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Z:\Services\GeneralCounsel\0882_legal\LEGAL\JPR\Philip\BPU\Covid Legislation - Enhanced Reporting - PL 2022 c107\Covid Legislation Compliance - 9-15-2023\"/>
    </mc:Choice>
  </mc:AlternateContent>
  <xr:revisionPtr revIDLastSave="0" documentId="13_ncr:1_{8D8829EE-32B9-42AE-8DBF-0900956B9B02}" xr6:coauthVersionLast="47" xr6:coauthVersionMax="47" xr10:uidLastSave="{00000000-0000-0000-0000-000000000000}"/>
  <bookViews>
    <workbookView xWindow="-120" yWindow="-120" windowWidth="24240" windowHeight="131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2143272">RIDERS!$A$593</definedName>
    <definedName name="_Hlk106636797">RIDERS!$C$393</definedName>
    <definedName name="_Hlk111718070">RIDERS!$C$295</definedName>
    <definedName name="_Hlk111718160">'MGS-S'!$A$50</definedName>
    <definedName name="_Hlk12290864">RS!$A$30</definedName>
    <definedName name="_Hlk70922631">RIDERS!$A$354</definedName>
    <definedName name="_Hlk74639344">RIDERS!$A$506</definedName>
    <definedName name="_Hlk84422472">DDC!$A$2</definedName>
    <definedName name="_Hlk88036594">'MGS-S'!$A$2</definedName>
    <definedName name="_Hlk88223632">RIDERS!$C$40</definedName>
    <definedName name="_Hlk98837751" localSheetId="20">CSL!$A$2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55" i="16" l="1"/>
  <c r="R255" i="16"/>
  <c r="P255" i="16"/>
  <c r="O255" i="16"/>
  <c r="M255" i="16"/>
  <c r="L255" i="16"/>
  <c r="H255" i="16"/>
  <c r="T255" i="16"/>
  <c r="Q255" i="16"/>
  <c r="N255" i="16"/>
  <c r="J255" i="16"/>
  <c r="I255" i="16"/>
  <c r="G255" i="16"/>
  <c r="F255" i="16"/>
  <c r="S761" i="16"/>
  <c r="R761" i="16"/>
  <c r="P761" i="16"/>
  <c r="O761" i="16"/>
  <c r="M761" i="16"/>
  <c r="L761" i="16"/>
  <c r="F761" i="16"/>
  <c r="T761" i="16"/>
  <c r="Q761" i="16"/>
  <c r="N761" i="16"/>
  <c r="J761" i="16"/>
  <c r="I761" i="16"/>
  <c r="H761" i="16"/>
  <c r="G761" i="16"/>
  <c r="S874" i="16"/>
  <c r="R874" i="16"/>
  <c r="P874" i="16"/>
  <c r="O874" i="16"/>
  <c r="M874" i="16"/>
  <c r="L874" i="16"/>
  <c r="F874" i="16"/>
  <c r="T874" i="16"/>
  <c r="Q874" i="16"/>
  <c r="N874" i="16"/>
  <c r="J874" i="16"/>
  <c r="I874" i="16"/>
  <c r="H874" i="16"/>
  <c r="G874" i="16"/>
  <c r="S974" i="16"/>
  <c r="R974" i="16"/>
  <c r="P974" i="16"/>
  <c r="O974" i="16"/>
  <c r="T974" i="16"/>
  <c r="Q974" i="16"/>
  <c r="N974" i="16"/>
  <c r="M974" i="16"/>
  <c r="L974" i="16"/>
  <c r="J974" i="16"/>
  <c r="I974" i="16"/>
  <c r="H974" i="16"/>
  <c r="G974" i="16"/>
  <c r="F974" i="16"/>
  <c r="F1069" i="16"/>
  <c r="S1069" i="16"/>
  <c r="R1069" i="16"/>
  <c r="M1069" i="16"/>
  <c r="L1069" i="16"/>
  <c r="H1069" i="16"/>
  <c r="T1069" i="16"/>
  <c r="Q1069" i="16"/>
  <c r="N1069" i="16"/>
  <c r="J1069" i="16"/>
  <c r="I1069" i="16"/>
  <c r="G1069" i="16"/>
  <c r="AM354" i="14"/>
  <c r="AN354" i="14"/>
  <c r="AO354" i="14"/>
  <c r="AP354" i="14"/>
  <c r="AQ354" i="14"/>
  <c r="AU354" i="14" l="1"/>
  <c r="AV354" i="14"/>
  <c r="AW354" i="14"/>
  <c r="AX354" i="14"/>
  <c r="AY354" i="14"/>
  <c r="E356" i="14"/>
  <c r="AV668" i="14"/>
  <c r="AW668" i="14"/>
  <c r="AX668" i="14"/>
  <c r="AY668" i="14"/>
  <c r="AU668" i="14"/>
  <c r="AN668" i="14"/>
  <c r="AO668" i="14"/>
  <c r="AP668" i="14"/>
  <c r="AQ668" i="14"/>
  <c r="AM668" i="14"/>
  <c r="AI668" i="14"/>
  <c r="AF668" i="14"/>
  <c r="AG668" i="14"/>
  <c r="AH668" i="14"/>
  <c r="AE668" i="14"/>
  <c r="V668" i="14"/>
  <c r="W668" i="14"/>
  <c r="X668" i="14"/>
  <c r="Y668" i="14"/>
  <c r="U668" i="14"/>
  <c r="N668" i="14"/>
  <c r="O668" i="14"/>
  <c r="P668" i="14"/>
  <c r="Q668" i="14"/>
  <c r="M668" i="14"/>
  <c r="F668" i="14"/>
  <c r="G668" i="14"/>
  <c r="H668" i="14"/>
  <c r="I668" i="14"/>
  <c r="J668" i="14"/>
  <c r="E668" i="14"/>
  <c r="Z83" i="20"/>
  <c r="Z72" i="20"/>
  <c r="Z61" i="20"/>
  <c r="Z50" i="20"/>
  <c r="Z39" i="20"/>
  <c r="Z28" i="20"/>
  <c r="T83" i="20"/>
  <c r="M83" i="20"/>
  <c r="J83" i="20"/>
  <c r="H83" i="20"/>
  <c r="F83" i="20"/>
  <c r="T72" i="20" l="1"/>
  <c r="M72" i="20"/>
  <c r="J72" i="20"/>
  <c r="H72" i="20"/>
  <c r="F72" i="20"/>
  <c r="T61" i="20"/>
  <c r="M61" i="20"/>
  <c r="J61" i="20"/>
  <c r="H61" i="20"/>
  <c r="F61" i="20"/>
  <c r="T39" i="20"/>
  <c r="M39" i="20"/>
  <c r="J39" i="20"/>
  <c r="F39" i="20"/>
  <c r="T50" i="20"/>
  <c r="M50" i="20"/>
  <c r="J50" i="20"/>
  <c r="F50" i="20"/>
  <c r="T28" i="20"/>
  <c r="M28" i="20"/>
  <c r="J28" i="20"/>
  <c r="F28" i="20"/>
  <c r="T82" i="20" l="1"/>
  <c r="T81" i="20"/>
  <c r="T80" i="20"/>
  <c r="T79" i="20"/>
  <c r="T78" i="20"/>
  <c r="T77" i="20"/>
  <c r="T76" i="20"/>
  <c r="T75" i="20"/>
  <c r="T71" i="20"/>
  <c r="T70" i="20"/>
  <c r="T69" i="20"/>
  <c r="T68" i="20"/>
  <c r="T67" i="20"/>
  <c r="T66" i="20"/>
  <c r="T65" i="20"/>
  <c r="T64" i="20"/>
  <c r="T60" i="20"/>
  <c r="T59" i="20"/>
  <c r="T58" i="20"/>
  <c r="T57" i="20"/>
  <c r="T56" i="20"/>
  <c r="T55" i="20"/>
  <c r="T54" i="20"/>
  <c r="T53" i="20"/>
  <c r="T42" i="20"/>
  <c r="T31" i="20"/>
  <c r="T20" i="20"/>
  <c r="P82" i="20"/>
  <c r="P81" i="20"/>
  <c r="P80" i="20"/>
  <c r="P79" i="20"/>
  <c r="P78" i="20"/>
  <c r="P77" i="20"/>
  <c r="P76" i="20"/>
  <c r="P75" i="20"/>
  <c r="P71" i="20"/>
  <c r="P70" i="20"/>
  <c r="P69" i="20"/>
  <c r="P68" i="20"/>
  <c r="P67" i="20"/>
  <c r="P66" i="20"/>
  <c r="P65" i="20"/>
  <c r="P64" i="20"/>
  <c r="P60" i="20"/>
  <c r="P59" i="20"/>
  <c r="P58" i="20"/>
  <c r="P57" i="20"/>
  <c r="P56" i="20"/>
  <c r="P55" i="20"/>
  <c r="P54" i="20"/>
  <c r="P53" i="20"/>
  <c r="P42" i="20"/>
  <c r="P50" i="20" s="1"/>
  <c r="P31" i="20"/>
  <c r="P39" i="20" s="1"/>
  <c r="P20" i="20"/>
  <c r="P28" i="20" s="1"/>
  <c r="P83" i="20" l="1"/>
  <c r="P72" i="20"/>
  <c r="P61" i="20"/>
  <c r="X1069" i="16"/>
  <c r="X974" i="16"/>
  <c r="X874" i="16"/>
  <c r="AU356" i="14"/>
  <c r="AU670" i="14" s="1"/>
  <c r="AM356" i="14"/>
  <c r="AM670" i="14" s="1"/>
  <c r="U670" i="14"/>
  <c r="U356" i="14"/>
  <c r="M356" i="14"/>
  <c r="M670" i="14" s="1"/>
  <c r="A16" i="14" l="1"/>
  <c r="A10" i="16" s="1"/>
  <c r="A10" i="21" s="1"/>
  <c r="A8" i="13" s="1"/>
  <c r="B10" i="10" l="1"/>
  <c r="E670" i="14"/>
</calcChain>
</file>

<file path=xl/sharedStrings.xml><?xml version="1.0" encoding="utf-8"?>
<sst xmlns="http://schemas.openxmlformats.org/spreadsheetml/2006/main" count="29853" uniqueCount="1334">
  <si>
    <t xml:space="preserve">P.L. 2022, C. 107 Reporting Requirement </t>
  </si>
  <si>
    <t>Electric</t>
  </si>
  <si>
    <t>September - 2019/2021/2022</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</si>
  <si>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</si>
  <si>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</si>
  <si>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</si>
  <si>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</si>
  <si>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</si>
  <si>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</si>
  <si>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</si>
  <si>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</si>
  <si>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</si>
  <si>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</si>
  <si>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</si>
  <si>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</si>
  <si>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Notes:  ACE does not provide dual services to customers.</t>
  </si>
  <si>
    <t>Notes: ACE does not track Medium $ Amounts Billed to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</si>
  <si>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</si>
  <si>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</si>
  <si>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</si>
  <si>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</si>
  <si>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</si>
  <si>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</si>
  <si>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</si>
  <si>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</si>
  <si>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</si>
  <si>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</si>
  <si>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</si>
  <si>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</si>
  <si>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</si>
  <si>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</si>
  <si>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</si>
  <si>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</si>
  <si>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</si>
  <si>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[September, 2022]</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</si>
  <si>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</si>
  <si>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</si>
  <si>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</si>
  <si>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</si>
  <si>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</si>
  <si>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</si>
  <si>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</si>
  <si>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</si>
  <si>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</si>
  <si>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</si>
  <si>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</si>
  <si>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</si>
  <si>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</si>
  <si>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</si>
  <si>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</si>
  <si>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</si>
  <si>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</si>
  <si>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</si>
  <si>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</si>
  <si>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</si>
  <si>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[September, 2021]</t>
  </si>
  <si>
    <t>[September,  2019]</t>
  </si>
  <si>
    <t>Non-Residential</t>
  </si>
  <si>
    <t>MGSS</t>
  </si>
  <si>
    <t>MGSP</t>
  </si>
  <si>
    <t>AGSS</t>
  </si>
  <si>
    <t>AGSP</t>
  </si>
  <si>
    <t>TGST</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</si>
  <si>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</si>
  <si>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</si>
  <si>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</si>
  <si>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</si>
  <si>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</si>
  <si>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</si>
  <si>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</si>
  <si>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</si>
  <si>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</si>
  <si>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</si>
  <si>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</si>
  <si>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</si>
  <si>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</si>
  <si>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</si>
  <si>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</si>
  <si>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</si>
  <si>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[September ,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</si>
  <si>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</si>
  <si>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</si>
  <si>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</si>
  <si>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</si>
  <si>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</si>
  <si>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</si>
  <si>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</si>
  <si>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</si>
  <si>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ABSECON</t>
  </si>
  <si>
    <t>08205</t>
  </si>
  <si>
    <t>08201</t>
  </si>
  <si>
    <t>ABSECON HIGHLANDS</t>
  </si>
  <si>
    <t>ALBION</t>
  </si>
  <si>
    <t>08009</t>
  </si>
  <si>
    <t>ALLOWAY</t>
  </si>
  <si>
    <t>08001</t>
  </si>
  <si>
    <t>ANCORA</t>
  </si>
  <si>
    <t>08037</t>
  </si>
  <si>
    <t>ATCO</t>
  </si>
  <si>
    <t>08004</t>
  </si>
  <si>
    <t>ATLANTIC CITY</t>
  </si>
  <si>
    <t>08401</t>
  </si>
  <si>
    <t>AUBURN</t>
  </si>
  <si>
    <t>08085</t>
  </si>
  <si>
    <t>AURA</t>
  </si>
  <si>
    <t>08028</t>
  </si>
  <si>
    <t>08343</t>
  </si>
  <si>
    <t>AVALON</t>
  </si>
  <si>
    <t>08202</t>
  </si>
  <si>
    <t>BARGAINTOWN</t>
  </si>
  <si>
    <t>08234</t>
  </si>
  <si>
    <t>BARNEGAT</t>
  </si>
  <si>
    <t>08005</t>
  </si>
  <si>
    <t>BARNEGAT LIGHT</t>
  </si>
  <si>
    <t>08006</t>
  </si>
  <si>
    <t>BARNSBORO</t>
  </si>
  <si>
    <t>08080</t>
  </si>
  <si>
    <t>BEACH HAVEN</t>
  </si>
  <si>
    <t>08008</t>
  </si>
  <si>
    <t>BEACH HAVEN WEST</t>
  </si>
  <si>
    <t>08050</t>
  </si>
  <si>
    <t>BEESLEYS POINT</t>
  </si>
  <si>
    <t>08223</t>
  </si>
  <si>
    <t>BELCOVILLE</t>
  </si>
  <si>
    <t>08330</t>
  </si>
  <si>
    <t>08270</t>
  </si>
  <si>
    <t>BERLIN</t>
  </si>
  <si>
    <t>BIRCHES TURNERVL</t>
  </si>
  <si>
    <t>BLACKWOOD</t>
  </si>
  <si>
    <t>08012</t>
  </si>
  <si>
    <t>BLUE ANCHOR</t>
  </si>
  <si>
    <t>BRADDOCK</t>
  </si>
  <si>
    <t>BRANT BEACH</t>
  </si>
  <si>
    <t>BRIDGEPORT</t>
  </si>
  <si>
    <t>08014</t>
  </si>
  <si>
    <t>BRIDGETON</t>
  </si>
  <si>
    <t>08302</t>
  </si>
  <si>
    <t>BRIGANTINE</t>
  </si>
  <si>
    <t>08203</t>
  </si>
  <si>
    <t>BROTMANVILLE</t>
  </si>
  <si>
    <t>BUENA</t>
  </si>
  <si>
    <t>08310</t>
  </si>
  <si>
    <t>BUENA VISTA TOWNSHIP</t>
  </si>
  <si>
    <t>BURLEIGH</t>
  </si>
  <si>
    <t>08210</t>
  </si>
  <si>
    <t>CAPE MAY</t>
  </si>
  <si>
    <t>08204</t>
  </si>
  <si>
    <t>CAPE MAY COURT HOUSE</t>
  </si>
  <si>
    <t>CAPE MAY POINT</t>
  </si>
  <si>
    <t>08212</t>
  </si>
  <si>
    <t>CARDIFF</t>
  </si>
  <si>
    <t>08232</t>
  </si>
  <si>
    <t>CARMEL</t>
  </si>
  <si>
    <t>08332</t>
  </si>
  <si>
    <t>CARNEYS POINT</t>
  </si>
  <si>
    <t>08069</t>
  </si>
  <si>
    <t>CECIL</t>
  </si>
  <si>
    <t>08094</t>
  </si>
  <si>
    <t>CEDAR BROOK</t>
  </si>
  <si>
    <t>08018</t>
  </si>
  <si>
    <t>CEDAR RUN</t>
  </si>
  <si>
    <t>08092</t>
  </si>
  <si>
    <t>CEDARVILLE</t>
  </si>
  <si>
    <t>08311</t>
  </si>
  <si>
    <t>CENTERTON</t>
  </si>
  <si>
    <t>08318</t>
  </si>
  <si>
    <t>CHATSWORTH</t>
  </si>
  <si>
    <t>08019</t>
  </si>
  <si>
    <t>CHESILHURST</t>
  </si>
  <si>
    <t>08089</t>
  </si>
  <si>
    <t>CLARKSBORO</t>
  </si>
  <si>
    <t>08020</t>
  </si>
  <si>
    <t>CLAYTON</t>
  </si>
  <si>
    <t>08312</t>
  </si>
  <si>
    <t>CLEMENTON</t>
  </si>
  <si>
    <t>08021</t>
  </si>
  <si>
    <t>CLERMONT</t>
  </si>
  <si>
    <t>COLD SPRING</t>
  </si>
  <si>
    <t>COLLINGS LAKES</t>
  </si>
  <si>
    <t>COLOGNE</t>
  </si>
  <si>
    <t>08213</t>
  </si>
  <si>
    <t>CORBIN CITY</t>
  </si>
  <si>
    <t>CROSS KEYS SEWELL</t>
  </si>
  <si>
    <t>DA COSTA</t>
  </si>
  <si>
    <t>DEEPWATER</t>
  </si>
  <si>
    <t>08023</t>
  </si>
  <si>
    <t>DEERFIELD</t>
  </si>
  <si>
    <t>08313</t>
  </si>
  <si>
    <t>DEL HAVEN</t>
  </si>
  <si>
    <t>08251</t>
  </si>
  <si>
    <t>DELMONT</t>
  </si>
  <si>
    <t>08314</t>
  </si>
  <si>
    <t>DENNISVILLE</t>
  </si>
  <si>
    <t>08214</t>
  </si>
  <si>
    <t>DEPTFORD TERRACE</t>
  </si>
  <si>
    <t>08090</t>
  </si>
  <si>
    <t>DEVONSHIRE</t>
  </si>
  <si>
    <t>08215</t>
  </si>
  <si>
    <t>DIAS CREEK</t>
  </si>
  <si>
    <t>DIVIDING CREEK</t>
  </si>
  <si>
    <t>08315</t>
  </si>
  <si>
    <t>DORCHESTER</t>
  </si>
  <si>
    <t>08316</t>
  </si>
  <si>
    <t>DOROTHY</t>
  </si>
  <si>
    <t>08317</t>
  </si>
  <si>
    <t>EGG HARBOR</t>
  </si>
  <si>
    <t>EGG HARBOR TOWNSHIP</t>
  </si>
  <si>
    <t>ELDORA</t>
  </si>
  <si>
    <t>ELM</t>
  </si>
  <si>
    <t>ELMER</t>
  </si>
  <si>
    <t>ELWOOD</t>
  </si>
  <si>
    <t>08217</t>
  </si>
  <si>
    <t>ENGLISH CREEK</t>
  </si>
  <si>
    <t>ERIAL</t>
  </si>
  <si>
    <t>08081</t>
  </si>
  <si>
    <t>ERMA</t>
  </si>
  <si>
    <t>ESTELL MANOR</t>
  </si>
  <si>
    <t>08319</t>
  </si>
  <si>
    <t>EWAN</t>
  </si>
  <si>
    <t>08025</t>
  </si>
  <si>
    <t>FAIRFIELD</t>
  </si>
  <si>
    <t>FAIRTON</t>
  </si>
  <si>
    <t>08320</t>
  </si>
  <si>
    <t>FARMINGTON</t>
  </si>
  <si>
    <t>FERRELL</t>
  </si>
  <si>
    <t>FISHING CREEK</t>
  </si>
  <si>
    <t>FOLSOM</t>
  </si>
  <si>
    <t>FORTESCUE</t>
  </si>
  <si>
    <t>08321</t>
  </si>
  <si>
    <t>FRANKLIN TWP</t>
  </si>
  <si>
    <t>08344</t>
  </si>
  <si>
    <t>FRANKLINVILLE</t>
  </si>
  <si>
    <t>08322</t>
  </si>
  <si>
    <t>FRIES MILL</t>
  </si>
  <si>
    <t>GALLOWAY</t>
  </si>
  <si>
    <t>GANDYS BEACH</t>
  </si>
  <si>
    <t>08345</t>
  </si>
  <si>
    <t>GERMANIA</t>
  </si>
  <si>
    <t>GIBBSBORO</t>
  </si>
  <si>
    <t>08026</t>
  </si>
  <si>
    <t>GIBBSTOWN</t>
  </si>
  <si>
    <t>08027</t>
  </si>
  <si>
    <t>GLASSBORO</t>
  </si>
  <si>
    <t>GOSHEN</t>
  </si>
  <si>
    <t>08218</t>
  </si>
  <si>
    <t>08260</t>
  </si>
  <si>
    <t>GREEN BANK</t>
  </si>
  <si>
    <t>GREEN CREEK</t>
  </si>
  <si>
    <t>08219</t>
  </si>
  <si>
    <t>GREENWICH</t>
  </si>
  <si>
    <t>08323</t>
  </si>
  <si>
    <t>GRENLOCH</t>
  </si>
  <si>
    <t>08032</t>
  </si>
  <si>
    <t>HALEYVILLE</t>
  </si>
  <si>
    <t>08349</t>
  </si>
  <si>
    <t>HAMMONTON</t>
  </si>
  <si>
    <t>HANCOCKS BRIDGE</t>
  </si>
  <si>
    <t>08038</t>
  </si>
  <si>
    <t>HARDING WOODS</t>
  </si>
  <si>
    <t>HARRISONVILLE</t>
  </si>
  <si>
    <t>08039</t>
  </si>
  <si>
    <t>HARVEY CEDARS</t>
  </si>
  <si>
    <t>HEISLERVILLE</t>
  </si>
  <si>
    <t>08324</t>
  </si>
  <si>
    <t>HI NELLA</t>
  </si>
  <si>
    <t>08083</t>
  </si>
  <si>
    <t>HIGH BAR HARBOR</t>
  </si>
  <si>
    <t>HOPEWELL</t>
  </si>
  <si>
    <t>HURFFVILLE</t>
  </si>
  <si>
    <t>INDIAN MILLS</t>
  </si>
  <si>
    <t>08088</t>
  </si>
  <si>
    <t>JANVIER</t>
  </si>
  <si>
    <t>JEFFERSON</t>
  </si>
  <si>
    <t>JERICHO</t>
  </si>
  <si>
    <t>KIRKWOOD</t>
  </si>
  <si>
    <t>08043</t>
  </si>
  <si>
    <t>KRESSON</t>
  </si>
  <si>
    <t>08053</t>
  </si>
  <si>
    <t>LANDISVILLE</t>
  </si>
  <si>
    <t>08326</t>
  </si>
  <si>
    <t>LAUREL LAKE</t>
  </si>
  <si>
    <t>LAUREL SPRINGS</t>
  </si>
  <si>
    <t>LEEDS POINT</t>
  </si>
  <si>
    <t>08220</t>
  </si>
  <si>
    <t>08224</t>
  </si>
  <si>
    <t>LEESBURG</t>
  </si>
  <si>
    <t>08327</t>
  </si>
  <si>
    <t>LINDENWOLD</t>
  </si>
  <si>
    <t>LINWOOD</t>
  </si>
  <si>
    <t>08221</t>
  </si>
  <si>
    <t>LITTLE EGG HARBOR</t>
  </si>
  <si>
    <t>08087</t>
  </si>
  <si>
    <t>LITTLE EGG HARBOR TWP</t>
  </si>
  <si>
    <t>LONG BEACH TOWNSHIP</t>
  </si>
  <si>
    <t>LONGPORT</t>
  </si>
  <si>
    <t>08403</t>
  </si>
  <si>
    <t>LOVELADIES</t>
  </si>
  <si>
    <t>LOWER BANK</t>
  </si>
  <si>
    <t>MALAGA</t>
  </si>
  <si>
    <t>08328</t>
  </si>
  <si>
    <t>MANAHAWKIN</t>
  </si>
  <si>
    <t>MANNINGTON</t>
  </si>
  <si>
    <t>08079</t>
  </si>
  <si>
    <t>MANTUA</t>
  </si>
  <si>
    <t>08051</t>
  </si>
  <si>
    <t>08056</t>
  </si>
  <si>
    <t>MARGATE</t>
  </si>
  <si>
    <t>08402</t>
  </si>
  <si>
    <t>MARGATE CITY</t>
  </si>
  <si>
    <t>MARLTON</t>
  </si>
  <si>
    <t>MARLTON LAKES</t>
  </si>
  <si>
    <t>MARMORA</t>
  </si>
  <si>
    <t>MATHISTOWN</t>
  </si>
  <si>
    <t>MAURICETOWN</t>
  </si>
  <si>
    <t>08329</t>
  </si>
  <si>
    <t>MAYETTA</t>
  </si>
  <si>
    <t>MAYS LANDING</t>
  </si>
  <si>
    <t>MAYVILLE</t>
  </si>
  <si>
    <t>MCKEE CITY</t>
  </si>
  <si>
    <t>MEDFORD</t>
  </si>
  <si>
    <t>08055</t>
  </si>
  <si>
    <t>MICKLETON</t>
  </si>
  <si>
    <t>MILLVILLE</t>
  </si>
  <si>
    <t>MILMAY</t>
  </si>
  <si>
    <t>08340</t>
  </si>
  <si>
    <t>MIMOSA LAKES</t>
  </si>
  <si>
    <t>MINOTOLA</t>
  </si>
  <si>
    <t>08341</t>
  </si>
  <si>
    <t>MIZPAH</t>
  </si>
  <si>
    <t>08342</t>
  </si>
  <si>
    <t>MONROEVILLE</t>
  </si>
  <si>
    <t>MOUNT ROYAL</t>
  </si>
  <si>
    <t>08061</t>
  </si>
  <si>
    <t>MULLICA HILL</t>
  </si>
  <si>
    <t>08062</t>
  </si>
  <si>
    <t>MYSTIC ISLANDS</t>
  </si>
  <si>
    <t>NESCO</t>
  </si>
  <si>
    <t>NEW GRETNA</t>
  </si>
  <si>
    <t>NEWFIELD</t>
  </si>
  <si>
    <t>NEWPORT</t>
  </si>
  <si>
    <t>NEWTONVILLE</t>
  </si>
  <si>
    <t>08346</t>
  </si>
  <si>
    <t>NORMA</t>
  </si>
  <si>
    <t>08347</t>
  </si>
  <si>
    <t>NORTH BEACH</t>
  </si>
  <si>
    <t>NORTH CAPE MAY</t>
  </si>
  <si>
    <t>NORTH WILDWOOD</t>
  </si>
  <si>
    <t>NORTHFIELD</t>
  </si>
  <si>
    <t>08225</t>
  </si>
  <si>
    <t>NORTONVILLE</t>
  </si>
  <si>
    <t>OCEAN CITY</t>
  </si>
  <si>
    <t>08226</t>
  </si>
  <si>
    <t>OCEAN VIEW</t>
  </si>
  <si>
    <t>08230</t>
  </si>
  <si>
    <t>OCEANVILLE</t>
  </si>
  <si>
    <t>08231</t>
  </si>
  <si>
    <t>PALERMO</t>
  </si>
  <si>
    <t>PARKERTOWN</t>
  </si>
  <si>
    <t>PAULSBORO</t>
  </si>
  <si>
    <t>08066</t>
  </si>
  <si>
    <t>PEDRICKTOWN</t>
  </si>
  <si>
    <t>08067</t>
  </si>
  <si>
    <t>PENNS GROVE</t>
  </si>
  <si>
    <t>PENNSVILLE</t>
  </si>
  <si>
    <t>08070</t>
  </si>
  <si>
    <t>PETERSBURG</t>
  </si>
  <si>
    <t>PILESGROVE</t>
  </si>
  <si>
    <t>08098</t>
  </si>
  <si>
    <t>PINE HILL</t>
  </si>
  <si>
    <t>PINEHURST</t>
  </si>
  <si>
    <t>PINEY HOLLOW</t>
  </si>
  <si>
    <t>PITMAN</t>
  </si>
  <si>
    <t>08071</t>
  </si>
  <si>
    <t>PITTSGROVE</t>
  </si>
  <si>
    <t>PLEASANT MILLS</t>
  </si>
  <si>
    <t>PLEASANTVILLE</t>
  </si>
  <si>
    <t>POLE TAVERN</t>
  </si>
  <si>
    <t>POMONA</t>
  </si>
  <si>
    <t>08240</t>
  </si>
  <si>
    <t>PORCHTOWN</t>
  </si>
  <si>
    <t>PORT ELIZABETH</t>
  </si>
  <si>
    <t>08348</t>
  </si>
  <si>
    <t>PORT NORRIS</t>
  </si>
  <si>
    <t>PORT REPUBLIC</t>
  </si>
  <si>
    <t>08241</t>
  </si>
  <si>
    <t>QUINTON</t>
  </si>
  <si>
    <t>08072</t>
  </si>
  <si>
    <t>QUINTON TOWNSHIP</t>
  </si>
  <si>
    <t>RAINBOW LAKE</t>
  </si>
  <si>
    <t>RICHLAND</t>
  </si>
  <si>
    <t>08350</t>
  </si>
  <si>
    <t>RICHWOOD</t>
  </si>
  <si>
    <t>08074</t>
  </si>
  <si>
    <t>RIO GRANDE</t>
  </si>
  <si>
    <t>08242</t>
  </si>
  <si>
    <t>ROSEDALE</t>
  </si>
  <si>
    <t>ROSENHAYN</t>
  </si>
  <si>
    <t>08352</t>
  </si>
  <si>
    <t>SALEM</t>
  </si>
  <si>
    <t>SCULLVILLE</t>
  </si>
  <si>
    <t>08300</t>
  </si>
  <si>
    <t>SEA ISLE CITY</t>
  </si>
  <si>
    <t>08243</t>
  </si>
  <si>
    <t>SEAVIEW</t>
  </si>
  <si>
    <t>SEAVILLE</t>
  </si>
  <si>
    <t>SEWELL</t>
  </si>
  <si>
    <t>SHAMONG</t>
  </si>
  <si>
    <t>SHARPTOWN</t>
  </si>
  <si>
    <t>SHILOH</t>
  </si>
  <si>
    <t>08353</t>
  </si>
  <si>
    <t>SHIP BOTTOM</t>
  </si>
  <si>
    <t>SICKLERVILLE</t>
  </si>
  <si>
    <t>SMITHVILLE</t>
  </si>
  <si>
    <t>SOMERDALE</t>
  </si>
  <si>
    <t>SOMERS POINT</t>
  </si>
  <si>
    <t>08244</t>
  </si>
  <si>
    <t>SOUTH DENNIS</t>
  </si>
  <si>
    <t>08245</t>
  </si>
  <si>
    <t>SOUTH EGG HARBOR</t>
  </si>
  <si>
    <t>SOUTH SEAVILLE</t>
  </si>
  <si>
    <t>08246</t>
  </si>
  <si>
    <t>SOUTHAMPTON</t>
  </si>
  <si>
    <t>STAFFORDVILLE</t>
  </si>
  <si>
    <t>STEELMANTOWN</t>
  </si>
  <si>
    <t>STEELMANVILLE</t>
  </si>
  <si>
    <t>STONE HARBOR</t>
  </si>
  <si>
    <t>08247</t>
  </si>
  <si>
    <t>STOW CREEK TWP</t>
  </si>
  <si>
    <t>STRATFORD</t>
  </si>
  <si>
    <t>08084</t>
  </si>
  <si>
    <t>STRATHMERE</t>
  </si>
  <si>
    <t>08248</t>
  </si>
  <si>
    <t>SURF CITY</t>
  </si>
  <si>
    <t>SWAINTON</t>
  </si>
  <si>
    <t>SWEDESBORO</t>
  </si>
  <si>
    <t>SWEETWATER</t>
  </si>
  <si>
    <t>TABERNACLE</t>
  </si>
  <si>
    <t>TANSBORO</t>
  </si>
  <si>
    <t>TOWN BANK</t>
  </si>
  <si>
    <t>TUCKAHOE</t>
  </si>
  <si>
    <t>08250</t>
  </si>
  <si>
    <t>TUCKERTON</t>
  </si>
  <si>
    <t>TURNERSVILLE</t>
  </si>
  <si>
    <t>UPPER DEERFIELD</t>
  </si>
  <si>
    <t>UPPER DEERFIELD TWP</t>
  </si>
  <si>
    <t>VENTNOR</t>
  </si>
  <si>
    <t>08406</t>
  </si>
  <si>
    <t>VENTNOR CITY</t>
  </si>
  <si>
    <t>VILLAS</t>
  </si>
  <si>
    <t>VINCENTOWN</t>
  </si>
  <si>
    <t>VINELAND</t>
  </si>
  <si>
    <t>08360</t>
  </si>
  <si>
    <t>VOORHEES</t>
  </si>
  <si>
    <t>WADING RIVER</t>
  </si>
  <si>
    <t>WARREN GROVE</t>
  </si>
  <si>
    <t>WATERFORD</t>
  </si>
  <si>
    <t>WEEKSTOWN</t>
  </si>
  <si>
    <t>WENONAH</t>
  </si>
  <si>
    <t>WEST ATCO</t>
  </si>
  <si>
    <t>WEST ATLANTIC CITY</t>
  </si>
  <si>
    <t>WEST BERLIN</t>
  </si>
  <si>
    <t>08091</t>
  </si>
  <si>
    <t>WEST CAPE MAY</t>
  </si>
  <si>
    <t>WEST CREEK</t>
  </si>
  <si>
    <t>WEST TUCKERTON</t>
  </si>
  <si>
    <t>WEST WILDWOOD</t>
  </si>
  <si>
    <t>WEYMOUTH</t>
  </si>
  <si>
    <t>WHITESBORO</t>
  </si>
  <si>
    <t>08252</t>
  </si>
  <si>
    <t>WILDWOOD</t>
  </si>
  <si>
    <t>WILDWOOD CREST</t>
  </si>
  <si>
    <t>WILLIAMSTOWN</t>
  </si>
  <si>
    <t>WILLOW GROVE</t>
  </si>
  <si>
    <t>WINSLOW</t>
  </si>
  <si>
    <t>08095</t>
  </si>
  <si>
    <t>WOODBINE</t>
  </si>
  <si>
    <t>WOODSTOWN</t>
  </si>
  <si>
    <t>YORKTOWN</t>
  </si>
  <si>
    <t>[September , 2021]</t>
  </si>
  <si>
    <t>[Sept ,  2019]</t>
  </si>
  <si>
    <t>08096</t>
  </si>
  <si>
    <t>DOWNSTOWN</t>
  </si>
  <si>
    <t>EGG HARBOR CITY</t>
  </si>
  <si>
    <t>EGG HARBOR TWP</t>
  </si>
  <si>
    <t>FAIRVIEW</t>
  </si>
  <si>
    <t>MT ROYAL</t>
  </si>
  <si>
    <t>PENNY POT</t>
  </si>
  <si>
    <t>REPAUPO</t>
  </si>
  <si>
    <t>SEABROOK</t>
  </si>
  <si>
    <t>SOUTH HARRISON</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</si>
  <si>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</si>
  <si>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</si>
  <si>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</si>
  <si>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</si>
  <si>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</si>
  <si>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</si>
  <si>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</si>
  <si>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</si>
  <si>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</si>
  <si>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</si>
  <si>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</si>
  <si>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</si>
  <si>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</si>
  <si>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</si>
  <si>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</si>
  <si>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</si>
  <si>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</si>
  <si>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</si>
  <si>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</si>
  <si>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 MAYS LANDING</t>
  </si>
  <si>
    <t>BELLEPLAIN</t>
  </si>
  <si>
    <t>08351</t>
  </si>
  <si>
    <t>BRANCHVILLE</t>
  </si>
  <si>
    <t>07826</t>
  </si>
  <si>
    <t>CALDWELL</t>
  </si>
  <si>
    <t>07006</t>
  </si>
  <si>
    <t>CEDAR BONNETT</t>
  </si>
  <si>
    <t>CROSS KEYS WMSTOWN</t>
  </si>
  <si>
    <t>DARETOWN</t>
  </si>
  <si>
    <t>Egg Harbor City</t>
  </si>
  <si>
    <t>EGG HARBOR CITYCITY</t>
  </si>
  <si>
    <t>EGG HARBOR CITYTOWNSHIP</t>
  </si>
  <si>
    <t>EGG HARBOR CITYTWP</t>
  </si>
  <si>
    <t>Egg Harbor Township</t>
  </si>
  <si>
    <t>EGG HJARBOR TOWNSHIP</t>
  </si>
  <si>
    <t>EDGEWOOD</t>
  </si>
  <si>
    <t>FLORENCE</t>
  </si>
  <si>
    <t>EGG HARBOR CITYTWP.</t>
  </si>
  <si>
    <t>ENGLEWOOD</t>
  </si>
  <si>
    <t>07632</t>
  </si>
  <si>
    <t>02028</t>
  </si>
  <si>
    <t>FAWN LAKES</t>
  </si>
  <si>
    <t>FAYSON LAKES</t>
  </si>
  <si>
    <t>07405</t>
  </si>
  <si>
    <t>HOLLY LAKE HARBOR</t>
  </si>
  <si>
    <t>GRASSY SOUNDS</t>
  </si>
  <si>
    <t>LITTLE EGG HARBOR CITY</t>
  </si>
  <si>
    <t>GRASSY SOUNDSS</t>
  </si>
  <si>
    <t>HARMERSVILLE</t>
  </si>
  <si>
    <t>MARGATE CITYCITY</t>
  </si>
  <si>
    <t>00000</t>
  </si>
  <si>
    <t>MEDFORD FARMS</t>
  </si>
  <si>
    <t>LAKE GARRISON</t>
  </si>
  <si>
    <t>LITTLE EGG HARBOR CITYTWP</t>
  </si>
  <si>
    <t>NOT AVAILABLE</t>
  </si>
  <si>
    <t>#/#</t>
  </si>
  <si>
    <t>PENNSGROVE</t>
  </si>
  <si>
    <t>MOTTS CREEK</t>
  </si>
  <si>
    <t>MYSTIC ISLAND</t>
  </si>
  <si>
    <t>N WILDWOOD</t>
  </si>
  <si>
    <t>STOW CREEK</t>
  </si>
  <si>
    <t>TOWNBANK</t>
  </si>
  <si>
    <t>ROADSTOWN</t>
  </si>
  <si>
    <t>VOORHEES TOWNSHIP</t>
  </si>
  <si>
    <t>washington township</t>
  </si>
  <si>
    <t>SHAWCREST</t>
  </si>
  <si>
    <t>08181</t>
  </si>
  <si>
    <t>STAFFORD TOWNSHIP</t>
  </si>
  <si>
    <t>VICTORY LAKES</t>
  </si>
  <si>
    <t>08361</t>
  </si>
  <si>
    <t>WASHINGTON TWP</t>
  </si>
  <si>
    <t>WATERFORD WORKS</t>
  </si>
  <si>
    <t>Wildwood Crest</t>
  </si>
  <si>
    <t>08097</t>
  </si>
  <si>
    <t xml:space="preserve">Total Number of Customers </t>
  </si>
  <si>
    <t>Total Dollar Amount</t>
  </si>
  <si>
    <t>Average Amount Owed</t>
  </si>
  <si>
    <t>September, 2021</t>
  </si>
  <si>
    <t xml:space="preserve"> WEST BERLIN</t>
  </si>
  <si>
    <t>DEPTFORD</t>
  </si>
  <si>
    <t>EHT HARBOR TOWNSHIP</t>
  </si>
  <si>
    <t>EGG HARBOR CITYTOWNSHIP[</t>
  </si>
  <si>
    <t>Estelle Manor</t>
  </si>
  <si>
    <t>07004</t>
  </si>
  <si>
    <t>08873</t>
  </si>
  <si>
    <t>LOGAN TOWNSHIP</t>
  </si>
  <si>
    <t>LONG BEACH TWP</t>
  </si>
  <si>
    <t>HOPEWELL TOWNSHIP</t>
  </si>
  <si>
    <t>08525</t>
  </si>
  <si>
    <t>HOPEWELL TWP</t>
  </si>
  <si>
    <t>QUINTON TWP</t>
  </si>
  <si>
    <t>UNKNOWN_ACE_CITY</t>
  </si>
  <si>
    <t>UPPER TOWNSHIP</t>
  </si>
  <si>
    <t>[September, 2019]</t>
  </si>
  <si>
    <t>ALDINE</t>
  </si>
  <si>
    <t>ALLUVIUM</t>
  </si>
  <si>
    <t>ATSION</t>
  </si>
  <si>
    <t>BEACH HAVEN CREST</t>
  </si>
  <si>
    <t>BIVALVE</t>
  </si>
  <si>
    <t>CAPE MAY BEACH</t>
  </si>
  <si>
    <t>EAGLESWOOD</t>
  </si>
  <si>
    <t>CROSS KEYS</t>
  </si>
  <si>
    <t>EAST VINELAND</t>
  </si>
  <si>
    <t>ELSINBORO</t>
  </si>
  <si>
    <t>HURFVILLE</t>
  </si>
  <si>
    <t>LAURELDALE</t>
  </si>
  <si>
    <t>LITTLE EGG</t>
  </si>
  <si>
    <t>MARLBORO</t>
  </si>
  <si>
    <t>PORT ELIZABETH'</t>
  </si>
  <si>
    <t>SEAVIEW PARK</t>
  </si>
  <si>
    <t>WASHINGTON</t>
  </si>
  <si>
    <t>WEDGEWOOD</t>
  </si>
  <si>
    <t>WOODBURY HEIGHTS</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</si>
  <si>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</si>
  <si>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</si>
  <si>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</si>
  <si>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</si>
  <si>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</si>
  <si>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</si>
  <si>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</si>
  <si>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</si>
  <si>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</si>
  <si>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</si>
  <si>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</si>
  <si>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</si>
  <si>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</si>
  <si>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</si>
  <si>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</si>
  <si>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</si>
  <si>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</si>
  <si>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</si>
  <si>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</si>
  <si>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</si>
  <si>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</si>
  <si>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</si>
  <si>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</si>
  <si>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</si>
  <si>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</si>
  <si>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</si>
  <si>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</si>
  <si>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</si>
  <si>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</si>
  <si>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</si>
  <si>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</si>
  <si>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</si>
  <si>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</si>
  <si>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</si>
  <si>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</si>
  <si>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</si>
  <si>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</si>
  <si>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September,  2019]</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</si>
  <si>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</si>
  <si>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</si>
  <si>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</si>
  <si>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</si>
  <si>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</si>
  <si>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</si>
  <si>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</si>
  <si>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</si>
  <si>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</si>
  <si>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Eligibility, Available Budget, Description of Enhancements and Customers Applying should come from the program administrators. ACE does not have that information.</t>
  </si>
  <si>
    <t>Customers Applying will need to be provided by the program administrators. ACE does not receive that information.</t>
  </si>
  <si>
    <t xml:space="preserve">City and Zip Codes appear as they are in our files.  Records with multiple city's on one line had the zip code available, not the city and the cities serviced by that zip code are listed.  </t>
  </si>
  <si>
    <t>Not Available':  The data was not tracked by City &amp; Zip at the time in 2019.  Data was compiled using available information.</t>
  </si>
  <si>
    <t>Program data starts on row 21.</t>
  </si>
  <si>
    <t>Utility Assistance Program</t>
  </si>
  <si>
    <t>Terms of Eligibility:</t>
  </si>
  <si>
    <t>Available Budget:</t>
  </si>
  <si>
    <t>Description of Enhancements to Programs to meet Increases in Demand</t>
  </si>
  <si>
    <t>[September 2022] Residential Number of Customers that Applied</t>
  </si>
  <si>
    <t>[September 2021] Residential Number of Customers that Applied</t>
  </si>
  <si>
    <t>[September 2019] Residential Number of Customers that Applied</t>
  </si>
  <si>
    <t>[September 2022] Number of Residential Customers that Receive Assistance for Arrears</t>
  </si>
  <si>
    <t>The Amount (Dollars) of Funds Credited Towards the Accounts of Residents Participating in each Assistance Program</t>
  </si>
  <si>
    <t>[September 2021] Number of Residential Customers that Receive Assistance for Arrears</t>
  </si>
  <si>
    <t>[September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</si>
  <si>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</si>
  <si>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</si>
  <si>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</si>
  <si>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</si>
  <si>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</si>
  <si>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</si>
  <si>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</si>
  <si>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</si>
  <si>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</si>
  <si>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credit letter insert</t>
  </si>
  <si>
    <t xml:space="preserve">ACE All It Takes is One Call </t>
  </si>
  <si>
    <t>n</t>
  </si>
  <si>
    <t>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</si>
  <si>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</si>
  <si>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</si>
  <si>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</si>
  <si>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</si>
  <si>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</si>
  <si>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None</t>
  </si>
  <si>
    <t>Assistance Programs | Atlantic City Electric - An Exelon Company</t>
  </si>
  <si>
    <t>Press Releases</t>
  </si>
  <si>
    <t>Atlantic City Electric Customers Must Take Action NOW! | Atlantic City Electric - An Exelon Company</t>
  </si>
  <si>
    <t>NJ Lifeline</t>
  </si>
  <si>
    <t/>
  </si>
  <si>
    <t>Not Available</t>
  </si>
  <si>
    <t>NJ LIHEAP</t>
  </si>
  <si>
    <t xml:space="preserve">ALBION </t>
  </si>
  <si>
    <t>Blackwood, Turnersville</t>
  </si>
  <si>
    <t>Cedar Brook</t>
  </si>
  <si>
    <t>Clementon, Laurel Springs, Pine Valley, Pine Hill, Lindenwold</t>
  </si>
  <si>
    <t>Hammonton, Batsto, Folsom</t>
  </si>
  <si>
    <t xml:space="preserve">KIRKWOOD </t>
  </si>
  <si>
    <t>Carneys Point, Penns Grove</t>
  </si>
  <si>
    <t>Pennsville</t>
  </si>
  <si>
    <t>Mannington, Salem</t>
  </si>
  <si>
    <t>Erial, Sicklerville</t>
  </si>
  <si>
    <t>Little Egg Harbor Twp, Mystic Island, Tuckerton</t>
  </si>
  <si>
    <t>Southampton, Tabernacle, Shamong</t>
  </si>
  <si>
    <t>Chesilhurst, Waterford Works</t>
  </si>
  <si>
    <t>West Berlin</t>
  </si>
  <si>
    <t>Williamstown, Collings Lakes</t>
  </si>
  <si>
    <t>Woodstown, Pilesgrove</t>
  </si>
  <si>
    <t>Cape May, North Cape May, West Cape May, Fishing Creek</t>
  </si>
  <si>
    <t>NORTH CAPE</t>
  </si>
  <si>
    <t>Absecon, Galloway, Smithville</t>
  </si>
  <si>
    <t xml:space="preserve">GALLOWAY </t>
  </si>
  <si>
    <t>SOUTH EGG</t>
  </si>
  <si>
    <t>Port Republic</t>
  </si>
  <si>
    <t>Sea Isle City, Townsends Inlet</t>
  </si>
  <si>
    <t>SOMERS POI</t>
  </si>
  <si>
    <t>Del Haven, Villas</t>
  </si>
  <si>
    <t>Wildwood, North Wildwood, West Wildwood, Wildwood Crest</t>
  </si>
  <si>
    <t>Corbin City, Woodbine</t>
  </si>
  <si>
    <t>Bridgeton, Seabrook</t>
  </si>
  <si>
    <t xml:space="preserve">HOPEWELL </t>
  </si>
  <si>
    <t>Delmont</t>
  </si>
  <si>
    <t>Elmer, Pittsgrove, Centerton</t>
  </si>
  <si>
    <t>Millville, Laurel Lake</t>
  </si>
  <si>
    <t>Milmay</t>
  </si>
  <si>
    <t>Minitola</t>
  </si>
  <si>
    <t>Newfield, Willow Grove</t>
  </si>
  <si>
    <t>Shiloh</t>
  </si>
  <si>
    <t>NJ SHARES</t>
  </si>
  <si>
    <t>NJ Universal Service Fund</t>
  </si>
  <si>
    <t>Ship Botton, Surf City, Beach Haven, Harvey Cedars, Long Beach Twp</t>
  </si>
  <si>
    <t>Glassboro</t>
  </si>
  <si>
    <t>Kirkwood, Voorhees</t>
  </si>
  <si>
    <t>Medford, Medford Lakes</t>
  </si>
  <si>
    <t xml:space="preserve">QUINTON </t>
  </si>
  <si>
    <t>Hi Nella, Somerdale</t>
  </si>
  <si>
    <t>Stratford</t>
  </si>
  <si>
    <t xml:space="preserve">GRENLOCH </t>
  </si>
  <si>
    <t>Cape May Court House</t>
  </si>
  <si>
    <t xml:space="preserve">GERMANIA </t>
  </si>
  <si>
    <t>Green Creek</t>
  </si>
  <si>
    <t>WEST ATLANTIC</t>
  </si>
  <si>
    <t>Rio Grande</t>
  </si>
  <si>
    <t xml:space="preserve">ELDORA </t>
  </si>
  <si>
    <t>Greenwich</t>
  </si>
  <si>
    <t xml:space="preserve">MILMAY </t>
  </si>
  <si>
    <t xml:space="preserve">MINOTOLA </t>
  </si>
  <si>
    <t>Port Norris</t>
  </si>
  <si>
    <t>Atlantic City</t>
  </si>
  <si>
    <t>NJ USF Fresh Start Credits</t>
  </si>
  <si>
    <t>Deepwater</t>
  </si>
  <si>
    <t>Swedesboro</t>
  </si>
  <si>
    <t>Avalon</t>
  </si>
  <si>
    <t>Brigantine</t>
  </si>
  <si>
    <t>South Seaville</t>
  </si>
  <si>
    <t xml:space="preserve">CLAYTON </t>
  </si>
  <si>
    <t xml:space="preserve">DELMONT </t>
  </si>
  <si>
    <t>Rosenhayn</t>
  </si>
  <si>
    <t>PAGE</t>
  </si>
  <si>
    <t>SMART-NJ</t>
  </si>
  <si>
    <t>ARP</t>
  </si>
  <si>
    <t>BROOKLYN</t>
  </si>
  <si>
    <t>11236</t>
  </si>
  <si>
    <t>02025</t>
  </si>
  <si>
    <t>ERA</t>
  </si>
  <si>
    <t>08208</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</si>
  <si>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</si>
  <si>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</si>
  <si>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</si>
  <si>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</si>
  <si>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</si>
  <si>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</si>
  <si>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</si>
  <si>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</si>
  <si>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</si>
  <si>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</si>
  <si>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</si>
  <si>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</si>
  <si>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</si>
  <si>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</si>
  <si>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See the following Tabs for all the rates and charges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</si>
  <si>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</si>
  <si>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</si>
  <si>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</si>
  <si>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</si>
  <si>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</si>
  <si>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</si>
  <si>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</si>
  <si>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</si>
  <si>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</si>
  <si>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</si>
  <si>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</si>
  <si>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</si>
  <si>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</si>
  <si>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</si>
  <si>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</si>
  <si>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</si>
  <si>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</si>
  <si>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</si>
  <si>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</si>
  <si>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</si>
  <si>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</si>
  <si>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</si>
  <si>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</si>
  <si>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</si>
  <si>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</si>
  <si>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</si>
  <si>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</si>
  <si>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</si>
  <si>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</si>
  <si>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</si>
  <si>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</si>
  <si>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</si>
  <si>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</si>
  <si>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</si>
  <si>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</si>
  <si>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</si>
  <si>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</si>
  <si>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</si>
  <si>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</si>
  <si>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</si>
  <si>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</si>
  <si>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</si>
  <si>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</si>
  <si>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</si>
  <si>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</si>
  <si>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</si>
  <si>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</si>
  <si>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</si>
  <si>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</si>
  <si>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</si>
  <si>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</si>
  <si>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</si>
  <si>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</si>
  <si>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</si>
  <si>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</si>
  <si>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</si>
  <si>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</si>
  <si>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</si>
  <si>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</si>
  <si>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</si>
  <si>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</si>
  <si>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</si>
  <si>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</si>
  <si>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</si>
  <si>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Fifty-Eighth Revised Sheet Replaces Fifty-Seventh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</si>
  <si>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</si>
  <si>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</si>
  <si>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</si>
  <si>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</si>
  <si>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</si>
  <si>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</si>
  <si>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</si>
  <si>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</si>
  <si>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</si>
  <si>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</si>
  <si>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</si>
  <si>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</si>
  <si>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</si>
  <si>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</si>
  <si>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</si>
  <si>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</si>
  <si>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</si>
  <si>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</si>
  <si>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</si>
  <si>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</si>
  <si>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</si>
  <si>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</si>
  <si>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</si>
  <si>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</si>
  <si>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</si>
  <si>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</si>
  <si>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</si>
  <si>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</si>
  <si>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</si>
  <si>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</si>
  <si>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</si>
  <si>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</si>
  <si>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</si>
  <si>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</si>
  <si>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</si>
  <si>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</si>
  <si>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</si>
  <si>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</si>
  <si>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</si>
  <si>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</si>
  <si>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</si>
  <si>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</si>
  <si>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August 26, 2022</t>
  </si>
  <si>
    <t>Effective Date: September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</si>
  <si>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</si>
  <si>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ER22060404</t>
    </r>
  </si>
  <si>
    <t>BPU NJ No. 11 Electric Service - Section IV Fifty-Ninth Revised Sheet Replaces Fifty-Eighth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</si>
  <si>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</si>
  <si>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</si>
  <si>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</si>
  <si>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</si>
  <si>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</si>
  <si>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</si>
  <si>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</si>
  <si>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</si>
  <si>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color rgb="FF00000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</si>
  <si>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</si>
  <si>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</si>
  <si>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</si>
  <si>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</si>
  <si>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</si>
  <si>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</si>
  <si>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Infrastructure Investment Program Charge                                                       </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</si>
  <si>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</si>
  <si>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</si>
  <si>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</si>
  <si>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</si>
  <si>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</si>
  <si>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Docket No. ER22060404</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</si>
  <si>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</si>
  <si>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</si>
  <si>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</si>
  <si>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</si>
  <si>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</si>
  <si>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</si>
  <si>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</si>
  <si>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</si>
  <si>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</si>
  <si>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</si>
  <si>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</si>
  <si>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</si>
  <si>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</si>
  <si>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</si>
  <si>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</si>
  <si>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</si>
  <si>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</si>
  <si>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</si>
  <si>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Fifty-Eighth Revised Sheet Replaces Fifty-Seventh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</si>
  <si>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</si>
  <si>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</si>
  <si>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</si>
  <si>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</si>
  <si>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</si>
  <si>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</si>
  <si>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</si>
  <si>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color rgb="FF000000"/>
        <rFont val="Arial"/>
        <family val="2"/>
        <charset val="1"/>
      </rPr>
      <t>See Rider RGGI</t>
    </r>
  </si>
  <si>
    <r>
      <t xml:space="preserve">Infrastructure Investment Program Charge                                                      </t>
    </r>
    <r>
      <rPr>
        <sz val="10"/>
        <color rgb="FF000000"/>
        <rFont val="Arial"/>
        <family val="2"/>
        <charset val="1"/>
      </rPr>
      <t>See Rider IIP</t>
    </r>
    <r>
      <rPr>
        <b/>
        <sz val="10"/>
        <color rgb="FF000000"/>
        <rFont val="Arial"/>
        <family val="2"/>
        <charset val="1"/>
      </rPr>
      <t xml:space="preserve"> </t>
    </r>
  </si>
  <si>
    <t>Conservation Incentive Program Recovery Charge</t>
  </si>
  <si>
    <r>
      <t xml:space="preserve">          </t>
    </r>
    <r>
      <rPr>
        <sz val="10"/>
        <color rgb="FF000000"/>
        <rFont val="Arial"/>
        <family val="2"/>
        <charset val="1"/>
      </rPr>
      <t>See Rider CIP</t>
    </r>
  </si>
  <si>
    <t>The minimum monthly bill will be $17.56 per month plus any applicable adjustment.</t>
  </si>
  <si>
    <t>BPU NJ No. 11 Electric Service - Section IV Fifty-Ninth Revised Sheet Replaces Fifty-Eighth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</si>
  <si>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</si>
  <si>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</si>
  <si>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</si>
  <si>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</si>
  <si>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</si>
  <si>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</si>
  <si>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</si>
  <si>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</si>
  <si>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</si>
  <si>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color rgb="FF000000"/>
        <rFont val="Arial"/>
        <family val="2"/>
        <charset val="1"/>
      </rPr>
      <t xml:space="preserve">        </t>
    </r>
    <r>
      <rPr>
        <b/>
        <sz val="10"/>
        <color rgb="FF00000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</si>
  <si>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</si>
  <si>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</si>
  <si>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</si>
  <si>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</si>
  <si>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</si>
  <si>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Fifty-Ninth Revised Sheet Replaces Fifty-Eighth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</si>
  <si>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</si>
  <si>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</si>
  <si>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</si>
  <si>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</si>
  <si>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</si>
  <si>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</si>
  <si>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</si>
  <si>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</si>
  <si>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</si>
  <si>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Fifty-Sixth Revised Sheet Replaces Fifty-Fifth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</si>
  <si>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</si>
  <si>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</si>
  <si>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</si>
  <si>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</si>
  <si>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</si>
  <si>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</si>
  <si>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</si>
  <si>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</si>
  <si>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</si>
  <si>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</si>
  <si>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</si>
  <si>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Twenty-Fifth Revised Sheet Replaces Twenty-Fourth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</si>
  <si>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</si>
  <si>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</si>
  <si>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</si>
  <si>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</si>
  <si>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Eightieth Revised Sheet Replaces Seventy-Ninth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</si>
  <si>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</si>
  <si>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</si>
  <si>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</si>
  <si>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</si>
  <si>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</si>
  <si>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</si>
  <si>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</si>
  <si>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</si>
  <si>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</si>
  <si>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</si>
  <si>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color rgb="FF00000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</si>
  <si>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</si>
  <si>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</si>
  <si>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Seventieth Revised Sheet Replaces Sixty-Ninth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</si>
  <si>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</si>
  <si>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</si>
  <si>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</si>
  <si>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</si>
  <si>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</si>
  <si>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</si>
  <si>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</si>
  <si>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</si>
  <si>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</si>
  <si>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</si>
  <si>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</si>
  <si>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</si>
  <si>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</si>
  <si>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</si>
  <si>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</si>
  <si>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</si>
  <si>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</si>
  <si>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</si>
  <si>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</si>
  <si>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</si>
  <si>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</si>
  <si>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Date of Issue: March 31, 2022</t>
  </si>
  <si>
    <t>Effective Date: April 1, 2022</t>
  </si>
  <si>
    <t>BPU Docket No. ER21111205</t>
  </si>
  <si>
    <t>BPU NJ No. 11 Electric Service - Section IV Seventieth Revised Sheet Replaces Sixty-Ninth Revised Sheet No. 37</t>
  </si>
  <si>
    <t>Rate (Underground)</t>
  </si>
  <si>
    <t>BPU NJ No. 11 Electric Service - Section IV Twenty-Second Revised Sheet Replaces Twenty-First Revised Sheet No. 37a</t>
  </si>
  <si>
    <t>Experimental</t>
  </si>
  <si>
    <t>LIGHT EMITTING DIODE (LED)</t>
  </si>
  <si>
    <t>Overhead</t>
  </si>
  <si>
    <t>Mongoose</t>
  </si>
  <si>
    <t>Acorn (Granville)</t>
  </si>
  <si>
    <t>Tear Drop</t>
  </si>
  <si>
    <t>Flood</t>
  </si>
  <si>
    <t>Underground</t>
  </si>
  <si>
    <t>BPU NJ No. 11 Electric Service - Section IV</t>
  </si>
  <si>
    <t>(Contributed Street Lighting)</t>
  </si>
  <si>
    <t>BPU NJ No. 11 Electric Service - Section IV Thirty-Eighth Revised Sheet Replaces Thirty-Seventh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</si>
  <si>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</si>
  <si>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</si>
  <si>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</si>
  <si>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</si>
  <si>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color rgb="FF00000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</si>
  <si>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</si>
  <si>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color rgb="FF00000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</si>
  <si>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</si>
  <si>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color rgb="FF00000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</si>
  <si>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</si>
  <si>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</si>
  <si>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</si>
  <si>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</si>
  <si>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</si>
  <si>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</si>
  <si>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</si>
  <si>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</si>
  <si>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</si>
  <si>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</si>
  <si>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</si>
  <si>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</si>
  <si>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</si>
  <si>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</si>
  <si>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</si>
  <si>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</si>
  <si>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</si>
  <si>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</si>
  <si>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</si>
  <si>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</si>
  <si>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</si>
  <si>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</si>
  <si>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</si>
  <si>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</si>
  <si>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</si>
  <si>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</si>
  <si>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</si>
  <si>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</si>
  <si>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</si>
  <si>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</si>
  <si>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Date of Issue: May 26, 2022</t>
  </si>
  <si>
    <t>Effective Date: June 1, 2022</t>
  </si>
  <si>
    <r>
      <t xml:space="preserve">BPU Docket No. </t>
    </r>
    <r>
      <rPr>
        <b/>
        <sz val="10"/>
        <color rgb="FF000000"/>
        <rFont val="Arial"/>
        <family val="2"/>
        <charset val="1"/>
      </rPr>
      <t>ER22020038</t>
    </r>
  </si>
  <si>
    <t>BPU NJ No. 11 Electric Service - Section IV Forty-Third Revised Sheet Replaces Forty-Second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</si>
  <si>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</si>
  <si>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</si>
  <si>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</si>
  <si>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</si>
  <si>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</si>
  <si>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</si>
  <si>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</si>
  <si>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</si>
  <si>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</si>
  <si>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</si>
  <si>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</si>
  <si>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$0.002468 per kWh</t>
  </si>
  <si>
    <t>$0.000787 per kWh</t>
  </si>
  <si>
    <t>Date of Issue:  May 26, 2022</t>
  </si>
  <si>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</si>
  <si>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</si>
  <si>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</si>
  <si>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</si>
  <si>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</si>
  <si>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</si>
  <si>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</si>
  <si>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</si>
  <si>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</si>
  <si>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</si>
  <si>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</si>
  <si>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</si>
  <si>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</si>
  <si>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</si>
  <si>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</si>
  <si>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</si>
  <si>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</si>
  <si>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</si>
  <si>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</si>
  <si>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</si>
  <si>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</si>
  <si>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</si>
  <si>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Forty-First Revised Sheet Replaces Fortieth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</si>
  <si>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</si>
  <si>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</si>
  <si>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</si>
  <si>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</si>
  <si>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</si>
  <si>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</si>
  <si>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</si>
  <si>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</si>
  <si>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</si>
  <si>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</si>
  <si>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</si>
  <si>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</si>
  <si>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</si>
  <si>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</si>
  <si>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</si>
  <si>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</si>
  <si>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</si>
  <si>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</si>
  <si>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</si>
  <si>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</si>
  <si>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</si>
  <si>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</si>
  <si>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</si>
  <si>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</si>
  <si>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</si>
  <si>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</si>
  <si>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April 26, 2022</t>
  </si>
  <si>
    <t>BPU Docket Nos. ER20030190 and ER21030631</t>
  </si>
  <si>
    <t>BPU NJ No. 11 Electric Service - Section IV Fifty-Seventh Revised Sheet Replaces Fifty-Sixth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</si>
  <si>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</si>
  <si>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</si>
  <si>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</si>
  <si>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</si>
  <si>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</si>
  <si>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</si>
  <si>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</si>
  <si>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</si>
  <si>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</si>
  <si>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</si>
  <si>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</si>
  <si>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</si>
  <si>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</si>
  <si>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</si>
  <si>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</si>
  <si>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</si>
  <si>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</si>
  <si>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</si>
  <si>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</si>
  <si>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</si>
  <si>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</si>
  <si>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</si>
  <si>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</si>
  <si>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</si>
  <si>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</si>
  <si>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</si>
  <si>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</si>
  <si>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</si>
  <si>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</si>
  <si>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</si>
  <si>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</si>
  <si>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</si>
  <si>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</si>
  <si>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</si>
  <si>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</si>
  <si>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</si>
  <si>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</si>
  <si>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PSEG ROE-TEC</t>
  </si>
  <si>
    <t>Duquesne</t>
  </si>
  <si>
    <t xml:space="preserve">-  </t>
  </si>
  <si>
    <t>Total</t>
  </si>
  <si>
    <t>BPU NJ No. 11 Electric Service - Section IV Twenty-Sixth Revised Sheet Replaces Twenty-Fifth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</si>
  <si>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</si>
  <si>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</si>
  <si>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</si>
  <si>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</si>
  <si>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</si>
  <si>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</si>
  <si>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</si>
  <si>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</si>
  <si>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</si>
  <si>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</si>
  <si>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</si>
  <si>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</si>
  <si>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</si>
  <si>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</si>
  <si>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</si>
  <si>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</si>
  <si>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</si>
  <si>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</si>
  <si>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</si>
  <si>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</si>
  <si>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Third Revised Tariff Sheet Replaces Second Revised Tariff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</si>
  <si>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</si>
  <si>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</si>
  <si>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</si>
  <si>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</si>
  <si>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</si>
  <si>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</si>
  <si>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</si>
  <si>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</si>
  <si>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</si>
  <si>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</si>
  <si>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July 1, 2022</t>
  </si>
  <si>
    <t>BPU Docket No. ER20120746</t>
  </si>
  <si>
    <t>BPU NJ No. 11 Electric Service - Section IV        Second Revised Sheet Replaces First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</si>
  <si>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</si>
  <si>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</si>
  <si>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</si>
  <si>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</si>
  <si>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</si>
  <si>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</si>
  <si>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</si>
  <si>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</si>
  <si>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</si>
  <si>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</si>
  <si>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</si>
  <si>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</si>
  <si>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t>Date of Issue:  April 21, 2022</t>
  </si>
  <si>
    <t>Effective Date:  May 1, 2022</t>
  </si>
  <si>
    <t>Issued by:  J. Tyler Anthony, President and Chief Executive Officer – Atlantic City Electric Company</t>
  </si>
  <si>
    <t>Filed pursuant to Board of Public Utilities of the State of New Jersey directives associated with the BPU Docket Nos. EO18080899 and EO21101179</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</si>
  <si>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</si>
  <si>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</si>
  <si>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</si>
  <si>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</si>
  <si>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</si>
  <si>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</si>
  <si>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</si>
  <si>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</si>
  <si>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</si>
  <si>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</si>
  <si>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</si>
  <si>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</si>
  <si>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</si>
  <si>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</si>
  <si>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</si>
  <si>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</si>
  <si>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</si>
  <si>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</si>
  <si>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</si>
  <si>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</si>
  <si>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</si>
  <si>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BPU Docket No. ER21111206</t>
  </si>
  <si>
    <t>Original Sheet No. 69</t>
  </si>
  <si>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</si>
  <si>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</si>
  <si>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</si>
  <si>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</si>
  <si>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</si>
  <si>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</si>
  <si>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</si>
  <si>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</si>
  <si>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</si>
  <si>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</si>
  <si>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</si>
  <si>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</si>
  <si>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</si>
  <si>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</si>
  <si>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</si>
  <si>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</si>
  <si>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</si>
  <si>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</si>
  <si>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28, 2021</t>
  </si>
  <si>
    <t>Effective Date: July 1, 2021</t>
  </si>
  <si>
    <r>
      <t xml:space="preserve">Issued by:  </t>
    </r>
    <r>
      <rPr>
        <b/>
        <sz val="10"/>
        <color rgb="FF000000"/>
        <rFont val="Arial"/>
        <family val="2"/>
        <charset val="1"/>
      </rPr>
      <t xml:space="preserve">David M. Velazquez, President and Chief Executive Officer – Atlantic City Electric Company </t>
    </r>
    <r>
      <rPr>
        <b/>
        <sz val="10"/>
        <rFont val="Arial"/>
        <family val="2"/>
        <charset val="1"/>
      </rPr>
      <t>Filed pursuant to Board of Public Utilities of the State of New Jersey directives associated with the</t>
    </r>
  </si>
  <si>
    <t>BPU Docket Nos. EO20090621 and QO19010040</t>
  </si>
  <si>
    <t>BPU NJ No. 11 Electric Service - Section IV Second Revised Sheet Replaces First Revised Sheet No. 69a</t>
  </si>
  <si>
    <t>RIDER CIP (continued)</t>
  </si>
  <si>
    <r>
      <t>6.</t>
    </r>
    <r>
      <rPr>
        <b/>
        <sz val="7"/>
        <color rgb="FF000000"/>
        <rFont val="Times New Roman"/>
        <family val="1"/>
        <charset val="1"/>
      </rPr>
      <t xml:space="preserve">    </t>
    </r>
    <r>
      <rPr>
        <b/>
        <sz val="10"/>
        <color rgb="FF000000"/>
        <rFont val="Arial"/>
        <family val="2"/>
        <charset val="1"/>
      </rPr>
      <t>Baseline Revenue per Customer</t>
    </r>
  </si>
  <si>
    <r>
      <t>–</t>
    </r>
    <r>
      <rPr>
        <sz val="7"/>
        <color rgb="FF000000"/>
        <rFont val="Times New Roman"/>
        <family val="1"/>
        <charset val="1"/>
      </rPr>
      <t xml:space="preserve">    </t>
    </r>
    <r>
      <rPr>
        <sz val="10"/>
        <color rgb="FF00000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</si>
  <si>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</si>
  <si>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</si>
  <si>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</si>
  <si>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</si>
  <si>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</si>
  <si>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</si>
  <si>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</si>
  <si>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</si>
  <si>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</si>
  <si>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</si>
  <si>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</si>
  <si>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</si>
  <si>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</si>
  <si>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</si>
  <si>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</si>
  <si>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color rgb="FF000000"/>
        <rFont val="Times New Roman"/>
        <family val="1"/>
        <charset val="1"/>
      </rPr>
      <t xml:space="preserve">    </t>
    </r>
    <r>
      <rPr>
        <b/>
        <sz val="10"/>
        <color rgb="FF000000"/>
        <rFont val="Arial"/>
        <family val="2"/>
        <charset val="1"/>
      </rPr>
      <t>Forecast Annual Usage</t>
    </r>
  </si>
  <si>
    <r>
      <t>–</t>
    </r>
    <r>
      <rPr>
        <sz val="7"/>
        <color rgb="FF000000"/>
        <rFont val="Times New Roman"/>
        <family val="1"/>
        <charset val="1"/>
      </rPr>
      <t xml:space="preserve">    </t>
    </r>
    <r>
      <rPr>
        <sz val="10"/>
        <color rgb="FF00000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</si>
  <si>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color rgb="FF000000"/>
        <rFont val="Times New Roman"/>
        <family val="1"/>
        <charset val="1"/>
      </rPr>
      <t xml:space="preserve">    </t>
    </r>
    <r>
      <rPr>
        <b/>
        <sz val="10"/>
        <color rgb="FF000000"/>
        <rFont val="Arial"/>
        <family val="2"/>
        <charset val="1"/>
      </rPr>
      <t>Cooling and Heating Degree Days (“CDD” &amp; “HDD”)</t>
    </r>
  </si>
  <si>
    <r>
      <t>-</t>
    </r>
    <r>
      <rPr>
        <sz val="7"/>
        <color rgb="FF000000"/>
        <rFont val="Times New Roman"/>
        <family val="1"/>
        <charset val="1"/>
      </rPr>
      <t xml:space="preserve">    </t>
    </r>
    <r>
      <rPr>
        <sz val="10"/>
        <color rgb="FF00000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</si>
  <si>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color rgb="FF000000"/>
        <rFont val="Times New Roman"/>
        <family val="1"/>
        <charset val="1"/>
      </rPr>
      <t xml:space="preserve">    </t>
    </r>
    <r>
      <rPr>
        <b/>
        <sz val="10"/>
        <color rgb="FF000000"/>
        <rFont val="Arial"/>
        <family val="2"/>
        <charset val="1"/>
      </rPr>
      <t>Actual Calendar Month CDD and HDD</t>
    </r>
  </si>
  <si>
    <r>
      <t>-</t>
    </r>
    <r>
      <rPr>
        <sz val="7"/>
        <color rgb="FF000000"/>
        <rFont val="Times New Roman"/>
        <family val="1"/>
        <charset val="1"/>
      </rPr>
      <t xml:space="preserve">    </t>
    </r>
    <r>
      <rPr>
        <sz val="10"/>
        <color rgb="FF000000"/>
        <rFont val="Arial"/>
        <family val="2"/>
        <charset val="1"/>
      </rPr>
      <t>The accumulation of the actual CDD and HDD for each day of a calendar month.</t>
    </r>
  </si>
  <si>
    <r>
      <t>10.</t>
    </r>
    <r>
      <rPr>
        <b/>
        <sz val="7"/>
        <color rgb="FF000000"/>
        <rFont val="Times New Roman"/>
        <family val="1"/>
        <charset val="1"/>
      </rPr>
      <t xml:space="preserve">    </t>
    </r>
    <r>
      <rPr>
        <b/>
        <sz val="10"/>
        <color rgb="FF000000"/>
        <rFont val="Arial"/>
        <family val="2"/>
        <charset val="1"/>
      </rPr>
      <t>Normal Calendar Month CDD and HDD</t>
    </r>
  </si>
  <si>
    <r>
      <t>-</t>
    </r>
    <r>
      <rPr>
        <sz val="7"/>
        <color rgb="FF000000"/>
        <rFont val="Times New Roman"/>
        <family val="1"/>
        <charset val="1"/>
      </rPr>
      <t xml:space="preserve">    </t>
    </r>
    <r>
      <rPr>
        <sz val="10"/>
        <color rgb="FF00000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20xx-20xx Periods are set forth in the table below:</t>
    </r>
  </si>
  <si>
    <t>Filed pursuant to Board of Public Utilities of the State of New Jersey directives associated with the BPU Docket No. ER21111205</t>
  </si>
  <si>
    <t>[September ,2022]</t>
  </si>
  <si>
    <t>MOUNT LAUREL</t>
  </si>
  <si>
    <t>08054</t>
  </si>
  <si>
    <t>OCEAN ACRES</t>
  </si>
  <si>
    <t>Sales Rev and Net Rev not available</t>
  </si>
  <si>
    <t xml:space="preserve">BPU NJ No. 11 Electric Service - Section IV Seventy-First Revised Sheet Replaces Seventieth Revised Sheet No. 40 </t>
  </si>
  <si>
    <t>RATE SCHEDULE CSL (continued)</t>
  </si>
  <si>
    <t xml:space="preserve">WATTS </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</si>
  <si>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</si>
  <si>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</si>
  <si>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</si>
  <si>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</si>
  <si>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</si>
  <si>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</si>
  <si>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r>
      <t xml:space="preserve">Issued by:  </t>
    </r>
    <r>
      <rPr>
        <b/>
        <sz val="10"/>
        <color rgb="FF000000"/>
        <rFont val="Arial"/>
        <family val="2"/>
      </rPr>
      <t xml:space="preserve">J. Tyler Anthony, President and Chief Executive Officer – Atlantic City Electric Company </t>
    </r>
  </si>
  <si>
    <t xml:space="preserve">Filed pursuant to Board of Public Utilities of the State of New Jersey directives associated with the </t>
  </si>
  <si>
    <r>
      <t xml:space="preserve">BPU Docket No. </t>
    </r>
    <r>
      <rPr>
        <b/>
        <sz val="10"/>
        <color rgb="FF000000"/>
        <rFont val="Arial"/>
        <family val="2"/>
      </rPr>
      <t xml:space="preserve">ER21111205 </t>
    </r>
  </si>
  <si>
    <t>Atlantic City Electric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</si>
</sst>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0_);[Red]\(&quot;$&quot;#,##0.00000\)"/>
    <numFmt numFmtId="168" formatCode="&quot;$&quot;#,##0.000000_);[Red]\(&quot;$&quot;#,##0.000000\)"/>
    <numFmt numFmtId="169" formatCode="&quot;$&quot;#,##0.000000_);\(&quot;$&quot;#,##0.000000\)"/>
  </numFmts>
  <fonts count="7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i/>
      <sz val="11"/>
      <color theme="1"/>
      <name val="Calibri"/>
      <family val="2"/>
      <scheme val="minor"/>
    </font>
    <font>
      <b/>
      <sz val="11"/>
      <name val="Calibri"/>
      <family val="2"/>
    </font>
    <font>
      <sz val="11"/>
      <color theme="1"/>
      <name val="Calibri"/>
      <family val="2"/>
      <scheme val="minor"/>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color rgb="FF000000"/>
      <name val="Arial"/>
      <family val="2"/>
      <charset val="1"/>
    </font>
    <font>
      <sz val="10"/>
      <name val="Arial"/>
      <family val="2"/>
      <charset val="1"/>
    </font>
    <font>
      <sz val="8"/>
      <color rgb="FF000000"/>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color rgb="FF000000"/>
      <name val="Arial"/>
      <family val="2"/>
      <charset val="1"/>
    </font>
    <font>
      <sz val="10"/>
      <color theme="1"/>
      <name val="Times New Roman"/>
      <family val="1"/>
      <charset val="1"/>
    </font>
    <font>
      <b/>
      <u/>
      <sz val="8"/>
      <color rgb="FF000000"/>
      <name val="Arial"/>
      <family val="2"/>
      <charset val="1"/>
    </font>
    <font>
      <u/>
      <sz val="8"/>
      <color rgb="FF000000"/>
      <name val="Arial"/>
      <family val="2"/>
      <charset val="1"/>
    </font>
    <font>
      <u/>
      <sz val="10"/>
      <color rgb="FF000000"/>
      <name val="Arial"/>
      <family val="2"/>
      <charset val="1"/>
    </font>
    <font>
      <sz val="9"/>
      <color rgb="FF000000"/>
      <name val="Arial"/>
      <family val="2"/>
      <charset val="1"/>
    </font>
    <font>
      <sz val="7"/>
      <color rgb="FF000000"/>
      <name val="Times New Roman"/>
      <family val="1"/>
    </font>
    <font>
      <sz val="10"/>
      <color rgb="FF000000"/>
      <name val="Symbol"/>
      <family val="1"/>
      <charset val="2"/>
    </font>
    <font>
      <sz val="9"/>
      <name val="Times New Roman"/>
      <family val="1"/>
      <charset val="1"/>
    </font>
    <font>
      <sz val="9"/>
      <name val="Arial"/>
      <family val="2"/>
      <charset val="1"/>
    </font>
    <font>
      <b/>
      <u/>
      <sz val="10"/>
      <name val="Arial"/>
      <family val="2"/>
      <charset val="1"/>
    </font>
    <font>
      <sz val="8"/>
      <name val="Arial"/>
      <family val="2"/>
      <charset val="1"/>
    </font>
    <font>
      <b/>
      <u/>
      <sz val="9"/>
      <color rgb="FF000000"/>
      <name val="Arial"/>
      <family val="2"/>
      <charset val="1"/>
    </font>
    <font>
      <u/>
      <sz val="1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b/>
      <sz val="7"/>
      <color rgb="FF000000"/>
      <name val="Times New Roman"/>
      <family val="1"/>
      <charset val="1"/>
    </font>
    <font>
      <sz val="7"/>
      <color rgb="FF000000"/>
      <name val="Times New Roman"/>
      <family val="1"/>
      <charset val="1"/>
    </font>
    <font>
      <sz val="12.5"/>
      <color rgb="FF000000"/>
      <name val="Arial"/>
      <family val="2"/>
      <charset val="1"/>
    </font>
    <font>
      <sz val="10"/>
      <color indexed="8"/>
      <name val="Arial"/>
      <family val="2"/>
    </font>
    <font>
      <sz val="11"/>
      <color indexed="8"/>
      <name val="Calibri"/>
      <family val="2"/>
    </font>
    <font>
      <sz val="11"/>
      <color theme="1"/>
      <name val="Calibri"/>
      <family val="2"/>
    </font>
    <font>
      <sz val="11"/>
      <color theme="1"/>
      <name val="Arial"/>
      <family val="2"/>
    </font>
    <font>
      <u/>
      <sz val="11"/>
      <color theme="10"/>
      <name val="Calibri"/>
      <family val="2"/>
      <scheme val="minor"/>
    </font>
    <font>
      <sz val="10"/>
      <color theme="1"/>
      <name val="Arial"/>
    </font>
    <font>
      <b/>
      <sz val="14"/>
      <color rgb="FF000000"/>
      <name val="Arial"/>
      <family val="2"/>
    </font>
    <font>
      <sz val="11"/>
      <name val="Calibri"/>
      <family val="2"/>
      <scheme val="minor"/>
    </font>
    <font>
      <sz val="10"/>
      <color theme="1"/>
      <name val="Times New Roman"/>
      <family val="1"/>
    </font>
    <font>
      <b/>
      <u/>
      <sz val="8"/>
      <color rgb="FF000000"/>
      <name val="Arial"/>
      <family val="2"/>
    </font>
    <font>
      <u/>
      <sz val="8"/>
      <color rgb="FF000000"/>
      <name val="Arial"/>
      <family val="2"/>
    </font>
    <font>
      <sz val="8"/>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right/>
      <top/>
      <bottom style="thick">
        <color indexed="64"/>
      </bottom>
      <diagonal/>
    </border>
    <border>
      <left/>
      <right/>
      <top/>
      <bottom style="thin">
        <color indexed="64"/>
      </bottom>
      <diagonal/>
    </border>
    <border>
      <left/>
      <right style="thin">
        <color indexed="64"/>
      </right>
      <top/>
      <bottom style="thin">
        <color rgb="FF000000"/>
      </bottom>
      <diagonal/>
    </border>
    <border>
      <left style="thin">
        <color rgb="FF000000"/>
      </left>
      <right style="thin">
        <color rgb="FF000000"/>
      </right>
      <top/>
      <bottom style="thin">
        <color rgb="FF000000"/>
      </bottom>
      <diagonal/>
    </border>
  </borders>
  <cellStyleXfs count="5">
    <xf numFmtId="0" fontId="0" fillId="0" borderId="0"/>
    <xf numFmtId="44" fontId="21" fillId="0" borderId="0" applyFont="0" applyFill="0" applyBorder="0" applyAlignment="0" applyProtection="0"/>
    <xf numFmtId="0" fontId="59" fillId="0" borderId="0"/>
    <xf numFmtId="0" fontId="63" fillId="0" borderId="0" applyNumberFormat="0" applyFill="0" applyBorder="0" applyAlignment="0" applyProtection="0"/>
    <xf numFmtId="43" fontId="21" fillId="0" borderId="0" applyFont="0" applyFill="0" applyBorder="0" applyAlignment="0" applyProtection="0"/>
  </cellStyleXfs>
  <cellXfs count="51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2" fillId="10" borderId="0" xfId="0" applyFont="1" applyFill="1" applyAlignment="1">
      <alignment horizontal="left"/>
    </xf>
    <xf numFmtId="164" fontId="7" fillId="0" borderId="3" xfId="0" applyNumberFormat="1" applyFont="1" applyBorder="1"/>
    <xf numFmtId="164" fontId="7" fillId="0" borderId="29" xfId="0" applyNumberFormat="1" applyFont="1" applyBorder="1"/>
    <xf numFmtId="164" fontId="7" fillId="0" borderId="27" xfId="0" applyNumberFormat="1" applyFont="1" applyBorder="1"/>
    <xf numFmtId="164" fontId="7" fillId="0" borderId="30" xfId="0" applyNumberFormat="1" applyFont="1" applyBorder="1"/>
    <xf numFmtId="0" fontId="18" fillId="0" borderId="3" xfId="0" applyFont="1" applyBorder="1"/>
    <xf numFmtId="0" fontId="18" fillId="0" borderId="4" xfId="0" applyFont="1" applyBorder="1"/>
    <xf numFmtId="0" fontId="18" fillId="0" borderId="4" xfId="0" applyFont="1" applyBorder="1" applyAlignment="1">
      <alignment wrapText="1"/>
    </xf>
    <xf numFmtId="0" fontId="18" fillId="0" borderId="59" xfId="0" applyFont="1" applyBorder="1"/>
    <xf numFmtId="0" fontId="18" fillId="0" borderId="62" xfId="0" applyFont="1" applyBorder="1"/>
    <xf numFmtId="0" fontId="18" fillId="0" borderId="62" xfId="0" applyFont="1" applyBorder="1" applyAlignment="1">
      <alignment wrapText="1"/>
    </xf>
    <xf numFmtId="0" fontId="18" fillId="0" borderId="63" xfId="0" applyFont="1" applyBorder="1"/>
    <xf numFmtId="0" fontId="2" fillId="10" borderId="64" xfId="0" applyFont="1" applyFill="1" applyBorder="1"/>
    <xf numFmtId="0" fontId="18" fillId="0" borderId="65" xfId="0" applyFont="1" applyBorder="1"/>
    <xf numFmtId="0" fontId="18" fillId="0" borderId="63" xfId="0" applyFont="1" applyBorder="1" applyAlignment="1">
      <alignment wrapText="1"/>
    </xf>
    <xf numFmtId="0" fontId="0" fillId="0" borderId="59" xfId="0" applyBorder="1"/>
    <xf numFmtId="0" fontId="18" fillId="0" borderId="1" xfId="0" applyFont="1" applyBorder="1"/>
    <xf numFmtId="0" fontId="18" fillId="0" borderId="66" xfId="0" applyFont="1" applyBorder="1"/>
    <xf numFmtId="164" fontId="7" fillId="0" borderId="47" xfId="0" applyNumberFormat="1" applyFont="1" applyBorder="1"/>
    <xf numFmtId="3" fontId="7" fillId="0" borderId="3" xfId="0" applyNumberFormat="1" applyFont="1" applyBorder="1"/>
    <xf numFmtId="43" fontId="7" fillId="0" borderId="30" xfId="0" applyNumberFormat="1" applyFont="1" applyBorder="1"/>
    <xf numFmtId="43" fontId="7" fillId="0" borderId="30" xfId="0" applyNumberFormat="1" applyFont="1" applyBorder="1" applyAlignment="1">
      <alignment horizontal="center"/>
    </xf>
    <xf numFmtId="43" fontId="7" fillId="0" borderId="47" xfId="0" applyNumberFormat="1" applyFont="1" applyBorder="1"/>
    <xf numFmtId="43" fontId="7" fillId="0" borderId="50" xfId="0" applyNumberFormat="1" applyFont="1" applyBorder="1" applyAlignment="1">
      <alignment horizontal="center"/>
    </xf>
    <xf numFmtId="0" fontId="19" fillId="0" borderId="0" xfId="0" applyFont="1"/>
    <xf numFmtId="0" fontId="20" fillId="0" borderId="0" xfId="0" applyFont="1" applyAlignment="1">
      <alignment wrapText="1"/>
    </xf>
    <xf numFmtId="0" fontId="7" fillId="0" borderId="3" xfId="0" applyFont="1" applyBorder="1" applyAlignment="1">
      <alignment horizontal="center"/>
    </xf>
    <xf numFmtId="44" fontId="7" fillId="0" borderId="3" xfId="0" applyNumberFormat="1" applyFont="1" applyBorder="1"/>
    <xf numFmtId="44" fontId="7" fillId="0" borderId="29" xfId="0" applyNumberFormat="1" applyFont="1" applyBorder="1" applyAlignment="1">
      <alignment horizontal="center"/>
    </xf>
    <xf numFmtId="0" fontId="7" fillId="6" borderId="24" xfId="0" applyFont="1" applyFill="1" applyBorder="1" applyAlignment="1">
      <alignment horizontal="right"/>
    </xf>
    <xf numFmtId="1" fontId="7" fillId="0" borderId="3" xfId="0" applyNumberFormat="1" applyFont="1" applyBorder="1"/>
    <xf numFmtId="1" fontId="7" fillId="0" borderId="30" xfId="0" applyNumberFormat="1" applyFont="1" applyBorder="1"/>
    <xf numFmtId="3" fontId="7" fillId="0" borderId="30" xfId="0" applyNumberFormat="1" applyFont="1" applyBorder="1"/>
    <xf numFmtId="165" fontId="7" fillId="6" borderId="0" xfId="1" applyNumberFormat="1" applyFont="1" applyFill="1"/>
    <xf numFmtId="165" fontId="9" fillId="6" borderId="0" xfId="1" applyNumberFormat="1" applyFont="1" applyFill="1" applyAlignment="1">
      <alignment horizontal="left" vertical="top"/>
    </xf>
    <xf numFmtId="165" fontId="1" fillId="6" borderId="0" xfId="1" applyNumberFormat="1" applyFont="1" applyFill="1" applyAlignment="1">
      <alignment horizontal="left" vertical="top"/>
    </xf>
    <xf numFmtId="165" fontId="7" fillId="0" borderId="0" xfId="1" applyNumberFormat="1" applyFont="1"/>
    <xf numFmtId="165" fontId="1" fillId="4" borderId="3" xfId="1" applyNumberFormat="1" applyFont="1" applyFill="1" applyBorder="1" applyAlignment="1">
      <alignment horizontal="center" vertical="center"/>
    </xf>
    <xf numFmtId="165" fontId="7" fillId="0" borderId="3" xfId="1" applyNumberFormat="1" applyFont="1" applyBorder="1"/>
    <xf numFmtId="165" fontId="7" fillId="0" borderId="27" xfId="1" applyNumberFormat="1" applyFont="1" applyBorder="1"/>
    <xf numFmtId="165" fontId="7" fillId="0" borderId="30" xfId="1" applyNumberFormat="1" applyFont="1" applyBorder="1"/>
    <xf numFmtId="165" fontId="9" fillId="5" borderId="3" xfId="1" applyNumberFormat="1" applyFont="1" applyFill="1" applyBorder="1" applyAlignment="1">
      <alignment horizontal="center" vertical="center" wrapText="1"/>
    </xf>
    <xf numFmtId="0" fontId="22" fillId="0" borderId="0" xfId="0" applyFont="1"/>
    <xf numFmtId="0" fontId="23" fillId="0" borderId="0" xfId="0" applyFont="1"/>
    <xf numFmtId="0" fontId="23" fillId="0" borderId="53" xfId="0" applyFont="1" applyBorder="1"/>
    <xf numFmtId="0" fontId="24" fillId="0" borderId="0" xfId="0" applyFont="1"/>
    <xf numFmtId="8" fontId="24" fillId="0" borderId="0" xfId="0" applyNumberFormat="1" applyFont="1"/>
    <xf numFmtId="0" fontId="25" fillId="0" borderId="0" xfId="0" applyFont="1"/>
    <xf numFmtId="0" fontId="24" fillId="0" borderId="53" xfId="0" applyFont="1" applyBorder="1"/>
    <xf numFmtId="0" fontId="22" fillId="0" borderId="53" xfId="0" applyFont="1" applyBorder="1"/>
    <xf numFmtId="0" fontId="23" fillId="0" borderId="67" xfId="0" applyFont="1" applyBorder="1"/>
    <xf numFmtId="0" fontId="26" fillId="0" borderId="0" xfId="0" applyFont="1"/>
    <xf numFmtId="0" fontId="28" fillId="0" borderId="0" xfId="0" applyFont="1"/>
    <xf numFmtId="0" fontId="29" fillId="0" borderId="0" xfId="0" applyFont="1"/>
    <xf numFmtId="0" fontId="27" fillId="0" borderId="0" xfId="0" applyFont="1"/>
    <xf numFmtId="8" fontId="27" fillId="0" borderId="0" xfId="0" applyNumberFormat="1" applyFont="1"/>
    <xf numFmtId="0" fontId="30" fillId="0" borderId="0" xfId="0" applyFont="1"/>
    <xf numFmtId="8" fontId="30" fillId="0" borderId="0" xfId="0" applyNumberFormat="1" applyFont="1"/>
    <xf numFmtId="0" fontId="31"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3" fontId="28" fillId="0" borderId="0" xfId="0" applyNumberFormat="1" applyFont="1"/>
    <xf numFmtId="8" fontId="28" fillId="0" borderId="0" xfId="0" applyNumberFormat="1" applyFont="1"/>
    <xf numFmtId="0" fontId="22" fillId="0" borderId="67" xfId="0" applyFont="1" applyBorder="1"/>
    <xf numFmtId="0" fontId="37" fillId="0" borderId="0" xfId="0" applyFont="1"/>
    <xf numFmtId="0" fontId="38" fillId="0" borderId="0" xfId="0" applyFont="1"/>
    <xf numFmtId="3" fontId="38" fillId="0" borderId="0" xfId="0" applyNumberFormat="1" applyFont="1"/>
    <xf numFmtId="8" fontId="38" fillId="0" borderId="0" xfId="0" applyNumberFormat="1" applyFont="1"/>
    <xf numFmtId="0" fontId="27" fillId="11" borderId="19" xfId="0" applyFont="1" applyFill="1" applyBorder="1"/>
    <xf numFmtId="0" fontId="27" fillId="11" borderId="53" xfId="0" applyFont="1" applyFill="1" applyBorder="1"/>
    <xf numFmtId="0" fontId="27" fillId="11" borderId="54" xfId="0" applyFont="1" applyFill="1" applyBorder="1"/>
    <xf numFmtId="0" fontId="27" fillId="11" borderId="24" xfId="0" applyFont="1" applyFill="1" applyBorder="1"/>
    <xf numFmtId="0" fontId="0" fillId="11" borderId="0" xfId="0" applyFill="1"/>
    <xf numFmtId="0" fontId="27" fillId="11" borderId="0" xfId="0" applyFont="1" applyFill="1"/>
    <xf numFmtId="0" fontId="0" fillId="11" borderId="63" xfId="0" applyFill="1" applyBorder="1"/>
    <xf numFmtId="0" fontId="24" fillId="11" borderId="0" xfId="0" applyFont="1" applyFill="1"/>
    <xf numFmtId="0" fontId="37" fillId="11" borderId="24" xfId="0" applyFont="1" applyFill="1" applyBorder="1"/>
    <xf numFmtId="0" fontId="37" fillId="11" borderId="0" xfId="0" applyFont="1" applyFill="1"/>
    <xf numFmtId="0" fontId="24" fillId="11" borderId="24" xfId="0" applyFont="1" applyFill="1" applyBorder="1"/>
    <xf numFmtId="0" fontId="24" fillId="0" borderId="63" xfId="0" applyFont="1" applyBorder="1"/>
    <xf numFmtId="0" fontId="0" fillId="0" borderId="63" xfId="0" applyBorder="1"/>
    <xf numFmtId="0" fontId="27" fillId="11" borderId="66" xfId="0" applyFont="1" applyFill="1" applyBorder="1"/>
    <xf numFmtId="0" fontId="0" fillId="0" borderId="68" xfId="0" applyBorder="1"/>
    <xf numFmtId="0" fontId="0" fillId="0" borderId="62" xfId="0" applyBorder="1"/>
    <xf numFmtId="0" fontId="40" fillId="0" borderId="0" xfId="0" applyFont="1"/>
    <xf numFmtId="0" fontId="42" fillId="0" borderId="0" xfId="0" applyFont="1"/>
    <xf numFmtId="0" fontId="43" fillId="0" borderId="68" xfId="0" applyFont="1" applyBorder="1"/>
    <xf numFmtId="0" fontId="44" fillId="0" borderId="0" xfId="0" applyFont="1"/>
    <xf numFmtId="0" fontId="45" fillId="0" borderId="0" xfId="0" applyFont="1"/>
    <xf numFmtId="0" fontId="38" fillId="0" borderId="0" xfId="0" quotePrefix="1" applyFont="1"/>
    <xf numFmtId="0" fontId="38" fillId="11" borderId="0" xfId="0" applyFont="1" applyFill="1"/>
    <xf numFmtId="0" fontId="38" fillId="11" borderId="0" xfId="0" quotePrefix="1" applyFont="1" applyFill="1"/>
    <xf numFmtId="0" fontId="42" fillId="11" borderId="0" xfId="0" applyFont="1" applyFill="1"/>
    <xf numFmtId="0" fontId="44" fillId="11" borderId="0" xfId="0" applyFont="1" applyFill="1"/>
    <xf numFmtId="0" fontId="38" fillId="11" borderId="68" xfId="0" applyFont="1" applyFill="1" applyBorder="1"/>
    <xf numFmtId="0" fontId="38" fillId="11" borderId="6" xfId="0" applyFont="1" applyFill="1" applyBorder="1"/>
    <xf numFmtId="0" fontId="38" fillId="11" borderId="6" xfId="0" quotePrefix="1" applyFont="1" applyFill="1" applyBorder="1"/>
    <xf numFmtId="0" fontId="46" fillId="0" borderId="0" xfId="0" applyFont="1"/>
    <xf numFmtId="0" fontId="47" fillId="0" borderId="0" xfId="0" applyFont="1"/>
    <xf numFmtId="0" fontId="50" fillId="0" borderId="0" xfId="0" applyFont="1"/>
    <xf numFmtId="0" fontId="49" fillId="0" borderId="0" xfId="0" applyFont="1"/>
    <xf numFmtId="0" fontId="51" fillId="0" borderId="0" xfId="0" applyFont="1"/>
    <xf numFmtId="0" fontId="53" fillId="0" borderId="0" xfId="0" applyFont="1"/>
    <xf numFmtId="0" fontId="30" fillId="0" borderId="0" xfId="0" quotePrefix="1" applyFont="1"/>
    <xf numFmtId="0" fontId="55" fillId="0" borderId="0" xfId="0" applyFont="1"/>
    <xf numFmtId="0" fontId="58" fillId="0" borderId="0" xfId="0" applyFont="1"/>
    <xf numFmtId="0" fontId="24" fillId="0" borderId="0" xfId="0" quotePrefix="1" applyFont="1"/>
    <xf numFmtId="0" fontId="61" fillId="0" borderId="0" xfId="0" applyFont="1"/>
    <xf numFmtId="0" fontId="60" fillId="0" borderId="3" xfId="2" applyFont="1" applyBorder="1"/>
    <xf numFmtId="166" fontId="60" fillId="0" borderId="3" xfId="2" applyNumberFormat="1" applyFont="1" applyBorder="1"/>
    <xf numFmtId="166" fontId="7" fillId="0" borderId="3" xfId="0" applyNumberFormat="1" applyFont="1" applyBorder="1"/>
    <xf numFmtId="166" fontId="7" fillId="0" borderId="69" xfId="0" applyNumberFormat="1" applyFont="1" applyBorder="1"/>
    <xf numFmtId="166" fontId="7" fillId="0" borderId="39" xfId="0" applyNumberFormat="1" applyFont="1" applyBorder="1"/>
    <xf numFmtId="166" fontId="7" fillId="0" borderId="33" xfId="0" applyNumberFormat="1" applyFont="1" applyBorder="1"/>
    <xf numFmtId="166" fontId="0" fillId="0" borderId="3" xfId="0" applyNumberFormat="1" applyBorder="1"/>
    <xf numFmtId="166" fontId="60" fillId="0" borderId="3" xfId="2" applyNumberFormat="1" applyFont="1" applyBorder="1" applyAlignment="1">
      <alignment horizontal="right" wrapText="1"/>
    </xf>
    <xf numFmtId="166" fontId="7" fillId="0" borderId="70" xfId="0" applyNumberFormat="1" applyFont="1" applyBorder="1"/>
    <xf numFmtId="166" fontId="7" fillId="0" borderId="1" xfId="0" applyNumberFormat="1" applyFont="1" applyBorder="1"/>
    <xf numFmtId="49" fontId="7" fillId="0" borderId="25" xfId="0" applyNumberFormat="1" applyFont="1" applyBorder="1"/>
    <xf numFmtId="0" fontId="62" fillId="0" borderId="0" xfId="0" quotePrefix="1" applyFont="1"/>
    <xf numFmtId="0" fontId="0" fillId="0" borderId="4" xfId="0" applyBorder="1"/>
    <xf numFmtId="0" fontId="18" fillId="0" borderId="3" xfId="0" applyFont="1" applyBorder="1" applyAlignment="1">
      <alignment wrapText="1"/>
    </xf>
    <xf numFmtId="0" fontId="63" fillId="0" borderId="0" xfId="3"/>
    <xf numFmtId="3" fontId="7" fillId="0" borderId="31" xfId="0" applyNumberFormat="1" applyFont="1" applyBorder="1"/>
    <xf numFmtId="3" fontId="64" fillId="0" borderId="31"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2" fillId="10" borderId="24" xfId="0" applyFont="1" applyFill="1" applyBorder="1"/>
    <xf numFmtId="0" fontId="2" fillId="0" borderId="24" xfId="0" applyFont="1" applyBorder="1"/>
    <xf numFmtId="0" fontId="65" fillId="12" borderId="0" xfId="0" applyFont="1" applyFill="1"/>
    <xf numFmtId="2" fontId="7" fillId="0" borderId="3" xfId="0" applyNumberFormat="1" applyFont="1" applyBorder="1"/>
    <xf numFmtId="164" fontId="7" fillId="0" borderId="30" xfId="4" applyNumberFormat="1" applyFont="1" applyBorder="1"/>
    <xf numFmtId="2" fontId="7" fillId="6" borderId="0" xfId="0" applyNumberFormat="1" applyFont="1" applyFill="1"/>
    <xf numFmtId="0" fontId="64" fillId="6" borderId="0" xfId="0" applyFont="1" applyFill="1" applyAlignment="1">
      <alignment vertical="center"/>
    </xf>
    <xf numFmtId="0" fontId="7" fillId="0" borderId="59" xfId="0" applyFont="1" applyBorder="1"/>
    <xf numFmtId="0" fontId="66" fillId="6" borderId="3" xfId="0" applyFont="1" applyFill="1" applyBorder="1"/>
    <xf numFmtId="0" fontId="0" fillId="6" borderId="3" xfId="0" applyFill="1" applyBorder="1"/>
    <xf numFmtId="44" fontId="7" fillId="6" borderId="3" xfId="0" applyNumberFormat="1" applyFont="1" applyFill="1" applyBorder="1"/>
    <xf numFmtId="0" fontId="64" fillId="0" borderId="30" xfId="0" applyFont="1" applyBorder="1"/>
    <xf numFmtId="44" fontId="7" fillId="0" borderId="47" xfId="0" applyNumberFormat="1" applyFont="1" applyBorder="1"/>
    <xf numFmtId="44" fontId="64" fillId="0" borderId="47" xfId="0" applyNumberFormat="1" applyFont="1" applyBorder="1"/>
    <xf numFmtId="44" fontId="7" fillId="0" borderId="29" xfId="0" applyNumberFormat="1" applyFont="1" applyBorder="1"/>
    <xf numFmtId="44" fontId="64" fillId="0" borderId="29" xfId="0" applyNumberFormat="1" applyFont="1" applyBorder="1"/>
    <xf numFmtId="0" fontId="64" fillId="6" borderId="29" xfId="0" applyFont="1" applyFill="1" applyBorder="1"/>
    <xf numFmtId="44" fontId="7" fillId="6" borderId="29" xfId="0" applyNumberFormat="1" applyFont="1" applyFill="1" applyBorder="1"/>
    <xf numFmtId="44" fontId="64" fillId="6" borderId="29" xfId="0" applyNumberFormat="1" applyFont="1" applyFill="1" applyBorder="1"/>
    <xf numFmtId="164" fontId="7" fillId="0" borderId="3" xfId="4" applyNumberFormat="1" applyFont="1" applyBorder="1"/>
    <xf numFmtId="166" fontId="7" fillId="0" borderId="47" xfId="0" applyNumberFormat="1" applyFont="1" applyBorder="1"/>
    <xf numFmtId="166" fontId="7" fillId="0" borderId="60" xfId="0" applyNumberFormat="1" applyFont="1" applyBorder="1"/>
    <xf numFmtId="166" fontId="7" fillId="0" borderId="56" xfId="0" applyNumberFormat="1" applyFont="1" applyBorder="1"/>
    <xf numFmtId="166" fontId="7" fillId="0" borderId="50" xfId="0" applyNumberFormat="1" applyFont="1" applyBorder="1"/>
    <xf numFmtId="166" fontId="7" fillId="0" borderId="30" xfId="0" applyNumberFormat="1" applyFont="1" applyBorder="1"/>
    <xf numFmtId="164" fontId="7" fillId="6" borderId="3" xfId="4" applyNumberFormat="1" applyFont="1" applyFill="1" applyBorder="1"/>
    <xf numFmtId="166" fontId="7" fillId="6" borderId="3" xfId="0" applyNumberFormat="1" applyFont="1" applyFill="1" applyBorder="1"/>
    <xf numFmtId="166" fontId="7" fillId="6" borderId="0" xfId="0" applyNumberFormat="1" applyFont="1" applyFill="1"/>
    <xf numFmtId="164" fontId="7" fillId="6" borderId="3" xfId="0" applyNumberFormat="1" applyFont="1" applyFill="1" applyBorder="1"/>
    <xf numFmtId="0" fontId="7" fillId="6" borderId="46" xfId="0" applyFont="1" applyFill="1" applyBorder="1"/>
    <xf numFmtId="166" fontId="7" fillId="6" borderId="41" xfId="0" applyNumberFormat="1" applyFont="1" applyFill="1" applyBorder="1"/>
    <xf numFmtId="166" fontId="7" fillId="6" borderId="45" xfId="0" applyNumberFormat="1" applyFont="1" applyFill="1" applyBorder="1"/>
    <xf numFmtId="166" fontId="7" fillId="6" borderId="46" xfId="0" applyNumberFormat="1" applyFont="1" applyFill="1" applyBorder="1"/>
    <xf numFmtId="166" fontId="7" fillId="0" borderId="4" xfId="0" applyNumberFormat="1" applyFont="1" applyBorder="1"/>
    <xf numFmtId="166" fontId="7" fillId="6" borderId="0" xfId="0" applyNumberFormat="1" applyFont="1" applyFill="1" applyAlignment="1">
      <alignment horizontal="right"/>
    </xf>
    <xf numFmtId="166" fontId="7" fillId="0" borderId="0" xfId="0" applyNumberFormat="1" applyFont="1"/>
    <xf numFmtId="166" fontId="1" fillId="4" borderId="3" xfId="0" applyNumberFormat="1" applyFont="1" applyFill="1" applyBorder="1" applyAlignment="1">
      <alignment horizontal="center" vertical="center" wrapText="1"/>
    </xf>
    <xf numFmtId="166" fontId="7" fillId="0" borderId="27" xfId="0" applyNumberFormat="1" applyFont="1" applyBorder="1"/>
    <xf numFmtId="166" fontId="9" fillId="5" borderId="3" xfId="0" applyNumberFormat="1" applyFont="1" applyFill="1" applyBorder="1" applyAlignment="1">
      <alignment horizontal="center" vertical="center" wrapText="1"/>
    </xf>
    <xf numFmtId="164" fontId="7" fillId="6" borderId="0" xfId="4" applyNumberFormat="1" applyFont="1" applyFill="1"/>
    <xf numFmtId="164" fontId="7" fillId="0" borderId="0" xfId="4" applyNumberFormat="1" applyFont="1"/>
    <xf numFmtId="164" fontId="1" fillId="4" borderId="3" xfId="4" applyNumberFormat="1" applyFont="1" applyFill="1" applyBorder="1" applyAlignment="1">
      <alignment horizontal="center" vertical="center" wrapText="1"/>
    </xf>
    <xf numFmtId="164" fontId="7" fillId="0" borderId="27" xfId="4" applyNumberFormat="1" applyFont="1" applyBorder="1"/>
    <xf numFmtId="164" fontId="9" fillId="5" borderId="3" xfId="4" applyNumberFormat="1" applyFont="1" applyFill="1" applyBorder="1" applyAlignment="1">
      <alignment horizontal="center" vertical="center" wrapText="1"/>
    </xf>
    <xf numFmtId="166" fontId="1" fillId="6" borderId="0" xfId="0" applyNumberFormat="1" applyFont="1" applyFill="1" applyAlignment="1">
      <alignment vertical="center" wrapText="1"/>
    </xf>
    <xf numFmtId="166" fontId="1" fillId="5" borderId="3" xfId="0" applyNumberFormat="1" applyFont="1" applyFill="1" applyBorder="1" applyAlignment="1">
      <alignment horizontal="center" vertical="center" wrapText="1"/>
    </xf>
    <xf numFmtId="166" fontId="8" fillId="6" borderId="0" xfId="0" applyNumberFormat="1" applyFont="1" applyFill="1"/>
    <xf numFmtId="166" fontId="1" fillId="6" borderId="0" xfId="0" applyNumberFormat="1" applyFont="1" applyFill="1" applyAlignment="1">
      <alignment horizontal="left" vertical="center" wrapText="1"/>
    </xf>
    <xf numFmtId="166" fontId="1" fillId="6" borderId="0" xfId="0" applyNumberFormat="1" applyFont="1" applyFill="1" applyAlignment="1">
      <alignment vertical="top" wrapText="1"/>
    </xf>
    <xf numFmtId="166" fontId="7" fillId="2"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65" xfId="0" applyFont="1" applyBorder="1"/>
    <xf numFmtId="0" fontId="7" fillId="0" borderId="4" xfId="0" applyFont="1" applyBorder="1"/>
    <xf numFmtId="0" fontId="9" fillId="5" borderId="27" xfId="0" applyFont="1" applyFill="1" applyBorder="1" applyAlignment="1">
      <alignment horizontal="center" vertical="center"/>
    </xf>
    <xf numFmtId="43" fontId="7" fillId="0" borderId="3" xfId="4" applyFont="1" applyBorder="1"/>
    <xf numFmtId="43" fontId="7" fillId="6" borderId="0" xfId="4" applyFont="1" applyFill="1"/>
    <xf numFmtId="43" fontId="7" fillId="6" borderId="0" xfId="4" applyFont="1" applyFill="1" applyAlignment="1">
      <alignment horizontal="right"/>
    </xf>
    <xf numFmtId="43" fontId="7" fillId="0" borderId="0" xfId="4" applyFont="1"/>
    <xf numFmtId="43" fontId="1" fillId="4" borderId="3" xfId="4" applyFont="1" applyFill="1" applyBorder="1" applyAlignment="1">
      <alignment horizontal="center" vertical="center" wrapText="1"/>
    </xf>
    <xf numFmtId="43" fontId="7" fillId="0" borderId="27" xfId="4" applyFont="1" applyBorder="1"/>
    <xf numFmtId="43" fontId="1" fillId="5" borderId="3" xfId="4" applyFont="1" applyFill="1" applyBorder="1" applyAlignment="1">
      <alignment horizontal="center" vertical="center" wrapText="1"/>
    </xf>
    <xf numFmtId="164" fontId="1" fillId="6" borderId="0" xfId="4" applyNumberFormat="1" applyFont="1" applyFill="1" applyAlignment="1">
      <alignment vertical="top" wrapText="1"/>
    </xf>
    <xf numFmtId="164" fontId="7" fillId="2" borderId="0" xfId="4" applyNumberFormat="1" applyFont="1" applyFill="1"/>
    <xf numFmtId="164" fontId="1" fillId="5" borderId="3" xfId="4" applyNumberFormat="1" applyFont="1" applyFill="1" applyBorder="1" applyAlignment="1">
      <alignment horizontal="center" vertical="center" wrapText="1"/>
    </xf>
    <xf numFmtId="2" fontId="9" fillId="6" borderId="0" xfId="0" applyNumberFormat="1" applyFont="1" applyFill="1" applyAlignment="1">
      <alignment vertical="top" wrapText="1"/>
    </xf>
    <xf numFmtId="2" fontId="7" fillId="6" borderId="0" xfId="0" applyNumberFormat="1" applyFont="1" applyFill="1" applyAlignment="1">
      <alignment horizontal="right"/>
    </xf>
    <xf numFmtId="2" fontId="1" fillId="4" borderId="2" xfId="0" applyNumberFormat="1" applyFont="1" applyFill="1" applyBorder="1" applyAlignment="1">
      <alignment horizontal="center" vertical="center" wrapText="1"/>
    </xf>
    <xf numFmtId="2" fontId="7" fillId="0" borderId="27" xfId="0" applyNumberFormat="1" applyFont="1" applyBorder="1"/>
    <xf numFmtId="2" fontId="7" fillId="0" borderId="30" xfId="0" applyNumberFormat="1" applyFont="1" applyBorder="1" applyAlignment="1">
      <alignment horizontal="center"/>
    </xf>
    <xf numFmtId="2" fontId="9" fillId="5" borderId="3" xfId="0" applyNumberFormat="1" applyFont="1" applyFill="1" applyBorder="1" applyAlignment="1">
      <alignment horizontal="center" vertical="center" wrapText="1"/>
    </xf>
    <xf numFmtId="2" fontId="7" fillId="0" borderId="0" xfId="0" applyNumberFormat="1" applyFont="1"/>
    <xf numFmtId="14" fontId="7" fillId="6" borderId="0" xfId="0" applyNumberFormat="1" applyFont="1" applyFill="1" applyAlignment="1">
      <alignment horizontal="left"/>
    </xf>
    <xf numFmtId="168" fontId="24" fillId="0" borderId="0" xfId="0" applyNumberFormat="1" applyFont="1"/>
    <xf numFmtId="168" fontId="0" fillId="0" borderId="0" xfId="0" applyNumberFormat="1"/>
    <xf numFmtId="168" fontId="30" fillId="0" borderId="0" xfId="0" applyNumberFormat="1" applyFont="1"/>
    <xf numFmtId="168" fontId="27" fillId="0" borderId="0" xfId="0" applyNumberFormat="1" applyFont="1"/>
    <xf numFmtId="167" fontId="22" fillId="0" borderId="0" xfId="0" applyNumberFormat="1" applyFont="1"/>
    <xf numFmtId="168" fontId="22" fillId="0" borderId="0" xfId="0" applyNumberFormat="1" applyFont="1"/>
    <xf numFmtId="169" fontId="24" fillId="0" borderId="0" xfId="0" applyNumberFormat="1" applyFont="1"/>
    <xf numFmtId="169" fontId="27" fillId="0" borderId="0" xfId="0" applyNumberFormat="1" applyFont="1"/>
    <xf numFmtId="0" fontId="1" fillId="0" borderId="0" xfId="0" applyFont="1" applyAlignment="1">
      <alignment vertical="center"/>
    </xf>
    <xf numFmtId="0" fontId="1" fillId="0" borderId="0" xfId="0" applyFont="1" applyAlignment="1">
      <alignment horizontal="center" vertical="center"/>
    </xf>
    <xf numFmtId="0" fontId="67" fillId="0" borderId="0" xfId="0" applyFont="1" applyAlignment="1">
      <alignment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3" fontId="70" fillId="0" borderId="0" xfId="0" applyNumberFormat="1" applyFont="1" applyAlignment="1">
      <alignment horizontal="center" vertical="center" wrapText="1"/>
    </xf>
    <xf numFmtId="8" fontId="70" fillId="0" borderId="0" xfId="0" applyNumberFormat="1" applyFont="1" applyAlignment="1">
      <alignment horizontal="center" vertical="center" wrapText="1"/>
    </xf>
    <xf numFmtId="0" fontId="70" fillId="0" borderId="0" xfId="0" applyFont="1" applyAlignment="1">
      <alignment vertical="center" wrapText="1"/>
    </xf>
    <xf numFmtId="0" fontId="67" fillId="0" borderId="0" xfId="0" applyFont="1" applyAlignment="1">
      <alignment vertical="top" wrapText="1"/>
    </xf>
    <xf numFmtId="0" fontId="67" fillId="0" borderId="0" xfId="0" applyFont="1" applyAlignment="1">
      <alignment vertical="center"/>
    </xf>
    <xf numFmtId="0" fontId="67" fillId="0" borderId="0" xfId="0" applyFont="1" applyAlignment="1">
      <alignment wrapText="1"/>
    </xf>
    <xf numFmtId="0" fontId="14" fillId="0" borderId="0" xfId="0" applyFont="1" applyAlignment="1">
      <alignment horizontal="center" vertical="center" wrapText="1"/>
    </xf>
    <xf numFmtId="3" fontId="70" fillId="0" borderId="0" xfId="0" applyNumberFormat="1" applyFont="1" applyAlignment="1">
      <alignment horizontal="right" vertical="center" wrapText="1"/>
    </xf>
    <xf numFmtId="0" fontId="70" fillId="0" borderId="0" xfId="0" applyFont="1" applyAlignment="1">
      <alignment horizontal="right" vertical="center" wrapText="1"/>
    </xf>
    <xf numFmtId="0" fontId="70" fillId="0" borderId="0" xfId="0" applyFont="1" applyAlignment="1">
      <alignment horizontal="left" vertical="center" indent="4"/>
    </xf>
    <xf numFmtId="0" fontId="6" fillId="0" borderId="0" xfId="0" applyFont="1" applyAlignment="1">
      <alignment vertical="center"/>
    </xf>
    <xf numFmtId="167" fontId="27"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2" fillId="10" borderId="28" xfId="0" applyFont="1" applyFill="1" applyBorder="1" applyAlignment="1">
      <alignment wrapText="1"/>
    </xf>
    <xf numFmtId="0" fontId="2" fillId="10" borderId="8" xfId="0" applyFont="1" applyFill="1" applyBorder="1" applyAlignment="1">
      <alignment wrapText="1"/>
    </xf>
    <xf numFmtId="0" fontId="2" fillId="10" borderId="24" xfId="0" applyFont="1" applyFill="1" applyBorder="1" applyAlignment="1">
      <alignment wrapText="1"/>
    </xf>
    <xf numFmtId="0" fontId="2" fillId="10" borderId="0" xfId="0" applyFont="1" applyFill="1" applyAlignment="1">
      <alignmen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6" borderId="0" xfId="0" applyFont="1" applyFill="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3" fillId="0" borderId="0" xfId="0" applyFont="1" applyAlignment="1"/>
    <xf numFmtId="0" fontId="24" fillId="0" borderId="0" xfId="0" applyFont="1" applyAlignment="1"/>
    <xf numFmtId="0" fontId="27" fillId="0" borderId="0" xfId="0" applyFont="1" applyAlignment="1"/>
    <xf numFmtId="8" fontId="27" fillId="0" borderId="0" xfId="0" applyNumberFormat="1" applyFont="1" applyAlignment="1"/>
    <xf numFmtId="168" fontId="24" fillId="0" borderId="0" xfId="0" applyNumberFormat="1" applyFont="1" applyAlignment="1"/>
    <xf numFmtId="8" fontId="24" fillId="0" borderId="0" xfId="0" applyNumberFormat="1" applyFont="1" applyAlignment="1"/>
    <xf numFmtId="0" fontId="30" fillId="0" borderId="0" xfId="0" applyFont="1" applyAlignment="1"/>
    <xf numFmtId="0" fontId="29" fillId="0" borderId="0" xfId="0" applyFont="1" applyAlignment="1"/>
    <xf numFmtId="8" fontId="30" fillId="0" borderId="0" xfId="0" applyNumberFormat="1" applyFont="1" applyAlignment="1"/>
    <xf numFmtId="0" fontId="28" fillId="0" borderId="0" xfId="0" applyFont="1" applyAlignment="1"/>
    <xf numFmtId="0" fontId="35" fillId="0" borderId="0" xfId="0" applyFont="1" applyAlignment="1"/>
    <xf numFmtId="0" fontId="34" fillId="0" borderId="0" xfId="0" applyFont="1" applyAlignment="1"/>
  </cellXfs>
  <cellStyles count="5">
    <cellStyle name="Comma" xfId="4" builtinId="3"/>
    <cellStyle name="Currency" xfId="1" builtinId="4"/>
    <cellStyle name="Hyperlink" xfId="3" builtinId="8"/>
    <cellStyle name="Normal" xfId="0" builtinId="0"/>
    <cellStyle name="Normal_Sheet1" xfId="2" xr:uid="{E7D05154-C8B6-493A-8E13-09E3F7A30CB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tlanticcityelectric.com/MyAccount/CustomerSupport/Pages/AssistancePrograms.aspx" TargetMode="External"/><Relationship Id="rId1" Type="http://schemas.openxmlformats.org/officeDocument/2006/relationships/hyperlink" Target="https://www.atlanticcityelectric.com/News/Pages/NewsReleases/AtlanticCityElectricCustomersMustTakeActionNOW!.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2" sqref="A2"/>
    </sheetView>
  </sheetViews>
  <sheetFormatPr defaultColWidth="0" defaultRowHeight="15" zeroHeight="1"/>
  <cols>
    <col min="1" max="1" width="36.42578125" bestFit="1" customWidth="1"/>
    <col min="2" max="5" width="8.7109375" customWidth="1"/>
    <col min="6" max="16384" width="8.7109375" hidden="1"/>
  </cols>
  <sheetData>
    <row r="1" spans="1:5">
      <c r="A1" s="171" t="s">
        <v>0</v>
      </c>
      <c r="B1" s="1"/>
      <c r="C1" s="1"/>
      <c r="D1" s="1"/>
      <c r="E1" s="1"/>
    </row>
    <row r="2" spans="1:5">
      <c r="A2" s="171" t="s">
        <v>1333</v>
      </c>
      <c r="B2" s="1"/>
      <c r="C2" s="1"/>
      <c r="D2" s="1"/>
      <c r="E2" s="1"/>
    </row>
    <row r="3" spans="1:5">
      <c r="A3" s="171" t="s">
        <v>1</v>
      </c>
      <c r="B3" s="1"/>
      <c r="C3" s="1"/>
      <c r="D3" s="1"/>
      <c r="E3" s="1"/>
    </row>
    <row r="4" spans="1:5">
      <c r="A4" s="171" t="s">
        <v>2</v>
      </c>
      <c r="B4" s="1"/>
      <c r="C4" s="1"/>
      <c r="D4" s="1"/>
      <c r="E4" s="1"/>
    </row>
    <row r="5" spans="1:5">
      <c r="A5" s="378">
        <v>45184</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A2AA8-06B0-4CA8-B9BE-273D0D182453}">
  <dimension ref="A1:G54"/>
  <sheetViews>
    <sheetView topLeftCell="A4" workbookViewId="0"/>
  </sheetViews>
  <sheetFormatPr defaultRowHeight="15"/>
  <cols>
    <col min="1" max="1" width="35.28515625" customWidth="1"/>
  </cols>
  <sheetData>
    <row r="1" spans="1:7">
      <c r="A1" s="213" t="s">
        <v>818</v>
      </c>
    </row>
    <row r="2" spans="1:7">
      <c r="A2" s="214" t="s">
        <v>819</v>
      </c>
    </row>
    <row r="3" spans="1:7">
      <c r="A3" s="215" t="s">
        <v>678</v>
      </c>
    </row>
    <row r="4" spans="1:7">
      <c r="A4" s="214" t="s">
        <v>820</v>
      </c>
    </row>
    <row r="5" spans="1:7">
      <c r="A5" s="214" t="s">
        <v>821</v>
      </c>
    </row>
    <row r="6" spans="1:7">
      <c r="A6" s="214" t="s">
        <v>678</v>
      </c>
    </row>
    <row r="7" spans="1:7">
      <c r="A7" s="214" t="s">
        <v>822</v>
      </c>
    </row>
    <row r="8" spans="1:7">
      <c r="A8" s="216" t="s">
        <v>823</v>
      </c>
    </row>
    <row r="9" spans="1:7">
      <c r="A9" s="216" t="s">
        <v>678</v>
      </c>
    </row>
    <row r="10" spans="1:7">
      <c r="A10" s="214" t="s">
        <v>824</v>
      </c>
    </row>
    <row r="11" spans="1:7">
      <c r="A11" s="216" t="s">
        <v>678</v>
      </c>
    </row>
    <row r="12" spans="1:7">
      <c r="B12" s="216">
        <v>1</v>
      </c>
      <c r="C12" s="216" t="s">
        <v>825</v>
      </c>
    </row>
    <row r="13" spans="1:7">
      <c r="C13" s="216" t="s">
        <v>826</v>
      </c>
      <c r="G13" s="217">
        <v>65</v>
      </c>
    </row>
    <row r="14" spans="1:7">
      <c r="A14" s="216" t="s">
        <v>678</v>
      </c>
    </row>
    <row r="15" spans="1:7">
      <c r="B15" s="216">
        <v>2</v>
      </c>
      <c r="C15" s="216" t="s">
        <v>827</v>
      </c>
    </row>
    <row r="16" spans="1:7">
      <c r="C16" s="216" t="s">
        <v>828</v>
      </c>
    </row>
    <row r="17" spans="1:7">
      <c r="C17" s="216" t="s">
        <v>829</v>
      </c>
      <c r="E17" s="217">
        <v>15</v>
      </c>
    </row>
    <row r="18" spans="1:7">
      <c r="A18" s="216" t="s">
        <v>678</v>
      </c>
    </row>
    <row r="19" spans="1:7">
      <c r="B19" s="216">
        <v>3</v>
      </c>
      <c r="C19" s="216" t="s">
        <v>830</v>
      </c>
      <c r="D19" s="217">
        <v>15</v>
      </c>
    </row>
    <row r="20" spans="1:7">
      <c r="A20" s="216" t="s">
        <v>678</v>
      </c>
    </row>
    <row r="21" spans="1:7">
      <c r="B21" s="216">
        <v>4</v>
      </c>
      <c r="C21" s="216" t="s">
        <v>831</v>
      </c>
      <c r="D21" s="217">
        <v>15</v>
      </c>
    </row>
    <row r="22" spans="1:7">
      <c r="A22" s="216" t="s">
        <v>678</v>
      </c>
    </row>
    <row r="23" spans="1:7">
      <c r="A23" s="214" t="s">
        <v>832</v>
      </c>
    </row>
    <row r="24" spans="1:7">
      <c r="A24" s="216" t="s">
        <v>678</v>
      </c>
    </row>
    <row r="25" spans="1:7">
      <c r="B25" s="216" t="s">
        <v>833</v>
      </c>
      <c r="G25" s="216" t="s">
        <v>834</v>
      </c>
    </row>
    <row r="26" spans="1:7">
      <c r="B26" s="216" t="s">
        <v>835</v>
      </c>
      <c r="F26" s="216" t="s">
        <v>836</v>
      </c>
    </row>
    <row r="27" spans="1:7">
      <c r="A27" s="216" t="s">
        <v>678</v>
      </c>
    </row>
    <row r="28" spans="1:7">
      <c r="A28" s="214" t="s">
        <v>837</v>
      </c>
    </row>
    <row r="29" spans="1:7">
      <c r="A29" s="216" t="s">
        <v>678</v>
      </c>
    </row>
    <row r="30" spans="1:7">
      <c r="B30" s="216" t="s">
        <v>838</v>
      </c>
      <c r="G30" s="217">
        <v>7.64</v>
      </c>
    </row>
    <row r="31" spans="1:7">
      <c r="A31" s="216" t="s">
        <v>678</v>
      </c>
    </row>
    <row r="32" spans="1:7">
      <c r="A32" s="216" t="s">
        <v>678</v>
      </c>
    </row>
    <row r="33" spans="1:1">
      <c r="A33" s="216" t="s">
        <v>839</v>
      </c>
    </row>
    <row r="34" spans="1:1">
      <c r="A34" s="216" t="s">
        <v>678</v>
      </c>
    </row>
    <row r="35" spans="1:1">
      <c r="A35" s="216" t="s">
        <v>678</v>
      </c>
    </row>
    <row r="36" spans="1:1">
      <c r="A36" s="216" t="s">
        <v>678</v>
      </c>
    </row>
    <row r="37" spans="1:1">
      <c r="A37" s="216" t="s">
        <v>678</v>
      </c>
    </row>
    <row r="38" spans="1:1">
      <c r="A38" s="216" t="s">
        <v>678</v>
      </c>
    </row>
    <row r="39" spans="1:1">
      <c r="A39" s="216" t="s">
        <v>678</v>
      </c>
    </row>
    <row r="40" spans="1:1">
      <c r="A40" s="216" t="s">
        <v>678</v>
      </c>
    </row>
    <row r="41" spans="1:1">
      <c r="A41" s="216" t="s">
        <v>678</v>
      </c>
    </row>
    <row r="42" spans="1:1">
      <c r="A42" s="216" t="s">
        <v>678</v>
      </c>
    </row>
    <row r="43" spans="1:1">
      <c r="A43" s="216" t="s">
        <v>678</v>
      </c>
    </row>
    <row r="44" spans="1:1">
      <c r="A44" s="216" t="s">
        <v>678</v>
      </c>
    </row>
    <row r="45" spans="1:1" ht="15.75">
      <c r="A45" s="218" t="s">
        <v>678</v>
      </c>
    </row>
    <row r="46" spans="1:1" ht="15.75">
      <c r="A46" s="218" t="s">
        <v>678</v>
      </c>
    </row>
    <row r="47" spans="1:1" ht="15.75">
      <c r="A47" s="218" t="s">
        <v>678</v>
      </c>
    </row>
    <row r="48" spans="1:1" ht="15.75">
      <c r="A48" s="218" t="s">
        <v>678</v>
      </c>
    </row>
    <row r="49" spans="1:3" ht="15.75">
      <c r="A49" s="218" t="s">
        <v>678</v>
      </c>
    </row>
    <row r="50" spans="1:3">
      <c r="A50" s="215" t="s">
        <v>840</v>
      </c>
      <c r="C50" s="214" t="s">
        <v>841</v>
      </c>
    </row>
    <row r="51" spans="1:3">
      <c r="A51" s="219" t="s">
        <v>678</v>
      </c>
    </row>
    <row r="52" spans="1:3">
      <c r="A52" s="220" t="s">
        <v>842</v>
      </c>
    </row>
    <row r="53" spans="1:3">
      <c r="A53" s="213" t="s">
        <v>843</v>
      </c>
    </row>
    <row r="54" spans="1:3">
      <c r="A54" s="213" t="s">
        <v>844</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61944-6DED-4E38-9FAF-6FD8142D062E}">
  <dimension ref="A1:F54"/>
  <sheetViews>
    <sheetView workbookViewId="0">
      <selection activeCell="A6" sqref="A6"/>
    </sheetView>
  </sheetViews>
  <sheetFormatPr defaultRowHeight="15"/>
  <cols>
    <col min="1" max="1" width="45.140625" customWidth="1"/>
    <col min="4" max="4" width="11" bestFit="1" customWidth="1"/>
  </cols>
  <sheetData>
    <row r="1" spans="1:6">
      <c r="A1" s="213" t="s">
        <v>818</v>
      </c>
    </row>
    <row r="2" spans="1:6">
      <c r="A2" s="221" t="s">
        <v>845</v>
      </c>
    </row>
    <row r="3" spans="1:6">
      <c r="A3" s="214" t="s">
        <v>846</v>
      </c>
    </row>
    <row r="4" spans="1:6">
      <c r="A4" s="214" t="s">
        <v>847</v>
      </c>
    </row>
    <row r="5" spans="1:6">
      <c r="A5" s="222" t="s">
        <v>678</v>
      </c>
    </row>
    <row r="6" spans="1:6">
      <c r="A6" s="214" t="s">
        <v>848</v>
      </c>
    </row>
    <row r="7" spans="1:6">
      <c r="A7" s="216" t="s">
        <v>849</v>
      </c>
    </row>
    <row r="8" spans="1:6">
      <c r="A8" s="216" t="s">
        <v>678</v>
      </c>
    </row>
    <row r="9" spans="1:6">
      <c r="A9" s="216" t="s">
        <v>678</v>
      </c>
      <c r="B9" s="501" t="s">
        <v>850</v>
      </c>
      <c r="C9" s="501"/>
      <c r="D9" s="501" t="s">
        <v>851</v>
      </c>
      <c r="E9" s="501"/>
      <c r="F9" s="216" t="s">
        <v>678</v>
      </c>
    </row>
    <row r="10" spans="1:6">
      <c r="A10" s="214" t="s">
        <v>678</v>
      </c>
      <c r="B10" s="502" t="s">
        <v>852</v>
      </c>
      <c r="C10" s="502"/>
      <c r="D10" s="502" t="s">
        <v>853</v>
      </c>
      <c r="E10" s="502"/>
      <c r="F10" s="216" t="s">
        <v>678</v>
      </c>
    </row>
    <row r="11" spans="1:6">
      <c r="A11" s="214" t="s">
        <v>678</v>
      </c>
      <c r="B11" s="501" t="s">
        <v>678</v>
      </c>
      <c r="C11" s="501"/>
      <c r="D11" s="501" t="s">
        <v>678</v>
      </c>
      <c r="E11" s="501"/>
      <c r="F11" s="216" t="s">
        <v>678</v>
      </c>
    </row>
    <row r="12" spans="1:6">
      <c r="A12" s="214" t="s">
        <v>854</v>
      </c>
      <c r="B12" s="503" t="s">
        <v>678</v>
      </c>
      <c r="C12" s="503"/>
      <c r="D12" s="503" t="s">
        <v>678</v>
      </c>
      <c r="E12" s="503"/>
      <c r="F12" s="216" t="s">
        <v>678</v>
      </c>
    </row>
    <row r="13" spans="1:6">
      <c r="A13" s="216" t="s">
        <v>855</v>
      </c>
      <c r="B13" s="504">
        <v>6.25</v>
      </c>
      <c r="C13" s="503"/>
      <c r="D13" s="504">
        <v>6.25</v>
      </c>
      <c r="E13" s="503"/>
      <c r="F13" s="216" t="s">
        <v>678</v>
      </c>
    </row>
    <row r="14" spans="1:6">
      <c r="A14" s="214" t="s">
        <v>856</v>
      </c>
      <c r="B14" s="502" t="s">
        <v>678</v>
      </c>
      <c r="C14" s="502"/>
      <c r="D14" s="502" t="s">
        <v>678</v>
      </c>
      <c r="E14" s="502"/>
      <c r="F14" s="216" t="s">
        <v>678</v>
      </c>
    </row>
    <row r="15" spans="1:6">
      <c r="A15" s="216" t="s">
        <v>857</v>
      </c>
      <c r="B15" s="505">
        <v>7.2623999999999994E-2</v>
      </c>
      <c r="C15" s="505"/>
      <c r="D15" s="505">
        <v>6.6071000000000005E-2</v>
      </c>
      <c r="E15" s="505"/>
      <c r="F15" s="216" t="s">
        <v>678</v>
      </c>
    </row>
    <row r="16" spans="1:6">
      <c r="A16" s="216" t="s">
        <v>858</v>
      </c>
      <c r="B16" s="505" t="s">
        <v>678</v>
      </c>
      <c r="C16" s="505"/>
      <c r="D16" s="505" t="s">
        <v>678</v>
      </c>
      <c r="E16" s="505"/>
      <c r="F16" s="216" t="s">
        <v>678</v>
      </c>
    </row>
    <row r="17" spans="1:6">
      <c r="A17" s="216" t="s">
        <v>859</v>
      </c>
      <c r="B17" s="505">
        <v>8.5306999999999994E-2</v>
      </c>
      <c r="C17" s="505"/>
      <c r="D17" s="379">
        <v>6.6071000000000005E-2</v>
      </c>
      <c r="E17" s="380"/>
      <c r="F17" s="216" t="s">
        <v>678</v>
      </c>
    </row>
    <row r="18" spans="1:6">
      <c r="B18" s="505"/>
      <c r="C18" s="505"/>
      <c r="D18" s="379" t="s">
        <v>678</v>
      </c>
      <c r="E18" s="380"/>
    </row>
    <row r="19" spans="1:6">
      <c r="A19" s="214" t="s">
        <v>860</v>
      </c>
      <c r="B19" s="502" t="s">
        <v>861</v>
      </c>
      <c r="C19" s="502"/>
      <c r="D19" s="502"/>
      <c r="E19" s="502"/>
      <c r="F19" s="216" t="s">
        <v>678</v>
      </c>
    </row>
    <row r="20" spans="1:6">
      <c r="A20" s="214" t="s">
        <v>678</v>
      </c>
      <c r="B20" s="502" t="s">
        <v>678</v>
      </c>
      <c r="C20" s="502"/>
      <c r="D20" s="502"/>
      <c r="E20" s="502"/>
      <c r="F20" s="216" t="s">
        <v>678</v>
      </c>
    </row>
    <row r="21" spans="1:6">
      <c r="A21" s="214" t="s">
        <v>862</v>
      </c>
      <c r="B21" s="502" t="s">
        <v>678</v>
      </c>
      <c r="C21" s="502"/>
      <c r="D21" s="502" t="s">
        <v>678</v>
      </c>
      <c r="E21" s="502"/>
      <c r="F21" s="216" t="s">
        <v>678</v>
      </c>
    </row>
    <row r="22" spans="1:6">
      <c r="A22" s="216" t="s">
        <v>863</v>
      </c>
      <c r="B22" s="502" t="s">
        <v>864</v>
      </c>
      <c r="C22" s="502"/>
      <c r="D22" s="502"/>
      <c r="E22" s="502"/>
      <c r="F22" s="216" t="s">
        <v>678</v>
      </c>
    </row>
    <row r="23" spans="1:6">
      <c r="A23" s="216" t="s">
        <v>865</v>
      </c>
      <c r="B23" s="502" t="s">
        <v>864</v>
      </c>
      <c r="C23" s="502"/>
      <c r="D23" s="502"/>
      <c r="E23" s="502"/>
      <c r="F23" s="216" t="s">
        <v>678</v>
      </c>
    </row>
    <row r="24" spans="1:6">
      <c r="A24" s="216" t="s">
        <v>866</v>
      </c>
      <c r="B24" s="502" t="s">
        <v>864</v>
      </c>
      <c r="C24" s="502"/>
      <c r="D24" s="502"/>
      <c r="E24" s="502"/>
      <c r="F24" s="216" t="s">
        <v>678</v>
      </c>
    </row>
    <row r="25" spans="1:6">
      <c r="A25" s="216" t="s">
        <v>867</v>
      </c>
      <c r="B25" s="502" t="s">
        <v>864</v>
      </c>
      <c r="C25" s="502"/>
      <c r="D25" s="502"/>
      <c r="E25" s="502"/>
      <c r="F25" s="216" t="s">
        <v>678</v>
      </c>
    </row>
    <row r="26" spans="1:6">
      <c r="A26" s="214" t="s">
        <v>868</v>
      </c>
      <c r="B26" s="502" t="s">
        <v>869</v>
      </c>
      <c r="C26" s="502"/>
      <c r="D26" s="502"/>
      <c r="E26" s="502"/>
      <c r="F26" s="216" t="s">
        <v>678</v>
      </c>
    </row>
    <row r="27" spans="1:6">
      <c r="A27" s="214" t="s">
        <v>870</v>
      </c>
      <c r="B27" s="502" t="s">
        <v>869</v>
      </c>
      <c r="C27" s="502"/>
      <c r="D27" s="502"/>
      <c r="E27" s="502"/>
      <c r="F27" s="216" t="s">
        <v>678</v>
      </c>
    </row>
    <row r="28" spans="1:6">
      <c r="A28" s="214" t="s">
        <v>871</v>
      </c>
      <c r="B28" s="502" t="s">
        <v>678</v>
      </c>
      <c r="C28" s="502"/>
      <c r="D28" s="502" t="s">
        <v>678</v>
      </c>
      <c r="E28" s="502"/>
      <c r="F28" s="216" t="s">
        <v>678</v>
      </c>
    </row>
    <row r="29" spans="1:6">
      <c r="A29" s="216" t="s">
        <v>872</v>
      </c>
      <c r="B29" s="505">
        <v>3.2305E-2</v>
      </c>
      <c r="C29" s="505"/>
      <c r="D29" s="505">
        <v>3.2305E-2</v>
      </c>
      <c r="E29" s="505"/>
      <c r="F29" s="216" t="s">
        <v>678</v>
      </c>
    </row>
    <row r="30" spans="1:6">
      <c r="A30" s="216" t="s">
        <v>873</v>
      </c>
      <c r="B30" s="505">
        <v>0</v>
      </c>
      <c r="C30" s="505"/>
      <c r="D30" s="505"/>
      <c r="E30" s="505"/>
      <c r="F30" s="216" t="s">
        <v>678</v>
      </c>
    </row>
    <row r="31" spans="1:6">
      <c r="A31" s="216" t="s">
        <v>874</v>
      </c>
      <c r="B31" s="216" t="s">
        <v>875</v>
      </c>
      <c r="F31" s="216" t="s">
        <v>678</v>
      </c>
    </row>
    <row r="32" spans="1:6">
      <c r="A32" s="214" t="s">
        <v>876</v>
      </c>
      <c r="B32" s="216" t="s">
        <v>877</v>
      </c>
    </row>
    <row r="33" spans="1:5">
      <c r="A33" s="214" t="s">
        <v>878</v>
      </c>
      <c r="C33" s="216" t="s">
        <v>678</v>
      </c>
      <c r="E33" s="216" t="s">
        <v>678</v>
      </c>
    </row>
    <row r="34" spans="1:5">
      <c r="A34" s="214" t="s">
        <v>879</v>
      </c>
      <c r="C34" s="216" t="s">
        <v>880</v>
      </c>
      <c r="E34" s="216" t="s">
        <v>678</v>
      </c>
    </row>
    <row r="35" spans="1:5">
      <c r="A35" s="214" t="s">
        <v>881</v>
      </c>
      <c r="C35" s="216" t="s">
        <v>882</v>
      </c>
    </row>
    <row r="36" spans="1:5">
      <c r="A36" s="214" t="s">
        <v>678</v>
      </c>
      <c r="C36" s="216" t="s">
        <v>883</v>
      </c>
    </row>
    <row r="37" spans="1:5">
      <c r="A37" s="223" t="s">
        <v>678</v>
      </c>
    </row>
    <row r="38" spans="1:5">
      <c r="A38" s="214" t="s">
        <v>884</v>
      </c>
    </row>
    <row r="39" spans="1:5">
      <c r="A39" s="216" t="s">
        <v>885</v>
      </c>
    </row>
    <row r="40" spans="1:5">
      <c r="A40" s="223" t="s">
        <v>678</v>
      </c>
    </row>
    <row r="41" spans="1:5">
      <c r="A41" s="214" t="s">
        <v>886</v>
      </c>
    </row>
    <row r="42" spans="1:5">
      <c r="A42" s="216" t="s">
        <v>887</v>
      </c>
    </row>
    <row r="43" spans="1:5" ht="15.75">
      <c r="A43" s="218" t="s">
        <v>678</v>
      </c>
    </row>
    <row r="44" spans="1:5" ht="15.75">
      <c r="A44" s="218" t="s">
        <v>678</v>
      </c>
    </row>
    <row r="45" spans="1:5" ht="15.75">
      <c r="A45" s="218" t="s">
        <v>678</v>
      </c>
    </row>
    <row r="46" spans="1:5" ht="15.75">
      <c r="A46" s="218" t="s">
        <v>678</v>
      </c>
    </row>
    <row r="47" spans="1:5" ht="15.75">
      <c r="A47" s="218" t="s">
        <v>678</v>
      </c>
    </row>
    <row r="48" spans="1:5" ht="15.75">
      <c r="A48" s="218" t="s">
        <v>678</v>
      </c>
    </row>
    <row r="49" spans="1:3" ht="15.75">
      <c r="A49" s="218" t="s">
        <v>678</v>
      </c>
    </row>
    <row r="50" spans="1:3">
      <c r="A50" s="215" t="s">
        <v>888</v>
      </c>
      <c r="C50" s="214" t="s">
        <v>889</v>
      </c>
    </row>
    <row r="51" spans="1:3">
      <c r="A51" s="219" t="s">
        <v>678</v>
      </c>
    </row>
    <row r="52" spans="1:3">
      <c r="A52" s="220" t="s">
        <v>890</v>
      </c>
    </row>
    <row r="53" spans="1:3">
      <c r="A53" s="213" t="s">
        <v>843</v>
      </c>
    </row>
    <row r="54" spans="1:3">
      <c r="A54" s="224" t="s">
        <v>891</v>
      </c>
    </row>
  </sheetData>
  <mergeCells count="32">
    <mergeCell ref="B30:E30"/>
    <mergeCell ref="B25:E25"/>
    <mergeCell ref="B26:E26"/>
    <mergeCell ref="B27:E27"/>
    <mergeCell ref="B28:C28"/>
    <mergeCell ref="D28:E28"/>
    <mergeCell ref="B29:C29"/>
    <mergeCell ref="D29:E29"/>
    <mergeCell ref="B24:E24"/>
    <mergeCell ref="B15:C15"/>
    <mergeCell ref="D15:E15"/>
    <mergeCell ref="B16:C16"/>
    <mergeCell ref="D16:E16"/>
    <mergeCell ref="B17:C18"/>
    <mergeCell ref="B19:E19"/>
    <mergeCell ref="B20:E20"/>
    <mergeCell ref="B21:C21"/>
    <mergeCell ref="D21:E21"/>
    <mergeCell ref="B22:E22"/>
    <mergeCell ref="B23:E23"/>
    <mergeCell ref="B12:C12"/>
    <mergeCell ref="D12:E12"/>
    <mergeCell ref="B13:C13"/>
    <mergeCell ref="D13:E13"/>
    <mergeCell ref="B14:C14"/>
    <mergeCell ref="D14:E14"/>
    <mergeCell ref="B9:C9"/>
    <mergeCell ref="D9:E9"/>
    <mergeCell ref="B10:C10"/>
    <mergeCell ref="D10:E10"/>
    <mergeCell ref="B11:C11"/>
    <mergeCell ref="D11:E11"/>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425B8-B6ED-4E8F-A999-E0D190762CAB}">
  <dimension ref="A1:C53"/>
  <sheetViews>
    <sheetView workbookViewId="0">
      <selection activeCell="A5" sqref="A5"/>
    </sheetView>
  </sheetViews>
  <sheetFormatPr defaultRowHeight="15"/>
  <cols>
    <col min="1" max="1" width="48.42578125" customWidth="1"/>
    <col min="2" max="3" width="10" bestFit="1" customWidth="1"/>
  </cols>
  <sheetData>
    <row r="1" spans="1:3">
      <c r="A1" s="213" t="s">
        <v>818</v>
      </c>
    </row>
    <row r="2" spans="1:3">
      <c r="A2" s="221" t="s">
        <v>892</v>
      </c>
    </row>
    <row r="3" spans="1:3">
      <c r="A3" s="214" t="s">
        <v>893</v>
      </c>
    </row>
    <row r="4" spans="1:3">
      <c r="A4" s="214" t="s">
        <v>894</v>
      </c>
    </row>
    <row r="5" spans="1:3">
      <c r="A5" s="214" t="s">
        <v>848</v>
      </c>
    </row>
    <row r="6" spans="1:3">
      <c r="A6" s="216" t="s">
        <v>895</v>
      </c>
    </row>
    <row r="7" spans="1:3">
      <c r="A7" s="216" t="s">
        <v>678</v>
      </c>
    </row>
    <row r="8" spans="1:3">
      <c r="A8" s="216" t="s">
        <v>678</v>
      </c>
      <c r="B8" s="214" t="s">
        <v>850</v>
      </c>
      <c r="C8" s="214" t="s">
        <v>851</v>
      </c>
    </row>
    <row r="9" spans="1:3">
      <c r="A9" s="214" t="s">
        <v>678</v>
      </c>
      <c r="B9" s="216" t="s">
        <v>852</v>
      </c>
      <c r="C9" s="216" t="s">
        <v>853</v>
      </c>
    </row>
    <row r="10" spans="1:3">
      <c r="A10" s="214" t="s">
        <v>854</v>
      </c>
      <c r="B10" s="214" t="s">
        <v>678</v>
      </c>
      <c r="C10" s="214" t="s">
        <v>678</v>
      </c>
    </row>
    <row r="11" spans="1:3">
      <c r="A11" s="216" t="s">
        <v>896</v>
      </c>
      <c r="B11" s="214" t="s">
        <v>678</v>
      </c>
      <c r="C11" s="214" t="s">
        <v>678</v>
      </c>
    </row>
    <row r="12" spans="1:3">
      <c r="A12" s="216" t="s">
        <v>897</v>
      </c>
      <c r="B12" s="217">
        <v>11.9</v>
      </c>
      <c r="C12" s="217">
        <v>11.9</v>
      </c>
    </row>
    <row r="13" spans="1:3">
      <c r="A13" s="216" t="s">
        <v>898</v>
      </c>
      <c r="B13" s="217">
        <v>13.84</v>
      </c>
      <c r="C13" s="217">
        <v>13.84</v>
      </c>
    </row>
    <row r="14" spans="1:3">
      <c r="A14" s="214" t="s">
        <v>899</v>
      </c>
      <c r="B14" s="217">
        <v>3.26</v>
      </c>
      <c r="C14" s="217">
        <v>2.67</v>
      </c>
    </row>
    <row r="15" spans="1:3">
      <c r="A15" s="214" t="s">
        <v>900</v>
      </c>
      <c r="B15" s="217">
        <v>0.64</v>
      </c>
      <c r="C15" s="217">
        <v>0.64</v>
      </c>
    </row>
    <row r="16" spans="1:3">
      <c r="A16" s="216" t="s">
        <v>901</v>
      </c>
      <c r="B16" s="216" t="s">
        <v>678</v>
      </c>
      <c r="C16" s="216" t="s">
        <v>678</v>
      </c>
    </row>
    <row r="17" spans="1:3">
      <c r="A17" s="214" t="s">
        <v>902</v>
      </c>
      <c r="B17" s="379">
        <v>6.1959E-2</v>
      </c>
      <c r="C17" s="379">
        <v>5.4817999999999999E-2</v>
      </c>
    </row>
    <row r="18" spans="1:3">
      <c r="A18" s="216" t="s">
        <v>678</v>
      </c>
      <c r="B18" s="216" t="s">
        <v>678</v>
      </c>
      <c r="C18" s="216" t="s">
        <v>678</v>
      </c>
    </row>
    <row r="19" spans="1:3">
      <c r="A19" s="214" t="s">
        <v>860</v>
      </c>
      <c r="B19" s="502" t="s">
        <v>861</v>
      </c>
      <c r="C19" s="502"/>
    </row>
    <row r="20" spans="1:3">
      <c r="A20" s="214" t="s">
        <v>678</v>
      </c>
      <c r="B20" s="502" t="s">
        <v>678</v>
      </c>
      <c r="C20" s="502"/>
    </row>
    <row r="21" spans="1:3">
      <c r="A21" s="214" t="s">
        <v>862</v>
      </c>
      <c r="B21" s="502" t="s">
        <v>678</v>
      </c>
      <c r="C21" s="502"/>
    </row>
    <row r="22" spans="1:3">
      <c r="A22" s="216" t="s">
        <v>863</v>
      </c>
      <c r="B22" s="502" t="s">
        <v>864</v>
      </c>
      <c r="C22" s="502"/>
    </row>
    <row r="23" spans="1:3">
      <c r="A23" s="216" t="s">
        <v>865</v>
      </c>
      <c r="B23" s="502" t="s">
        <v>864</v>
      </c>
      <c r="C23" s="502"/>
    </row>
    <row r="24" spans="1:3">
      <c r="A24" s="216" t="s">
        <v>866</v>
      </c>
      <c r="B24" s="502" t="s">
        <v>864</v>
      </c>
      <c r="C24" s="502"/>
    </row>
    <row r="25" spans="1:3">
      <c r="A25" s="216" t="s">
        <v>867</v>
      </c>
      <c r="B25" s="502" t="s">
        <v>864</v>
      </c>
      <c r="C25" s="502"/>
    </row>
    <row r="26" spans="1:3">
      <c r="A26" s="214" t="s">
        <v>868</v>
      </c>
      <c r="B26" s="502" t="s">
        <v>869</v>
      </c>
      <c r="C26" s="502"/>
    </row>
    <row r="27" spans="1:3">
      <c r="A27" s="214" t="s">
        <v>870</v>
      </c>
      <c r="B27" s="502" t="s">
        <v>869</v>
      </c>
      <c r="C27" s="502"/>
    </row>
    <row r="28" spans="1:3">
      <c r="A28" s="214" t="s">
        <v>903</v>
      </c>
      <c r="B28" s="502" t="s">
        <v>904</v>
      </c>
      <c r="C28" s="502"/>
    </row>
    <row r="29" spans="1:3">
      <c r="A29" s="214" t="s">
        <v>905</v>
      </c>
      <c r="B29" s="226">
        <v>6.48</v>
      </c>
      <c r="C29" s="226">
        <v>6.1</v>
      </c>
    </row>
    <row r="30" spans="1:3">
      <c r="A30" s="214" t="s">
        <v>906</v>
      </c>
      <c r="B30" s="506">
        <v>0</v>
      </c>
      <c r="C30" s="502"/>
    </row>
    <row r="31" spans="1:3">
      <c r="A31" s="214" t="s">
        <v>874</v>
      </c>
      <c r="B31" s="216" t="s">
        <v>907</v>
      </c>
    </row>
    <row r="32" spans="1:3">
      <c r="A32" s="214" t="s">
        <v>876</v>
      </c>
      <c r="B32" s="216" t="s">
        <v>904</v>
      </c>
    </row>
    <row r="33" spans="1:3">
      <c r="A33" s="214" t="s">
        <v>878</v>
      </c>
      <c r="B33" s="216" t="s">
        <v>678</v>
      </c>
    </row>
    <row r="34" spans="1:3">
      <c r="A34" s="214" t="s">
        <v>908</v>
      </c>
      <c r="B34" s="216" t="s">
        <v>909</v>
      </c>
    </row>
    <row r="35" spans="1:3">
      <c r="A35" s="214" t="s">
        <v>910</v>
      </c>
      <c r="B35" s="216" t="s">
        <v>911</v>
      </c>
    </row>
    <row r="36" spans="1:3">
      <c r="B36" s="216" t="s">
        <v>912</v>
      </c>
    </row>
    <row r="37" spans="1:3">
      <c r="A37" s="216" t="s">
        <v>678</v>
      </c>
    </row>
    <row r="38" spans="1:3">
      <c r="A38" s="216" t="s">
        <v>913</v>
      </c>
    </row>
    <row r="39" spans="1:3">
      <c r="A39" s="216" t="s">
        <v>678</v>
      </c>
    </row>
    <row r="40" spans="1:3">
      <c r="A40" s="216" t="s">
        <v>678</v>
      </c>
    </row>
    <row r="41" spans="1:3">
      <c r="A41" s="216" t="s">
        <v>678</v>
      </c>
    </row>
    <row r="42" spans="1:3">
      <c r="A42" s="216" t="s">
        <v>678</v>
      </c>
    </row>
    <row r="43" spans="1:3">
      <c r="A43" s="216" t="s">
        <v>678</v>
      </c>
    </row>
    <row r="44" spans="1:3">
      <c r="A44" s="216" t="s">
        <v>678</v>
      </c>
    </row>
    <row r="45" spans="1:3">
      <c r="A45" s="216" t="s">
        <v>678</v>
      </c>
    </row>
    <row r="46" spans="1:3">
      <c r="A46" s="216" t="s">
        <v>678</v>
      </c>
    </row>
    <row r="47" spans="1:3">
      <c r="A47" s="216" t="s">
        <v>678</v>
      </c>
    </row>
    <row r="48" spans="1:3">
      <c r="A48" s="215" t="s">
        <v>888</v>
      </c>
      <c r="C48" s="214" t="s">
        <v>889</v>
      </c>
    </row>
    <row r="49" spans="1:1">
      <c r="A49" s="219" t="s">
        <v>678</v>
      </c>
    </row>
    <row r="50" spans="1:1">
      <c r="A50" s="220" t="s">
        <v>890</v>
      </c>
    </row>
    <row r="51" spans="1:1">
      <c r="A51" s="213" t="s">
        <v>843</v>
      </c>
    </row>
    <row r="52" spans="1:1">
      <c r="A52" s="213" t="s">
        <v>914</v>
      </c>
    </row>
    <row r="53" spans="1:1">
      <c r="A53" s="213" t="s">
        <v>678</v>
      </c>
    </row>
  </sheetData>
  <mergeCells count="11">
    <mergeCell ref="B25:C25"/>
    <mergeCell ref="B26:C26"/>
    <mergeCell ref="B27:C27"/>
    <mergeCell ref="B28:C28"/>
    <mergeCell ref="B30:C30"/>
    <mergeCell ref="B24:C24"/>
    <mergeCell ref="B19:C19"/>
    <mergeCell ref="B20:C20"/>
    <mergeCell ref="B21:C21"/>
    <mergeCell ref="B22:C22"/>
    <mergeCell ref="B23:C23"/>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308D0-FEE5-4DB9-96A1-CD3A9496B56F}">
  <dimension ref="A1:C46"/>
  <sheetViews>
    <sheetView workbookViewId="0">
      <selection activeCell="A6" sqref="A6"/>
    </sheetView>
  </sheetViews>
  <sheetFormatPr defaultRowHeight="15"/>
  <cols>
    <col min="1" max="1" width="52.42578125" customWidth="1"/>
    <col min="2" max="3" width="10" bestFit="1" customWidth="1"/>
  </cols>
  <sheetData>
    <row r="1" spans="1:3">
      <c r="A1" s="214" t="s">
        <v>818</v>
      </c>
    </row>
    <row r="2" spans="1:3">
      <c r="A2" s="221" t="s">
        <v>915</v>
      </c>
    </row>
    <row r="3" spans="1:3">
      <c r="A3" s="214" t="s">
        <v>678</v>
      </c>
    </row>
    <row r="4" spans="1:3">
      <c r="A4" s="214" t="s">
        <v>916</v>
      </c>
    </row>
    <row r="5" spans="1:3">
      <c r="A5" s="214" t="s">
        <v>917</v>
      </c>
    </row>
    <row r="6" spans="1:3">
      <c r="A6" s="214" t="s">
        <v>848</v>
      </c>
    </row>
    <row r="7" spans="1:3">
      <c r="A7" s="216" t="s">
        <v>918</v>
      </c>
    </row>
    <row r="8" spans="1:3">
      <c r="A8" s="216" t="s">
        <v>678</v>
      </c>
    </row>
    <row r="9" spans="1:3">
      <c r="A9" s="216" t="s">
        <v>919</v>
      </c>
    </row>
    <row r="10" spans="1:3">
      <c r="A10" s="216" t="s">
        <v>678</v>
      </c>
    </row>
    <row r="11" spans="1:3">
      <c r="A11" s="216" t="s">
        <v>920</v>
      </c>
    </row>
    <row r="12" spans="1:3">
      <c r="A12" s="216" t="s">
        <v>678</v>
      </c>
    </row>
    <row r="13" spans="1:3">
      <c r="A13" s="216" t="s">
        <v>921</v>
      </c>
    </row>
    <row r="14" spans="1:3">
      <c r="A14" s="216" t="s">
        <v>678</v>
      </c>
    </row>
    <row r="15" spans="1:3">
      <c r="A15" s="216" t="s">
        <v>678</v>
      </c>
      <c r="B15" s="224" t="s">
        <v>850</v>
      </c>
      <c r="C15" s="224" t="s">
        <v>851</v>
      </c>
    </row>
    <row r="16" spans="1:3">
      <c r="A16" s="216" t="s">
        <v>678</v>
      </c>
      <c r="B16" s="227" t="s">
        <v>852</v>
      </c>
      <c r="C16" s="227" t="s">
        <v>853</v>
      </c>
    </row>
    <row r="17" spans="1:3">
      <c r="A17" s="508" t="s">
        <v>854</v>
      </c>
      <c r="B17" s="508"/>
      <c r="C17" s="508"/>
    </row>
    <row r="18" spans="1:3">
      <c r="A18" s="507" t="s">
        <v>896</v>
      </c>
      <c r="B18" s="507"/>
      <c r="C18" s="507"/>
    </row>
    <row r="19" spans="1:3">
      <c r="A19" s="227" t="s">
        <v>897</v>
      </c>
      <c r="B19" s="228">
        <v>9.9600000000000009</v>
      </c>
      <c r="C19" s="228">
        <v>9.9600000000000009</v>
      </c>
    </row>
    <row r="20" spans="1:3">
      <c r="A20" s="227" t="s">
        <v>898</v>
      </c>
      <c r="B20" s="228">
        <v>11.59</v>
      </c>
      <c r="C20" s="228">
        <v>11.59</v>
      </c>
    </row>
    <row r="21" spans="1:3">
      <c r="A21" s="224" t="s">
        <v>899</v>
      </c>
      <c r="B21" s="228">
        <v>0</v>
      </c>
      <c r="C21" s="228">
        <v>0</v>
      </c>
    </row>
    <row r="22" spans="1:3">
      <c r="A22" s="224" t="s">
        <v>900</v>
      </c>
      <c r="B22" s="228">
        <v>0</v>
      </c>
      <c r="C22" s="228">
        <v>0</v>
      </c>
    </row>
    <row r="23" spans="1:3">
      <c r="A23" s="507" t="s">
        <v>922</v>
      </c>
      <c r="B23" s="507"/>
      <c r="C23" s="507"/>
    </row>
    <row r="24" spans="1:3">
      <c r="A24" s="224" t="s">
        <v>902</v>
      </c>
      <c r="B24" s="381">
        <v>0.109</v>
      </c>
      <c r="C24" s="381">
        <v>0.109</v>
      </c>
    </row>
    <row r="25" spans="1:3">
      <c r="A25" s="224" t="s">
        <v>860</v>
      </c>
      <c r="B25" s="507" t="s">
        <v>861</v>
      </c>
      <c r="C25" s="507"/>
    </row>
    <row r="26" spans="1:3">
      <c r="A26" s="508" t="s">
        <v>862</v>
      </c>
      <c r="B26" s="508"/>
      <c r="C26" s="508"/>
    </row>
    <row r="27" spans="1:3">
      <c r="A27" s="227" t="s">
        <v>863</v>
      </c>
      <c r="B27" s="507" t="s">
        <v>864</v>
      </c>
      <c r="C27" s="507"/>
    </row>
    <row r="28" spans="1:3">
      <c r="A28" s="227" t="s">
        <v>865</v>
      </c>
      <c r="B28" s="507" t="s">
        <v>864</v>
      </c>
      <c r="C28" s="507"/>
    </row>
    <row r="29" spans="1:3">
      <c r="A29" s="227" t="s">
        <v>866</v>
      </c>
      <c r="B29" s="507" t="s">
        <v>864</v>
      </c>
      <c r="C29" s="507"/>
    </row>
    <row r="30" spans="1:3">
      <c r="A30" s="227" t="s">
        <v>867</v>
      </c>
      <c r="B30" s="507" t="s">
        <v>864</v>
      </c>
      <c r="C30" s="507"/>
    </row>
    <row r="31" spans="1:3">
      <c r="A31" s="224" t="s">
        <v>868</v>
      </c>
      <c r="B31" s="507" t="s">
        <v>869</v>
      </c>
      <c r="C31" s="507"/>
    </row>
    <row r="32" spans="1:3">
      <c r="A32" s="224" t="s">
        <v>870</v>
      </c>
      <c r="B32" s="507" t="s">
        <v>869</v>
      </c>
      <c r="C32" s="507"/>
    </row>
    <row r="33" spans="1:3">
      <c r="A33" s="224" t="s">
        <v>903</v>
      </c>
      <c r="B33" s="507" t="s">
        <v>904</v>
      </c>
      <c r="C33" s="507"/>
    </row>
    <row r="34" spans="1:3">
      <c r="A34" s="224" t="s">
        <v>923</v>
      </c>
      <c r="B34" s="228">
        <v>6.48</v>
      </c>
      <c r="C34" s="228">
        <v>6.1</v>
      </c>
    </row>
    <row r="35" spans="1:3">
      <c r="A35" s="224" t="s">
        <v>906</v>
      </c>
      <c r="B35" s="509">
        <v>0</v>
      </c>
      <c r="C35" s="507"/>
    </row>
    <row r="36" spans="1:3">
      <c r="A36" s="224" t="s">
        <v>924</v>
      </c>
      <c r="B36" s="227" t="s">
        <v>925</v>
      </c>
    </row>
    <row r="37" spans="1:3">
      <c r="A37" s="224" t="s">
        <v>926</v>
      </c>
      <c r="B37" s="227" t="s">
        <v>678</v>
      </c>
    </row>
    <row r="38" spans="1:3">
      <c r="A38" s="224" t="s">
        <v>927</v>
      </c>
      <c r="B38" s="227" t="s">
        <v>928</v>
      </c>
    </row>
    <row r="39" spans="1:3" ht="18">
      <c r="A39" s="229" t="s">
        <v>678</v>
      </c>
    </row>
    <row r="40" spans="1:3">
      <c r="A40" s="216" t="s">
        <v>929</v>
      </c>
    </row>
    <row r="41" spans="1:3">
      <c r="A41" s="216" t="s">
        <v>678</v>
      </c>
    </row>
    <row r="42" spans="1:3">
      <c r="A42" s="214" t="s">
        <v>888</v>
      </c>
      <c r="B42" s="214" t="s">
        <v>889</v>
      </c>
    </row>
    <row r="43" spans="1:3">
      <c r="A43" s="230" t="s">
        <v>678</v>
      </c>
    </row>
    <row r="44" spans="1:3">
      <c r="A44" s="214" t="s">
        <v>930</v>
      </c>
    </row>
    <row r="45" spans="1:3">
      <c r="A45" s="214" t="s">
        <v>931</v>
      </c>
    </row>
    <row r="46" spans="1:3">
      <c r="A46" s="214" t="s">
        <v>932</v>
      </c>
    </row>
  </sheetData>
  <mergeCells count="13">
    <mergeCell ref="B35:C35"/>
    <mergeCell ref="B28:C28"/>
    <mergeCell ref="B29:C29"/>
    <mergeCell ref="B30:C30"/>
    <mergeCell ref="B31:C31"/>
    <mergeCell ref="B32:C32"/>
    <mergeCell ref="B33:C33"/>
    <mergeCell ref="B27:C27"/>
    <mergeCell ref="A17:C17"/>
    <mergeCell ref="A18:C18"/>
    <mergeCell ref="A23:C23"/>
    <mergeCell ref="B25:C25"/>
    <mergeCell ref="A26:C26"/>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B53A5-2AD6-4918-8A4E-5D7D39C778AF}">
  <dimension ref="A1:G55"/>
  <sheetViews>
    <sheetView workbookViewId="0">
      <selection activeCell="A5" sqref="A5"/>
    </sheetView>
  </sheetViews>
  <sheetFormatPr defaultRowHeight="15"/>
  <cols>
    <col min="1" max="1" width="59" customWidth="1"/>
    <col min="2" max="3" width="10" bestFit="1" customWidth="1"/>
  </cols>
  <sheetData>
    <row r="1" spans="1:3">
      <c r="A1" s="213" t="s">
        <v>818</v>
      </c>
    </row>
    <row r="2" spans="1:3">
      <c r="A2" s="221" t="s">
        <v>933</v>
      </c>
    </row>
    <row r="3" spans="1:3">
      <c r="A3" s="214" t="s">
        <v>934</v>
      </c>
    </row>
    <row r="4" spans="1:3">
      <c r="A4" s="214" t="s">
        <v>894</v>
      </c>
    </row>
    <row r="5" spans="1:3">
      <c r="A5" s="214" t="s">
        <v>848</v>
      </c>
    </row>
    <row r="6" spans="1:3">
      <c r="A6" s="216" t="s">
        <v>895</v>
      </c>
    </row>
    <row r="7" spans="1:3">
      <c r="A7" s="216" t="s">
        <v>678</v>
      </c>
      <c r="B7" s="214" t="s">
        <v>850</v>
      </c>
      <c r="C7" s="214" t="s">
        <v>851</v>
      </c>
    </row>
    <row r="8" spans="1:3">
      <c r="A8" s="214" t="s">
        <v>678</v>
      </c>
      <c r="B8" s="216" t="s">
        <v>852</v>
      </c>
      <c r="C8" s="216" t="s">
        <v>853</v>
      </c>
    </row>
    <row r="9" spans="1:3">
      <c r="A9" s="214" t="s">
        <v>854</v>
      </c>
      <c r="B9" s="214" t="s">
        <v>678</v>
      </c>
      <c r="C9" s="214" t="s">
        <v>678</v>
      </c>
    </row>
    <row r="10" spans="1:3">
      <c r="A10" s="216" t="s">
        <v>896</v>
      </c>
      <c r="B10" s="214" t="s">
        <v>678</v>
      </c>
      <c r="C10" s="214" t="s">
        <v>678</v>
      </c>
    </row>
    <row r="11" spans="1:3">
      <c r="A11" s="216" t="s">
        <v>897</v>
      </c>
      <c r="B11" s="217">
        <v>17.559999999999999</v>
      </c>
      <c r="C11" s="217">
        <v>17.559999999999999</v>
      </c>
    </row>
    <row r="12" spans="1:3">
      <c r="A12" s="216" t="s">
        <v>898</v>
      </c>
      <c r="B12" s="217">
        <v>19.079999999999998</v>
      </c>
      <c r="C12" s="217">
        <v>19.079999999999998</v>
      </c>
    </row>
    <row r="13" spans="1:3">
      <c r="A13" s="214" t="s">
        <v>899</v>
      </c>
      <c r="B13" s="217">
        <v>1.89</v>
      </c>
      <c r="C13" s="217">
        <v>1.48</v>
      </c>
    </row>
    <row r="14" spans="1:3">
      <c r="A14" s="214" t="s">
        <v>900</v>
      </c>
      <c r="B14" s="217">
        <v>0.47</v>
      </c>
      <c r="C14" s="217">
        <v>0.47</v>
      </c>
    </row>
    <row r="15" spans="1:3">
      <c r="A15" s="216" t="s">
        <v>935</v>
      </c>
      <c r="B15" s="216" t="s">
        <v>678</v>
      </c>
      <c r="C15" s="216" t="s">
        <v>678</v>
      </c>
    </row>
    <row r="16" spans="1:3">
      <c r="A16" s="214" t="s">
        <v>902</v>
      </c>
      <c r="B16" s="379">
        <v>4.8105000000000002E-2</v>
      </c>
      <c r="C16" s="379">
        <v>4.6599000000000002E-2</v>
      </c>
    </row>
    <row r="17" spans="1:3">
      <c r="A17" s="216" t="s">
        <v>678</v>
      </c>
      <c r="B17" s="216" t="s">
        <v>678</v>
      </c>
      <c r="C17" s="216" t="s">
        <v>678</v>
      </c>
    </row>
    <row r="18" spans="1:3">
      <c r="A18" s="214" t="s">
        <v>678</v>
      </c>
      <c r="B18" s="216" t="s">
        <v>678</v>
      </c>
      <c r="C18" s="216" t="s">
        <v>678</v>
      </c>
    </row>
    <row r="19" spans="1:3">
      <c r="A19" s="214" t="s">
        <v>860</v>
      </c>
      <c r="B19" s="502" t="s">
        <v>861</v>
      </c>
      <c r="C19" s="502"/>
    </row>
    <row r="20" spans="1:3">
      <c r="A20" s="214" t="s">
        <v>678</v>
      </c>
      <c r="B20" s="501" t="s">
        <v>678</v>
      </c>
      <c r="C20" s="501"/>
    </row>
    <row r="21" spans="1:3">
      <c r="A21" s="214" t="s">
        <v>862</v>
      </c>
      <c r="B21" s="216" t="s">
        <v>678</v>
      </c>
      <c r="C21" s="214" t="s">
        <v>678</v>
      </c>
    </row>
    <row r="22" spans="1:3">
      <c r="A22" s="216" t="s">
        <v>863</v>
      </c>
      <c r="B22" s="502" t="s">
        <v>864</v>
      </c>
      <c r="C22" s="502"/>
    </row>
    <row r="23" spans="1:3">
      <c r="A23" s="216" t="s">
        <v>865</v>
      </c>
      <c r="B23" s="502" t="s">
        <v>864</v>
      </c>
      <c r="C23" s="502"/>
    </row>
    <row r="24" spans="1:3">
      <c r="A24" s="216" t="s">
        <v>866</v>
      </c>
      <c r="B24" s="502" t="s">
        <v>864</v>
      </c>
      <c r="C24" s="502"/>
    </row>
    <row r="25" spans="1:3">
      <c r="A25" s="216" t="s">
        <v>867</v>
      </c>
      <c r="B25" s="502" t="s">
        <v>864</v>
      </c>
      <c r="C25" s="502"/>
    </row>
    <row r="26" spans="1:3">
      <c r="A26" s="214" t="s">
        <v>868</v>
      </c>
      <c r="B26" s="502" t="s">
        <v>869</v>
      </c>
      <c r="C26" s="502"/>
    </row>
    <row r="27" spans="1:3">
      <c r="A27" s="214" t="s">
        <v>870</v>
      </c>
      <c r="B27" s="502" t="s">
        <v>869</v>
      </c>
      <c r="C27" s="502"/>
    </row>
    <row r="28" spans="1:3">
      <c r="A28" s="214" t="s">
        <v>903</v>
      </c>
      <c r="B28" s="502" t="s">
        <v>904</v>
      </c>
      <c r="C28" s="502"/>
    </row>
    <row r="29" spans="1:3">
      <c r="A29" s="214" t="s">
        <v>936</v>
      </c>
      <c r="B29" s="226">
        <v>3.63</v>
      </c>
      <c r="C29" s="226">
        <v>3.28</v>
      </c>
    </row>
    <row r="30" spans="1:3">
      <c r="A30" s="214" t="s">
        <v>937</v>
      </c>
    </row>
    <row r="31" spans="1:3">
      <c r="A31" s="214" t="s">
        <v>906</v>
      </c>
      <c r="B31" s="506">
        <v>0</v>
      </c>
      <c r="C31" s="502"/>
    </row>
    <row r="32" spans="1:3">
      <c r="A32" s="214" t="s">
        <v>874</v>
      </c>
      <c r="B32" s="216" t="s">
        <v>938</v>
      </c>
    </row>
    <row r="33" spans="1:7">
      <c r="A33" s="214" t="s">
        <v>876</v>
      </c>
      <c r="B33" s="216" t="s">
        <v>938</v>
      </c>
    </row>
    <row r="34" spans="1:7">
      <c r="A34" s="214" t="s">
        <v>939</v>
      </c>
    </row>
    <row r="35" spans="1:7">
      <c r="A35" s="214" t="s">
        <v>940</v>
      </c>
      <c r="G35" s="214" t="s">
        <v>941</v>
      </c>
    </row>
    <row r="36" spans="1:7">
      <c r="A36" s="214" t="s">
        <v>942</v>
      </c>
    </row>
    <row r="37" spans="1:7">
      <c r="A37" s="214" t="s">
        <v>943</v>
      </c>
      <c r="D37" s="214" t="s">
        <v>944</v>
      </c>
    </row>
    <row r="38" spans="1:7">
      <c r="A38" s="216" t="s">
        <v>678</v>
      </c>
    </row>
    <row r="39" spans="1:7">
      <c r="A39" s="216" t="s">
        <v>678</v>
      </c>
    </row>
    <row r="40" spans="1:7">
      <c r="A40" s="216" t="s">
        <v>945</v>
      </c>
    </row>
    <row r="41" spans="1:7" ht="15.75">
      <c r="A41" s="218" t="s">
        <v>678</v>
      </c>
    </row>
    <row r="42" spans="1:7" ht="15.75">
      <c r="A42" s="218" t="s">
        <v>678</v>
      </c>
    </row>
    <row r="43" spans="1:7" ht="15.75">
      <c r="A43" s="218" t="s">
        <v>678</v>
      </c>
    </row>
    <row r="44" spans="1:7" ht="15.75">
      <c r="A44" s="218" t="s">
        <v>678</v>
      </c>
    </row>
    <row r="45" spans="1:7" ht="15.75">
      <c r="A45" s="218" t="s">
        <v>678</v>
      </c>
    </row>
    <row r="46" spans="1:7" ht="15.75">
      <c r="A46" s="218" t="s">
        <v>678</v>
      </c>
    </row>
    <row r="47" spans="1:7" ht="15.75">
      <c r="A47" s="218" t="s">
        <v>678</v>
      </c>
    </row>
    <row r="48" spans="1:7" ht="15.75">
      <c r="A48" s="218" t="s">
        <v>678</v>
      </c>
    </row>
    <row r="49" spans="1:3" ht="15.75">
      <c r="A49" s="218" t="s">
        <v>678</v>
      </c>
    </row>
    <row r="50" spans="1:3" ht="15.75">
      <c r="A50" s="218" t="s">
        <v>678</v>
      </c>
    </row>
    <row r="51" spans="1:3">
      <c r="A51" s="215" t="s">
        <v>888</v>
      </c>
      <c r="C51" s="214" t="s">
        <v>889</v>
      </c>
    </row>
    <row r="52" spans="1:3">
      <c r="A52" s="219" t="s">
        <v>678</v>
      </c>
    </row>
    <row r="53" spans="1:3">
      <c r="A53" s="220" t="s">
        <v>890</v>
      </c>
    </row>
    <row r="54" spans="1:3">
      <c r="A54" s="213" t="s">
        <v>843</v>
      </c>
    </row>
    <row r="55" spans="1:3">
      <c r="A55" s="213" t="s">
        <v>914</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92867-585C-441E-A536-CB888C10DC59}">
  <dimension ref="A1:D46"/>
  <sheetViews>
    <sheetView workbookViewId="0">
      <selection activeCell="A5" sqref="A5"/>
    </sheetView>
  </sheetViews>
  <sheetFormatPr defaultRowHeight="15"/>
  <cols>
    <col min="1" max="1" width="56.42578125" customWidth="1"/>
  </cols>
  <sheetData>
    <row r="1" spans="1:4">
      <c r="A1" s="213" t="s">
        <v>818</v>
      </c>
    </row>
    <row r="2" spans="1:4">
      <c r="A2" s="221" t="s">
        <v>946</v>
      </c>
    </row>
    <row r="3" spans="1:4">
      <c r="A3" s="214" t="s">
        <v>947</v>
      </c>
    </row>
    <row r="4" spans="1:4">
      <c r="A4" s="214" t="s">
        <v>948</v>
      </c>
    </row>
    <row r="5" spans="1:4">
      <c r="A5" s="214" t="s">
        <v>848</v>
      </c>
    </row>
    <row r="6" spans="1:4">
      <c r="A6" s="216" t="s">
        <v>949</v>
      </c>
    </row>
    <row r="7" spans="1:4">
      <c r="A7" s="214" t="s">
        <v>950</v>
      </c>
      <c r="B7" s="214" t="s">
        <v>678</v>
      </c>
      <c r="C7" s="501" t="s">
        <v>678</v>
      </c>
      <c r="D7" s="501"/>
    </row>
    <row r="8" spans="1:4">
      <c r="A8" s="214" t="s">
        <v>854</v>
      </c>
      <c r="B8" s="216" t="s">
        <v>678</v>
      </c>
      <c r="C8" s="502" t="s">
        <v>678</v>
      </c>
      <c r="D8" s="502"/>
    </row>
    <row r="9" spans="1:4">
      <c r="A9" s="216" t="s">
        <v>896</v>
      </c>
      <c r="B9" s="506">
        <v>193.22</v>
      </c>
      <c r="C9" s="502"/>
      <c r="D9" s="502"/>
    </row>
    <row r="10" spans="1:4">
      <c r="A10" s="214" t="s">
        <v>951</v>
      </c>
      <c r="B10" s="506">
        <v>12.39</v>
      </c>
      <c r="C10" s="502"/>
      <c r="D10" s="502"/>
    </row>
    <row r="11" spans="1:4">
      <c r="A11" s="214" t="s">
        <v>952</v>
      </c>
      <c r="B11" s="216" t="s">
        <v>678</v>
      </c>
    </row>
    <row r="12" spans="1:4">
      <c r="B12" s="217">
        <v>0.94</v>
      </c>
    </row>
    <row r="13" spans="1:4">
      <c r="A13" s="214" t="s">
        <v>860</v>
      </c>
      <c r="B13" s="502" t="s">
        <v>861</v>
      </c>
      <c r="C13" s="502"/>
      <c r="D13" s="502"/>
    </row>
    <row r="14" spans="1:4">
      <c r="A14" s="214" t="s">
        <v>862</v>
      </c>
      <c r="B14" s="502" t="s">
        <v>678</v>
      </c>
      <c r="C14" s="502"/>
      <c r="D14" s="214" t="s">
        <v>678</v>
      </c>
    </row>
    <row r="15" spans="1:4">
      <c r="A15" s="216" t="s">
        <v>863</v>
      </c>
      <c r="B15" s="502" t="s">
        <v>864</v>
      </c>
      <c r="C15" s="502"/>
      <c r="D15" s="502"/>
    </row>
    <row r="16" spans="1:4">
      <c r="A16" s="216" t="s">
        <v>865</v>
      </c>
      <c r="B16" s="502" t="s">
        <v>864</v>
      </c>
      <c r="C16" s="502"/>
      <c r="D16" s="502"/>
    </row>
    <row r="17" spans="1:4">
      <c r="A17" s="216" t="s">
        <v>866</v>
      </c>
      <c r="B17" s="502" t="s">
        <v>864</v>
      </c>
      <c r="C17" s="502"/>
      <c r="D17" s="502"/>
    </row>
    <row r="18" spans="1:4">
      <c r="A18" s="216" t="s">
        <v>867</v>
      </c>
      <c r="B18" s="502" t="s">
        <v>864</v>
      </c>
      <c r="C18" s="502"/>
      <c r="D18" s="502"/>
    </row>
    <row r="19" spans="1:4">
      <c r="A19" s="214" t="s">
        <v>868</v>
      </c>
      <c r="B19" s="502" t="s">
        <v>869</v>
      </c>
      <c r="C19" s="502"/>
      <c r="D19" s="502"/>
    </row>
    <row r="20" spans="1:4">
      <c r="A20" s="214" t="s">
        <v>870</v>
      </c>
      <c r="B20" s="502" t="s">
        <v>869</v>
      </c>
      <c r="C20" s="502"/>
      <c r="D20" s="502"/>
    </row>
    <row r="21" spans="1:4">
      <c r="A21" s="214" t="s">
        <v>903</v>
      </c>
      <c r="B21" s="216" t="s">
        <v>904</v>
      </c>
    </row>
    <row r="22" spans="1:4">
      <c r="A22" s="214" t="s">
        <v>953</v>
      </c>
      <c r="B22" s="226">
        <v>5.62</v>
      </c>
    </row>
    <row r="23" spans="1:4">
      <c r="A23" s="214" t="s">
        <v>906</v>
      </c>
      <c r="B23" s="506">
        <v>0</v>
      </c>
      <c r="C23" s="502"/>
      <c r="D23" s="502"/>
    </row>
    <row r="24" spans="1:4">
      <c r="A24" s="214" t="s">
        <v>874</v>
      </c>
      <c r="B24" s="216" t="s">
        <v>954</v>
      </c>
    </row>
    <row r="25" spans="1:4">
      <c r="A25" s="214" t="s">
        <v>876</v>
      </c>
      <c r="B25" s="216" t="s">
        <v>904</v>
      </c>
    </row>
    <row r="26" spans="1:4">
      <c r="A26" s="214" t="s">
        <v>878</v>
      </c>
      <c r="B26" s="216" t="s">
        <v>678</v>
      </c>
    </row>
    <row r="27" spans="1:4">
      <c r="A27" s="214" t="s">
        <v>927</v>
      </c>
      <c r="B27" s="216" t="s">
        <v>955</v>
      </c>
    </row>
    <row r="28" spans="1:4">
      <c r="A28" s="214" t="s">
        <v>956</v>
      </c>
      <c r="B28" s="216" t="s">
        <v>957</v>
      </c>
    </row>
    <row r="29" spans="1:4">
      <c r="B29" s="216" t="s">
        <v>958</v>
      </c>
    </row>
    <row r="30" spans="1:4">
      <c r="A30" s="214" t="s">
        <v>678</v>
      </c>
    </row>
    <row r="31" spans="1:4">
      <c r="A31" s="214" t="s">
        <v>884</v>
      </c>
    </row>
    <row r="32" spans="1:4">
      <c r="A32" s="216" t="s">
        <v>885</v>
      </c>
    </row>
    <row r="33" spans="1:3">
      <c r="A33" s="223" t="s">
        <v>678</v>
      </c>
    </row>
    <row r="34" spans="1:3">
      <c r="A34" s="214" t="s">
        <v>886</v>
      </c>
    </row>
    <row r="35" spans="1:3">
      <c r="A35" s="216" t="s">
        <v>887</v>
      </c>
    </row>
    <row r="36" spans="1:3">
      <c r="A36" s="223" t="s">
        <v>678</v>
      </c>
    </row>
    <row r="37" spans="1:3">
      <c r="A37" s="214" t="s">
        <v>959</v>
      </c>
    </row>
    <row r="38" spans="1:3">
      <c r="A38" s="216" t="s">
        <v>960</v>
      </c>
    </row>
    <row r="39" spans="1:3">
      <c r="A39" s="223" t="s">
        <v>678</v>
      </c>
    </row>
    <row r="40" spans="1:3">
      <c r="A40" s="216" t="s">
        <v>961</v>
      </c>
    </row>
    <row r="41" spans="1:3" ht="15.75">
      <c r="A41" s="218" t="s">
        <v>678</v>
      </c>
    </row>
    <row r="42" spans="1:3">
      <c r="A42" s="215" t="s">
        <v>888</v>
      </c>
      <c r="C42" s="214" t="s">
        <v>889</v>
      </c>
    </row>
    <row r="43" spans="1:3">
      <c r="A43" s="219" t="s">
        <v>678</v>
      </c>
    </row>
    <row r="44" spans="1:3">
      <c r="A44" s="220" t="s">
        <v>890</v>
      </c>
    </row>
    <row r="45" spans="1:3">
      <c r="A45" s="213" t="s">
        <v>843</v>
      </c>
    </row>
    <row r="46" spans="1:3">
      <c r="A46" s="224" t="s">
        <v>914</v>
      </c>
    </row>
  </sheetData>
  <mergeCells count="13">
    <mergeCell ref="B23:D23"/>
    <mergeCell ref="B15:D15"/>
    <mergeCell ref="B16:D16"/>
    <mergeCell ref="B17:D17"/>
    <mergeCell ref="B18:D18"/>
    <mergeCell ref="B19:D19"/>
    <mergeCell ref="B20:D20"/>
    <mergeCell ref="B14:C14"/>
    <mergeCell ref="C7:D7"/>
    <mergeCell ref="C8:D8"/>
    <mergeCell ref="B9:D9"/>
    <mergeCell ref="B10:D10"/>
    <mergeCell ref="B13:D13"/>
  </mergeCell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EEC7E-A65E-4C68-8385-CA42DC0B42B5}">
  <dimension ref="A1:H46"/>
  <sheetViews>
    <sheetView workbookViewId="0">
      <selection activeCell="A5" sqref="A5"/>
    </sheetView>
  </sheetViews>
  <sheetFormatPr defaultRowHeight="15"/>
  <cols>
    <col min="1" max="1" width="58.42578125" customWidth="1"/>
  </cols>
  <sheetData>
    <row r="1" spans="1:8">
      <c r="A1" s="213" t="s">
        <v>818</v>
      </c>
    </row>
    <row r="2" spans="1:8">
      <c r="A2" s="221" t="s">
        <v>962</v>
      </c>
    </row>
    <row r="3" spans="1:8">
      <c r="A3" s="214" t="s">
        <v>963</v>
      </c>
    </row>
    <row r="4" spans="1:8">
      <c r="B4" s="216" t="s">
        <v>948</v>
      </c>
    </row>
    <row r="5" spans="1:8">
      <c r="A5" s="214" t="s">
        <v>848</v>
      </c>
    </row>
    <row r="6" spans="1:8">
      <c r="A6" s="216" t="s">
        <v>949</v>
      </c>
    </row>
    <row r="7" spans="1:8">
      <c r="A7" s="214" t="s">
        <v>950</v>
      </c>
      <c r="B7" s="214" t="s">
        <v>678</v>
      </c>
      <c r="C7" s="501" t="s">
        <v>678</v>
      </c>
      <c r="D7" s="501"/>
      <c r="E7" s="501"/>
      <c r="F7" s="502" t="s">
        <v>678</v>
      </c>
      <c r="G7" s="502"/>
      <c r="H7" s="502"/>
    </row>
    <row r="8" spans="1:8">
      <c r="A8" s="214" t="s">
        <v>854</v>
      </c>
      <c r="B8" s="216" t="s">
        <v>678</v>
      </c>
      <c r="C8" s="501" t="s">
        <v>678</v>
      </c>
      <c r="D8" s="501"/>
      <c r="E8" s="501"/>
      <c r="F8" s="502" t="s">
        <v>678</v>
      </c>
      <c r="G8" s="502"/>
      <c r="H8" s="502"/>
    </row>
    <row r="9" spans="1:8">
      <c r="A9" s="216" t="s">
        <v>896</v>
      </c>
      <c r="B9" s="506">
        <v>744.15</v>
      </c>
      <c r="C9" s="502"/>
      <c r="D9" s="502"/>
      <c r="E9" s="502"/>
      <c r="F9" s="502" t="s">
        <v>678</v>
      </c>
      <c r="G9" s="502"/>
      <c r="H9" s="502"/>
    </row>
    <row r="10" spans="1:8">
      <c r="A10" s="214" t="s">
        <v>951</v>
      </c>
      <c r="B10" s="506">
        <v>9.83</v>
      </c>
      <c r="C10" s="502"/>
      <c r="D10" s="502"/>
      <c r="E10" s="502"/>
      <c r="F10" s="502" t="s">
        <v>678</v>
      </c>
      <c r="G10" s="502"/>
      <c r="H10" s="502"/>
    </row>
    <row r="11" spans="1:8">
      <c r="A11" s="214" t="s">
        <v>952</v>
      </c>
      <c r="B11" s="217">
        <v>0.74</v>
      </c>
      <c r="D11" s="216" t="s">
        <v>678</v>
      </c>
      <c r="G11" s="502" t="s">
        <v>678</v>
      </c>
      <c r="H11" s="502"/>
    </row>
    <row r="12" spans="1:8">
      <c r="B12" s="216" t="s">
        <v>964</v>
      </c>
      <c r="D12" s="216" t="s">
        <v>965</v>
      </c>
      <c r="G12" s="502"/>
      <c r="H12" s="502"/>
    </row>
    <row r="13" spans="1:8">
      <c r="A13" s="214" t="s">
        <v>860</v>
      </c>
      <c r="B13" s="502" t="s">
        <v>861</v>
      </c>
      <c r="C13" s="502"/>
      <c r="D13" s="502"/>
      <c r="E13" s="502"/>
      <c r="F13" s="502" t="s">
        <v>678</v>
      </c>
      <c r="G13" s="502"/>
      <c r="H13" s="502"/>
    </row>
    <row r="14" spans="1:8">
      <c r="A14" s="214" t="s">
        <v>862</v>
      </c>
      <c r="B14" s="216" t="s">
        <v>678</v>
      </c>
      <c r="C14" s="501" t="s">
        <v>678</v>
      </c>
      <c r="D14" s="501"/>
      <c r="E14" s="501"/>
      <c r="F14" s="502" t="s">
        <v>678</v>
      </c>
      <c r="G14" s="502"/>
      <c r="H14" s="502"/>
    </row>
    <row r="15" spans="1:8">
      <c r="A15" s="216" t="s">
        <v>863</v>
      </c>
      <c r="B15" s="502" t="s">
        <v>864</v>
      </c>
      <c r="C15" s="502"/>
      <c r="D15" s="502"/>
      <c r="E15" s="502"/>
      <c r="F15" s="502" t="s">
        <v>678</v>
      </c>
      <c r="G15" s="502"/>
      <c r="H15" s="502"/>
    </row>
    <row r="16" spans="1:8">
      <c r="A16" s="216" t="s">
        <v>865</v>
      </c>
      <c r="B16" s="502" t="s">
        <v>864</v>
      </c>
      <c r="C16" s="502"/>
      <c r="D16" s="502"/>
      <c r="E16" s="502"/>
      <c r="F16" s="502" t="s">
        <v>678</v>
      </c>
      <c r="G16" s="502"/>
      <c r="H16" s="502"/>
    </row>
    <row r="17" spans="1:8">
      <c r="A17" s="216" t="s">
        <v>866</v>
      </c>
      <c r="B17" s="502" t="s">
        <v>864</v>
      </c>
      <c r="C17" s="502"/>
      <c r="D17" s="502"/>
      <c r="E17" s="502"/>
      <c r="F17" s="502" t="s">
        <v>678</v>
      </c>
      <c r="G17" s="502"/>
      <c r="H17" s="502"/>
    </row>
    <row r="18" spans="1:8">
      <c r="A18" s="216" t="s">
        <v>867</v>
      </c>
      <c r="B18" s="502" t="s">
        <v>864</v>
      </c>
      <c r="C18" s="502"/>
      <c r="D18" s="502"/>
      <c r="E18" s="502"/>
      <c r="F18" s="502" t="s">
        <v>678</v>
      </c>
      <c r="G18" s="502"/>
      <c r="H18" s="502"/>
    </row>
    <row r="19" spans="1:8">
      <c r="A19" s="214" t="s">
        <v>868</v>
      </c>
      <c r="B19" s="502" t="s">
        <v>869</v>
      </c>
      <c r="C19" s="502"/>
      <c r="D19" s="502"/>
      <c r="E19" s="502"/>
      <c r="F19" s="502" t="s">
        <v>678</v>
      </c>
      <c r="G19" s="502"/>
      <c r="H19" s="502"/>
    </row>
    <row r="20" spans="1:8">
      <c r="A20" s="214" t="s">
        <v>870</v>
      </c>
      <c r="B20" s="502" t="s">
        <v>869</v>
      </c>
      <c r="C20" s="502"/>
      <c r="D20" s="502"/>
      <c r="E20" s="502"/>
      <c r="F20" s="502" t="s">
        <v>678</v>
      </c>
      <c r="G20" s="502"/>
      <c r="H20" s="502"/>
    </row>
    <row r="21" spans="1:8">
      <c r="A21" s="214" t="s">
        <v>903</v>
      </c>
      <c r="B21" s="502" t="s">
        <v>904</v>
      </c>
      <c r="C21" s="502"/>
      <c r="D21" s="502"/>
      <c r="E21" s="502"/>
      <c r="F21" s="502" t="s">
        <v>678</v>
      </c>
      <c r="G21" s="502"/>
      <c r="H21" s="502"/>
    </row>
    <row r="22" spans="1:8">
      <c r="A22" s="214" t="s">
        <v>966</v>
      </c>
      <c r="B22" s="504">
        <v>5.78</v>
      </c>
      <c r="C22" s="503"/>
      <c r="D22" s="503"/>
      <c r="E22" s="503" t="s">
        <v>678</v>
      </c>
      <c r="F22" s="503"/>
      <c r="G22" s="503"/>
      <c r="H22" s="216" t="s">
        <v>678</v>
      </c>
    </row>
    <row r="23" spans="1:8">
      <c r="A23" s="214" t="s">
        <v>906</v>
      </c>
      <c r="B23" s="506">
        <v>0</v>
      </c>
      <c r="C23" s="502"/>
      <c r="D23" s="502"/>
      <c r="E23" s="502"/>
      <c r="F23" s="502" t="s">
        <v>678</v>
      </c>
      <c r="G23" s="502"/>
      <c r="H23" s="502"/>
    </row>
    <row r="24" spans="1:8">
      <c r="A24" s="214" t="s">
        <v>874</v>
      </c>
      <c r="B24" s="214" t="s">
        <v>967</v>
      </c>
      <c r="F24" s="501" t="s">
        <v>678</v>
      </c>
      <c r="G24" s="501"/>
      <c r="H24" s="501"/>
    </row>
    <row r="25" spans="1:8">
      <c r="A25" s="214" t="s">
        <v>876</v>
      </c>
      <c r="B25" s="214" t="s">
        <v>967</v>
      </c>
      <c r="F25" s="501"/>
      <c r="G25" s="501"/>
      <c r="H25" s="501"/>
    </row>
    <row r="26" spans="1:8">
      <c r="A26" s="214" t="s">
        <v>878</v>
      </c>
      <c r="B26" s="214" t="s">
        <v>968</v>
      </c>
      <c r="F26" s="501"/>
      <c r="G26" s="501"/>
      <c r="H26" s="501"/>
    </row>
    <row r="27" spans="1:8">
      <c r="A27" s="214" t="s">
        <v>927</v>
      </c>
      <c r="B27" s="214" t="s">
        <v>969</v>
      </c>
      <c r="F27" s="501"/>
      <c r="G27" s="501"/>
      <c r="H27" s="501"/>
    </row>
    <row r="28" spans="1:8">
      <c r="A28" s="214" t="s">
        <v>970</v>
      </c>
      <c r="B28" s="214" t="s">
        <v>971</v>
      </c>
      <c r="F28" s="501"/>
      <c r="G28" s="501"/>
      <c r="H28" s="501"/>
    </row>
    <row r="29" spans="1:8">
      <c r="A29" s="214" t="s">
        <v>678</v>
      </c>
    </row>
    <row r="30" spans="1:8">
      <c r="A30" s="214" t="s">
        <v>884</v>
      </c>
    </row>
    <row r="31" spans="1:8">
      <c r="A31" s="216" t="s">
        <v>885</v>
      </c>
    </row>
    <row r="32" spans="1:8">
      <c r="A32" s="216" t="s">
        <v>678</v>
      </c>
    </row>
    <row r="33" spans="1:3">
      <c r="A33" s="214" t="s">
        <v>886</v>
      </c>
    </row>
    <row r="34" spans="1:3">
      <c r="A34" s="216" t="s">
        <v>887</v>
      </c>
    </row>
    <row r="35" spans="1:3">
      <c r="A35" s="216" t="s">
        <v>678</v>
      </c>
    </row>
    <row r="36" spans="1:3">
      <c r="A36" s="214" t="s">
        <v>959</v>
      </c>
    </row>
    <row r="37" spans="1:3">
      <c r="A37" s="216" t="s">
        <v>960</v>
      </c>
    </row>
    <row r="38" spans="1:3">
      <c r="A38" s="216" t="s">
        <v>678</v>
      </c>
    </row>
    <row r="39" spans="1:3">
      <c r="A39" s="216" t="s">
        <v>961</v>
      </c>
    </row>
    <row r="40" spans="1:3">
      <c r="A40" s="214" t="s">
        <v>678</v>
      </c>
    </row>
    <row r="41" spans="1:3">
      <c r="A41" s="214" t="s">
        <v>678</v>
      </c>
    </row>
    <row r="42" spans="1:3">
      <c r="A42" s="215" t="s">
        <v>888</v>
      </c>
      <c r="C42" s="214" t="s">
        <v>889</v>
      </c>
    </row>
    <row r="43" spans="1:3">
      <c r="A43" s="215" t="s">
        <v>678</v>
      </c>
    </row>
    <row r="44" spans="1:3">
      <c r="A44" s="220" t="s">
        <v>890</v>
      </c>
    </row>
    <row r="45" spans="1:3">
      <c r="A45" s="213" t="s">
        <v>843</v>
      </c>
    </row>
    <row r="46" spans="1:3">
      <c r="A46" s="224" t="s">
        <v>914</v>
      </c>
    </row>
  </sheetData>
  <mergeCells count="32">
    <mergeCell ref="F24:H28"/>
    <mergeCell ref="B21:E21"/>
    <mergeCell ref="F21:H21"/>
    <mergeCell ref="B22:D22"/>
    <mergeCell ref="E22:G22"/>
    <mergeCell ref="B23:E23"/>
    <mergeCell ref="F23:H23"/>
    <mergeCell ref="B18:E18"/>
    <mergeCell ref="F18:H18"/>
    <mergeCell ref="B19:E19"/>
    <mergeCell ref="F19:H19"/>
    <mergeCell ref="B20:E20"/>
    <mergeCell ref="F20:H20"/>
    <mergeCell ref="B15:E15"/>
    <mergeCell ref="F15:H15"/>
    <mergeCell ref="B16:E16"/>
    <mergeCell ref="F16:H16"/>
    <mergeCell ref="B17:E17"/>
    <mergeCell ref="F17:H17"/>
    <mergeCell ref="C14:E14"/>
    <mergeCell ref="F14:H14"/>
    <mergeCell ref="C7:E7"/>
    <mergeCell ref="F7:H7"/>
    <mergeCell ref="C8:E8"/>
    <mergeCell ref="F8:H8"/>
    <mergeCell ref="B9:E9"/>
    <mergeCell ref="F9:H9"/>
    <mergeCell ref="B10:E10"/>
    <mergeCell ref="F10:H10"/>
    <mergeCell ref="G11:H12"/>
    <mergeCell ref="B13:E13"/>
    <mergeCell ref="F13:H13"/>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CDD9-9D3C-4EFE-9762-DC1960FEB27C}">
  <dimension ref="A1:F52"/>
  <sheetViews>
    <sheetView workbookViewId="0">
      <selection activeCell="A7" sqref="A7"/>
    </sheetView>
  </sheetViews>
  <sheetFormatPr defaultRowHeight="15"/>
  <cols>
    <col min="1" max="1" width="66.5703125" customWidth="1"/>
  </cols>
  <sheetData>
    <row r="1" spans="1:6">
      <c r="A1" s="213" t="s">
        <v>818</v>
      </c>
    </row>
    <row r="2" spans="1:6">
      <c r="A2" s="221" t="s">
        <v>972</v>
      </c>
    </row>
    <row r="3" spans="1:6">
      <c r="A3" s="214" t="s">
        <v>973</v>
      </c>
    </row>
    <row r="4" spans="1:6">
      <c r="A4" s="214" t="s">
        <v>974</v>
      </c>
    </row>
    <row r="5" spans="1:6">
      <c r="A5" s="214" t="s">
        <v>975</v>
      </c>
    </row>
    <row r="6" spans="1:6">
      <c r="A6" s="214" t="s">
        <v>678</v>
      </c>
    </row>
    <row r="7" spans="1:6">
      <c r="A7" s="214" t="s">
        <v>848</v>
      </c>
    </row>
    <row r="8" spans="1:6">
      <c r="A8" s="216" t="s">
        <v>976</v>
      </c>
    </row>
    <row r="9" spans="1:6">
      <c r="A9" s="501" t="s">
        <v>950</v>
      </c>
      <c r="B9" s="501"/>
      <c r="C9" s="214" t="s">
        <v>678</v>
      </c>
      <c r="D9" s="501" t="s">
        <v>678</v>
      </c>
      <c r="E9" s="501"/>
      <c r="F9" s="501"/>
    </row>
    <row r="10" spans="1:6">
      <c r="A10" s="501" t="s">
        <v>854</v>
      </c>
      <c r="B10" s="501"/>
      <c r="C10" s="216" t="s">
        <v>678</v>
      </c>
      <c r="D10" s="502" t="s">
        <v>678</v>
      </c>
      <c r="E10" s="502"/>
      <c r="F10" s="502"/>
    </row>
    <row r="11" spans="1:6">
      <c r="A11" s="501" t="s">
        <v>896</v>
      </c>
      <c r="B11" s="501"/>
      <c r="C11" s="502" t="s">
        <v>678</v>
      </c>
      <c r="D11" s="502"/>
      <c r="E11" s="502"/>
      <c r="F11" s="502"/>
    </row>
    <row r="12" spans="1:6">
      <c r="A12" s="502" t="s">
        <v>977</v>
      </c>
      <c r="B12" s="502"/>
      <c r="C12" s="502" t="s">
        <v>678</v>
      </c>
      <c r="D12" s="502"/>
      <c r="E12" s="502"/>
      <c r="F12" s="502"/>
    </row>
    <row r="13" spans="1:6">
      <c r="A13" s="502" t="s">
        <v>978</v>
      </c>
      <c r="B13" s="502"/>
      <c r="C13" s="506">
        <v>131.75</v>
      </c>
      <c r="D13" s="502"/>
      <c r="E13" s="502"/>
      <c r="F13" s="502"/>
    </row>
    <row r="14" spans="1:6">
      <c r="A14" s="502" t="s">
        <v>979</v>
      </c>
      <c r="B14" s="502"/>
      <c r="C14" s="506">
        <v>4363.57</v>
      </c>
      <c r="D14" s="502"/>
      <c r="E14" s="502"/>
      <c r="F14" s="502"/>
    </row>
    <row r="15" spans="1:6">
      <c r="A15" s="502" t="s">
        <v>980</v>
      </c>
      <c r="B15" s="502"/>
      <c r="C15" s="506">
        <v>7921.01</v>
      </c>
      <c r="D15" s="502"/>
      <c r="E15" s="502"/>
      <c r="F15" s="502"/>
    </row>
    <row r="16" spans="1:6">
      <c r="A16" s="501" t="s">
        <v>678</v>
      </c>
      <c r="B16" s="501"/>
      <c r="C16" s="502" t="s">
        <v>678</v>
      </c>
      <c r="D16" s="502"/>
      <c r="E16" s="502"/>
      <c r="F16" s="502"/>
    </row>
    <row r="17" spans="1:6">
      <c r="A17" s="501" t="s">
        <v>951</v>
      </c>
      <c r="B17" s="501"/>
      <c r="C17" s="502" t="s">
        <v>678</v>
      </c>
      <c r="D17" s="502"/>
      <c r="E17" s="502"/>
      <c r="F17" s="502"/>
    </row>
    <row r="18" spans="1:6">
      <c r="A18" s="502" t="s">
        <v>977</v>
      </c>
      <c r="B18" s="502"/>
      <c r="C18" s="502" t="s">
        <v>678</v>
      </c>
      <c r="D18" s="502"/>
      <c r="E18" s="502"/>
      <c r="F18" s="502"/>
    </row>
    <row r="19" spans="1:6">
      <c r="A19" s="502" t="s">
        <v>978</v>
      </c>
      <c r="B19" s="502"/>
      <c r="C19" s="506">
        <v>3.83</v>
      </c>
      <c r="D19" s="502"/>
      <c r="E19" s="502"/>
      <c r="F19" s="502"/>
    </row>
    <row r="20" spans="1:6">
      <c r="A20" s="502" t="s">
        <v>979</v>
      </c>
      <c r="B20" s="502"/>
      <c r="C20" s="506">
        <v>2.95</v>
      </c>
      <c r="D20" s="502"/>
      <c r="E20" s="502"/>
      <c r="F20" s="502"/>
    </row>
    <row r="21" spans="1:6">
      <c r="A21" s="502" t="s">
        <v>980</v>
      </c>
      <c r="B21" s="502"/>
      <c r="C21" s="506">
        <v>1.49</v>
      </c>
      <c r="D21" s="502"/>
      <c r="E21" s="502"/>
      <c r="F21" s="502"/>
    </row>
    <row r="22" spans="1:6">
      <c r="A22" s="501" t="s">
        <v>678</v>
      </c>
      <c r="B22" s="501"/>
      <c r="C22" s="502" t="s">
        <v>678</v>
      </c>
      <c r="D22" s="502"/>
      <c r="E22" s="502"/>
      <c r="F22" s="502"/>
    </row>
    <row r="23" spans="1:6">
      <c r="A23" s="501" t="s">
        <v>952</v>
      </c>
      <c r="B23" s="501"/>
      <c r="C23" s="216" t="s">
        <v>678</v>
      </c>
    </row>
    <row r="24" spans="1:6">
      <c r="A24" s="501"/>
      <c r="B24" s="501"/>
      <c r="C24" s="217">
        <v>0.52</v>
      </c>
    </row>
    <row r="25" spans="1:6">
      <c r="A25" s="501" t="s">
        <v>860</v>
      </c>
      <c r="B25" s="501"/>
      <c r="C25" s="502" t="s">
        <v>861</v>
      </c>
      <c r="D25" s="502"/>
      <c r="E25" s="502"/>
      <c r="F25" s="502"/>
    </row>
    <row r="26" spans="1:6">
      <c r="A26" s="501" t="s">
        <v>678</v>
      </c>
      <c r="B26" s="501"/>
      <c r="C26" s="501" t="s">
        <v>678</v>
      </c>
      <c r="D26" s="501"/>
      <c r="E26" s="501"/>
      <c r="F26" s="501"/>
    </row>
    <row r="27" spans="1:6">
      <c r="A27" s="501" t="s">
        <v>862</v>
      </c>
      <c r="B27" s="501"/>
      <c r="C27" s="216" t="s">
        <v>678</v>
      </c>
      <c r="D27" s="501" t="s">
        <v>678</v>
      </c>
      <c r="E27" s="501"/>
      <c r="F27" s="501"/>
    </row>
    <row r="28" spans="1:6">
      <c r="A28" s="502" t="s">
        <v>863</v>
      </c>
      <c r="B28" s="502"/>
      <c r="C28" s="502" t="s">
        <v>864</v>
      </c>
      <c r="D28" s="502"/>
      <c r="E28" s="502"/>
      <c r="F28" s="502"/>
    </row>
    <row r="29" spans="1:6">
      <c r="A29" s="502" t="s">
        <v>865</v>
      </c>
      <c r="B29" s="502"/>
      <c r="C29" s="502" t="s">
        <v>864</v>
      </c>
      <c r="D29" s="502"/>
      <c r="E29" s="502"/>
      <c r="F29" s="502"/>
    </row>
    <row r="30" spans="1:6">
      <c r="A30" s="502" t="s">
        <v>866</v>
      </c>
      <c r="B30" s="502"/>
      <c r="C30" s="502" t="s">
        <v>864</v>
      </c>
      <c r="D30" s="502"/>
      <c r="E30" s="502"/>
      <c r="F30" s="502"/>
    </row>
    <row r="31" spans="1:6">
      <c r="A31" s="502" t="s">
        <v>867</v>
      </c>
      <c r="B31" s="502"/>
      <c r="C31" s="502" t="s">
        <v>864</v>
      </c>
      <c r="D31" s="502"/>
      <c r="E31" s="502"/>
      <c r="F31" s="502"/>
    </row>
    <row r="32" spans="1:6">
      <c r="A32" s="501" t="s">
        <v>868</v>
      </c>
      <c r="B32" s="501"/>
      <c r="C32" s="502" t="s">
        <v>869</v>
      </c>
      <c r="D32" s="502"/>
      <c r="E32" s="502"/>
      <c r="F32" s="502"/>
    </row>
    <row r="33" spans="1:6">
      <c r="A33" s="501" t="s">
        <v>870</v>
      </c>
      <c r="B33" s="501"/>
      <c r="C33" s="502" t="s">
        <v>869</v>
      </c>
      <c r="D33" s="502"/>
      <c r="E33" s="502"/>
      <c r="F33" s="502"/>
    </row>
    <row r="34" spans="1:6">
      <c r="A34" s="501" t="s">
        <v>903</v>
      </c>
      <c r="B34" s="501"/>
      <c r="C34" s="502" t="s">
        <v>904</v>
      </c>
      <c r="D34" s="502"/>
      <c r="E34" s="502"/>
      <c r="F34" s="502"/>
    </row>
    <row r="35" spans="1:6">
      <c r="A35" s="501" t="s">
        <v>953</v>
      </c>
      <c r="B35" s="501"/>
      <c r="C35" s="226">
        <v>6.85</v>
      </c>
      <c r="D35" s="503" t="s">
        <v>678</v>
      </c>
      <c r="E35" s="503"/>
      <c r="F35" s="503"/>
    </row>
    <row r="36" spans="1:6">
      <c r="A36" s="501" t="s">
        <v>906</v>
      </c>
      <c r="B36" s="501"/>
      <c r="C36" s="506">
        <v>0</v>
      </c>
      <c r="D36" s="502"/>
      <c r="E36" s="502" t="s">
        <v>678</v>
      </c>
      <c r="F36" s="502"/>
    </row>
    <row r="37" spans="1:6">
      <c r="A37" s="214" t="s">
        <v>874</v>
      </c>
      <c r="C37" s="216" t="s">
        <v>904</v>
      </c>
    </row>
    <row r="38" spans="1:6">
      <c r="A38" s="214" t="s">
        <v>876</v>
      </c>
      <c r="C38" s="216" t="s">
        <v>904</v>
      </c>
    </row>
    <row r="39" spans="1:6">
      <c r="A39" s="216" t="s">
        <v>678</v>
      </c>
      <c r="B39" s="214" t="s">
        <v>878</v>
      </c>
      <c r="C39" s="216" t="s">
        <v>678</v>
      </c>
      <c r="F39" s="216" t="s">
        <v>678</v>
      </c>
    </row>
    <row r="40" spans="1:6">
      <c r="B40" s="214" t="s">
        <v>927</v>
      </c>
      <c r="C40" s="216" t="s">
        <v>955</v>
      </c>
    </row>
    <row r="41" spans="1:6">
      <c r="B41" s="214" t="s">
        <v>981</v>
      </c>
      <c r="C41" s="216" t="s">
        <v>982</v>
      </c>
    </row>
    <row r="42" spans="1:6">
      <c r="B42" s="214" t="s">
        <v>678</v>
      </c>
      <c r="C42" s="216" t="s">
        <v>983</v>
      </c>
    </row>
    <row r="43" spans="1:6">
      <c r="C43" s="216" t="s">
        <v>678</v>
      </c>
    </row>
    <row r="44" spans="1:6">
      <c r="A44" s="216" t="s">
        <v>678</v>
      </c>
      <c r="B44" s="214" t="s">
        <v>678</v>
      </c>
      <c r="C44" s="502" t="s">
        <v>678</v>
      </c>
      <c r="D44" s="502"/>
      <c r="E44" s="502"/>
      <c r="F44" s="216" t="s">
        <v>678</v>
      </c>
    </row>
    <row r="45" spans="1:6">
      <c r="A45" s="213" t="s">
        <v>678</v>
      </c>
    </row>
    <row r="46" spans="1:6">
      <c r="A46" s="213" t="s">
        <v>678</v>
      </c>
    </row>
    <row r="47" spans="1:6">
      <c r="A47" s="213" t="s">
        <v>678</v>
      </c>
    </row>
    <row r="48" spans="1:6">
      <c r="A48" s="215" t="s">
        <v>888</v>
      </c>
      <c r="C48" s="214" t="s">
        <v>889</v>
      </c>
    </row>
    <row r="49" spans="1:1">
      <c r="A49" s="219" t="s">
        <v>678</v>
      </c>
    </row>
    <row r="50" spans="1:1">
      <c r="A50" s="220" t="s">
        <v>890</v>
      </c>
    </row>
    <row r="51" spans="1:1">
      <c r="A51" s="213" t="s">
        <v>843</v>
      </c>
    </row>
    <row r="52" spans="1:1">
      <c r="A52" s="224" t="s">
        <v>914</v>
      </c>
    </row>
  </sheetData>
  <mergeCells count="55">
    <mergeCell ref="C44:E44"/>
    <mergeCell ref="A32:B32"/>
    <mergeCell ref="C32:F32"/>
    <mergeCell ref="A33:B33"/>
    <mergeCell ref="C33:F33"/>
    <mergeCell ref="A34:B34"/>
    <mergeCell ref="C34:F34"/>
    <mergeCell ref="A35:B35"/>
    <mergeCell ref="D35:F35"/>
    <mergeCell ref="A36:B36"/>
    <mergeCell ref="C36:D36"/>
    <mergeCell ref="E36:F36"/>
    <mergeCell ref="A29:B29"/>
    <mergeCell ref="C29:F29"/>
    <mergeCell ref="A30:B30"/>
    <mergeCell ref="C30:F30"/>
    <mergeCell ref="A31:B31"/>
    <mergeCell ref="C31:F31"/>
    <mergeCell ref="A26:B26"/>
    <mergeCell ref="C26:F26"/>
    <mergeCell ref="A27:B27"/>
    <mergeCell ref="D27:F27"/>
    <mergeCell ref="A28:B28"/>
    <mergeCell ref="C28:F28"/>
    <mergeCell ref="A25:B25"/>
    <mergeCell ref="C25:F25"/>
    <mergeCell ref="A18:B18"/>
    <mergeCell ref="C18:F18"/>
    <mergeCell ref="A19:B19"/>
    <mergeCell ref="C19:F19"/>
    <mergeCell ref="A20:B20"/>
    <mergeCell ref="C20:F20"/>
    <mergeCell ref="A21:B21"/>
    <mergeCell ref="C21:F21"/>
    <mergeCell ref="A22:B22"/>
    <mergeCell ref="C22:F22"/>
    <mergeCell ref="A23:B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32AFE-01BC-4A20-9CB5-71F870D70912}">
  <dimension ref="A1:F55"/>
  <sheetViews>
    <sheetView workbookViewId="0">
      <selection activeCell="A7" sqref="A7"/>
    </sheetView>
  </sheetViews>
  <sheetFormatPr defaultRowHeight="15"/>
  <cols>
    <col min="1" max="1" width="59.7109375" customWidth="1"/>
  </cols>
  <sheetData>
    <row r="1" spans="1:6">
      <c r="A1" s="213" t="s">
        <v>818</v>
      </c>
    </row>
    <row r="2" spans="1:6">
      <c r="A2" s="221" t="s">
        <v>984</v>
      </c>
    </row>
    <row r="3" spans="1:6">
      <c r="A3" s="214" t="s">
        <v>973</v>
      </c>
    </row>
    <row r="4" spans="1:6">
      <c r="A4" s="214" t="s">
        <v>974</v>
      </c>
    </row>
    <row r="5" spans="1:6">
      <c r="A5" s="214" t="s">
        <v>985</v>
      </c>
    </row>
    <row r="6" spans="1:6">
      <c r="A6" s="216" t="s">
        <v>678</v>
      </c>
    </row>
    <row r="7" spans="1:6">
      <c r="A7" s="214" t="s">
        <v>848</v>
      </c>
    </row>
    <row r="8" spans="1:6">
      <c r="A8" s="216" t="s">
        <v>986</v>
      </c>
    </row>
    <row r="9" spans="1:6">
      <c r="A9" s="501" t="s">
        <v>950</v>
      </c>
      <c r="B9" s="501"/>
      <c r="C9" s="214" t="s">
        <v>678</v>
      </c>
      <c r="D9" s="501" t="s">
        <v>678</v>
      </c>
      <c r="E9" s="501"/>
      <c r="F9" s="501"/>
    </row>
    <row r="10" spans="1:6">
      <c r="A10" s="501" t="s">
        <v>854</v>
      </c>
      <c r="B10" s="501"/>
      <c r="C10" s="216" t="s">
        <v>678</v>
      </c>
      <c r="D10" s="502" t="s">
        <v>678</v>
      </c>
      <c r="E10" s="502"/>
      <c r="F10" s="502"/>
    </row>
    <row r="11" spans="1:6">
      <c r="A11" s="501" t="s">
        <v>896</v>
      </c>
      <c r="B11" s="501"/>
      <c r="C11" s="502" t="s">
        <v>678</v>
      </c>
      <c r="D11" s="502"/>
      <c r="E11" s="502"/>
      <c r="F11" s="502"/>
    </row>
    <row r="12" spans="1:6">
      <c r="A12" s="502" t="s">
        <v>977</v>
      </c>
      <c r="B12" s="502"/>
      <c r="C12" s="502" t="s">
        <v>678</v>
      </c>
      <c r="D12" s="502"/>
      <c r="E12" s="502"/>
      <c r="F12" s="502"/>
    </row>
    <row r="13" spans="1:6">
      <c r="A13" s="502" t="s">
        <v>978</v>
      </c>
      <c r="B13" s="502"/>
      <c r="C13" s="506">
        <v>128.21</v>
      </c>
      <c r="D13" s="502"/>
      <c r="E13" s="502"/>
      <c r="F13" s="502"/>
    </row>
    <row r="14" spans="1:6">
      <c r="A14" s="502" t="s">
        <v>979</v>
      </c>
      <c r="B14" s="502"/>
      <c r="C14" s="506">
        <v>4246.42</v>
      </c>
      <c r="D14" s="502"/>
      <c r="E14" s="502"/>
      <c r="F14" s="502"/>
    </row>
    <row r="15" spans="1:6">
      <c r="A15" s="502" t="s">
        <v>980</v>
      </c>
      <c r="B15" s="502"/>
      <c r="C15" s="506">
        <v>19316.150000000001</v>
      </c>
      <c r="D15" s="502"/>
      <c r="E15" s="502"/>
      <c r="F15" s="502"/>
    </row>
    <row r="16" spans="1:6">
      <c r="A16" s="502" t="s">
        <v>678</v>
      </c>
      <c r="B16" s="502"/>
      <c r="C16" s="502" t="s">
        <v>678</v>
      </c>
      <c r="D16" s="502"/>
      <c r="E16" s="502"/>
      <c r="F16" s="502"/>
    </row>
    <row r="17" spans="1:6">
      <c r="A17" s="501" t="s">
        <v>951</v>
      </c>
      <c r="B17" s="501"/>
      <c r="C17" s="502" t="s">
        <v>678</v>
      </c>
      <c r="D17" s="502"/>
      <c r="E17" s="502"/>
      <c r="F17" s="502"/>
    </row>
    <row r="18" spans="1:6">
      <c r="A18" s="502" t="s">
        <v>977</v>
      </c>
      <c r="B18" s="502"/>
      <c r="C18" s="502" t="s">
        <v>678</v>
      </c>
      <c r="D18" s="502"/>
      <c r="E18" s="502"/>
      <c r="F18" s="502"/>
    </row>
    <row r="19" spans="1:6">
      <c r="A19" s="502" t="s">
        <v>978</v>
      </c>
      <c r="B19" s="502"/>
      <c r="C19" s="506">
        <v>2.97</v>
      </c>
      <c r="D19" s="502"/>
      <c r="E19" s="502"/>
      <c r="F19" s="502"/>
    </row>
    <row r="20" spans="1:6">
      <c r="A20" s="502" t="s">
        <v>979</v>
      </c>
      <c r="B20" s="502"/>
      <c r="C20" s="506">
        <v>2.2999999999999998</v>
      </c>
      <c r="D20" s="502"/>
      <c r="E20" s="502"/>
      <c r="F20" s="502"/>
    </row>
    <row r="21" spans="1:6">
      <c r="A21" s="502" t="s">
        <v>980</v>
      </c>
      <c r="B21" s="502"/>
      <c r="C21" s="506">
        <v>0.17</v>
      </c>
      <c r="D21" s="502"/>
      <c r="E21" s="502"/>
      <c r="F21" s="502"/>
    </row>
    <row r="22" spans="1:6">
      <c r="A22" s="501" t="s">
        <v>952</v>
      </c>
      <c r="B22" s="501"/>
      <c r="C22" s="216" t="s">
        <v>678</v>
      </c>
    </row>
    <row r="23" spans="1:6">
      <c r="A23" s="501"/>
      <c r="B23" s="501"/>
      <c r="C23" s="217">
        <v>0.5</v>
      </c>
    </row>
    <row r="24" spans="1:6">
      <c r="A24" s="501" t="s">
        <v>860</v>
      </c>
      <c r="B24" s="501"/>
      <c r="C24" s="502" t="s">
        <v>861</v>
      </c>
      <c r="D24" s="502"/>
      <c r="E24" s="502"/>
      <c r="F24" s="502"/>
    </row>
    <row r="25" spans="1:6">
      <c r="A25" s="501" t="s">
        <v>678</v>
      </c>
      <c r="B25" s="501"/>
      <c r="C25" s="501" t="s">
        <v>678</v>
      </c>
      <c r="D25" s="501"/>
      <c r="E25" s="501"/>
      <c r="F25" s="501"/>
    </row>
    <row r="26" spans="1:6">
      <c r="A26" s="501" t="s">
        <v>862</v>
      </c>
      <c r="B26" s="501"/>
      <c r="C26" s="216" t="s">
        <v>678</v>
      </c>
      <c r="D26" s="501" t="s">
        <v>678</v>
      </c>
      <c r="E26" s="501"/>
      <c r="F26" s="501"/>
    </row>
    <row r="27" spans="1:6">
      <c r="A27" s="502" t="s">
        <v>863</v>
      </c>
      <c r="B27" s="502"/>
      <c r="C27" s="502" t="s">
        <v>864</v>
      </c>
      <c r="D27" s="502"/>
      <c r="E27" s="502"/>
      <c r="F27" s="502"/>
    </row>
    <row r="28" spans="1:6">
      <c r="A28" s="502" t="s">
        <v>865</v>
      </c>
      <c r="B28" s="502"/>
      <c r="C28" s="502" t="s">
        <v>864</v>
      </c>
      <c r="D28" s="502"/>
      <c r="E28" s="502"/>
      <c r="F28" s="502"/>
    </row>
    <row r="29" spans="1:6">
      <c r="A29" s="502" t="s">
        <v>866</v>
      </c>
      <c r="B29" s="502"/>
      <c r="C29" s="502" t="s">
        <v>864</v>
      </c>
      <c r="D29" s="502"/>
      <c r="E29" s="502"/>
      <c r="F29" s="502"/>
    </row>
    <row r="30" spans="1:6">
      <c r="A30" s="502" t="s">
        <v>867</v>
      </c>
      <c r="B30" s="502"/>
      <c r="C30" s="502" t="s">
        <v>864</v>
      </c>
      <c r="D30" s="502"/>
      <c r="E30" s="502"/>
      <c r="F30" s="502"/>
    </row>
    <row r="31" spans="1:6">
      <c r="A31" s="501" t="s">
        <v>868</v>
      </c>
      <c r="B31" s="501"/>
      <c r="C31" s="502" t="s">
        <v>869</v>
      </c>
      <c r="D31" s="502"/>
      <c r="E31" s="502"/>
      <c r="F31" s="502"/>
    </row>
    <row r="32" spans="1:6">
      <c r="A32" s="501" t="s">
        <v>870</v>
      </c>
      <c r="B32" s="501"/>
      <c r="C32" s="502" t="s">
        <v>869</v>
      </c>
      <c r="D32" s="502"/>
      <c r="E32" s="502"/>
      <c r="F32" s="502"/>
    </row>
    <row r="33" spans="1:6">
      <c r="A33" s="501" t="s">
        <v>903</v>
      </c>
      <c r="B33" s="501"/>
      <c r="C33" s="502" t="s">
        <v>904</v>
      </c>
      <c r="D33" s="502"/>
      <c r="E33" s="502"/>
      <c r="F33" s="502"/>
    </row>
    <row r="34" spans="1:6">
      <c r="A34" s="501" t="s">
        <v>953</v>
      </c>
      <c r="B34" s="501"/>
      <c r="C34" s="504">
        <v>3.42</v>
      </c>
      <c r="D34" s="503"/>
      <c r="E34" s="503"/>
      <c r="F34" s="503"/>
    </row>
    <row r="35" spans="1:6">
      <c r="A35" s="501" t="s">
        <v>906</v>
      </c>
      <c r="B35" s="501"/>
      <c r="C35" s="506">
        <v>0</v>
      </c>
      <c r="D35" s="502"/>
      <c r="E35" s="502" t="s">
        <v>678</v>
      </c>
      <c r="F35" s="502"/>
    </row>
    <row r="36" spans="1:6">
      <c r="A36" s="214" t="s">
        <v>874</v>
      </c>
      <c r="C36" s="216" t="s">
        <v>904</v>
      </c>
    </row>
    <row r="37" spans="1:6">
      <c r="A37" s="214" t="s">
        <v>876</v>
      </c>
      <c r="C37" s="216" t="s">
        <v>904</v>
      </c>
    </row>
    <row r="38" spans="1:6">
      <c r="A38" s="216" t="s">
        <v>678</v>
      </c>
      <c r="B38" s="214" t="s">
        <v>878</v>
      </c>
      <c r="C38" s="216" t="s">
        <v>955</v>
      </c>
      <c r="F38" s="216" t="s">
        <v>678</v>
      </c>
    </row>
    <row r="39" spans="1:6">
      <c r="B39" s="214" t="s">
        <v>927</v>
      </c>
      <c r="C39" s="216" t="s">
        <v>987</v>
      </c>
    </row>
    <row r="40" spans="1:6">
      <c r="B40" s="214" t="s">
        <v>943</v>
      </c>
      <c r="C40" s="216" t="s">
        <v>988</v>
      </c>
    </row>
    <row r="41" spans="1:6">
      <c r="B41" s="214" t="s">
        <v>678</v>
      </c>
      <c r="C41" s="216" t="s">
        <v>678</v>
      </c>
    </row>
    <row r="42" spans="1:6">
      <c r="A42" s="216" t="s">
        <v>678</v>
      </c>
    </row>
    <row r="43" spans="1:6" ht="15.75">
      <c r="A43" s="218" t="s">
        <v>678</v>
      </c>
    </row>
    <row r="44" spans="1:6" ht="15.75">
      <c r="A44" s="218" t="s">
        <v>678</v>
      </c>
    </row>
    <row r="45" spans="1:6" ht="15.75">
      <c r="A45" s="218" t="s">
        <v>678</v>
      </c>
    </row>
    <row r="46" spans="1:6" ht="15.75">
      <c r="A46" s="218" t="s">
        <v>678</v>
      </c>
    </row>
    <row r="47" spans="1:6" ht="15.75">
      <c r="A47" s="218" t="s">
        <v>678</v>
      </c>
    </row>
    <row r="48" spans="1:6" ht="15.75">
      <c r="A48" s="218" t="s">
        <v>678</v>
      </c>
    </row>
    <row r="49" spans="1:3" ht="15.75">
      <c r="A49" s="218" t="s">
        <v>678</v>
      </c>
    </row>
    <row r="50" spans="1:3" ht="15.75">
      <c r="A50" s="218" t="s">
        <v>678</v>
      </c>
    </row>
    <row r="51" spans="1:3">
      <c r="A51" s="215" t="s">
        <v>888</v>
      </c>
      <c r="C51" s="214" t="s">
        <v>889</v>
      </c>
    </row>
    <row r="52" spans="1:3">
      <c r="A52" s="219" t="s">
        <v>678</v>
      </c>
    </row>
    <row r="53" spans="1:3">
      <c r="A53" s="220" t="s">
        <v>890</v>
      </c>
    </row>
    <row r="54" spans="1:3">
      <c r="A54" s="213" t="s">
        <v>843</v>
      </c>
    </row>
    <row r="55" spans="1:3">
      <c r="A55" s="224" t="s">
        <v>914</v>
      </c>
    </row>
  </sheetData>
  <mergeCells count="52">
    <mergeCell ref="A35:B35"/>
    <mergeCell ref="C35:D35"/>
    <mergeCell ref="E35:F35"/>
    <mergeCell ref="A32:B32"/>
    <mergeCell ref="C32:F32"/>
    <mergeCell ref="A33:B33"/>
    <mergeCell ref="C33:F33"/>
    <mergeCell ref="A34:B34"/>
    <mergeCell ref="C34:F34"/>
    <mergeCell ref="A29:B29"/>
    <mergeCell ref="C29:F29"/>
    <mergeCell ref="A30:B30"/>
    <mergeCell ref="C30:F30"/>
    <mergeCell ref="A31:B31"/>
    <mergeCell ref="C31:F31"/>
    <mergeCell ref="A26:B26"/>
    <mergeCell ref="D26:F26"/>
    <mergeCell ref="A27:B27"/>
    <mergeCell ref="C27:F27"/>
    <mergeCell ref="A28:B28"/>
    <mergeCell ref="C28:F28"/>
    <mergeCell ref="A25:B25"/>
    <mergeCell ref="C25:F25"/>
    <mergeCell ref="A18:B18"/>
    <mergeCell ref="C18:F18"/>
    <mergeCell ref="A19:B19"/>
    <mergeCell ref="C19:F19"/>
    <mergeCell ref="A20:B20"/>
    <mergeCell ref="C20:F20"/>
    <mergeCell ref="A21:B21"/>
    <mergeCell ref="C21:F21"/>
    <mergeCell ref="A22:B23"/>
    <mergeCell ref="A24:B24"/>
    <mergeCell ref="C24:F24"/>
    <mergeCell ref="A15:B15"/>
    <mergeCell ref="C15:F15"/>
    <mergeCell ref="A16:B16"/>
    <mergeCell ref="C16:F16"/>
    <mergeCell ref="A17:B17"/>
    <mergeCell ref="C17:F17"/>
    <mergeCell ref="A12:B12"/>
    <mergeCell ref="C12:F12"/>
    <mergeCell ref="A13:B13"/>
    <mergeCell ref="C13:F13"/>
    <mergeCell ref="A14:B14"/>
    <mergeCell ref="C14:F14"/>
    <mergeCell ref="A9:B9"/>
    <mergeCell ref="D9:F9"/>
    <mergeCell ref="A10:B10"/>
    <mergeCell ref="D10:F10"/>
    <mergeCell ref="A11:B11"/>
    <mergeCell ref="C11:F11"/>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BAEA-EEE8-4F2E-BE29-0099315EE9C4}">
  <dimension ref="A1:H53"/>
  <sheetViews>
    <sheetView workbookViewId="0">
      <selection activeCell="A5" sqref="A5"/>
    </sheetView>
  </sheetViews>
  <sheetFormatPr defaultRowHeight="15"/>
  <cols>
    <col min="1" max="1" width="51.42578125" customWidth="1"/>
    <col min="4" max="4" width="10" bestFit="1" customWidth="1"/>
    <col min="6" max="6" width="10" bestFit="1" customWidth="1"/>
    <col min="8" max="8" width="11" bestFit="1" customWidth="1"/>
  </cols>
  <sheetData>
    <row r="1" spans="1:6">
      <c r="A1" s="213" t="s">
        <v>818</v>
      </c>
    </row>
    <row r="2" spans="1:6">
      <c r="A2" s="221" t="s">
        <v>989</v>
      </c>
    </row>
    <row r="3" spans="1:6">
      <c r="A3" s="214" t="s">
        <v>990</v>
      </c>
    </row>
    <row r="4" spans="1:6">
      <c r="A4" s="214" t="s">
        <v>991</v>
      </c>
    </row>
    <row r="5" spans="1:6">
      <c r="A5" s="214" t="s">
        <v>848</v>
      </c>
    </row>
    <row r="6" spans="1:6">
      <c r="A6" s="216" t="s">
        <v>992</v>
      </c>
    </row>
    <row r="7" spans="1:6">
      <c r="A7" s="223" t="s">
        <v>678</v>
      </c>
    </row>
    <row r="8" spans="1:6">
      <c r="A8" s="214" t="s">
        <v>993</v>
      </c>
    </row>
    <row r="9" spans="1:6">
      <c r="A9" s="213" t="s">
        <v>678</v>
      </c>
    </row>
    <row r="10" spans="1:6">
      <c r="A10" s="213" t="s">
        <v>994</v>
      </c>
    </row>
    <row r="11" spans="1:6">
      <c r="A11" s="225" t="s">
        <v>678</v>
      </c>
    </row>
    <row r="12" spans="1:6">
      <c r="A12" s="216" t="s">
        <v>995</v>
      </c>
      <c r="F12" s="382">
        <v>0.16347600000000001</v>
      </c>
    </row>
    <row r="13" spans="1:6">
      <c r="A13" s="225" t="s">
        <v>996</v>
      </c>
      <c r="F13" s="382">
        <v>0.78740399999999999</v>
      </c>
    </row>
    <row r="14" spans="1:6">
      <c r="A14" s="213" t="s">
        <v>678</v>
      </c>
    </row>
    <row r="15" spans="1:6">
      <c r="A15" s="213" t="s">
        <v>860</v>
      </c>
      <c r="E15" s="213" t="s">
        <v>861</v>
      </c>
    </row>
    <row r="16" spans="1:6">
      <c r="A16" s="213" t="s">
        <v>862</v>
      </c>
    </row>
    <row r="17" spans="1:8">
      <c r="A17" s="225" t="s">
        <v>863</v>
      </c>
      <c r="H17" s="225" t="s">
        <v>864</v>
      </c>
    </row>
    <row r="18" spans="1:8">
      <c r="A18" s="225" t="s">
        <v>865</v>
      </c>
      <c r="H18" s="225" t="s">
        <v>864</v>
      </c>
    </row>
    <row r="19" spans="1:8">
      <c r="A19" s="225" t="s">
        <v>997</v>
      </c>
    </row>
    <row r="20" spans="1:8">
      <c r="A20" s="225" t="s">
        <v>867</v>
      </c>
      <c r="H20" s="225" t="s">
        <v>864</v>
      </c>
    </row>
    <row r="21" spans="1:8">
      <c r="A21" s="213" t="s">
        <v>868</v>
      </c>
      <c r="F21" s="213" t="s">
        <v>869</v>
      </c>
    </row>
    <row r="22" spans="1:8">
      <c r="A22" s="213" t="s">
        <v>870</v>
      </c>
      <c r="E22" s="213" t="s">
        <v>869</v>
      </c>
    </row>
    <row r="23" spans="1:8">
      <c r="A23" s="213" t="s">
        <v>998</v>
      </c>
      <c r="H23" s="384">
        <v>9.5639999999999996E-3</v>
      </c>
    </row>
    <row r="24" spans="1:8">
      <c r="A24" s="213" t="s">
        <v>906</v>
      </c>
      <c r="D24" s="383">
        <v>0</v>
      </c>
    </row>
    <row r="25" spans="1:8">
      <c r="A25" s="213" t="s">
        <v>874</v>
      </c>
      <c r="F25" s="225" t="s">
        <v>904</v>
      </c>
    </row>
    <row r="26" spans="1:8">
      <c r="A26" s="213" t="s">
        <v>876</v>
      </c>
      <c r="F26" s="213" t="s">
        <v>904</v>
      </c>
    </row>
    <row r="27" spans="1:8">
      <c r="A27" s="214" t="s">
        <v>878</v>
      </c>
      <c r="B27" s="214" t="s">
        <v>999</v>
      </c>
      <c r="C27" s="214" t="s">
        <v>955</v>
      </c>
    </row>
    <row r="28" spans="1:8">
      <c r="A28" s="214" t="s">
        <v>1000</v>
      </c>
    </row>
    <row r="29" spans="1:8">
      <c r="A29" s="222" t="s">
        <v>678</v>
      </c>
    </row>
    <row r="30" spans="1:8">
      <c r="A30" s="222" t="s">
        <v>678</v>
      </c>
    </row>
    <row r="31" spans="1:8">
      <c r="A31" s="214" t="s">
        <v>884</v>
      </c>
    </row>
    <row r="32" spans="1:8">
      <c r="A32" s="216" t="s">
        <v>885</v>
      </c>
    </row>
    <row r="33" spans="1:1">
      <c r="A33" s="223" t="s">
        <v>678</v>
      </c>
    </row>
    <row r="34" spans="1:1">
      <c r="A34" s="214" t="s">
        <v>886</v>
      </c>
    </row>
    <row r="35" spans="1:1">
      <c r="A35" s="216" t="s">
        <v>887</v>
      </c>
    </row>
    <row r="36" spans="1:1">
      <c r="A36" s="223" t="s">
        <v>678</v>
      </c>
    </row>
    <row r="37" spans="1:1">
      <c r="A37" s="214" t="s">
        <v>1001</v>
      </c>
    </row>
    <row r="38" spans="1:1">
      <c r="A38" s="216" t="s">
        <v>1002</v>
      </c>
    </row>
    <row r="39" spans="1:1">
      <c r="A39" s="216" t="s">
        <v>678</v>
      </c>
    </row>
    <row r="40" spans="1:1">
      <c r="A40" s="216" t="s">
        <v>678</v>
      </c>
    </row>
    <row r="41" spans="1:1">
      <c r="A41" s="216" t="s">
        <v>678</v>
      </c>
    </row>
    <row r="42" spans="1:1">
      <c r="A42" s="216" t="s">
        <v>678</v>
      </c>
    </row>
    <row r="43" spans="1:1">
      <c r="A43" s="216" t="s">
        <v>678</v>
      </c>
    </row>
    <row r="44" spans="1:1">
      <c r="A44" s="216" t="s">
        <v>678</v>
      </c>
    </row>
    <row r="45" spans="1:1">
      <c r="A45" s="216" t="s">
        <v>678</v>
      </c>
    </row>
    <row r="46" spans="1:1">
      <c r="A46" s="216" t="s">
        <v>678</v>
      </c>
    </row>
    <row r="47" spans="1:1">
      <c r="A47" s="216" t="s">
        <v>678</v>
      </c>
    </row>
    <row r="48" spans="1:1">
      <c r="A48" s="216" t="s">
        <v>678</v>
      </c>
    </row>
    <row r="49" spans="1:3">
      <c r="A49" s="216" t="s">
        <v>678</v>
      </c>
    </row>
    <row r="50" spans="1:3">
      <c r="A50" s="215" t="s">
        <v>888</v>
      </c>
      <c r="C50" s="214" t="s">
        <v>889</v>
      </c>
    </row>
    <row r="51" spans="1:3">
      <c r="A51" s="220" t="s">
        <v>890</v>
      </c>
    </row>
    <row r="52" spans="1:3">
      <c r="A52" s="213" t="s">
        <v>843</v>
      </c>
    </row>
    <row r="53" spans="1:3">
      <c r="A53" s="224" t="s">
        <v>914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6" zoomScale="85" zoomScaleNormal="85" zoomScaleSheetLayoutView="85" zoomScalePageLayoutView="70" workbookViewId="0">
      <pane xSplit="1" topLeftCell="AA1" activePane="topRight" state="frozen"/>
      <selection pane="topRight" activeCell="AB7" sqref="AB7:AE9"/>
    </sheetView>
  </sheetViews>
  <sheetFormatPr defaultColWidth="0" defaultRowHeight="12.75" zeroHeight="1"/>
  <cols>
    <col min="1" max="1" width="18" style="4" customWidth="1"/>
    <col min="2" max="9" width="22.42578125" style="5" customWidth="1"/>
    <col min="10" max="10" width="22.42578125" style="207" customWidth="1"/>
    <col min="11"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c r="A1" s="151" t="s">
        <v>3</v>
      </c>
      <c r="B1" s="52"/>
      <c r="C1" s="52"/>
      <c r="D1" s="52"/>
      <c r="E1" s="4"/>
      <c r="F1" s="4"/>
      <c r="G1" s="4"/>
      <c r="H1" s="4"/>
      <c r="I1" s="4"/>
      <c r="J1" s="204"/>
      <c r="K1" s="4"/>
      <c r="M1" s="60" t="s">
        <v>4</v>
      </c>
      <c r="N1" s="4"/>
      <c r="P1" s="60" t="s">
        <v>5</v>
      </c>
      <c r="Q1" s="60"/>
      <c r="R1" s="4"/>
      <c r="S1" s="4"/>
      <c r="T1" s="4"/>
      <c r="U1" s="4"/>
      <c r="V1" s="4"/>
      <c r="W1" s="4"/>
      <c r="Y1" s="60" t="s">
        <v>6</v>
      </c>
      <c r="Z1" s="60"/>
      <c r="AB1" s="60" t="s">
        <v>7</v>
      </c>
      <c r="AC1" s="4"/>
      <c r="AD1" s="4"/>
      <c r="AE1" s="4"/>
      <c r="AF1" s="4"/>
    </row>
    <row r="2" spans="1:38" ht="12.95" customHeight="1">
      <c r="A2" s="405" t="s">
        <v>8</v>
      </c>
      <c r="B2" s="406"/>
      <c r="C2" s="407"/>
      <c r="D2" s="86"/>
      <c r="E2" s="86"/>
      <c r="F2" s="86"/>
      <c r="G2" s="86"/>
      <c r="H2" s="86"/>
      <c r="I2" s="86"/>
      <c r="J2" s="205"/>
      <c r="K2" s="86"/>
      <c r="L2" s="86"/>
      <c r="M2" s="423" t="s">
        <v>9</v>
      </c>
      <c r="N2" s="424"/>
      <c r="O2" s="64"/>
      <c r="P2" s="414" t="s">
        <v>10</v>
      </c>
      <c r="Q2" s="415"/>
      <c r="R2" s="416"/>
      <c r="S2" s="4"/>
      <c r="T2" s="4"/>
      <c r="U2" s="64"/>
      <c r="V2" s="19"/>
      <c r="W2" s="19"/>
      <c r="X2" s="19"/>
      <c r="Y2" s="405" t="s">
        <v>11</v>
      </c>
      <c r="Z2" s="407"/>
      <c r="AA2" s="82"/>
      <c r="AB2" s="405" t="s">
        <v>12</v>
      </c>
      <c r="AC2" s="406"/>
      <c r="AD2" s="406"/>
      <c r="AE2" s="407"/>
      <c r="AF2" s="75"/>
      <c r="AG2" s="75"/>
      <c r="AL2" s="75"/>
    </row>
    <row r="3" spans="1:38" ht="14.45" customHeight="1" thickBot="1">
      <c r="A3" s="408"/>
      <c r="B3" s="409"/>
      <c r="C3" s="410"/>
      <c r="D3" s="53"/>
      <c r="E3" s="53"/>
      <c r="F3" s="53"/>
      <c r="G3" s="53"/>
      <c r="H3" s="53"/>
      <c r="I3" s="53"/>
      <c r="J3" s="206"/>
      <c r="K3" s="53"/>
      <c r="L3" s="53"/>
      <c r="M3" s="425"/>
      <c r="N3" s="426"/>
      <c r="O3" s="64"/>
      <c r="P3" s="417"/>
      <c r="Q3" s="418"/>
      <c r="R3" s="419"/>
      <c r="S3" s="4"/>
      <c r="T3" s="4"/>
      <c r="U3" s="64"/>
      <c r="V3" s="19"/>
      <c r="W3" s="19"/>
      <c r="X3" s="19"/>
      <c r="Y3" s="411"/>
      <c r="Z3" s="413"/>
      <c r="AA3" s="82"/>
      <c r="AB3" s="411"/>
      <c r="AC3" s="412"/>
      <c r="AD3" s="412"/>
      <c r="AE3" s="413"/>
      <c r="AF3" s="75"/>
      <c r="AG3" s="75"/>
      <c r="AL3" s="75"/>
    </row>
    <row r="4" spans="1:38" ht="14.45" customHeight="1">
      <c r="A4" s="54"/>
      <c r="B4" s="54"/>
      <c r="C4" s="54"/>
      <c r="D4" s="54"/>
      <c r="E4" s="54"/>
      <c r="F4" s="54"/>
      <c r="G4" s="54"/>
      <c r="H4" s="54"/>
      <c r="I4" s="54"/>
      <c r="J4" s="205"/>
      <c r="K4" s="54"/>
      <c r="L4" s="54"/>
      <c r="M4" s="425"/>
      <c r="N4" s="426"/>
      <c r="O4" s="64"/>
      <c r="P4" s="417"/>
      <c r="Q4" s="418"/>
      <c r="R4" s="419"/>
      <c r="S4" s="4"/>
      <c r="T4" s="4"/>
      <c r="U4" s="64"/>
      <c r="V4" s="19"/>
      <c r="W4" s="19"/>
      <c r="X4" s="19"/>
      <c r="Y4" s="411"/>
      <c r="Z4" s="413"/>
      <c r="AA4" s="82"/>
      <c r="AB4" s="411"/>
      <c r="AC4" s="412"/>
      <c r="AD4" s="412"/>
      <c r="AE4" s="413"/>
      <c r="AF4" s="75"/>
      <c r="AG4" s="75"/>
      <c r="AL4" s="75"/>
    </row>
    <row r="5" spans="1:38" ht="15" customHeight="1" thickBot="1">
      <c r="A5" s="6" t="s">
        <v>13</v>
      </c>
      <c r="B5" s="55"/>
      <c r="C5" s="55"/>
      <c r="D5" s="55"/>
      <c r="E5" s="55"/>
      <c r="F5" s="55"/>
      <c r="G5" s="55"/>
      <c r="H5" s="55"/>
      <c r="I5" s="54"/>
      <c r="J5" s="205"/>
      <c r="K5" s="54"/>
      <c r="L5" s="54"/>
      <c r="M5" s="425"/>
      <c r="N5" s="426"/>
      <c r="O5" s="64"/>
      <c r="P5" s="420"/>
      <c r="Q5" s="421"/>
      <c r="R5" s="422"/>
      <c r="S5" s="4"/>
      <c r="T5" s="4"/>
      <c r="U5" s="64"/>
      <c r="V5" s="19"/>
      <c r="W5" s="19"/>
      <c r="X5" s="19"/>
      <c r="Y5" s="411"/>
      <c r="Z5" s="413"/>
      <c r="AA5" s="82"/>
      <c r="AB5" s="408"/>
      <c r="AC5" s="409"/>
      <c r="AD5" s="409"/>
      <c r="AE5" s="410"/>
      <c r="AF5" s="75"/>
      <c r="AG5" s="75"/>
      <c r="AL5" s="75"/>
    </row>
    <row r="6" spans="1:38" ht="15" customHeight="1" thickBot="1">
      <c r="B6" s="4"/>
      <c r="C6" s="4"/>
      <c r="D6" s="4"/>
      <c r="E6" s="4"/>
      <c r="F6" s="4"/>
      <c r="G6" s="4"/>
      <c r="H6" s="4"/>
      <c r="I6" s="54"/>
      <c r="J6" s="205"/>
      <c r="K6" s="54"/>
      <c r="L6" s="54"/>
      <c r="M6" s="427"/>
      <c r="N6" s="428"/>
      <c r="O6" s="64"/>
      <c r="Q6" s="4"/>
      <c r="R6" s="9"/>
      <c r="S6" s="4"/>
      <c r="T6" s="4"/>
      <c r="U6" s="4"/>
      <c r="V6" s="9"/>
      <c r="W6" s="9"/>
      <c r="X6" s="9"/>
      <c r="Y6" s="408"/>
      <c r="Z6" s="410"/>
      <c r="AA6" s="82"/>
      <c r="AB6" s="152"/>
      <c r="AC6" s="75"/>
      <c r="AD6" s="75"/>
      <c r="AE6" s="75"/>
      <c r="AF6" s="75"/>
      <c r="AG6" s="75"/>
      <c r="AL6" s="75"/>
    </row>
    <row r="7" spans="1:38" ht="15" customHeight="1">
      <c r="A7" s="4" t="s">
        <v>14</v>
      </c>
      <c r="B7" s="54"/>
      <c r="C7" s="54"/>
      <c r="D7" s="54"/>
      <c r="E7" s="54"/>
      <c r="F7" s="54"/>
      <c r="G7" s="54"/>
      <c r="H7" s="54"/>
      <c r="I7" s="54"/>
      <c r="J7" s="205"/>
      <c r="K7" s="54"/>
      <c r="L7" s="54"/>
      <c r="M7" s="429" t="s">
        <v>15</v>
      </c>
      <c r="N7" s="430"/>
      <c r="O7" s="64"/>
      <c r="P7" s="302" t="s">
        <v>16</v>
      </c>
      <c r="Q7" s="4"/>
      <c r="R7" s="4"/>
      <c r="S7" s="4"/>
      <c r="T7" s="4"/>
      <c r="U7" s="4"/>
      <c r="V7" s="4"/>
      <c r="W7" s="4"/>
      <c r="Y7" s="149"/>
      <c r="Z7" s="82"/>
      <c r="AA7" s="82"/>
      <c r="AB7" s="433" t="s">
        <v>1320</v>
      </c>
      <c r="AC7" s="434"/>
      <c r="AD7" s="434"/>
      <c r="AE7" s="434"/>
      <c r="AF7" s="4"/>
    </row>
    <row r="8" spans="1:38" ht="14.45" customHeight="1">
      <c r="B8" s="54"/>
      <c r="C8" s="54"/>
      <c r="D8" s="54"/>
      <c r="E8" s="54"/>
      <c r="F8" s="54"/>
      <c r="G8" s="54"/>
      <c r="H8" s="54"/>
      <c r="I8" s="54"/>
      <c r="J8" s="205"/>
      <c r="K8" s="54"/>
      <c r="L8" s="54"/>
      <c r="M8" s="431"/>
      <c r="N8" s="432"/>
      <c r="Q8" s="4"/>
      <c r="R8" s="4"/>
      <c r="S8" s="4"/>
      <c r="T8" s="4"/>
      <c r="U8" s="4"/>
      <c r="V8" s="4"/>
      <c r="W8" s="4"/>
      <c r="Y8" s="433" t="s">
        <v>14</v>
      </c>
      <c r="Z8" s="434"/>
      <c r="AA8" s="82"/>
      <c r="AB8" s="433"/>
      <c r="AC8" s="434"/>
      <c r="AD8" s="434"/>
      <c r="AE8" s="434"/>
      <c r="AF8" s="4"/>
    </row>
    <row r="9" spans="1:38">
      <c r="A9" s="54" t="s">
        <v>17</v>
      </c>
      <c r="B9" s="5" t="s">
        <v>18</v>
      </c>
      <c r="C9" s="54"/>
      <c r="D9" s="54"/>
      <c r="E9" s="54"/>
      <c r="F9" s="54"/>
      <c r="G9" s="54"/>
      <c r="H9" s="54"/>
      <c r="I9" s="54"/>
      <c r="J9" s="205"/>
      <c r="K9" s="54"/>
      <c r="L9" s="54"/>
      <c r="M9" s="90"/>
      <c r="N9" s="4"/>
      <c r="P9" s="51"/>
      <c r="Q9" s="4"/>
      <c r="R9" s="4"/>
      <c r="S9" s="4"/>
      <c r="T9" s="4"/>
      <c r="U9" s="4"/>
      <c r="V9" s="4"/>
      <c r="W9" s="4"/>
      <c r="Y9" s="433"/>
      <c r="Z9" s="434"/>
      <c r="AA9" s="82"/>
      <c r="AB9" s="433"/>
      <c r="AC9" s="434"/>
      <c r="AD9" s="434"/>
      <c r="AE9" s="434"/>
      <c r="AF9" s="4"/>
    </row>
    <row r="10" spans="1:38">
      <c r="A10" s="54"/>
      <c r="B10" s="144" t="s">
        <v>19</v>
      </c>
      <c r="C10" s="54"/>
      <c r="D10" s="54"/>
      <c r="E10" s="54"/>
      <c r="F10" s="54"/>
      <c r="G10" s="54"/>
      <c r="H10" s="54"/>
      <c r="I10" s="54"/>
      <c r="J10" s="205"/>
      <c r="K10" s="54"/>
      <c r="L10" s="54"/>
      <c r="M10" s="90"/>
      <c r="N10" s="4"/>
      <c r="P10" s="51"/>
      <c r="Q10" s="4"/>
      <c r="R10" s="4"/>
      <c r="S10" s="4"/>
      <c r="T10" s="4"/>
      <c r="U10" s="4"/>
      <c r="V10" s="4"/>
      <c r="W10" s="4"/>
      <c r="Y10" s="433"/>
      <c r="Z10" s="434"/>
      <c r="AA10" s="82"/>
      <c r="AB10" s="90" t="s">
        <v>17</v>
      </c>
      <c r="AC10" s="5" t="s">
        <v>20</v>
      </c>
      <c r="AD10" s="31"/>
      <c r="AE10" s="4"/>
      <c r="AF10" s="4"/>
    </row>
    <row r="11" spans="1:38">
      <c r="A11" s="54"/>
      <c r="B11" s="144" t="s">
        <v>21</v>
      </c>
      <c r="C11" s="54"/>
      <c r="D11" s="54"/>
      <c r="E11" s="54"/>
      <c r="F11" s="54"/>
      <c r="G11" s="54"/>
      <c r="H11" s="54"/>
      <c r="I11" s="54"/>
      <c r="J11" s="205"/>
      <c r="K11" s="54"/>
      <c r="L11" s="54"/>
      <c r="M11" s="90"/>
      <c r="N11" s="4"/>
      <c r="P11" s="51"/>
      <c r="Q11" s="4"/>
      <c r="R11" s="4"/>
      <c r="S11" s="4"/>
      <c r="T11" s="4"/>
      <c r="U11" s="4"/>
      <c r="V11" s="4"/>
      <c r="W11" s="4"/>
      <c r="Y11" s="433"/>
      <c r="Z11" s="434"/>
      <c r="AA11" s="82"/>
      <c r="AB11" s="90"/>
      <c r="AC11" s="144" t="s">
        <v>22</v>
      </c>
      <c r="AD11" s="4"/>
      <c r="AE11" s="4"/>
      <c r="AF11" s="4"/>
    </row>
    <row r="12" spans="1:38">
      <c r="A12" s="54"/>
      <c r="B12" s="144" t="s">
        <v>23</v>
      </c>
      <c r="C12" s="54"/>
      <c r="D12" s="54"/>
      <c r="E12" s="54"/>
      <c r="F12" s="54"/>
      <c r="G12" s="54"/>
      <c r="H12" s="54"/>
      <c r="I12" s="54"/>
      <c r="J12" s="205"/>
      <c r="K12" s="54"/>
      <c r="L12" s="54"/>
      <c r="M12" s="90"/>
      <c r="N12" s="4"/>
      <c r="P12" s="51"/>
      <c r="Q12" s="4"/>
      <c r="R12" s="4"/>
      <c r="S12" s="4"/>
      <c r="T12" s="4"/>
      <c r="U12" s="4"/>
      <c r="V12" s="4"/>
      <c r="W12" s="4"/>
      <c r="Y12" s="433"/>
      <c r="Z12" s="434"/>
      <c r="AA12" s="82"/>
      <c r="AB12" s="90"/>
      <c r="AC12" s="144" t="s">
        <v>24</v>
      </c>
      <c r="AD12" s="4"/>
      <c r="AE12" s="4"/>
      <c r="AF12" s="4"/>
    </row>
    <row r="13" spans="1:38">
      <c r="A13" s="54"/>
      <c r="B13" s="144" t="s">
        <v>25</v>
      </c>
      <c r="C13" s="54"/>
      <c r="D13" s="54"/>
      <c r="E13" s="54"/>
      <c r="F13" s="54"/>
      <c r="G13" s="54"/>
      <c r="H13" s="54"/>
      <c r="I13" s="54"/>
      <c r="J13" s="205"/>
      <c r="K13" s="54"/>
      <c r="L13" s="54"/>
      <c r="M13" s="90"/>
      <c r="N13" s="4"/>
      <c r="P13" s="51"/>
      <c r="Q13" s="4"/>
      <c r="R13" s="4"/>
      <c r="S13" s="4"/>
      <c r="T13" s="4"/>
      <c r="U13" s="4"/>
      <c r="V13" s="4"/>
      <c r="W13" s="4"/>
      <c r="Y13" s="51"/>
      <c r="Z13" s="82"/>
      <c r="AA13" s="82"/>
      <c r="AC13" s="5" t="s">
        <v>26</v>
      </c>
      <c r="AD13" s="4"/>
      <c r="AE13" s="4"/>
      <c r="AF13" s="4"/>
    </row>
    <row r="14" spans="1:38">
      <c r="A14" s="54"/>
      <c r="B14" s="144"/>
      <c r="C14" s="54"/>
      <c r="D14" s="54"/>
      <c r="E14" s="54"/>
      <c r="F14" s="54"/>
      <c r="G14" s="54"/>
      <c r="H14" s="54"/>
      <c r="I14" s="54"/>
      <c r="J14" s="205"/>
      <c r="K14" s="54"/>
      <c r="L14" s="54"/>
      <c r="M14" s="90"/>
      <c r="N14" s="4"/>
      <c r="P14" s="51"/>
      <c r="Q14" s="4"/>
      <c r="R14" s="4"/>
      <c r="S14" s="4"/>
      <c r="T14" s="4"/>
      <c r="U14" s="4"/>
      <c r="V14" s="4"/>
      <c r="W14" s="4"/>
      <c r="Z14" s="82"/>
      <c r="AA14" s="82"/>
      <c r="AC14" s="144" t="s">
        <v>27</v>
      </c>
      <c r="AD14" s="4"/>
      <c r="AE14" s="4"/>
      <c r="AF14" s="4"/>
    </row>
    <row r="15" spans="1:38">
      <c r="B15" s="54"/>
      <c r="C15" s="54"/>
      <c r="D15" s="54"/>
      <c r="E15" s="54"/>
      <c r="F15" s="54"/>
      <c r="G15" s="54"/>
      <c r="H15" s="54"/>
      <c r="I15" s="54"/>
      <c r="J15" s="205"/>
      <c r="K15" s="124" t="s">
        <v>28</v>
      </c>
      <c r="L15" s="54"/>
      <c r="M15" s="90"/>
      <c r="N15" s="124"/>
      <c r="P15" s="51"/>
      <c r="Q15" s="4"/>
      <c r="R15" s="4"/>
      <c r="S15" s="4"/>
      <c r="T15" s="4"/>
      <c r="U15" s="4"/>
      <c r="V15" s="4"/>
      <c r="W15" s="124" t="s">
        <v>28</v>
      </c>
      <c r="Y15" s="51"/>
      <c r="AA15" s="124"/>
      <c r="AC15" s="144" t="s">
        <v>29</v>
      </c>
      <c r="AD15" s="4"/>
      <c r="AE15" s="4"/>
      <c r="AF15" s="4"/>
    </row>
    <row r="16" spans="1:38">
      <c r="B16" s="54"/>
      <c r="C16" s="54"/>
      <c r="D16" s="54"/>
      <c r="E16" s="54"/>
      <c r="F16" s="54"/>
      <c r="G16" s="54"/>
      <c r="H16" s="54"/>
      <c r="I16" s="54"/>
      <c r="J16" s="205"/>
      <c r="K16" s="54"/>
      <c r="L16" s="54"/>
      <c r="M16" s="90"/>
      <c r="N16" s="4"/>
      <c r="P16" s="51"/>
      <c r="Q16" s="4"/>
      <c r="R16" s="4"/>
      <c r="S16" s="4"/>
      <c r="T16" s="4"/>
      <c r="U16" s="4"/>
      <c r="V16" s="4"/>
      <c r="W16" s="4"/>
      <c r="Y16" s="51"/>
      <c r="Z16" s="4"/>
      <c r="AC16" s="4"/>
      <c r="AD16" s="4"/>
      <c r="AE16" s="4"/>
      <c r="AF16" s="4"/>
    </row>
    <row r="17" spans="1:37">
      <c r="B17" s="54"/>
      <c r="C17" s="54"/>
      <c r="D17" s="54"/>
      <c r="E17" s="54"/>
      <c r="F17" s="54"/>
      <c r="G17" s="54"/>
      <c r="H17" s="54"/>
      <c r="I17" s="54"/>
      <c r="L17" s="54"/>
      <c r="M17" s="90"/>
      <c r="N17" s="76" t="s">
        <v>30</v>
      </c>
      <c r="O17" s="76"/>
      <c r="P17" s="51"/>
      <c r="Q17" s="76" t="s">
        <v>30</v>
      </c>
      <c r="R17" s="4"/>
      <c r="S17" s="76" t="s">
        <v>30</v>
      </c>
      <c r="T17" s="4"/>
      <c r="U17" s="76" t="s">
        <v>30</v>
      </c>
      <c r="V17" s="4"/>
      <c r="W17" s="76" t="s">
        <v>30</v>
      </c>
      <c r="X17" s="76"/>
      <c r="Y17" s="51"/>
      <c r="AB17" s="90"/>
      <c r="AC17" s="4"/>
      <c r="AD17" s="4"/>
      <c r="AE17" s="4"/>
      <c r="AF17" s="4"/>
    </row>
    <row r="18" spans="1:37" ht="76.5">
      <c r="A18" s="154" t="s">
        <v>31</v>
      </c>
      <c r="B18" s="4"/>
      <c r="C18" s="4"/>
      <c r="D18" s="4"/>
      <c r="E18" s="4"/>
      <c r="F18" s="4"/>
      <c r="G18" s="89" t="s">
        <v>32</v>
      </c>
      <c r="H18" s="4"/>
      <c r="I18" s="89" t="s">
        <v>32</v>
      </c>
      <c r="J18" s="204"/>
      <c r="K18" s="4"/>
      <c r="M18" s="84" t="s">
        <v>33</v>
      </c>
      <c r="N18" s="89" t="s">
        <v>32</v>
      </c>
      <c r="O18" s="87"/>
      <c r="P18" s="88" t="s">
        <v>33</v>
      </c>
      <c r="Q18" s="89" t="s">
        <v>32</v>
      </c>
      <c r="R18" s="88" t="s">
        <v>33</v>
      </c>
      <c r="S18" s="89" t="s">
        <v>32</v>
      </c>
      <c r="T18" s="88" t="s">
        <v>33</v>
      </c>
      <c r="U18" s="89" t="s">
        <v>32</v>
      </c>
      <c r="V18" s="88" t="s">
        <v>33</v>
      </c>
      <c r="W18" s="89" t="s">
        <v>32</v>
      </c>
      <c r="X18" s="87"/>
      <c r="Y18" s="51"/>
      <c r="Z18" s="4"/>
      <c r="AB18" s="145"/>
      <c r="AC18" s="4"/>
      <c r="AD18" s="4"/>
      <c r="AE18" s="4"/>
      <c r="AF18" s="4"/>
    </row>
    <row r="19" spans="1:37" ht="63.75">
      <c r="A19" s="56" t="s">
        <v>34</v>
      </c>
      <c r="B19" s="79" t="s">
        <v>35</v>
      </c>
      <c r="C19" s="79" t="s">
        <v>36</v>
      </c>
      <c r="D19" s="79" t="s">
        <v>37</v>
      </c>
      <c r="E19" s="79" t="s">
        <v>38</v>
      </c>
      <c r="F19" s="79" t="s">
        <v>39</v>
      </c>
      <c r="G19" s="79" t="s">
        <v>39</v>
      </c>
      <c r="H19" s="79" t="s">
        <v>40</v>
      </c>
      <c r="I19" s="79" t="s">
        <v>40</v>
      </c>
      <c r="J19" s="208" t="s">
        <v>41</v>
      </c>
      <c r="K19" s="79" t="s">
        <v>42</v>
      </c>
      <c r="L19" s="61"/>
      <c r="M19" s="68" t="s">
        <v>43</v>
      </c>
      <c r="N19" s="68" t="s">
        <v>43</v>
      </c>
      <c r="O19" s="71"/>
      <c r="P19" s="68" t="s">
        <v>44</v>
      </c>
      <c r="Q19" s="68" t="s">
        <v>44</v>
      </c>
      <c r="R19" s="68" t="s">
        <v>45</v>
      </c>
      <c r="S19" s="68" t="s">
        <v>45</v>
      </c>
      <c r="T19" s="68" t="s">
        <v>46</v>
      </c>
      <c r="U19" s="68" t="s">
        <v>46</v>
      </c>
      <c r="V19" s="68" t="s">
        <v>47</v>
      </c>
      <c r="W19" s="68" t="s">
        <v>47</v>
      </c>
      <c r="X19" s="71"/>
      <c r="Y19" s="50" t="s">
        <v>48</v>
      </c>
      <c r="Z19" s="50" t="s">
        <v>49</v>
      </c>
      <c r="AB19" s="50" t="s">
        <v>50</v>
      </c>
      <c r="AC19" s="50" t="s">
        <v>51</v>
      </c>
      <c r="AD19" s="50" t="s">
        <v>52</v>
      </c>
      <c r="AE19" s="4"/>
      <c r="AF19" s="4"/>
    </row>
    <row r="20" spans="1:37">
      <c r="A20" s="56"/>
      <c r="B20" s="197" t="s">
        <v>35</v>
      </c>
      <c r="C20" s="11"/>
      <c r="D20" s="11"/>
      <c r="E20" s="11"/>
      <c r="F20" s="11">
        <v>490304749</v>
      </c>
      <c r="G20" s="11"/>
      <c r="H20" s="11"/>
      <c r="I20" s="11"/>
      <c r="J20" s="209">
        <v>93704958.060000017</v>
      </c>
      <c r="K20" s="11"/>
      <c r="M20" s="11">
        <v>501866</v>
      </c>
      <c r="N20" s="70"/>
      <c r="P20" s="198">
        <f>J20/M20</f>
        <v>186.71310282027477</v>
      </c>
      <c r="Q20" s="11"/>
      <c r="R20" s="11"/>
      <c r="S20" s="11"/>
      <c r="T20" s="201">
        <f>F20/M20</f>
        <v>976.96347032873314</v>
      </c>
      <c r="U20" s="11"/>
      <c r="V20" s="11"/>
      <c r="W20" s="11"/>
      <c r="Y20" s="172">
        <v>93712481</v>
      </c>
      <c r="Z20" s="190">
        <v>98260803</v>
      </c>
      <c r="AB20" s="11"/>
      <c r="AC20" s="172">
        <v>71407235</v>
      </c>
      <c r="AD20" s="11"/>
      <c r="AE20" s="4"/>
      <c r="AF20" s="4"/>
    </row>
    <row r="21" spans="1:37">
      <c r="A21" s="56"/>
      <c r="B21" s="11"/>
      <c r="C21" s="11"/>
      <c r="D21" s="11"/>
      <c r="E21" s="11"/>
      <c r="F21" s="11"/>
      <c r="G21" s="11"/>
      <c r="H21" s="11"/>
      <c r="I21" s="11"/>
      <c r="J21" s="209"/>
      <c r="K21" s="11"/>
      <c r="M21" s="11"/>
      <c r="N21" s="70"/>
      <c r="P21" s="11"/>
      <c r="Q21" s="11"/>
      <c r="R21" s="11"/>
      <c r="S21" s="11"/>
      <c r="T21" s="11"/>
      <c r="U21" s="11"/>
      <c r="V21" s="11"/>
      <c r="W21" s="11"/>
      <c r="Y21" s="11"/>
      <c r="Z21" s="11"/>
      <c r="AB21" s="11"/>
      <c r="AC21" s="172"/>
      <c r="AD21" s="11"/>
      <c r="AE21" s="4"/>
      <c r="AF21" s="4"/>
    </row>
    <row r="22" spans="1:37">
      <c r="A22" s="56"/>
      <c r="B22" s="11"/>
      <c r="C22" s="11"/>
      <c r="D22" s="11"/>
      <c r="E22" s="11"/>
      <c r="F22" s="11"/>
      <c r="G22" s="11"/>
      <c r="H22" s="11"/>
      <c r="I22" s="11"/>
      <c r="J22" s="209"/>
      <c r="K22" s="11"/>
      <c r="M22" s="11"/>
      <c r="N22" s="70"/>
      <c r="P22" s="11"/>
      <c r="Q22" s="11"/>
      <c r="R22" s="11"/>
      <c r="S22" s="11"/>
      <c r="T22" s="11"/>
      <c r="U22" s="11"/>
      <c r="V22" s="11"/>
      <c r="W22" s="11"/>
      <c r="Y22" s="11"/>
      <c r="Z22" s="11"/>
      <c r="AB22" s="11"/>
      <c r="AC22" s="172"/>
      <c r="AD22" s="11"/>
      <c r="AE22" s="4"/>
      <c r="AF22" s="4"/>
    </row>
    <row r="23" spans="1:37">
      <c r="A23" s="56"/>
      <c r="B23" s="11"/>
      <c r="C23" s="11"/>
      <c r="D23" s="11"/>
      <c r="E23" s="11"/>
      <c r="F23" s="11"/>
      <c r="G23" s="11"/>
      <c r="H23" s="11"/>
      <c r="I23" s="11"/>
      <c r="J23" s="209"/>
      <c r="K23" s="11"/>
      <c r="M23" s="11"/>
      <c r="N23" s="70"/>
      <c r="P23" s="11"/>
      <c r="Q23" s="11"/>
      <c r="R23" s="11"/>
      <c r="S23" s="11"/>
      <c r="T23" s="11"/>
      <c r="U23" s="11"/>
      <c r="V23" s="11"/>
      <c r="W23" s="11"/>
      <c r="Y23" s="11"/>
      <c r="Z23" s="11"/>
      <c r="AB23" s="11"/>
      <c r="AC23" s="172"/>
      <c r="AD23" s="11"/>
      <c r="AE23" s="4"/>
      <c r="AF23" s="4"/>
    </row>
    <row r="24" spans="1:37">
      <c r="A24" s="56"/>
      <c r="B24" s="11"/>
      <c r="C24" s="11"/>
      <c r="D24" s="11"/>
      <c r="E24" s="11"/>
      <c r="F24" s="11"/>
      <c r="G24" s="11"/>
      <c r="H24" s="11"/>
      <c r="I24" s="11"/>
      <c r="J24" s="209"/>
      <c r="K24" s="11"/>
      <c r="M24" s="11"/>
      <c r="N24" s="70"/>
      <c r="P24" s="11"/>
      <c r="Q24" s="11"/>
      <c r="R24" s="11"/>
      <c r="S24" s="11"/>
      <c r="T24" s="11"/>
      <c r="U24" s="11"/>
      <c r="V24" s="11"/>
      <c r="W24" s="11"/>
      <c r="Y24" s="11"/>
      <c r="Z24" s="11"/>
      <c r="AB24" s="11"/>
      <c r="AC24" s="172"/>
      <c r="AD24" s="11"/>
      <c r="AE24" s="4"/>
      <c r="AF24" s="4"/>
    </row>
    <row r="25" spans="1:37">
      <c r="A25" s="56"/>
      <c r="B25" s="11"/>
      <c r="C25" s="11"/>
      <c r="D25" s="11"/>
      <c r="E25" s="11"/>
      <c r="F25" s="11"/>
      <c r="G25" s="11"/>
      <c r="H25" s="11"/>
      <c r="I25" s="11"/>
      <c r="J25" s="209"/>
      <c r="K25" s="11"/>
      <c r="M25" s="11"/>
      <c r="N25" s="70"/>
      <c r="P25" s="11"/>
      <c r="Q25" s="11"/>
      <c r="R25" s="11"/>
      <c r="S25" s="11"/>
      <c r="T25" s="11"/>
      <c r="U25" s="11"/>
      <c r="V25" s="11"/>
      <c r="W25" s="11"/>
      <c r="Y25" s="11"/>
      <c r="Z25" s="11"/>
      <c r="AB25" s="11"/>
      <c r="AC25" s="172"/>
      <c r="AD25" s="11"/>
      <c r="AE25" s="4"/>
      <c r="AF25" s="4"/>
    </row>
    <row r="26" spans="1:37">
      <c r="A26" s="56"/>
      <c r="B26" s="11"/>
      <c r="C26" s="11"/>
      <c r="D26" s="11"/>
      <c r="E26" s="11"/>
      <c r="F26" s="11"/>
      <c r="G26" s="11"/>
      <c r="H26" s="11"/>
      <c r="I26" s="11"/>
      <c r="J26" s="209"/>
      <c r="K26" s="11"/>
      <c r="M26" s="11"/>
      <c r="N26" s="70"/>
      <c r="P26" s="11"/>
      <c r="Q26" s="11"/>
      <c r="R26" s="11"/>
      <c r="S26" s="11"/>
      <c r="T26" s="11"/>
      <c r="U26" s="11"/>
      <c r="V26" s="11"/>
      <c r="W26" s="11"/>
      <c r="Y26" s="11"/>
      <c r="Z26" s="11"/>
      <c r="AB26" s="11"/>
      <c r="AC26" s="172"/>
      <c r="AD26" s="11"/>
      <c r="AE26" s="4"/>
      <c r="AF26" s="4"/>
    </row>
    <row r="27" spans="1:37" ht="13.5" thickBot="1">
      <c r="A27" s="56"/>
      <c r="B27" s="93"/>
      <c r="C27" s="93"/>
      <c r="D27" s="93"/>
      <c r="E27" s="93"/>
      <c r="F27" s="93"/>
      <c r="G27" s="93"/>
      <c r="H27" s="93"/>
      <c r="I27" s="93"/>
      <c r="J27" s="210"/>
      <c r="K27" s="93"/>
      <c r="M27" s="93"/>
      <c r="N27" s="85"/>
      <c r="P27" s="11"/>
      <c r="Q27" s="11"/>
      <c r="R27" s="11"/>
      <c r="S27" s="11"/>
      <c r="T27" s="11"/>
      <c r="U27" s="11"/>
      <c r="V27" s="11"/>
      <c r="W27" s="11"/>
      <c r="Y27" s="93"/>
      <c r="Z27" s="93"/>
      <c r="AB27" s="93"/>
      <c r="AC27" s="174"/>
      <c r="AD27" s="93"/>
      <c r="AE27" s="4"/>
      <c r="AF27" s="4"/>
    </row>
    <row r="28" spans="1:37" ht="13.5" thickBot="1">
      <c r="A28" s="56"/>
      <c r="B28" s="94" t="s">
        <v>53</v>
      </c>
      <c r="C28" s="101"/>
      <c r="D28" s="101"/>
      <c r="E28" s="101"/>
      <c r="F28" s="203">
        <f>SUM(F20:F27)</f>
        <v>490304749</v>
      </c>
      <c r="G28" s="96"/>
      <c r="H28" s="96"/>
      <c r="I28" s="96"/>
      <c r="J28" s="211">
        <f>SUM(J20:J27)</f>
        <v>93704958.060000017</v>
      </c>
      <c r="K28" s="97"/>
      <c r="M28" s="203">
        <f>SUM(M20:M27)</f>
        <v>501866</v>
      </c>
      <c r="N28" s="97"/>
      <c r="P28" s="199">
        <f>AVERAGE(P20:P27)</f>
        <v>186.71310282027477</v>
      </c>
      <c r="Q28" s="100" t="s">
        <v>54</v>
      </c>
      <c r="R28" s="100" t="s">
        <v>54</v>
      </c>
      <c r="S28" s="100" t="s">
        <v>54</v>
      </c>
      <c r="T28" s="202">
        <f>AVERAGE(T20:T27)</f>
        <v>976.96347032873314</v>
      </c>
      <c r="U28" s="100" t="s">
        <v>54</v>
      </c>
      <c r="V28" s="100" t="s">
        <v>54</v>
      </c>
      <c r="W28" s="102" t="s">
        <v>54</v>
      </c>
      <c r="Y28" s="173">
        <v>93712481</v>
      </c>
      <c r="Z28" s="297">
        <f>SUM(Z20:Z27)</f>
        <v>98260803</v>
      </c>
      <c r="AB28" s="96"/>
      <c r="AC28" s="175">
        <v>71407235</v>
      </c>
      <c r="AD28" s="97"/>
      <c r="AE28" s="4"/>
      <c r="AF28" s="4"/>
    </row>
    <row r="29" spans="1:37" s="4" customFormat="1">
      <c r="A29" s="56"/>
      <c r="J29" s="204"/>
      <c r="M29" s="51"/>
      <c r="P29" s="200"/>
      <c r="Y29" s="51"/>
      <c r="AB29" s="51"/>
      <c r="AH29" s="75"/>
      <c r="AI29" s="75"/>
      <c r="AJ29" s="75"/>
      <c r="AK29" s="75"/>
    </row>
    <row r="30" spans="1:37" ht="63.75">
      <c r="A30" s="56" t="s">
        <v>55</v>
      </c>
      <c r="B30" s="79" t="s">
        <v>35</v>
      </c>
      <c r="C30" s="79" t="s">
        <v>36</v>
      </c>
      <c r="D30" s="79" t="s">
        <v>37</v>
      </c>
      <c r="E30" s="79" t="s">
        <v>38</v>
      </c>
      <c r="F30" s="79" t="s">
        <v>39</v>
      </c>
      <c r="G30" s="79" t="s">
        <v>39</v>
      </c>
      <c r="H30" s="79" t="s">
        <v>40</v>
      </c>
      <c r="I30" s="79" t="s">
        <v>40</v>
      </c>
      <c r="J30" s="208" t="s">
        <v>41</v>
      </c>
      <c r="K30" s="79" t="s">
        <v>42</v>
      </c>
      <c r="L30" s="61"/>
      <c r="M30" s="50" t="s">
        <v>43</v>
      </c>
      <c r="N30" s="49" t="s">
        <v>43</v>
      </c>
      <c r="O30" s="71"/>
      <c r="P30" s="68" t="s">
        <v>44</v>
      </c>
      <c r="Q30" s="68" t="s">
        <v>44</v>
      </c>
      <c r="R30" s="68" t="s">
        <v>45</v>
      </c>
      <c r="S30" s="68" t="s">
        <v>45</v>
      </c>
      <c r="T30" s="68" t="s">
        <v>46</v>
      </c>
      <c r="U30" s="68" t="s">
        <v>46</v>
      </c>
      <c r="V30" s="68" t="s">
        <v>47</v>
      </c>
      <c r="W30" s="68" t="s">
        <v>47</v>
      </c>
      <c r="X30" s="71"/>
      <c r="Y30" s="50" t="s">
        <v>48</v>
      </c>
      <c r="Z30" s="50" t="s">
        <v>49</v>
      </c>
      <c r="AB30" s="50" t="s">
        <v>50</v>
      </c>
      <c r="AC30" s="50" t="s">
        <v>51</v>
      </c>
      <c r="AD30" s="50" t="s">
        <v>52</v>
      </c>
      <c r="AE30" s="4"/>
      <c r="AF30" s="4"/>
    </row>
    <row r="31" spans="1:37">
      <c r="A31" s="56"/>
      <c r="B31" s="197" t="s">
        <v>35</v>
      </c>
      <c r="C31" s="11"/>
      <c r="D31" s="11"/>
      <c r="E31" s="11"/>
      <c r="F31" s="11">
        <v>507163238</v>
      </c>
      <c r="G31" s="11"/>
      <c r="H31" s="11"/>
      <c r="I31" s="11"/>
      <c r="J31" s="209">
        <v>92113989.929999948</v>
      </c>
      <c r="K31" s="11"/>
      <c r="M31" s="11">
        <v>499883</v>
      </c>
      <c r="N31" s="70"/>
      <c r="P31" s="198">
        <f>J31/M31</f>
        <v>184.27109929723545</v>
      </c>
      <c r="Q31" s="11"/>
      <c r="R31" s="11"/>
      <c r="S31" s="11"/>
      <c r="T31" s="201">
        <f>F31/M31</f>
        <v>1014.563883948844</v>
      </c>
      <c r="U31" s="11"/>
      <c r="V31" s="11"/>
      <c r="W31" s="11"/>
      <c r="Y31" s="172">
        <v>92121866</v>
      </c>
      <c r="Z31" s="190">
        <v>88426324</v>
      </c>
      <c r="AB31" s="11"/>
      <c r="AC31" s="172">
        <v>79454725</v>
      </c>
      <c r="AD31" s="11"/>
      <c r="AE31" s="4"/>
      <c r="AF31" s="4"/>
    </row>
    <row r="32" spans="1:37">
      <c r="A32" s="56"/>
      <c r="B32" s="11"/>
      <c r="C32" s="11"/>
      <c r="D32" s="11"/>
      <c r="E32" s="11"/>
      <c r="F32" s="11"/>
      <c r="G32" s="11"/>
      <c r="H32" s="11"/>
      <c r="I32" s="11"/>
      <c r="J32" s="209"/>
      <c r="K32" s="11"/>
      <c r="M32" s="11"/>
      <c r="N32" s="70"/>
      <c r="P32" s="11"/>
      <c r="Q32" s="11"/>
      <c r="R32" s="11"/>
      <c r="S32" s="11"/>
      <c r="T32" s="11"/>
      <c r="U32" s="11"/>
      <c r="V32" s="11"/>
      <c r="W32" s="11"/>
      <c r="Y32" s="11"/>
      <c r="Z32" s="11"/>
      <c r="AB32" s="11"/>
      <c r="AC32" s="172"/>
      <c r="AD32" s="11"/>
      <c r="AE32" s="4"/>
      <c r="AF32" s="4"/>
    </row>
    <row r="33" spans="1:37">
      <c r="A33" s="56"/>
      <c r="B33" s="11"/>
      <c r="C33" s="11"/>
      <c r="D33" s="11"/>
      <c r="E33" s="11"/>
      <c r="F33" s="11"/>
      <c r="G33" s="11"/>
      <c r="H33" s="11"/>
      <c r="I33" s="11"/>
      <c r="J33" s="209"/>
      <c r="K33" s="11"/>
      <c r="M33" s="11"/>
      <c r="N33" s="70"/>
      <c r="P33" s="11"/>
      <c r="Q33" s="11"/>
      <c r="R33" s="11"/>
      <c r="S33" s="11"/>
      <c r="T33" s="11"/>
      <c r="U33" s="11"/>
      <c r="V33" s="11"/>
      <c r="W33" s="11"/>
      <c r="Y33" s="11"/>
      <c r="Z33" s="11"/>
      <c r="AB33" s="11"/>
      <c r="AC33" s="172"/>
      <c r="AD33" s="11"/>
      <c r="AE33" s="4"/>
      <c r="AF33" s="4"/>
    </row>
    <row r="34" spans="1:37">
      <c r="A34" s="56"/>
      <c r="B34" s="11"/>
      <c r="C34" s="11"/>
      <c r="D34" s="11"/>
      <c r="E34" s="11"/>
      <c r="F34" s="11"/>
      <c r="G34" s="11"/>
      <c r="H34" s="11"/>
      <c r="I34" s="11"/>
      <c r="J34" s="209"/>
      <c r="K34" s="11"/>
      <c r="M34" s="11"/>
      <c r="N34" s="70"/>
      <c r="P34" s="11"/>
      <c r="Q34" s="11"/>
      <c r="R34" s="11"/>
      <c r="S34" s="11"/>
      <c r="T34" s="11"/>
      <c r="U34" s="11"/>
      <c r="V34" s="11"/>
      <c r="W34" s="11"/>
      <c r="Y34" s="11"/>
      <c r="Z34" s="11"/>
      <c r="AB34" s="11"/>
      <c r="AC34" s="172"/>
      <c r="AD34" s="11"/>
      <c r="AE34" s="4"/>
      <c r="AF34" s="4"/>
    </row>
    <row r="35" spans="1:37">
      <c r="A35" s="56"/>
      <c r="B35" s="11"/>
      <c r="C35" s="11"/>
      <c r="D35" s="11"/>
      <c r="E35" s="11"/>
      <c r="F35" s="11"/>
      <c r="G35" s="11"/>
      <c r="H35" s="11"/>
      <c r="I35" s="11"/>
      <c r="J35" s="209"/>
      <c r="K35" s="11"/>
      <c r="M35" s="11"/>
      <c r="N35" s="70"/>
      <c r="P35" s="11"/>
      <c r="Q35" s="11"/>
      <c r="R35" s="11"/>
      <c r="S35" s="11"/>
      <c r="T35" s="11"/>
      <c r="U35" s="11"/>
      <c r="V35" s="11"/>
      <c r="W35" s="11"/>
      <c r="Y35" s="11"/>
      <c r="Z35" s="11"/>
      <c r="AB35" s="11"/>
      <c r="AC35" s="172"/>
      <c r="AD35" s="11"/>
      <c r="AE35" s="4"/>
      <c r="AF35" s="4"/>
    </row>
    <row r="36" spans="1:37">
      <c r="A36" s="56"/>
      <c r="B36" s="11"/>
      <c r="C36" s="11"/>
      <c r="D36" s="11"/>
      <c r="E36" s="11"/>
      <c r="F36" s="11"/>
      <c r="G36" s="11"/>
      <c r="H36" s="11"/>
      <c r="I36" s="11"/>
      <c r="J36" s="209"/>
      <c r="K36" s="11"/>
      <c r="M36" s="11"/>
      <c r="N36" s="70"/>
      <c r="P36" s="11"/>
      <c r="Q36" s="11"/>
      <c r="R36" s="11"/>
      <c r="S36" s="11"/>
      <c r="T36" s="11"/>
      <c r="U36" s="11"/>
      <c r="V36" s="11"/>
      <c r="W36" s="11"/>
      <c r="Y36" s="11"/>
      <c r="Z36" s="11"/>
      <c r="AB36" s="11"/>
      <c r="AC36" s="172"/>
      <c r="AD36" s="11"/>
      <c r="AE36" s="4"/>
      <c r="AF36" s="4"/>
    </row>
    <row r="37" spans="1:37">
      <c r="A37" s="56"/>
      <c r="B37" s="11"/>
      <c r="C37" s="11"/>
      <c r="D37" s="11"/>
      <c r="E37" s="11"/>
      <c r="F37" s="11"/>
      <c r="G37" s="11"/>
      <c r="H37" s="11"/>
      <c r="I37" s="11"/>
      <c r="J37" s="209"/>
      <c r="K37" s="11"/>
      <c r="M37" s="11"/>
      <c r="N37" s="70"/>
      <c r="P37" s="11"/>
      <c r="Q37" s="11"/>
      <c r="R37" s="11"/>
      <c r="S37" s="11"/>
      <c r="T37" s="11"/>
      <c r="U37" s="11"/>
      <c r="V37" s="11"/>
      <c r="W37" s="11"/>
      <c r="Y37" s="11"/>
      <c r="Z37" s="11"/>
      <c r="AB37" s="11"/>
      <c r="AC37" s="172"/>
      <c r="AD37" s="11"/>
      <c r="AE37" s="4"/>
      <c r="AF37" s="4"/>
    </row>
    <row r="38" spans="1:37" ht="13.5" thickBot="1">
      <c r="A38" s="56"/>
      <c r="B38" s="11"/>
      <c r="C38" s="11"/>
      <c r="D38" s="11"/>
      <c r="E38" s="11"/>
      <c r="F38" s="11"/>
      <c r="G38" s="11"/>
      <c r="H38" s="11"/>
      <c r="I38" s="11"/>
      <c r="J38" s="209"/>
      <c r="K38" s="11"/>
      <c r="M38" s="11"/>
      <c r="N38" s="70"/>
      <c r="P38" s="11"/>
      <c r="Q38" s="11"/>
      <c r="R38" s="11"/>
      <c r="S38" s="11"/>
      <c r="T38" s="11"/>
      <c r="U38" s="11"/>
      <c r="V38" s="11"/>
      <c r="W38" s="11"/>
      <c r="Y38" s="11"/>
      <c r="Z38" s="11"/>
      <c r="AB38" s="11"/>
      <c r="AC38" s="172"/>
      <c r="AD38" s="11"/>
      <c r="AE38" s="4"/>
      <c r="AF38" s="4"/>
    </row>
    <row r="39" spans="1:37">
      <c r="A39" s="56"/>
      <c r="B39" s="94" t="s">
        <v>53</v>
      </c>
      <c r="C39" s="101"/>
      <c r="D39" s="101"/>
      <c r="E39" s="101"/>
      <c r="F39" s="203">
        <f>SUM(F31:F38)</f>
        <v>507163238</v>
      </c>
      <c r="G39" s="96"/>
      <c r="H39" s="96"/>
      <c r="I39" s="96"/>
      <c r="J39" s="211">
        <f>SUM(J31:J38)</f>
        <v>92113989.929999948</v>
      </c>
      <c r="K39" s="97"/>
      <c r="M39" s="203">
        <f>SUM(M31:M38)</f>
        <v>499883</v>
      </c>
      <c r="N39" s="97"/>
      <c r="P39" s="199">
        <f>AVERAGE(P31:P38)</f>
        <v>184.27109929723545</v>
      </c>
      <c r="Q39" s="100" t="s">
        <v>54</v>
      </c>
      <c r="R39" s="100" t="s">
        <v>54</v>
      </c>
      <c r="S39" s="100" t="s">
        <v>54</v>
      </c>
      <c r="T39" s="202">
        <f>AVERAGE(T31:T38)</f>
        <v>1014.563883948844</v>
      </c>
      <c r="U39" s="100" t="s">
        <v>54</v>
      </c>
      <c r="V39" s="100" t="s">
        <v>54</v>
      </c>
      <c r="W39" s="102" t="s">
        <v>54</v>
      </c>
      <c r="Y39" s="173">
        <v>92121866</v>
      </c>
      <c r="Z39" s="298">
        <f>SUM(Z31:Z38)</f>
        <v>88426324</v>
      </c>
      <c r="AB39" s="96"/>
      <c r="AC39" s="175">
        <v>79454725</v>
      </c>
      <c r="AD39" s="97"/>
      <c r="AE39" s="4"/>
      <c r="AF39" s="4"/>
    </row>
    <row r="40" spans="1:37" s="4" customFormat="1">
      <c r="A40" s="56"/>
      <c r="J40" s="204"/>
      <c r="M40" s="51"/>
      <c r="P40" s="51"/>
      <c r="Y40" s="51"/>
      <c r="AB40" s="51"/>
      <c r="AH40" s="75"/>
      <c r="AI40" s="75"/>
      <c r="AJ40" s="75"/>
      <c r="AK40" s="75"/>
    </row>
    <row r="41" spans="1:37" ht="63.75">
      <c r="A41" s="56" t="s">
        <v>56</v>
      </c>
      <c r="B41" s="79" t="s">
        <v>35</v>
      </c>
      <c r="C41" s="79" t="s">
        <v>36</v>
      </c>
      <c r="D41" s="79" t="s">
        <v>37</v>
      </c>
      <c r="E41" s="79" t="s">
        <v>38</v>
      </c>
      <c r="F41" s="79" t="s">
        <v>39</v>
      </c>
      <c r="G41" s="79" t="s">
        <v>39</v>
      </c>
      <c r="H41" s="79" t="s">
        <v>40</v>
      </c>
      <c r="I41" s="79" t="s">
        <v>40</v>
      </c>
      <c r="J41" s="208" t="s">
        <v>41</v>
      </c>
      <c r="K41" s="79" t="s">
        <v>42</v>
      </c>
      <c r="L41" s="61"/>
      <c r="M41" s="50" t="s">
        <v>43</v>
      </c>
      <c r="N41" s="49" t="s">
        <v>43</v>
      </c>
      <c r="O41" s="71"/>
      <c r="P41" s="68" t="s">
        <v>44</v>
      </c>
      <c r="Q41" s="68" t="s">
        <v>44</v>
      </c>
      <c r="R41" s="68" t="s">
        <v>45</v>
      </c>
      <c r="S41" s="68" t="s">
        <v>45</v>
      </c>
      <c r="T41" s="68" t="s">
        <v>46</v>
      </c>
      <c r="U41" s="68" t="s">
        <v>46</v>
      </c>
      <c r="V41" s="68" t="s">
        <v>47</v>
      </c>
      <c r="W41" s="68" t="s">
        <v>47</v>
      </c>
      <c r="X41" s="71"/>
      <c r="Y41" s="50" t="s">
        <v>48</v>
      </c>
      <c r="Z41" s="50" t="s">
        <v>49</v>
      </c>
      <c r="AB41" s="50" t="s">
        <v>50</v>
      </c>
      <c r="AC41" s="50" t="s">
        <v>51</v>
      </c>
      <c r="AD41" s="50" t="s">
        <v>52</v>
      </c>
      <c r="AE41" s="4"/>
      <c r="AF41" s="4"/>
    </row>
    <row r="42" spans="1:37">
      <c r="A42" s="56"/>
      <c r="B42" s="197" t="s">
        <v>35</v>
      </c>
      <c r="C42" s="11"/>
      <c r="D42" s="11"/>
      <c r="E42" s="11"/>
      <c r="F42" s="11">
        <v>437405349</v>
      </c>
      <c r="G42" s="11"/>
      <c r="H42" s="11"/>
      <c r="I42" s="11"/>
      <c r="J42" s="209">
        <v>75753143.850000069</v>
      </c>
      <c r="K42" s="11"/>
      <c r="M42" s="11">
        <v>493806</v>
      </c>
      <c r="N42" s="70"/>
      <c r="P42" s="198">
        <f>J42/M42</f>
        <v>153.4066897729069</v>
      </c>
      <c r="Q42" s="11"/>
      <c r="R42" s="11"/>
      <c r="S42" s="11"/>
      <c r="T42" s="201">
        <f>F42/M42</f>
        <v>885.78378756029701</v>
      </c>
      <c r="U42" s="11"/>
      <c r="V42" s="11"/>
      <c r="W42" s="11"/>
      <c r="Y42" s="172">
        <v>75760507.490000099</v>
      </c>
      <c r="Z42" s="172">
        <v>82264132.390000001</v>
      </c>
      <c r="AB42" s="11"/>
      <c r="AC42" s="172">
        <v>62920174</v>
      </c>
      <c r="AD42" s="11"/>
      <c r="AE42" s="4"/>
      <c r="AF42" s="4"/>
    </row>
    <row r="43" spans="1:37">
      <c r="A43" s="56"/>
      <c r="B43" s="11"/>
      <c r="C43" s="11"/>
      <c r="D43" s="11"/>
      <c r="E43" s="11"/>
      <c r="F43" s="11"/>
      <c r="G43" s="11"/>
      <c r="H43" s="11"/>
      <c r="I43" s="11"/>
      <c r="J43" s="209"/>
      <c r="K43" s="11"/>
      <c r="M43" s="11"/>
      <c r="N43" s="70"/>
      <c r="P43" s="11"/>
      <c r="Q43" s="11"/>
      <c r="R43" s="11"/>
      <c r="S43" s="11"/>
      <c r="T43" s="11"/>
      <c r="U43" s="11"/>
      <c r="V43" s="11"/>
      <c r="W43" s="11"/>
      <c r="Y43" s="11"/>
      <c r="Z43" s="11"/>
      <c r="AB43" s="11"/>
      <c r="AC43" s="172"/>
      <c r="AD43" s="11"/>
      <c r="AE43" s="4"/>
      <c r="AF43" s="4"/>
    </row>
    <row r="44" spans="1:37">
      <c r="A44" s="56"/>
      <c r="B44" s="11"/>
      <c r="C44" s="11"/>
      <c r="D44" s="11"/>
      <c r="E44" s="11"/>
      <c r="F44" s="11"/>
      <c r="G44" s="11"/>
      <c r="H44" s="11"/>
      <c r="I44" s="11"/>
      <c r="J44" s="209"/>
      <c r="K44" s="11"/>
      <c r="M44" s="11"/>
      <c r="N44" s="70"/>
      <c r="P44" s="11"/>
      <c r="Q44" s="11"/>
      <c r="R44" s="11"/>
      <c r="S44" s="11"/>
      <c r="T44" s="11"/>
      <c r="U44" s="11"/>
      <c r="V44" s="11"/>
      <c r="W44" s="11"/>
      <c r="Y44" s="11"/>
      <c r="Z44" s="11"/>
      <c r="AB44" s="11"/>
      <c r="AC44" s="172"/>
      <c r="AD44" s="11"/>
      <c r="AE44" s="4"/>
      <c r="AF44" s="4"/>
    </row>
    <row r="45" spans="1:37">
      <c r="A45" s="56"/>
      <c r="B45" s="11"/>
      <c r="C45" s="11"/>
      <c r="D45" s="11"/>
      <c r="E45" s="11"/>
      <c r="F45" s="11"/>
      <c r="G45" s="11"/>
      <c r="H45" s="11"/>
      <c r="I45" s="11"/>
      <c r="J45" s="209"/>
      <c r="K45" s="11"/>
      <c r="M45" s="11"/>
      <c r="N45" s="70"/>
      <c r="P45" s="11"/>
      <c r="Q45" s="11"/>
      <c r="R45" s="11"/>
      <c r="S45" s="11"/>
      <c r="T45" s="11"/>
      <c r="U45" s="11"/>
      <c r="V45" s="11"/>
      <c r="W45" s="11"/>
      <c r="Y45" s="11"/>
      <c r="Z45" s="11"/>
      <c r="AB45" s="11"/>
      <c r="AC45" s="172"/>
      <c r="AD45" s="11"/>
      <c r="AE45" s="4"/>
      <c r="AF45" s="4"/>
    </row>
    <row r="46" spans="1:37">
      <c r="A46" s="56"/>
      <c r="B46" s="11"/>
      <c r="C46" s="11"/>
      <c r="D46" s="11"/>
      <c r="E46" s="11"/>
      <c r="F46" s="11"/>
      <c r="G46" s="11"/>
      <c r="H46" s="11"/>
      <c r="I46" s="11"/>
      <c r="J46" s="209"/>
      <c r="K46" s="11"/>
      <c r="M46" s="11"/>
      <c r="N46" s="70"/>
      <c r="P46" s="11"/>
      <c r="Q46" s="11"/>
      <c r="R46" s="11"/>
      <c r="S46" s="11"/>
      <c r="T46" s="11"/>
      <c r="U46" s="11"/>
      <c r="V46" s="11"/>
      <c r="W46" s="11"/>
      <c r="Y46" s="11"/>
      <c r="Z46" s="11"/>
      <c r="AB46" s="11"/>
      <c r="AC46" s="172"/>
      <c r="AD46" s="11"/>
      <c r="AE46" s="4"/>
      <c r="AF46" s="4"/>
    </row>
    <row r="47" spans="1:37">
      <c r="A47" s="56"/>
      <c r="B47" s="11"/>
      <c r="C47" s="11"/>
      <c r="D47" s="11"/>
      <c r="E47" s="11"/>
      <c r="F47" s="11"/>
      <c r="G47" s="11"/>
      <c r="H47" s="11"/>
      <c r="I47" s="11"/>
      <c r="J47" s="209"/>
      <c r="K47" s="11"/>
      <c r="M47" s="11"/>
      <c r="N47" s="70"/>
      <c r="P47" s="11"/>
      <c r="Q47" s="11"/>
      <c r="R47" s="11"/>
      <c r="S47" s="11"/>
      <c r="T47" s="11"/>
      <c r="U47" s="11"/>
      <c r="V47" s="11"/>
      <c r="W47" s="11"/>
      <c r="Y47" s="11"/>
      <c r="Z47" s="11"/>
      <c r="AB47" s="11"/>
      <c r="AC47" s="172"/>
      <c r="AD47" s="11"/>
      <c r="AE47" s="4"/>
      <c r="AF47" s="4"/>
    </row>
    <row r="48" spans="1:37">
      <c r="A48" s="56"/>
      <c r="B48" s="11"/>
      <c r="C48" s="11"/>
      <c r="D48" s="11"/>
      <c r="E48" s="11"/>
      <c r="F48" s="11"/>
      <c r="G48" s="11"/>
      <c r="H48" s="11"/>
      <c r="I48" s="11"/>
      <c r="J48" s="209"/>
      <c r="K48" s="11"/>
      <c r="M48" s="11"/>
      <c r="N48" s="70"/>
      <c r="P48" s="11"/>
      <c r="Q48" s="11"/>
      <c r="R48" s="11"/>
      <c r="S48" s="11"/>
      <c r="T48" s="11"/>
      <c r="U48" s="11"/>
      <c r="V48" s="11"/>
      <c r="W48" s="11"/>
      <c r="Y48" s="11"/>
      <c r="Z48" s="11"/>
      <c r="AB48" s="11"/>
      <c r="AC48" s="172"/>
      <c r="AD48" s="11"/>
      <c r="AE48" s="4"/>
      <c r="AF48" s="4"/>
    </row>
    <row r="49" spans="1:37" ht="13.5" thickBot="1">
      <c r="A49" s="56"/>
      <c r="B49" s="11"/>
      <c r="C49" s="11"/>
      <c r="D49" s="11"/>
      <c r="E49" s="11"/>
      <c r="F49" s="11"/>
      <c r="G49" s="11"/>
      <c r="H49" s="11"/>
      <c r="I49" s="11"/>
      <c r="J49" s="209"/>
      <c r="K49" s="11"/>
      <c r="M49" s="11"/>
      <c r="N49" s="70"/>
      <c r="P49" s="11"/>
      <c r="Q49" s="11"/>
      <c r="R49" s="11"/>
      <c r="S49" s="11"/>
      <c r="T49" s="11"/>
      <c r="U49" s="11"/>
      <c r="V49" s="11"/>
      <c r="W49" s="11"/>
      <c r="Y49" s="11"/>
      <c r="Z49" s="11"/>
      <c r="AB49" s="11"/>
      <c r="AC49" s="172"/>
      <c r="AD49" s="11"/>
      <c r="AE49" s="4"/>
      <c r="AF49" s="4"/>
    </row>
    <row r="50" spans="1:37">
      <c r="A50" s="56"/>
      <c r="B50" s="94" t="s">
        <v>53</v>
      </c>
      <c r="C50" s="101"/>
      <c r="D50" s="101"/>
      <c r="E50" s="101"/>
      <c r="F50" s="203">
        <f>SUM(F42:F49)</f>
        <v>437405349</v>
      </c>
      <c r="G50" s="96"/>
      <c r="H50" s="96"/>
      <c r="I50" s="96"/>
      <c r="J50" s="211">
        <f>SUM(J42:J49)</f>
        <v>75753143.850000069</v>
      </c>
      <c r="K50" s="97"/>
      <c r="M50" s="203">
        <f>SUM(M42:M49)</f>
        <v>493806</v>
      </c>
      <c r="N50" s="97"/>
      <c r="P50" s="199">
        <f>AVERAGE(P42:P49)</f>
        <v>153.4066897729069</v>
      </c>
      <c r="Q50" s="100" t="s">
        <v>54</v>
      </c>
      <c r="R50" s="100" t="s">
        <v>54</v>
      </c>
      <c r="S50" s="100" t="s">
        <v>54</v>
      </c>
      <c r="T50" s="202">
        <f>AVERAGE(T42:T49)</f>
        <v>885.78378756029701</v>
      </c>
      <c r="U50" s="100" t="s">
        <v>54</v>
      </c>
      <c r="V50" s="100" t="s">
        <v>54</v>
      </c>
      <c r="W50" s="102" t="s">
        <v>54</v>
      </c>
      <c r="Y50" s="173">
        <v>75760507.489999995</v>
      </c>
      <c r="Z50" s="298">
        <f>SUM(Z42:Z49)</f>
        <v>82264132.390000001</v>
      </c>
      <c r="AB50" s="96"/>
      <c r="AC50" s="175">
        <v>62920174</v>
      </c>
      <c r="AD50" s="97"/>
      <c r="AE50" s="4"/>
      <c r="AF50" s="4"/>
    </row>
    <row r="51" spans="1:37" s="4" customFormat="1">
      <c r="A51" s="56"/>
      <c r="J51" s="204"/>
      <c r="M51" s="51"/>
      <c r="P51" s="51"/>
      <c r="Y51" s="51"/>
      <c r="AB51" s="51"/>
      <c r="AH51" s="75"/>
      <c r="AI51" s="75"/>
      <c r="AJ51" s="75"/>
      <c r="AK51" s="75"/>
    </row>
    <row r="52" spans="1:37" ht="63.75">
      <c r="A52" s="56" t="s">
        <v>34</v>
      </c>
      <c r="B52" s="57" t="s">
        <v>57</v>
      </c>
      <c r="C52" s="57" t="s">
        <v>36</v>
      </c>
      <c r="D52" s="57" t="s">
        <v>37</v>
      </c>
      <c r="E52" s="57" t="s">
        <v>38</v>
      </c>
      <c r="F52" s="58" t="s">
        <v>39</v>
      </c>
      <c r="G52" s="58" t="s">
        <v>39</v>
      </c>
      <c r="H52" s="58" t="s">
        <v>40</v>
      </c>
      <c r="I52" s="58" t="s">
        <v>40</v>
      </c>
      <c r="J52" s="212" t="s">
        <v>41</v>
      </c>
      <c r="K52" s="58" t="s">
        <v>42</v>
      </c>
      <c r="L52" s="91"/>
      <c r="M52" s="58" t="s">
        <v>43</v>
      </c>
      <c r="N52" s="72" t="s">
        <v>43</v>
      </c>
      <c r="O52" s="73"/>
      <c r="P52" s="58" t="s">
        <v>44</v>
      </c>
      <c r="Q52" s="58" t="s">
        <v>44</v>
      </c>
      <c r="R52" s="58" t="s">
        <v>45</v>
      </c>
      <c r="S52" s="58" t="s">
        <v>45</v>
      </c>
      <c r="T52" s="58" t="s">
        <v>46</v>
      </c>
      <c r="U52" s="58" t="s">
        <v>46</v>
      </c>
      <c r="V52" s="58" t="s">
        <v>47</v>
      </c>
      <c r="W52" s="58" t="s">
        <v>47</v>
      </c>
      <c r="X52" s="73"/>
      <c r="Y52" s="58" t="s">
        <v>48</v>
      </c>
      <c r="Z52" s="58" t="s">
        <v>49</v>
      </c>
      <c r="AB52" s="58" t="s">
        <v>50</v>
      </c>
      <c r="AC52" s="58" t="s">
        <v>51</v>
      </c>
      <c r="AD52" s="58" t="s">
        <v>52</v>
      </c>
      <c r="AE52" s="4"/>
      <c r="AF52" s="4"/>
    </row>
    <row r="53" spans="1:37">
      <c r="A53" s="56"/>
      <c r="B53" s="197" t="s">
        <v>58</v>
      </c>
      <c r="C53" s="11"/>
      <c r="D53" s="11"/>
      <c r="E53" s="11"/>
      <c r="F53" s="11">
        <v>153534202</v>
      </c>
      <c r="G53" s="11"/>
      <c r="H53" s="11">
        <v>589140</v>
      </c>
      <c r="I53" s="11"/>
      <c r="J53" s="209">
        <v>23625706.5</v>
      </c>
      <c r="K53" s="11"/>
      <c r="M53" s="11">
        <v>56645</v>
      </c>
      <c r="N53" s="70"/>
      <c r="P53" s="198">
        <f t="shared" ref="P53:P60" si="0">J53/M53</f>
        <v>417.08370553446906</v>
      </c>
      <c r="Q53" s="11"/>
      <c r="R53" s="11"/>
      <c r="S53" s="11"/>
      <c r="T53" s="172">
        <f t="shared" ref="T53:T60" si="1">F53/M53</f>
        <v>2710.4634477888603</v>
      </c>
      <c r="U53" s="11"/>
      <c r="V53" s="11"/>
      <c r="W53" s="11"/>
      <c r="Y53" s="11"/>
      <c r="Z53" s="190">
        <v>74613418</v>
      </c>
      <c r="AB53" s="11"/>
      <c r="AC53" s="172"/>
      <c r="AD53" s="11"/>
      <c r="AE53" s="4"/>
      <c r="AF53" s="4"/>
    </row>
    <row r="54" spans="1:37">
      <c r="A54" s="56"/>
      <c r="B54" s="197" t="s">
        <v>59</v>
      </c>
      <c r="C54" s="11"/>
      <c r="D54" s="11"/>
      <c r="E54" s="11"/>
      <c r="F54" s="11">
        <v>10752271</v>
      </c>
      <c r="G54" s="11"/>
      <c r="H54" s="11">
        <v>27093</v>
      </c>
      <c r="I54" s="11"/>
      <c r="J54" s="209">
        <v>1321098.32</v>
      </c>
      <c r="K54" s="11"/>
      <c r="M54" s="11">
        <v>154</v>
      </c>
      <c r="N54" s="70"/>
      <c r="P54" s="198">
        <f t="shared" si="0"/>
        <v>8578.5605194805194</v>
      </c>
      <c r="Q54" s="11"/>
      <c r="R54" s="11"/>
      <c r="S54" s="11"/>
      <c r="T54" s="172">
        <f t="shared" si="1"/>
        <v>69819.941558441555</v>
      </c>
      <c r="U54" s="11"/>
      <c r="V54" s="11"/>
      <c r="W54" s="11"/>
      <c r="Y54" s="11"/>
      <c r="Z54" s="11"/>
      <c r="AB54" s="11"/>
      <c r="AC54" s="172"/>
      <c r="AD54" s="11"/>
      <c r="AE54" s="4"/>
      <c r="AF54" s="4"/>
    </row>
    <row r="55" spans="1:37">
      <c r="A55" s="56"/>
      <c r="B55" s="197" t="s">
        <v>60</v>
      </c>
      <c r="C55" s="11"/>
      <c r="D55" s="11"/>
      <c r="E55" s="11"/>
      <c r="F55" s="11">
        <v>158521953</v>
      </c>
      <c r="G55" s="11"/>
      <c r="H55" s="11">
        <v>398749</v>
      </c>
      <c r="I55" s="11"/>
      <c r="J55" s="209">
        <v>11790015.689999994</v>
      </c>
      <c r="K55" s="11"/>
      <c r="M55" s="11">
        <v>2908</v>
      </c>
      <c r="N55" s="70"/>
      <c r="P55" s="198">
        <f t="shared" si="0"/>
        <v>4054.3382702888562</v>
      </c>
      <c r="Q55" s="11"/>
      <c r="R55" s="11"/>
      <c r="S55" s="11"/>
      <c r="T55" s="172">
        <f t="shared" si="1"/>
        <v>54512.363480055021</v>
      </c>
      <c r="U55" s="11"/>
      <c r="V55" s="11"/>
      <c r="W55" s="11"/>
      <c r="Y55" s="11"/>
      <c r="Z55" s="11"/>
      <c r="AB55" s="11"/>
      <c r="AC55" s="172"/>
      <c r="AD55" s="11"/>
      <c r="AE55" s="4"/>
      <c r="AF55" s="4"/>
    </row>
    <row r="56" spans="1:37">
      <c r="A56" s="56"/>
      <c r="B56" s="197" t="s">
        <v>61</v>
      </c>
      <c r="C56" s="11"/>
      <c r="D56" s="11"/>
      <c r="E56" s="11"/>
      <c r="F56" s="11">
        <v>55498746</v>
      </c>
      <c r="G56" s="11"/>
      <c r="H56" s="11">
        <v>121741</v>
      </c>
      <c r="I56" s="11"/>
      <c r="J56" s="209">
        <v>3618521.830000001</v>
      </c>
      <c r="K56" s="11"/>
      <c r="M56" s="11">
        <v>118</v>
      </c>
      <c r="N56" s="70"/>
      <c r="P56" s="198">
        <f t="shared" si="0"/>
        <v>30665.439237288145</v>
      </c>
      <c r="Q56" s="11"/>
      <c r="R56" s="11"/>
      <c r="S56" s="11"/>
      <c r="T56" s="172">
        <f t="shared" si="1"/>
        <v>470328.35593220341</v>
      </c>
      <c r="U56" s="11"/>
      <c r="V56" s="11"/>
      <c r="W56" s="11"/>
      <c r="Y56" s="11"/>
      <c r="Z56" s="11"/>
      <c r="AB56" s="11"/>
      <c r="AC56" s="172"/>
      <c r="AD56" s="11"/>
      <c r="AE56" s="4"/>
      <c r="AF56" s="4"/>
    </row>
    <row r="57" spans="1:37">
      <c r="A57" s="56"/>
      <c r="B57" s="197" t="s">
        <v>62</v>
      </c>
      <c r="C57" s="11"/>
      <c r="D57" s="11"/>
      <c r="E57" s="11"/>
      <c r="F57" s="11">
        <v>56251372</v>
      </c>
      <c r="G57" s="11"/>
      <c r="H57" s="11">
        <v>102111</v>
      </c>
      <c r="I57" s="11"/>
      <c r="J57" s="209">
        <v>4940951.4400000004</v>
      </c>
      <c r="K57" s="11"/>
      <c r="M57" s="11">
        <v>36</v>
      </c>
      <c r="N57" s="70"/>
      <c r="P57" s="198">
        <f t="shared" si="0"/>
        <v>137248.65111111113</v>
      </c>
      <c r="Q57" s="11"/>
      <c r="R57" s="11"/>
      <c r="S57" s="11"/>
      <c r="T57" s="172">
        <f t="shared" si="1"/>
        <v>1562538.111111111</v>
      </c>
      <c r="U57" s="11"/>
      <c r="V57" s="11"/>
      <c r="W57" s="11"/>
      <c r="Y57" s="11"/>
      <c r="Z57" s="11"/>
      <c r="AB57" s="11"/>
      <c r="AC57" s="172"/>
      <c r="AD57" s="11"/>
      <c r="AE57" s="4"/>
      <c r="AF57" s="4"/>
    </row>
    <row r="58" spans="1:37">
      <c r="A58" s="56"/>
      <c r="B58" s="197" t="s">
        <v>63</v>
      </c>
      <c r="C58" s="11"/>
      <c r="D58" s="11"/>
      <c r="E58" s="11"/>
      <c r="F58" s="11">
        <v>37117463</v>
      </c>
      <c r="G58" s="11"/>
      <c r="H58" s="11">
        <v>107583</v>
      </c>
      <c r="I58" s="11"/>
      <c r="J58" s="209">
        <v>1664842.08</v>
      </c>
      <c r="K58" s="11"/>
      <c r="M58" s="11">
        <v>16</v>
      </c>
      <c r="N58" s="70"/>
      <c r="P58" s="198">
        <f t="shared" si="0"/>
        <v>104052.63</v>
      </c>
      <c r="Q58" s="11"/>
      <c r="R58" s="11"/>
      <c r="S58" s="11"/>
      <c r="T58" s="172">
        <f t="shared" si="1"/>
        <v>2319841.4375</v>
      </c>
      <c r="U58" s="11"/>
      <c r="V58" s="11"/>
      <c r="W58" s="11"/>
      <c r="Y58" s="11"/>
      <c r="Z58" s="11"/>
      <c r="AB58" s="11"/>
      <c r="AC58" s="172"/>
      <c r="AD58" s="11"/>
      <c r="AE58" s="4"/>
      <c r="AF58" s="4"/>
    </row>
    <row r="59" spans="1:37">
      <c r="A59" s="56"/>
      <c r="B59" s="197" t="s">
        <v>64</v>
      </c>
      <c r="C59" s="11"/>
      <c r="D59" s="11"/>
      <c r="E59" s="11"/>
      <c r="F59" s="11">
        <v>4512616</v>
      </c>
      <c r="G59" s="11"/>
      <c r="H59" s="11">
        <v>0</v>
      </c>
      <c r="I59" s="11"/>
      <c r="J59" s="209">
        <v>1647419.2400000005</v>
      </c>
      <c r="K59" s="11"/>
      <c r="M59" s="11">
        <v>6006</v>
      </c>
      <c r="N59" s="70"/>
      <c r="P59" s="198">
        <f t="shared" si="0"/>
        <v>274.29557775557782</v>
      </c>
      <c r="Q59" s="11"/>
      <c r="R59" s="11"/>
      <c r="S59" s="11"/>
      <c r="T59" s="172">
        <f t="shared" si="1"/>
        <v>751.35131535131541</v>
      </c>
      <c r="U59" s="11"/>
      <c r="V59" s="11"/>
      <c r="W59" s="11"/>
      <c r="Y59" s="11"/>
      <c r="Z59" s="11"/>
      <c r="AB59" s="11"/>
      <c r="AC59" s="172"/>
      <c r="AD59" s="11"/>
      <c r="AE59" s="4"/>
      <c r="AF59" s="4"/>
    </row>
    <row r="60" spans="1:37" ht="13.5" thickBot="1">
      <c r="A60" s="56"/>
      <c r="B60" s="197" t="s">
        <v>65</v>
      </c>
      <c r="C60" s="11"/>
      <c r="D60" s="11"/>
      <c r="E60" s="11"/>
      <c r="F60" s="11">
        <v>1256349</v>
      </c>
      <c r="G60" s="11"/>
      <c r="H60" s="11">
        <v>1827</v>
      </c>
      <c r="I60" s="11"/>
      <c r="J60" s="209">
        <v>84222.769999999975</v>
      </c>
      <c r="K60" s="11"/>
      <c r="M60" s="11">
        <v>1064</v>
      </c>
      <c r="N60" s="70"/>
      <c r="P60" s="198">
        <f t="shared" si="0"/>
        <v>79.156738721804487</v>
      </c>
      <c r="Q60" s="11"/>
      <c r="R60" s="11"/>
      <c r="S60" s="11"/>
      <c r="T60" s="172">
        <f t="shared" si="1"/>
        <v>1180.7791353383459</v>
      </c>
      <c r="U60" s="11"/>
      <c r="V60" s="11"/>
      <c r="W60" s="11"/>
      <c r="Y60" s="11"/>
      <c r="Z60" s="11"/>
      <c r="AB60" s="11"/>
      <c r="AC60" s="172"/>
      <c r="AD60" s="11"/>
      <c r="AE60" s="4"/>
      <c r="AF60" s="4"/>
    </row>
    <row r="61" spans="1:37">
      <c r="A61" s="56"/>
      <c r="B61" s="94" t="s">
        <v>53</v>
      </c>
      <c r="C61" s="101"/>
      <c r="D61" s="101"/>
      <c r="E61" s="101"/>
      <c r="F61" s="203">
        <f>SUM(F53:F60)</f>
        <v>477444972</v>
      </c>
      <c r="G61" s="96"/>
      <c r="H61" s="203">
        <f>SUM(H53:H60)</f>
        <v>1348244</v>
      </c>
      <c r="I61" s="96"/>
      <c r="J61" s="211">
        <f>SUM(J53:J60)</f>
        <v>48692777.86999999</v>
      </c>
      <c r="K61" s="97"/>
      <c r="M61" s="203">
        <f>SUM(M53:M60)</f>
        <v>66947</v>
      </c>
      <c r="N61" s="97"/>
      <c r="P61" s="199">
        <f>AVERAGE(P53:P60)</f>
        <v>35671.269395022566</v>
      </c>
      <c r="Q61" s="100" t="s">
        <v>54</v>
      </c>
      <c r="R61" s="100" t="s">
        <v>54</v>
      </c>
      <c r="S61" s="100" t="s">
        <v>54</v>
      </c>
      <c r="T61" s="175">
        <f>AVERAGE(T53:T60)</f>
        <v>560210.35043503612</v>
      </c>
      <c r="U61" s="100" t="s">
        <v>54</v>
      </c>
      <c r="V61" s="100" t="s">
        <v>54</v>
      </c>
      <c r="W61" s="102" t="s">
        <v>54</v>
      </c>
      <c r="Y61" s="173">
        <v>48685255</v>
      </c>
      <c r="Z61" s="298">
        <f>SUM(Z53:Z60)</f>
        <v>74613418</v>
      </c>
      <c r="AB61" s="96"/>
      <c r="AC61" s="175">
        <v>37688754</v>
      </c>
      <c r="AD61" s="97"/>
      <c r="AE61" s="4"/>
      <c r="AF61" s="4"/>
    </row>
    <row r="62" spans="1:37" s="4" customFormat="1">
      <c r="A62" s="56"/>
      <c r="J62" s="204"/>
      <c r="M62" s="51"/>
      <c r="P62" s="51"/>
      <c r="Y62" s="51"/>
      <c r="AB62" s="59"/>
      <c r="AC62" s="5"/>
      <c r="AD62" s="5"/>
      <c r="AH62" s="75"/>
      <c r="AI62" s="75"/>
      <c r="AJ62" s="75"/>
      <c r="AK62" s="75"/>
    </row>
    <row r="63" spans="1:37" ht="63.75">
      <c r="A63" s="56" t="s">
        <v>55</v>
      </c>
      <c r="B63" s="57" t="s">
        <v>57</v>
      </c>
      <c r="C63" s="57" t="s">
        <v>36</v>
      </c>
      <c r="D63" s="57" t="s">
        <v>37</v>
      </c>
      <c r="E63" s="57" t="s">
        <v>38</v>
      </c>
      <c r="F63" s="58" t="s">
        <v>39</v>
      </c>
      <c r="G63" s="58" t="s">
        <v>39</v>
      </c>
      <c r="H63" s="58" t="s">
        <v>40</v>
      </c>
      <c r="I63" s="58" t="s">
        <v>40</v>
      </c>
      <c r="J63" s="212" t="s">
        <v>41</v>
      </c>
      <c r="K63" s="58" t="s">
        <v>42</v>
      </c>
      <c r="L63" s="91"/>
      <c r="M63" s="58" t="s">
        <v>43</v>
      </c>
      <c r="N63" s="72" t="s">
        <v>43</v>
      </c>
      <c r="O63" s="73"/>
      <c r="P63" s="58" t="s">
        <v>44</v>
      </c>
      <c r="Q63" s="58" t="s">
        <v>44</v>
      </c>
      <c r="R63" s="58" t="s">
        <v>45</v>
      </c>
      <c r="S63" s="58" t="s">
        <v>45</v>
      </c>
      <c r="T63" s="58" t="s">
        <v>46</v>
      </c>
      <c r="U63" s="58" t="s">
        <v>46</v>
      </c>
      <c r="V63" s="58" t="s">
        <v>47</v>
      </c>
      <c r="W63" s="58" t="s">
        <v>47</v>
      </c>
      <c r="X63" s="73"/>
      <c r="Y63" s="58" t="s">
        <v>48</v>
      </c>
      <c r="Z63" s="58" t="s">
        <v>49</v>
      </c>
      <c r="AB63" s="58" t="s">
        <v>50</v>
      </c>
      <c r="AC63" s="58" t="s">
        <v>51</v>
      </c>
      <c r="AD63" s="58" t="s">
        <v>52</v>
      </c>
      <c r="AE63" s="4"/>
      <c r="AF63" s="4"/>
    </row>
    <row r="64" spans="1:37">
      <c r="A64" s="56"/>
      <c r="B64" s="197" t="s">
        <v>58</v>
      </c>
      <c r="C64" s="11"/>
      <c r="D64" s="11"/>
      <c r="E64" s="11"/>
      <c r="F64" s="11">
        <v>148915847</v>
      </c>
      <c r="G64" s="11"/>
      <c r="H64" s="11">
        <v>582302</v>
      </c>
      <c r="I64" s="11"/>
      <c r="J64" s="209">
        <v>21838983.379999992</v>
      </c>
      <c r="K64" s="11"/>
      <c r="M64" s="11">
        <v>56344</v>
      </c>
      <c r="N64" s="70"/>
      <c r="P64" s="198">
        <f t="shared" ref="P64:P71" si="2">J64/M64</f>
        <v>387.60086930285377</v>
      </c>
      <c r="Q64" s="11"/>
      <c r="R64" s="11"/>
      <c r="S64" s="11"/>
      <c r="T64" s="172">
        <f t="shared" ref="T64:T71" si="3">F64/M64</f>
        <v>2642.9761287803494</v>
      </c>
      <c r="U64" s="11"/>
      <c r="V64" s="11"/>
      <c r="W64" s="11"/>
      <c r="Y64" s="11"/>
      <c r="Z64" s="190">
        <v>60096235</v>
      </c>
      <c r="AB64" s="11"/>
      <c r="AC64" s="172"/>
      <c r="AD64" s="11"/>
      <c r="AE64" s="4"/>
      <c r="AF64" s="4"/>
    </row>
    <row r="65" spans="1:37">
      <c r="A65" s="56"/>
      <c r="B65" s="197" t="s">
        <v>59</v>
      </c>
      <c r="C65" s="11"/>
      <c r="D65" s="11"/>
      <c r="E65" s="11"/>
      <c r="F65" s="11">
        <v>5824441</v>
      </c>
      <c r="G65" s="11"/>
      <c r="H65" s="11">
        <v>19331</v>
      </c>
      <c r="I65" s="11"/>
      <c r="J65" s="209">
        <v>731970.60999999964</v>
      </c>
      <c r="K65" s="11"/>
      <c r="M65" s="11">
        <v>126</v>
      </c>
      <c r="N65" s="70"/>
      <c r="P65" s="198">
        <f t="shared" si="2"/>
        <v>5809.2905555555526</v>
      </c>
      <c r="Q65" s="11"/>
      <c r="R65" s="11"/>
      <c r="S65" s="11"/>
      <c r="T65" s="172">
        <f t="shared" si="3"/>
        <v>46225.722222222219</v>
      </c>
      <c r="U65" s="11"/>
      <c r="V65" s="11"/>
      <c r="W65" s="11"/>
      <c r="Y65" s="11"/>
      <c r="Z65" s="11"/>
      <c r="AB65" s="11"/>
      <c r="AC65" s="172"/>
      <c r="AD65" s="11"/>
      <c r="AE65" s="4"/>
      <c r="AF65" s="4"/>
    </row>
    <row r="66" spans="1:37">
      <c r="A66" s="56"/>
      <c r="B66" s="197" t="s">
        <v>60</v>
      </c>
      <c r="C66" s="11"/>
      <c r="D66" s="11"/>
      <c r="E66" s="11"/>
      <c r="F66" s="11">
        <v>164588720</v>
      </c>
      <c r="G66" s="11"/>
      <c r="H66" s="11">
        <v>416107</v>
      </c>
      <c r="I66" s="11"/>
      <c r="J66" s="209">
        <v>11363861.039999992</v>
      </c>
      <c r="K66" s="11"/>
      <c r="M66" s="11">
        <v>3003</v>
      </c>
      <c r="N66" s="70"/>
      <c r="P66" s="198">
        <f t="shared" si="2"/>
        <v>3784.1695104895075</v>
      </c>
      <c r="Q66" s="11"/>
      <c r="R66" s="11"/>
      <c r="S66" s="11"/>
      <c r="T66" s="172">
        <f t="shared" si="3"/>
        <v>54808.098568098569</v>
      </c>
      <c r="U66" s="11"/>
      <c r="V66" s="11"/>
      <c r="W66" s="11"/>
      <c r="Y66" s="11"/>
      <c r="Z66" s="11"/>
      <c r="AB66" s="11"/>
      <c r="AC66" s="172"/>
      <c r="AD66" s="11"/>
      <c r="AE66" s="4"/>
      <c r="AF66" s="4"/>
    </row>
    <row r="67" spans="1:37">
      <c r="A67" s="56"/>
      <c r="B67" s="197" t="s">
        <v>61</v>
      </c>
      <c r="C67" s="11"/>
      <c r="D67" s="11"/>
      <c r="E67" s="11"/>
      <c r="F67" s="11">
        <v>58148030</v>
      </c>
      <c r="G67" s="11"/>
      <c r="H67" s="11">
        <v>121563</v>
      </c>
      <c r="I67" s="11"/>
      <c r="J67" s="209">
        <v>3245686.1799999997</v>
      </c>
      <c r="K67" s="11"/>
      <c r="M67" s="11">
        <v>119</v>
      </c>
      <c r="N67" s="70"/>
      <c r="P67" s="198">
        <f t="shared" si="2"/>
        <v>27274.673781512603</v>
      </c>
      <c r="Q67" s="11"/>
      <c r="R67" s="11"/>
      <c r="S67" s="11"/>
      <c r="T67" s="172">
        <f t="shared" si="3"/>
        <v>488638.90756302519</v>
      </c>
      <c r="U67" s="11"/>
      <c r="V67" s="11"/>
      <c r="W67" s="11"/>
      <c r="Y67" s="11"/>
      <c r="Z67" s="11"/>
      <c r="AB67" s="11"/>
      <c r="AC67" s="172"/>
      <c r="AD67" s="11"/>
      <c r="AE67" s="4"/>
      <c r="AF67" s="4"/>
    </row>
    <row r="68" spans="1:37">
      <c r="A68" s="56"/>
      <c r="B68" s="197" t="s">
        <v>62</v>
      </c>
      <c r="C68" s="11"/>
      <c r="D68" s="11"/>
      <c r="E68" s="11"/>
      <c r="F68" s="11">
        <v>57448951</v>
      </c>
      <c r="G68" s="11"/>
      <c r="H68" s="11">
        <v>100051</v>
      </c>
      <c r="I68" s="11"/>
      <c r="J68" s="209">
        <v>3418542.09</v>
      </c>
      <c r="K68" s="11"/>
      <c r="M68" s="11">
        <v>37</v>
      </c>
      <c r="N68" s="70"/>
      <c r="P68" s="198">
        <f t="shared" si="2"/>
        <v>92393.02945945946</v>
      </c>
      <c r="Q68" s="11"/>
      <c r="R68" s="11"/>
      <c r="S68" s="11"/>
      <c r="T68" s="172">
        <f t="shared" si="3"/>
        <v>1552674.3513513512</v>
      </c>
      <c r="U68" s="11"/>
      <c r="V68" s="11"/>
      <c r="W68" s="11"/>
      <c r="Y68" s="11"/>
      <c r="Z68" s="11"/>
      <c r="AB68" s="11"/>
      <c r="AC68" s="172"/>
      <c r="AD68" s="11"/>
      <c r="AE68" s="4"/>
      <c r="AF68" s="4"/>
    </row>
    <row r="69" spans="1:37">
      <c r="A69" s="56"/>
      <c r="B69" s="197" t="s">
        <v>63</v>
      </c>
      <c r="C69" s="11"/>
      <c r="D69" s="11"/>
      <c r="E69" s="11"/>
      <c r="F69" s="11">
        <v>64319076</v>
      </c>
      <c r="G69" s="11"/>
      <c r="H69" s="11">
        <v>149339</v>
      </c>
      <c r="I69" s="11"/>
      <c r="J69" s="209">
        <v>2121911.1199999996</v>
      </c>
      <c r="K69" s="11"/>
      <c r="M69" s="11">
        <v>16</v>
      </c>
      <c r="N69" s="70"/>
      <c r="P69" s="198">
        <f t="shared" si="2"/>
        <v>132619.44499999998</v>
      </c>
      <c r="Q69" s="11"/>
      <c r="R69" s="11"/>
      <c r="S69" s="11"/>
      <c r="T69" s="172">
        <f t="shared" si="3"/>
        <v>4019942.25</v>
      </c>
      <c r="U69" s="11"/>
      <c r="V69" s="11"/>
      <c r="W69" s="11"/>
      <c r="Y69" s="11"/>
      <c r="Z69" s="11"/>
      <c r="AB69" s="11"/>
      <c r="AC69" s="172"/>
      <c r="AD69" s="11"/>
      <c r="AE69" s="4"/>
      <c r="AF69" s="4"/>
    </row>
    <row r="70" spans="1:37">
      <c r="A70" s="56"/>
      <c r="B70" s="197" t="s">
        <v>64</v>
      </c>
      <c r="C70" s="11"/>
      <c r="D70" s="11"/>
      <c r="E70" s="11"/>
      <c r="F70" s="11">
        <v>5388202</v>
      </c>
      <c r="G70" s="11"/>
      <c r="H70" s="11">
        <v>0</v>
      </c>
      <c r="I70" s="11"/>
      <c r="J70" s="209">
        <v>1730187.9699999997</v>
      </c>
      <c r="K70" s="11"/>
      <c r="M70" s="11">
        <v>6108</v>
      </c>
      <c r="N70" s="70"/>
      <c r="P70" s="198">
        <f t="shared" si="2"/>
        <v>283.26587590045835</v>
      </c>
      <c r="Q70" s="11"/>
      <c r="R70" s="11"/>
      <c r="S70" s="11"/>
      <c r="T70" s="172">
        <f t="shared" si="3"/>
        <v>882.15487884741322</v>
      </c>
      <c r="U70" s="11"/>
      <c r="V70" s="11"/>
      <c r="W70" s="11"/>
      <c r="Y70" s="11"/>
      <c r="Z70" s="11"/>
      <c r="AB70" s="11"/>
      <c r="AC70" s="172"/>
      <c r="AD70" s="11"/>
      <c r="AE70" s="4"/>
      <c r="AF70" s="4"/>
    </row>
    <row r="71" spans="1:37" ht="13.5" thickBot="1">
      <c r="A71" s="56"/>
      <c r="B71" s="197" t="s">
        <v>65</v>
      </c>
      <c r="C71" s="11"/>
      <c r="D71" s="11"/>
      <c r="E71" s="11"/>
      <c r="F71" s="11">
        <v>1272347</v>
      </c>
      <c r="G71" s="11"/>
      <c r="H71" s="11">
        <v>1826</v>
      </c>
      <c r="I71" s="11"/>
      <c r="J71" s="209">
        <v>92446.330000000016</v>
      </c>
      <c r="K71" s="11"/>
      <c r="M71" s="11">
        <v>1055</v>
      </c>
      <c r="N71" s="70"/>
      <c r="P71" s="198">
        <f t="shared" si="2"/>
        <v>87.626853080568736</v>
      </c>
      <c r="Q71" s="11"/>
      <c r="R71" s="11"/>
      <c r="S71" s="11"/>
      <c r="T71" s="172">
        <f t="shared" si="3"/>
        <v>1206.0161137440759</v>
      </c>
      <c r="U71" s="11"/>
      <c r="V71" s="11"/>
      <c r="W71" s="11"/>
      <c r="Y71" s="11"/>
      <c r="Z71" s="11"/>
      <c r="AB71" s="11"/>
      <c r="AC71" s="172"/>
      <c r="AD71" s="11"/>
      <c r="AE71" s="4"/>
      <c r="AF71" s="4"/>
    </row>
    <row r="72" spans="1:37">
      <c r="A72" s="56"/>
      <c r="B72" s="94" t="s">
        <v>53</v>
      </c>
      <c r="C72" s="101"/>
      <c r="D72" s="101"/>
      <c r="E72" s="101"/>
      <c r="F72" s="203">
        <f>SUM(F64:F71)</f>
        <v>505905614</v>
      </c>
      <c r="G72" s="96"/>
      <c r="H72" s="203">
        <f>SUM(H64:H71)</f>
        <v>1390519</v>
      </c>
      <c r="I72" s="96"/>
      <c r="J72" s="211">
        <f>SUM(J64:J71)</f>
        <v>44543588.719999976</v>
      </c>
      <c r="K72" s="97"/>
      <c r="M72" s="203">
        <f>SUM(M64:M71)</f>
        <v>66808</v>
      </c>
      <c r="N72" s="97"/>
      <c r="P72" s="199">
        <f>AVERAGE(P64:P71)</f>
        <v>32829.887738162623</v>
      </c>
      <c r="Q72" s="100" t="s">
        <v>54</v>
      </c>
      <c r="R72" s="100" t="s">
        <v>54</v>
      </c>
      <c r="S72" s="100" t="s">
        <v>54</v>
      </c>
      <c r="T72" s="175">
        <f>AVERAGE(T64:T71)</f>
        <v>770877.55960325862</v>
      </c>
      <c r="U72" s="100" t="s">
        <v>54</v>
      </c>
      <c r="V72" s="100" t="s">
        <v>54</v>
      </c>
      <c r="W72" s="102" t="s">
        <v>54</v>
      </c>
      <c r="Y72" s="173">
        <v>44535713</v>
      </c>
      <c r="Z72" s="298">
        <f>SUM(Z64:Z71)</f>
        <v>60096235</v>
      </c>
      <c r="AB72" s="96"/>
      <c r="AC72" s="175">
        <v>25475941</v>
      </c>
      <c r="AD72" s="97"/>
      <c r="AE72" s="4"/>
      <c r="AF72" s="4"/>
    </row>
    <row r="73" spans="1:37" s="4" customFormat="1">
      <c r="A73" s="56"/>
      <c r="J73" s="204"/>
      <c r="M73" s="51"/>
      <c r="P73" s="51"/>
      <c r="Y73" s="51"/>
      <c r="AB73" s="59"/>
      <c r="AC73" s="5"/>
      <c r="AD73" s="5"/>
      <c r="AH73" s="75"/>
      <c r="AI73" s="75"/>
      <c r="AJ73" s="75"/>
      <c r="AK73" s="75"/>
    </row>
    <row r="74" spans="1:37" ht="63.75">
      <c r="A74" s="56" t="s">
        <v>56</v>
      </c>
      <c r="B74" s="57" t="s">
        <v>57</v>
      </c>
      <c r="C74" s="57" t="s">
        <v>36</v>
      </c>
      <c r="D74" s="57" t="s">
        <v>37</v>
      </c>
      <c r="E74" s="57" t="s">
        <v>38</v>
      </c>
      <c r="F74" s="58" t="s">
        <v>39</v>
      </c>
      <c r="G74" s="58" t="s">
        <v>39</v>
      </c>
      <c r="H74" s="58" t="s">
        <v>40</v>
      </c>
      <c r="I74" s="58" t="s">
        <v>40</v>
      </c>
      <c r="J74" s="212" t="s">
        <v>41</v>
      </c>
      <c r="K74" s="58" t="s">
        <v>42</v>
      </c>
      <c r="L74" s="91"/>
      <c r="M74" s="58" t="s">
        <v>43</v>
      </c>
      <c r="N74" s="72" t="s">
        <v>43</v>
      </c>
      <c r="O74" s="73"/>
      <c r="P74" s="58" t="s">
        <v>44</v>
      </c>
      <c r="Q74" s="58" t="s">
        <v>44</v>
      </c>
      <c r="R74" s="58" t="s">
        <v>45</v>
      </c>
      <c r="S74" s="58" t="s">
        <v>45</v>
      </c>
      <c r="T74" s="58" t="s">
        <v>46</v>
      </c>
      <c r="U74" s="58" t="s">
        <v>46</v>
      </c>
      <c r="V74" s="58" t="s">
        <v>47</v>
      </c>
      <c r="W74" s="58" t="s">
        <v>47</v>
      </c>
      <c r="X74" s="73"/>
      <c r="Y74" s="58" t="s">
        <v>48</v>
      </c>
      <c r="Z74" s="58" t="s">
        <v>49</v>
      </c>
      <c r="AB74" s="58" t="s">
        <v>50</v>
      </c>
      <c r="AC74" s="58" t="s">
        <v>51</v>
      </c>
      <c r="AD74" s="58" t="s">
        <v>52</v>
      </c>
      <c r="AE74" s="4"/>
      <c r="AF74" s="4"/>
    </row>
    <row r="75" spans="1:37">
      <c r="A75" s="56"/>
      <c r="B75" s="197" t="s">
        <v>58</v>
      </c>
      <c r="C75" s="11"/>
      <c r="D75" s="11"/>
      <c r="E75" s="11"/>
      <c r="F75" s="11">
        <v>133965407</v>
      </c>
      <c r="G75" s="11"/>
      <c r="H75" s="11">
        <v>548001</v>
      </c>
      <c r="I75" s="11"/>
      <c r="J75" s="209">
        <v>17897119.370000001</v>
      </c>
      <c r="K75" s="11"/>
      <c r="M75" s="11">
        <v>55592</v>
      </c>
      <c r="N75" s="70"/>
      <c r="P75" s="198">
        <f t="shared" ref="P75:P82" si="4">J75/M75</f>
        <v>321.93695801554185</v>
      </c>
      <c r="Q75" s="11"/>
      <c r="R75" s="11"/>
      <c r="S75" s="11"/>
      <c r="T75" s="172">
        <f t="shared" ref="T75:T82" si="5">F75/M75</f>
        <v>2409.7964994963304</v>
      </c>
      <c r="U75" s="11"/>
      <c r="V75" s="11"/>
      <c r="W75" s="11"/>
      <c r="Y75" s="11"/>
      <c r="Z75" s="172">
        <v>53934310.5499999</v>
      </c>
      <c r="AB75" s="11"/>
      <c r="AC75" s="172"/>
      <c r="AD75" s="11"/>
      <c r="AE75" s="4"/>
      <c r="AF75" s="4"/>
    </row>
    <row r="76" spans="1:37">
      <c r="A76" s="56"/>
      <c r="B76" s="197" t="s">
        <v>59</v>
      </c>
      <c r="C76" s="11"/>
      <c r="D76" s="11"/>
      <c r="E76" s="11"/>
      <c r="F76" s="11">
        <v>5331415</v>
      </c>
      <c r="G76" s="11"/>
      <c r="H76" s="11">
        <v>21649</v>
      </c>
      <c r="I76" s="11"/>
      <c r="J76" s="209">
        <v>648749.43000000017</v>
      </c>
      <c r="K76" s="11"/>
      <c r="M76" s="11">
        <v>118</v>
      </c>
      <c r="N76" s="70"/>
      <c r="P76" s="198">
        <f t="shared" si="4"/>
        <v>5497.8765254237305</v>
      </c>
      <c r="Q76" s="11"/>
      <c r="R76" s="11"/>
      <c r="S76" s="11"/>
      <c r="T76" s="172">
        <f t="shared" si="5"/>
        <v>45181.483050847455</v>
      </c>
      <c r="U76" s="11"/>
      <c r="V76" s="11"/>
      <c r="W76" s="11"/>
      <c r="Y76" s="11"/>
      <c r="Z76" s="11"/>
      <c r="AB76" s="11"/>
      <c r="AC76" s="172"/>
      <c r="AD76" s="11"/>
      <c r="AE76" s="4"/>
      <c r="AF76" s="4"/>
    </row>
    <row r="77" spans="1:37">
      <c r="A77" s="56"/>
      <c r="B77" s="197" t="s">
        <v>60</v>
      </c>
      <c r="C77" s="11"/>
      <c r="D77" s="11"/>
      <c r="E77" s="11"/>
      <c r="F77" s="11">
        <v>171243891</v>
      </c>
      <c r="G77" s="11"/>
      <c r="H77" s="11">
        <v>446702</v>
      </c>
      <c r="I77" s="11"/>
      <c r="J77" s="209">
        <v>10506330.940000003</v>
      </c>
      <c r="K77" s="11"/>
      <c r="M77" s="11">
        <v>3244</v>
      </c>
      <c r="N77" s="70"/>
      <c r="P77" s="198">
        <f t="shared" si="4"/>
        <v>3238.6963440197296</v>
      </c>
      <c r="Q77" s="11"/>
      <c r="R77" s="11"/>
      <c r="S77" s="11"/>
      <c r="T77" s="172">
        <f t="shared" si="5"/>
        <v>52787.882552404437</v>
      </c>
      <c r="U77" s="11"/>
      <c r="V77" s="11"/>
      <c r="W77" s="11"/>
      <c r="Y77" s="11"/>
      <c r="Z77" s="11"/>
      <c r="AB77" s="11"/>
      <c r="AC77" s="172"/>
      <c r="AD77" s="11"/>
      <c r="AE77" s="4"/>
      <c r="AF77" s="4"/>
    </row>
    <row r="78" spans="1:37">
      <c r="A78" s="56"/>
      <c r="B78" s="197" t="s">
        <v>61</v>
      </c>
      <c r="C78" s="11"/>
      <c r="D78" s="11"/>
      <c r="E78" s="11"/>
      <c r="F78" s="11">
        <v>62103999</v>
      </c>
      <c r="G78" s="11"/>
      <c r="H78" s="11">
        <v>137034</v>
      </c>
      <c r="I78" s="11"/>
      <c r="J78" s="209">
        <v>3221534.0700000017</v>
      </c>
      <c r="K78" s="11"/>
      <c r="M78" s="11">
        <v>124</v>
      </c>
      <c r="N78" s="70"/>
      <c r="P78" s="198">
        <f t="shared" si="4"/>
        <v>25980.11346774195</v>
      </c>
      <c r="Q78" s="11"/>
      <c r="R78" s="11"/>
      <c r="S78" s="11"/>
      <c r="T78" s="172">
        <f t="shared" si="5"/>
        <v>500838.70161290321</v>
      </c>
      <c r="U78" s="11"/>
      <c r="V78" s="11"/>
      <c r="W78" s="11"/>
      <c r="Y78" s="11"/>
      <c r="Z78" s="11"/>
      <c r="AB78" s="11"/>
      <c r="AC78" s="172"/>
      <c r="AD78" s="11"/>
      <c r="AE78" s="4"/>
      <c r="AF78" s="4"/>
    </row>
    <row r="79" spans="1:37">
      <c r="A79" s="56"/>
      <c r="B79" s="197" t="s">
        <v>62</v>
      </c>
      <c r="C79" s="11"/>
      <c r="D79" s="11"/>
      <c r="E79" s="11"/>
      <c r="F79" s="11">
        <v>58840814</v>
      </c>
      <c r="G79" s="11"/>
      <c r="H79" s="11">
        <v>102660</v>
      </c>
      <c r="I79" s="11"/>
      <c r="J79" s="209">
        <v>2914631.8499999992</v>
      </c>
      <c r="K79" s="11"/>
      <c r="M79" s="11">
        <v>38</v>
      </c>
      <c r="N79" s="70"/>
      <c r="P79" s="198">
        <f t="shared" si="4"/>
        <v>76700.838157894716</v>
      </c>
      <c r="Q79" s="11"/>
      <c r="R79" s="11"/>
      <c r="S79" s="11"/>
      <c r="T79" s="172">
        <f t="shared" si="5"/>
        <v>1548442.4736842106</v>
      </c>
      <c r="U79" s="11"/>
      <c r="V79" s="11"/>
      <c r="W79" s="11"/>
      <c r="Y79" s="11"/>
      <c r="Z79" s="11"/>
      <c r="AB79" s="11"/>
      <c r="AC79" s="172"/>
      <c r="AD79" s="11"/>
      <c r="AE79" s="4"/>
      <c r="AF79" s="4"/>
    </row>
    <row r="80" spans="1:37">
      <c r="A80" s="56"/>
      <c r="B80" s="197" t="s">
        <v>63</v>
      </c>
      <c r="C80" s="11"/>
      <c r="D80" s="11"/>
      <c r="E80" s="11"/>
      <c r="F80" s="11">
        <v>41699149</v>
      </c>
      <c r="G80" s="11"/>
      <c r="H80" s="11">
        <v>114395</v>
      </c>
      <c r="I80" s="11"/>
      <c r="J80" s="209">
        <v>1178258.7600000002</v>
      </c>
      <c r="K80" s="11"/>
      <c r="M80" s="11">
        <v>16</v>
      </c>
      <c r="N80" s="70"/>
      <c r="P80" s="198">
        <f t="shared" si="4"/>
        <v>73641.172500000015</v>
      </c>
      <c r="Q80" s="11"/>
      <c r="R80" s="11"/>
      <c r="S80" s="11"/>
      <c r="T80" s="172">
        <f t="shared" si="5"/>
        <v>2606196.8125</v>
      </c>
      <c r="U80" s="11"/>
      <c r="V80" s="11"/>
      <c r="W80" s="11"/>
      <c r="Y80" s="11"/>
      <c r="Z80" s="11"/>
      <c r="AB80" s="11"/>
      <c r="AC80" s="172"/>
      <c r="AD80" s="11"/>
      <c r="AE80" s="4"/>
      <c r="AF80" s="4"/>
    </row>
    <row r="81" spans="1:37">
      <c r="A81" s="56"/>
      <c r="B81" s="197" t="s">
        <v>64</v>
      </c>
      <c r="C81" s="11"/>
      <c r="D81" s="11"/>
      <c r="E81" s="11"/>
      <c r="F81" s="11">
        <v>5423634</v>
      </c>
      <c r="G81" s="11"/>
      <c r="H81" s="11">
        <v>0</v>
      </c>
      <c r="I81" s="11"/>
      <c r="J81" s="209">
        <v>1691809.2900000003</v>
      </c>
      <c r="K81" s="11"/>
      <c r="M81" s="11">
        <v>6387</v>
      </c>
      <c r="N81" s="70"/>
      <c r="P81" s="198">
        <f t="shared" si="4"/>
        <v>264.88324565523726</v>
      </c>
      <c r="Q81" s="11"/>
      <c r="R81" s="11"/>
      <c r="S81" s="11"/>
      <c r="T81" s="172">
        <f t="shared" si="5"/>
        <v>849.16768435885388</v>
      </c>
      <c r="U81" s="11"/>
      <c r="V81" s="11"/>
      <c r="W81" s="11"/>
      <c r="Y81" s="11"/>
      <c r="Z81" s="11"/>
      <c r="AB81" s="11"/>
      <c r="AC81" s="172"/>
      <c r="AD81" s="11"/>
      <c r="AE81" s="4"/>
      <c r="AF81" s="4"/>
    </row>
    <row r="82" spans="1:37" ht="13.5" thickBot="1">
      <c r="A82" s="56"/>
      <c r="B82" s="197" t="s">
        <v>65</v>
      </c>
      <c r="C82" s="11"/>
      <c r="D82" s="11"/>
      <c r="E82" s="11"/>
      <c r="F82" s="11">
        <v>1245263</v>
      </c>
      <c r="G82" s="11"/>
      <c r="H82" s="11">
        <v>1807</v>
      </c>
      <c r="I82" s="11"/>
      <c r="J82" s="209">
        <v>82262.299999999974</v>
      </c>
      <c r="K82" s="11"/>
      <c r="M82" s="11">
        <v>1016</v>
      </c>
      <c r="N82" s="70"/>
      <c r="P82" s="198">
        <f t="shared" si="4"/>
        <v>80.966830708661391</v>
      </c>
      <c r="Q82" s="11"/>
      <c r="R82" s="11"/>
      <c r="S82" s="11"/>
      <c r="T82" s="172">
        <f t="shared" si="5"/>
        <v>1225.6525590551182</v>
      </c>
      <c r="U82" s="11"/>
      <c r="V82" s="11"/>
      <c r="W82" s="11"/>
      <c r="Y82" s="11"/>
      <c r="Z82" s="11"/>
      <c r="AB82" s="11"/>
      <c r="AC82" s="172"/>
      <c r="AD82" s="11"/>
      <c r="AE82" s="4"/>
      <c r="AF82" s="4"/>
    </row>
    <row r="83" spans="1:37">
      <c r="A83" s="56"/>
      <c r="B83" s="94" t="s">
        <v>53</v>
      </c>
      <c r="C83" s="101"/>
      <c r="D83" s="101"/>
      <c r="E83" s="101"/>
      <c r="F83" s="203">
        <f>SUM(F75:F82)</f>
        <v>479853572</v>
      </c>
      <c r="G83" s="96"/>
      <c r="H83" s="203">
        <f>SUM(H75:H82)</f>
        <v>1372248</v>
      </c>
      <c r="I83" s="96"/>
      <c r="J83" s="211">
        <f>SUM(J75:J82)</f>
        <v>38140696.009999998</v>
      </c>
      <c r="K83" s="97"/>
      <c r="M83" s="203">
        <f>SUM(M75:M82)</f>
        <v>66535</v>
      </c>
      <c r="N83" s="97"/>
      <c r="P83" s="199">
        <f>AVERAGE(P75:P82)</f>
        <v>23215.810503682449</v>
      </c>
      <c r="Q83" s="100" t="s">
        <v>54</v>
      </c>
      <c r="R83" s="100" t="s">
        <v>54</v>
      </c>
      <c r="S83" s="100" t="s">
        <v>54</v>
      </c>
      <c r="T83" s="175">
        <f>AVERAGE(T75:T82)</f>
        <v>594741.49626790942</v>
      </c>
      <c r="U83" s="100" t="s">
        <v>54</v>
      </c>
      <c r="V83" s="100" t="s">
        <v>54</v>
      </c>
      <c r="W83" s="102" t="s">
        <v>54</v>
      </c>
      <c r="Y83" s="173">
        <v>38133332.369999997</v>
      </c>
      <c r="Z83" s="298">
        <f>SUM(Z75:Z82)</f>
        <v>53934310.5499999</v>
      </c>
      <c r="AB83" s="96"/>
      <c r="AC83" s="175">
        <v>31121198</v>
      </c>
      <c r="AD83" s="97"/>
      <c r="AE83" s="4"/>
      <c r="AF83" s="4"/>
    </row>
    <row r="84" spans="1:37" s="4" customFormat="1">
      <c r="A84" s="56"/>
      <c r="J84" s="204"/>
      <c r="AB84" s="5"/>
      <c r="AC84" s="5"/>
      <c r="AD84" s="5"/>
      <c r="AH84" s="75"/>
      <c r="AI84" s="75"/>
      <c r="AJ84" s="75"/>
      <c r="AK84" s="75"/>
    </row>
    <row r="85" spans="1:37" s="4" customFormat="1" hidden="1">
      <c r="J85" s="204"/>
      <c r="M85" s="51"/>
      <c r="P85" s="51"/>
      <c r="Y85" s="51"/>
      <c r="AB85" s="51"/>
      <c r="AH85" s="75"/>
      <c r="AI85" s="75"/>
      <c r="AJ85" s="75"/>
      <c r="AK85" s="75"/>
    </row>
    <row r="86" spans="1:37" s="4" customFormat="1" hidden="1">
      <c r="J86" s="204"/>
      <c r="M86" s="51"/>
      <c r="P86" s="51"/>
      <c r="Y86" s="51"/>
      <c r="AB86" s="51"/>
      <c r="AH86" s="75"/>
      <c r="AI86" s="75"/>
      <c r="AJ86" s="75"/>
      <c r="AK86" s="75"/>
    </row>
    <row r="87" spans="1:37" s="4" customFormat="1" hidden="1">
      <c r="J87" s="204"/>
      <c r="M87" s="51"/>
      <c r="P87" s="51"/>
      <c r="Y87" s="51"/>
      <c r="AB87" s="51"/>
      <c r="AH87" s="75"/>
      <c r="AI87" s="75"/>
      <c r="AJ87" s="75"/>
      <c r="AK87" s="75"/>
    </row>
    <row r="88" spans="1:37" s="4" customFormat="1" hidden="1">
      <c r="J88" s="204"/>
      <c r="M88" s="51"/>
      <c r="P88" s="51"/>
      <c r="Y88" s="51"/>
      <c r="AB88" s="51"/>
      <c r="AH88" s="75"/>
      <c r="AI88" s="75"/>
      <c r="AJ88" s="75"/>
      <c r="AK88"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4582-DA14-4C12-B53A-88522C5DAF5A}">
  <dimension ref="A1:F175"/>
  <sheetViews>
    <sheetView workbookViewId="0">
      <selection activeCell="B7" sqref="B7"/>
    </sheetView>
  </sheetViews>
  <sheetFormatPr defaultRowHeight="15"/>
  <cols>
    <col min="1" max="1" width="22.7109375" customWidth="1"/>
  </cols>
  <sheetData>
    <row r="1" spans="1:6">
      <c r="A1" s="213" t="s">
        <v>818</v>
      </c>
    </row>
    <row r="2" spans="1:6">
      <c r="A2" s="221" t="s">
        <v>1003</v>
      </c>
    </row>
    <row r="3" spans="1:6">
      <c r="A3" s="214" t="s">
        <v>1004</v>
      </c>
    </row>
    <row r="4" spans="1:6">
      <c r="A4" s="214" t="s">
        <v>1005</v>
      </c>
    </row>
    <row r="5" spans="1:6">
      <c r="A5" s="231" t="s">
        <v>1006</v>
      </c>
    </row>
    <row r="6" spans="1:6">
      <c r="A6" s="222" t="s">
        <v>678</v>
      </c>
    </row>
    <row r="7" spans="1:6">
      <c r="A7" s="232"/>
      <c r="B7" s="233" t="s">
        <v>1007</v>
      </c>
      <c r="C7" s="233" t="s">
        <v>1008</v>
      </c>
      <c r="D7" s="233" t="s">
        <v>1009</v>
      </c>
      <c r="E7" s="511" t="s">
        <v>1010</v>
      </c>
      <c r="F7" s="511"/>
    </row>
    <row r="8" spans="1:6">
      <c r="A8" s="234" t="s">
        <v>1011</v>
      </c>
      <c r="B8" s="232"/>
      <c r="C8" s="232"/>
      <c r="D8" s="232"/>
      <c r="E8" s="512"/>
      <c r="F8" s="512"/>
    </row>
    <row r="9" spans="1:6">
      <c r="A9" s="223" t="s">
        <v>1012</v>
      </c>
      <c r="B9" s="223">
        <v>103</v>
      </c>
      <c r="C9" s="235">
        <v>1000</v>
      </c>
      <c r="D9" s="236">
        <v>8.3000000000000007</v>
      </c>
      <c r="E9" s="223" t="s">
        <v>1013</v>
      </c>
      <c r="F9" s="216" t="s">
        <v>678</v>
      </c>
    </row>
    <row r="10" spans="1:6">
      <c r="A10" s="223" t="s">
        <v>1012</v>
      </c>
      <c r="B10" s="223">
        <v>202</v>
      </c>
      <c r="C10" s="235">
        <v>2500</v>
      </c>
      <c r="D10" s="236">
        <v>14.3</v>
      </c>
      <c r="E10" s="223" t="s">
        <v>1013</v>
      </c>
      <c r="F10" s="216" t="s">
        <v>678</v>
      </c>
    </row>
    <row r="11" spans="1:6">
      <c r="A11" s="223" t="s">
        <v>1012</v>
      </c>
      <c r="B11" s="223">
        <v>327</v>
      </c>
      <c r="C11" s="235">
        <v>4000</v>
      </c>
      <c r="D11" s="236">
        <v>19.829999999999998</v>
      </c>
      <c r="E11" s="223" t="s">
        <v>1013</v>
      </c>
      <c r="F11" s="216" t="s">
        <v>678</v>
      </c>
    </row>
    <row r="12" spans="1:6">
      <c r="A12" s="223" t="s">
        <v>1012</v>
      </c>
      <c r="B12" s="223">
        <v>448</v>
      </c>
      <c r="C12" s="235">
        <v>6000</v>
      </c>
      <c r="D12" s="236">
        <v>26.49</v>
      </c>
      <c r="E12" s="223" t="s">
        <v>1013</v>
      </c>
      <c r="F12" s="216" t="s">
        <v>678</v>
      </c>
    </row>
    <row r="13" spans="1:6">
      <c r="A13" s="234" t="s">
        <v>1014</v>
      </c>
      <c r="B13" s="232"/>
      <c r="C13" s="232"/>
      <c r="D13" s="232"/>
      <c r="E13" s="512"/>
      <c r="F13" s="512"/>
    </row>
    <row r="14" spans="1:6">
      <c r="A14" s="223" t="s">
        <v>1012</v>
      </c>
      <c r="B14" s="223">
        <v>100</v>
      </c>
      <c r="C14" s="235">
        <v>3500</v>
      </c>
      <c r="D14" s="236">
        <v>13.85</v>
      </c>
      <c r="E14" s="510" t="s">
        <v>1013</v>
      </c>
      <c r="F14" s="510"/>
    </row>
    <row r="15" spans="1:6">
      <c r="A15" s="223" t="s">
        <v>1012</v>
      </c>
      <c r="B15" s="223">
        <v>175</v>
      </c>
      <c r="C15" s="235">
        <v>6800</v>
      </c>
      <c r="D15" s="236">
        <v>18.43</v>
      </c>
      <c r="E15" s="510" t="s">
        <v>1013</v>
      </c>
      <c r="F15" s="510"/>
    </row>
    <row r="16" spans="1:6">
      <c r="A16" s="223" t="s">
        <v>1012</v>
      </c>
      <c r="B16" s="223">
        <v>250</v>
      </c>
      <c r="C16" s="235">
        <v>11000</v>
      </c>
      <c r="D16" s="236">
        <v>23.32</v>
      </c>
      <c r="E16" s="510" t="s">
        <v>1013</v>
      </c>
      <c r="F16" s="510"/>
    </row>
    <row r="17" spans="1:6">
      <c r="A17" s="223" t="s">
        <v>1012</v>
      </c>
      <c r="B17" s="223">
        <v>400</v>
      </c>
      <c r="C17" s="235">
        <v>20000</v>
      </c>
      <c r="D17" s="236">
        <v>33.54</v>
      </c>
      <c r="E17" s="510" t="s">
        <v>1013</v>
      </c>
      <c r="F17" s="510"/>
    </row>
    <row r="18" spans="1:6">
      <c r="A18" s="223" t="s">
        <v>1012</v>
      </c>
      <c r="B18" s="223">
        <v>700</v>
      </c>
      <c r="C18" s="235">
        <v>35000</v>
      </c>
      <c r="D18" s="236">
        <v>53.45</v>
      </c>
      <c r="E18" s="510" t="s">
        <v>1013</v>
      </c>
      <c r="F18" s="510"/>
    </row>
    <row r="19" spans="1:6">
      <c r="A19" s="223" t="s">
        <v>1012</v>
      </c>
      <c r="B19" s="235">
        <v>1000</v>
      </c>
      <c r="C19" s="235">
        <v>55000</v>
      </c>
      <c r="D19" s="236">
        <v>92.19</v>
      </c>
      <c r="E19" s="510" t="s">
        <v>1013</v>
      </c>
      <c r="F19" s="510"/>
    </row>
    <row r="20" spans="1:6">
      <c r="A20" s="234" t="s">
        <v>1015</v>
      </c>
      <c r="B20" s="232"/>
      <c r="C20" s="232"/>
      <c r="D20" s="232"/>
      <c r="E20" s="512"/>
      <c r="F20" s="512"/>
    </row>
    <row r="21" spans="1:6">
      <c r="A21" s="223" t="s">
        <v>1016</v>
      </c>
      <c r="B21" s="223">
        <v>150</v>
      </c>
      <c r="C21" s="235">
        <v>11000</v>
      </c>
      <c r="D21" s="236">
        <v>16.89</v>
      </c>
      <c r="E21" s="510" t="s">
        <v>1013</v>
      </c>
      <c r="F21" s="510"/>
    </row>
    <row r="22" spans="1:6">
      <c r="A22" s="223" t="s">
        <v>1016</v>
      </c>
      <c r="B22" s="223">
        <v>360</v>
      </c>
      <c r="C22" s="235">
        <v>30000</v>
      </c>
      <c r="D22" s="236">
        <v>31.37</v>
      </c>
      <c r="E22" s="510" t="s">
        <v>1013</v>
      </c>
      <c r="F22" s="510"/>
    </row>
    <row r="23" spans="1:6">
      <c r="A23" s="223" t="s">
        <v>678</v>
      </c>
      <c r="B23" s="223" t="s">
        <v>678</v>
      </c>
      <c r="C23" s="223" t="s">
        <v>678</v>
      </c>
      <c r="D23" s="223" t="s">
        <v>678</v>
      </c>
      <c r="E23" s="510" t="s">
        <v>678</v>
      </c>
      <c r="F23" s="510"/>
    </row>
    <row r="24" spans="1:6">
      <c r="A24" s="232"/>
      <c r="B24" s="232"/>
      <c r="C24" s="223" t="s">
        <v>1017</v>
      </c>
      <c r="D24" s="232"/>
      <c r="E24" s="512"/>
      <c r="F24" s="512"/>
    </row>
    <row r="25" spans="1:6">
      <c r="A25" s="232"/>
      <c r="B25" s="233" t="s">
        <v>1007</v>
      </c>
      <c r="C25" s="233" t="s">
        <v>1008</v>
      </c>
      <c r="D25" s="233" t="s">
        <v>1009</v>
      </c>
      <c r="E25" s="511" t="s">
        <v>1010</v>
      </c>
      <c r="F25" s="511"/>
    </row>
    <row r="26" spans="1:6">
      <c r="A26" s="234" t="s">
        <v>1015</v>
      </c>
      <c r="B26" s="232"/>
      <c r="C26" s="232"/>
      <c r="D26" s="232"/>
      <c r="E26" s="512"/>
      <c r="F26" s="512"/>
    </row>
    <row r="27" spans="1:6">
      <c r="A27" s="223" t="s">
        <v>1018</v>
      </c>
      <c r="B27" s="223">
        <v>50</v>
      </c>
      <c r="C27" s="235">
        <v>3600</v>
      </c>
      <c r="D27" s="236">
        <v>15.08</v>
      </c>
      <c r="E27" s="510" t="s">
        <v>1019</v>
      </c>
      <c r="F27" s="510"/>
    </row>
    <row r="28" spans="1:6">
      <c r="A28" s="223" t="s">
        <v>1018</v>
      </c>
      <c r="B28" s="223">
        <v>70</v>
      </c>
      <c r="C28" s="235">
        <v>5500</v>
      </c>
      <c r="D28" s="236">
        <v>15.63</v>
      </c>
      <c r="E28" s="510" t="s">
        <v>1019</v>
      </c>
      <c r="F28" s="510"/>
    </row>
    <row r="29" spans="1:6">
      <c r="A29" s="223" t="s">
        <v>1018</v>
      </c>
      <c r="B29" s="223">
        <v>100</v>
      </c>
      <c r="C29" s="235">
        <v>8500</v>
      </c>
      <c r="D29" s="236">
        <v>16.45</v>
      </c>
      <c r="E29" s="510" t="s">
        <v>1019</v>
      </c>
      <c r="F29" s="510"/>
    </row>
    <row r="30" spans="1:6">
      <c r="A30" s="223" t="s">
        <v>1018</v>
      </c>
      <c r="B30" s="223">
        <v>150</v>
      </c>
      <c r="C30" s="235">
        <v>14000</v>
      </c>
      <c r="D30" s="236">
        <v>17.89</v>
      </c>
      <c r="E30" s="510" t="s">
        <v>1019</v>
      </c>
      <c r="F30" s="510"/>
    </row>
    <row r="31" spans="1:6">
      <c r="A31" s="223" t="s">
        <v>1018</v>
      </c>
      <c r="B31" s="223">
        <v>250</v>
      </c>
      <c r="C31" s="235">
        <v>24750</v>
      </c>
      <c r="D31" s="236">
        <v>25.3</v>
      </c>
      <c r="E31" s="510" t="s">
        <v>1019</v>
      </c>
      <c r="F31" s="510"/>
    </row>
    <row r="32" spans="1:6">
      <c r="A32" s="223" t="s">
        <v>1018</v>
      </c>
      <c r="B32" s="223">
        <v>400</v>
      </c>
      <c r="C32" s="235">
        <v>45000</v>
      </c>
      <c r="D32" s="236">
        <v>29.25</v>
      </c>
      <c r="E32" s="510" t="s">
        <v>1019</v>
      </c>
      <c r="F32" s="510"/>
    </row>
    <row r="33" spans="1:6">
      <c r="A33" s="223" t="s">
        <v>1020</v>
      </c>
      <c r="B33" s="223">
        <v>150</v>
      </c>
      <c r="C33" s="235">
        <v>14000</v>
      </c>
      <c r="D33" s="236">
        <v>21.76</v>
      </c>
      <c r="E33" s="510" t="s">
        <v>1019</v>
      </c>
      <c r="F33" s="510"/>
    </row>
    <row r="34" spans="1:6">
      <c r="A34" s="223" t="s">
        <v>1020</v>
      </c>
      <c r="B34" s="223">
        <v>250</v>
      </c>
      <c r="C34" s="235">
        <v>24750</v>
      </c>
      <c r="D34" s="236">
        <v>28.21</v>
      </c>
      <c r="E34" s="510" t="s">
        <v>1019</v>
      </c>
      <c r="F34" s="510"/>
    </row>
    <row r="35" spans="1:6">
      <c r="A35" s="223" t="s">
        <v>1020</v>
      </c>
      <c r="B35" s="223">
        <v>400</v>
      </c>
      <c r="C35" s="235">
        <v>45000</v>
      </c>
      <c r="D35" s="236">
        <v>32.58</v>
      </c>
      <c r="E35" s="510" t="s">
        <v>1019</v>
      </c>
      <c r="F35" s="510"/>
    </row>
    <row r="36" spans="1:6">
      <c r="A36" s="223" t="s">
        <v>1021</v>
      </c>
      <c r="B36" s="223">
        <v>50</v>
      </c>
      <c r="C36" s="235">
        <v>3600</v>
      </c>
      <c r="D36" s="236">
        <v>16.73</v>
      </c>
      <c r="E36" s="510" t="s">
        <v>1019</v>
      </c>
      <c r="F36" s="510"/>
    </row>
    <row r="37" spans="1:6">
      <c r="A37" s="223" t="s">
        <v>1021</v>
      </c>
      <c r="B37" s="223">
        <v>100</v>
      </c>
      <c r="C37" s="235">
        <v>8500</v>
      </c>
      <c r="D37" s="236">
        <v>18.23</v>
      </c>
      <c r="E37" s="510" t="s">
        <v>1019</v>
      </c>
      <c r="F37" s="510"/>
    </row>
    <row r="38" spans="1:6">
      <c r="A38" s="223" t="s">
        <v>1021</v>
      </c>
      <c r="B38" s="223">
        <v>150</v>
      </c>
      <c r="C38" s="235">
        <v>14000</v>
      </c>
      <c r="D38" s="236">
        <v>21.43</v>
      </c>
      <c r="E38" s="510" t="s">
        <v>1019</v>
      </c>
      <c r="F38" s="510"/>
    </row>
    <row r="39" spans="1:6">
      <c r="A39" s="223" t="s">
        <v>1022</v>
      </c>
      <c r="B39" s="223">
        <v>150</v>
      </c>
      <c r="C39" s="235">
        <v>14000</v>
      </c>
      <c r="D39" s="236">
        <v>17.52</v>
      </c>
      <c r="E39" s="510" t="s">
        <v>1019</v>
      </c>
      <c r="F39" s="510"/>
    </row>
    <row r="40" spans="1:6">
      <c r="A40" s="223" t="s">
        <v>1022</v>
      </c>
      <c r="B40" s="223">
        <v>250</v>
      </c>
      <c r="C40" s="235">
        <v>24750</v>
      </c>
      <c r="D40" s="236">
        <v>22.1</v>
      </c>
      <c r="E40" s="510" t="s">
        <v>1019</v>
      </c>
      <c r="F40" s="510"/>
    </row>
    <row r="41" spans="1:6">
      <c r="A41" s="223" t="s">
        <v>1022</v>
      </c>
      <c r="B41" s="223">
        <v>400</v>
      </c>
      <c r="C41" s="235">
        <v>45000</v>
      </c>
      <c r="D41" s="236">
        <v>28.22</v>
      </c>
      <c r="E41" s="510" t="s">
        <v>1019</v>
      </c>
      <c r="F41" s="510"/>
    </row>
    <row r="42" spans="1:6">
      <c r="A42" s="223" t="s">
        <v>1023</v>
      </c>
      <c r="B42" s="223">
        <v>50</v>
      </c>
      <c r="C42" s="232"/>
      <c r="D42" s="236">
        <v>20.51</v>
      </c>
      <c r="E42" s="510" t="s">
        <v>1019</v>
      </c>
      <c r="F42" s="510"/>
    </row>
    <row r="43" spans="1:6">
      <c r="A43" s="223" t="s">
        <v>1023</v>
      </c>
      <c r="B43" s="223">
        <v>70</v>
      </c>
      <c r="C43" s="232"/>
      <c r="D43" s="236">
        <v>20.51</v>
      </c>
      <c r="E43" s="510" t="s">
        <v>1019</v>
      </c>
      <c r="F43" s="510"/>
    </row>
    <row r="44" spans="1:6">
      <c r="A44" s="223" t="s">
        <v>1023</v>
      </c>
      <c r="B44" s="223">
        <v>100</v>
      </c>
      <c r="C44" s="232"/>
      <c r="D44" s="236">
        <v>23.09</v>
      </c>
      <c r="E44" s="510" t="s">
        <v>1019</v>
      </c>
      <c r="F44" s="510"/>
    </row>
    <row r="45" spans="1:6">
      <c r="A45" s="223" t="s">
        <v>1023</v>
      </c>
      <c r="B45" s="223">
        <v>150</v>
      </c>
      <c r="C45" s="232"/>
      <c r="D45" s="236">
        <v>25.44</v>
      </c>
      <c r="E45" s="510" t="s">
        <v>1019</v>
      </c>
      <c r="F45" s="510"/>
    </row>
    <row r="46" spans="1:6">
      <c r="A46" s="232"/>
      <c r="B46" s="232"/>
      <c r="C46" s="232"/>
      <c r="D46" s="232"/>
      <c r="E46" s="512"/>
      <c r="F46" s="512"/>
    </row>
    <row r="47" spans="1:6">
      <c r="A47" s="234" t="s">
        <v>1024</v>
      </c>
      <c r="B47" s="232"/>
      <c r="C47" s="232"/>
      <c r="D47" s="232"/>
      <c r="E47" s="512"/>
      <c r="F47" s="512"/>
    </row>
    <row r="48" spans="1:6">
      <c r="A48" s="223" t="s">
        <v>1022</v>
      </c>
      <c r="B48" s="223">
        <v>400</v>
      </c>
      <c r="C48" s="235">
        <v>31000</v>
      </c>
      <c r="D48" s="236">
        <v>34.67</v>
      </c>
      <c r="E48" s="510" t="s">
        <v>1019</v>
      </c>
      <c r="F48" s="510"/>
    </row>
    <row r="49" spans="1:6">
      <c r="A49" s="223" t="s">
        <v>1022</v>
      </c>
      <c r="B49" s="235">
        <v>1000</v>
      </c>
      <c r="C49" s="235">
        <v>96000</v>
      </c>
      <c r="D49" s="236">
        <v>59.03</v>
      </c>
      <c r="E49" s="510" t="s">
        <v>1019</v>
      </c>
      <c r="F49" s="510"/>
    </row>
    <row r="50" spans="1:6">
      <c r="A50" s="214" t="s">
        <v>678</v>
      </c>
    </row>
    <row r="51" spans="1:6">
      <c r="A51" s="215" t="s">
        <v>1025</v>
      </c>
      <c r="C51" s="214" t="s">
        <v>1026</v>
      </c>
    </row>
    <row r="52" spans="1:6">
      <c r="A52" s="219" t="s">
        <v>678</v>
      </c>
    </row>
    <row r="53" spans="1:6">
      <c r="A53" s="220" t="s">
        <v>890</v>
      </c>
    </row>
    <row r="54" spans="1:6">
      <c r="A54" s="213" t="s">
        <v>843</v>
      </c>
    </row>
    <row r="55" spans="1:6">
      <c r="A55" s="213" t="s">
        <v>1027</v>
      </c>
    </row>
    <row r="56" spans="1:6">
      <c r="A56" s="237" t="s">
        <v>818</v>
      </c>
    </row>
    <row r="57" spans="1:6">
      <c r="A57" s="221" t="s">
        <v>1028</v>
      </c>
    </row>
    <row r="58" spans="1:6">
      <c r="A58" s="214" t="s">
        <v>678</v>
      </c>
    </row>
    <row r="59" spans="1:6">
      <c r="A59" s="214" t="s">
        <v>1004</v>
      </c>
    </row>
    <row r="60" spans="1:6">
      <c r="A60" s="214" t="s">
        <v>1005</v>
      </c>
    </row>
    <row r="61" spans="1:6">
      <c r="A61" s="214" t="s">
        <v>1029</v>
      </c>
    </row>
    <row r="62" spans="1:6">
      <c r="A62" s="214" t="s">
        <v>678</v>
      </c>
    </row>
    <row r="63" spans="1:6">
      <c r="A63" s="214" t="s">
        <v>678</v>
      </c>
    </row>
    <row r="64" spans="1:6">
      <c r="A64" s="232"/>
      <c r="B64" s="231" t="s">
        <v>1007</v>
      </c>
      <c r="C64" s="231" t="s">
        <v>1008</v>
      </c>
      <c r="D64" s="231" t="s">
        <v>1009</v>
      </c>
      <c r="E64" s="231" t="s">
        <v>1010</v>
      </c>
    </row>
    <row r="65" spans="1:5">
      <c r="A65" s="238" t="s">
        <v>1015</v>
      </c>
      <c r="B65" s="232"/>
      <c r="C65" s="232"/>
      <c r="D65" s="232"/>
      <c r="E65" s="232"/>
    </row>
    <row r="66" spans="1:5">
      <c r="A66" s="239" t="s">
        <v>1018</v>
      </c>
      <c r="B66" s="239">
        <v>50</v>
      </c>
      <c r="C66" s="240">
        <v>3600</v>
      </c>
      <c r="D66" s="241">
        <v>23.13</v>
      </c>
      <c r="E66" s="239" t="s">
        <v>1019</v>
      </c>
    </row>
    <row r="67" spans="1:5">
      <c r="A67" s="239" t="s">
        <v>1018</v>
      </c>
      <c r="B67" s="239">
        <v>70</v>
      </c>
      <c r="C67" s="240">
        <v>5500</v>
      </c>
      <c r="D67" s="241">
        <v>23.64</v>
      </c>
      <c r="E67" s="239" t="s">
        <v>1019</v>
      </c>
    </row>
    <row r="68" spans="1:5">
      <c r="A68" s="239" t="s">
        <v>1018</v>
      </c>
      <c r="B68" s="239">
        <v>100</v>
      </c>
      <c r="C68" s="240">
        <v>8500</v>
      </c>
      <c r="D68" s="241">
        <v>24.4</v>
      </c>
      <c r="E68" s="239" t="s">
        <v>1019</v>
      </c>
    </row>
    <row r="69" spans="1:5">
      <c r="A69" s="239" t="s">
        <v>1018</v>
      </c>
      <c r="B69" s="239">
        <v>150</v>
      </c>
      <c r="C69" s="240">
        <v>14000</v>
      </c>
      <c r="D69" s="241">
        <v>25.93</v>
      </c>
      <c r="E69" s="239" t="s">
        <v>1019</v>
      </c>
    </row>
    <row r="70" spans="1:5">
      <c r="A70" s="239" t="s">
        <v>1018</v>
      </c>
      <c r="B70" s="239">
        <v>250</v>
      </c>
      <c r="C70" s="240">
        <v>24750</v>
      </c>
      <c r="D70" s="241">
        <v>31.34</v>
      </c>
      <c r="E70" s="239" t="s">
        <v>1019</v>
      </c>
    </row>
    <row r="71" spans="1:5">
      <c r="A71" s="239" t="s">
        <v>1018</v>
      </c>
      <c r="B71" s="239">
        <v>400</v>
      </c>
      <c r="C71" s="240">
        <v>45000</v>
      </c>
      <c r="D71" s="241">
        <v>35.29</v>
      </c>
      <c r="E71" s="239" t="s">
        <v>1019</v>
      </c>
    </row>
    <row r="72" spans="1:5">
      <c r="A72" s="239" t="s">
        <v>1020</v>
      </c>
      <c r="B72" s="239">
        <v>150</v>
      </c>
      <c r="C72" s="240">
        <v>14000</v>
      </c>
      <c r="D72" s="241">
        <v>29.83</v>
      </c>
      <c r="E72" s="239" t="s">
        <v>1019</v>
      </c>
    </row>
    <row r="73" spans="1:5">
      <c r="A73" s="239" t="s">
        <v>1020</v>
      </c>
      <c r="B73" s="239">
        <v>250</v>
      </c>
      <c r="C73" s="240">
        <v>24750</v>
      </c>
      <c r="D73" s="241">
        <v>36.22</v>
      </c>
      <c r="E73" s="239" t="s">
        <v>1019</v>
      </c>
    </row>
    <row r="74" spans="1:5">
      <c r="A74" s="239" t="s">
        <v>1020</v>
      </c>
      <c r="B74" s="239">
        <v>400</v>
      </c>
      <c r="C74" s="240">
        <v>45000</v>
      </c>
      <c r="D74" s="241">
        <v>40.61</v>
      </c>
      <c r="E74" s="239" t="s">
        <v>1019</v>
      </c>
    </row>
    <row r="75" spans="1:5">
      <c r="A75" s="239" t="s">
        <v>1021</v>
      </c>
      <c r="B75" s="239">
        <v>50</v>
      </c>
      <c r="C75" s="240">
        <v>3600</v>
      </c>
      <c r="D75" s="241">
        <v>20.49</v>
      </c>
      <c r="E75" s="239" t="s">
        <v>1019</v>
      </c>
    </row>
    <row r="76" spans="1:5">
      <c r="A76" s="239" t="s">
        <v>1021</v>
      </c>
      <c r="B76" s="239">
        <v>100</v>
      </c>
      <c r="C76" s="240">
        <v>8500</v>
      </c>
      <c r="D76" s="241">
        <v>21.95</v>
      </c>
      <c r="E76" s="239" t="s">
        <v>1019</v>
      </c>
    </row>
    <row r="77" spans="1:5">
      <c r="A77" s="239" t="s">
        <v>1021</v>
      </c>
      <c r="B77" s="239">
        <v>150</v>
      </c>
      <c r="C77" s="240">
        <v>14000</v>
      </c>
      <c r="D77" s="241">
        <v>29.91</v>
      </c>
      <c r="E77" s="239" t="s">
        <v>1019</v>
      </c>
    </row>
    <row r="78" spans="1:5">
      <c r="A78" s="239" t="s">
        <v>1022</v>
      </c>
      <c r="B78" s="239">
        <v>150</v>
      </c>
      <c r="C78" s="240">
        <v>14000</v>
      </c>
      <c r="D78" s="241">
        <v>27.32</v>
      </c>
      <c r="E78" s="239" t="s">
        <v>1019</v>
      </c>
    </row>
    <row r="79" spans="1:5">
      <c r="A79" s="239" t="s">
        <v>1022</v>
      </c>
      <c r="B79" s="239">
        <v>250</v>
      </c>
      <c r="C79" s="240">
        <v>24750</v>
      </c>
      <c r="D79" s="241">
        <v>31.89</v>
      </c>
      <c r="E79" s="239" t="s">
        <v>1019</v>
      </c>
    </row>
    <row r="80" spans="1:5">
      <c r="A80" s="239" t="s">
        <v>1022</v>
      </c>
      <c r="B80" s="239">
        <v>400</v>
      </c>
      <c r="C80" s="240">
        <v>45000</v>
      </c>
      <c r="D80" s="241">
        <v>36.29</v>
      </c>
      <c r="E80" s="239" t="s">
        <v>1019</v>
      </c>
    </row>
    <row r="81" spans="1:5">
      <c r="A81" s="239" t="s">
        <v>1022</v>
      </c>
      <c r="B81" s="239">
        <v>400</v>
      </c>
      <c r="C81" s="240">
        <v>31000</v>
      </c>
      <c r="D81" s="241">
        <v>42.89</v>
      </c>
      <c r="E81" s="239" t="s">
        <v>1019</v>
      </c>
    </row>
    <row r="82" spans="1:5">
      <c r="A82" s="239" t="s">
        <v>1022</v>
      </c>
      <c r="B82" s="239">
        <v>1000</v>
      </c>
      <c r="C82" s="240">
        <v>96000</v>
      </c>
      <c r="D82" s="241">
        <v>67.23</v>
      </c>
      <c r="E82" s="239" t="s">
        <v>1019</v>
      </c>
    </row>
    <row r="83" spans="1:5">
      <c r="A83" s="239" t="s">
        <v>1023</v>
      </c>
      <c r="B83" s="239">
        <v>50</v>
      </c>
      <c r="C83" s="232"/>
      <c r="D83" s="241">
        <v>27.28</v>
      </c>
      <c r="E83" s="239" t="s">
        <v>1019</v>
      </c>
    </row>
    <row r="84" spans="1:5">
      <c r="A84" s="239" t="s">
        <v>1023</v>
      </c>
      <c r="B84" s="239">
        <v>70</v>
      </c>
      <c r="C84" s="232"/>
      <c r="D84" s="241">
        <v>27.28</v>
      </c>
      <c r="E84" s="239" t="s">
        <v>1019</v>
      </c>
    </row>
    <row r="85" spans="1:5">
      <c r="A85" s="239" t="s">
        <v>1023</v>
      </c>
      <c r="B85" s="239">
        <v>100</v>
      </c>
      <c r="C85" s="232"/>
      <c r="D85" s="241">
        <v>29.83</v>
      </c>
      <c r="E85" s="239" t="s">
        <v>1019</v>
      </c>
    </row>
    <row r="86" spans="1:5">
      <c r="A86" s="239" t="s">
        <v>1023</v>
      </c>
      <c r="B86" s="239">
        <v>150</v>
      </c>
      <c r="C86" s="232"/>
      <c r="D86" s="241">
        <v>38.979999999999997</v>
      </c>
      <c r="E86" s="239" t="s">
        <v>1019</v>
      </c>
    </row>
    <row r="87" spans="1:5">
      <c r="A87" s="216" t="s">
        <v>678</v>
      </c>
    </row>
    <row r="88" spans="1:5">
      <c r="A88" s="216" t="s">
        <v>678</v>
      </c>
    </row>
    <row r="89" spans="1:5">
      <c r="A89" s="216" t="s">
        <v>678</v>
      </c>
    </row>
    <row r="90" spans="1:5">
      <c r="A90" s="216" t="s">
        <v>678</v>
      </c>
    </row>
    <row r="91" spans="1:5">
      <c r="A91" s="216" t="s">
        <v>678</v>
      </c>
    </row>
    <row r="92" spans="1:5">
      <c r="A92" s="216" t="s">
        <v>678</v>
      </c>
    </row>
    <row r="93" spans="1:5">
      <c r="A93" s="216" t="s">
        <v>678</v>
      </c>
    </row>
    <row r="94" spans="1:5">
      <c r="A94" s="216" t="s">
        <v>678</v>
      </c>
    </row>
    <row r="95" spans="1:5">
      <c r="A95" s="216" t="s">
        <v>678</v>
      </c>
    </row>
    <row r="96" spans="1:5">
      <c r="A96" s="216" t="s">
        <v>678</v>
      </c>
    </row>
    <row r="97" spans="1:3">
      <c r="A97" s="216" t="s">
        <v>678</v>
      </c>
    </row>
    <row r="98" spans="1:3">
      <c r="A98" s="216" t="s">
        <v>678</v>
      </c>
    </row>
    <row r="99" spans="1:3">
      <c r="A99" s="216" t="s">
        <v>678</v>
      </c>
    </row>
    <row r="100" spans="1:3">
      <c r="A100" s="214" t="s">
        <v>678</v>
      </c>
    </row>
    <row r="101" spans="1:3">
      <c r="A101" s="215" t="s">
        <v>1025</v>
      </c>
      <c r="C101" s="214" t="s">
        <v>1026</v>
      </c>
    </row>
    <row r="102" spans="1:3">
      <c r="A102" s="219" t="s">
        <v>678</v>
      </c>
    </row>
    <row r="103" spans="1:3">
      <c r="A103" s="220" t="s">
        <v>890</v>
      </c>
    </row>
    <row r="104" spans="1:3">
      <c r="A104" s="213" t="s">
        <v>843</v>
      </c>
    </row>
    <row r="105" spans="1:3">
      <c r="A105" s="213" t="s">
        <v>1027</v>
      </c>
    </row>
    <row r="106" spans="1:3">
      <c r="A106" s="213" t="s">
        <v>678</v>
      </c>
    </row>
    <row r="107" spans="1:3">
      <c r="A107" s="213" t="s">
        <v>678</v>
      </c>
    </row>
    <row r="108" spans="1:3">
      <c r="A108" s="213" t="s">
        <v>678</v>
      </c>
    </row>
    <row r="109" spans="1:3">
      <c r="A109" s="213" t="s">
        <v>678</v>
      </c>
    </row>
    <row r="110" spans="1:3">
      <c r="A110" s="213" t="s">
        <v>678</v>
      </c>
    </row>
    <row r="111" spans="1:3">
      <c r="A111" s="213" t="s">
        <v>818</v>
      </c>
    </row>
    <row r="112" spans="1:3">
      <c r="A112" s="221" t="s">
        <v>1030</v>
      </c>
    </row>
    <row r="113" spans="1:5">
      <c r="A113" s="222" t="s">
        <v>1004</v>
      </c>
    </row>
    <row r="114" spans="1:5">
      <c r="A114" s="222" t="s">
        <v>1005</v>
      </c>
    </row>
    <row r="115" spans="1:5">
      <c r="A115" s="223" t="s">
        <v>1031</v>
      </c>
    </row>
    <row r="116" spans="1:5">
      <c r="A116" s="223" t="s">
        <v>1032</v>
      </c>
    </row>
    <row r="117" spans="1:5">
      <c r="A117" s="232"/>
      <c r="B117" s="233" t="s">
        <v>1007</v>
      </c>
      <c r="C117" s="233" t="s">
        <v>1008</v>
      </c>
      <c r="D117" s="233" t="s">
        <v>1009</v>
      </c>
      <c r="E117" s="233" t="s">
        <v>1010</v>
      </c>
    </row>
    <row r="118" spans="1:5">
      <c r="A118" s="234" t="s">
        <v>1033</v>
      </c>
      <c r="B118" s="232"/>
      <c r="C118" s="232"/>
      <c r="D118" s="232"/>
      <c r="E118" s="232"/>
    </row>
    <row r="119" spans="1:5">
      <c r="A119" s="223" t="s">
        <v>1018</v>
      </c>
      <c r="B119" s="223">
        <v>50</v>
      </c>
      <c r="C119" s="235">
        <v>3000</v>
      </c>
      <c r="D119" s="236">
        <v>8.8800000000000008</v>
      </c>
      <c r="E119" s="223" t="s">
        <v>1019</v>
      </c>
    </row>
    <row r="120" spans="1:5">
      <c r="A120" s="223" t="s">
        <v>1018</v>
      </c>
      <c r="B120" s="223">
        <v>70</v>
      </c>
      <c r="C120" s="235">
        <v>4000</v>
      </c>
      <c r="D120" s="236">
        <v>9.18</v>
      </c>
      <c r="E120" s="223" t="s">
        <v>1019</v>
      </c>
    </row>
    <row r="121" spans="1:5">
      <c r="A121" s="223" t="s">
        <v>1018</v>
      </c>
      <c r="B121" s="223">
        <v>100</v>
      </c>
      <c r="C121" s="235">
        <v>7000</v>
      </c>
      <c r="D121" s="236">
        <v>9.4</v>
      </c>
      <c r="E121" s="223" t="s">
        <v>1019</v>
      </c>
    </row>
    <row r="122" spans="1:5">
      <c r="A122" s="223" t="s">
        <v>1018</v>
      </c>
      <c r="B122" s="223">
        <v>150</v>
      </c>
      <c r="C122" s="235">
        <v>10000</v>
      </c>
      <c r="D122" s="236">
        <v>9.94</v>
      </c>
      <c r="E122" s="223" t="s">
        <v>1019</v>
      </c>
    </row>
    <row r="123" spans="1:5">
      <c r="A123" s="223" t="s">
        <v>1018</v>
      </c>
      <c r="B123" s="223">
        <v>250</v>
      </c>
      <c r="C123" s="235">
        <v>17000</v>
      </c>
      <c r="D123" s="236">
        <v>11.32</v>
      </c>
      <c r="E123" s="223" t="s">
        <v>1019</v>
      </c>
    </row>
    <row r="124" spans="1:5">
      <c r="A124" s="223" t="s">
        <v>1018</v>
      </c>
      <c r="B124" s="223">
        <v>400</v>
      </c>
      <c r="C124" s="235">
        <v>28000</v>
      </c>
      <c r="D124" s="236">
        <v>15.35</v>
      </c>
      <c r="E124" s="223" t="s">
        <v>1019</v>
      </c>
    </row>
    <row r="125" spans="1:5">
      <c r="A125" s="223" t="s">
        <v>1023</v>
      </c>
      <c r="B125" s="223">
        <v>150</v>
      </c>
      <c r="C125" s="235">
        <v>10000</v>
      </c>
      <c r="D125" s="236">
        <v>20.58</v>
      </c>
      <c r="E125" s="223" t="s">
        <v>1019</v>
      </c>
    </row>
    <row r="126" spans="1:5">
      <c r="A126" s="223" t="s">
        <v>1034</v>
      </c>
      <c r="B126" s="223">
        <v>250</v>
      </c>
      <c r="C126" s="235">
        <v>15000</v>
      </c>
      <c r="D126" s="236">
        <v>18.920000000000002</v>
      </c>
      <c r="E126" s="223" t="s">
        <v>1019</v>
      </c>
    </row>
    <row r="127" spans="1:5">
      <c r="A127" s="223" t="s">
        <v>1034</v>
      </c>
      <c r="B127" s="223">
        <v>400</v>
      </c>
      <c r="C127" s="235">
        <v>17000</v>
      </c>
      <c r="D127" s="236">
        <v>20.94</v>
      </c>
      <c r="E127" s="223" t="s">
        <v>1019</v>
      </c>
    </row>
    <row r="128" spans="1:5">
      <c r="A128" s="223" t="s">
        <v>1035</v>
      </c>
      <c r="B128" s="223">
        <v>70</v>
      </c>
      <c r="C128" s="235">
        <v>7000</v>
      </c>
      <c r="D128" s="236">
        <v>23.61</v>
      </c>
      <c r="E128" s="223" t="s">
        <v>1019</v>
      </c>
    </row>
    <row r="129" spans="1:5">
      <c r="A129" s="223" t="s">
        <v>1035</v>
      </c>
      <c r="B129" s="223">
        <v>100</v>
      </c>
      <c r="C129" s="235">
        <v>8000</v>
      </c>
      <c r="D129" s="236">
        <v>23.61</v>
      </c>
      <c r="E129" s="223" t="s">
        <v>1019</v>
      </c>
    </row>
    <row r="130" spans="1:5">
      <c r="A130" s="223" t="s">
        <v>1035</v>
      </c>
      <c r="B130" s="223">
        <v>150</v>
      </c>
      <c r="C130" s="235">
        <v>10000</v>
      </c>
      <c r="D130" s="236">
        <v>23.61</v>
      </c>
      <c r="E130" s="223" t="s">
        <v>1019</v>
      </c>
    </row>
    <row r="131" spans="1:5">
      <c r="A131" s="223" t="s">
        <v>1021</v>
      </c>
      <c r="B131" s="223">
        <v>70</v>
      </c>
      <c r="C131" s="235">
        <v>4000</v>
      </c>
      <c r="D131" s="236">
        <v>11.57</v>
      </c>
      <c r="E131" s="223" t="s">
        <v>1019</v>
      </c>
    </row>
    <row r="132" spans="1:5">
      <c r="A132" s="223" t="s">
        <v>1021</v>
      </c>
      <c r="B132" s="223">
        <v>100</v>
      </c>
      <c r="C132" s="235">
        <v>7000</v>
      </c>
      <c r="D132" s="236">
        <v>12.11</v>
      </c>
      <c r="E132" s="223" t="s">
        <v>1019</v>
      </c>
    </row>
    <row r="133" spans="1:5">
      <c r="A133" s="223" t="s">
        <v>1020</v>
      </c>
      <c r="B133" s="223">
        <v>100</v>
      </c>
      <c r="C133" s="235">
        <v>7000</v>
      </c>
      <c r="D133" s="236">
        <v>10.31</v>
      </c>
      <c r="E133" s="223" t="s">
        <v>1019</v>
      </c>
    </row>
    <row r="134" spans="1:5">
      <c r="A134" s="223" t="s">
        <v>1020</v>
      </c>
      <c r="B134" s="223">
        <v>150</v>
      </c>
      <c r="C134" s="235">
        <v>10000</v>
      </c>
      <c r="D134" s="236">
        <v>11.2</v>
      </c>
      <c r="E134" s="223" t="s">
        <v>1019</v>
      </c>
    </row>
    <row r="135" spans="1:5">
      <c r="A135" s="223" t="s">
        <v>1020</v>
      </c>
      <c r="B135" s="223">
        <v>250</v>
      </c>
      <c r="C135" s="235">
        <v>17000</v>
      </c>
      <c r="D135" s="236">
        <v>11.69</v>
      </c>
      <c r="E135" s="223" t="s">
        <v>1019</v>
      </c>
    </row>
    <row r="136" spans="1:5">
      <c r="A136" s="223" t="s">
        <v>1036</v>
      </c>
      <c r="B136" s="223">
        <v>100</v>
      </c>
      <c r="C136" s="235">
        <v>7000</v>
      </c>
      <c r="D136" s="236">
        <v>19.04</v>
      </c>
      <c r="E136" s="223" t="s">
        <v>1019</v>
      </c>
    </row>
    <row r="137" spans="1:5">
      <c r="A137" s="223" t="s">
        <v>1036</v>
      </c>
      <c r="B137" s="223">
        <v>150</v>
      </c>
      <c r="C137" s="235">
        <v>10000</v>
      </c>
      <c r="D137" s="236">
        <v>19.04</v>
      </c>
      <c r="E137" s="223" t="s">
        <v>1019</v>
      </c>
    </row>
    <row r="138" spans="1:5">
      <c r="A138" s="223" t="s">
        <v>1037</v>
      </c>
      <c r="B138" s="223">
        <v>150</v>
      </c>
      <c r="C138" s="232"/>
      <c r="D138" s="236">
        <v>16.98</v>
      </c>
      <c r="E138" s="223" t="s">
        <v>1019</v>
      </c>
    </row>
    <row r="139" spans="1:5">
      <c r="A139" s="223" t="s">
        <v>1037</v>
      </c>
      <c r="B139" s="223">
        <v>250</v>
      </c>
      <c r="C139" s="223" t="s">
        <v>678</v>
      </c>
      <c r="D139" s="236">
        <v>17.670000000000002</v>
      </c>
      <c r="E139" s="223" t="s">
        <v>1019</v>
      </c>
    </row>
    <row r="140" spans="1:5">
      <c r="A140" s="223" t="s">
        <v>1037</v>
      </c>
      <c r="B140" s="223">
        <v>400</v>
      </c>
      <c r="C140" s="223" t="s">
        <v>678</v>
      </c>
      <c r="D140" s="236">
        <v>20.32</v>
      </c>
      <c r="E140" s="223" t="s">
        <v>1019</v>
      </c>
    </row>
    <row r="141" spans="1:5">
      <c r="A141" s="223" t="s">
        <v>1037</v>
      </c>
      <c r="B141" s="223">
        <v>1000</v>
      </c>
      <c r="C141" s="223" t="s">
        <v>678</v>
      </c>
      <c r="D141" s="236">
        <v>21.14</v>
      </c>
      <c r="E141" s="223" t="s">
        <v>1019</v>
      </c>
    </row>
    <row r="142" spans="1:5">
      <c r="A142" s="232"/>
      <c r="B142" s="232"/>
      <c r="C142" s="232"/>
      <c r="D142" s="232"/>
      <c r="E142" s="232"/>
    </row>
    <row r="143" spans="1:5">
      <c r="A143" s="234" t="s">
        <v>1038</v>
      </c>
      <c r="B143" s="232"/>
      <c r="C143" s="232"/>
      <c r="D143" s="232"/>
      <c r="E143" s="232"/>
    </row>
    <row r="144" spans="1:5">
      <c r="A144" s="223" t="s">
        <v>1018</v>
      </c>
      <c r="B144" s="223">
        <v>50</v>
      </c>
      <c r="C144" s="235">
        <v>3000</v>
      </c>
      <c r="D144" s="236">
        <v>16.62</v>
      </c>
      <c r="E144" s="223" t="s">
        <v>1019</v>
      </c>
    </row>
    <row r="145" spans="1:5">
      <c r="A145" s="223" t="s">
        <v>1018</v>
      </c>
      <c r="B145" s="223">
        <v>70</v>
      </c>
      <c r="C145" s="235">
        <v>4000</v>
      </c>
      <c r="D145" s="236">
        <v>16.920000000000002</v>
      </c>
      <c r="E145" s="223" t="s">
        <v>1019</v>
      </c>
    </row>
    <row r="146" spans="1:5">
      <c r="A146" s="223" t="s">
        <v>1018</v>
      </c>
      <c r="B146" s="223">
        <v>100</v>
      </c>
      <c r="C146" s="235">
        <v>7000</v>
      </c>
      <c r="D146" s="236">
        <v>17.149999999999999</v>
      </c>
      <c r="E146" s="223" t="s">
        <v>1019</v>
      </c>
    </row>
    <row r="147" spans="1:5">
      <c r="A147" s="223" t="s">
        <v>1018</v>
      </c>
      <c r="B147" s="223">
        <v>150</v>
      </c>
      <c r="C147" s="235">
        <v>10000</v>
      </c>
      <c r="D147" s="236">
        <v>17.68</v>
      </c>
      <c r="E147" s="223" t="s">
        <v>1019</v>
      </c>
    </row>
    <row r="148" spans="1:5">
      <c r="A148" s="223" t="s">
        <v>1018</v>
      </c>
      <c r="B148" s="223">
        <v>250</v>
      </c>
      <c r="C148" s="235">
        <v>17000</v>
      </c>
      <c r="D148" s="236">
        <v>19.059999999999999</v>
      </c>
      <c r="E148" s="223" t="s">
        <v>1019</v>
      </c>
    </row>
    <row r="149" spans="1:5">
      <c r="A149" s="223" t="s">
        <v>1018</v>
      </c>
      <c r="B149" s="223">
        <v>400</v>
      </c>
      <c r="C149" s="235">
        <v>28000</v>
      </c>
      <c r="D149" s="236">
        <v>19.96</v>
      </c>
      <c r="E149" s="223" t="s">
        <v>1019</v>
      </c>
    </row>
    <row r="150" spans="1:5">
      <c r="A150" s="223" t="s">
        <v>1023</v>
      </c>
      <c r="B150" s="223">
        <v>150</v>
      </c>
      <c r="C150" s="235">
        <v>10000</v>
      </c>
      <c r="D150" s="236">
        <v>28.34</v>
      </c>
      <c r="E150" s="223" t="s">
        <v>1019</v>
      </c>
    </row>
    <row r="151" spans="1:5">
      <c r="A151" s="223" t="s">
        <v>1034</v>
      </c>
      <c r="B151" s="223">
        <v>250</v>
      </c>
      <c r="C151" s="235">
        <v>15000</v>
      </c>
      <c r="D151" s="236">
        <v>23.53</v>
      </c>
      <c r="E151" s="223" t="s">
        <v>1019</v>
      </c>
    </row>
    <row r="152" spans="1:5">
      <c r="A152" s="223" t="s">
        <v>1034</v>
      </c>
      <c r="B152" s="223">
        <v>400</v>
      </c>
      <c r="C152" s="235">
        <v>17000</v>
      </c>
      <c r="D152" s="236">
        <v>25.55</v>
      </c>
      <c r="E152" s="223" t="s">
        <v>1019</v>
      </c>
    </row>
    <row r="153" spans="1:5">
      <c r="A153" s="223" t="s">
        <v>1035</v>
      </c>
      <c r="B153" s="223">
        <v>70</v>
      </c>
      <c r="C153" s="235">
        <v>7000</v>
      </c>
      <c r="D153" s="236">
        <v>28.21</v>
      </c>
      <c r="E153" s="223" t="s">
        <v>1019</v>
      </c>
    </row>
    <row r="154" spans="1:5">
      <c r="A154" s="223" t="s">
        <v>1035</v>
      </c>
      <c r="B154" s="223">
        <v>100</v>
      </c>
      <c r="C154" s="235">
        <v>8000</v>
      </c>
      <c r="D154" s="236">
        <v>28.21</v>
      </c>
      <c r="E154" s="223" t="s">
        <v>1019</v>
      </c>
    </row>
    <row r="155" spans="1:5">
      <c r="A155" s="223" t="s">
        <v>1035</v>
      </c>
      <c r="B155" s="223">
        <v>150</v>
      </c>
      <c r="C155" s="235">
        <v>10000</v>
      </c>
      <c r="D155" s="236">
        <v>28.21</v>
      </c>
      <c r="E155" s="223" t="s">
        <v>1019</v>
      </c>
    </row>
    <row r="156" spans="1:5">
      <c r="A156" s="223" t="s">
        <v>1021</v>
      </c>
      <c r="B156" s="223">
        <v>70</v>
      </c>
      <c r="C156" s="235">
        <v>4000</v>
      </c>
      <c r="D156" s="236">
        <v>19.32</v>
      </c>
      <c r="E156" s="223" t="s">
        <v>1019</v>
      </c>
    </row>
    <row r="157" spans="1:5">
      <c r="A157" s="223" t="s">
        <v>1021</v>
      </c>
      <c r="B157" s="223">
        <v>100</v>
      </c>
      <c r="C157" s="235">
        <v>7000</v>
      </c>
      <c r="D157" s="236">
        <v>19.86</v>
      </c>
      <c r="E157" s="223" t="s">
        <v>1019</v>
      </c>
    </row>
    <row r="158" spans="1:5">
      <c r="A158" s="223" t="s">
        <v>1020</v>
      </c>
      <c r="B158" s="223">
        <v>100</v>
      </c>
      <c r="C158" s="235">
        <v>7000</v>
      </c>
      <c r="D158" s="236">
        <v>18.059999999999999</v>
      </c>
      <c r="E158" s="223" t="s">
        <v>1019</v>
      </c>
    </row>
    <row r="159" spans="1:5">
      <c r="A159" s="223" t="s">
        <v>1020</v>
      </c>
      <c r="B159" s="223">
        <v>150</v>
      </c>
      <c r="C159" s="235">
        <v>10000</v>
      </c>
      <c r="D159" s="236">
        <v>18.95</v>
      </c>
      <c r="E159" s="223" t="s">
        <v>1019</v>
      </c>
    </row>
    <row r="160" spans="1:5">
      <c r="A160" s="223" t="s">
        <v>1020</v>
      </c>
      <c r="B160" s="223">
        <v>250</v>
      </c>
      <c r="C160" s="235">
        <v>17000</v>
      </c>
      <c r="D160" s="236">
        <v>19.440000000000001</v>
      </c>
      <c r="E160" s="223" t="s">
        <v>1019</v>
      </c>
    </row>
    <row r="161" spans="1:5">
      <c r="A161" s="223" t="s">
        <v>1036</v>
      </c>
      <c r="B161" s="223">
        <v>100</v>
      </c>
      <c r="C161" s="235">
        <v>7000</v>
      </c>
      <c r="D161" s="236">
        <v>26.77</v>
      </c>
      <c r="E161" s="223" t="s">
        <v>1019</v>
      </c>
    </row>
    <row r="162" spans="1:5">
      <c r="A162" s="223" t="s">
        <v>1036</v>
      </c>
      <c r="B162" s="223">
        <v>150</v>
      </c>
      <c r="C162" s="235">
        <v>10000</v>
      </c>
      <c r="D162" s="236">
        <v>26.77</v>
      </c>
      <c r="E162" s="223" t="s">
        <v>1019</v>
      </c>
    </row>
    <row r="163" spans="1:5">
      <c r="A163" s="223" t="s">
        <v>1037</v>
      </c>
      <c r="B163" s="223">
        <v>150</v>
      </c>
      <c r="C163" s="232"/>
      <c r="D163" s="236">
        <v>24.71</v>
      </c>
      <c r="E163" s="223" t="s">
        <v>1019</v>
      </c>
    </row>
    <row r="164" spans="1:5">
      <c r="A164" s="223" t="s">
        <v>1037</v>
      </c>
      <c r="B164" s="223">
        <v>250</v>
      </c>
      <c r="C164" s="223" t="s">
        <v>678</v>
      </c>
      <c r="D164" s="236">
        <v>25.41</v>
      </c>
      <c r="E164" s="223" t="s">
        <v>1019</v>
      </c>
    </row>
    <row r="165" spans="1:5">
      <c r="A165" s="223" t="s">
        <v>1037</v>
      </c>
      <c r="B165" s="223">
        <v>400</v>
      </c>
      <c r="C165" s="223" t="s">
        <v>678</v>
      </c>
      <c r="D165" s="236">
        <v>28.07</v>
      </c>
      <c r="E165" s="223" t="s">
        <v>1019</v>
      </c>
    </row>
    <row r="166" spans="1:5">
      <c r="A166" s="223" t="s">
        <v>1037</v>
      </c>
      <c r="B166" s="223">
        <v>1000</v>
      </c>
      <c r="C166" s="223" t="s">
        <v>678</v>
      </c>
      <c r="D166" s="236">
        <v>28.89</v>
      </c>
      <c r="E166" s="223" t="s">
        <v>1019</v>
      </c>
    </row>
    <row r="167" spans="1:5">
      <c r="A167" s="223" t="s">
        <v>678</v>
      </c>
      <c r="B167" s="223" t="s">
        <v>678</v>
      </c>
      <c r="C167" s="223" t="s">
        <v>678</v>
      </c>
      <c r="D167" s="223" t="s">
        <v>678</v>
      </c>
      <c r="E167" s="223" t="s">
        <v>678</v>
      </c>
    </row>
    <row r="168" spans="1:5">
      <c r="A168" s="213" t="s">
        <v>678</v>
      </c>
    </row>
    <row r="169" spans="1:5">
      <c r="A169" s="213" t="s">
        <v>678</v>
      </c>
    </row>
    <row r="170" spans="1:5">
      <c r="A170" s="213" t="s">
        <v>678</v>
      </c>
    </row>
    <row r="171" spans="1:5">
      <c r="A171" s="214" t="s">
        <v>678</v>
      </c>
    </row>
    <row r="172" spans="1:5">
      <c r="A172" s="215" t="s">
        <v>1025</v>
      </c>
      <c r="C172" s="214" t="s">
        <v>1026</v>
      </c>
    </row>
    <row r="173" spans="1:5">
      <c r="A173" s="220" t="s">
        <v>890</v>
      </c>
    </row>
    <row r="174" spans="1:5">
      <c r="A174" s="213" t="s">
        <v>843</v>
      </c>
    </row>
    <row r="175" spans="1:5">
      <c r="A175" s="224" t="s">
        <v>1027</v>
      </c>
    </row>
  </sheetData>
  <mergeCells count="39">
    <mergeCell ref="E47:F47"/>
    <mergeCell ref="E48:F48"/>
    <mergeCell ref="E49:F49"/>
    <mergeCell ref="E41:F41"/>
    <mergeCell ref="E42:F42"/>
    <mergeCell ref="E43:F43"/>
    <mergeCell ref="E44:F44"/>
    <mergeCell ref="E45:F45"/>
    <mergeCell ref="E46:F46"/>
    <mergeCell ref="E40:F40"/>
    <mergeCell ref="E29:F29"/>
    <mergeCell ref="E30:F30"/>
    <mergeCell ref="E31:F31"/>
    <mergeCell ref="E32:F32"/>
    <mergeCell ref="E33:F33"/>
    <mergeCell ref="E34:F34"/>
    <mergeCell ref="E35:F35"/>
    <mergeCell ref="E36:F36"/>
    <mergeCell ref="E37:F37"/>
    <mergeCell ref="E38:F38"/>
    <mergeCell ref="E39:F39"/>
    <mergeCell ref="E28:F28"/>
    <mergeCell ref="E17:F17"/>
    <mergeCell ref="E18:F18"/>
    <mergeCell ref="E19:F19"/>
    <mergeCell ref="E20:F20"/>
    <mergeCell ref="E21:F21"/>
    <mergeCell ref="E22:F22"/>
    <mergeCell ref="E23:F23"/>
    <mergeCell ref="E24:F24"/>
    <mergeCell ref="E25:F25"/>
    <mergeCell ref="E26:F26"/>
    <mergeCell ref="E27:F27"/>
    <mergeCell ref="E16:F16"/>
    <mergeCell ref="E7:F7"/>
    <mergeCell ref="E8:F8"/>
    <mergeCell ref="E13:F13"/>
    <mergeCell ref="E14:F14"/>
    <mergeCell ref="E15:F15"/>
  </mergeCells>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5050F-A5E5-43C4-886D-5B2D3A33AD8F}">
  <dimension ref="A1:E54"/>
  <sheetViews>
    <sheetView workbookViewId="0">
      <selection activeCell="A3" sqref="A3"/>
    </sheetView>
  </sheetViews>
  <sheetFormatPr defaultRowHeight="15"/>
  <cols>
    <col min="1" max="1" width="52.140625" customWidth="1"/>
  </cols>
  <sheetData>
    <row r="1" spans="1:5">
      <c r="A1" s="387" t="s">
        <v>818</v>
      </c>
    </row>
    <row r="2" spans="1:5">
      <c r="A2" s="387" t="s">
        <v>1321</v>
      </c>
    </row>
    <row r="3" spans="1:5">
      <c r="A3" s="388" t="s">
        <v>1322</v>
      </c>
    </row>
    <row r="4" spans="1:5">
      <c r="A4" s="388" t="s">
        <v>1040</v>
      </c>
    </row>
    <row r="5" spans="1:5" ht="45">
      <c r="A5" s="389"/>
      <c r="B5" s="390" t="s">
        <v>1323</v>
      </c>
      <c r="C5" s="390" t="s">
        <v>1008</v>
      </c>
      <c r="D5" s="390" t="s">
        <v>1009</v>
      </c>
      <c r="E5" s="390" t="s">
        <v>1010</v>
      </c>
    </row>
    <row r="6" spans="1:5">
      <c r="A6" s="391" t="s">
        <v>1015</v>
      </c>
      <c r="B6" s="389"/>
      <c r="C6" s="389"/>
      <c r="D6" s="389"/>
      <c r="E6" s="389"/>
    </row>
    <row r="7" spans="1:5">
      <c r="A7" s="392" t="s">
        <v>1324</v>
      </c>
      <c r="B7" s="392">
        <v>50</v>
      </c>
      <c r="C7" s="393">
        <v>3600</v>
      </c>
      <c r="D7" s="394">
        <v>6.65</v>
      </c>
      <c r="E7" s="395" t="s">
        <v>1019</v>
      </c>
    </row>
    <row r="8" spans="1:5">
      <c r="A8" s="392" t="s">
        <v>1324</v>
      </c>
      <c r="B8" s="392">
        <v>70</v>
      </c>
      <c r="C8" s="393">
        <v>5500</v>
      </c>
      <c r="D8" s="394">
        <v>7.21</v>
      </c>
      <c r="E8" s="395" t="s">
        <v>1019</v>
      </c>
    </row>
    <row r="9" spans="1:5">
      <c r="A9" s="392" t="s">
        <v>1324</v>
      </c>
      <c r="B9" s="392">
        <v>100</v>
      </c>
      <c r="C9" s="393">
        <v>8500</v>
      </c>
      <c r="D9" s="394">
        <v>8.07</v>
      </c>
      <c r="E9" s="395" t="s">
        <v>1019</v>
      </c>
    </row>
    <row r="10" spans="1:5">
      <c r="A10" s="392" t="s">
        <v>1324</v>
      </c>
      <c r="B10" s="392">
        <v>150</v>
      </c>
      <c r="C10" s="393">
        <v>14000</v>
      </c>
      <c r="D10" s="394">
        <v>9.56</v>
      </c>
      <c r="E10" s="395" t="s">
        <v>1019</v>
      </c>
    </row>
    <row r="11" spans="1:5">
      <c r="A11" s="392" t="s">
        <v>1324</v>
      </c>
      <c r="B11" s="392">
        <v>250</v>
      </c>
      <c r="C11" s="393">
        <v>24750</v>
      </c>
      <c r="D11" s="394">
        <v>12.98</v>
      </c>
      <c r="E11" s="395" t="s">
        <v>1019</v>
      </c>
    </row>
    <row r="12" spans="1:5">
      <c r="A12" s="392" t="s">
        <v>1324</v>
      </c>
      <c r="B12" s="392">
        <v>400</v>
      </c>
      <c r="C12" s="393">
        <v>45000</v>
      </c>
      <c r="D12" s="394">
        <v>17.12</v>
      </c>
      <c r="E12" s="395" t="s">
        <v>1019</v>
      </c>
    </row>
    <row r="13" spans="1:5">
      <c r="A13" s="391" t="s">
        <v>1024</v>
      </c>
      <c r="B13" s="389"/>
      <c r="C13" s="389"/>
      <c r="D13" s="396"/>
      <c r="E13" s="389"/>
    </row>
    <row r="14" spans="1:5">
      <c r="A14" s="392" t="s">
        <v>1037</v>
      </c>
      <c r="B14" s="392">
        <v>1000</v>
      </c>
      <c r="C14" s="389"/>
      <c r="D14" s="394">
        <v>12.98</v>
      </c>
      <c r="E14" s="395" t="s">
        <v>1019</v>
      </c>
    </row>
    <row r="15" spans="1:5">
      <c r="A15" s="392" t="s">
        <v>1037</v>
      </c>
      <c r="B15" s="392">
        <v>175</v>
      </c>
      <c r="C15" s="389"/>
      <c r="D15" s="394">
        <v>12.27</v>
      </c>
      <c r="E15" s="395" t="s">
        <v>1019</v>
      </c>
    </row>
    <row r="16" spans="1:5">
      <c r="A16" s="392" t="s">
        <v>1325</v>
      </c>
      <c r="B16" s="392">
        <v>175</v>
      </c>
      <c r="C16" s="389"/>
      <c r="D16" s="394">
        <v>41.13</v>
      </c>
      <c r="E16" s="395" t="s">
        <v>1019</v>
      </c>
    </row>
    <row r="17" spans="1:5">
      <c r="A17" s="392" t="s">
        <v>1023</v>
      </c>
      <c r="B17" s="392">
        <v>175</v>
      </c>
      <c r="C17" s="389"/>
      <c r="D17" s="394">
        <v>29.08</v>
      </c>
      <c r="E17" s="395" t="s">
        <v>1019</v>
      </c>
    </row>
    <row r="18" spans="1:5">
      <c r="A18" s="397"/>
      <c r="B18" s="389"/>
      <c r="C18" s="389"/>
      <c r="D18" s="389"/>
      <c r="E18" s="389"/>
    </row>
    <row r="19" spans="1:5" ht="63.75">
      <c r="A19" s="398"/>
      <c r="B19" s="399" t="s">
        <v>1007</v>
      </c>
      <c r="C19" s="399" t="s">
        <v>1008</v>
      </c>
      <c r="D19" s="399" t="s">
        <v>1009</v>
      </c>
      <c r="E19" s="399" t="s">
        <v>1010</v>
      </c>
    </row>
    <row r="20" spans="1:5">
      <c r="A20" s="391" t="s">
        <v>1031</v>
      </c>
      <c r="B20" s="389"/>
      <c r="C20" s="389"/>
      <c r="D20" s="389"/>
      <c r="E20" s="389"/>
    </row>
    <row r="21" spans="1:5">
      <c r="A21" s="391" t="s">
        <v>1032</v>
      </c>
      <c r="B21" s="389"/>
      <c r="C21" s="389"/>
      <c r="D21" s="389"/>
      <c r="E21" s="389"/>
    </row>
    <row r="22" spans="1:5">
      <c r="A22" s="392" t="s">
        <v>1018</v>
      </c>
      <c r="B22" s="392">
        <v>50</v>
      </c>
      <c r="C22" s="400">
        <v>3000</v>
      </c>
      <c r="D22" s="394">
        <v>3.5</v>
      </c>
      <c r="E22" s="395" t="s">
        <v>1019</v>
      </c>
    </row>
    <row r="23" spans="1:5">
      <c r="A23" s="392" t="s">
        <v>1018</v>
      </c>
      <c r="B23" s="392">
        <v>70</v>
      </c>
      <c r="C23" s="400">
        <v>4000</v>
      </c>
      <c r="D23" s="394">
        <v>3.5</v>
      </c>
      <c r="E23" s="395" t="s">
        <v>1019</v>
      </c>
    </row>
    <row r="24" spans="1:5">
      <c r="A24" s="392" t="s">
        <v>1018</v>
      </c>
      <c r="B24" s="392">
        <v>100</v>
      </c>
      <c r="C24" s="400">
        <v>7000</v>
      </c>
      <c r="D24" s="394">
        <v>3.5</v>
      </c>
      <c r="E24" s="395" t="s">
        <v>1019</v>
      </c>
    </row>
    <row r="25" spans="1:5">
      <c r="A25" s="392" t="s">
        <v>1018</v>
      </c>
      <c r="B25" s="392">
        <v>150</v>
      </c>
      <c r="C25" s="400">
        <v>10000</v>
      </c>
      <c r="D25" s="394">
        <v>3.5</v>
      </c>
      <c r="E25" s="395" t="s">
        <v>1019</v>
      </c>
    </row>
    <row r="26" spans="1:5">
      <c r="A26" s="392" t="s">
        <v>1018</v>
      </c>
      <c r="B26" s="392">
        <v>250</v>
      </c>
      <c r="C26" s="400">
        <v>17000</v>
      </c>
      <c r="D26" s="394">
        <v>3.5</v>
      </c>
      <c r="E26" s="395" t="s">
        <v>1019</v>
      </c>
    </row>
    <row r="27" spans="1:5">
      <c r="A27" s="392" t="s">
        <v>1018</v>
      </c>
      <c r="B27" s="392">
        <v>400</v>
      </c>
      <c r="C27" s="400">
        <v>28000</v>
      </c>
      <c r="D27" s="394">
        <v>3.48</v>
      </c>
      <c r="E27" s="395" t="s">
        <v>1019</v>
      </c>
    </row>
    <row r="28" spans="1:5">
      <c r="A28" s="392" t="s">
        <v>1021</v>
      </c>
      <c r="B28" s="392">
        <v>150</v>
      </c>
      <c r="C28" s="400">
        <v>10000</v>
      </c>
      <c r="D28" s="394">
        <v>3.5</v>
      </c>
      <c r="E28" s="395" t="s">
        <v>1019</v>
      </c>
    </row>
    <row r="29" spans="1:5">
      <c r="A29" s="392" t="s">
        <v>1326</v>
      </c>
      <c r="B29" s="392">
        <v>70</v>
      </c>
      <c r="C29" s="400">
        <v>4000</v>
      </c>
      <c r="D29" s="394">
        <v>3.5</v>
      </c>
      <c r="E29" s="395" t="s">
        <v>1019</v>
      </c>
    </row>
    <row r="30" spans="1:5">
      <c r="A30" s="392" t="s">
        <v>1326</v>
      </c>
      <c r="B30" s="392">
        <v>100</v>
      </c>
      <c r="C30" s="400">
        <v>7000</v>
      </c>
      <c r="D30" s="394">
        <v>3.5</v>
      </c>
      <c r="E30" s="395" t="s">
        <v>1019</v>
      </c>
    </row>
    <row r="31" spans="1:5">
      <c r="A31" s="392" t="s">
        <v>1034</v>
      </c>
      <c r="B31" s="392">
        <v>250</v>
      </c>
      <c r="C31" s="400">
        <v>15000</v>
      </c>
      <c r="D31" s="394">
        <v>3.48</v>
      </c>
      <c r="E31" s="395" t="s">
        <v>1019</v>
      </c>
    </row>
    <row r="32" spans="1:5">
      <c r="A32" s="392" t="s">
        <v>1034</v>
      </c>
      <c r="B32" s="392">
        <v>400</v>
      </c>
      <c r="C32" s="400">
        <v>17000</v>
      </c>
      <c r="D32" s="394">
        <v>3.48</v>
      </c>
      <c r="E32" s="395" t="s">
        <v>1019</v>
      </c>
    </row>
    <row r="33" spans="1:5">
      <c r="A33" s="392" t="s">
        <v>1035</v>
      </c>
      <c r="B33" s="392">
        <v>70</v>
      </c>
      <c r="C33" s="400">
        <v>7000</v>
      </c>
      <c r="D33" s="394">
        <v>3.48</v>
      </c>
      <c r="E33" s="395" t="s">
        <v>1019</v>
      </c>
    </row>
    <row r="34" spans="1:5">
      <c r="A34" s="392" t="s">
        <v>1035</v>
      </c>
      <c r="B34" s="392">
        <v>100</v>
      </c>
      <c r="C34" s="400">
        <v>8000</v>
      </c>
      <c r="D34" s="394">
        <v>3.48</v>
      </c>
      <c r="E34" s="395" t="s">
        <v>1019</v>
      </c>
    </row>
    <row r="35" spans="1:5">
      <c r="A35" s="392" t="s">
        <v>1035</v>
      </c>
      <c r="B35" s="392">
        <v>150</v>
      </c>
      <c r="C35" s="400">
        <v>10000</v>
      </c>
      <c r="D35" s="394">
        <v>3.48</v>
      </c>
      <c r="E35" s="395" t="s">
        <v>1019</v>
      </c>
    </row>
    <row r="36" spans="1:5">
      <c r="A36" s="392" t="s">
        <v>1020</v>
      </c>
      <c r="B36" s="392">
        <v>100</v>
      </c>
      <c r="C36" s="400">
        <v>7000</v>
      </c>
      <c r="D36" s="394">
        <v>3.5</v>
      </c>
      <c r="E36" s="395" t="s">
        <v>1019</v>
      </c>
    </row>
    <row r="37" spans="1:5">
      <c r="A37" s="392" t="s">
        <v>1020</v>
      </c>
      <c r="B37" s="392">
        <v>150</v>
      </c>
      <c r="C37" s="400">
        <v>10000</v>
      </c>
      <c r="D37" s="394">
        <v>3.5</v>
      </c>
      <c r="E37" s="395" t="s">
        <v>1019</v>
      </c>
    </row>
    <row r="38" spans="1:5">
      <c r="A38" s="392" t="s">
        <v>1020</v>
      </c>
      <c r="B38" s="392">
        <v>250</v>
      </c>
      <c r="C38" s="400">
        <v>17000</v>
      </c>
      <c r="D38" s="394">
        <v>3.5</v>
      </c>
      <c r="E38" s="395" t="s">
        <v>1019</v>
      </c>
    </row>
    <row r="39" spans="1:5">
      <c r="A39" s="392" t="s">
        <v>1036</v>
      </c>
      <c r="B39" s="392">
        <v>100</v>
      </c>
      <c r="C39" s="400">
        <v>7000</v>
      </c>
      <c r="D39" s="394">
        <v>3.5</v>
      </c>
      <c r="E39" s="395" t="s">
        <v>1019</v>
      </c>
    </row>
    <row r="40" spans="1:5">
      <c r="A40" s="392" t="s">
        <v>1036</v>
      </c>
      <c r="B40" s="392">
        <v>150</v>
      </c>
      <c r="C40" s="400">
        <v>10000</v>
      </c>
      <c r="D40" s="394">
        <v>3.5</v>
      </c>
      <c r="E40" s="395" t="s">
        <v>1019</v>
      </c>
    </row>
    <row r="41" spans="1:5">
      <c r="A41" s="392" t="s">
        <v>1037</v>
      </c>
      <c r="B41" s="392">
        <v>150</v>
      </c>
      <c r="C41" s="401"/>
      <c r="D41" s="394">
        <v>3.5</v>
      </c>
      <c r="E41" s="395" t="s">
        <v>1019</v>
      </c>
    </row>
    <row r="42" spans="1:5">
      <c r="A42" s="392" t="s">
        <v>1037</v>
      </c>
      <c r="B42" s="392">
        <v>250</v>
      </c>
      <c r="C42" s="389"/>
      <c r="D42" s="394">
        <v>3.5</v>
      </c>
      <c r="E42" s="395" t="s">
        <v>1019</v>
      </c>
    </row>
    <row r="43" spans="1:5">
      <c r="A43" s="392" t="s">
        <v>1037</v>
      </c>
      <c r="B43" s="392">
        <v>400</v>
      </c>
      <c r="C43" s="389"/>
      <c r="D43" s="394">
        <v>3.5</v>
      </c>
      <c r="E43" s="395" t="s">
        <v>1019</v>
      </c>
    </row>
    <row r="44" spans="1:5">
      <c r="A44" s="392" t="s">
        <v>1037</v>
      </c>
      <c r="B44" s="392">
        <v>1000</v>
      </c>
      <c r="C44" s="389"/>
      <c r="D44" s="394">
        <v>3.5</v>
      </c>
      <c r="E44" s="395" t="s">
        <v>1019</v>
      </c>
    </row>
    <row r="45" spans="1:5">
      <c r="A45" s="392"/>
      <c r="B45" s="392"/>
      <c r="C45" s="401"/>
      <c r="D45" s="392"/>
      <c r="E45" s="395"/>
    </row>
    <row r="46" spans="1:5">
      <c r="A46" s="402" t="s">
        <v>1327</v>
      </c>
    </row>
    <row r="47" spans="1:5">
      <c r="A47" s="402"/>
    </row>
    <row r="48" spans="1:5">
      <c r="B48" s="402" t="s">
        <v>1328</v>
      </c>
    </row>
    <row r="49" spans="1:3">
      <c r="B49" s="402" t="s">
        <v>1329</v>
      </c>
    </row>
    <row r="50" spans="1:3">
      <c r="A50" s="387"/>
    </row>
    <row r="51" spans="1:3">
      <c r="A51" s="387" t="s">
        <v>1025</v>
      </c>
      <c r="C51" s="387" t="s">
        <v>1026</v>
      </c>
    </row>
    <row r="52" spans="1:3">
      <c r="A52" s="403" t="s">
        <v>1330</v>
      </c>
    </row>
    <row r="53" spans="1:3">
      <c r="A53" s="403" t="s">
        <v>1331</v>
      </c>
    </row>
    <row r="54" spans="1:3">
      <c r="A54" s="403" t="s">
        <v>1332</v>
      </c>
    </row>
  </sheetData>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E8E69-8CF9-4344-B3D3-A397B3E25B6A}">
  <dimension ref="A1:I593"/>
  <sheetViews>
    <sheetView workbookViewId="0">
      <selection activeCell="A4" sqref="A4"/>
    </sheetView>
  </sheetViews>
  <sheetFormatPr defaultRowHeight="15"/>
  <cols>
    <col min="1" max="1" width="39.85546875" customWidth="1"/>
    <col min="2" max="3" width="11" bestFit="1" customWidth="1"/>
    <col min="4" max="4" width="17.85546875" bestFit="1" customWidth="1"/>
    <col min="5" max="5" width="16.5703125" bestFit="1" customWidth="1"/>
    <col min="6" max="6" width="17.42578125" bestFit="1" customWidth="1"/>
    <col min="7" max="7" width="16.7109375" bestFit="1" customWidth="1"/>
    <col min="8" max="8" width="9.5703125" bestFit="1" customWidth="1"/>
  </cols>
  <sheetData>
    <row r="1" spans="1:1">
      <c r="A1" s="213" t="s">
        <v>818</v>
      </c>
    </row>
    <row r="2" spans="1:1">
      <c r="A2" s="221" t="s">
        <v>1041</v>
      </c>
    </row>
    <row r="3" spans="1:1">
      <c r="A3" s="214" t="s">
        <v>1042</v>
      </c>
    </row>
    <row r="4" spans="1:1">
      <c r="A4" s="214" t="s">
        <v>1043</v>
      </c>
    </row>
    <row r="5" spans="1:1">
      <c r="A5" s="214" t="s">
        <v>848</v>
      </c>
    </row>
    <row r="6" spans="1:1">
      <c r="A6" s="216" t="s">
        <v>1044</v>
      </c>
    </row>
    <row r="7" spans="1:1">
      <c r="A7" s="216" t="s">
        <v>678</v>
      </c>
    </row>
    <row r="8" spans="1:1">
      <c r="A8" s="214" t="s">
        <v>1045</v>
      </c>
    </row>
    <row r="9" spans="1:1">
      <c r="A9" s="216" t="s">
        <v>678</v>
      </c>
    </row>
    <row r="10" spans="1:1">
      <c r="A10" s="238" t="s">
        <v>1046</v>
      </c>
    </row>
    <row r="11" spans="1:1">
      <c r="A11" s="216" t="s">
        <v>1047</v>
      </c>
    </row>
    <row r="12" spans="1:1">
      <c r="A12" s="216" t="s">
        <v>678</v>
      </c>
    </row>
    <row r="13" spans="1:1">
      <c r="A13" s="238" t="s">
        <v>1048</v>
      </c>
    </row>
    <row r="14" spans="1:1">
      <c r="A14" s="216" t="s">
        <v>1049</v>
      </c>
    </row>
    <row r="15" spans="1:1">
      <c r="A15" s="216" t="s">
        <v>678</v>
      </c>
    </row>
    <row r="16" spans="1:1">
      <c r="A16" s="238" t="s">
        <v>1050</v>
      </c>
    </row>
    <row r="17" spans="1:3">
      <c r="A17" s="216" t="s">
        <v>1051</v>
      </c>
    </row>
    <row r="18" spans="1:3">
      <c r="A18" s="216" t="s">
        <v>678</v>
      </c>
    </row>
    <row r="19" spans="1:3">
      <c r="A19" s="214" t="s">
        <v>1052</v>
      </c>
    </row>
    <row r="20" spans="1:3">
      <c r="A20" s="216" t="s">
        <v>1053</v>
      </c>
    </row>
    <row r="21" spans="1:3">
      <c r="A21" s="216" t="s">
        <v>678</v>
      </c>
    </row>
    <row r="22" spans="1:3">
      <c r="A22" s="216" t="s">
        <v>1054</v>
      </c>
    </row>
    <row r="23" spans="1:3">
      <c r="A23" s="216" t="s">
        <v>678</v>
      </c>
    </row>
    <row r="24" spans="1:3">
      <c r="A24" s="216" t="s">
        <v>1055</v>
      </c>
    </row>
    <row r="25" spans="1:3">
      <c r="A25" s="216" t="s">
        <v>678</v>
      </c>
    </row>
    <row r="26" spans="1:3">
      <c r="A26" s="214" t="s">
        <v>1056</v>
      </c>
    </row>
    <row r="27" spans="1:3">
      <c r="A27" s="214" t="s">
        <v>1057</v>
      </c>
    </row>
    <row r="28" spans="1:3">
      <c r="A28" s="214" t="s">
        <v>678</v>
      </c>
    </row>
    <row r="29" spans="1:3">
      <c r="A29" s="238" t="s">
        <v>1058</v>
      </c>
      <c r="B29" s="238" t="s">
        <v>1059</v>
      </c>
      <c r="C29" s="238" t="s">
        <v>1060</v>
      </c>
    </row>
    <row r="30" spans="1:3">
      <c r="A30" s="216" t="s">
        <v>1061</v>
      </c>
      <c r="B30" s="217">
        <v>0.66</v>
      </c>
      <c r="C30" s="226">
        <v>0.18</v>
      </c>
    </row>
    <row r="31" spans="1:3">
      <c r="A31" s="216" t="s">
        <v>1062</v>
      </c>
      <c r="B31" s="217">
        <v>0.37</v>
      </c>
      <c r="C31" s="226">
        <v>0.16</v>
      </c>
    </row>
    <row r="32" spans="1:3">
      <c r="A32" s="216" t="s">
        <v>1063</v>
      </c>
      <c r="B32" s="217">
        <v>0.56999999999999995</v>
      </c>
      <c r="C32" s="226">
        <v>1.26</v>
      </c>
    </row>
    <row r="33" spans="1:3">
      <c r="A33" s="216" t="s">
        <v>1064</v>
      </c>
      <c r="B33" s="217">
        <v>0.59</v>
      </c>
      <c r="C33" s="226">
        <v>1</v>
      </c>
    </row>
    <row r="34" spans="1:3">
      <c r="A34" s="216" t="s">
        <v>1065</v>
      </c>
      <c r="B34" s="217">
        <v>0.35</v>
      </c>
      <c r="C34" s="226">
        <v>0</v>
      </c>
    </row>
    <row r="35" spans="1:3">
      <c r="A35" s="216" t="s">
        <v>1066</v>
      </c>
      <c r="B35" s="217">
        <v>0.35</v>
      </c>
      <c r="C35" s="226">
        <v>0</v>
      </c>
    </row>
    <row r="36" spans="1:3" ht="15.75">
      <c r="A36" s="218" t="s">
        <v>678</v>
      </c>
    </row>
    <row r="37" spans="1:3" ht="15.75">
      <c r="A37" s="218" t="s">
        <v>678</v>
      </c>
    </row>
    <row r="38" spans="1:3" ht="15.75">
      <c r="A38" s="218" t="s">
        <v>678</v>
      </c>
    </row>
    <row r="39" spans="1:3">
      <c r="A39" s="214" t="s">
        <v>678</v>
      </c>
    </row>
    <row r="40" spans="1:3">
      <c r="A40" s="215" t="s">
        <v>888</v>
      </c>
      <c r="C40" s="214" t="s">
        <v>889</v>
      </c>
    </row>
    <row r="41" spans="1:3">
      <c r="A41" s="219" t="s">
        <v>678</v>
      </c>
    </row>
    <row r="42" spans="1:3">
      <c r="A42" s="220" t="s">
        <v>890</v>
      </c>
    </row>
    <row r="43" spans="1:3">
      <c r="A43" s="213" t="s">
        <v>843</v>
      </c>
    </row>
    <row r="44" spans="1:3">
      <c r="A44" s="213" t="s">
        <v>914</v>
      </c>
    </row>
    <row r="47" spans="1:3">
      <c r="A47" s="213" t="s">
        <v>818</v>
      </c>
    </row>
    <row r="48" spans="1:3">
      <c r="A48" s="221" t="s">
        <v>1067</v>
      </c>
    </row>
    <row r="49" spans="1:1">
      <c r="A49" s="214" t="s">
        <v>1068</v>
      </c>
    </row>
    <row r="50" spans="1:1">
      <c r="A50" s="214" t="s">
        <v>1069</v>
      </c>
    </row>
    <row r="51" spans="1:1">
      <c r="A51" s="214" t="s">
        <v>678</v>
      </c>
    </row>
    <row r="52" spans="1:1">
      <c r="A52" s="216" t="s">
        <v>1070</v>
      </c>
    </row>
    <row r="53" spans="1:1">
      <c r="A53" s="216" t="s">
        <v>678</v>
      </c>
    </row>
    <row r="54" spans="1:1">
      <c r="A54" s="216" t="s">
        <v>1071</v>
      </c>
    </row>
    <row r="55" spans="1:1">
      <c r="A55" s="216" t="s">
        <v>678</v>
      </c>
    </row>
    <row r="56" spans="1:1">
      <c r="A56" s="216" t="s">
        <v>1072</v>
      </c>
    </row>
    <row r="57" spans="1:1">
      <c r="A57" s="216" t="s">
        <v>678</v>
      </c>
    </row>
    <row r="58" spans="1:1">
      <c r="A58" s="216" t="s">
        <v>1073</v>
      </c>
    </row>
    <row r="59" spans="1:1">
      <c r="A59" s="216" t="s">
        <v>678</v>
      </c>
    </row>
    <row r="60" spans="1:1">
      <c r="A60" s="216" t="s">
        <v>1074</v>
      </c>
    </row>
    <row r="61" spans="1:1">
      <c r="A61" s="216" t="s">
        <v>678</v>
      </c>
    </row>
    <row r="62" spans="1:1">
      <c r="A62" s="216" t="s">
        <v>678</v>
      </c>
    </row>
    <row r="63" spans="1:1">
      <c r="A63" s="216" t="s">
        <v>1075</v>
      </c>
    </row>
    <row r="64" spans="1:1">
      <c r="A64" s="216" t="s">
        <v>678</v>
      </c>
    </row>
    <row r="65" spans="1:4">
      <c r="A65" s="242" t="s">
        <v>678</v>
      </c>
      <c r="B65" s="243" t="s">
        <v>678</v>
      </c>
      <c r="C65" s="243" t="s">
        <v>678</v>
      </c>
      <c r="D65" s="244" t="s">
        <v>678</v>
      </c>
    </row>
    <row r="66" spans="1:4">
      <c r="A66" s="245" t="s">
        <v>678</v>
      </c>
      <c r="B66" s="246"/>
      <c r="C66" s="247" t="s">
        <v>678</v>
      </c>
      <c r="D66" s="248"/>
    </row>
    <row r="67" spans="1:4">
      <c r="A67" s="245" t="s">
        <v>678</v>
      </c>
      <c r="B67" s="246"/>
      <c r="C67" s="249" t="s">
        <v>1076</v>
      </c>
      <c r="D67" s="248"/>
    </row>
    <row r="68" spans="1:4">
      <c r="A68" s="250" t="s">
        <v>1077</v>
      </c>
      <c r="B68" s="246"/>
      <c r="C68" s="251" t="s">
        <v>1078</v>
      </c>
      <c r="D68" s="248"/>
    </row>
    <row r="69" spans="1:4">
      <c r="A69" s="252" t="s">
        <v>1079</v>
      </c>
      <c r="B69" s="247" t="s">
        <v>678</v>
      </c>
      <c r="C69" s="379">
        <v>9.8270000000000007E-3</v>
      </c>
      <c r="D69" s="253" t="s">
        <v>678</v>
      </c>
    </row>
    <row r="70" spans="1:4">
      <c r="A70" s="252" t="s">
        <v>1080</v>
      </c>
      <c r="B70" s="247" t="s">
        <v>678</v>
      </c>
      <c r="C70" s="379">
        <v>9.8270000000000007E-3</v>
      </c>
      <c r="D70" s="253" t="s">
        <v>678</v>
      </c>
    </row>
    <row r="71" spans="1:4">
      <c r="A71" s="252" t="s">
        <v>1062</v>
      </c>
      <c r="B71" s="247" t="s">
        <v>678</v>
      </c>
      <c r="C71" s="379">
        <v>9.5689999999999994E-3</v>
      </c>
      <c r="D71" s="253" t="s">
        <v>678</v>
      </c>
    </row>
    <row r="72" spans="1:4">
      <c r="A72" s="252" t="s">
        <v>1063</v>
      </c>
      <c r="B72" s="247" t="s">
        <v>678</v>
      </c>
      <c r="C72" s="379">
        <v>9.8270000000000007E-3</v>
      </c>
      <c r="D72" s="253" t="s">
        <v>678</v>
      </c>
    </row>
    <row r="73" spans="1:4">
      <c r="A73" s="252" t="s">
        <v>1064</v>
      </c>
      <c r="B73" s="247" t="s">
        <v>678</v>
      </c>
      <c r="C73" s="379">
        <v>9.5689999999999994E-3</v>
      </c>
      <c r="D73" s="253" t="s">
        <v>678</v>
      </c>
    </row>
    <row r="74" spans="1:4">
      <c r="A74" s="252" t="s">
        <v>63</v>
      </c>
      <c r="B74" s="247" t="s">
        <v>678</v>
      </c>
      <c r="C74" s="379">
        <v>9.3679999999999996E-3</v>
      </c>
      <c r="D74" s="253" t="s">
        <v>678</v>
      </c>
    </row>
    <row r="75" spans="1:4">
      <c r="A75" s="252" t="s">
        <v>64</v>
      </c>
      <c r="B75" s="247" t="s">
        <v>678</v>
      </c>
      <c r="C75" s="379">
        <v>9.8270000000000007E-3</v>
      </c>
      <c r="D75" s="253" t="s">
        <v>678</v>
      </c>
    </row>
    <row r="76" spans="1:4">
      <c r="A76" s="252" t="s">
        <v>65</v>
      </c>
      <c r="B76" s="247" t="s">
        <v>678</v>
      </c>
      <c r="C76" s="379">
        <v>9.8270000000000007E-3</v>
      </c>
      <c r="D76" s="253" t="s">
        <v>678</v>
      </c>
    </row>
    <row r="77" spans="1:4">
      <c r="A77" s="245" t="s">
        <v>678</v>
      </c>
      <c r="D77" s="254"/>
    </row>
    <row r="78" spans="1:4">
      <c r="A78" s="255" t="s">
        <v>678</v>
      </c>
      <c r="B78" s="256"/>
      <c r="C78" s="256"/>
      <c r="D78" s="257"/>
    </row>
    <row r="79" spans="1:4">
      <c r="A79" s="216" t="s">
        <v>678</v>
      </c>
    </row>
    <row r="80" spans="1:4">
      <c r="A80" s="216" t="s">
        <v>678</v>
      </c>
    </row>
    <row r="81" spans="1:3">
      <c r="A81" s="216" t="s">
        <v>678</v>
      </c>
    </row>
    <row r="82" spans="1:3">
      <c r="A82" s="216" t="s">
        <v>678</v>
      </c>
    </row>
    <row r="83" spans="1:3">
      <c r="A83" s="216" t="s">
        <v>678</v>
      </c>
    </row>
    <row r="84" spans="1:3">
      <c r="A84" s="216" t="s">
        <v>678</v>
      </c>
    </row>
    <row r="85" spans="1:3">
      <c r="A85" s="216" t="s">
        <v>678</v>
      </c>
    </row>
    <row r="86" spans="1:3">
      <c r="A86" s="215" t="s">
        <v>1081</v>
      </c>
      <c r="C86" s="214" t="s">
        <v>1082</v>
      </c>
    </row>
    <row r="87" spans="1:3">
      <c r="A87" s="219" t="s">
        <v>678</v>
      </c>
    </row>
    <row r="88" spans="1:3">
      <c r="A88" s="220" t="s">
        <v>890</v>
      </c>
    </row>
    <row r="89" spans="1:3">
      <c r="A89" s="213" t="s">
        <v>843</v>
      </c>
    </row>
    <row r="90" spans="1:3">
      <c r="A90" s="213" t="s">
        <v>1083</v>
      </c>
    </row>
    <row r="93" spans="1:3">
      <c r="A93" s="214" t="s">
        <v>818</v>
      </c>
    </row>
    <row r="94" spans="1:3">
      <c r="A94" s="221" t="s">
        <v>1084</v>
      </c>
    </row>
    <row r="95" spans="1:3">
      <c r="A95" s="214" t="s">
        <v>678</v>
      </c>
    </row>
    <row r="96" spans="1:3">
      <c r="A96" s="214" t="s">
        <v>1085</v>
      </c>
    </row>
    <row r="97" spans="1:6">
      <c r="A97" s="214" t="s">
        <v>1086</v>
      </c>
    </row>
    <row r="98" spans="1:6">
      <c r="A98" s="214" t="s">
        <v>678</v>
      </c>
    </row>
    <row r="99" spans="1:6">
      <c r="A99" s="216" t="s">
        <v>1087</v>
      </c>
    </row>
    <row r="100" spans="1:6">
      <c r="A100" s="216" t="s">
        <v>678</v>
      </c>
    </row>
    <row r="101" spans="1:6">
      <c r="A101" s="216" t="s">
        <v>1088</v>
      </c>
    </row>
    <row r="102" spans="1:6">
      <c r="A102" s="216" t="s">
        <v>678</v>
      </c>
    </row>
    <row r="103" spans="1:6">
      <c r="A103" s="258" t="s">
        <v>1089</v>
      </c>
    </row>
    <row r="104" spans="1:6">
      <c r="A104" s="258" t="s">
        <v>1090</v>
      </c>
    </row>
    <row r="105" spans="1:6">
      <c r="A105" s="258" t="s">
        <v>1091</v>
      </c>
    </row>
    <row r="106" spans="1:6">
      <c r="A106" s="258" t="s">
        <v>1092</v>
      </c>
    </row>
    <row r="107" spans="1:6">
      <c r="A107" s="216" t="s">
        <v>678</v>
      </c>
    </row>
    <row r="108" spans="1:6">
      <c r="B108" s="216" t="s">
        <v>1093</v>
      </c>
    </row>
    <row r="109" spans="1:6">
      <c r="A109" s="216" t="s">
        <v>678</v>
      </c>
    </row>
    <row r="110" spans="1:6">
      <c r="A110" s="216" t="s">
        <v>678</v>
      </c>
    </row>
    <row r="111" spans="1:6">
      <c r="A111" s="216" t="s">
        <v>678</v>
      </c>
    </row>
    <row r="112" spans="1:6">
      <c r="A112" s="216" t="s">
        <v>863</v>
      </c>
      <c r="F112" s="216" t="s">
        <v>1094</v>
      </c>
    </row>
    <row r="113" spans="1:9">
      <c r="B113" s="216" t="s">
        <v>867</v>
      </c>
      <c r="G113" s="216" t="s">
        <v>1095</v>
      </c>
    </row>
    <row r="114" spans="1:9">
      <c r="B114" s="216" t="s">
        <v>865</v>
      </c>
      <c r="G114" s="216" t="s">
        <v>1096</v>
      </c>
    </row>
    <row r="115" spans="1:9">
      <c r="B115" s="216" t="s">
        <v>866</v>
      </c>
      <c r="I115" s="216" t="s">
        <v>1097</v>
      </c>
    </row>
    <row r="117" spans="1:9">
      <c r="A117" s="216" t="s">
        <v>678</v>
      </c>
    </row>
    <row r="118" spans="1:9">
      <c r="A118" s="216" t="s">
        <v>678</v>
      </c>
    </row>
    <row r="119" spans="1:9">
      <c r="A119" s="216" t="s">
        <v>678</v>
      </c>
    </row>
    <row r="120" spans="1:9">
      <c r="A120" s="216" t="s">
        <v>678</v>
      </c>
    </row>
    <row r="121" spans="1:9">
      <c r="A121" s="216" t="s">
        <v>678</v>
      </c>
    </row>
    <row r="122" spans="1:9">
      <c r="A122" s="216" t="s">
        <v>678</v>
      </c>
    </row>
    <row r="123" spans="1:9">
      <c r="A123" s="216" t="s">
        <v>678</v>
      </c>
    </row>
    <row r="124" spans="1:9">
      <c r="A124" s="216" t="s">
        <v>678</v>
      </c>
    </row>
    <row r="125" spans="1:9">
      <c r="A125" s="216" t="s">
        <v>678</v>
      </c>
    </row>
    <row r="126" spans="1:9">
      <c r="A126" s="216" t="s">
        <v>678</v>
      </c>
    </row>
    <row r="127" spans="1:9">
      <c r="A127" s="216" t="s">
        <v>678</v>
      </c>
    </row>
    <row r="128" spans="1:9">
      <c r="A128" s="216" t="s">
        <v>678</v>
      </c>
    </row>
    <row r="129" spans="1:1">
      <c r="A129" s="216" t="s">
        <v>678</v>
      </c>
    </row>
    <row r="130" spans="1:1">
      <c r="A130" s="216" t="s">
        <v>678</v>
      </c>
    </row>
    <row r="131" spans="1:1">
      <c r="A131" s="216" t="s">
        <v>678</v>
      </c>
    </row>
    <row r="132" spans="1:1">
      <c r="A132" s="216" t="s">
        <v>678</v>
      </c>
    </row>
    <row r="133" spans="1:1">
      <c r="A133" s="216" t="s">
        <v>678</v>
      </c>
    </row>
    <row r="134" spans="1:1">
      <c r="A134" s="216" t="s">
        <v>678</v>
      </c>
    </row>
    <row r="135" spans="1:1">
      <c r="A135" s="216" t="s">
        <v>678</v>
      </c>
    </row>
    <row r="136" spans="1:1">
      <c r="A136" s="216" t="s">
        <v>678</v>
      </c>
    </row>
    <row r="137" spans="1:1">
      <c r="A137" s="216" t="s">
        <v>678</v>
      </c>
    </row>
    <row r="138" spans="1:1">
      <c r="A138" s="216" t="s">
        <v>678</v>
      </c>
    </row>
    <row r="139" spans="1:1">
      <c r="A139" s="216" t="s">
        <v>678</v>
      </c>
    </row>
    <row r="140" spans="1:1">
      <c r="A140" s="216" t="s">
        <v>678</v>
      </c>
    </row>
    <row r="141" spans="1:1">
      <c r="A141" s="216" t="s">
        <v>678</v>
      </c>
    </row>
    <row r="142" spans="1:1">
      <c r="A142" s="216" t="s">
        <v>678</v>
      </c>
    </row>
    <row r="143" spans="1:1">
      <c r="A143" s="216" t="s">
        <v>678</v>
      </c>
    </row>
    <row r="144" spans="1:1">
      <c r="A144" s="216" t="s">
        <v>678</v>
      </c>
    </row>
    <row r="145" spans="1:3">
      <c r="A145" s="216" t="s">
        <v>678</v>
      </c>
    </row>
    <row r="146" spans="1:3">
      <c r="A146" s="216" t="s">
        <v>678</v>
      </c>
    </row>
    <row r="147" spans="1:3">
      <c r="A147" s="216" t="s">
        <v>678</v>
      </c>
    </row>
    <row r="148" spans="1:3">
      <c r="A148" s="216" t="s">
        <v>678</v>
      </c>
    </row>
    <row r="149" spans="1:3">
      <c r="A149" s="215" t="s">
        <v>1098</v>
      </c>
      <c r="C149" s="214" t="s">
        <v>1082</v>
      </c>
    </row>
    <row r="150" spans="1:3">
      <c r="A150" s="215" t="s">
        <v>678</v>
      </c>
    </row>
    <row r="151" spans="1:3">
      <c r="A151" s="220" t="s">
        <v>890</v>
      </c>
    </row>
    <row r="152" spans="1:3">
      <c r="A152" s="213" t="s">
        <v>843</v>
      </c>
    </row>
    <row r="153" spans="1:3">
      <c r="A153" s="213" t="s">
        <v>1083</v>
      </c>
    </row>
    <row r="156" spans="1:3">
      <c r="A156" s="214" t="s">
        <v>818</v>
      </c>
    </row>
    <row r="157" spans="1:3">
      <c r="A157" s="221" t="s">
        <v>1099</v>
      </c>
    </row>
    <row r="158" spans="1:3">
      <c r="A158" s="214" t="s">
        <v>1100</v>
      </c>
    </row>
    <row r="159" spans="1:3">
      <c r="A159" s="214" t="s">
        <v>1101</v>
      </c>
    </row>
    <row r="160" spans="1:3">
      <c r="A160" s="216" t="s">
        <v>1102</v>
      </c>
    </row>
    <row r="161" spans="1:3">
      <c r="A161" s="216" t="s">
        <v>678</v>
      </c>
    </row>
    <row r="162" spans="1:3">
      <c r="A162" s="216" t="s">
        <v>1103</v>
      </c>
    </row>
    <row r="163" spans="1:3">
      <c r="A163" s="216" t="s">
        <v>678</v>
      </c>
    </row>
    <row r="164" spans="1:3">
      <c r="A164" s="216" t="s">
        <v>1104</v>
      </c>
    </row>
    <row r="165" spans="1:3">
      <c r="A165" s="216" t="s">
        <v>678</v>
      </c>
    </row>
    <row r="166" spans="1:3">
      <c r="A166" s="216" t="s">
        <v>1105</v>
      </c>
    </row>
    <row r="167" spans="1:3">
      <c r="A167" s="216" t="s">
        <v>678</v>
      </c>
    </row>
    <row r="168" spans="1:3">
      <c r="A168" s="214" t="s">
        <v>1106</v>
      </c>
      <c r="B168" s="216" t="s">
        <v>850</v>
      </c>
      <c r="C168" s="216" t="s">
        <v>851</v>
      </c>
    </row>
    <row r="169" spans="1:3">
      <c r="A169" s="216" t="s">
        <v>1077</v>
      </c>
      <c r="B169" s="216" t="s">
        <v>852</v>
      </c>
      <c r="C169" s="216" t="s">
        <v>853</v>
      </c>
    </row>
    <row r="170" spans="1:3">
      <c r="A170" s="216" t="s">
        <v>1079</v>
      </c>
      <c r="B170" s="216" t="s">
        <v>678</v>
      </c>
      <c r="C170" s="379">
        <v>7.4368000000000004E-2</v>
      </c>
    </row>
    <row r="171" spans="1:3">
      <c r="A171" s="216" t="s">
        <v>1107</v>
      </c>
      <c r="B171" s="379">
        <v>6.9150000000000003E-2</v>
      </c>
      <c r="C171" s="216" t="s">
        <v>678</v>
      </c>
    </row>
    <row r="172" spans="1:3">
      <c r="A172" s="216" t="s">
        <v>1108</v>
      </c>
      <c r="B172" s="379">
        <v>7.9172999999999993E-2</v>
      </c>
      <c r="C172" s="216" t="s">
        <v>678</v>
      </c>
    </row>
    <row r="173" spans="1:3">
      <c r="A173" s="216" t="s">
        <v>1109</v>
      </c>
      <c r="B173" s="216" t="s">
        <v>678</v>
      </c>
      <c r="C173" s="216" t="s">
        <v>678</v>
      </c>
    </row>
    <row r="174" spans="1:3">
      <c r="A174" s="216" t="s">
        <v>1110</v>
      </c>
      <c r="B174" s="379">
        <v>9.4446000000000002E-2</v>
      </c>
      <c r="C174" s="379">
        <v>0.100414</v>
      </c>
    </row>
    <row r="175" spans="1:3">
      <c r="A175" s="216" t="s">
        <v>1111</v>
      </c>
      <c r="B175" s="379">
        <v>5.4074999999999998E-2</v>
      </c>
      <c r="C175" s="379">
        <v>5.5403000000000001E-2</v>
      </c>
    </row>
    <row r="176" spans="1:3">
      <c r="A176" s="216" t="s">
        <v>1061</v>
      </c>
      <c r="B176" s="379">
        <v>7.2372000000000006E-2</v>
      </c>
      <c r="C176" s="379">
        <v>7.0277000000000006E-2</v>
      </c>
    </row>
    <row r="177" spans="1:3">
      <c r="A177" s="216" t="s">
        <v>1112</v>
      </c>
      <c r="B177" s="379">
        <v>6.5779000000000004E-2</v>
      </c>
      <c r="C177" s="379">
        <v>6.3716999999999996E-2</v>
      </c>
    </row>
    <row r="178" spans="1:3">
      <c r="A178" s="216" t="s">
        <v>1113</v>
      </c>
      <c r="B178" s="379">
        <v>6.9408999999999998E-2</v>
      </c>
      <c r="C178" s="379">
        <v>6.7158999999999996E-2</v>
      </c>
    </row>
    <row r="179" spans="1:3">
      <c r="A179" s="216" t="s">
        <v>1114</v>
      </c>
      <c r="B179" s="379">
        <v>6.5037999999999999E-2</v>
      </c>
      <c r="C179" s="379">
        <v>6.2937000000000007E-2</v>
      </c>
    </row>
    <row r="180" spans="1:3">
      <c r="A180" s="216" t="s">
        <v>65</v>
      </c>
      <c r="B180" s="379">
        <v>6.5335000000000004E-2</v>
      </c>
      <c r="C180" s="379">
        <v>6.3197000000000003E-2</v>
      </c>
    </row>
    <row r="181" spans="1:3">
      <c r="A181" s="216" t="s">
        <v>64</v>
      </c>
      <c r="B181" s="379">
        <v>5.5779000000000002E-2</v>
      </c>
      <c r="C181" s="379">
        <v>5.6637E-2</v>
      </c>
    </row>
    <row r="182" spans="1:3">
      <c r="A182" s="216" t="s">
        <v>1115</v>
      </c>
    </row>
    <row r="183" spans="1:3">
      <c r="A183" s="216" t="s">
        <v>678</v>
      </c>
    </row>
    <row r="184" spans="1:3">
      <c r="A184" s="216" t="s">
        <v>1116</v>
      </c>
    </row>
    <row r="185" spans="1:3">
      <c r="A185" s="216" t="s">
        <v>678</v>
      </c>
    </row>
    <row r="186" spans="1:3">
      <c r="A186" s="216" t="s">
        <v>678</v>
      </c>
    </row>
    <row r="187" spans="1:3">
      <c r="A187" s="216" t="s">
        <v>678</v>
      </c>
    </row>
    <row r="188" spans="1:3">
      <c r="A188" s="216" t="s">
        <v>678</v>
      </c>
    </row>
    <row r="189" spans="1:3">
      <c r="A189" s="216" t="s">
        <v>678</v>
      </c>
    </row>
    <row r="190" spans="1:3">
      <c r="A190" s="220" t="s">
        <v>1117</v>
      </c>
      <c r="B190" s="213" t="s">
        <v>1118</v>
      </c>
    </row>
    <row r="191" spans="1:3">
      <c r="A191" s="220" t="s">
        <v>678</v>
      </c>
    </row>
    <row r="192" spans="1:3">
      <c r="A192" s="220" t="s">
        <v>1119</v>
      </c>
    </row>
    <row r="193" spans="1:2">
      <c r="A193" s="213" t="s">
        <v>843</v>
      </c>
    </row>
    <row r="194" spans="1:2">
      <c r="A194" s="213" t="s">
        <v>1120</v>
      </c>
    </row>
    <row r="195" spans="1:2">
      <c r="A195" s="213" t="s">
        <v>678</v>
      </c>
    </row>
    <row r="197" spans="1:2">
      <c r="A197" s="213" t="s">
        <v>678</v>
      </c>
    </row>
    <row r="198" spans="1:2">
      <c r="A198" s="214" t="s">
        <v>818</v>
      </c>
    </row>
    <row r="199" spans="1:2">
      <c r="A199" s="221" t="s">
        <v>1121</v>
      </c>
    </row>
    <row r="200" spans="1:2">
      <c r="A200" s="214" t="s">
        <v>1122</v>
      </c>
    </row>
    <row r="201" spans="1:2">
      <c r="A201" s="214" t="s">
        <v>1101</v>
      </c>
    </row>
    <row r="202" spans="1:2">
      <c r="A202" s="214" t="s">
        <v>1123</v>
      </c>
    </row>
    <row r="203" spans="1:2">
      <c r="A203" s="216" t="s">
        <v>1124</v>
      </c>
    </row>
    <row r="204" spans="1:2">
      <c r="A204" s="216" t="s">
        <v>1077</v>
      </c>
      <c r="B204" s="216" t="s">
        <v>1125</v>
      </c>
    </row>
    <row r="205" spans="1:2">
      <c r="A205" s="216" t="s">
        <v>1079</v>
      </c>
      <c r="B205" s="379">
        <v>1.7099999999999999E-3</v>
      </c>
    </row>
    <row r="206" spans="1:2">
      <c r="A206" s="216" t="s">
        <v>1126</v>
      </c>
      <c r="B206" s="379">
        <v>1.7099999999999999E-3</v>
      </c>
    </row>
    <row r="207" spans="1:2">
      <c r="A207" s="216" t="s">
        <v>1127</v>
      </c>
      <c r="B207" s="379">
        <v>1.665E-3</v>
      </c>
    </row>
    <row r="208" spans="1:2">
      <c r="A208" s="214" t="s">
        <v>1128</v>
      </c>
      <c r="B208" s="380"/>
    </row>
    <row r="209" spans="1:3">
      <c r="A209" s="214" t="s">
        <v>678</v>
      </c>
    </row>
    <row r="210" spans="1:3">
      <c r="A210" s="214" t="s">
        <v>1129</v>
      </c>
    </row>
    <row r="211" spans="1:3">
      <c r="A211" s="216" t="s">
        <v>1130</v>
      </c>
    </row>
    <row r="212" spans="1:3">
      <c r="A212" s="214" t="s">
        <v>1131</v>
      </c>
    </row>
    <row r="213" spans="1:3">
      <c r="A213" s="216" t="s">
        <v>678</v>
      </c>
      <c r="B213" s="225" t="s">
        <v>1132</v>
      </c>
      <c r="C213" s="225" t="s">
        <v>1133</v>
      </c>
    </row>
    <row r="214" spans="1:3">
      <c r="A214" s="216" t="s">
        <v>1134</v>
      </c>
      <c r="B214" s="404">
        <v>0.30453999999999998</v>
      </c>
      <c r="C214" s="404">
        <v>0.30453999999999998</v>
      </c>
    </row>
    <row r="215" spans="1:3">
      <c r="A215" s="216" t="s">
        <v>678</v>
      </c>
    </row>
    <row r="216" spans="1:3">
      <c r="A216" s="216" t="s">
        <v>1135</v>
      </c>
    </row>
    <row r="217" spans="1:3">
      <c r="A217" s="216" t="s">
        <v>1136</v>
      </c>
    </row>
    <row r="218" spans="1:3">
      <c r="A218" s="214" t="s">
        <v>1137</v>
      </c>
    </row>
    <row r="219" spans="1:3">
      <c r="A219" s="216" t="s">
        <v>678</v>
      </c>
      <c r="B219" s="216" t="s">
        <v>1138</v>
      </c>
    </row>
    <row r="220" spans="1:3">
      <c r="B220" s="216" t="s">
        <v>1139</v>
      </c>
    </row>
    <row r="221" spans="1:3">
      <c r="A221" s="216" t="s">
        <v>1140</v>
      </c>
      <c r="B221" s="379">
        <v>6.7499999999999999E-3</v>
      </c>
    </row>
    <row r="222" spans="1:3">
      <c r="A222" s="216" t="s">
        <v>1141</v>
      </c>
      <c r="B222" s="379">
        <v>6.574E-3</v>
      </c>
    </row>
    <row r="223" spans="1:3">
      <c r="A223" s="216" t="s">
        <v>1142</v>
      </c>
      <c r="B223" s="379">
        <v>6.4989999999999996E-3</v>
      </c>
    </row>
    <row r="224" spans="1:3">
      <c r="A224" s="216" t="s">
        <v>1143</v>
      </c>
      <c r="B224" s="379">
        <v>6.4359999999999999E-3</v>
      </c>
    </row>
    <row r="225" spans="1:3">
      <c r="A225" s="216" t="s">
        <v>678</v>
      </c>
    </row>
    <row r="226" spans="1:3">
      <c r="A226" s="216" t="s">
        <v>1144</v>
      </c>
    </row>
    <row r="227" spans="1:3">
      <c r="A227" s="214" t="s">
        <v>1145</v>
      </c>
    </row>
    <row r="228" spans="1:3">
      <c r="A228" s="216" t="s">
        <v>678</v>
      </c>
      <c r="B228" s="216" t="s">
        <v>1138</v>
      </c>
    </row>
    <row r="229" spans="1:3">
      <c r="B229" s="216" t="s">
        <v>1146</v>
      </c>
    </row>
    <row r="230" spans="1:3">
      <c r="A230" s="216" t="s">
        <v>1140</v>
      </c>
      <c r="B230" s="379">
        <v>1.3106E-2</v>
      </c>
    </row>
    <row r="231" spans="1:3">
      <c r="A231" s="216" t="s">
        <v>1141</v>
      </c>
      <c r="B231" s="379">
        <v>1.2763E-2</v>
      </c>
    </row>
    <row r="232" spans="1:3">
      <c r="A232" s="216" t="s">
        <v>1142</v>
      </c>
      <c r="B232" s="379">
        <v>1.2618000000000001E-2</v>
      </c>
    </row>
    <row r="233" spans="1:3">
      <c r="A233" s="216" t="s">
        <v>1143</v>
      </c>
      <c r="B233" s="379">
        <v>1.2494999999999999E-2</v>
      </c>
    </row>
    <row r="234" spans="1:3">
      <c r="A234" s="216" t="s">
        <v>678</v>
      </c>
    </row>
    <row r="235" spans="1:3">
      <c r="A235" s="216" t="s">
        <v>1147</v>
      </c>
    </row>
    <row r="236" spans="1:3">
      <c r="A236" s="214" t="s">
        <v>678</v>
      </c>
    </row>
    <row r="237" spans="1:3">
      <c r="A237" s="215" t="s">
        <v>1148</v>
      </c>
      <c r="C237" s="214" t="s">
        <v>1082</v>
      </c>
    </row>
    <row r="238" spans="1:3">
      <c r="A238" s="215" t="s">
        <v>678</v>
      </c>
    </row>
    <row r="239" spans="1:3">
      <c r="A239" s="220" t="s">
        <v>1119</v>
      </c>
    </row>
    <row r="240" spans="1:3">
      <c r="A240" s="213" t="s">
        <v>843</v>
      </c>
    </row>
    <row r="241" spans="1:9">
      <c r="A241" s="213" t="s">
        <v>1149</v>
      </c>
    </row>
    <row r="242" spans="1:9">
      <c r="A242" s="214" t="s">
        <v>678</v>
      </c>
    </row>
    <row r="244" spans="1:9">
      <c r="A244" s="214" t="s">
        <v>678</v>
      </c>
    </row>
    <row r="245" spans="1:9">
      <c r="A245" s="214" t="s">
        <v>818</v>
      </c>
    </row>
    <row r="246" spans="1:9">
      <c r="A246" s="221" t="s">
        <v>1150</v>
      </c>
    </row>
    <row r="247" spans="1:9">
      <c r="A247" s="214" t="s">
        <v>1122</v>
      </c>
    </row>
    <row r="248" spans="1:9">
      <c r="A248" s="214" t="s">
        <v>1101</v>
      </c>
    </row>
    <row r="249" spans="1:9">
      <c r="A249" s="222" t="s">
        <v>678</v>
      </c>
    </row>
    <row r="250" spans="1:9">
      <c r="A250" s="214" t="s">
        <v>1151</v>
      </c>
      <c r="D250" s="214" t="s">
        <v>1152</v>
      </c>
    </row>
    <row r="251" spans="1:9">
      <c r="A251" s="239" t="s">
        <v>1153</v>
      </c>
    </row>
    <row r="252" spans="1:9">
      <c r="A252" s="213" t="s">
        <v>1154</v>
      </c>
    </row>
    <row r="253" spans="1:9">
      <c r="A253" s="259" t="s">
        <v>1155</v>
      </c>
    </row>
    <row r="254" spans="1:9">
      <c r="A254" s="260" t="s">
        <v>1156</v>
      </c>
    </row>
    <row r="255" spans="1:9">
      <c r="A255" s="261" t="s">
        <v>1157</v>
      </c>
    </row>
    <row r="256" spans="1:9">
      <c r="A256" s="225" t="s">
        <v>678</v>
      </c>
      <c r="B256" s="262" t="s">
        <v>1158</v>
      </c>
      <c r="C256" s="262" t="s">
        <v>1159</v>
      </c>
      <c r="D256" s="262" t="s">
        <v>1160</v>
      </c>
      <c r="E256" s="262" t="s">
        <v>1161</v>
      </c>
      <c r="F256" s="262" t="s">
        <v>1162</v>
      </c>
      <c r="G256" s="262" t="s">
        <v>1163</v>
      </c>
      <c r="H256" s="262" t="s">
        <v>1164</v>
      </c>
      <c r="I256" s="262" t="s">
        <v>1165</v>
      </c>
    </row>
    <row r="257" spans="1:9">
      <c r="C257" s="262" t="s">
        <v>1166</v>
      </c>
      <c r="H257" s="262" t="s">
        <v>1167</v>
      </c>
    </row>
    <row r="258" spans="1:9">
      <c r="C258" s="262" t="s">
        <v>1168</v>
      </c>
    </row>
    <row r="259" spans="1:9">
      <c r="A259" s="259" t="s">
        <v>1169</v>
      </c>
      <c r="B259" s="239">
        <v>3.6699999999999998E-4</v>
      </c>
      <c r="C259" s="239">
        <v>2.7799999999999998E-4</v>
      </c>
      <c r="D259" s="239">
        <v>2.5599999999999999E-4</v>
      </c>
      <c r="E259" s="239">
        <v>1.7899999999999999E-4</v>
      </c>
      <c r="F259" s="239">
        <v>1.56E-4</v>
      </c>
      <c r="G259" s="239">
        <v>1.3300000000000001E-4</v>
      </c>
      <c r="H259" s="263" t="s">
        <v>1170</v>
      </c>
      <c r="I259" s="239">
        <v>1.1400000000000001E-4</v>
      </c>
    </row>
    <row r="260" spans="1:9">
      <c r="A260" s="259" t="s">
        <v>1171</v>
      </c>
      <c r="B260" s="239" t="s">
        <v>678</v>
      </c>
      <c r="C260" s="239" t="s">
        <v>678</v>
      </c>
      <c r="D260" s="239" t="s">
        <v>678</v>
      </c>
      <c r="E260" s="239" t="s">
        <v>678</v>
      </c>
      <c r="F260" s="239" t="s">
        <v>678</v>
      </c>
      <c r="G260" s="239" t="s">
        <v>678</v>
      </c>
      <c r="H260" s="263" t="s">
        <v>1170</v>
      </c>
      <c r="I260" s="239" t="s">
        <v>678</v>
      </c>
    </row>
    <row r="261" spans="1:9">
      <c r="B261" s="239">
        <v>2.7500000000000002E-4</v>
      </c>
      <c r="C261" s="239">
        <v>1.92E-4</v>
      </c>
      <c r="D261" s="239">
        <v>1.3100000000000001E-4</v>
      </c>
      <c r="E261" s="239">
        <v>1.3799999999999999E-4</v>
      </c>
      <c r="F261" s="239">
        <v>1.13E-4</v>
      </c>
      <c r="G261" s="239">
        <v>1.0399999999999999E-4</v>
      </c>
      <c r="I261" s="239">
        <v>8.2000000000000001E-5</v>
      </c>
    </row>
    <row r="262" spans="1:9">
      <c r="A262" s="259" t="s">
        <v>1172</v>
      </c>
      <c r="B262" s="239">
        <v>3.2560000000000002E-3</v>
      </c>
      <c r="C262" s="239">
        <v>2.4780000000000002E-3</v>
      </c>
      <c r="D262" s="239">
        <v>2.2759999999999998E-3</v>
      </c>
      <c r="E262" s="239">
        <v>1.591E-3</v>
      </c>
      <c r="F262" s="239">
        <v>1.3849999999999999E-3</v>
      </c>
      <c r="G262" s="239">
        <v>1.1839999999999999E-3</v>
      </c>
      <c r="H262" s="263" t="s">
        <v>1170</v>
      </c>
      <c r="I262" s="239">
        <v>1.018E-3</v>
      </c>
    </row>
    <row r="263" spans="1:9">
      <c r="A263" s="259" t="s">
        <v>1173</v>
      </c>
      <c r="B263" s="239">
        <v>1.0000000000000001E-5</v>
      </c>
      <c r="C263" s="239">
        <v>6.9999999999999999E-6</v>
      </c>
      <c r="D263" s="239">
        <v>6.0000000000000002E-6</v>
      </c>
      <c r="E263" s="239">
        <v>3.9999999999999998E-6</v>
      </c>
      <c r="F263" s="239">
        <v>3.9999999999999998E-6</v>
      </c>
      <c r="G263" s="239">
        <v>3.0000000000000001E-6</v>
      </c>
      <c r="H263" s="263" t="s">
        <v>1170</v>
      </c>
      <c r="I263" s="239">
        <v>3.0000000000000001E-6</v>
      </c>
    </row>
    <row r="264" spans="1:9">
      <c r="A264" s="259" t="s">
        <v>1174</v>
      </c>
      <c r="B264" s="264">
        <v>9.5000000000000005E-5</v>
      </c>
      <c r="C264" s="264">
        <v>6.6000000000000005E-5</v>
      </c>
      <c r="D264" s="264">
        <v>4.6E-5</v>
      </c>
      <c r="E264" s="264" t="s">
        <v>678</v>
      </c>
      <c r="F264" s="264">
        <v>3.8999999999999999E-5</v>
      </c>
      <c r="G264" s="264">
        <v>3.6000000000000001E-5</v>
      </c>
      <c r="H264" s="265" t="s">
        <v>1170</v>
      </c>
      <c r="I264" s="264">
        <v>2.9E-5</v>
      </c>
    </row>
    <row r="265" spans="1:9">
      <c r="B265" s="246"/>
      <c r="C265" s="246"/>
      <c r="D265" s="246"/>
      <c r="E265" s="264">
        <v>4.8000000000000001E-5</v>
      </c>
      <c r="F265" s="246"/>
      <c r="G265" s="246"/>
      <c r="H265" s="246"/>
      <c r="I265" s="246"/>
    </row>
    <row r="266" spans="1:9">
      <c r="A266" s="259" t="s">
        <v>678</v>
      </c>
      <c r="B266" s="264">
        <v>2.1599999999999999E-4</v>
      </c>
      <c r="C266" s="264">
        <v>1.4999999999999999E-4</v>
      </c>
      <c r="D266" s="264">
        <v>1.03E-4</v>
      </c>
      <c r="E266" s="264" t="s">
        <v>678</v>
      </c>
      <c r="F266" s="264">
        <v>8.7999999999999998E-5</v>
      </c>
      <c r="G266" s="264">
        <v>8.2999999999999998E-5</v>
      </c>
      <c r="H266" s="265" t="s">
        <v>1170</v>
      </c>
      <c r="I266" s="264">
        <v>6.4999999999999994E-5</v>
      </c>
    </row>
    <row r="267" spans="1:9">
      <c r="A267" s="259" t="s">
        <v>1175</v>
      </c>
      <c r="B267" s="246"/>
      <c r="C267" s="246"/>
      <c r="D267" s="246"/>
      <c r="E267" s="264">
        <v>1.0900000000000001E-4</v>
      </c>
      <c r="F267" s="246"/>
      <c r="G267" s="246"/>
      <c r="H267" s="246"/>
      <c r="I267" s="246"/>
    </row>
    <row r="268" spans="1:9">
      <c r="A268" s="259" t="s">
        <v>1176</v>
      </c>
      <c r="B268" s="264">
        <v>2.1999999999999999E-5</v>
      </c>
      <c r="C268" s="264">
        <v>1.5999999999999999E-5</v>
      </c>
      <c r="D268" s="264">
        <v>1.1E-5</v>
      </c>
      <c r="E268" s="264" t="s">
        <v>678</v>
      </c>
      <c r="F268" s="264">
        <v>1.0000000000000001E-5</v>
      </c>
      <c r="G268" s="264">
        <v>9.0000000000000002E-6</v>
      </c>
      <c r="H268" s="265" t="s">
        <v>1170</v>
      </c>
      <c r="I268" s="264">
        <v>6.0000000000000002E-6</v>
      </c>
    </row>
    <row r="269" spans="1:9">
      <c r="B269" s="246"/>
      <c r="C269" s="246"/>
      <c r="D269" s="246"/>
      <c r="E269" s="264">
        <v>1.2E-5</v>
      </c>
      <c r="F269" s="246"/>
      <c r="G269" s="246"/>
      <c r="H269" s="246"/>
      <c r="I269" s="246"/>
    </row>
    <row r="270" spans="1:9">
      <c r="A270" s="259" t="s">
        <v>678</v>
      </c>
      <c r="B270" s="239">
        <v>4.1999999999999998E-5</v>
      </c>
      <c r="C270" s="239">
        <v>3.1999999999999999E-5</v>
      </c>
      <c r="D270" s="239">
        <v>2.9E-5</v>
      </c>
      <c r="E270" s="239">
        <v>2.0000000000000002E-5</v>
      </c>
      <c r="F270" s="239">
        <v>1.8E-5</v>
      </c>
      <c r="G270" s="239">
        <v>1.5E-5</v>
      </c>
      <c r="H270" s="263" t="s">
        <v>1170</v>
      </c>
      <c r="I270" s="239">
        <v>1.2999999999999999E-5</v>
      </c>
    </row>
    <row r="271" spans="1:9">
      <c r="A271" s="259" t="s">
        <v>1177</v>
      </c>
    </row>
    <row r="272" spans="1:9">
      <c r="A272" s="259" t="s">
        <v>678</v>
      </c>
      <c r="B272" s="239">
        <v>3.0000000000000001E-6</v>
      </c>
      <c r="C272" s="239">
        <v>1.9999999999999999E-6</v>
      </c>
      <c r="D272" s="239">
        <v>1.9999999999999999E-6</v>
      </c>
      <c r="E272" s="239">
        <v>9.9999999999999995E-7</v>
      </c>
      <c r="F272" s="239">
        <v>9.9999999999999995E-7</v>
      </c>
      <c r="G272" s="239">
        <v>9.9999999999999995E-7</v>
      </c>
      <c r="H272" s="263" t="s">
        <v>1170</v>
      </c>
      <c r="I272" s="239">
        <v>9.9999999999999995E-7</v>
      </c>
    </row>
    <row r="273" spans="1:9">
      <c r="A273" s="259" t="s">
        <v>1178</v>
      </c>
    </row>
    <row r="274" spans="1:9">
      <c r="A274" s="266" t="s">
        <v>678</v>
      </c>
      <c r="B274" s="264" t="s">
        <v>678</v>
      </c>
      <c r="C274" s="264" t="s">
        <v>678</v>
      </c>
      <c r="D274" s="264" t="s">
        <v>678</v>
      </c>
      <c r="E274" s="264" t="s">
        <v>678</v>
      </c>
      <c r="F274" s="264" t="s">
        <v>678</v>
      </c>
      <c r="G274" s="264" t="s">
        <v>678</v>
      </c>
      <c r="H274" s="264" t="s">
        <v>678</v>
      </c>
      <c r="I274" s="264" t="s">
        <v>678</v>
      </c>
    </row>
    <row r="275" spans="1:9">
      <c r="A275" s="264" t="s">
        <v>1179</v>
      </c>
      <c r="B275" s="264">
        <v>1.9000000000000001E-5</v>
      </c>
      <c r="C275" s="264">
        <v>1.5E-5</v>
      </c>
      <c r="D275" s="264">
        <v>1.2999999999999999E-5</v>
      </c>
      <c r="E275" s="264">
        <v>1.0000000000000001E-5</v>
      </c>
      <c r="F275" s="264">
        <v>9.0000000000000002E-6</v>
      </c>
      <c r="G275" s="264">
        <v>6.0000000000000002E-6</v>
      </c>
      <c r="H275" s="265" t="s">
        <v>1170</v>
      </c>
      <c r="I275" s="264">
        <v>6.0000000000000002E-6</v>
      </c>
    </row>
    <row r="276" spans="1:9">
      <c r="A276" s="266" t="s">
        <v>678</v>
      </c>
      <c r="B276" s="264" t="s">
        <v>678</v>
      </c>
      <c r="C276" s="264" t="s">
        <v>678</v>
      </c>
      <c r="D276" s="264" t="s">
        <v>678</v>
      </c>
      <c r="E276" s="264" t="s">
        <v>678</v>
      </c>
      <c r="F276" s="264" t="s">
        <v>678</v>
      </c>
      <c r="G276" s="264" t="s">
        <v>678</v>
      </c>
      <c r="H276" s="264" t="s">
        <v>678</v>
      </c>
      <c r="I276" s="264" t="s">
        <v>678</v>
      </c>
    </row>
    <row r="277" spans="1:9">
      <c r="A277" s="264" t="s">
        <v>1180</v>
      </c>
      <c r="B277" s="264">
        <v>1.0000000000000001E-5</v>
      </c>
      <c r="C277" s="264">
        <v>6.0000000000000002E-6</v>
      </c>
      <c r="D277" s="264">
        <v>3.9999999999999998E-6</v>
      </c>
      <c r="E277" s="264">
        <v>3.9999999999999998E-6</v>
      </c>
      <c r="F277" s="264">
        <v>3.9999999999999998E-6</v>
      </c>
      <c r="G277" s="264">
        <v>3.0000000000000001E-6</v>
      </c>
      <c r="H277" s="265" t="s">
        <v>1170</v>
      </c>
      <c r="I277" s="264">
        <v>3.0000000000000001E-6</v>
      </c>
    </row>
    <row r="278" spans="1:9">
      <c r="A278" s="266" t="s">
        <v>678</v>
      </c>
      <c r="B278" s="264" t="s">
        <v>678</v>
      </c>
      <c r="C278" s="264" t="s">
        <v>678</v>
      </c>
      <c r="D278" s="264" t="s">
        <v>678</v>
      </c>
      <c r="E278" s="264" t="s">
        <v>678</v>
      </c>
      <c r="F278" s="264" t="s">
        <v>678</v>
      </c>
      <c r="G278" s="264" t="s">
        <v>678</v>
      </c>
      <c r="H278" s="264" t="s">
        <v>678</v>
      </c>
      <c r="I278" s="264" t="s">
        <v>678</v>
      </c>
    </row>
    <row r="279" spans="1:9">
      <c r="A279" s="264" t="s">
        <v>1181</v>
      </c>
      <c r="B279" s="264">
        <v>4.1E-5</v>
      </c>
      <c r="C279" s="264">
        <v>2.8E-5</v>
      </c>
      <c r="D279" s="264">
        <v>1.9000000000000001E-5</v>
      </c>
      <c r="E279" s="264">
        <v>2.0000000000000002E-5</v>
      </c>
      <c r="F279" s="264">
        <v>1.7E-5</v>
      </c>
      <c r="G279" s="264">
        <v>1.5E-5</v>
      </c>
      <c r="H279" s="265" t="s">
        <v>1170</v>
      </c>
      <c r="I279" s="264">
        <v>1.2E-5</v>
      </c>
    </row>
    <row r="280" spans="1:9">
      <c r="A280" s="266" t="s">
        <v>678</v>
      </c>
      <c r="B280" s="264" t="s">
        <v>678</v>
      </c>
      <c r="C280" s="264" t="s">
        <v>678</v>
      </c>
      <c r="D280" s="264" t="s">
        <v>678</v>
      </c>
      <c r="E280" s="264" t="s">
        <v>678</v>
      </c>
      <c r="F280" s="264" t="s">
        <v>678</v>
      </c>
      <c r="G280" s="264" t="s">
        <v>678</v>
      </c>
      <c r="H280" s="264" t="s">
        <v>678</v>
      </c>
      <c r="I280" s="264" t="s">
        <v>678</v>
      </c>
    </row>
    <row r="281" spans="1:9">
      <c r="A281" s="264" t="s">
        <v>1182</v>
      </c>
      <c r="B281" s="264">
        <v>8.1000000000000004E-5</v>
      </c>
      <c r="C281" s="264">
        <v>6.2000000000000003E-5</v>
      </c>
      <c r="D281" s="264">
        <v>5.7000000000000003E-5</v>
      </c>
      <c r="E281" s="264">
        <v>3.8999999999999999E-5</v>
      </c>
      <c r="F281" s="264">
        <v>3.4E-5</v>
      </c>
      <c r="G281" s="264">
        <v>3.0000000000000001E-5</v>
      </c>
      <c r="H281" s="265" t="s">
        <v>1170</v>
      </c>
      <c r="I281" s="264">
        <v>2.5999999999999998E-5</v>
      </c>
    </row>
    <row r="282" spans="1:9">
      <c r="A282" s="266" t="s">
        <v>678</v>
      </c>
      <c r="B282" s="264" t="s">
        <v>678</v>
      </c>
      <c r="C282" s="264" t="s">
        <v>678</v>
      </c>
      <c r="D282" s="264" t="s">
        <v>678</v>
      </c>
      <c r="E282" s="264" t="s">
        <v>678</v>
      </c>
      <c r="F282" s="264" t="s">
        <v>678</v>
      </c>
      <c r="G282" s="264" t="s">
        <v>678</v>
      </c>
      <c r="H282" s="264" t="s">
        <v>678</v>
      </c>
      <c r="I282" s="264" t="s">
        <v>678</v>
      </c>
    </row>
    <row r="283" spans="1:9">
      <c r="A283" s="264" t="s">
        <v>1183</v>
      </c>
      <c r="B283" s="264">
        <v>3.2499999999999999E-4</v>
      </c>
      <c r="C283" s="264">
        <v>2.4699999999999999E-4</v>
      </c>
      <c r="D283" s="264">
        <v>2.2699999999999999E-4</v>
      </c>
      <c r="E283" s="264">
        <v>1.5899999999999999E-4</v>
      </c>
      <c r="F283" s="264">
        <v>1.3899999999999999E-4</v>
      </c>
      <c r="G283" s="264">
        <v>1.18E-4</v>
      </c>
      <c r="H283" s="265" t="s">
        <v>1170</v>
      </c>
      <c r="I283" s="264">
        <v>1.01E-4</v>
      </c>
    </row>
    <row r="284" spans="1:9">
      <c r="A284" s="266" t="s">
        <v>678</v>
      </c>
      <c r="B284" s="264">
        <v>3.0000000000000001E-6</v>
      </c>
      <c r="C284" s="264">
        <v>1.9999999999999999E-6</v>
      </c>
      <c r="D284" s="264">
        <v>1.9999999999999999E-6</v>
      </c>
      <c r="E284" s="264">
        <v>1.9999999999999999E-6</v>
      </c>
      <c r="F284" s="264">
        <v>9.9999999999999995E-7</v>
      </c>
      <c r="G284" s="264">
        <v>9.9999999999999995E-7</v>
      </c>
      <c r="H284" s="265" t="s">
        <v>1170</v>
      </c>
      <c r="I284" s="264">
        <v>9.9999999999999995E-7</v>
      </c>
    </row>
    <row r="285" spans="1:9">
      <c r="A285" s="264" t="s">
        <v>1184</v>
      </c>
      <c r="B285" s="246"/>
      <c r="C285" s="246"/>
      <c r="D285" s="246"/>
      <c r="E285" s="246"/>
      <c r="F285" s="246"/>
      <c r="G285" s="246"/>
      <c r="H285" s="246"/>
      <c r="I285" s="246"/>
    </row>
    <row r="286" spans="1:9">
      <c r="A286" s="266" t="s">
        <v>678</v>
      </c>
      <c r="B286" s="246"/>
      <c r="C286" s="246"/>
      <c r="D286" s="246"/>
      <c r="E286" s="246"/>
      <c r="F286" s="246"/>
      <c r="G286" s="246"/>
      <c r="H286" s="246"/>
      <c r="I286" s="246"/>
    </row>
    <row r="287" spans="1:9">
      <c r="A287" s="264" t="s">
        <v>1185</v>
      </c>
      <c r="B287" s="265" t="s">
        <v>1170</v>
      </c>
      <c r="C287" s="265" t="s">
        <v>1170</v>
      </c>
      <c r="D287" s="265" t="s">
        <v>1170</v>
      </c>
      <c r="E287" s="265" t="s">
        <v>1170</v>
      </c>
      <c r="F287" s="265" t="s">
        <v>1170</v>
      </c>
      <c r="G287" s="265" t="s">
        <v>1170</v>
      </c>
      <c r="H287" s="265" t="s">
        <v>1170</v>
      </c>
      <c r="I287" s="265" t="s">
        <v>1170</v>
      </c>
    </row>
    <row r="288" spans="1:9">
      <c r="A288" s="267" t="s">
        <v>678</v>
      </c>
      <c r="B288" s="264" t="s">
        <v>678</v>
      </c>
      <c r="C288" s="264" t="s">
        <v>678</v>
      </c>
      <c r="D288" s="264" t="s">
        <v>678</v>
      </c>
      <c r="E288" s="264" t="s">
        <v>678</v>
      </c>
      <c r="F288" s="264" t="s">
        <v>678</v>
      </c>
      <c r="G288" s="264" t="s">
        <v>678</v>
      </c>
      <c r="H288" s="264" t="s">
        <v>678</v>
      </c>
      <c r="I288" s="264" t="s">
        <v>678</v>
      </c>
    </row>
    <row r="289" spans="1:9">
      <c r="A289" s="264" t="s">
        <v>1186</v>
      </c>
      <c r="B289" s="265" t="s">
        <v>1170</v>
      </c>
      <c r="C289" s="265" t="s">
        <v>1170</v>
      </c>
      <c r="D289" s="265" t="s">
        <v>1170</v>
      </c>
      <c r="E289" s="265" t="s">
        <v>1170</v>
      </c>
      <c r="F289" s="265" t="s">
        <v>1170</v>
      </c>
      <c r="G289" s="265" t="s">
        <v>1170</v>
      </c>
      <c r="H289" s="265" t="s">
        <v>1170</v>
      </c>
      <c r="I289" s="265" t="s">
        <v>1170</v>
      </c>
    </row>
    <row r="290" spans="1:9">
      <c r="A290" s="266" t="s">
        <v>678</v>
      </c>
      <c r="B290" s="264" t="s">
        <v>678</v>
      </c>
      <c r="C290" s="264" t="s">
        <v>678</v>
      </c>
      <c r="D290" s="264" t="s">
        <v>678</v>
      </c>
      <c r="E290" s="264" t="s">
        <v>678</v>
      </c>
      <c r="F290" s="264" t="s">
        <v>678</v>
      </c>
      <c r="G290" s="264" t="s">
        <v>678</v>
      </c>
      <c r="H290" s="264" t="s">
        <v>678</v>
      </c>
      <c r="I290" s="264" t="s">
        <v>678</v>
      </c>
    </row>
    <row r="291" spans="1:9">
      <c r="A291" s="264" t="s">
        <v>1187</v>
      </c>
      <c r="B291" s="264">
        <v>3.9999999999999998E-6</v>
      </c>
      <c r="C291" s="264">
        <v>3.0000000000000001E-6</v>
      </c>
      <c r="D291" s="264">
        <v>3.0000000000000001E-6</v>
      </c>
      <c r="E291" s="264">
        <v>1.9999999999999999E-6</v>
      </c>
      <c r="F291" s="264">
        <v>1.9999999999999999E-6</v>
      </c>
      <c r="G291" s="264">
        <v>1.9999999999999999E-6</v>
      </c>
      <c r="H291" s="265" t="s">
        <v>1170</v>
      </c>
      <c r="I291" s="264">
        <v>9.9999999999999995E-7</v>
      </c>
    </row>
    <row r="292" spans="1:9">
      <c r="A292" s="264" t="s">
        <v>1188</v>
      </c>
      <c r="B292" s="264">
        <v>-1.12E-4</v>
      </c>
      <c r="C292" s="264">
        <v>-9.3999999999999994E-5</v>
      </c>
      <c r="D292" s="264">
        <v>-6.3999999999999997E-5</v>
      </c>
      <c r="E292" s="264">
        <v>-6.4999999999999994E-5</v>
      </c>
      <c r="F292" s="264">
        <v>-5.1999999999999997E-5</v>
      </c>
      <c r="G292" s="264">
        <v>-3.8000000000000002E-5</v>
      </c>
      <c r="H292" s="265" t="s">
        <v>1170</v>
      </c>
      <c r="I292" s="264">
        <v>-3.8999999999999999E-5</v>
      </c>
    </row>
    <row r="293" spans="1:9">
      <c r="A293" s="264" t="s">
        <v>1189</v>
      </c>
      <c r="B293" s="268">
        <v>1.9999999999999999E-6</v>
      </c>
      <c r="C293" s="264">
        <v>9.9999999999999995E-7</v>
      </c>
      <c r="D293" s="264">
        <v>9.9999999999999995E-7</v>
      </c>
      <c r="E293" s="264">
        <v>9.9999999999999995E-7</v>
      </c>
      <c r="F293" s="264">
        <v>9.9999999999999995E-7</v>
      </c>
      <c r="G293" s="264">
        <v>9.9999999999999995E-7</v>
      </c>
      <c r="H293" s="265" t="s">
        <v>1190</v>
      </c>
      <c r="I293" s="264">
        <v>9.9999999999999995E-7</v>
      </c>
    </row>
    <row r="294" spans="1:9">
      <c r="A294" s="268" t="s">
        <v>1191</v>
      </c>
      <c r="B294" s="269">
        <v>4.6589999999999999E-3</v>
      </c>
      <c r="C294" s="269">
        <v>3.4910000000000002E-3</v>
      </c>
      <c r="D294" s="269">
        <v>3.1220000000000002E-3</v>
      </c>
      <c r="E294" s="269">
        <v>2.274E-3</v>
      </c>
      <c r="F294" s="269">
        <v>1.9689999999999998E-3</v>
      </c>
      <c r="G294" s="269">
        <v>1.7060000000000001E-3</v>
      </c>
      <c r="H294" s="270" t="s">
        <v>1170</v>
      </c>
      <c r="I294" s="269">
        <v>1.4430000000000001E-3</v>
      </c>
    </row>
    <row r="295" spans="1:9">
      <c r="A295" s="215" t="s">
        <v>888</v>
      </c>
      <c r="C295" s="214" t="s">
        <v>889</v>
      </c>
    </row>
    <row r="296" spans="1:9">
      <c r="A296" s="220" t="s">
        <v>1119</v>
      </c>
    </row>
    <row r="297" spans="1:9">
      <c r="A297" s="220" t="s">
        <v>843</v>
      </c>
    </row>
    <row r="298" spans="1:9">
      <c r="A298" s="213" t="s">
        <v>914</v>
      </c>
    </row>
    <row r="301" spans="1:9">
      <c r="A301" s="214" t="s">
        <v>818</v>
      </c>
    </row>
    <row r="302" spans="1:9">
      <c r="A302" s="221" t="s">
        <v>1192</v>
      </c>
    </row>
    <row r="303" spans="1:9">
      <c r="A303" s="214" t="s">
        <v>678</v>
      </c>
    </row>
    <row r="304" spans="1:9">
      <c r="A304" s="214" t="s">
        <v>1193</v>
      </c>
    </row>
    <row r="305" spans="1:6">
      <c r="A305" s="214" t="s">
        <v>678</v>
      </c>
    </row>
    <row r="306" spans="1:6">
      <c r="A306" s="214" t="s">
        <v>1194</v>
      </c>
    </row>
    <row r="307" spans="1:6">
      <c r="A307" s="216" t="s">
        <v>678</v>
      </c>
    </row>
    <row r="308" spans="1:6">
      <c r="A308" s="216" t="s">
        <v>1195</v>
      </c>
    </row>
    <row r="309" spans="1:6">
      <c r="A309" s="216" t="s">
        <v>678</v>
      </c>
    </row>
    <row r="310" spans="1:6">
      <c r="A310" s="216" t="s">
        <v>678</v>
      </c>
    </row>
    <row r="311" spans="1:6">
      <c r="A311" s="216" t="s">
        <v>1196</v>
      </c>
    </row>
    <row r="312" spans="1:6">
      <c r="A312" s="216" t="s">
        <v>678</v>
      </c>
    </row>
    <row r="313" spans="1:6">
      <c r="A313" s="216" t="s">
        <v>678</v>
      </c>
    </row>
    <row r="314" spans="1:6">
      <c r="A314" s="238" t="s">
        <v>1197</v>
      </c>
    </row>
    <row r="315" spans="1:6">
      <c r="A315" s="225" t="s">
        <v>678</v>
      </c>
    </row>
    <row r="316" spans="1:6">
      <c r="A316" s="216" t="s">
        <v>678</v>
      </c>
    </row>
    <row r="317" spans="1:6">
      <c r="A317" s="216" t="s">
        <v>1198</v>
      </c>
      <c r="F317" s="379">
        <v>1.8900000000000001E-4</v>
      </c>
    </row>
    <row r="318" spans="1:6">
      <c r="A318" s="216" t="s">
        <v>1199</v>
      </c>
    </row>
    <row r="319" spans="1:6">
      <c r="A319" s="216" t="s">
        <v>678</v>
      </c>
    </row>
    <row r="320" spans="1:6">
      <c r="A320" s="225" t="s">
        <v>1200</v>
      </c>
      <c r="E320" s="226">
        <v>0</v>
      </c>
    </row>
    <row r="321" spans="1:6">
      <c r="A321" s="225" t="s">
        <v>1201</v>
      </c>
    </row>
    <row r="322" spans="1:6">
      <c r="A322" s="225" t="s">
        <v>1202</v>
      </c>
    </row>
    <row r="323" spans="1:6">
      <c r="A323" s="225" t="s">
        <v>678</v>
      </c>
    </row>
    <row r="324" spans="1:6">
      <c r="A324" s="225" t="s">
        <v>1203</v>
      </c>
    </row>
    <row r="325" spans="1:6">
      <c r="A325" s="225" t="s">
        <v>1204</v>
      </c>
    </row>
    <row r="326" spans="1:6">
      <c r="A326" s="216" t="s">
        <v>678</v>
      </c>
    </row>
    <row r="327" spans="1:6">
      <c r="A327" s="216" t="s">
        <v>1205</v>
      </c>
    </row>
    <row r="328" spans="1:6">
      <c r="A328" s="216" t="s">
        <v>1206</v>
      </c>
    </row>
    <row r="329" spans="1:6">
      <c r="A329" s="216" t="s">
        <v>678</v>
      </c>
    </row>
    <row r="330" spans="1:6">
      <c r="A330" s="216" t="s">
        <v>1207</v>
      </c>
      <c r="B330" s="379">
        <v>3.79E-4</v>
      </c>
    </row>
    <row r="331" spans="1:6">
      <c r="A331" s="216" t="s">
        <v>1208</v>
      </c>
    </row>
    <row r="332" spans="1:6">
      <c r="A332" s="216" t="s">
        <v>678</v>
      </c>
    </row>
    <row r="333" spans="1:6">
      <c r="A333" s="216" t="s">
        <v>1209</v>
      </c>
      <c r="F333" s="217">
        <v>0</v>
      </c>
    </row>
    <row r="334" spans="1:6">
      <c r="A334" s="216" t="s">
        <v>1210</v>
      </c>
    </row>
    <row r="335" spans="1:6">
      <c r="A335" s="216" t="s">
        <v>678</v>
      </c>
    </row>
    <row r="336" spans="1:6">
      <c r="A336" s="221" t="s">
        <v>678</v>
      </c>
    </row>
    <row r="337" spans="1:3">
      <c r="A337" s="216" t="s">
        <v>678</v>
      </c>
    </row>
    <row r="338" spans="1:3">
      <c r="A338" s="216" t="s">
        <v>1211</v>
      </c>
      <c r="B338" s="379">
        <v>2.3960000000000001E-3</v>
      </c>
    </row>
    <row r="339" spans="1:3">
      <c r="A339" s="216" t="s">
        <v>678</v>
      </c>
    </row>
    <row r="340" spans="1:3">
      <c r="A340" s="216" t="s">
        <v>678</v>
      </c>
    </row>
    <row r="341" spans="1:3">
      <c r="A341" s="216" t="s">
        <v>678</v>
      </c>
    </row>
    <row r="342" spans="1:3">
      <c r="A342" s="216" t="s">
        <v>678</v>
      </c>
    </row>
    <row r="343" spans="1:3">
      <c r="A343" s="216" t="s">
        <v>678</v>
      </c>
    </row>
    <row r="344" spans="1:3">
      <c r="A344" s="216" t="s">
        <v>678</v>
      </c>
    </row>
    <row r="345" spans="1:3">
      <c r="A345" s="214" t="s">
        <v>678</v>
      </c>
    </row>
    <row r="346" spans="1:3">
      <c r="A346" s="214" t="s">
        <v>678</v>
      </c>
    </row>
    <row r="347" spans="1:3">
      <c r="A347" s="214" t="s">
        <v>678</v>
      </c>
    </row>
    <row r="348" spans="1:3">
      <c r="A348" s="214" t="s">
        <v>678</v>
      </c>
    </row>
    <row r="349" spans="1:3">
      <c r="A349" s="214" t="s">
        <v>678</v>
      </c>
    </row>
    <row r="350" spans="1:3">
      <c r="A350" s="214" t="s">
        <v>678</v>
      </c>
    </row>
    <row r="351" spans="1:3">
      <c r="A351" s="214" t="s">
        <v>678</v>
      </c>
    </row>
    <row r="352" spans="1:3">
      <c r="A352" s="215" t="s">
        <v>888</v>
      </c>
      <c r="C352" s="214" t="s">
        <v>889</v>
      </c>
    </row>
    <row r="353" spans="1:1">
      <c r="A353" s="219" t="s">
        <v>678</v>
      </c>
    </row>
    <row r="354" spans="1:1">
      <c r="A354" s="220" t="s">
        <v>890</v>
      </c>
    </row>
    <row r="355" spans="1:1">
      <c r="A355" s="213" t="s">
        <v>843</v>
      </c>
    </row>
    <row r="356" spans="1:1">
      <c r="A356" s="213" t="s">
        <v>1212</v>
      </c>
    </row>
    <row r="357" spans="1:1">
      <c r="A357" s="237" t="s">
        <v>678</v>
      </c>
    </row>
    <row r="360" spans="1:1">
      <c r="A360" s="213" t="s">
        <v>818</v>
      </c>
    </row>
    <row r="361" spans="1:1">
      <c r="A361" s="221" t="s">
        <v>1213</v>
      </c>
    </row>
    <row r="362" spans="1:1">
      <c r="A362" s="214" t="s">
        <v>678</v>
      </c>
    </row>
    <row r="363" spans="1:1">
      <c r="A363" s="214" t="s">
        <v>1214</v>
      </c>
    </row>
    <row r="364" spans="1:1">
      <c r="A364" s="214" t="s">
        <v>678</v>
      </c>
    </row>
    <row r="365" spans="1:1">
      <c r="A365" s="214" t="s">
        <v>1215</v>
      </c>
    </row>
    <row r="366" spans="1:1">
      <c r="A366" s="216" t="s">
        <v>678</v>
      </c>
    </row>
    <row r="367" spans="1:1">
      <c r="A367" s="225" t="s">
        <v>678</v>
      </c>
    </row>
    <row r="368" spans="1:1">
      <c r="A368" s="225" t="s">
        <v>678</v>
      </c>
    </row>
    <row r="369" spans="1:4">
      <c r="A369" s="213" t="s">
        <v>1216</v>
      </c>
    </row>
    <row r="370" spans="1:4">
      <c r="A370" s="216" t="s">
        <v>1217</v>
      </c>
    </row>
    <row r="371" spans="1:4">
      <c r="A371" s="216" t="s">
        <v>678</v>
      </c>
    </row>
    <row r="372" spans="1:4">
      <c r="A372" s="216" t="s">
        <v>1218</v>
      </c>
    </row>
    <row r="373" spans="1:4">
      <c r="A373" s="216" t="s">
        <v>678</v>
      </c>
    </row>
    <row r="374" spans="1:4">
      <c r="A374" s="216" t="s">
        <v>1219</v>
      </c>
    </row>
    <row r="375" spans="1:4">
      <c r="A375" s="216" t="s">
        <v>678</v>
      </c>
    </row>
    <row r="376" spans="1:4">
      <c r="A376" s="216" t="s">
        <v>678</v>
      </c>
    </row>
    <row r="377" spans="1:4">
      <c r="A377" s="271" t="s">
        <v>1156</v>
      </c>
      <c r="B377" s="225" t="s">
        <v>678</v>
      </c>
      <c r="C377" s="271" t="s">
        <v>1220</v>
      </c>
      <c r="D377" s="225" t="s">
        <v>678</v>
      </c>
    </row>
    <row r="378" spans="1:4">
      <c r="A378" s="225" t="s">
        <v>1079</v>
      </c>
      <c r="B378" s="216" t="s">
        <v>678</v>
      </c>
      <c r="C378" s="385">
        <v>-4.8840000000000003E-3</v>
      </c>
      <c r="D378" s="216" t="s">
        <v>1221</v>
      </c>
    </row>
    <row r="379" spans="1:4">
      <c r="A379" s="225" t="s">
        <v>1222</v>
      </c>
      <c r="B379" s="216" t="s">
        <v>678</v>
      </c>
      <c r="C379" s="385">
        <v>-4.7889999999999999E-3</v>
      </c>
      <c r="D379" s="216" t="s">
        <v>1221</v>
      </c>
    </row>
    <row r="380" spans="1:4">
      <c r="A380" s="225" t="s">
        <v>1062</v>
      </c>
      <c r="B380" s="216" t="s">
        <v>678</v>
      </c>
      <c r="C380" s="385">
        <v>0</v>
      </c>
      <c r="D380" s="216" t="s">
        <v>1221</v>
      </c>
    </row>
    <row r="381" spans="1:4">
      <c r="A381" s="225" t="s">
        <v>1063</v>
      </c>
      <c r="B381" s="216" t="s">
        <v>678</v>
      </c>
      <c r="C381" s="385">
        <v>-2.7850000000000001E-3</v>
      </c>
      <c r="D381" s="216" t="s">
        <v>1221</v>
      </c>
    </row>
    <row r="382" spans="1:4">
      <c r="A382" s="225" t="s">
        <v>1064</v>
      </c>
      <c r="B382" s="216" t="s">
        <v>678</v>
      </c>
      <c r="C382" s="385">
        <v>-1.621E-3</v>
      </c>
      <c r="D382" s="216" t="s">
        <v>1221</v>
      </c>
    </row>
    <row r="383" spans="1:4">
      <c r="A383" s="225" t="s">
        <v>1223</v>
      </c>
      <c r="B383" s="216" t="s">
        <v>678</v>
      </c>
      <c r="C383" s="385">
        <v>-6.0499999999999996E-4</v>
      </c>
      <c r="D383" s="216" t="s">
        <v>1221</v>
      </c>
    </row>
    <row r="384" spans="1:4">
      <c r="A384" s="225" t="s">
        <v>1066</v>
      </c>
      <c r="B384" s="216" t="s">
        <v>678</v>
      </c>
      <c r="C384" s="385">
        <v>-6.3000000000000003E-4</v>
      </c>
      <c r="D384" s="216" t="s">
        <v>1221</v>
      </c>
    </row>
    <row r="385" spans="1:4">
      <c r="A385" s="225" t="s">
        <v>64</v>
      </c>
      <c r="B385" s="216" t="s">
        <v>678</v>
      </c>
      <c r="C385" s="385">
        <v>-1.9798E-2</v>
      </c>
      <c r="D385" s="216" t="s">
        <v>1221</v>
      </c>
    </row>
    <row r="386" spans="1:4">
      <c r="A386" s="225" t="s">
        <v>65</v>
      </c>
      <c r="B386" s="216" t="s">
        <v>678</v>
      </c>
      <c r="C386" s="385">
        <v>-3.5149999999999999E-3</v>
      </c>
      <c r="D386" s="216" t="s">
        <v>1221</v>
      </c>
    </row>
    <row r="387" spans="1:4" ht="15.75">
      <c r="A387" s="272" t="s">
        <v>678</v>
      </c>
    </row>
    <row r="388" spans="1:4" ht="15.75">
      <c r="A388" s="272" t="s">
        <v>678</v>
      </c>
    </row>
    <row r="389" spans="1:4" ht="15.75">
      <c r="A389" s="272" t="s">
        <v>678</v>
      </c>
    </row>
    <row r="390" spans="1:4" ht="15.75">
      <c r="A390" s="272" t="s">
        <v>678</v>
      </c>
    </row>
    <row r="391" spans="1:4" ht="15.75">
      <c r="A391" s="272" t="s">
        <v>678</v>
      </c>
    </row>
    <row r="392" spans="1:4" ht="15.75">
      <c r="A392" s="272" t="s">
        <v>678</v>
      </c>
    </row>
    <row r="393" spans="1:4">
      <c r="A393" s="215" t="s">
        <v>1224</v>
      </c>
      <c r="C393" s="214" t="s">
        <v>889</v>
      </c>
    </row>
    <row r="394" spans="1:4">
      <c r="A394" s="219" t="s">
        <v>678</v>
      </c>
    </row>
    <row r="395" spans="1:4">
      <c r="A395" s="220" t="s">
        <v>890</v>
      </c>
    </row>
    <row r="396" spans="1:4">
      <c r="A396" s="213" t="s">
        <v>843</v>
      </c>
    </row>
    <row r="397" spans="1:4">
      <c r="A397" s="213" t="s">
        <v>1225</v>
      </c>
    </row>
    <row r="399" spans="1:4">
      <c r="A399" s="213" t="s">
        <v>678</v>
      </c>
    </row>
    <row r="400" spans="1:4">
      <c r="A400" s="214" t="s">
        <v>818</v>
      </c>
    </row>
    <row r="401" spans="1:3">
      <c r="A401" s="221" t="s">
        <v>1226</v>
      </c>
    </row>
    <row r="402" spans="1:3">
      <c r="A402" s="225" t="s">
        <v>678</v>
      </c>
    </row>
    <row r="403" spans="1:3">
      <c r="A403" s="213" t="s">
        <v>1227</v>
      </c>
    </row>
    <row r="404" spans="1:3">
      <c r="A404" s="213" t="s">
        <v>1228</v>
      </c>
    </row>
    <row r="405" spans="1:3">
      <c r="A405" s="225" t="s">
        <v>678</v>
      </c>
    </row>
    <row r="406" spans="1:3">
      <c r="A406" s="273" t="s">
        <v>1229</v>
      </c>
    </row>
    <row r="407" spans="1:3">
      <c r="A407" s="274" t="s">
        <v>678</v>
      </c>
    </row>
    <row r="408" spans="1:3">
      <c r="A408" s="225" t="s">
        <v>1230</v>
      </c>
    </row>
    <row r="409" spans="1:3">
      <c r="A409" s="225" t="s">
        <v>678</v>
      </c>
    </row>
    <row r="410" spans="1:3">
      <c r="A410" s="225" t="s">
        <v>678</v>
      </c>
      <c r="B410" s="271" t="s">
        <v>1231</v>
      </c>
      <c r="C410" s="271" t="s">
        <v>1232</v>
      </c>
    </row>
    <row r="411" spans="1:3">
      <c r="A411" s="225" t="s">
        <v>1233</v>
      </c>
      <c r="B411" s="386">
        <v>4.0000000000000001E-3</v>
      </c>
      <c r="C411" s="386">
        <v>4.2649999999999997E-3</v>
      </c>
    </row>
    <row r="412" spans="1:3">
      <c r="A412" s="225" t="s">
        <v>1234</v>
      </c>
      <c r="B412" s="386">
        <v>-7.7999999999999999E-5</v>
      </c>
      <c r="C412" s="386">
        <v>-8.2999999999999998E-5</v>
      </c>
    </row>
    <row r="413" spans="1:3">
      <c r="A413" s="225" t="s">
        <v>1235</v>
      </c>
      <c r="B413" s="386">
        <v>3.9220000000000001E-3</v>
      </c>
      <c r="C413" s="386">
        <v>4.182E-3</v>
      </c>
    </row>
    <row r="414" spans="1:3">
      <c r="A414" s="274" t="s">
        <v>678</v>
      </c>
    </row>
    <row r="415" spans="1:3">
      <c r="A415" s="225" t="s">
        <v>678</v>
      </c>
    </row>
    <row r="416" spans="1:3">
      <c r="A416" s="274" t="s">
        <v>1236</v>
      </c>
    </row>
    <row r="417" spans="1:1">
      <c r="A417" s="225" t="s">
        <v>678</v>
      </c>
    </row>
    <row r="418" spans="1:1">
      <c r="A418" s="225" t="s">
        <v>1237</v>
      </c>
    </row>
    <row r="419" spans="1:1">
      <c r="A419" s="225" t="s">
        <v>678</v>
      </c>
    </row>
    <row r="420" spans="1:1">
      <c r="A420" s="225" t="s">
        <v>1238</v>
      </c>
    </row>
    <row r="421" spans="1:1">
      <c r="A421" s="225" t="s">
        <v>678</v>
      </c>
    </row>
    <row r="422" spans="1:1">
      <c r="A422" s="225" t="s">
        <v>678</v>
      </c>
    </row>
    <row r="423" spans="1:1">
      <c r="A423" s="225" t="s">
        <v>678</v>
      </c>
    </row>
    <row r="424" spans="1:1">
      <c r="A424" s="225" t="s">
        <v>678</v>
      </c>
    </row>
    <row r="425" spans="1:1">
      <c r="A425" s="225" t="s">
        <v>678</v>
      </c>
    </row>
    <row r="426" spans="1:1">
      <c r="A426" s="225" t="s">
        <v>678</v>
      </c>
    </row>
    <row r="427" spans="1:1">
      <c r="A427" s="225" t="s">
        <v>678</v>
      </c>
    </row>
    <row r="428" spans="1:1">
      <c r="A428" s="225" t="s">
        <v>678</v>
      </c>
    </row>
    <row r="429" spans="1:1">
      <c r="A429" s="225" t="s">
        <v>678</v>
      </c>
    </row>
    <row r="430" spans="1:1">
      <c r="A430" s="225" t="s">
        <v>678</v>
      </c>
    </row>
    <row r="431" spans="1:1">
      <c r="A431" s="225" t="s">
        <v>678</v>
      </c>
    </row>
    <row r="432" spans="1:1">
      <c r="A432" s="225" t="s">
        <v>678</v>
      </c>
    </row>
    <row r="433" spans="1:2">
      <c r="A433" s="225" t="s">
        <v>678</v>
      </c>
    </row>
    <row r="434" spans="1:2">
      <c r="A434" s="225" t="s">
        <v>678</v>
      </c>
    </row>
    <row r="435" spans="1:2">
      <c r="A435" s="225" t="s">
        <v>678</v>
      </c>
    </row>
    <row r="436" spans="1:2">
      <c r="A436" s="225" t="s">
        <v>678</v>
      </c>
    </row>
    <row r="437" spans="1:2">
      <c r="A437" s="225" t="s">
        <v>678</v>
      </c>
    </row>
    <row r="438" spans="1:2">
      <c r="A438" s="225" t="s">
        <v>678</v>
      </c>
    </row>
    <row r="439" spans="1:2">
      <c r="A439" s="225" t="s">
        <v>678</v>
      </c>
    </row>
    <row r="440" spans="1:2">
      <c r="A440" s="225" t="s">
        <v>678</v>
      </c>
    </row>
    <row r="441" spans="1:2">
      <c r="A441" s="216" t="s">
        <v>678</v>
      </c>
    </row>
    <row r="442" spans="1:2">
      <c r="A442" s="220" t="s">
        <v>1239</v>
      </c>
      <c r="B442" s="213" t="s">
        <v>1240</v>
      </c>
    </row>
    <row r="443" spans="1:2">
      <c r="A443" s="220" t="s">
        <v>678</v>
      </c>
    </row>
    <row r="444" spans="1:2">
      <c r="A444" s="220" t="s">
        <v>1241</v>
      </c>
    </row>
    <row r="445" spans="1:2">
      <c r="A445" s="220" t="s">
        <v>1242</v>
      </c>
    </row>
    <row r="446" spans="1:2">
      <c r="A446" s="220" t="s">
        <v>678</v>
      </c>
    </row>
    <row r="447" spans="1:2">
      <c r="A447" s="220" t="s">
        <v>678</v>
      </c>
    </row>
    <row r="448" spans="1:2">
      <c r="A448" s="220" t="s">
        <v>678</v>
      </c>
    </row>
    <row r="449" spans="1:4">
      <c r="A449" s="214" t="s">
        <v>678</v>
      </c>
    </row>
    <row r="450" spans="1:4">
      <c r="A450" s="214" t="s">
        <v>818</v>
      </c>
    </row>
    <row r="451" spans="1:4">
      <c r="A451" s="221" t="s">
        <v>1243</v>
      </c>
    </row>
    <row r="452" spans="1:4">
      <c r="A452" s="214" t="s">
        <v>1244</v>
      </c>
    </row>
    <row r="453" spans="1:4">
      <c r="A453" s="214" t="s">
        <v>1245</v>
      </c>
    </row>
    <row r="454" spans="1:4">
      <c r="A454" s="214" t="s">
        <v>678</v>
      </c>
    </row>
    <row r="455" spans="1:4">
      <c r="A455" s="214" t="s">
        <v>1246</v>
      </c>
    </row>
    <row r="456" spans="1:4">
      <c r="A456" s="216" t="s">
        <v>678</v>
      </c>
    </row>
    <row r="457" spans="1:4">
      <c r="A457" s="216" t="s">
        <v>1247</v>
      </c>
    </row>
    <row r="458" spans="1:4">
      <c r="A458" s="216" t="s">
        <v>678</v>
      </c>
    </row>
    <row r="459" spans="1:4">
      <c r="A459" s="216" t="s">
        <v>1248</v>
      </c>
    </row>
    <row r="460" spans="1:4">
      <c r="A460" s="216" t="s">
        <v>678</v>
      </c>
    </row>
    <row r="461" spans="1:4">
      <c r="A461" s="216" t="s">
        <v>1249</v>
      </c>
    </row>
    <row r="462" spans="1:4">
      <c r="B462" s="216" t="s">
        <v>1250</v>
      </c>
    </row>
    <row r="463" spans="1:4">
      <c r="A463" s="214" t="s">
        <v>1251</v>
      </c>
      <c r="B463" s="214" t="s">
        <v>1252</v>
      </c>
    </row>
    <row r="464" spans="1:4">
      <c r="A464" s="231" t="s">
        <v>1253</v>
      </c>
      <c r="B464" s="231" t="s">
        <v>1254</v>
      </c>
      <c r="C464" s="231" t="s">
        <v>1255</v>
      </c>
      <c r="D464" s="231" t="s">
        <v>1256</v>
      </c>
    </row>
    <row r="465" spans="1:5">
      <c r="A465" s="216" t="s">
        <v>678</v>
      </c>
    </row>
    <row r="466" spans="1:5">
      <c r="A466" s="216" t="s">
        <v>1079</v>
      </c>
      <c r="C466" s="379">
        <v>1.2819999999999999E-3</v>
      </c>
      <c r="D466" s="216" t="s">
        <v>1257</v>
      </c>
    </row>
    <row r="467" spans="1:5">
      <c r="A467" s="216" t="s">
        <v>678</v>
      </c>
      <c r="C467" s="380"/>
    </row>
    <row r="468" spans="1:5">
      <c r="A468" s="216" t="s">
        <v>1222</v>
      </c>
      <c r="C468" s="379">
        <v>0.04</v>
      </c>
      <c r="D468" s="216" t="s">
        <v>1258</v>
      </c>
    </row>
    <row r="469" spans="1:5">
      <c r="C469" s="379">
        <v>1.0950000000000001E-3</v>
      </c>
      <c r="D469" s="216" t="s">
        <v>1257</v>
      </c>
    </row>
    <row r="470" spans="1:5">
      <c r="A470" s="216" t="s">
        <v>678</v>
      </c>
      <c r="C470" s="380"/>
    </row>
    <row r="471" spans="1:5">
      <c r="A471" s="216" t="s">
        <v>1062</v>
      </c>
      <c r="C471" s="379">
        <v>0.03</v>
      </c>
      <c r="E471" s="216" t="s">
        <v>1259</v>
      </c>
    </row>
    <row r="472" spans="1:5">
      <c r="C472" s="379">
        <v>7.5799999999999999E-4</v>
      </c>
      <c r="D472" s="216" t="s">
        <v>1257</v>
      </c>
    </row>
    <row r="473" spans="1:5">
      <c r="A473" s="216" t="s">
        <v>678</v>
      </c>
      <c r="C473" s="380"/>
    </row>
    <row r="474" spans="1:5">
      <c r="A474" s="216" t="s">
        <v>1063</v>
      </c>
      <c r="C474" s="379">
        <v>0.24</v>
      </c>
      <c r="E474" s="216" t="s">
        <v>1259</v>
      </c>
    </row>
    <row r="475" spans="1:5">
      <c r="A475" s="216" t="s">
        <v>678</v>
      </c>
      <c r="C475" s="380"/>
    </row>
    <row r="476" spans="1:5">
      <c r="A476" s="216" t="s">
        <v>1064</v>
      </c>
      <c r="C476" s="379">
        <v>0.17</v>
      </c>
      <c r="E476" s="216" t="s">
        <v>1259</v>
      </c>
    </row>
    <row r="477" spans="1:5">
      <c r="A477" s="216" t="s">
        <v>678</v>
      </c>
      <c r="C477" s="380"/>
    </row>
    <row r="478" spans="1:5">
      <c r="A478" s="216" t="s">
        <v>1065</v>
      </c>
      <c r="B478" s="379">
        <v>0.06</v>
      </c>
      <c r="C478" s="380"/>
      <c r="D478" s="216" t="s">
        <v>1259</v>
      </c>
    </row>
    <row r="479" spans="1:5">
      <c r="A479" s="216" t="s">
        <v>678</v>
      </c>
      <c r="B479" s="380"/>
      <c r="C479" s="380"/>
    </row>
    <row r="480" spans="1:5">
      <c r="A480" s="216" t="s">
        <v>1066</v>
      </c>
      <c r="B480" s="380"/>
      <c r="C480" s="379">
        <v>0.04</v>
      </c>
      <c r="E480" s="216" t="s">
        <v>1259</v>
      </c>
    </row>
    <row r="481" spans="1:5">
      <c r="A481" s="216" t="s">
        <v>678</v>
      </c>
      <c r="B481" s="380"/>
      <c r="C481" s="380"/>
    </row>
    <row r="482" spans="1:5">
      <c r="A482" s="216" t="s">
        <v>64</v>
      </c>
      <c r="B482" s="380"/>
      <c r="C482" s="379">
        <v>0.27</v>
      </c>
      <c r="E482" s="216" t="s">
        <v>1260</v>
      </c>
    </row>
    <row r="483" spans="1:5">
      <c r="A483" s="216" t="s">
        <v>678</v>
      </c>
      <c r="B483" s="380"/>
      <c r="C483" s="380"/>
    </row>
    <row r="484" spans="1:5">
      <c r="A484" s="216" t="s">
        <v>65</v>
      </c>
      <c r="B484" s="380"/>
      <c r="C484" s="380"/>
    </row>
    <row r="485" spans="1:5">
      <c r="A485" s="216" t="s">
        <v>995</v>
      </c>
      <c r="B485" s="379">
        <v>2.7750000000000001E-3</v>
      </c>
      <c r="C485" s="380"/>
    </row>
    <row r="486" spans="1:5">
      <c r="A486" s="216" t="s">
        <v>996</v>
      </c>
      <c r="B486" s="379">
        <v>1.3367E-2</v>
      </c>
      <c r="C486" s="380"/>
    </row>
    <row r="487" spans="1:5">
      <c r="A487" s="216" t="s">
        <v>678</v>
      </c>
      <c r="C487" s="380"/>
    </row>
    <row r="488" spans="1:5">
      <c r="A488" s="216" t="s">
        <v>1261</v>
      </c>
      <c r="C488" s="380"/>
    </row>
    <row r="489" spans="1:5">
      <c r="A489" s="216" t="s">
        <v>1222</v>
      </c>
      <c r="C489" s="379">
        <v>0</v>
      </c>
      <c r="E489" s="216" t="s">
        <v>1259</v>
      </c>
    </row>
    <row r="490" spans="1:5">
      <c r="A490" s="216" t="s">
        <v>1062</v>
      </c>
      <c r="C490" s="379">
        <v>0</v>
      </c>
      <c r="E490" s="216" t="s">
        <v>1259</v>
      </c>
    </row>
    <row r="491" spans="1:5">
      <c r="A491" s="216" t="s">
        <v>1063</v>
      </c>
      <c r="C491" s="379">
        <v>0.02</v>
      </c>
      <c r="D491" s="216" t="s">
        <v>1259</v>
      </c>
    </row>
    <row r="492" spans="1:5">
      <c r="A492" s="216" t="s">
        <v>1064</v>
      </c>
      <c r="C492" s="379">
        <v>0.02</v>
      </c>
      <c r="E492" s="216" t="s">
        <v>1259</v>
      </c>
    </row>
    <row r="493" spans="1:5">
      <c r="A493" s="216" t="s">
        <v>1262</v>
      </c>
      <c r="B493" s="379">
        <v>0</v>
      </c>
      <c r="C493" s="380"/>
      <c r="D493" s="216" t="s">
        <v>1259</v>
      </c>
    </row>
    <row r="494" spans="1:5">
      <c r="A494" s="216" t="s">
        <v>1263</v>
      </c>
      <c r="B494" s="379">
        <v>0</v>
      </c>
      <c r="C494" s="380"/>
      <c r="D494" s="216" t="s">
        <v>1259</v>
      </c>
    </row>
    <row r="495" spans="1:5">
      <c r="A495" s="216" t="s">
        <v>678</v>
      </c>
      <c r="C495" s="380"/>
    </row>
    <row r="496" spans="1:5">
      <c r="A496" s="216" t="s">
        <v>678</v>
      </c>
    </row>
    <row r="497" spans="1:3">
      <c r="A497" s="216" t="s">
        <v>678</v>
      </c>
    </row>
    <row r="498" spans="1:3">
      <c r="A498" s="214" t="s">
        <v>678</v>
      </c>
    </row>
    <row r="499" spans="1:3">
      <c r="A499" s="215" t="s">
        <v>1025</v>
      </c>
      <c r="C499" s="214" t="s">
        <v>1026</v>
      </c>
    </row>
    <row r="500" spans="1:3">
      <c r="A500" s="220" t="s">
        <v>678</v>
      </c>
    </row>
    <row r="501" spans="1:3">
      <c r="A501" s="220" t="s">
        <v>1119</v>
      </c>
    </row>
    <row r="502" spans="1:3">
      <c r="A502" s="213" t="s">
        <v>843</v>
      </c>
    </row>
    <row r="503" spans="1:3">
      <c r="A503" s="213" t="s">
        <v>1264</v>
      </c>
    </row>
    <row r="504" spans="1:3">
      <c r="A504" s="213" t="s">
        <v>678</v>
      </c>
    </row>
    <row r="505" spans="1:3">
      <c r="A505" s="213" t="s">
        <v>678</v>
      </c>
    </row>
    <row r="506" spans="1:3">
      <c r="A506" s="214" t="s">
        <v>678</v>
      </c>
    </row>
    <row r="507" spans="1:3">
      <c r="A507" s="214" t="s">
        <v>818</v>
      </c>
    </row>
    <row r="508" spans="1:3">
      <c r="A508" s="214" t="s">
        <v>1039</v>
      </c>
      <c r="B508" s="214" t="s">
        <v>1265</v>
      </c>
    </row>
    <row r="510" spans="1:3">
      <c r="A510" s="214" t="s">
        <v>1266</v>
      </c>
    </row>
    <row r="511" spans="1:3">
      <c r="A511" s="214" t="s">
        <v>1267</v>
      </c>
    </row>
    <row r="512" spans="1:3">
      <c r="A512" s="214" t="s">
        <v>1246</v>
      </c>
    </row>
    <row r="513" spans="1:3">
      <c r="A513" s="214" t="s">
        <v>678</v>
      </c>
    </row>
    <row r="514" spans="1:3">
      <c r="A514" s="216" t="s">
        <v>1268</v>
      </c>
    </row>
    <row r="515" spans="1:3">
      <c r="A515" s="216" t="s">
        <v>678</v>
      </c>
    </row>
    <row r="516" spans="1:3">
      <c r="A516" s="216" t="s">
        <v>1269</v>
      </c>
    </row>
    <row r="517" spans="1:3">
      <c r="A517" s="216" t="s">
        <v>678</v>
      </c>
    </row>
    <row r="518" spans="1:3">
      <c r="A518" s="224" t="s">
        <v>1077</v>
      </c>
      <c r="B518" s="224" t="s">
        <v>1270</v>
      </c>
      <c r="C518" s="275" t="s">
        <v>678</v>
      </c>
    </row>
    <row r="519" spans="1:3">
      <c r="A519" s="227" t="s">
        <v>613</v>
      </c>
      <c r="B519" s="228">
        <v>0</v>
      </c>
      <c r="C519" s="227" t="s">
        <v>1271</v>
      </c>
    </row>
    <row r="520" spans="1:3">
      <c r="A520" s="227" t="s">
        <v>1222</v>
      </c>
      <c r="B520" s="228">
        <v>0</v>
      </c>
      <c r="C520" s="227" t="s">
        <v>1271</v>
      </c>
    </row>
    <row r="521" spans="1:3">
      <c r="A521" s="227" t="s">
        <v>1062</v>
      </c>
      <c r="B521" s="228">
        <v>0</v>
      </c>
      <c r="C521" s="227" t="s">
        <v>1271</v>
      </c>
    </row>
    <row r="522" spans="1:3">
      <c r="A522" s="227" t="s">
        <v>1063</v>
      </c>
      <c r="B522" s="228">
        <v>0</v>
      </c>
      <c r="C522" s="227" t="s">
        <v>1272</v>
      </c>
    </row>
    <row r="523" spans="1:3">
      <c r="A523" s="227" t="s">
        <v>1064</v>
      </c>
      <c r="B523" s="228">
        <v>0</v>
      </c>
      <c r="C523" s="227" t="s">
        <v>1272</v>
      </c>
    </row>
    <row r="524" spans="1:3">
      <c r="A524" s="227" t="s">
        <v>1065</v>
      </c>
      <c r="B524" s="228">
        <v>0</v>
      </c>
      <c r="C524" s="227" t="s">
        <v>1272</v>
      </c>
    </row>
    <row r="525" spans="1:3">
      <c r="A525" s="227" t="s">
        <v>1066</v>
      </c>
      <c r="B525" s="228">
        <v>0</v>
      </c>
      <c r="C525" s="227" t="s">
        <v>1272</v>
      </c>
    </row>
    <row r="526" spans="1:3">
      <c r="A526" s="239" t="s">
        <v>678</v>
      </c>
    </row>
    <row r="527" spans="1:3">
      <c r="A527" s="224" t="s">
        <v>1273</v>
      </c>
    </row>
    <row r="528" spans="1:3">
      <c r="A528" s="276" t="s">
        <v>678</v>
      </c>
    </row>
    <row r="529" spans="1:3">
      <c r="A529" s="224" t="s">
        <v>1274</v>
      </c>
    </row>
    <row r="530" spans="1:3">
      <c r="A530" s="277" t="s">
        <v>1275</v>
      </c>
    </row>
    <row r="531" spans="1:3">
      <c r="A531" s="278" t="s">
        <v>678</v>
      </c>
    </row>
    <row r="532" spans="1:3">
      <c r="A532" s="224" t="s">
        <v>1276</v>
      </c>
    </row>
    <row r="533" spans="1:3">
      <c r="A533" s="227" t="s">
        <v>1277</v>
      </c>
    </row>
    <row r="534" spans="1:3">
      <c r="A534" s="216" t="s">
        <v>678</v>
      </c>
    </row>
    <row r="535" spans="1:3">
      <c r="A535" s="224" t="s">
        <v>1278</v>
      </c>
    </row>
    <row r="536" spans="1:3">
      <c r="A536" s="227" t="s">
        <v>1279</v>
      </c>
    </row>
    <row r="537" spans="1:3">
      <c r="A537" s="216" t="s">
        <v>678</v>
      </c>
    </row>
    <row r="538" spans="1:3">
      <c r="A538" s="224" t="s">
        <v>1280</v>
      </c>
    </row>
    <row r="539" spans="1:3">
      <c r="A539" s="227" t="s">
        <v>1281</v>
      </c>
    </row>
    <row r="540" spans="1:3">
      <c r="A540" s="278" t="s">
        <v>678</v>
      </c>
    </row>
    <row r="541" spans="1:3">
      <c r="A541" s="224" t="s">
        <v>1282</v>
      </c>
    </row>
    <row r="542" spans="1:3">
      <c r="A542" s="227" t="s">
        <v>1283</v>
      </c>
    </row>
    <row r="543" spans="1:3">
      <c r="A543" s="227" t="s">
        <v>678</v>
      </c>
    </row>
    <row r="544" spans="1:3">
      <c r="A544" s="215" t="s">
        <v>1284</v>
      </c>
      <c r="C544" s="214" t="s">
        <v>1285</v>
      </c>
    </row>
    <row r="545" spans="1:1">
      <c r="A545" s="215" t="s">
        <v>678</v>
      </c>
    </row>
    <row r="546" spans="1:1">
      <c r="A546" s="220" t="s">
        <v>1286</v>
      </c>
    </row>
    <row r="547" spans="1:1">
      <c r="A547" s="213" t="s">
        <v>1287</v>
      </c>
    </row>
    <row r="548" spans="1:1">
      <c r="A548" s="214" t="s">
        <v>678</v>
      </c>
    </row>
    <row r="549" spans="1:1">
      <c r="A549" s="214" t="s">
        <v>678</v>
      </c>
    </row>
    <row r="550" spans="1:1">
      <c r="A550" s="214" t="s">
        <v>818</v>
      </c>
    </row>
    <row r="551" spans="1:1">
      <c r="A551" s="214" t="s">
        <v>1288</v>
      </c>
    </row>
    <row r="553" spans="1:1">
      <c r="A553" s="214" t="s">
        <v>1289</v>
      </c>
    </row>
    <row r="554" spans="1:1">
      <c r="A554" s="214" t="s">
        <v>1267</v>
      </c>
    </row>
    <row r="555" spans="1:1">
      <c r="A555" s="278" t="s">
        <v>678</v>
      </c>
    </row>
    <row r="556" spans="1:1">
      <c r="A556" s="214" t="s">
        <v>1290</v>
      </c>
    </row>
    <row r="557" spans="1:1">
      <c r="A557" s="216" t="s">
        <v>1291</v>
      </c>
    </row>
    <row r="558" spans="1:1">
      <c r="A558" s="216" t="s">
        <v>678</v>
      </c>
    </row>
    <row r="559" spans="1:1">
      <c r="A559" s="216" t="s">
        <v>1292</v>
      </c>
    </row>
    <row r="560" spans="1:1">
      <c r="A560" s="216" t="s">
        <v>678</v>
      </c>
    </row>
    <row r="561" spans="1:8">
      <c r="A561" s="216" t="s">
        <v>1293</v>
      </c>
    </row>
    <row r="562" spans="1:8" ht="16.5">
      <c r="A562" s="279" t="s">
        <v>678</v>
      </c>
    </row>
    <row r="563" spans="1:8">
      <c r="A563" s="239" t="s">
        <v>678</v>
      </c>
      <c r="B563" s="238" t="s">
        <v>1079</v>
      </c>
      <c r="C563" s="238" t="s">
        <v>58</v>
      </c>
      <c r="D563" s="238" t="s">
        <v>59</v>
      </c>
      <c r="E563" s="238" t="s">
        <v>60</v>
      </c>
      <c r="F563" s="238" t="s">
        <v>61</v>
      </c>
      <c r="G563" s="238" t="s">
        <v>1294</v>
      </c>
      <c r="H563" s="238" t="s">
        <v>63</v>
      </c>
    </row>
    <row r="564" spans="1:8">
      <c r="A564" s="216" t="s">
        <v>1295</v>
      </c>
      <c r="B564" s="217">
        <v>46.38</v>
      </c>
      <c r="C564" s="217">
        <v>127.21</v>
      </c>
      <c r="D564" s="217">
        <v>1316.83</v>
      </c>
      <c r="E564" s="217">
        <v>1687.86</v>
      </c>
      <c r="F564" s="217">
        <v>10170.379999999999</v>
      </c>
      <c r="G564" s="217">
        <v>7055.55</v>
      </c>
      <c r="H564" s="217">
        <v>5995.22</v>
      </c>
    </row>
    <row r="565" spans="1:8">
      <c r="A565" s="216" t="s">
        <v>1296</v>
      </c>
      <c r="B565" s="217">
        <v>37.46</v>
      </c>
      <c r="C565" s="217">
        <v>108.37</v>
      </c>
      <c r="D565" s="217">
        <v>882.29</v>
      </c>
      <c r="E565" s="217">
        <v>1486.2</v>
      </c>
      <c r="F565" s="217">
        <v>7131.33</v>
      </c>
      <c r="G565" s="217">
        <v>7150.83</v>
      </c>
      <c r="H565" s="217">
        <v>6123.82</v>
      </c>
    </row>
    <row r="566" spans="1:8">
      <c r="A566" s="216" t="s">
        <v>1297</v>
      </c>
      <c r="B566" s="217">
        <v>34.07</v>
      </c>
      <c r="C566" s="217">
        <v>105.4</v>
      </c>
      <c r="D566" s="217">
        <v>1509.72</v>
      </c>
      <c r="E566" s="217">
        <v>1453.86</v>
      </c>
      <c r="F566" s="217">
        <v>8507.43</v>
      </c>
      <c r="G566" s="217">
        <v>6663.47</v>
      </c>
      <c r="H566" s="217">
        <v>6688.91</v>
      </c>
    </row>
    <row r="567" spans="1:8">
      <c r="A567" s="216" t="s">
        <v>1298</v>
      </c>
      <c r="B567" s="217">
        <v>33.15</v>
      </c>
      <c r="C567" s="217">
        <v>96.86</v>
      </c>
      <c r="D567" s="217">
        <v>1390.52</v>
      </c>
      <c r="E567" s="217">
        <v>1682.77</v>
      </c>
      <c r="F567" s="217">
        <v>9211.81</v>
      </c>
      <c r="G567" s="217">
        <v>7224.2</v>
      </c>
      <c r="H567" s="217">
        <v>5379.84</v>
      </c>
    </row>
    <row r="568" spans="1:8">
      <c r="A568" s="216" t="s">
        <v>1299</v>
      </c>
      <c r="B568" s="217">
        <v>28.78</v>
      </c>
      <c r="C568" s="217">
        <v>82</v>
      </c>
      <c r="D568" s="217">
        <v>890.51</v>
      </c>
      <c r="E568" s="217">
        <v>1436.13</v>
      </c>
      <c r="F568" s="217">
        <v>7820.16</v>
      </c>
      <c r="G568" s="217">
        <v>6337.59</v>
      </c>
      <c r="H568" s="217">
        <v>4839.04</v>
      </c>
    </row>
    <row r="569" spans="1:8">
      <c r="A569" s="216" t="s">
        <v>1300</v>
      </c>
      <c r="B569" s="217">
        <v>40.46</v>
      </c>
      <c r="C569" s="217">
        <v>105.09</v>
      </c>
      <c r="D569" s="217">
        <v>510.34</v>
      </c>
      <c r="E569" s="217">
        <v>1369.56</v>
      </c>
      <c r="F569" s="217">
        <v>7360.74</v>
      </c>
      <c r="G569" s="217">
        <v>6608.93</v>
      </c>
      <c r="H569" s="217">
        <v>5210.21</v>
      </c>
    </row>
    <row r="570" spans="1:8">
      <c r="A570" s="216" t="s">
        <v>1301</v>
      </c>
      <c r="B570" s="217">
        <v>75.95</v>
      </c>
      <c r="C570" s="217">
        <v>160.51</v>
      </c>
      <c r="D570" s="217">
        <v>1478.75</v>
      </c>
      <c r="E570" s="217">
        <v>1804.29</v>
      </c>
      <c r="F570" s="217">
        <v>9936.77</v>
      </c>
      <c r="G570" s="217">
        <v>6036.41</v>
      </c>
      <c r="H570" s="217">
        <v>3244.67</v>
      </c>
    </row>
    <row r="571" spans="1:8">
      <c r="A571" s="216" t="s">
        <v>1302</v>
      </c>
      <c r="B571" s="217">
        <v>85.37</v>
      </c>
      <c r="C571" s="217">
        <v>174.62</v>
      </c>
      <c r="D571" s="217">
        <v>1631.64</v>
      </c>
      <c r="E571" s="217">
        <v>1611.08</v>
      </c>
      <c r="F571" s="217">
        <v>10069.299999999999</v>
      </c>
      <c r="G571" s="217">
        <v>7436.8</v>
      </c>
      <c r="H571" s="217">
        <v>6657.44</v>
      </c>
    </row>
    <row r="572" spans="1:8">
      <c r="A572" s="216" t="s">
        <v>1303</v>
      </c>
      <c r="B572" s="217">
        <v>68.739999999999995</v>
      </c>
      <c r="C572" s="217">
        <v>162.71</v>
      </c>
      <c r="D572" s="217">
        <v>1345.51</v>
      </c>
      <c r="E572" s="217">
        <v>1659.37</v>
      </c>
      <c r="F572" s="217">
        <v>8965.35</v>
      </c>
      <c r="G572" s="217">
        <v>8385.0499999999993</v>
      </c>
      <c r="H572" s="217">
        <v>6165.67</v>
      </c>
    </row>
    <row r="573" spans="1:8">
      <c r="A573" s="216" t="s">
        <v>1304</v>
      </c>
      <c r="B573" s="217">
        <v>38.049999999999997</v>
      </c>
      <c r="C573" s="217">
        <v>124.39</v>
      </c>
      <c r="D573" s="217">
        <v>958.65</v>
      </c>
      <c r="E573" s="217">
        <v>1318.61</v>
      </c>
      <c r="F573" s="217">
        <v>7194.55</v>
      </c>
      <c r="G573" s="217">
        <v>6706.19</v>
      </c>
      <c r="H573" s="217">
        <v>5159.37</v>
      </c>
    </row>
    <row r="574" spans="1:8">
      <c r="A574" s="216" t="s">
        <v>1305</v>
      </c>
      <c r="B574" s="217">
        <v>30.66</v>
      </c>
      <c r="C574" s="217">
        <v>102.02</v>
      </c>
      <c r="D574" s="217">
        <v>1810.01</v>
      </c>
      <c r="E574" s="217">
        <v>1607.04</v>
      </c>
      <c r="F574" s="217">
        <v>8177.68</v>
      </c>
      <c r="G574" s="217">
        <v>6207.92</v>
      </c>
      <c r="H574" s="217">
        <v>6167.51</v>
      </c>
    </row>
    <row r="575" spans="1:8">
      <c r="A575" s="216" t="s">
        <v>1306</v>
      </c>
      <c r="B575" s="217">
        <v>38.6</v>
      </c>
      <c r="C575" s="217">
        <v>105.64</v>
      </c>
      <c r="D575" s="217">
        <v>1251.53</v>
      </c>
      <c r="E575" s="217">
        <v>1487.35</v>
      </c>
      <c r="F575" s="217">
        <v>9161.5400000000009</v>
      </c>
      <c r="G575" s="217">
        <v>3101.66</v>
      </c>
      <c r="H575" s="217">
        <v>5691.68</v>
      </c>
    </row>
    <row r="576" spans="1:8">
      <c r="A576" s="216" t="s">
        <v>678</v>
      </c>
    </row>
    <row r="577" spans="1:3">
      <c r="A577" s="239" t="s">
        <v>678</v>
      </c>
    </row>
    <row r="578" spans="1:3">
      <c r="A578" s="214" t="s">
        <v>1307</v>
      </c>
    </row>
    <row r="579" spans="1:3">
      <c r="A579" s="216" t="s">
        <v>1308</v>
      </c>
    </row>
    <row r="581" spans="1:3">
      <c r="A581" s="214" t="s">
        <v>1309</v>
      </c>
    </row>
    <row r="582" spans="1:3">
      <c r="A582" s="280" t="s">
        <v>1310</v>
      </c>
    </row>
    <row r="583" spans="1:3">
      <c r="A583" s="216" t="s">
        <v>678</v>
      </c>
    </row>
    <row r="584" spans="1:3">
      <c r="A584" s="214" t="s">
        <v>1311</v>
      </c>
    </row>
    <row r="585" spans="1:3">
      <c r="A585" s="280" t="s">
        <v>1312</v>
      </c>
    </row>
    <row r="586" spans="1:3">
      <c r="A586" s="278" t="s">
        <v>678</v>
      </c>
    </row>
    <row r="587" spans="1:3">
      <c r="A587" s="214" t="s">
        <v>1313</v>
      </c>
    </row>
    <row r="588" spans="1:3">
      <c r="A588" s="280" t="s">
        <v>1314</v>
      </c>
    </row>
    <row r="589" spans="1:3">
      <c r="A589" s="216" t="s">
        <v>678</v>
      </c>
    </row>
    <row r="590" spans="1:3">
      <c r="A590" s="215" t="s">
        <v>1025</v>
      </c>
      <c r="C590" s="214" t="s">
        <v>1026</v>
      </c>
    </row>
    <row r="591" spans="1:3">
      <c r="A591" s="219" t="s">
        <v>678</v>
      </c>
    </row>
    <row r="592" spans="1:3">
      <c r="A592" s="215" t="s">
        <v>1241</v>
      </c>
    </row>
    <row r="593" spans="1:1">
      <c r="A593" s="214" t="s">
        <v>1315</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983"/>
  <sheetViews>
    <sheetView topLeftCell="F1" zoomScale="70" zoomScaleNormal="70" zoomScalePageLayoutView="40" workbookViewId="0">
      <selection activeCell="O8" sqref="O8"/>
    </sheetView>
  </sheetViews>
  <sheetFormatPr defaultColWidth="0" defaultRowHeight="15" zeroHeight="1"/>
  <cols>
    <col min="1" max="1" width="18" style="4" customWidth="1"/>
    <col min="2" max="2" width="30.5703125" style="5" customWidth="1"/>
    <col min="3" max="3" width="29.28515625" style="5" customWidth="1"/>
    <col min="4" max="4" width="24.5703125" style="5" customWidth="1"/>
    <col min="5" max="8" width="22.42578125" style="5" customWidth="1"/>
    <col min="9" max="9" width="22.42578125" style="377"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6" t="s">
        <v>66</v>
      </c>
      <c r="B1" s="52"/>
      <c r="C1" s="52"/>
      <c r="D1" s="52"/>
      <c r="E1" s="4"/>
      <c r="F1" s="4"/>
      <c r="G1" s="4"/>
      <c r="H1" s="4"/>
      <c r="I1" s="307"/>
      <c r="K1" s="60" t="s">
        <v>67</v>
      </c>
      <c r="L1" s="4"/>
      <c r="M1" s="4"/>
      <c r="O1" s="151" t="s">
        <v>68</v>
      </c>
    </row>
    <row r="2" spans="1:20" ht="12.95" customHeight="1">
      <c r="A2" s="125" t="s">
        <v>69</v>
      </c>
      <c r="B2" s="126"/>
      <c r="C2" s="126"/>
      <c r="D2" s="127"/>
      <c r="E2" s="4"/>
      <c r="F2" s="4"/>
      <c r="G2" s="4"/>
      <c r="H2" s="4"/>
      <c r="I2" s="307"/>
      <c r="K2" s="457" t="s">
        <v>70</v>
      </c>
      <c r="L2" s="458"/>
      <c r="M2" s="9"/>
      <c r="N2" s="9"/>
      <c r="O2" s="457" t="s">
        <v>71</v>
      </c>
      <c r="P2" s="466"/>
      <c r="Q2" s="458"/>
      <c r="R2" s="9"/>
      <c r="S2" s="9"/>
      <c r="T2" s="9"/>
    </row>
    <row r="3" spans="1:20">
      <c r="A3" s="128" t="s">
        <v>72</v>
      </c>
      <c r="B3" s="53"/>
      <c r="C3" s="53"/>
      <c r="D3" s="129"/>
      <c r="E3" s="4"/>
      <c r="F3" s="4"/>
      <c r="G3" s="4"/>
      <c r="H3" s="9"/>
      <c r="I3" s="307"/>
      <c r="K3" s="459"/>
      <c r="L3" s="460"/>
      <c r="M3" s="9"/>
      <c r="N3" s="9"/>
      <c r="O3" s="459"/>
      <c r="P3" s="467"/>
      <c r="Q3" s="460"/>
      <c r="R3" s="9"/>
      <c r="S3" s="9"/>
      <c r="T3" s="9"/>
    </row>
    <row r="4" spans="1:20">
      <c r="A4" s="130" t="s">
        <v>73</v>
      </c>
      <c r="B4" s="54"/>
      <c r="C4" s="54"/>
      <c r="D4" s="131"/>
      <c r="E4" s="4"/>
      <c r="F4" s="4"/>
      <c r="G4" s="4"/>
      <c r="H4" s="9"/>
      <c r="I4" s="307"/>
      <c r="K4" s="459"/>
      <c r="L4" s="460"/>
      <c r="M4" s="9"/>
      <c r="N4" s="9"/>
      <c r="O4" s="459"/>
      <c r="P4" s="467"/>
      <c r="Q4" s="460"/>
      <c r="R4" s="9"/>
      <c r="S4" s="9"/>
      <c r="T4" s="9"/>
    </row>
    <row r="5" spans="1:20" ht="15.75" thickBot="1">
      <c r="A5" s="130" t="s">
        <v>74</v>
      </c>
      <c r="B5" s="54"/>
      <c r="C5" s="54"/>
      <c r="D5" s="131"/>
      <c r="E5" s="4"/>
      <c r="F5" s="54"/>
      <c r="G5" s="4"/>
      <c r="H5" s="9"/>
      <c r="I5" s="307"/>
      <c r="K5" s="461"/>
      <c r="L5" s="462"/>
      <c r="M5" s="9"/>
      <c r="N5" s="9"/>
      <c r="O5" s="459"/>
      <c r="P5" s="467"/>
      <c r="Q5" s="460"/>
      <c r="R5" s="9"/>
      <c r="S5" s="9"/>
      <c r="T5" s="9"/>
    </row>
    <row r="6" spans="1:20" ht="15.75" thickBot="1">
      <c r="A6" s="130" t="s">
        <v>75</v>
      </c>
      <c r="B6" s="54"/>
      <c r="C6" s="54"/>
      <c r="D6" s="131"/>
      <c r="E6" s="4"/>
      <c r="F6" s="54"/>
      <c r="G6" s="4"/>
      <c r="H6" s="9"/>
      <c r="I6" s="371"/>
      <c r="J6" s="9"/>
      <c r="L6" s="9"/>
      <c r="M6" s="9"/>
      <c r="N6" s="9"/>
      <c r="O6" s="461"/>
      <c r="P6" s="468"/>
      <c r="Q6" s="462"/>
      <c r="R6" s="9"/>
    </row>
    <row r="7" spans="1:20" ht="15.75" thickBot="1">
      <c r="A7" s="132" t="s">
        <v>76</v>
      </c>
      <c r="B7" s="133"/>
      <c r="C7" s="133"/>
      <c r="D7" s="134"/>
      <c r="E7" s="4"/>
      <c r="F7" s="54"/>
      <c r="G7" s="4"/>
      <c r="H7" s="4"/>
      <c r="I7" s="307"/>
      <c r="K7" s="51"/>
      <c r="L7" s="4"/>
      <c r="M7" s="4"/>
      <c r="O7" s="153"/>
      <c r="P7" s="9"/>
      <c r="Q7" s="9"/>
      <c r="R7" s="9"/>
    </row>
    <row r="8" spans="1:20">
      <c r="A8" s="54"/>
      <c r="B8" s="54"/>
      <c r="C8" s="54"/>
      <c r="D8" s="54"/>
      <c r="E8" s="4"/>
      <c r="F8" s="54"/>
      <c r="G8" s="4"/>
      <c r="H8" s="4"/>
      <c r="I8" s="307"/>
      <c r="K8" s="51" t="s">
        <v>77</v>
      </c>
      <c r="L8" s="4"/>
      <c r="M8" s="4"/>
      <c r="O8" s="303" t="s">
        <v>78</v>
      </c>
      <c r="P8" s="9"/>
      <c r="Q8" s="9"/>
      <c r="R8" s="9"/>
    </row>
    <row r="9" spans="1:20">
      <c r="A9" s="6" t="s">
        <v>13</v>
      </c>
      <c r="B9" s="55"/>
      <c r="C9" s="55"/>
      <c r="D9" s="55"/>
      <c r="E9" s="6"/>
      <c r="F9" s="55"/>
      <c r="G9" s="6"/>
      <c r="H9" s="6"/>
      <c r="I9" s="307"/>
      <c r="K9" s="51"/>
      <c r="L9" s="4"/>
      <c r="M9" s="4"/>
      <c r="P9" s="9"/>
      <c r="Q9" s="9"/>
      <c r="R9" s="9"/>
    </row>
    <row r="10" spans="1:20">
      <c r="B10" s="54"/>
      <c r="C10" s="54"/>
      <c r="D10" s="54"/>
      <c r="E10" s="4"/>
      <c r="F10" s="54"/>
      <c r="G10" s="4"/>
      <c r="H10" s="4"/>
      <c r="I10" s="307"/>
      <c r="K10" s="51"/>
      <c r="L10" s="4"/>
      <c r="M10" s="4"/>
      <c r="O10" s="51"/>
      <c r="P10" s="9"/>
      <c r="Q10" s="9"/>
      <c r="R10" s="9"/>
    </row>
    <row r="11" spans="1:20">
      <c r="A11" s="4" t="s">
        <v>14</v>
      </c>
      <c r="B11" s="54"/>
      <c r="C11" s="54"/>
      <c r="D11" s="54"/>
      <c r="E11" s="54"/>
      <c r="F11" s="54"/>
      <c r="G11" s="4"/>
      <c r="H11" s="4"/>
      <c r="I11" s="307"/>
      <c r="K11" s="51"/>
      <c r="L11" s="4"/>
      <c r="M11" s="4"/>
      <c r="P11" s="9"/>
      <c r="Q11" s="9"/>
    </row>
    <row r="12" spans="1:20">
      <c r="B12" s="54"/>
      <c r="C12" s="54"/>
      <c r="D12" s="54"/>
      <c r="E12" s="54"/>
      <c r="F12" s="54"/>
      <c r="G12" s="4"/>
      <c r="H12" s="4"/>
      <c r="I12" s="307"/>
      <c r="K12" s="51"/>
      <c r="M12" s="4"/>
      <c r="O12" s="51"/>
    </row>
    <row r="13" spans="1:20">
      <c r="B13" s="54"/>
      <c r="C13" s="54"/>
      <c r="D13" s="54"/>
      <c r="E13" s="54"/>
      <c r="F13" s="54"/>
      <c r="G13" s="4"/>
      <c r="H13" s="4"/>
      <c r="I13" s="307"/>
      <c r="K13" s="51"/>
      <c r="L13" s="4"/>
      <c r="M13" s="4"/>
      <c r="O13" s="51"/>
    </row>
    <row r="14" spans="1:20">
      <c r="B14" s="54"/>
      <c r="C14" s="54"/>
      <c r="D14" s="54"/>
      <c r="E14" s="54"/>
      <c r="F14" s="54"/>
      <c r="G14" s="4"/>
      <c r="H14" s="4"/>
      <c r="I14" s="372" t="s">
        <v>28</v>
      </c>
      <c r="K14" s="51"/>
      <c r="L14" s="4"/>
      <c r="M14" s="124"/>
    </row>
    <row r="15" spans="1:20">
      <c r="A15" s="54" t="s">
        <v>31</v>
      </c>
      <c r="B15" s="4"/>
      <c r="C15" s="4"/>
      <c r="D15" s="4"/>
      <c r="E15" s="4"/>
      <c r="F15" s="4"/>
      <c r="G15" s="4"/>
      <c r="H15" s="4"/>
      <c r="I15" s="307"/>
      <c r="K15" s="51"/>
      <c r="L15" s="4"/>
      <c r="M15" s="4"/>
      <c r="O15" s="51"/>
    </row>
    <row r="16" spans="1:20" ht="63.75">
      <c r="A16" s="56" t="s">
        <v>79</v>
      </c>
      <c r="B16" s="3" t="s">
        <v>35</v>
      </c>
      <c r="C16" s="3" t="s">
        <v>36</v>
      </c>
      <c r="D16" s="3" t="s">
        <v>37</v>
      </c>
      <c r="E16" s="3" t="s">
        <v>38</v>
      </c>
      <c r="F16" s="2" t="s">
        <v>80</v>
      </c>
      <c r="G16" s="2" t="s">
        <v>81</v>
      </c>
      <c r="H16" s="2" t="s">
        <v>82</v>
      </c>
      <c r="I16" s="373" t="s">
        <v>83</v>
      </c>
      <c r="J16" s="71"/>
      <c r="K16" s="50" t="s">
        <v>84</v>
      </c>
      <c r="L16" s="92" t="s">
        <v>85</v>
      </c>
      <c r="M16" s="99" t="s">
        <v>86</v>
      </c>
      <c r="N16" s="71"/>
      <c r="O16" s="463" t="s">
        <v>87</v>
      </c>
      <c r="P16" s="464"/>
      <c r="Q16" s="464"/>
      <c r="R16" s="465"/>
    </row>
    <row r="17" spans="1:22" s="5" customFormat="1" ht="12.75">
      <c r="A17" s="56"/>
      <c r="B17" s="11"/>
      <c r="C17" s="11" t="s">
        <v>88</v>
      </c>
      <c r="D17" s="11"/>
      <c r="E17" s="11" t="s">
        <v>90</v>
      </c>
      <c r="F17" s="11">
        <v>160</v>
      </c>
      <c r="G17" s="11">
        <v>3</v>
      </c>
      <c r="H17" s="11">
        <v>3</v>
      </c>
      <c r="I17" s="305">
        <v>1.3333333333333299</v>
      </c>
      <c r="J17" s="4"/>
      <c r="K17" s="11"/>
      <c r="L17" s="11"/>
      <c r="M17" s="11"/>
      <c r="N17" s="4"/>
      <c r="O17" s="441"/>
      <c r="P17" s="442"/>
      <c r="Q17" s="442"/>
      <c r="R17" s="443"/>
      <c r="S17" s="4"/>
      <c r="T17" s="4"/>
      <c r="U17" s="4"/>
      <c r="V17" s="4"/>
    </row>
    <row r="18" spans="1:22" s="5" customFormat="1" ht="12.75">
      <c r="A18" s="56"/>
      <c r="B18" s="11"/>
      <c r="C18" s="11" t="s">
        <v>88</v>
      </c>
      <c r="D18" s="11"/>
      <c r="E18" s="11" t="s">
        <v>146</v>
      </c>
      <c r="F18" s="11">
        <v>1</v>
      </c>
      <c r="G18" s="11"/>
      <c r="H18" s="11"/>
      <c r="I18" s="305"/>
      <c r="J18" s="4"/>
      <c r="K18" s="11"/>
      <c r="L18" s="11"/>
      <c r="M18" s="11"/>
      <c r="N18" s="4"/>
      <c r="O18" s="299"/>
      <c r="P18" s="300"/>
      <c r="Q18" s="300"/>
      <c r="R18" s="301"/>
      <c r="S18" s="4"/>
      <c r="T18" s="4"/>
      <c r="U18" s="4"/>
      <c r="V18" s="4"/>
    </row>
    <row r="19" spans="1:22" s="5" customFormat="1" ht="12.75">
      <c r="A19" s="56"/>
      <c r="B19" s="11"/>
      <c r="C19" s="11" t="s">
        <v>88</v>
      </c>
      <c r="D19" s="11"/>
      <c r="E19" s="11" t="s">
        <v>89</v>
      </c>
      <c r="F19" s="11">
        <v>183</v>
      </c>
      <c r="G19" s="11">
        <v>3</v>
      </c>
      <c r="H19" s="11">
        <v>2</v>
      </c>
      <c r="I19" s="305">
        <v>1</v>
      </c>
      <c r="J19" s="4"/>
      <c r="K19" s="11"/>
      <c r="L19" s="11"/>
      <c r="M19" s="11"/>
      <c r="N19" s="4"/>
      <c r="O19" s="299"/>
      <c r="P19" s="300"/>
      <c r="Q19" s="300"/>
      <c r="R19" s="301"/>
      <c r="S19" s="4"/>
      <c r="T19" s="4"/>
      <c r="U19" s="4"/>
      <c r="V19" s="4"/>
    </row>
    <row r="20" spans="1:22" s="5" customFormat="1" ht="12.75">
      <c r="A20" s="56"/>
      <c r="B20" s="11"/>
      <c r="C20" s="11" t="s">
        <v>91</v>
      </c>
      <c r="D20" s="11"/>
      <c r="E20" s="11" t="s">
        <v>90</v>
      </c>
      <c r="F20" s="11">
        <v>32</v>
      </c>
      <c r="G20" s="11">
        <v>1</v>
      </c>
      <c r="H20" s="11">
        <v>1</v>
      </c>
      <c r="I20" s="305">
        <v>1</v>
      </c>
      <c r="J20" s="4"/>
      <c r="K20" s="11"/>
      <c r="L20" s="11"/>
      <c r="M20" s="11"/>
      <c r="N20" s="4"/>
      <c r="O20" s="299"/>
      <c r="P20" s="300"/>
      <c r="Q20" s="300"/>
      <c r="R20" s="301"/>
      <c r="S20" s="4"/>
      <c r="T20" s="4"/>
      <c r="U20" s="4"/>
      <c r="V20" s="4"/>
    </row>
    <row r="21" spans="1:22" s="5" customFormat="1" ht="12.75">
      <c r="A21" s="56"/>
      <c r="B21" s="11"/>
      <c r="C21" s="11" t="s">
        <v>92</v>
      </c>
      <c r="D21" s="11"/>
      <c r="E21" s="11" t="s">
        <v>93</v>
      </c>
      <c r="F21" s="11">
        <v>13</v>
      </c>
      <c r="G21" s="11"/>
      <c r="H21" s="11"/>
      <c r="I21" s="305"/>
      <c r="J21" s="4"/>
      <c r="K21" s="11"/>
      <c r="L21" s="11"/>
      <c r="M21" s="11"/>
      <c r="N21" s="4"/>
      <c r="O21" s="299"/>
      <c r="P21" s="300"/>
      <c r="Q21" s="300"/>
      <c r="R21" s="301"/>
      <c r="S21" s="4"/>
      <c r="T21" s="4"/>
      <c r="U21" s="4"/>
      <c r="V21" s="4"/>
    </row>
    <row r="22" spans="1:22" s="5" customFormat="1" ht="12.75">
      <c r="A22" s="56"/>
      <c r="B22" s="11"/>
      <c r="C22" s="11" t="s">
        <v>94</v>
      </c>
      <c r="D22" s="11"/>
      <c r="E22" s="11" t="s">
        <v>95</v>
      </c>
      <c r="F22" s="11">
        <v>29</v>
      </c>
      <c r="G22" s="11"/>
      <c r="H22" s="11">
        <v>0</v>
      </c>
      <c r="I22" s="305"/>
      <c r="J22" s="4"/>
      <c r="K22" s="11"/>
      <c r="L22" s="11"/>
      <c r="M22" s="11"/>
      <c r="N22" s="4"/>
      <c r="O22" s="299"/>
      <c r="P22" s="300"/>
      <c r="Q22" s="300"/>
      <c r="R22" s="301"/>
      <c r="S22" s="4"/>
      <c r="T22" s="4"/>
      <c r="U22" s="4"/>
      <c r="V22" s="4"/>
    </row>
    <row r="23" spans="1:22" s="5" customFormat="1" ht="12.75">
      <c r="A23" s="56"/>
      <c r="B23" s="11"/>
      <c r="C23" s="11" t="s">
        <v>96</v>
      </c>
      <c r="D23" s="11"/>
      <c r="E23" s="11" t="s">
        <v>97</v>
      </c>
      <c r="F23" s="11">
        <v>4</v>
      </c>
      <c r="G23" s="11">
        <v>1</v>
      </c>
      <c r="H23" s="11">
        <v>1</v>
      </c>
      <c r="I23" s="305">
        <v>0</v>
      </c>
      <c r="J23" s="4"/>
      <c r="K23" s="11"/>
      <c r="L23" s="11"/>
      <c r="M23" s="11"/>
      <c r="N23" s="4"/>
      <c r="O23" s="299"/>
      <c r="P23" s="300"/>
      <c r="Q23" s="300"/>
      <c r="R23" s="301"/>
      <c r="S23" s="4"/>
      <c r="T23" s="4"/>
      <c r="U23" s="4"/>
      <c r="V23" s="4"/>
    </row>
    <row r="24" spans="1:22" s="5" customFormat="1" ht="12.75">
      <c r="A24" s="56"/>
      <c r="B24" s="11"/>
      <c r="C24" s="11" t="s">
        <v>98</v>
      </c>
      <c r="D24" s="11"/>
      <c r="E24" s="11" t="s">
        <v>99</v>
      </c>
      <c r="F24" s="11">
        <v>159</v>
      </c>
      <c r="G24" s="11">
        <v>4</v>
      </c>
      <c r="H24" s="11">
        <v>3</v>
      </c>
      <c r="I24" s="305">
        <v>0</v>
      </c>
      <c r="J24" s="4"/>
      <c r="K24" s="11"/>
      <c r="L24" s="11"/>
      <c r="M24" s="11"/>
      <c r="N24" s="4"/>
      <c r="O24" s="355"/>
      <c r="P24" s="356"/>
      <c r="Q24" s="356"/>
      <c r="R24" s="357"/>
      <c r="S24" s="4"/>
      <c r="T24" s="4"/>
      <c r="U24" s="4"/>
      <c r="V24" s="4"/>
    </row>
    <row r="25" spans="1:22" s="5" customFormat="1" ht="12.75">
      <c r="A25" s="56"/>
      <c r="B25" s="11"/>
      <c r="C25" s="11" t="s">
        <v>100</v>
      </c>
      <c r="D25" s="11"/>
      <c r="E25" s="11" t="s">
        <v>151</v>
      </c>
      <c r="F25" s="11">
        <v>4</v>
      </c>
      <c r="G25" s="11"/>
      <c r="H25" s="11"/>
      <c r="I25" s="305"/>
      <c r="J25" s="4"/>
      <c r="K25" s="11"/>
      <c r="L25" s="11"/>
      <c r="M25" s="11"/>
      <c r="N25" s="4"/>
      <c r="O25" s="355"/>
      <c r="P25" s="356"/>
      <c r="Q25" s="356"/>
      <c r="R25" s="357"/>
      <c r="S25" s="4"/>
      <c r="T25" s="4"/>
      <c r="U25" s="4"/>
      <c r="V25" s="4"/>
    </row>
    <row r="26" spans="1:22" s="5" customFormat="1" ht="12.75">
      <c r="A26" s="56"/>
      <c r="B26" s="11"/>
      <c r="C26" s="11" t="s">
        <v>100</v>
      </c>
      <c r="D26" s="11"/>
      <c r="E26" s="11" t="s">
        <v>101</v>
      </c>
      <c r="F26" s="11">
        <v>1236</v>
      </c>
      <c r="G26" s="11">
        <v>15</v>
      </c>
      <c r="H26" s="11">
        <v>13</v>
      </c>
      <c r="I26" s="305">
        <v>41.153846153846203</v>
      </c>
      <c r="J26" s="4"/>
      <c r="K26" s="11"/>
      <c r="L26" s="11"/>
      <c r="M26" s="11"/>
      <c r="N26" s="4"/>
      <c r="O26" s="355"/>
      <c r="P26" s="356"/>
      <c r="Q26" s="356"/>
      <c r="R26" s="357"/>
      <c r="S26" s="4"/>
      <c r="T26" s="4"/>
      <c r="U26" s="4"/>
      <c r="V26" s="4"/>
    </row>
    <row r="27" spans="1:22" s="5" customFormat="1" ht="12.75">
      <c r="A27" s="56"/>
      <c r="B27" s="11"/>
      <c r="C27" s="11" t="s">
        <v>102</v>
      </c>
      <c r="D27" s="11"/>
      <c r="E27" s="11" t="s">
        <v>103</v>
      </c>
      <c r="F27" s="11">
        <v>2</v>
      </c>
      <c r="G27" s="11"/>
      <c r="H27" s="11"/>
      <c r="I27" s="305"/>
      <c r="J27" s="4"/>
      <c r="K27" s="11"/>
      <c r="L27" s="11"/>
      <c r="M27" s="11"/>
      <c r="N27" s="4"/>
      <c r="O27" s="355"/>
      <c r="P27" s="356"/>
      <c r="Q27" s="356"/>
      <c r="R27" s="357"/>
      <c r="S27" s="4"/>
      <c r="T27" s="4"/>
      <c r="U27" s="4"/>
      <c r="V27" s="4"/>
    </row>
    <row r="28" spans="1:22" s="5" customFormat="1" ht="12.75">
      <c r="A28" s="56"/>
      <c r="B28" s="11"/>
      <c r="C28" s="11" t="s">
        <v>104</v>
      </c>
      <c r="D28" s="11"/>
      <c r="E28" s="11" t="s">
        <v>105</v>
      </c>
      <c r="F28" s="11">
        <v>6</v>
      </c>
      <c r="G28" s="11"/>
      <c r="H28" s="11"/>
      <c r="I28" s="305"/>
      <c r="J28" s="4"/>
      <c r="K28" s="11"/>
      <c r="L28" s="11"/>
      <c r="M28" s="11"/>
      <c r="N28" s="4"/>
      <c r="O28" s="355"/>
      <c r="P28" s="356"/>
      <c r="Q28" s="356"/>
      <c r="R28" s="357"/>
      <c r="S28" s="4"/>
      <c r="T28" s="4"/>
      <c r="U28" s="4"/>
      <c r="V28" s="4"/>
    </row>
    <row r="29" spans="1:22" s="5" customFormat="1" ht="12.75">
      <c r="A29" s="56"/>
      <c r="B29" s="11"/>
      <c r="C29" s="11" t="s">
        <v>104</v>
      </c>
      <c r="D29" s="11"/>
      <c r="E29" s="11" t="s">
        <v>106</v>
      </c>
      <c r="F29" s="11">
        <v>1</v>
      </c>
      <c r="G29" s="11"/>
      <c r="H29" s="11"/>
      <c r="I29" s="305"/>
      <c r="J29" s="4"/>
      <c r="K29" s="11"/>
      <c r="L29" s="11"/>
      <c r="M29" s="11"/>
      <c r="N29" s="4"/>
      <c r="O29" s="355"/>
      <c r="P29" s="356"/>
      <c r="Q29" s="356"/>
      <c r="R29" s="357"/>
      <c r="S29" s="4"/>
      <c r="T29" s="4"/>
      <c r="U29" s="4"/>
      <c r="V29" s="4"/>
    </row>
    <row r="30" spans="1:22" s="5" customFormat="1" ht="12.75">
      <c r="A30" s="56"/>
      <c r="B30" s="11"/>
      <c r="C30" s="11" t="s">
        <v>107</v>
      </c>
      <c r="D30" s="11"/>
      <c r="E30" s="11" t="s">
        <v>108</v>
      </c>
      <c r="F30" s="11">
        <v>19</v>
      </c>
      <c r="G30" s="11"/>
      <c r="H30" s="11"/>
      <c r="I30" s="305"/>
      <c r="J30" s="4"/>
      <c r="K30" s="11"/>
      <c r="L30" s="11"/>
      <c r="M30" s="11"/>
      <c r="N30" s="4"/>
      <c r="O30" s="355"/>
      <c r="P30" s="356"/>
      <c r="Q30" s="356"/>
      <c r="R30" s="357"/>
      <c r="S30" s="4"/>
      <c r="T30" s="4"/>
      <c r="U30" s="4"/>
      <c r="V30" s="4"/>
    </row>
    <row r="31" spans="1:22" s="5" customFormat="1" ht="12.75">
      <c r="A31" s="56"/>
      <c r="B31" s="11"/>
      <c r="C31" s="11" t="s">
        <v>109</v>
      </c>
      <c r="D31" s="11"/>
      <c r="E31" s="11" t="s">
        <v>110</v>
      </c>
      <c r="F31" s="11">
        <v>97</v>
      </c>
      <c r="G31" s="11">
        <v>1</v>
      </c>
      <c r="H31" s="11">
        <v>0</v>
      </c>
      <c r="I31" s="305"/>
      <c r="J31" s="4"/>
      <c r="K31" s="11"/>
      <c r="L31" s="11"/>
      <c r="M31" s="11"/>
      <c r="N31" s="4"/>
      <c r="O31" s="355"/>
      <c r="P31" s="356"/>
      <c r="Q31" s="356"/>
      <c r="R31" s="357"/>
      <c r="S31" s="4"/>
      <c r="T31" s="4"/>
      <c r="U31" s="4"/>
      <c r="V31" s="4"/>
    </row>
    <row r="32" spans="1:22" s="5" customFormat="1" ht="12.75">
      <c r="A32" s="56"/>
      <c r="B32" s="11"/>
      <c r="C32" s="11" t="s">
        <v>111</v>
      </c>
      <c r="D32" s="11"/>
      <c r="E32" s="11" t="s">
        <v>112</v>
      </c>
      <c r="F32" s="11">
        <v>36</v>
      </c>
      <c r="G32" s="11">
        <v>1</v>
      </c>
      <c r="H32" s="11">
        <v>1</v>
      </c>
      <c r="I32" s="305">
        <v>0</v>
      </c>
      <c r="J32" s="4"/>
      <c r="K32" s="11"/>
      <c r="L32" s="11"/>
      <c r="M32" s="11"/>
      <c r="N32" s="4"/>
      <c r="O32" s="355"/>
      <c r="P32" s="356"/>
      <c r="Q32" s="356"/>
      <c r="R32" s="357"/>
      <c r="S32" s="4"/>
      <c r="T32" s="4"/>
      <c r="U32" s="4"/>
      <c r="V32" s="4"/>
    </row>
    <row r="33" spans="1:22" s="5" customFormat="1" ht="12.75">
      <c r="A33" s="56"/>
      <c r="B33" s="11"/>
      <c r="C33" s="11" t="s">
        <v>111</v>
      </c>
      <c r="D33" s="11"/>
      <c r="E33" s="11" t="s">
        <v>114</v>
      </c>
      <c r="F33" s="11">
        <v>6</v>
      </c>
      <c r="G33" s="11"/>
      <c r="H33" s="11">
        <v>0</v>
      </c>
      <c r="I33" s="305"/>
      <c r="J33" s="4"/>
      <c r="K33" s="11"/>
      <c r="L33" s="11"/>
      <c r="M33" s="11"/>
      <c r="N33" s="4"/>
      <c r="O33" s="355"/>
      <c r="P33" s="356"/>
      <c r="Q33" s="356"/>
      <c r="R33" s="357"/>
      <c r="S33" s="4"/>
      <c r="T33" s="4"/>
      <c r="U33" s="4"/>
      <c r="V33" s="4"/>
    </row>
    <row r="34" spans="1:22" s="5" customFormat="1" ht="12.75">
      <c r="A34" s="56"/>
      <c r="B34" s="11"/>
      <c r="C34" s="11" t="s">
        <v>115</v>
      </c>
      <c r="D34" s="11"/>
      <c r="E34" s="11" t="s">
        <v>116</v>
      </c>
      <c r="F34" s="11">
        <v>13</v>
      </c>
      <c r="G34" s="11"/>
      <c r="H34" s="11"/>
      <c r="I34" s="305"/>
      <c r="J34" s="4"/>
      <c r="K34" s="11"/>
      <c r="L34" s="11"/>
      <c r="M34" s="11"/>
      <c r="N34" s="4"/>
      <c r="O34" s="355"/>
      <c r="P34" s="356"/>
      <c r="Q34" s="356"/>
      <c r="R34" s="357"/>
      <c r="S34" s="4"/>
      <c r="T34" s="4"/>
      <c r="U34" s="4"/>
      <c r="V34" s="4"/>
    </row>
    <row r="35" spans="1:22" s="5" customFormat="1" ht="12.75">
      <c r="A35" s="56"/>
      <c r="B35" s="11"/>
      <c r="C35" s="11" t="s">
        <v>117</v>
      </c>
      <c r="D35" s="11"/>
      <c r="E35" s="11" t="s">
        <v>118</v>
      </c>
      <c r="F35" s="11">
        <v>47</v>
      </c>
      <c r="G35" s="11"/>
      <c r="H35" s="11">
        <v>0</v>
      </c>
      <c r="I35" s="305"/>
      <c r="J35" s="4"/>
      <c r="K35" s="11"/>
      <c r="L35" s="11"/>
      <c r="M35" s="11"/>
      <c r="N35" s="4"/>
      <c r="O35" s="355"/>
      <c r="P35" s="356"/>
      <c r="Q35" s="356"/>
      <c r="R35" s="357"/>
      <c r="S35" s="4"/>
      <c r="T35" s="4"/>
      <c r="U35" s="4"/>
      <c r="V35" s="4"/>
    </row>
    <row r="36" spans="1:22" s="5" customFormat="1" ht="12.75">
      <c r="A36" s="56"/>
      <c r="B36" s="11"/>
      <c r="C36" s="11" t="s">
        <v>117</v>
      </c>
      <c r="D36" s="11"/>
      <c r="E36" s="11" t="s">
        <v>120</v>
      </c>
      <c r="F36" s="11">
        <v>28</v>
      </c>
      <c r="G36" s="11">
        <v>1</v>
      </c>
      <c r="H36" s="11">
        <v>1</v>
      </c>
      <c r="I36" s="305">
        <v>2</v>
      </c>
      <c r="J36" s="4"/>
      <c r="K36" s="11"/>
      <c r="L36" s="11"/>
      <c r="M36" s="11"/>
      <c r="N36" s="4"/>
      <c r="O36" s="355"/>
      <c r="P36" s="356"/>
      <c r="Q36" s="356"/>
      <c r="R36" s="357"/>
      <c r="S36" s="4"/>
      <c r="T36" s="4"/>
      <c r="U36" s="4"/>
      <c r="V36" s="4"/>
    </row>
    <row r="37" spans="1:22" s="5" customFormat="1" ht="12.75">
      <c r="A37" s="56"/>
      <c r="B37" s="11"/>
      <c r="C37" s="11" t="s">
        <v>121</v>
      </c>
      <c r="D37" s="11"/>
      <c r="E37" s="11" t="s">
        <v>122</v>
      </c>
      <c r="F37" s="11">
        <v>2</v>
      </c>
      <c r="G37" s="11"/>
      <c r="H37" s="11"/>
      <c r="I37" s="305"/>
      <c r="J37" s="4"/>
      <c r="K37" s="11"/>
      <c r="L37" s="11"/>
      <c r="M37" s="11"/>
      <c r="N37" s="4"/>
      <c r="O37" s="355"/>
      <c r="P37" s="356"/>
      <c r="Q37" s="356"/>
      <c r="R37" s="357"/>
      <c r="S37" s="4"/>
      <c r="T37" s="4"/>
      <c r="U37" s="4"/>
      <c r="V37" s="4"/>
    </row>
    <row r="38" spans="1:22" s="5" customFormat="1" ht="12.75">
      <c r="A38" s="56"/>
      <c r="B38" s="11"/>
      <c r="C38" s="11" t="s">
        <v>123</v>
      </c>
      <c r="D38" s="11"/>
      <c r="E38" s="11" t="s">
        <v>124</v>
      </c>
      <c r="F38" s="11">
        <v>10</v>
      </c>
      <c r="G38" s="11"/>
      <c r="H38" s="11"/>
      <c r="I38" s="305"/>
      <c r="J38" s="4"/>
      <c r="K38" s="11"/>
      <c r="L38" s="11"/>
      <c r="M38" s="11"/>
      <c r="N38" s="4"/>
      <c r="O38" s="355"/>
      <c r="P38" s="356"/>
      <c r="Q38" s="356"/>
      <c r="R38" s="357"/>
      <c r="S38" s="4"/>
      <c r="T38" s="4"/>
      <c r="U38" s="4"/>
      <c r="V38" s="4"/>
    </row>
    <row r="39" spans="1:22" s="5" customFormat="1" ht="12.75">
      <c r="A39" s="56"/>
      <c r="B39" s="11"/>
      <c r="C39" s="11" t="s">
        <v>510</v>
      </c>
      <c r="D39" s="11"/>
      <c r="E39" s="11" t="s">
        <v>125</v>
      </c>
      <c r="F39" s="11">
        <v>5</v>
      </c>
      <c r="G39" s="11"/>
      <c r="H39" s="11"/>
      <c r="I39" s="305"/>
      <c r="J39" s="4"/>
      <c r="K39" s="11"/>
      <c r="L39" s="11"/>
      <c r="M39" s="11"/>
      <c r="N39" s="4"/>
      <c r="O39" s="355"/>
      <c r="P39" s="356"/>
      <c r="Q39" s="356"/>
      <c r="R39" s="357"/>
      <c r="S39" s="4"/>
      <c r="T39" s="4"/>
      <c r="U39" s="4"/>
      <c r="V39" s="4"/>
    </row>
    <row r="40" spans="1:22" s="5" customFormat="1" ht="12.75">
      <c r="A40" s="56"/>
      <c r="B40" s="11"/>
      <c r="C40" s="11" t="s">
        <v>126</v>
      </c>
      <c r="D40" s="11"/>
      <c r="E40" s="11" t="s">
        <v>93</v>
      </c>
      <c r="F40" s="11">
        <v>145</v>
      </c>
      <c r="G40" s="11">
        <v>1</v>
      </c>
      <c r="H40" s="11">
        <v>0</v>
      </c>
      <c r="I40" s="305"/>
      <c r="J40" s="4"/>
      <c r="K40" s="11"/>
      <c r="L40" s="11"/>
      <c r="M40" s="11"/>
      <c r="N40" s="4"/>
      <c r="O40" s="355"/>
      <c r="P40" s="356"/>
      <c r="Q40" s="356"/>
      <c r="R40" s="357"/>
      <c r="S40" s="4"/>
      <c r="T40" s="4"/>
      <c r="U40" s="4"/>
      <c r="V40" s="4"/>
    </row>
    <row r="41" spans="1:22" s="5" customFormat="1" ht="12.75">
      <c r="A41" s="56"/>
      <c r="B41" s="11"/>
      <c r="C41" s="11" t="s">
        <v>128</v>
      </c>
      <c r="D41" s="11"/>
      <c r="E41" s="11" t="s">
        <v>129</v>
      </c>
      <c r="F41" s="11">
        <v>106</v>
      </c>
      <c r="G41" s="11"/>
      <c r="H41" s="11"/>
      <c r="I41" s="305"/>
      <c r="J41" s="4"/>
      <c r="K41" s="11"/>
      <c r="L41" s="11"/>
      <c r="M41" s="11"/>
      <c r="N41" s="4"/>
      <c r="O41" s="355"/>
      <c r="P41" s="356"/>
      <c r="Q41" s="356"/>
      <c r="R41" s="357"/>
      <c r="S41" s="4"/>
      <c r="T41" s="4"/>
      <c r="U41" s="4"/>
      <c r="V41" s="4"/>
    </row>
    <row r="42" spans="1:22" s="5" customFormat="1" ht="12.75">
      <c r="A42" s="56"/>
      <c r="B42" s="11"/>
      <c r="C42" s="11" t="s">
        <v>130</v>
      </c>
      <c r="D42" s="11"/>
      <c r="E42" s="11" t="s">
        <v>97</v>
      </c>
      <c r="F42" s="11">
        <v>17</v>
      </c>
      <c r="G42" s="11"/>
      <c r="H42" s="11"/>
      <c r="I42" s="305"/>
      <c r="J42" s="4"/>
      <c r="K42" s="11"/>
      <c r="L42" s="11"/>
      <c r="M42" s="11"/>
      <c r="N42" s="4"/>
      <c r="O42" s="355"/>
      <c r="P42" s="356"/>
      <c r="Q42" s="356"/>
      <c r="R42" s="357"/>
      <c r="S42" s="4"/>
      <c r="T42" s="4"/>
      <c r="U42" s="4"/>
      <c r="V42" s="4"/>
    </row>
    <row r="43" spans="1:22" s="5" customFormat="1" ht="12.75">
      <c r="A43" s="56"/>
      <c r="B43" s="11"/>
      <c r="C43" s="11" t="s">
        <v>131</v>
      </c>
      <c r="D43" s="11"/>
      <c r="E43" s="11" t="s">
        <v>97</v>
      </c>
      <c r="F43" s="11">
        <v>9</v>
      </c>
      <c r="G43" s="11">
        <v>1</v>
      </c>
      <c r="H43" s="11">
        <v>1</v>
      </c>
      <c r="I43" s="305">
        <v>0</v>
      </c>
      <c r="J43" s="4"/>
      <c r="K43" s="11"/>
      <c r="L43" s="11"/>
      <c r="M43" s="11"/>
      <c r="N43" s="4"/>
      <c r="O43" s="355"/>
      <c r="P43" s="356"/>
      <c r="Q43" s="356"/>
      <c r="R43" s="357"/>
      <c r="S43" s="4"/>
      <c r="T43" s="4"/>
      <c r="U43" s="4"/>
      <c r="V43" s="4"/>
    </row>
    <row r="44" spans="1:22" s="5" customFormat="1" ht="12.75">
      <c r="A44" s="56"/>
      <c r="B44" s="11"/>
      <c r="C44" s="11" t="s">
        <v>132</v>
      </c>
      <c r="D44" s="11"/>
      <c r="E44" s="11" t="s">
        <v>118</v>
      </c>
      <c r="F44" s="11">
        <v>2</v>
      </c>
      <c r="G44" s="11"/>
      <c r="H44" s="11"/>
      <c r="I44" s="305"/>
      <c r="J44" s="4"/>
      <c r="K44" s="11"/>
      <c r="L44" s="11"/>
      <c r="M44" s="11"/>
      <c r="N44" s="4"/>
      <c r="O44" s="355"/>
      <c r="P44" s="356"/>
      <c r="Q44" s="356"/>
      <c r="R44" s="357"/>
      <c r="S44" s="4"/>
      <c r="T44" s="4"/>
      <c r="U44" s="4"/>
      <c r="V44" s="4"/>
    </row>
    <row r="45" spans="1:22" s="5" customFormat="1" ht="12.75">
      <c r="A45" s="56"/>
      <c r="B45" s="11"/>
      <c r="C45" s="11" t="s">
        <v>133</v>
      </c>
      <c r="D45" s="11"/>
      <c r="E45" s="11" t="s">
        <v>134</v>
      </c>
      <c r="F45" s="11">
        <v>8</v>
      </c>
      <c r="G45" s="11"/>
      <c r="H45" s="11"/>
      <c r="I45" s="305"/>
      <c r="J45" s="4"/>
      <c r="K45" s="11"/>
      <c r="L45" s="11"/>
      <c r="M45" s="11"/>
      <c r="N45" s="4"/>
      <c r="O45" s="355"/>
      <c r="P45" s="356"/>
      <c r="Q45" s="356"/>
      <c r="R45" s="357"/>
      <c r="S45" s="4"/>
      <c r="T45" s="4"/>
      <c r="U45" s="4"/>
      <c r="V45" s="4"/>
    </row>
    <row r="46" spans="1:22" s="5" customFormat="1" ht="12.75">
      <c r="A46" s="56"/>
      <c r="B46" s="11"/>
      <c r="C46" s="11" t="s">
        <v>135</v>
      </c>
      <c r="D46" s="11"/>
      <c r="E46" s="11" t="s">
        <v>136</v>
      </c>
      <c r="F46" s="11">
        <v>648</v>
      </c>
      <c r="G46" s="11">
        <v>8</v>
      </c>
      <c r="H46" s="11">
        <v>5</v>
      </c>
      <c r="I46" s="305">
        <v>0</v>
      </c>
      <c r="J46" s="4"/>
      <c r="K46" s="11"/>
      <c r="L46" s="11"/>
      <c r="M46" s="11"/>
      <c r="N46" s="4"/>
      <c r="O46" s="355"/>
      <c r="P46" s="356"/>
      <c r="Q46" s="356"/>
      <c r="R46" s="357"/>
      <c r="S46" s="4"/>
      <c r="T46" s="4"/>
      <c r="U46" s="4"/>
      <c r="V46" s="4"/>
    </row>
    <row r="47" spans="1:22" s="5" customFormat="1" ht="12.75">
      <c r="A47" s="56"/>
      <c r="B47" s="11"/>
      <c r="C47" s="11" t="s">
        <v>137</v>
      </c>
      <c r="D47" s="11"/>
      <c r="E47" s="11" t="s">
        <v>138</v>
      </c>
      <c r="F47" s="11">
        <v>79</v>
      </c>
      <c r="G47" s="11">
        <v>1</v>
      </c>
      <c r="H47" s="11">
        <v>1</v>
      </c>
      <c r="I47" s="305">
        <v>1</v>
      </c>
      <c r="J47" s="4"/>
      <c r="K47" s="11"/>
      <c r="L47" s="11"/>
      <c r="M47" s="11"/>
      <c r="N47" s="4"/>
      <c r="O47" s="355"/>
      <c r="P47" s="356"/>
      <c r="Q47" s="356"/>
      <c r="R47" s="357"/>
      <c r="S47" s="4"/>
      <c r="T47" s="4"/>
      <c r="U47" s="4"/>
      <c r="V47" s="4"/>
    </row>
    <row r="48" spans="1:22" s="5" customFormat="1" ht="12.75">
      <c r="A48" s="56"/>
      <c r="B48" s="11"/>
      <c r="C48" s="11" t="s">
        <v>140</v>
      </c>
      <c r="D48" s="11"/>
      <c r="E48" s="11" t="s">
        <v>141</v>
      </c>
      <c r="F48" s="11">
        <v>34</v>
      </c>
      <c r="G48" s="11"/>
      <c r="H48" s="11"/>
      <c r="I48" s="305"/>
      <c r="J48" s="4"/>
      <c r="K48" s="11"/>
      <c r="L48" s="11"/>
      <c r="M48" s="11"/>
      <c r="N48" s="4"/>
      <c r="O48" s="355"/>
      <c r="P48" s="356"/>
      <c r="Q48" s="356"/>
      <c r="R48" s="357"/>
      <c r="S48" s="4"/>
      <c r="T48" s="4"/>
      <c r="U48" s="4"/>
      <c r="V48" s="4"/>
    </row>
    <row r="49" spans="1:22" s="5" customFormat="1" ht="12.75">
      <c r="A49" s="56"/>
      <c r="B49" s="11"/>
      <c r="C49" s="11" t="s">
        <v>142</v>
      </c>
      <c r="D49" s="11"/>
      <c r="E49" s="11" t="s">
        <v>141</v>
      </c>
      <c r="F49" s="11">
        <v>1</v>
      </c>
      <c r="G49" s="11"/>
      <c r="H49" s="11"/>
      <c r="I49" s="305"/>
      <c r="J49" s="4"/>
      <c r="K49" s="11"/>
      <c r="L49" s="11"/>
      <c r="M49" s="11"/>
      <c r="N49" s="4"/>
      <c r="O49" s="355"/>
      <c r="P49" s="356"/>
      <c r="Q49" s="356"/>
      <c r="R49" s="357"/>
      <c r="S49" s="4"/>
      <c r="T49" s="4"/>
      <c r="U49" s="4"/>
      <c r="V49" s="4"/>
    </row>
    <row r="50" spans="1:22" s="5" customFormat="1" ht="12.75">
      <c r="A50" s="56"/>
      <c r="B50" s="11"/>
      <c r="C50" s="11" t="s">
        <v>143</v>
      </c>
      <c r="D50" s="11"/>
      <c r="E50" s="11" t="s">
        <v>144</v>
      </c>
      <c r="F50" s="11">
        <v>22</v>
      </c>
      <c r="G50" s="11"/>
      <c r="H50" s="11">
        <v>0</v>
      </c>
      <c r="I50" s="305"/>
      <c r="J50" s="4"/>
      <c r="K50" s="11"/>
      <c r="L50" s="11"/>
      <c r="M50" s="11"/>
      <c r="N50" s="4"/>
      <c r="O50" s="355"/>
      <c r="P50" s="356"/>
      <c r="Q50" s="356"/>
      <c r="R50" s="357"/>
      <c r="S50" s="4"/>
      <c r="T50" s="4"/>
      <c r="U50" s="4"/>
      <c r="V50" s="4"/>
    </row>
    <row r="51" spans="1:22" s="5" customFormat="1" ht="12.75">
      <c r="A51" s="56"/>
      <c r="B51" s="11"/>
      <c r="C51" s="11" t="s">
        <v>145</v>
      </c>
      <c r="D51" s="11"/>
      <c r="E51" s="11" t="s">
        <v>146</v>
      </c>
      <c r="F51" s="11">
        <v>61</v>
      </c>
      <c r="G51" s="11">
        <v>2</v>
      </c>
      <c r="H51" s="11">
        <v>1</v>
      </c>
      <c r="I51" s="305">
        <v>0</v>
      </c>
      <c r="J51" s="4"/>
      <c r="K51" s="11"/>
      <c r="L51" s="11"/>
      <c r="M51" s="11"/>
      <c r="N51" s="4"/>
      <c r="O51" s="355"/>
      <c r="P51" s="356"/>
      <c r="Q51" s="356"/>
      <c r="R51" s="357"/>
      <c r="S51" s="4"/>
      <c r="T51" s="4"/>
      <c r="U51" s="4"/>
      <c r="V51" s="4"/>
    </row>
    <row r="52" spans="1:22" s="5" customFormat="1" ht="12.75">
      <c r="A52" s="56"/>
      <c r="B52" s="11"/>
      <c r="C52" s="11" t="s">
        <v>147</v>
      </c>
      <c r="D52" s="11"/>
      <c r="E52" s="11" t="s">
        <v>144</v>
      </c>
      <c r="F52" s="11">
        <v>59</v>
      </c>
      <c r="G52" s="11">
        <v>1</v>
      </c>
      <c r="H52" s="11">
        <v>2</v>
      </c>
      <c r="I52" s="305">
        <v>2.5</v>
      </c>
      <c r="J52" s="4"/>
      <c r="K52" s="11"/>
      <c r="L52" s="11"/>
      <c r="M52" s="11"/>
      <c r="N52" s="4"/>
      <c r="O52" s="355"/>
      <c r="P52" s="356"/>
      <c r="Q52" s="356"/>
      <c r="R52" s="357"/>
      <c r="S52" s="4"/>
      <c r="T52" s="4"/>
      <c r="U52" s="4"/>
      <c r="V52" s="4"/>
    </row>
    <row r="53" spans="1:22" s="5" customFormat="1" ht="12.75">
      <c r="A53" s="56"/>
      <c r="B53" s="11"/>
      <c r="C53" s="11" t="s">
        <v>148</v>
      </c>
      <c r="D53" s="11"/>
      <c r="E53" s="11" t="s">
        <v>149</v>
      </c>
      <c r="F53" s="11">
        <v>1</v>
      </c>
      <c r="G53" s="11"/>
      <c r="H53" s="11"/>
      <c r="I53" s="305"/>
      <c r="J53" s="4"/>
      <c r="K53" s="11"/>
      <c r="L53" s="11"/>
      <c r="M53" s="11"/>
      <c r="N53" s="4"/>
      <c r="O53" s="355"/>
      <c r="P53" s="356"/>
      <c r="Q53" s="356"/>
      <c r="R53" s="357"/>
      <c r="S53" s="4"/>
      <c r="T53" s="4"/>
      <c r="U53" s="4"/>
      <c r="V53" s="4"/>
    </row>
    <row r="54" spans="1:22" s="5" customFormat="1" ht="12.75">
      <c r="A54" s="56"/>
      <c r="B54" s="11"/>
      <c r="C54" s="11" t="s">
        <v>150</v>
      </c>
      <c r="D54" s="11"/>
      <c r="E54" s="11" t="s">
        <v>151</v>
      </c>
      <c r="F54" s="11">
        <v>8</v>
      </c>
      <c r="G54" s="11"/>
      <c r="H54" s="11"/>
      <c r="I54" s="305"/>
      <c r="J54" s="4"/>
      <c r="K54" s="11"/>
      <c r="L54" s="11"/>
      <c r="M54" s="11"/>
      <c r="N54" s="4"/>
      <c r="O54" s="355"/>
      <c r="P54" s="356"/>
      <c r="Q54" s="356"/>
      <c r="R54" s="357"/>
      <c r="S54" s="4"/>
      <c r="T54" s="4"/>
      <c r="U54" s="4"/>
      <c r="V54" s="4"/>
    </row>
    <row r="55" spans="1:22" s="5" customFormat="1" ht="12.75">
      <c r="A55" s="56"/>
      <c r="B55" s="11"/>
      <c r="C55" s="11" t="s">
        <v>150</v>
      </c>
      <c r="D55" s="11"/>
      <c r="E55" s="11" t="s">
        <v>110</v>
      </c>
      <c r="F55" s="11">
        <v>14</v>
      </c>
      <c r="G55" s="11"/>
      <c r="H55" s="11"/>
      <c r="I55" s="305"/>
      <c r="J55" s="4"/>
      <c r="K55" s="11"/>
      <c r="L55" s="11"/>
      <c r="M55" s="11"/>
      <c r="N55" s="4"/>
      <c r="O55" s="355"/>
      <c r="P55" s="356"/>
      <c r="Q55" s="356"/>
      <c r="R55" s="357"/>
      <c r="S55" s="4"/>
      <c r="T55" s="4"/>
      <c r="U55" s="4"/>
      <c r="V55" s="4"/>
    </row>
    <row r="56" spans="1:22" s="5" customFormat="1" ht="12.75">
      <c r="A56" s="56"/>
      <c r="B56" s="11"/>
      <c r="C56" s="11" t="s">
        <v>152</v>
      </c>
      <c r="D56" s="11"/>
      <c r="E56" s="11" t="s">
        <v>153</v>
      </c>
      <c r="F56" s="11">
        <v>4</v>
      </c>
      <c r="G56" s="11"/>
      <c r="H56" s="11"/>
      <c r="I56" s="305"/>
      <c r="J56" s="4"/>
      <c r="K56" s="11"/>
      <c r="L56" s="11"/>
      <c r="M56" s="11"/>
      <c r="N56" s="4"/>
      <c r="O56" s="355"/>
      <c r="P56" s="356"/>
      <c r="Q56" s="356"/>
      <c r="R56" s="357"/>
      <c r="S56" s="4"/>
      <c r="T56" s="4"/>
      <c r="U56" s="4"/>
      <c r="V56" s="4"/>
    </row>
    <row r="57" spans="1:22" s="5" customFormat="1" ht="12.75">
      <c r="A57" s="56"/>
      <c r="B57" s="11"/>
      <c r="C57" s="11" t="s">
        <v>154</v>
      </c>
      <c r="D57" s="11"/>
      <c r="E57" s="11" t="s">
        <v>155</v>
      </c>
      <c r="F57" s="11">
        <v>100</v>
      </c>
      <c r="G57" s="11">
        <v>1</v>
      </c>
      <c r="H57" s="11">
        <v>1</v>
      </c>
      <c r="I57" s="305">
        <v>1</v>
      </c>
      <c r="J57" s="4"/>
      <c r="K57" s="11"/>
      <c r="L57" s="11"/>
      <c r="M57" s="11"/>
      <c r="N57" s="4"/>
      <c r="O57" s="355"/>
      <c r="P57" s="356"/>
      <c r="Q57" s="356"/>
      <c r="R57" s="357"/>
      <c r="S57" s="4"/>
      <c r="T57" s="4"/>
      <c r="U57" s="4"/>
      <c r="V57" s="4"/>
    </row>
    <row r="58" spans="1:22" s="5" customFormat="1" ht="12.75">
      <c r="A58" s="56"/>
      <c r="B58" s="11"/>
      <c r="C58" s="11" t="s">
        <v>156</v>
      </c>
      <c r="D58" s="11"/>
      <c r="E58" s="11" t="s">
        <v>157</v>
      </c>
      <c r="F58" s="11">
        <v>31</v>
      </c>
      <c r="G58" s="11"/>
      <c r="H58" s="11">
        <v>0</v>
      </c>
      <c r="I58" s="305"/>
      <c r="J58" s="4"/>
      <c r="K58" s="11"/>
      <c r="L58" s="11"/>
      <c r="M58" s="11"/>
      <c r="N58" s="4"/>
      <c r="O58" s="355"/>
      <c r="P58" s="356"/>
      <c r="Q58" s="356"/>
      <c r="R58" s="357"/>
      <c r="S58" s="4"/>
      <c r="T58" s="4"/>
      <c r="U58" s="4"/>
      <c r="V58" s="4"/>
    </row>
    <row r="59" spans="1:22" s="5" customFormat="1" ht="12.75">
      <c r="A59" s="56"/>
      <c r="B59" s="11"/>
      <c r="C59" s="11" t="s">
        <v>158</v>
      </c>
      <c r="D59" s="11"/>
      <c r="E59" s="11" t="s">
        <v>159</v>
      </c>
      <c r="F59" s="11">
        <v>52</v>
      </c>
      <c r="G59" s="11">
        <v>2</v>
      </c>
      <c r="H59" s="11">
        <v>2</v>
      </c>
      <c r="I59" s="305">
        <v>0.5</v>
      </c>
      <c r="J59" s="4"/>
      <c r="K59" s="11"/>
      <c r="L59" s="11"/>
      <c r="M59" s="11"/>
      <c r="N59" s="4"/>
      <c r="O59" s="355"/>
      <c r="P59" s="356"/>
      <c r="Q59" s="356"/>
      <c r="R59" s="357"/>
      <c r="S59" s="4"/>
      <c r="T59" s="4"/>
      <c r="U59" s="4"/>
      <c r="V59" s="4"/>
    </row>
    <row r="60" spans="1:22" s="5" customFormat="1" ht="12.75">
      <c r="A60" s="56"/>
      <c r="B60" s="11"/>
      <c r="C60" s="11" t="s">
        <v>160</v>
      </c>
      <c r="D60" s="11"/>
      <c r="E60" s="11" t="s">
        <v>161</v>
      </c>
      <c r="F60" s="11">
        <v>10</v>
      </c>
      <c r="G60" s="11"/>
      <c r="H60" s="11">
        <v>0</v>
      </c>
      <c r="I60" s="305"/>
      <c r="J60" s="4"/>
      <c r="K60" s="11"/>
      <c r="L60" s="11"/>
      <c r="M60" s="11"/>
      <c r="N60" s="4"/>
      <c r="O60" s="355"/>
      <c r="P60" s="356"/>
      <c r="Q60" s="356"/>
      <c r="R60" s="357"/>
      <c r="S60" s="4"/>
      <c r="T60" s="4"/>
      <c r="U60" s="4"/>
      <c r="V60" s="4"/>
    </row>
    <row r="61" spans="1:22" s="5" customFormat="1" ht="12.75">
      <c r="A61" s="56"/>
      <c r="B61" s="11"/>
      <c r="C61" s="11" t="s">
        <v>162</v>
      </c>
      <c r="D61" s="11"/>
      <c r="E61" s="11" t="s">
        <v>163</v>
      </c>
      <c r="F61" s="11">
        <v>33</v>
      </c>
      <c r="G61" s="11"/>
      <c r="H61" s="11">
        <v>0</v>
      </c>
      <c r="I61" s="305"/>
      <c r="J61" s="4"/>
      <c r="K61" s="11"/>
      <c r="L61" s="11"/>
      <c r="M61" s="11"/>
      <c r="N61" s="4"/>
      <c r="O61" s="355"/>
      <c r="P61" s="356"/>
      <c r="Q61" s="356"/>
      <c r="R61" s="357"/>
      <c r="S61" s="4"/>
      <c r="T61" s="4"/>
      <c r="U61" s="4"/>
      <c r="V61" s="4"/>
    </row>
    <row r="62" spans="1:22" s="5" customFormat="1" ht="12.75">
      <c r="A62" s="56"/>
      <c r="B62" s="11"/>
      <c r="C62" s="11" t="s">
        <v>164</v>
      </c>
      <c r="D62" s="11"/>
      <c r="E62" s="11" t="s">
        <v>165</v>
      </c>
      <c r="F62" s="11">
        <v>8</v>
      </c>
      <c r="G62" s="11"/>
      <c r="H62" s="11"/>
      <c r="I62" s="305"/>
      <c r="J62" s="4"/>
      <c r="K62" s="11"/>
      <c r="L62" s="11"/>
      <c r="M62" s="11"/>
      <c r="N62" s="4"/>
      <c r="O62" s="355"/>
      <c r="P62" s="356"/>
      <c r="Q62" s="356"/>
      <c r="R62" s="357"/>
      <c r="S62" s="4"/>
      <c r="T62" s="4"/>
      <c r="U62" s="4"/>
      <c r="V62" s="4"/>
    </row>
    <row r="63" spans="1:22" s="5" customFormat="1" ht="12.75">
      <c r="A63" s="56"/>
      <c r="B63" s="11"/>
      <c r="C63" s="11" t="s">
        <v>166</v>
      </c>
      <c r="D63" s="11"/>
      <c r="E63" s="11" t="s">
        <v>167</v>
      </c>
      <c r="F63" s="11">
        <v>13</v>
      </c>
      <c r="G63" s="11"/>
      <c r="H63" s="11"/>
      <c r="I63" s="305"/>
      <c r="J63" s="4"/>
      <c r="K63" s="11"/>
      <c r="L63" s="11"/>
      <c r="M63" s="11"/>
      <c r="N63" s="4"/>
      <c r="O63" s="355"/>
      <c r="P63" s="356"/>
      <c r="Q63" s="356"/>
      <c r="R63" s="357"/>
      <c r="S63" s="4"/>
      <c r="T63" s="4"/>
      <c r="U63" s="4"/>
      <c r="V63" s="4"/>
    </row>
    <row r="64" spans="1:22" s="5" customFormat="1" ht="12.75">
      <c r="A64" s="56"/>
      <c r="B64" s="11"/>
      <c r="C64" s="11" t="s">
        <v>168</v>
      </c>
      <c r="D64" s="11"/>
      <c r="E64" s="11" t="s">
        <v>169</v>
      </c>
      <c r="F64" s="11">
        <v>26</v>
      </c>
      <c r="G64" s="11">
        <v>2</v>
      </c>
      <c r="H64" s="11">
        <v>1</v>
      </c>
      <c r="I64" s="305">
        <v>0</v>
      </c>
      <c r="J64" s="4"/>
      <c r="K64" s="11"/>
      <c r="L64" s="11"/>
      <c r="M64" s="11"/>
      <c r="N64" s="4"/>
      <c r="O64" s="355"/>
      <c r="P64" s="356"/>
      <c r="Q64" s="356"/>
      <c r="R64" s="357"/>
      <c r="S64" s="4"/>
      <c r="T64" s="4"/>
      <c r="U64" s="4"/>
      <c r="V64" s="4"/>
    </row>
    <row r="65" spans="1:22" s="5" customFormat="1" ht="12.75">
      <c r="A65" s="56"/>
      <c r="B65" s="11"/>
      <c r="C65" s="11" t="s">
        <v>170</v>
      </c>
      <c r="D65" s="11"/>
      <c r="E65" s="11" t="s">
        <v>171</v>
      </c>
      <c r="F65" s="11">
        <v>9</v>
      </c>
      <c r="G65" s="11"/>
      <c r="H65" s="11">
        <v>0</v>
      </c>
      <c r="I65" s="305"/>
      <c r="J65" s="4"/>
      <c r="K65" s="11"/>
      <c r="L65" s="11"/>
      <c r="M65" s="11"/>
      <c r="N65" s="4"/>
      <c r="O65" s="355"/>
      <c r="P65" s="356"/>
      <c r="Q65" s="356"/>
      <c r="R65" s="357"/>
      <c r="S65" s="4"/>
      <c r="T65" s="4"/>
      <c r="U65" s="4"/>
      <c r="V65" s="4"/>
    </row>
    <row r="66" spans="1:22" s="5" customFormat="1" ht="12.75">
      <c r="A66" s="56"/>
      <c r="B66" s="11"/>
      <c r="C66" s="11" t="s">
        <v>172</v>
      </c>
      <c r="D66" s="11"/>
      <c r="E66" s="11" t="s">
        <v>173</v>
      </c>
      <c r="F66" s="11">
        <v>133</v>
      </c>
      <c r="G66" s="11"/>
      <c r="H66" s="11">
        <v>0</v>
      </c>
      <c r="I66" s="305"/>
      <c r="J66" s="4"/>
      <c r="K66" s="11"/>
      <c r="L66" s="11"/>
      <c r="M66" s="11"/>
      <c r="N66" s="4"/>
      <c r="O66" s="355"/>
      <c r="P66" s="356"/>
      <c r="Q66" s="356"/>
      <c r="R66" s="357"/>
      <c r="S66" s="4"/>
      <c r="T66" s="4"/>
      <c r="U66" s="4"/>
      <c r="V66" s="4"/>
    </row>
    <row r="67" spans="1:22" s="5" customFormat="1" ht="12.75">
      <c r="A67" s="56"/>
      <c r="B67" s="11"/>
      <c r="C67" s="11" t="s">
        <v>174</v>
      </c>
      <c r="D67" s="11"/>
      <c r="E67" s="11" t="s">
        <v>175</v>
      </c>
      <c r="F67" s="11">
        <v>428</v>
      </c>
      <c r="G67" s="11">
        <v>2</v>
      </c>
      <c r="H67" s="11">
        <v>2</v>
      </c>
      <c r="I67" s="305">
        <v>0.5</v>
      </c>
      <c r="J67" s="4"/>
      <c r="K67" s="11"/>
      <c r="L67" s="11"/>
      <c r="M67" s="11"/>
      <c r="N67" s="4"/>
      <c r="O67" s="355"/>
      <c r="P67" s="356"/>
      <c r="Q67" s="356"/>
      <c r="R67" s="357"/>
      <c r="S67" s="4"/>
      <c r="T67" s="4"/>
      <c r="U67" s="4"/>
      <c r="V67" s="4"/>
    </row>
    <row r="68" spans="1:22" s="5" customFormat="1" ht="12.75">
      <c r="A68" s="56"/>
      <c r="B68" s="11"/>
      <c r="C68" s="11" t="s">
        <v>176</v>
      </c>
      <c r="D68" s="11"/>
      <c r="E68" s="11" t="s">
        <v>144</v>
      </c>
      <c r="F68" s="11">
        <v>9</v>
      </c>
      <c r="G68" s="11">
        <v>1</v>
      </c>
      <c r="H68" s="11">
        <v>0</v>
      </c>
      <c r="I68" s="305"/>
      <c r="J68" s="4"/>
      <c r="K68" s="11"/>
      <c r="L68" s="11"/>
      <c r="M68" s="11"/>
      <c r="N68" s="4"/>
      <c r="O68" s="355"/>
      <c r="P68" s="356"/>
      <c r="Q68" s="356"/>
      <c r="R68" s="357"/>
      <c r="S68" s="4"/>
      <c r="T68" s="4"/>
      <c r="U68" s="4"/>
      <c r="V68" s="4"/>
    </row>
    <row r="69" spans="1:22" s="5" customFormat="1" ht="12.75">
      <c r="A69" s="56"/>
      <c r="B69" s="11"/>
      <c r="C69" s="11" t="s">
        <v>177</v>
      </c>
      <c r="D69" s="11"/>
      <c r="E69" s="11" t="s">
        <v>146</v>
      </c>
      <c r="F69" s="11">
        <v>14</v>
      </c>
      <c r="G69" s="11"/>
      <c r="H69" s="11"/>
      <c r="I69" s="305"/>
      <c r="J69" s="4"/>
      <c r="K69" s="11"/>
      <c r="L69" s="11"/>
      <c r="M69" s="11"/>
      <c r="N69" s="4"/>
      <c r="O69" s="355"/>
      <c r="P69" s="356"/>
      <c r="Q69" s="356"/>
      <c r="R69" s="357"/>
      <c r="S69" s="4"/>
      <c r="T69" s="4"/>
      <c r="U69" s="4"/>
      <c r="V69" s="4"/>
    </row>
    <row r="70" spans="1:22" s="5" customFormat="1" ht="12.75">
      <c r="A70" s="56"/>
      <c r="B70" s="11"/>
      <c r="C70" s="11" t="s">
        <v>178</v>
      </c>
      <c r="D70" s="11"/>
      <c r="E70" s="11" t="s">
        <v>157</v>
      </c>
      <c r="F70" s="11">
        <v>39</v>
      </c>
      <c r="G70" s="11"/>
      <c r="H70" s="11"/>
      <c r="I70" s="305"/>
      <c r="J70" s="4"/>
      <c r="K70" s="11"/>
      <c r="L70" s="11"/>
      <c r="M70" s="11"/>
      <c r="N70" s="4"/>
      <c r="O70" s="355"/>
      <c r="P70" s="356"/>
      <c r="Q70" s="356"/>
      <c r="R70" s="357"/>
      <c r="S70" s="4"/>
      <c r="T70" s="4"/>
      <c r="U70" s="4"/>
      <c r="V70" s="4"/>
    </row>
    <row r="71" spans="1:22" s="5" customFormat="1" ht="12.75">
      <c r="A71" s="56"/>
      <c r="B71" s="11"/>
      <c r="C71" s="11" t="s">
        <v>179</v>
      </c>
      <c r="D71" s="11"/>
      <c r="E71" s="11" t="s">
        <v>180</v>
      </c>
      <c r="F71" s="11">
        <v>13</v>
      </c>
      <c r="G71" s="11"/>
      <c r="H71" s="11">
        <v>0</v>
      </c>
      <c r="I71" s="305"/>
      <c r="J71" s="4"/>
      <c r="K71" s="11"/>
      <c r="L71" s="11"/>
      <c r="M71" s="11"/>
      <c r="N71" s="4"/>
      <c r="O71" s="355"/>
      <c r="P71" s="356"/>
      <c r="Q71" s="356"/>
      <c r="R71" s="357"/>
      <c r="S71" s="4"/>
      <c r="T71" s="4"/>
      <c r="U71" s="4"/>
      <c r="V71" s="4"/>
    </row>
    <row r="72" spans="1:22" s="5" customFormat="1" ht="12.75">
      <c r="A72" s="56"/>
      <c r="B72" s="11"/>
      <c r="C72" s="11" t="s">
        <v>181</v>
      </c>
      <c r="D72" s="11"/>
      <c r="E72" s="11" t="s">
        <v>125</v>
      </c>
      <c r="F72" s="11">
        <v>3</v>
      </c>
      <c r="G72" s="11"/>
      <c r="H72" s="11"/>
      <c r="I72" s="305"/>
      <c r="J72" s="4"/>
      <c r="K72" s="11"/>
      <c r="L72" s="11"/>
      <c r="M72" s="11"/>
      <c r="N72" s="4"/>
      <c r="O72" s="355"/>
      <c r="P72" s="356"/>
      <c r="Q72" s="356"/>
      <c r="R72" s="357"/>
      <c r="S72" s="4"/>
      <c r="T72" s="4"/>
      <c r="U72" s="4"/>
      <c r="V72" s="4"/>
    </row>
    <row r="73" spans="1:22" s="5" customFormat="1" ht="12.75">
      <c r="A73" s="56"/>
      <c r="B73" s="11"/>
      <c r="C73" s="11" t="s">
        <v>184</v>
      </c>
      <c r="D73" s="11"/>
      <c r="E73" s="11" t="s">
        <v>185</v>
      </c>
      <c r="F73" s="11">
        <v>13</v>
      </c>
      <c r="G73" s="11"/>
      <c r="H73" s="11">
        <v>0</v>
      </c>
      <c r="I73" s="305"/>
      <c r="J73" s="4"/>
      <c r="K73" s="11"/>
      <c r="L73" s="11"/>
      <c r="M73" s="11"/>
      <c r="N73" s="4"/>
      <c r="O73" s="355"/>
      <c r="P73" s="356"/>
      <c r="Q73" s="356"/>
      <c r="R73" s="357"/>
      <c r="S73" s="4"/>
      <c r="T73" s="4"/>
      <c r="U73" s="4"/>
      <c r="V73" s="4"/>
    </row>
    <row r="74" spans="1:22" s="5" customFormat="1" ht="12.75">
      <c r="A74" s="56"/>
      <c r="B74" s="11"/>
      <c r="C74" s="11" t="s">
        <v>186</v>
      </c>
      <c r="D74" s="11"/>
      <c r="E74" s="11" t="s">
        <v>187</v>
      </c>
      <c r="F74" s="11">
        <v>8</v>
      </c>
      <c r="G74" s="11"/>
      <c r="H74" s="11"/>
      <c r="I74" s="305"/>
      <c r="J74" s="4"/>
      <c r="K74" s="11"/>
      <c r="L74" s="11"/>
      <c r="M74" s="11"/>
      <c r="N74" s="4"/>
      <c r="O74" s="355"/>
      <c r="P74" s="356"/>
      <c r="Q74" s="356"/>
      <c r="R74" s="357"/>
      <c r="S74" s="4"/>
      <c r="T74" s="4"/>
      <c r="U74" s="4"/>
      <c r="V74" s="4"/>
    </row>
    <row r="75" spans="1:22" s="5" customFormat="1" ht="12.75">
      <c r="A75" s="56"/>
      <c r="B75" s="11"/>
      <c r="C75" s="11" t="s">
        <v>188</v>
      </c>
      <c r="D75" s="11"/>
      <c r="E75" s="11" t="s">
        <v>189</v>
      </c>
      <c r="F75" s="11">
        <v>11</v>
      </c>
      <c r="G75" s="11"/>
      <c r="H75" s="11"/>
      <c r="I75" s="305"/>
      <c r="J75" s="4"/>
      <c r="K75" s="11"/>
      <c r="L75" s="11"/>
      <c r="M75" s="11"/>
      <c r="N75" s="4"/>
      <c r="O75" s="355"/>
      <c r="P75" s="356"/>
      <c r="Q75" s="356"/>
      <c r="R75" s="357"/>
      <c r="S75" s="4"/>
      <c r="T75" s="4"/>
      <c r="U75" s="4"/>
      <c r="V75" s="4"/>
    </row>
    <row r="76" spans="1:22" s="5" customFormat="1" ht="12.75">
      <c r="A76" s="56"/>
      <c r="B76" s="11"/>
      <c r="C76" s="11" t="s">
        <v>190</v>
      </c>
      <c r="D76" s="11"/>
      <c r="E76" s="11" t="s">
        <v>191</v>
      </c>
      <c r="F76" s="11">
        <v>7</v>
      </c>
      <c r="G76" s="11"/>
      <c r="H76" s="11"/>
      <c r="I76" s="305"/>
      <c r="J76" s="4"/>
      <c r="K76" s="11"/>
      <c r="L76" s="11"/>
      <c r="M76" s="11"/>
      <c r="N76" s="4"/>
      <c r="O76" s="355"/>
      <c r="P76" s="356"/>
      <c r="Q76" s="356"/>
      <c r="R76" s="357"/>
      <c r="S76" s="4"/>
      <c r="T76" s="4"/>
      <c r="U76" s="4"/>
      <c r="V76" s="4"/>
    </row>
    <row r="77" spans="1:22" s="5" customFormat="1" ht="12.75">
      <c r="A77" s="56"/>
      <c r="B77" s="11"/>
      <c r="C77" s="11" t="s">
        <v>192</v>
      </c>
      <c r="D77" s="11"/>
      <c r="E77" s="11" t="s">
        <v>193</v>
      </c>
      <c r="F77" s="11">
        <v>14</v>
      </c>
      <c r="G77" s="11"/>
      <c r="H77" s="11"/>
      <c r="I77" s="305"/>
      <c r="J77" s="4"/>
      <c r="K77" s="11"/>
      <c r="L77" s="11"/>
      <c r="M77" s="11"/>
      <c r="N77" s="4"/>
      <c r="O77" s="355"/>
      <c r="P77" s="356"/>
      <c r="Q77" s="356"/>
      <c r="R77" s="357"/>
      <c r="S77" s="4"/>
      <c r="T77" s="4"/>
      <c r="U77" s="4"/>
      <c r="V77" s="4"/>
    </row>
    <row r="78" spans="1:22" s="5" customFormat="1" ht="12.75">
      <c r="A78" s="56"/>
      <c r="B78" s="11"/>
      <c r="C78" s="11" t="s">
        <v>196</v>
      </c>
      <c r="D78" s="11"/>
      <c r="E78" s="11" t="s">
        <v>197</v>
      </c>
      <c r="F78" s="11">
        <v>6</v>
      </c>
      <c r="G78" s="11"/>
      <c r="H78" s="11"/>
      <c r="I78" s="305"/>
      <c r="J78" s="4"/>
      <c r="K78" s="11"/>
      <c r="L78" s="11"/>
      <c r="M78" s="11"/>
      <c r="N78" s="4"/>
      <c r="O78" s="355"/>
      <c r="P78" s="356"/>
      <c r="Q78" s="356"/>
      <c r="R78" s="357"/>
      <c r="S78" s="4"/>
      <c r="T78" s="4"/>
      <c r="U78" s="4"/>
      <c r="V78" s="4"/>
    </row>
    <row r="79" spans="1:22" s="5" customFormat="1" ht="12.75">
      <c r="A79" s="56"/>
      <c r="B79" s="11"/>
      <c r="C79" s="11" t="s">
        <v>198</v>
      </c>
      <c r="D79" s="11"/>
      <c r="E79" s="11" t="s">
        <v>144</v>
      </c>
      <c r="F79" s="11">
        <v>1</v>
      </c>
      <c r="G79" s="11"/>
      <c r="H79" s="11"/>
      <c r="I79" s="305"/>
      <c r="J79" s="4"/>
      <c r="K79" s="11"/>
      <c r="L79" s="11"/>
      <c r="M79" s="11"/>
      <c r="N79" s="4"/>
      <c r="O79" s="355"/>
      <c r="P79" s="356"/>
      <c r="Q79" s="356"/>
      <c r="R79" s="357"/>
      <c r="S79" s="4"/>
      <c r="T79" s="4"/>
      <c r="U79" s="4"/>
      <c r="V79" s="4"/>
    </row>
    <row r="80" spans="1:22" s="5" customFormat="1" ht="12.75">
      <c r="A80" s="56"/>
      <c r="B80" s="11"/>
      <c r="C80" s="11" t="s">
        <v>199</v>
      </c>
      <c r="D80" s="11"/>
      <c r="E80" s="11" t="s">
        <v>200</v>
      </c>
      <c r="F80" s="11">
        <v>16</v>
      </c>
      <c r="G80" s="11"/>
      <c r="H80" s="11"/>
      <c r="I80" s="305"/>
      <c r="J80" s="4"/>
      <c r="K80" s="11"/>
      <c r="L80" s="11"/>
      <c r="M80" s="11"/>
      <c r="N80" s="4"/>
      <c r="O80" s="355"/>
      <c r="P80" s="356"/>
      <c r="Q80" s="356"/>
      <c r="R80" s="357"/>
      <c r="S80" s="4"/>
      <c r="T80" s="4"/>
      <c r="U80" s="4"/>
      <c r="V80" s="4"/>
    </row>
    <row r="81" spans="1:22" s="5" customFormat="1" ht="12.75">
      <c r="A81" s="56"/>
      <c r="B81" s="11"/>
      <c r="C81" s="11" t="s">
        <v>201</v>
      </c>
      <c r="D81" s="11"/>
      <c r="E81" s="11" t="s">
        <v>202</v>
      </c>
      <c r="F81" s="11">
        <v>15</v>
      </c>
      <c r="G81" s="11"/>
      <c r="H81" s="11"/>
      <c r="I81" s="305"/>
      <c r="J81" s="4"/>
      <c r="K81" s="11"/>
      <c r="L81" s="11"/>
      <c r="M81" s="11"/>
      <c r="N81" s="4"/>
      <c r="O81" s="355"/>
      <c r="P81" s="356"/>
      <c r="Q81" s="356"/>
      <c r="R81" s="357"/>
      <c r="S81" s="4"/>
      <c r="T81" s="4"/>
      <c r="U81" s="4"/>
      <c r="V81" s="4"/>
    </row>
    <row r="82" spans="1:22" s="5" customFormat="1" ht="12.75">
      <c r="A82" s="56"/>
      <c r="B82" s="11"/>
      <c r="C82" s="11" t="s">
        <v>203</v>
      </c>
      <c r="D82" s="11"/>
      <c r="E82" s="11" t="s">
        <v>204</v>
      </c>
      <c r="F82" s="11">
        <v>12</v>
      </c>
      <c r="G82" s="11"/>
      <c r="H82" s="11"/>
      <c r="I82" s="305"/>
      <c r="J82" s="4"/>
      <c r="K82" s="11"/>
      <c r="L82" s="11"/>
      <c r="M82" s="11"/>
      <c r="N82" s="4"/>
      <c r="O82" s="355"/>
      <c r="P82" s="356"/>
      <c r="Q82" s="356"/>
      <c r="R82" s="357"/>
      <c r="S82" s="4"/>
      <c r="T82" s="4"/>
      <c r="U82" s="4"/>
      <c r="V82" s="4"/>
    </row>
    <row r="83" spans="1:22" s="5" customFormat="1" ht="12.75">
      <c r="A83" s="56"/>
      <c r="B83" s="11"/>
      <c r="C83" s="11" t="s">
        <v>519</v>
      </c>
      <c r="D83" s="11"/>
      <c r="E83" s="11" t="s">
        <v>197</v>
      </c>
      <c r="F83" s="11">
        <v>34</v>
      </c>
      <c r="G83" s="11"/>
      <c r="H83" s="11"/>
      <c r="I83" s="305"/>
      <c r="J83" s="4"/>
      <c r="K83" s="11"/>
      <c r="L83" s="11"/>
      <c r="M83" s="11"/>
      <c r="N83" s="4"/>
      <c r="O83" s="355"/>
      <c r="P83" s="356"/>
      <c r="Q83" s="356"/>
      <c r="R83" s="357"/>
      <c r="S83" s="4"/>
      <c r="T83" s="4"/>
      <c r="U83" s="4"/>
      <c r="V83" s="4"/>
    </row>
    <row r="84" spans="1:22" s="5" customFormat="1" ht="12.75">
      <c r="A84" s="56"/>
      <c r="B84" s="11"/>
      <c r="C84" s="11" t="s">
        <v>519</v>
      </c>
      <c r="D84" s="11"/>
      <c r="E84" s="11" t="s">
        <v>110</v>
      </c>
      <c r="F84" s="11">
        <v>45</v>
      </c>
      <c r="G84" s="11"/>
      <c r="H84" s="11"/>
      <c r="I84" s="305"/>
      <c r="J84" s="4"/>
      <c r="K84" s="11"/>
      <c r="L84" s="11"/>
      <c r="M84" s="11"/>
      <c r="N84" s="4"/>
      <c r="O84" s="355"/>
      <c r="P84" s="356"/>
      <c r="Q84" s="356"/>
      <c r="R84" s="357"/>
      <c r="S84" s="4"/>
      <c r="T84" s="4"/>
      <c r="U84" s="4"/>
      <c r="V84" s="4"/>
    </row>
    <row r="85" spans="1:22" s="5" customFormat="1" ht="12.75">
      <c r="A85" s="56"/>
      <c r="B85" s="11"/>
      <c r="C85" s="11" t="s">
        <v>520</v>
      </c>
      <c r="D85" s="11"/>
      <c r="E85" s="11" t="s">
        <v>197</v>
      </c>
      <c r="F85" s="11">
        <v>115</v>
      </c>
      <c r="G85" s="11">
        <v>3</v>
      </c>
      <c r="H85" s="11">
        <v>3</v>
      </c>
      <c r="I85" s="305">
        <v>0.66666666666666696</v>
      </c>
      <c r="J85" s="4"/>
      <c r="K85" s="11"/>
      <c r="L85" s="11"/>
      <c r="M85" s="11"/>
      <c r="N85" s="4"/>
      <c r="O85" s="355"/>
      <c r="P85" s="356"/>
      <c r="Q85" s="356"/>
      <c r="R85" s="357"/>
      <c r="S85" s="4"/>
      <c r="T85" s="4"/>
      <c r="U85" s="4"/>
      <c r="V85" s="4"/>
    </row>
    <row r="86" spans="1:22" s="5" customFormat="1" ht="12.75">
      <c r="A86" s="56"/>
      <c r="B86" s="11"/>
      <c r="C86" s="11" t="s">
        <v>521</v>
      </c>
      <c r="D86" s="11"/>
      <c r="E86" s="11" t="s">
        <v>110</v>
      </c>
      <c r="F86" s="11">
        <v>207</v>
      </c>
      <c r="G86" s="11">
        <v>2</v>
      </c>
      <c r="H86" s="11">
        <v>2</v>
      </c>
      <c r="I86" s="305">
        <v>0</v>
      </c>
      <c r="J86" s="4"/>
      <c r="K86" s="11"/>
      <c r="L86" s="11"/>
      <c r="M86" s="11"/>
      <c r="N86" s="4"/>
      <c r="O86" s="355"/>
      <c r="P86" s="356"/>
      <c r="Q86" s="356"/>
      <c r="R86" s="357"/>
      <c r="S86" s="4"/>
      <c r="T86" s="4"/>
      <c r="U86" s="4"/>
      <c r="V86" s="4"/>
    </row>
    <row r="87" spans="1:22" s="5" customFormat="1" ht="12.75">
      <c r="A87" s="56"/>
      <c r="B87" s="11"/>
      <c r="C87" s="11" t="s">
        <v>523</v>
      </c>
      <c r="D87" s="11"/>
      <c r="E87" s="11" t="s">
        <v>110</v>
      </c>
      <c r="F87" s="11">
        <v>3</v>
      </c>
      <c r="G87" s="11"/>
      <c r="H87" s="11"/>
      <c r="I87" s="305"/>
      <c r="J87" s="4"/>
      <c r="K87" s="11"/>
      <c r="L87" s="11"/>
      <c r="M87" s="11"/>
      <c r="N87" s="4"/>
      <c r="O87" s="355"/>
      <c r="P87" s="356"/>
      <c r="Q87" s="356"/>
      <c r="R87" s="357"/>
      <c r="S87" s="4"/>
      <c r="T87" s="4"/>
      <c r="U87" s="4"/>
      <c r="V87" s="4"/>
    </row>
    <row r="88" spans="1:22" s="5" customFormat="1" ht="12.75">
      <c r="A88" s="56"/>
      <c r="B88" s="11"/>
      <c r="C88" s="11" t="s">
        <v>207</v>
      </c>
      <c r="D88" s="11"/>
      <c r="E88" s="11" t="s">
        <v>125</v>
      </c>
      <c r="F88" s="11">
        <v>5</v>
      </c>
      <c r="G88" s="11"/>
      <c r="H88" s="11"/>
      <c r="I88" s="305"/>
      <c r="J88" s="4"/>
      <c r="K88" s="11"/>
      <c r="L88" s="11"/>
      <c r="M88" s="11"/>
      <c r="N88" s="4"/>
      <c r="O88" s="355"/>
      <c r="P88" s="356"/>
      <c r="Q88" s="356"/>
      <c r="R88" s="357"/>
      <c r="S88" s="4"/>
      <c r="T88" s="4"/>
      <c r="U88" s="4"/>
      <c r="V88" s="4"/>
    </row>
    <row r="89" spans="1:22" s="5" customFormat="1" ht="12.75">
      <c r="A89" s="56"/>
      <c r="B89" s="11"/>
      <c r="C89" s="11" t="s">
        <v>208</v>
      </c>
      <c r="D89" s="11"/>
      <c r="E89" s="11" t="s">
        <v>97</v>
      </c>
      <c r="F89" s="11">
        <v>6</v>
      </c>
      <c r="G89" s="11"/>
      <c r="H89" s="11"/>
      <c r="I89" s="305"/>
      <c r="J89" s="4"/>
      <c r="K89" s="11"/>
      <c r="L89" s="11"/>
      <c r="M89" s="11"/>
      <c r="N89" s="4"/>
      <c r="O89" s="355"/>
      <c r="P89" s="356"/>
      <c r="Q89" s="356"/>
      <c r="R89" s="357"/>
      <c r="S89" s="4"/>
      <c r="T89" s="4"/>
      <c r="U89" s="4"/>
      <c r="V89" s="4"/>
    </row>
    <row r="90" spans="1:22" s="5" customFormat="1" ht="12.75">
      <c r="A90" s="56"/>
      <c r="B90" s="11"/>
      <c r="C90" s="11" t="s">
        <v>209</v>
      </c>
      <c r="D90" s="11"/>
      <c r="E90" s="11" t="s">
        <v>165</v>
      </c>
      <c r="F90" s="11">
        <v>94</v>
      </c>
      <c r="G90" s="11">
        <v>1</v>
      </c>
      <c r="H90" s="11">
        <v>1</v>
      </c>
      <c r="I90" s="305">
        <v>1</v>
      </c>
      <c r="J90" s="4"/>
      <c r="K90" s="11"/>
      <c r="L90" s="11"/>
      <c r="M90" s="11"/>
      <c r="N90" s="4"/>
      <c r="O90" s="355"/>
      <c r="P90" s="356"/>
      <c r="Q90" s="356"/>
      <c r="R90" s="357"/>
      <c r="S90" s="4"/>
      <c r="T90" s="4"/>
      <c r="U90" s="4"/>
      <c r="V90" s="4"/>
    </row>
    <row r="91" spans="1:22" s="5" customFormat="1" ht="12.75">
      <c r="A91" s="56"/>
      <c r="B91" s="11"/>
      <c r="C91" s="11" t="s">
        <v>210</v>
      </c>
      <c r="D91" s="11"/>
      <c r="E91" s="11" t="s">
        <v>211</v>
      </c>
      <c r="F91" s="11">
        <v>34</v>
      </c>
      <c r="G91" s="11"/>
      <c r="H91" s="11"/>
      <c r="I91" s="305"/>
      <c r="J91" s="4"/>
      <c r="K91" s="11"/>
      <c r="L91" s="11"/>
      <c r="M91" s="11"/>
      <c r="N91" s="4"/>
      <c r="O91" s="355"/>
      <c r="P91" s="356"/>
      <c r="Q91" s="356"/>
      <c r="R91" s="357"/>
      <c r="S91" s="4"/>
      <c r="T91" s="4"/>
      <c r="U91" s="4"/>
      <c r="V91" s="4"/>
    </row>
    <row r="92" spans="1:22" s="5" customFormat="1" ht="12.75">
      <c r="A92" s="56"/>
      <c r="B92" s="11"/>
      <c r="C92" s="11" t="s">
        <v>212</v>
      </c>
      <c r="D92" s="11"/>
      <c r="E92" s="11" t="s">
        <v>110</v>
      </c>
      <c r="F92" s="11">
        <v>2</v>
      </c>
      <c r="G92" s="11"/>
      <c r="H92" s="11"/>
      <c r="I92" s="305"/>
      <c r="J92" s="4"/>
      <c r="K92" s="11"/>
      <c r="L92" s="11"/>
      <c r="M92" s="11"/>
      <c r="N92" s="4"/>
      <c r="O92" s="355"/>
      <c r="P92" s="356"/>
      <c r="Q92" s="356"/>
      <c r="R92" s="357"/>
      <c r="S92" s="4"/>
      <c r="T92" s="4"/>
      <c r="U92" s="4"/>
      <c r="V92" s="4"/>
    </row>
    <row r="93" spans="1:22" s="5" customFormat="1" ht="12.75">
      <c r="A93" s="56"/>
      <c r="B93" s="11"/>
      <c r="C93" s="11" t="s">
        <v>212</v>
      </c>
      <c r="D93" s="11"/>
      <c r="E93" s="11" t="s">
        <v>124</v>
      </c>
      <c r="F93" s="11">
        <v>6</v>
      </c>
      <c r="G93" s="11"/>
      <c r="H93" s="11"/>
      <c r="I93" s="305"/>
      <c r="J93" s="4"/>
      <c r="K93" s="11"/>
      <c r="L93" s="11"/>
      <c r="M93" s="11"/>
      <c r="N93" s="4"/>
      <c r="O93" s="355"/>
      <c r="P93" s="356"/>
      <c r="Q93" s="356"/>
      <c r="R93" s="357"/>
      <c r="S93" s="4"/>
      <c r="T93" s="4"/>
      <c r="U93" s="4"/>
      <c r="V93" s="4"/>
    </row>
    <row r="94" spans="1:22" s="5" customFormat="1" ht="12.75">
      <c r="A94" s="56"/>
      <c r="B94" s="11"/>
      <c r="C94" s="11" t="s">
        <v>213</v>
      </c>
      <c r="D94" s="11"/>
      <c r="E94" s="11" t="s">
        <v>214</v>
      </c>
      <c r="F94" s="11">
        <v>213</v>
      </c>
      <c r="G94" s="11">
        <v>3</v>
      </c>
      <c r="H94" s="11">
        <v>3</v>
      </c>
      <c r="I94" s="305">
        <v>0</v>
      </c>
      <c r="J94" s="4"/>
      <c r="K94" s="11"/>
      <c r="L94" s="11"/>
      <c r="M94" s="11"/>
      <c r="N94" s="4"/>
      <c r="O94" s="355"/>
      <c r="P94" s="356"/>
      <c r="Q94" s="356"/>
      <c r="R94" s="357"/>
      <c r="S94" s="4"/>
      <c r="T94" s="4"/>
      <c r="U94" s="4"/>
      <c r="V94" s="4"/>
    </row>
    <row r="95" spans="1:22" s="5" customFormat="1" ht="12.75">
      <c r="A95" s="56"/>
      <c r="B95" s="11"/>
      <c r="C95" s="11" t="s">
        <v>215</v>
      </c>
      <c r="D95" s="11"/>
      <c r="E95" s="11" t="s">
        <v>146</v>
      </c>
      <c r="F95" s="11">
        <v>28</v>
      </c>
      <c r="G95" s="11"/>
      <c r="H95" s="11">
        <v>0</v>
      </c>
      <c r="I95" s="305"/>
      <c r="J95" s="4"/>
      <c r="K95" s="11"/>
      <c r="L95" s="11"/>
      <c r="M95" s="11"/>
      <c r="N95" s="4"/>
      <c r="O95" s="355"/>
      <c r="P95" s="356"/>
      <c r="Q95" s="356"/>
      <c r="R95" s="357"/>
      <c r="S95" s="4"/>
      <c r="T95" s="4"/>
      <c r="U95" s="4"/>
      <c r="V95" s="4"/>
    </row>
    <row r="96" spans="1:22" s="5" customFormat="1" ht="12.75">
      <c r="A96" s="56"/>
      <c r="B96" s="11"/>
      <c r="C96" s="11" t="s">
        <v>216</v>
      </c>
      <c r="D96" s="11"/>
      <c r="E96" s="11" t="s">
        <v>217</v>
      </c>
      <c r="F96" s="11">
        <v>16</v>
      </c>
      <c r="G96" s="11"/>
      <c r="H96" s="11"/>
      <c r="I96" s="305"/>
      <c r="J96" s="4"/>
      <c r="K96" s="11"/>
      <c r="L96" s="11"/>
      <c r="M96" s="11"/>
      <c r="N96" s="4"/>
      <c r="O96" s="355"/>
      <c r="P96" s="356"/>
      <c r="Q96" s="356"/>
      <c r="R96" s="357"/>
      <c r="S96" s="4"/>
      <c r="T96" s="4"/>
      <c r="U96" s="4"/>
      <c r="V96" s="4"/>
    </row>
    <row r="97" spans="1:22" s="5" customFormat="1" ht="12.75">
      <c r="A97" s="56"/>
      <c r="B97" s="11"/>
      <c r="C97" s="11" t="s">
        <v>216</v>
      </c>
      <c r="D97" s="11"/>
      <c r="E97" s="11" t="s">
        <v>124</v>
      </c>
      <c r="F97" s="11">
        <v>1</v>
      </c>
      <c r="G97" s="11"/>
      <c r="H97" s="11"/>
      <c r="I97" s="305"/>
      <c r="J97" s="4"/>
      <c r="K97" s="11"/>
      <c r="L97" s="11"/>
      <c r="M97" s="11"/>
      <c r="N97" s="4"/>
      <c r="O97" s="355"/>
      <c r="P97" s="356"/>
      <c r="Q97" s="356"/>
      <c r="R97" s="357"/>
      <c r="S97" s="4"/>
      <c r="T97" s="4"/>
      <c r="U97" s="4"/>
      <c r="V97" s="4"/>
    </row>
    <row r="98" spans="1:22" s="5" customFormat="1" ht="12.75">
      <c r="A98" s="56"/>
      <c r="B98" s="11"/>
      <c r="C98" s="11" t="s">
        <v>218</v>
      </c>
      <c r="D98" s="11"/>
      <c r="E98" s="11" t="s">
        <v>219</v>
      </c>
      <c r="F98" s="11">
        <v>2</v>
      </c>
      <c r="G98" s="11"/>
      <c r="H98" s="11"/>
      <c r="I98" s="305"/>
      <c r="J98" s="4"/>
      <c r="K98" s="11"/>
      <c r="L98" s="11"/>
      <c r="M98" s="11"/>
      <c r="N98" s="4"/>
      <c r="O98" s="355"/>
      <c r="P98" s="356"/>
      <c r="Q98" s="356"/>
      <c r="R98" s="357"/>
      <c r="S98" s="4"/>
      <c r="T98" s="4"/>
      <c r="U98" s="4"/>
      <c r="V98" s="4"/>
    </row>
    <row r="99" spans="1:22" s="5" customFormat="1" ht="12.75">
      <c r="A99" s="56"/>
      <c r="B99" s="11"/>
      <c r="C99" s="11" t="s">
        <v>220</v>
      </c>
      <c r="D99" s="11"/>
      <c r="E99" s="11" t="s">
        <v>136</v>
      </c>
      <c r="F99" s="11">
        <v>6</v>
      </c>
      <c r="G99" s="11"/>
      <c r="H99" s="11">
        <v>0</v>
      </c>
      <c r="I99" s="305"/>
      <c r="J99" s="4"/>
      <c r="K99" s="11"/>
      <c r="L99" s="11"/>
      <c r="M99" s="11"/>
      <c r="N99" s="4"/>
      <c r="O99" s="355"/>
      <c r="P99" s="356"/>
      <c r="Q99" s="356"/>
      <c r="R99" s="357"/>
      <c r="S99" s="4"/>
      <c r="T99" s="4"/>
      <c r="U99" s="4"/>
      <c r="V99" s="4"/>
    </row>
    <row r="100" spans="1:22" s="5" customFormat="1" ht="12.75">
      <c r="A100" s="56"/>
      <c r="B100" s="11"/>
      <c r="C100" s="11" t="s">
        <v>221</v>
      </c>
      <c r="D100" s="11"/>
      <c r="E100" s="11" t="s">
        <v>222</v>
      </c>
      <c r="F100" s="11">
        <v>14</v>
      </c>
      <c r="G100" s="11"/>
      <c r="H100" s="11"/>
      <c r="I100" s="305"/>
      <c r="J100" s="4"/>
      <c r="K100" s="11"/>
      <c r="L100" s="11"/>
      <c r="M100" s="11"/>
      <c r="N100" s="4"/>
      <c r="O100" s="355"/>
      <c r="P100" s="356"/>
      <c r="Q100" s="356"/>
      <c r="R100" s="357"/>
      <c r="S100" s="4"/>
      <c r="T100" s="4"/>
      <c r="U100" s="4"/>
      <c r="V100" s="4"/>
    </row>
    <row r="101" spans="1:22" s="5" customFormat="1" ht="12.75">
      <c r="A101" s="56"/>
      <c r="B101" s="11"/>
      <c r="C101" s="11" t="s">
        <v>223</v>
      </c>
      <c r="D101" s="11"/>
      <c r="E101" s="11" t="s">
        <v>151</v>
      </c>
      <c r="F101" s="11">
        <v>1</v>
      </c>
      <c r="G101" s="11"/>
      <c r="H101" s="11"/>
      <c r="I101" s="305"/>
      <c r="J101" s="4"/>
      <c r="K101" s="11"/>
      <c r="L101" s="11"/>
      <c r="M101" s="11"/>
      <c r="N101" s="4"/>
      <c r="O101" s="355"/>
      <c r="P101" s="356"/>
      <c r="Q101" s="356"/>
      <c r="R101" s="357"/>
      <c r="S101" s="4"/>
      <c r="T101" s="4"/>
      <c r="U101" s="4"/>
      <c r="V101" s="4"/>
    </row>
    <row r="102" spans="1:22" s="5" customFormat="1" ht="12.75">
      <c r="A102" s="56"/>
      <c r="B102" s="11"/>
      <c r="C102" s="11" t="s">
        <v>224</v>
      </c>
      <c r="D102" s="11"/>
      <c r="E102" s="11" t="s">
        <v>106</v>
      </c>
      <c r="F102" s="11">
        <v>4</v>
      </c>
      <c r="G102" s="11"/>
      <c r="H102" s="11"/>
      <c r="I102" s="305"/>
      <c r="J102" s="4"/>
      <c r="K102" s="11"/>
      <c r="L102" s="11"/>
      <c r="M102" s="11"/>
      <c r="N102" s="4"/>
      <c r="O102" s="355"/>
      <c r="P102" s="356"/>
      <c r="Q102" s="356"/>
      <c r="R102" s="357"/>
      <c r="S102" s="4"/>
      <c r="T102" s="4"/>
      <c r="U102" s="4"/>
      <c r="V102" s="4"/>
    </row>
    <row r="103" spans="1:22" s="5" customFormat="1" ht="12.75">
      <c r="A103" s="56"/>
      <c r="B103" s="11"/>
      <c r="C103" s="11" t="s">
        <v>225</v>
      </c>
      <c r="D103" s="11"/>
      <c r="E103" s="11" t="s">
        <v>146</v>
      </c>
      <c r="F103" s="11">
        <v>14</v>
      </c>
      <c r="G103" s="11"/>
      <c r="H103" s="11">
        <v>0</v>
      </c>
      <c r="I103" s="305"/>
      <c r="J103" s="4"/>
      <c r="K103" s="11"/>
      <c r="L103" s="11"/>
      <c r="M103" s="11"/>
      <c r="N103" s="4"/>
      <c r="O103" s="355"/>
      <c r="P103" s="356"/>
      <c r="Q103" s="356"/>
      <c r="R103" s="357"/>
      <c r="S103" s="4"/>
      <c r="T103" s="4"/>
      <c r="U103" s="4"/>
      <c r="V103" s="4"/>
    </row>
    <row r="104" spans="1:22" s="5" customFormat="1" ht="12.75">
      <c r="A104" s="56"/>
      <c r="B104" s="11"/>
      <c r="C104" s="11" t="s">
        <v>226</v>
      </c>
      <c r="D104" s="11"/>
      <c r="E104" s="11" t="s">
        <v>97</v>
      </c>
      <c r="F104" s="11">
        <v>6</v>
      </c>
      <c r="G104" s="11"/>
      <c r="H104" s="11">
        <v>0</v>
      </c>
      <c r="I104" s="305"/>
      <c r="J104" s="4"/>
      <c r="K104" s="11"/>
      <c r="L104" s="11"/>
      <c r="M104" s="11"/>
      <c r="N104" s="4"/>
      <c r="O104" s="355"/>
      <c r="P104" s="356"/>
      <c r="Q104" s="356"/>
      <c r="R104" s="357"/>
      <c r="S104" s="4"/>
      <c r="T104" s="4"/>
      <c r="U104" s="4"/>
      <c r="V104" s="4"/>
    </row>
    <row r="105" spans="1:22" s="5" customFormat="1" ht="12.75">
      <c r="A105" s="56"/>
      <c r="B105" s="11"/>
      <c r="C105" s="11" t="s">
        <v>227</v>
      </c>
      <c r="D105" s="11"/>
      <c r="E105" s="11" t="s">
        <v>228</v>
      </c>
      <c r="F105" s="11">
        <v>12</v>
      </c>
      <c r="G105" s="11"/>
      <c r="H105" s="11"/>
      <c r="I105" s="305"/>
      <c r="J105" s="4"/>
      <c r="K105" s="11"/>
      <c r="L105" s="11"/>
      <c r="M105" s="11"/>
      <c r="N105" s="4"/>
      <c r="O105" s="355"/>
      <c r="P105" s="356"/>
      <c r="Q105" s="356"/>
      <c r="R105" s="357"/>
      <c r="S105" s="4"/>
      <c r="T105" s="4"/>
      <c r="U105" s="4"/>
      <c r="V105" s="4"/>
    </row>
    <row r="106" spans="1:22" s="5" customFormat="1" ht="12.75">
      <c r="A106" s="56"/>
      <c r="B106" s="11"/>
      <c r="C106" s="11" t="s">
        <v>231</v>
      </c>
      <c r="D106" s="11"/>
      <c r="E106" s="11" t="s">
        <v>232</v>
      </c>
      <c r="F106" s="11">
        <v>131</v>
      </c>
      <c r="G106" s="11"/>
      <c r="H106" s="11">
        <v>0</v>
      </c>
      <c r="I106" s="305"/>
      <c r="J106" s="4"/>
      <c r="K106" s="11"/>
      <c r="L106" s="11"/>
      <c r="M106" s="11"/>
      <c r="N106" s="4"/>
      <c r="O106" s="355"/>
      <c r="P106" s="356"/>
      <c r="Q106" s="356"/>
      <c r="R106" s="357"/>
      <c r="S106" s="4"/>
      <c r="T106" s="4"/>
      <c r="U106" s="4"/>
      <c r="V106" s="4"/>
    </row>
    <row r="107" spans="1:22" s="5" customFormat="1" ht="12.75">
      <c r="A107" s="56"/>
      <c r="B107" s="11"/>
      <c r="C107" s="11" t="s">
        <v>233</v>
      </c>
      <c r="D107" s="11"/>
      <c r="E107" s="11" t="s">
        <v>232</v>
      </c>
      <c r="F107" s="11">
        <v>1</v>
      </c>
      <c r="G107" s="11"/>
      <c r="H107" s="11"/>
      <c r="I107" s="305"/>
      <c r="J107" s="4"/>
      <c r="K107" s="11"/>
      <c r="L107" s="11"/>
      <c r="M107" s="11"/>
      <c r="N107" s="4"/>
      <c r="O107" s="355"/>
      <c r="P107" s="356"/>
      <c r="Q107" s="356"/>
      <c r="R107" s="357"/>
      <c r="S107" s="4"/>
      <c r="T107" s="4"/>
      <c r="U107" s="4"/>
      <c r="V107" s="4"/>
    </row>
    <row r="108" spans="1:22" s="5" customFormat="1" ht="12.75">
      <c r="A108" s="56"/>
      <c r="B108" s="11"/>
      <c r="C108" s="11" t="s">
        <v>234</v>
      </c>
      <c r="D108" s="11"/>
      <c r="E108" s="11" t="s">
        <v>90</v>
      </c>
      <c r="F108" s="11">
        <v>1</v>
      </c>
      <c r="G108" s="11"/>
      <c r="H108" s="11"/>
      <c r="I108" s="305"/>
      <c r="J108" s="4"/>
      <c r="K108" s="11"/>
      <c r="L108" s="11"/>
      <c r="M108" s="11"/>
      <c r="N108" s="4"/>
      <c r="O108" s="355"/>
      <c r="P108" s="356"/>
      <c r="Q108" s="356"/>
      <c r="R108" s="357"/>
      <c r="S108" s="4"/>
      <c r="T108" s="4"/>
      <c r="U108" s="4"/>
      <c r="V108" s="4"/>
    </row>
    <row r="109" spans="1:22" s="5" customFormat="1" ht="12.75">
      <c r="A109" s="56"/>
      <c r="B109" s="11"/>
      <c r="C109" s="11" t="s">
        <v>234</v>
      </c>
      <c r="D109" s="11"/>
      <c r="E109" s="11" t="s">
        <v>89</v>
      </c>
      <c r="F109" s="11">
        <v>22</v>
      </c>
      <c r="G109" s="11"/>
      <c r="H109" s="11"/>
      <c r="I109" s="305"/>
      <c r="J109" s="4"/>
      <c r="K109" s="11"/>
      <c r="L109" s="11"/>
      <c r="M109" s="11"/>
      <c r="N109" s="4"/>
      <c r="O109" s="355"/>
      <c r="P109" s="356"/>
      <c r="Q109" s="356"/>
      <c r="R109" s="357"/>
      <c r="S109" s="4"/>
      <c r="T109" s="4"/>
      <c r="U109" s="4"/>
      <c r="V109" s="4"/>
    </row>
    <row r="110" spans="1:22" s="5" customFormat="1" ht="12.75">
      <c r="A110" s="56"/>
      <c r="B110" s="11"/>
      <c r="C110" s="11" t="s">
        <v>235</v>
      </c>
      <c r="D110" s="11"/>
      <c r="E110" s="11" t="s">
        <v>236</v>
      </c>
      <c r="F110" s="11">
        <v>1</v>
      </c>
      <c r="G110" s="11"/>
      <c r="H110" s="11"/>
      <c r="I110" s="305"/>
      <c r="J110" s="4"/>
      <c r="K110" s="11"/>
      <c r="L110" s="11"/>
      <c r="M110" s="11"/>
      <c r="N110" s="4"/>
      <c r="O110" s="355"/>
      <c r="P110" s="356"/>
      <c r="Q110" s="356"/>
      <c r="R110" s="357"/>
      <c r="S110" s="4"/>
      <c r="T110" s="4"/>
      <c r="U110" s="4"/>
      <c r="V110" s="4"/>
    </row>
    <row r="111" spans="1:22" s="5" customFormat="1" ht="12.75">
      <c r="A111" s="56"/>
      <c r="B111" s="11"/>
      <c r="C111" s="11" t="s">
        <v>237</v>
      </c>
      <c r="D111" s="11"/>
      <c r="E111" s="11" t="s">
        <v>197</v>
      </c>
      <c r="F111" s="11">
        <v>18</v>
      </c>
      <c r="G111" s="11">
        <v>1</v>
      </c>
      <c r="H111" s="11">
        <v>1</v>
      </c>
      <c r="I111" s="305">
        <v>0</v>
      </c>
      <c r="J111" s="4"/>
      <c r="K111" s="11"/>
      <c r="L111" s="11"/>
      <c r="M111" s="11"/>
      <c r="N111" s="4"/>
      <c r="O111" s="355"/>
      <c r="P111" s="356"/>
      <c r="Q111" s="356"/>
      <c r="R111" s="357"/>
      <c r="S111" s="4"/>
      <c r="T111" s="4"/>
      <c r="U111" s="4"/>
      <c r="V111" s="4"/>
    </row>
    <row r="112" spans="1:22" s="5" customFormat="1" ht="12.75">
      <c r="A112" s="56"/>
      <c r="B112" s="11"/>
      <c r="C112" s="11" t="s">
        <v>238</v>
      </c>
      <c r="D112" s="11"/>
      <c r="E112" s="11" t="s">
        <v>239</v>
      </c>
      <c r="F112" s="11">
        <v>30</v>
      </c>
      <c r="G112" s="11"/>
      <c r="H112" s="11">
        <v>0</v>
      </c>
      <c r="I112" s="305"/>
      <c r="J112" s="4"/>
      <c r="K112" s="11"/>
      <c r="L112" s="11"/>
      <c r="M112" s="11"/>
      <c r="N112" s="4"/>
      <c r="O112" s="355"/>
      <c r="P112" s="356"/>
      <c r="Q112" s="356"/>
      <c r="R112" s="357"/>
      <c r="S112" s="4"/>
      <c r="T112" s="4"/>
      <c r="U112" s="4"/>
      <c r="V112" s="4"/>
    </row>
    <row r="113" spans="1:22" s="5" customFormat="1" ht="12.75">
      <c r="A113" s="56"/>
      <c r="B113" s="11"/>
      <c r="C113" s="11" t="s">
        <v>240</v>
      </c>
      <c r="D113" s="11"/>
      <c r="E113" s="11" t="s">
        <v>241</v>
      </c>
      <c r="F113" s="11">
        <v>45</v>
      </c>
      <c r="G113" s="11"/>
      <c r="H113" s="11">
        <v>0</v>
      </c>
      <c r="I113" s="305"/>
      <c r="J113" s="4"/>
      <c r="K113" s="11"/>
      <c r="L113" s="11"/>
      <c r="M113" s="11"/>
      <c r="N113" s="4"/>
      <c r="O113" s="355"/>
      <c r="P113" s="356"/>
      <c r="Q113" s="356"/>
      <c r="R113" s="357"/>
      <c r="S113" s="4"/>
      <c r="T113" s="4"/>
      <c r="U113" s="4"/>
      <c r="V113" s="4"/>
    </row>
    <row r="114" spans="1:22" s="5" customFormat="1" ht="12.75">
      <c r="A114" s="56"/>
      <c r="B114" s="11"/>
      <c r="C114" s="11" t="s">
        <v>242</v>
      </c>
      <c r="D114" s="11"/>
      <c r="E114" s="11" t="s">
        <v>105</v>
      </c>
      <c r="F114" s="11">
        <v>295</v>
      </c>
      <c r="G114" s="11">
        <v>2</v>
      </c>
      <c r="H114" s="11">
        <v>2</v>
      </c>
      <c r="I114" s="305">
        <v>1</v>
      </c>
      <c r="J114" s="4"/>
      <c r="K114" s="11"/>
      <c r="L114" s="11"/>
      <c r="M114" s="11"/>
      <c r="N114" s="4"/>
      <c r="O114" s="355"/>
      <c r="P114" s="356"/>
      <c r="Q114" s="356"/>
      <c r="R114" s="357"/>
      <c r="S114" s="4"/>
      <c r="T114" s="4"/>
      <c r="U114" s="4"/>
      <c r="V114" s="4"/>
    </row>
    <row r="115" spans="1:22" s="5" customFormat="1" ht="12.75">
      <c r="A115" s="56"/>
      <c r="B115" s="11"/>
      <c r="C115" s="11" t="s">
        <v>243</v>
      </c>
      <c r="D115" s="11"/>
      <c r="E115" s="11" t="s">
        <v>244</v>
      </c>
      <c r="F115" s="11">
        <v>5</v>
      </c>
      <c r="G115" s="11"/>
      <c r="H115" s="11">
        <v>0</v>
      </c>
      <c r="I115" s="305"/>
      <c r="J115" s="4"/>
      <c r="K115" s="11"/>
      <c r="L115" s="11"/>
      <c r="M115" s="11"/>
      <c r="N115" s="4"/>
      <c r="O115" s="355"/>
      <c r="P115" s="356"/>
      <c r="Q115" s="356"/>
      <c r="R115" s="357"/>
      <c r="S115" s="4"/>
      <c r="T115" s="4"/>
      <c r="U115" s="4"/>
      <c r="V115" s="4"/>
    </row>
    <row r="116" spans="1:22" s="5" customFormat="1" ht="12.75">
      <c r="A116" s="56"/>
      <c r="B116" s="11"/>
      <c r="C116" s="11" t="s">
        <v>537</v>
      </c>
      <c r="D116" s="11"/>
      <c r="E116" s="11" t="s">
        <v>245</v>
      </c>
      <c r="F116" s="11">
        <v>1</v>
      </c>
      <c r="G116" s="11"/>
      <c r="H116" s="11">
        <v>0</v>
      </c>
      <c r="I116" s="305"/>
      <c r="J116" s="4"/>
      <c r="K116" s="11"/>
      <c r="L116" s="11"/>
      <c r="M116" s="11"/>
      <c r="N116" s="4"/>
      <c r="O116" s="355"/>
      <c r="P116" s="356"/>
      <c r="Q116" s="356"/>
      <c r="R116" s="357"/>
      <c r="S116" s="4"/>
      <c r="T116" s="4"/>
      <c r="U116" s="4"/>
      <c r="V116" s="4"/>
    </row>
    <row r="117" spans="1:22" s="5" customFormat="1" ht="12.75">
      <c r="A117" s="56"/>
      <c r="B117" s="11"/>
      <c r="C117" s="11" t="s">
        <v>246</v>
      </c>
      <c r="D117" s="11"/>
      <c r="E117" s="11" t="s">
        <v>197</v>
      </c>
      <c r="F117" s="11">
        <v>7</v>
      </c>
      <c r="G117" s="11"/>
      <c r="H117" s="11"/>
      <c r="I117" s="305"/>
      <c r="J117" s="4"/>
      <c r="K117" s="11"/>
      <c r="L117" s="11"/>
      <c r="M117" s="11"/>
      <c r="N117" s="4"/>
      <c r="O117" s="355"/>
      <c r="P117" s="356"/>
      <c r="Q117" s="356"/>
      <c r="R117" s="357"/>
      <c r="S117" s="4"/>
      <c r="T117" s="4"/>
      <c r="U117" s="4"/>
      <c r="V117" s="4"/>
    </row>
    <row r="118" spans="1:22" s="5" customFormat="1" ht="12.75">
      <c r="A118" s="56"/>
      <c r="B118" s="11"/>
      <c r="C118" s="11" t="s">
        <v>247</v>
      </c>
      <c r="D118" s="11"/>
      <c r="E118" s="11" t="s">
        <v>248</v>
      </c>
      <c r="F118" s="11">
        <v>7</v>
      </c>
      <c r="G118" s="11"/>
      <c r="H118" s="11">
        <v>0</v>
      </c>
      <c r="I118" s="305"/>
      <c r="J118" s="4"/>
      <c r="K118" s="11"/>
      <c r="L118" s="11"/>
      <c r="M118" s="11"/>
      <c r="N118" s="4"/>
      <c r="O118" s="355"/>
      <c r="P118" s="356"/>
      <c r="Q118" s="356"/>
      <c r="R118" s="357"/>
      <c r="S118" s="4"/>
      <c r="T118" s="4"/>
      <c r="U118" s="4"/>
      <c r="V118" s="4"/>
    </row>
    <row r="119" spans="1:22" s="5" customFormat="1" ht="12.75">
      <c r="A119" s="56"/>
      <c r="B119" s="11"/>
      <c r="C119" s="11" t="s">
        <v>249</v>
      </c>
      <c r="D119" s="11"/>
      <c r="E119" s="11" t="s">
        <v>250</v>
      </c>
      <c r="F119" s="11">
        <v>11</v>
      </c>
      <c r="G119" s="11"/>
      <c r="H119" s="11"/>
      <c r="I119" s="305"/>
      <c r="J119" s="4"/>
      <c r="K119" s="11"/>
      <c r="L119" s="11"/>
      <c r="M119" s="11"/>
      <c r="N119" s="4"/>
      <c r="O119" s="355"/>
      <c r="P119" s="356"/>
      <c r="Q119" s="356"/>
      <c r="R119" s="357"/>
      <c r="S119" s="4"/>
      <c r="T119" s="4"/>
      <c r="U119" s="4"/>
      <c r="V119" s="4"/>
    </row>
    <row r="120" spans="1:22" s="5" customFormat="1" ht="12.75">
      <c r="A120" s="56"/>
      <c r="B120" s="11"/>
      <c r="C120" s="11" t="s">
        <v>251</v>
      </c>
      <c r="D120" s="11"/>
      <c r="E120" s="11" t="s">
        <v>252</v>
      </c>
      <c r="F120" s="11">
        <v>8</v>
      </c>
      <c r="G120" s="11"/>
      <c r="H120" s="11"/>
      <c r="I120" s="305"/>
      <c r="J120" s="4"/>
      <c r="K120" s="11"/>
      <c r="L120" s="11"/>
      <c r="M120" s="11"/>
      <c r="N120" s="4"/>
      <c r="O120" s="355"/>
      <c r="P120" s="356"/>
      <c r="Q120" s="356"/>
      <c r="R120" s="357"/>
      <c r="S120" s="4"/>
      <c r="T120" s="4"/>
      <c r="U120" s="4"/>
      <c r="V120" s="4"/>
    </row>
    <row r="121" spans="1:22" s="5" customFormat="1" ht="12.75">
      <c r="A121" s="56"/>
      <c r="B121" s="11"/>
      <c r="C121" s="11" t="s">
        <v>253</v>
      </c>
      <c r="D121" s="11"/>
      <c r="E121" s="11" t="s">
        <v>254</v>
      </c>
      <c r="F121" s="11">
        <v>1</v>
      </c>
      <c r="G121" s="11"/>
      <c r="H121" s="11"/>
      <c r="I121" s="305"/>
      <c r="J121" s="4"/>
      <c r="K121" s="11"/>
      <c r="L121" s="11"/>
      <c r="M121" s="11"/>
      <c r="N121" s="4"/>
      <c r="O121" s="355"/>
      <c r="P121" s="356"/>
      <c r="Q121" s="356"/>
      <c r="R121" s="357"/>
      <c r="S121" s="4"/>
      <c r="T121" s="4"/>
      <c r="U121" s="4"/>
      <c r="V121" s="4"/>
    </row>
    <row r="122" spans="1:22" s="5" customFormat="1" ht="12.75">
      <c r="A122" s="56"/>
      <c r="B122" s="11"/>
      <c r="C122" s="11" t="s">
        <v>255</v>
      </c>
      <c r="D122" s="11"/>
      <c r="E122" s="11" t="s">
        <v>97</v>
      </c>
      <c r="F122" s="11">
        <v>192</v>
      </c>
      <c r="G122" s="11">
        <v>1</v>
      </c>
      <c r="H122" s="11">
        <v>1</v>
      </c>
      <c r="I122" s="305">
        <v>1</v>
      </c>
      <c r="J122" s="4"/>
      <c r="K122" s="11"/>
      <c r="L122" s="11"/>
      <c r="M122" s="11"/>
      <c r="N122" s="4"/>
      <c r="O122" s="355"/>
      <c r="P122" s="356"/>
      <c r="Q122" s="356"/>
      <c r="R122" s="357"/>
      <c r="S122" s="4"/>
      <c r="T122" s="4"/>
      <c r="U122" s="4"/>
      <c r="V122" s="4"/>
    </row>
    <row r="123" spans="1:22" s="5" customFormat="1" ht="12.75">
      <c r="A123" s="56"/>
      <c r="B123" s="11"/>
      <c r="C123" s="11" t="s">
        <v>256</v>
      </c>
      <c r="D123" s="11"/>
      <c r="E123" s="11" t="s">
        <v>257</v>
      </c>
      <c r="F123" s="11">
        <v>5</v>
      </c>
      <c r="G123" s="11"/>
      <c r="H123" s="11"/>
      <c r="I123" s="305"/>
      <c r="J123" s="4"/>
      <c r="K123" s="11"/>
      <c r="L123" s="11"/>
      <c r="M123" s="11"/>
      <c r="N123" s="4"/>
      <c r="O123" s="355"/>
      <c r="P123" s="356"/>
      <c r="Q123" s="356"/>
      <c r="R123" s="357"/>
      <c r="S123" s="4"/>
      <c r="T123" s="4"/>
      <c r="U123" s="4"/>
      <c r="V123" s="4"/>
    </row>
    <row r="124" spans="1:22" s="5" customFormat="1" ht="12.75">
      <c r="A124" s="56"/>
      <c r="B124" s="11"/>
      <c r="C124" s="11" t="s">
        <v>258</v>
      </c>
      <c r="D124" s="11"/>
      <c r="E124" s="11" t="s">
        <v>230</v>
      </c>
      <c r="F124" s="11">
        <v>4</v>
      </c>
      <c r="G124" s="11"/>
      <c r="H124" s="11"/>
      <c r="I124" s="305"/>
      <c r="J124" s="4"/>
      <c r="K124" s="11"/>
      <c r="L124" s="11"/>
      <c r="M124" s="11"/>
      <c r="N124" s="4"/>
      <c r="O124" s="355"/>
      <c r="P124" s="356"/>
      <c r="Q124" s="356"/>
      <c r="R124" s="357"/>
      <c r="S124" s="4"/>
      <c r="T124" s="4"/>
      <c r="U124" s="4"/>
      <c r="V124" s="4"/>
    </row>
    <row r="125" spans="1:22" s="5" customFormat="1" ht="12.75">
      <c r="A125" s="56"/>
      <c r="B125" s="11"/>
      <c r="C125" s="11" t="s">
        <v>259</v>
      </c>
      <c r="D125" s="11"/>
      <c r="E125" s="11" t="s">
        <v>260</v>
      </c>
      <c r="F125" s="11">
        <v>6</v>
      </c>
      <c r="G125" s="11"/>
      <c r="H125" s="11">
        <v>0</v>
      </c>
      <c r="I125" s="305"/>
      <c r="J125" s="4"/>
      <c r="K125" s="11"/>
      <c r="L125" s="11"/>
      <c r="M125" s="11"/>
      <c r="N125" s="4"/>
      <c r="O125" s="355"/>
      <c r="P125" s="356"/>
      <c r="Q125" s="356"/>
      <c r="R125" s="357"/>
      <c r="S125" s="4"/>
      <c r="T125" s="4"/>
      <c r="U125" s="4"/>
      <c r="V125" s="4"/>
    </row>
    <row r="126" spans="1:22" s="5" customFormat="1" ht="12.75">
      <c r="A126" s="56"/>
      <c r="B126" s="11"/>
      <c r="C126" s="11" t="s">
        <v>261</v>
      </c>
      <c r="D126" s="11"/>
      <c r="E126" s="11" t="s">
        <v>118</v>
      </c>
      <c r="F126" s="11">
        <v>3</v>
      </c>
      <c r="G126" s="11"/>
      <c r="H126" s="11">
        <v>0</v>
      </c>
      <c r="I126" s="305"/>
      <c r="J126" s="4"/>
      <c r="K126" s="11"/>
      <c r="L126" s="11"/>
      <c r="M126" s="11"/>
      <c r="N126" s="4"/>
      <c r="O126" s="299"/>
      <c r="P126" s="300"/>
      <c r="Q126" s="300"/>
      <c r="R126" s="301"/>
      <c r="S126" s="4"/>
      <c r="T126" s="4"/>
      <c r="U126" s="4"/>
      <c r="V126" s="4"/>
    </row>
    <row r="127" spans="1:22" s="5" customFormat="1" ht="12.75">
      <c r="A127" s="56"/>
      <c r="B127" s="11"/>
      <c r="C127" s="11" t="s">
        <v>262</v>
      </c>
      <c r="D127" s="11"/>
      <c r="E127" s="11" t="s">
        <v>263</v>
      </c>
      <c r="F127" s="11">
        <v>12</v>
      </c>
      <c r="G127" s="11"/>
      <c r="H127" s="11"/>
      <c r="I127" s="305"/>
      <c r="J127" s="4"/>
      <c r="K127" s="11"/>
      <c r="L127" s="11"/>
      <c r="M127" s="11"/>
      <c r="N127" s="4"/>
      <c r="O127" s="299"/>
      <c r="P127" s="300"/>
      <c r="Q127" s="300"/>
      <c r="R127" s="301"/>
      <c r="S127" s="4"/>
      <c r="T127" s="4"/>
      <c r="U127" s="4"/>
      <c r="V127" s="4"/>
    </row>
    <row r="128" spans="1:22" s="5" customFormat="1" ht="12.75">
      <c r="A128" s="56"/>
      <c r="B128" s="11"/>
      <c r="C128" s="11" t="s">
        <v>264</v>
      </c>
      <c r="D128" s="11"/>
      <c r="E128" s="11" t="s">
        <v>265</v>
      </c>
      <c r="F128" s="11">
        <v>13</v>
      </c>
      <c r="G128" s="11"/>
      <c r="H128" s="11">
        <v>0</v>
      </c>
      <c r="I128" s="305"/>
      <c r="J128" s="4"/>
      <c r="K128" s="11"/>
      <c r="L128" s="11"/>
      <c r="M128" s="11"/>
      <c r="N128" s="4"/>
      <c r="O128" s="299"/>
      <c r="P128" s="300"/>
      <c r="Q128" s="300"/>
      <c r="R128" s="301"/>
      <c r="S128" s="4"/>
      <c r="T128" s="4"/>
      <c r="U128" s="4"/>
      <c r="V128" s="4"/>
    </row>
    <row r="129" spans="1:22" s="5" customFormat="1" ht="12.75">
      <c r="A129" s="56"/>
      <c r="B129" s="11"/>
      <c r="C129" s="11" t="s">
        <v>266</v>
      </c>
      <c r="D129" s="11"/>
      <c r="E129" s="11" t="s">
        <v>118</v>
      </c>
      <c r="F129" s="11">
        <v>1</v>
      </c>
      <c r="G129" s="11"/>
      <c r="H129" s="11"/>
      <c r="I129" s="305"/>
      <c r="J129" s="4"/>
      <c r="K129" s="11"/>
      <c r="L129" s="11"/>
      <c r="M129" s="11"/>
      <c r="N129" s="4"/>
      <c r="O129" s="299"/>
      <c r="P129" s="300"/>
      <c r="Q129" s="300"/>
      <c r="R129" s="301"/>
      <c r="S129" s="4"/>
      <c r="T129" s="4"/>
      <c r="U129" s="4"/>
      <c r="V129" s="4"/>
    </row>
    <row r="130" spans="1:22" s="5" customFormat="1" ht="12.75">
      <c r="A130" s="56"/>
      <c r="B130" s="11"/>
      <c r="C130" s="11" t="s">
        <v>268</v>
      </c>
      <c r="D130" s="11"/>
      <c r="E130" s="11" t="s">
        <v>116</v>
      </c>
      <c r="F130" s="11">
        <v>3</v>
      </c>
      <c r="G130" s="11"/>
      <c r="H130" s="11"/>
      <c r="I130" s="305"/>
      <c r="J130" s="4"/>
      <c r="K130" s="11"/>
      <c r="L130" s="11"/>
      <c r="M130" s="11"/>
      <c r="N130" s="4"/>
      <c r="O130" s="299"/>
      <c r="P130" s="300"/>
      <c r="Q130" s="300"/>
      <c r="R130" s="301"/>
      <c r="S130" s="4"/>
      <c r="T130" s="4"/>
      <c r="U130" s="4"/>
      <c r="V130" s="4"/>
    </row>
    <row r="131" spans="1:22" s="5" customFormat="1" ht="12.75">
      <c r="A131" s="56"/>
      <c r="B131" s="11"/>
      <c r="C131" s="11" t="s">
        <v>269</v>
      </c>
      <c r="D131" s="11"/>
      <c r="E131" s="11" t="s">
        <v>270</v>
      </c>
      <c r="F131" s="11">
        <v>37</v>
      </c>
      <c r="G131" s="11"/>
      <c r="H131" s="11">
        <v>0</v>
      </c>
      <c r="I131" s="305"/>
      <c r="J131" s="4"/>
      <c r="K131" s="11"/>
      <c r="L131" s="11"/>
      <c r="M131" s="11"/>
      <c r="N131" s="4"/>
      <c r="O131" s="299"/>
      <c r="P131" s="300"/>
      <c r="Q131" s="300"/>
      <c r="R131" s="301"/>
      <c r="S131" s="4"/>
      <c r="T131" s="4"/>
      <c r="U131" s="4"/>
      <c r="V131" s="4"/>
    </row>
    <row r="132" spans="1:22" s="5" customFormat="1" ht="12.75">
      <c r="A132" s="56"/>
      <c r="B132" s="11"/>
      <c r="C132" s="11" t="s">
        <v>272</v>
      </c>
      <c r="D132" s="11"/>
      <c r="E132" s="11" t="s">
        <v>116</v>
      </c>
      <c r="F132" s="11">
        <v>1</v>
      </c>
      <c r="G132" s="11"/>
      <c r="H132" s="11"/>
      <c r="I132" s="305"/>
      <c r="J132" s="4"/>
      <c r="K132" s="11"/>
      <c r="L132" s="11"/>
      <c r="M132" s="11"/>
      <c r="N132" s="4"/>
      <c r="O132" s="299"/>
      <c r="P132" s="300"/>
      <c r="Q132" s="300"/>
      <c r="R132" s="301"/>
      <c r="S132" s="4"/>
      <c r="T132" s="4"/>
      <c r="U132" s="4"/>
      <c r="V132" s="4"/>
    </row>
    <row r="133" spans="1:22" s="5" customFormat="1" ht="12.75">
      <c r="A133" s="56"/>
      <c r="B133" s="11"/>
      <c r="C133" s="11" t="s">
        <v>273</v>
      </c>
      <c r="D133" s="11"/>
      <c r="E133" s="11" t="s">
        <v>116</v>
      </c>
      <c r="F133" s="11">
        <v>1</v>
      </c>
      <c r="G133" s="11"/>
      <c r="H133" s="11"/>
      <c r="I133" s="305"/>
      <c r="J133" s="4"/>
      <c r="K133" s="11"/>
      <c r="L133" s="11"/>
      <c r="M133" s="11"/>
      <c r="N133" s="4"/>
      <c r="O133" s="299"/>
      <c r="P133" s="300"/>
      <c r="Q133" s="300"/>
      <c r="R133" s="301"/>
      <c r="S133" s="4"/>
      <c r="T133" s="4"/>
      <c r="U133" s="4"/>
      <c r="V133" s="4"/>
    </row>
    <row r="134" spans="1:22" s="5" customFormat="1" ht="12.75">
      <c r="A134" s="56"/>
      <c r="B134" s="11"/>
      <c r="C134" s="11" t="s">
        <v>274</v>
      </c>
      <c r="D134" s="11"/>
      <c r="E134" s="11" t="s">
        <v>275</v>
      </c>
      <c r="F134" s="11">
        <v>19</v>
      </c>
      <c r="G134" s="11">
        <v>1</v>
      </c>
      <c r="H134" s="11">
        <v>0</v>
      </c>
      <c r="I134" s="305"/>
      <c r="J134" s="4"/>
      <c r="K134" s="11"/>
      <c r="L134" s="11"/>
      <c r="M134" s="11"/>
      <c r="N134" s="4"/>
      <c r="O134" s="299"/>
      <c r="P134" s="300"/>
      <c r="Q134" s="300"/>
      <c r="R134" s="301"/>
      <c r="S134" s="4"/>
      <c r="T134" s="4"/>
      <c r="U134" s="4"/>
      <c r="V134" s="4"/>
    </row>
    <row r="135" spans="1:22" s="5" customFormat="1" ht="12.75">
      <c r="A135" s="56"/>
      <c r="B135" s="11"/>
      <c r="C135" s="11" t="s">
        <v>276</v>
      </c>
      <c r="D135" s="11"/>
      <c r="E135" s="11" t="s">
        <v>277</v>
      </c>
      <c r="F135" s="11">
        <v>16</v>
      </c>
      <c r="G135" s="11">
        <v>1</v>
      </c>
      <c r="H135" s="11">
        <v>1</v>
      </c>
      <c r="I135" s="305">
        <v>0</v>
      </c>
      <c r="J135" s="4"/>
      <c r="K135" s="11"/>
      <c r="L135" s="11"/>
      <c r="M135" s="11"/>
      <c r="N135" s="4"/>
      <c r="O135" s="299"/>
      <c r="P135" s="300"/>
      <c r="Q135" s="300"/>
      <c r="R135" s="301"/>
      <c r="S135" s="4"/>
      <c r="T135" s="4"/>
      <c r="U135" s="4"/>
      <c r="V135" s="4"/>
    </row>
    <row r="136" spans="1:22" s="5" customFormat="1" ht="12.75">
      <c r="A136" s="56"/>
      <c r="B136" s="11"/>
      <c r="C136" s="11" t="s">
        <v>278</v>
      </c>
      <c r="D136" s="11"/>
      <c r="E136" s="11" t="s">
        <v>279</v>
      </c>
      <c r="F136" s="11">
        <v>33</v>
      </c>
      <c r="G136" s="11"/>
      <c r="H136" s="11"/>
      <c r="I136" s="305"/>
      <c r="J136" s="4"/>
      <c r="K136" s="11"/>
      <c r="L136" s="11"/>
      <c r="M136" s="11"/>
      <c r="N136" s="4"/>
      <c r="O136" s="299"/>
      <c r="P136" s="300"/>
      <c r="Q136" s="300"/>
      <c r="R136" s="301"/>
      <c r="S136" s="4"/>
      <c r="T136" s="4"/>
      <c r="U136" s="4"/>
      <c r="V136" s="4"/>
    </row>
    <row r="137" spans="1:22" s="5" customFormat="1" ht="12.75">
      <c r="A137" s="56"/>
      <c r="B137" s="11"/>
      <c r="C137" s="11" t="s">
        <v>280</v>
      </c>
      <c r="D137" s="11"/>
      <c r="E137" s="11" t="s">
        <v>153</v>
      </c>
      <c r="F137" s="11">
        <v>94</v>
      </c>
      <c r="G137" s="11">
        <v>1</v>
      </c>
      <c r="H137" s="11">
        <v>1</v>
      </c>
      <c r="I137" s="305">
        <v>0</v>
      </c>
      <c r="J137" s="4"/>
      <c r="K137" s="11"/>
      <c r="L137" s="11"/>
      <c r="M137" s="11"/>
      <c r="N137" s="4"/>
      <c r="O137" s="299"/>
      <c r="P137" s="300"/>
      <c r="Q137" s="300"/>
      <c r="R137" s="301"/>
      <c r="S137" s="4"/>
      <c r="T137" s="4"/>
      <c r="U137" s="4"/>
      <c r="V137" s="4"/>
    </row>
    <row r="138" spans="1:22" s="5" customFormat="1" ht="12.75">
      <c r="A138" s="56"/>
      <c r="B138" s="11"/>
      <c r="C138" s="11" t="s">
        <v>281</v>
      </c>
      <c r="D138" s="11"/>
      <c r="E138" s="11" t="s">
        <v>175</v>
      </c>
      <c r="F138" s="11">
        <v>40</v>
      </c>
      <c r="G138" s="11">
        <v>1</v>
      </c>
      <c r="H138" s="11">
        <v>1</v>
      </c>
      <c r="I138" s="305">
        <v>1</v>
      </c>
      <c r="J138" s="4"/>
      <c r="K138" s="11"/>
      <c r="L138" s="11"/>
      <c r="M138" s="11"/>
      <c r="N138" s="4"/>
      <c r="O138" s="299"/>
      <c r="P138" s="300"/>
      <c r="Q138" s="300"/>
      <c r="R138" s="301"/>
      <c r="S138" s="4"/>
      <c r="T138" s="4"/>
      <c r="U138" s="4"/>
      <c r="V138" s="4"/>
    </row>
    <row r="139" spans="1:22" s="5" customFormat="1" ht="12.75">
      <c r="A139" s="56"/>
      <c r="B139" s="11"/>
      <c r="C139" s="11" t="s">
        <v>282</v>
      </c>
      <c r="D139" s="11"/>
      <c r="E139" s="11" t="s">
        <v>283</v>
      </c>
      <c r="F139" s="11">
        <v>5</v>
      </c>
      <c r="G139" s="11"/>
      <c r="H139" s="11"/>
      <c r="I139" s="305"/>
      <c r="J139" s="4"/>
      <c r="K139" s="11"/>
      <c r="L139" s="11"/>
      <c r="M139" s="11"/>
      <c r="N139" s="4"/>
      <c r="O139" s="299"/>
      <c r="P139" s="300"/>
      <c r="Q139" s="300"/>
      <c r="R139" s="301"/>
      <c r="S139" s="4"/>
      <c r="T139" s="4"/>
      <c r="U139" s="4"/>
      <c r="V139" s="4"/>
    </row>
    <row r="140" spans="1:22" s="5" customFormat="1" ht="12.75">
      <c r="A140" s="56"/>
      <c r="B140" s="11"/>
      <c r="C140" s="11" t="s">
        <v>285</v>
      </c>
      <c r="D140" s="11"/>
      <c r="E140" s="11" t="s">
        <v>286</v>
      </c>
      <c r="F140" s="11">
        <v>10</v>
      </c>
      <c r="G140" s="11"/>
      <c r="H140" s="11"/>
      <c r="I140" s="305"/>
      <c r="J140" s="4"/>
      <c r="K140" s="11"/>
      <c r="L140" s="11"/>
      <c r="M140" s="11"/>
      <c r="N140" s="4"/>
      <c r="O140" s="299"/>
      <c r="P140" s="300"/>
      <c r="Q140" s="300"/>
      <c r="R140" s="301"/>
      <c r="S140" s="4"/>
      <c r="T140" s="4"/>
      <c r="U140" s="4"/>
      <c r="V140" s="4"/>
    </row>
    <row r="141" spans="1:22" s="5" customFormat="1" ht="12.75">
      <c r="A141" s="56"/>
      <c r="B141" s="11"/>
      <c r="C141" s="11" t="s">
        <v>287</v>
      </c>
      <c r="D141" s="11"/>
      <c r="E141" s="11" t="s">
        <v>175</v>
      </c>
      <c r="F141" s="11">
        <v>688</v>
      </c>
      <c r="G141" s="11">
        <v>4</v>
      </c>
      <c r="H141" s="11">
        <v>3</v>
      </c>
      <c r="I141" s="305">
        <v>1.3333333333333299</v>
      </c>
      <c r="J141" s="4"/>
      <c r="K141" s="11"/>
      <c r="L141" s="11"/>
      <c r="M141" s="11"/>
      <c r="N141" s="4"/>
      <c r="O141" s="299"/>
      <c r="P141" s="300"/>
      <c r="Q141" s="300"/>
      <c r="R141" s="301"/>
      <c r="S141" s="4"/>
      <c r="T141" s="4"/>
      <c r="U141" s="4"/>
      <c r="V141" s="4"/>
    </row>
    <row r="142" spans="1:22" s="5" customFormat="1" ht="12.75">
      <c r="A142" s="56"/>
      <c r="B142" s="11"/>
      <c r="C142" s="11" t="s">
        <v>288</v>
      </c>
      <c r="D142" s="11"/>
      <c r="E142" s="11" t="s">
        <v>289</v>
      </c>
      <c r="F142" s="11">
        <v>35</v>
      </c>
      <c r="G142" s="11"/>
      <c r="H142" s="11">
        <v>0</v>
      </c>
      <c r="I142" s="305"/>
      <c r="J142" s="4"/>
      <c r="K142" s="11"/>
      <c r="L142" s="11"/>
      <c r="M142" s="11"/>
      <c r="N142" s="4"/>
      <c r="O142" s="299"/>
      <c r="P142" s="300"/>
      <c r="Q142" s="300"/>
      <c r="R142" s="301"/>
      <c r="S142" s="4"/>
      <c r="T142" s="4"/>
      <c r="U142" s="4"/>
      <c r="V142" s="4"/>
    </row>
    <row r="143" spans="1:22" s="5" customFormat="1" ht="12.75">
      <c r="A143" s="56"/>
      <c r="B143" s="11"/>
      <c r="C143" s="11" t="s">
        <v>536</v>
      </c>
      <c r="D143" s="11"/>
      <c r="E143" s="11" t="s">
        <v>291</v>
      </c>
      <c r="F143" s="11">
        <v>3</v>
      </c>
      <c r="G143" s="11"/>
      <c r="H143" s="11"/>
      <c r="I143" s="305"/>
      <c r="J143" s="4"/>
      <c r="K143" s="11"/>
      <c r="L143" s="11"/>
      <c r="M143" s="11"/>
      <c r="N143" s="4"/>
      <c r="O143" s="299"/>
      <c r="P143" s="300"/>
      <c r="Q143" s="300"/>
      <c r="R143" s="301"/>
      <c r="S143" s="4"/>
      <c r="T143" s="4"/>
      <c r="U143" s="4"/>
      <c r="V143" s="4"/>
    </row>
    <row r="144" spans="1:22" s="5" customFormat="1" ht="12.75">
      <c r="A144" s="56"/>
      <c r="B144" s="11"/>
      <c r="C144" s="11" t="s">
        <v>293</v>
      </c>
      <c r="D144" s="11"/>
      <c r="E144" s="11" t="s">
        <v>118</v>
      </c>
      <c r="F144" s="11">
        <v>4</v>
      </c>
      <c r="G144" s="11"/>
      <c r="H144" s="11"/>
      <c r="I144" s="305"/>
      <c r="J144" s="4"/>
      <c r="K144" s="11"/>
      <c r="L144" s="11"/>
      <c r="M144" s="11"/>
      <c r="N144" s="4"/>
      <c r="O144" s="299"/>
      <c r="P144" s="300"/>
      <c r="Q144" s="300"/>
      <c r="R144" s="301"/>
      <c r="S144" s="4"/>
      <c r="T144" s="4"/>
      <c r="U144" s="4"/>
      <c r="V144" s="4"/>
    </row>
    <row r="145" spans="1:22" s="5" customFormat="1" ht="12.75">
      <c r="A145" s="56"/>
      <c r="B145" s="11"/>
      <c r="C145" s="11" t="s">
        <v>294</v>
      </c>
      <c r="D145" s="11"/>
      <c r="E145" s="11" t="s">
        <v>295</v>
      </c>
      <c r="F145" s="11">
        <v>8</v>
      </c>
      <c r="G145" s="11"/>
      <c r="H145" s="11">
        <v>0</v>
      </c>
      <c r="I145" s="305"/>
      <c r="J145" s="4"/>
      <c r="K145" s="11"/>
      <c r="L145" s="11"/>
      <c r="M145" s="11"/>
      <c r="N145" s="4"/>
      <c r="O145" s="299"/>
      <c r="P145" s="300"/>
      <c r="Q145" s="300"/>
      <c r="R145" s="301"/>
      <c r="S145" s="4"/>
      <c r="T145" s="4"/>
      <c r="U145" s="4"/>
      <c r="V145" s="4"/>
    </row>
    <row r="146" spans="1:22" s="5" customFormat="1" ht="12.75">
      <c r="A146" s="56"/>
      <c r="B146" s="11"/>
      <c r="C146" s="11" t="s">
        <v>296</v>
      </c>
      <c r="D146" s="11"/>
      <c r="E146" s="11" t="s">
        <v>118</v>
      </c>
      <c r="F146" s="11">
        <v>2</v>
      </c>
      <c r="G146" s="11"/>
      <c r="H146" s="11"/>
      <c r="I146" s="305"/>
      <c r="J146" s="4"/>
      <c r="K146" s="11"/>
      <c r="L146" s="11"/>
      <c r="M146" s="11"/>
      <c r="N146" s="4"/>
      <c r="O146" s="299"/>
      <c r="P146" s="300"/>
      <c r="Q146" s="300"/>
      <c r="R146" s="301"/>
      <c r="S146" s="4"/>
      <c r="T146" s="4"/>
      <c r="U146" s="4"/>
      <c r="V146" s="4"/>
    </row>
    <row r="147" spans="1:22" s="5" customFormat="1" ht="12.75">
      <c r="A147" s="56"/>
      <c r="B147" s="11"/>
      <c r="C147" s="11" t="s">
        <v>297</v>
      </c>
      <c r="D147" s="11"/>
      <c r="E147" s="11" t="s">
        <v>197</v>
      </c>
      <c r="F147" s="11">
        <v>5</v>
      </c>
      <c r="G147" s="11"/>
      <c r="H147" s="11">
        <v>0</v>
      </c>
      <c r="I147" s="305"/>
      <c r="J147" s="4"/>
      <c r="K147" s="11"/>
      <c r="L147" s="11"/>
      <c r="M147" s="11"/>
      <c r="N147" s="4"/>
      <c r="O147" s="299"/>
      <c r="P147" s="300"/>
      <c r="Q147" s="300"/>
      <c r="R147" s="301"/>
      <c r="S147" s="4"/>
      <c r="T147" s="4"/>
      <c r="U147" s="4"/>
      <c r="V147" s="4"/>
    </row>
    <row r="148" spans="1:22" s="5" customFormat="1" ht="12.75">
      <c r="A148" s="56"/>
      <c r="B148" s="11"/>
      <c r="C148" s="11" t="s">
        <v>298</v>
      </c>
      <c r="D148" s="11"/>
      <c r="E148" s="11" t="s">
        <v>299</v>
      </c>
      <c r="F148" s="11">
        <v>35</v>
      </c>
      <c r="G148" s="11"/>
      <c r="H148" s="11">
        <v>0</v>
      </c>
      <c r="I148" s="305"/>
      <c r="J148" s="4"/>
      <c r="K148" s="11"/>
      <c r="L148" s="11"/>
      <c r="M148" s="11"/>
      <c r="N148" s="4"/>
      <c r="O148" s="299"/>
      <c r="P148" s="300"/>
      <c r="Q148" s="300"/>
      <c r="R148" s="301"/>
      <c r="S148" s="4"/>
      <c r="T148" s="4"/>
      <c r="U148" s="4"/>
      <c r="V148" s="4"/>
    </row>
    <row r="149" spans="1:22" s="5" customFormat="1" ht="12.75">
      <c r="A149" s="56"/>
      <c r="B149" s="11"/>
      <c r="C149" s="11" t="s">
        <v>300</v>
      </c>
      <c r="D149" s="11"/>
      <c r="E149" s="11" t="s">
        <v>120</v>
      </c>
      <c r="F149" s="11">
        <v>160</v>
      </c>
      <c r="G149" s="11">
        <v>3</v>
      </c>
      <c r="H149" s="11">
        <v>2</v>
      </c>
      <c r="I149" s="305">
        <v>2</v>
      </c>
      <c r="J149" s="4"/>
      <c r="K149" s="11"/>
      <c r="L149" s="11"/>
      <c r="M149" s="11"/>
      <c r="N149" s="4"/>
      <c r="O149" s="299"/>
      <c r="P149" s="300"/>
      <c r="Q149" s="300"/>
      <c r="R149" s="301"/>
      <c r="S149" s="4"/>
      <c r="T149" s="4"/>
      <c r="U149" s="4"/>
      <c r="V149" s="4"/>
    </row>
    <row r="150" spans="1:22" s="5" customFormat="1" ht="12.75">
      <c r="A150" s="56"/>
      <c r="B150" s="11"/>
      <c r="C150" s="11" t="s">
        <v>301</v>
      </c>
      <c r="D150" s="11"/>
      <c r="E150" s="11" t="s">
        <v>302</v>
      </c>
      <c r="F150" s="11">
        <v>10</v>
      </c>
      <c r="G150" s="11"/>
      <c r="H150" s="11"/>
      <c r="I150" s="305"/>
      <c r="J150" s="4"/>
      <c r="K150" s="11"/>
      <c r="L150" s="11"/>
      <c r="M150" s="11"/>
      <c r="N150" s="4"/>
      <c r="O150" s="299"/>
      <c r="P150" s="300"/>
      <c r="Q150" s="300"/>
      <c r="R150" s="301"/>
      <c r="S150" s="4"/>
      <c r="T150" s="4"/>
      <c r="U150" s="4"/>
      <c r="V150" s="4"/>
    </row>
    <row r="151" spans="1:22" s="5" customFormat="1" ht="12.75">
      <c r="A151" s="56"/>
      <c r="B151" s="11"/>
      <c r="C151" s="11" t="s">
        <v>303</v>
      </c>
      <c r="D151" s="11"/>
      <c r="E151" s="11" t="s">
        <v>304</v>
      </c>
      <c r="F151" s="11">
        <v>92</v>
      </c>
      <c r="G151" s="11">
        <v>1</v>
      </c>
      <c r="H151" s="11">
        <v>0</v>
      </c>
      <c r="I151" s="305"/>
      <c r="J151" s="4"/>
      <c r="K151" s="11"/>
      <c r="L151" s="11"/>
      <c r="M151" s="11"/>
      <c r="N151" s="4"/>
      <c r="O151" s="299"/>
      <c r="P151" s="300"/>
      <c r="Q151" s="300"/>
      <c r="R151" s="301"/>
      <c r="S151" s="4"/>
      <c r="T151" s="4"/>
      <c r="U151" s="4"/>
      <c r="V151" s="4"/>
    </row>
    <row r="152" spans="1:22" s="5" customFormat="1" ht="12.75">
      <c r="A152" s="56"/>
      <c r="B152" s="11"/>
      <c r="C152" s="11" t="s">
        <v>303</v>
      </c>
      <c r="D152" s="11"/>
      <c r="E152" s="11" t="s">
        <v>305</v>
      </c>
      <c r="F152" s="11">
        <v>1</v>
      </c>
      <c r="G152" s="11"/>
      <c r="H152" s="11"/>
      <c r="I152" s="305"/>
      <c r="J152" s="4"/>
      <c r="K152" s="11"/>
      <c r="L152" s="11"/>
      <c r="M152" s="11"/>
      <c r="N152" s="4"/>
      <c r="O152" s="299"/>
      <c r="P152" s="300"/>
      <c r="Q152" s="300"/>
      <c r="R152" s="301"/>
      <c r="S152" s="4"/>
      <c r="T152" s="4"/>
      <c r="U152" s="4"/>
      <c r="V152" s="4"/>
    </row>
    <row r="153" spans="1:22" s="5" customFormat="1" ht="12.75">
      <c r="A153" s="56"/>
      <c r="B153" s="11"/>
      <c r="C153" s="11" t="s">
        <v>539</v>
      </c>
      <c r="D153" s="11"/>
      <c r="E153" s="11" t="s">
        <v>307</v>
      </c>
      <c r="F153" s="11">
        <v>39</v>
      </c>
      <c r="G153" s="11"/>
      <c r="H153" s="11"/>
      <c r="I153" s="305"/>
      <c r="J153" s="4"/>
      <c r="K153" s="11"/>
      <c r="L153" s="11"/>
      <c r="M153" s="11"/>
      <c r="N153" s="4"/>
      <c r="O153" s="299"/>
      <c r="P153" s="300"/>
      <c r="Q153" s="300"/>
      <c r="R153" s="301"/>
      <c r="S153" s="4"/>
      <c r="T153" s="4"/>
      <c r="U153" s="4"/>
      <c r="V153" s="4"/>
    </row>
    <row r="154" spans="1:22" s="5" customFormat="1" ht="12.75">
      <c r="A154" s="56"/>
      <c r="B154" s="11"/>
      <c r="C154" s="11" t="s">
        <v>309</v>
      </c>
      <c r="D154" s="11"/>
      <c r="E154" s="11" t="s">
        <v>277</v>
      </c>
      <c r="F154" s="11">
        <v>49</v>
      </c>
      <c r="G154" s="11">
        <v>2</v>
      </c>
      <c r="H154" s="11">
        <v>0</v>
      </c>
      <c r="I154" s="305"/>
      <c r="J154" s="4"/>
      <c r="K154" s="11"/>
      <c r="L154" s="11"/>
      <c r="M154" s="11"/>
      <c r="N154" s="4"/>
      <c r="O154" s="299"/>
      <c r="P154" s="300"/>
      <c r="Q154" s="300"/>
      <c r="R154" s="301"/>
      <c r="S154" s="4"/>
      <c r="T154" s="4"/>
      <c r="U154" s="4"/>
      <c r="V154" s="4"/>
    </row>
    <row r="155" spans="1:22" s="5" customFormat="1" ht="12.75">
      <c r="A155" s="56"/>
      <c r="B155" s="11"/>
      <c r="C155" s="11" t="s">
        <v>311</v>
      </c>
      <c r="D155" s="11"/>
      <c r="E155" s="11" t="s">
        <v>122</v>
      </c>
      <c r="F155" s="11">
        <v>21</v>
      </c>
      <c r="G155" s="11"/>
      <c r="H155" s="11">
        <v>0</v>
      </c>
      <c r="I155" s="305"/>
      <c r="J155" s="4"/>
      <c r="K155" s="11"/>
      <c r="L155" s="11"/>
      <c r="M155" s="11"/>
      <c r="N155" s="4"/>
      <c r="O155" s="299"/>
      <c r="P155" s="300"/>
      <c r="Q155" s="300"/>
      <c r="R155" s="301"/>
      <c r="S155" s="4"/>
      <c r="T155" s="4"/>
      <c r="U155" s="4"/>
      <c r="V155" s="4"/>
    </row>
    <row r="156" spans="1:22" s="5" customFormat="1" ht="12.75">
      <c r="A156" s="56"/>
      <c r="B156" s="11"/>
      <c r="C156" s="11" t="s">
        <v>313</v>
      </c>
      <c r="D156" s="11"/>
      <c r="E156" s="11" t="s">
        <v>314</v>
      </c>
      <c r="F156" s="11">
        <v>6</v>
      </c>
      <c r="G156" s="11"/>
      <c r="H156" s="11"/>
      <c r="I156" s="305"/>
      <c r="J156" s="4"/>
      <c r="K156" s="11"/>
      <c r="L156" s="11"/>
      <c r="M156" s="11"/>
      <c r="N156" s="4"/>
      <c r="O156" s="299"/>
      <c r="P156" s="300"/>
      <c r="Q156" s="300"/>
      <c r="R156" s="301"/>
      <c r="S156" s="4"/>
      <c r="T156" s="4"/>
      <c r="U156" s="4"/>
      <c r="V156" s="4"/>
    </row>
    <row r="157" spans="1:22" s="5" customFormat="1" ht="12.75">
      <c r="A157" s="56"/>
      <c r="B157" s="11"/>
      <c r="C157" s="11" t="s">
        <v>315</v>
      </c>
      <c r="D157" s="11"/>
      <c r="E157" s="11" t="s">
        <v>161</v>
      </c>
      <c r="F157" s="11">
        <v>3</v>
      </c>
      <c r="G157" s="11"/>
      <c r="H157" s="11"/>
      <c r="I157" s="305"/>
      <c r="J157" s="4"/>
      <c r="K157" s="11"/>
      <c r="L157" s="11"/>
      <c r="M157" s="11"/>
      <c r="N157" s="4"/>
      <c r="O157" s="299"/>
      <c r="P157" s="300"/>
      <c r="Q157" s="300"/>
      <c r="R157" s="301"/>
      <c r="S157" s="4"/>
      <c r="T157" s="4"/>
      <c r="U157" s="4"/>
      <c r="V157" s="4"/>
    </row>
    <row r="158" spans="1:22" s="5" customFormat="1" ht="12.75">
      <c r="A158" s="56"/>
      <c r="B158" s="11"/>
      <c r="C158" s="11" t="s">
        <v>316</v>
      </c>
      <c r="D158" s="11"/>
      <c r="E158" s="11" t="s">
        <v>89</v>
      </c>
      <c r="F158" s="11">
        <v>1</v>
      </c>
      <c r="G158" s="11"/>
      <c r="H158" s="11"/>
      <c r="I158" s="305"/>
      <c r="J158" s="4"/>
      <c r="K158" s="11"/>
      <c r="L158" s="11"/>
      <c r="M158" s="11"/>
      <c r="N158" s="4"/>
      <c r="O158" s="299"/>
      <c r="P158" s="300"/>
      <c r="Q158" s="300"/>
      <c r="R158" s="301"/>
      <c r="S158" s="4"/>
      <c r="T158" s="4"/>
      <c r="U158" s="4"/>
      <c r="V158" s="4"/>
    </row>
    <row r="159" spans="1:22" s="5" customFormat="1" ht="12.75">
      <c r="A159" s="56"/>
      <c r="B159" s="11"/>
      <c r="C159" s="11" t="s">
        <v>316</v>
      </c>
      <c r="D159" s="11"/>
      <c r="E159" s="11" t="s">
        <v>124</v>
      </c>
      <c r="F159" s="11">
        <v>405</v>
      </c>
      <c r="G159" s="11">
        <v>3</v>
      </c>
      <c r="H159" s="11">
        <v>2</v>
      </c>
      <c r="I159" s="305">
        <v>1</v>
      </c>
      <c r="J159" s="4"/>
      <c r="K159" s="11"/>
      <c r="L159" s="11"/>
      <c r="M159" s="11"/>
      <c r="N159" s="4"/>
      <c r="O159" s="299"/>
      <c r="P159" s="300"/>
      <c r="Q159" s="300"/>
      <c r="R159" s="301"/>
      <c r="S159" s="4"/>
      <c r="T159" s="4"/>
      <c r="U159" s="4"/>
      <c r="V159" s="4"/>
    </row>
    <row r="160" spans="1:22" s="5" customFormat="1" ht="12.75">
      <c r="A160" s="56"/>
      <c r="B160" s="11"/>
      <c r="C160" s="11" t="s">
        <v>317</v>
      </c>
      <c r="D160" s="11"/>
      <c r="E160" s="11" t="s">
        <v>144</v>
      </c>
      <c r="F160" s="11">
        <v>4</v>
      </c>
      <c r="G160" s="11"/>
      <c r="H160" s="11">
        <v>0</v>
      </c>
      <c r="I160" s="305"/>
      <c r="J160" s="4"/>
      <c r="K160" s="11"/>
      <c r="L160" s="11"/>
      <c r="M160" s="11"/>
      <c r="N160" s="4"/>
      <c r="O160" s="299"/>
      <c r="P160" s="300"/>
      <c r="Q160" s="300"/>
      <c r="R160" s="301"/>
      <c r="S160" s="4"/>
      <c r="T160" s="4"/>
      <c r="U160" s="4"/>
      <c r="V160" s="4"/>
    </row>
    <row r="161" spans="1:22" s="5" customFormat="1" ht="12.75">
      <c r="A161" s="56"/>
      <c r="B161" s="11"/>
      <c r="C161" s="11" t="s">
        <v>318</v>
      </c>
      <c r="D161" s="11"/>
      <c r="E161" s="11" t="s">
        <v>151</v>
      </c>
      <c r="F161" s="11">
        <v>1</v>
      </c>
      <c r="G161" s="11"/>
      <c r="H161" s="11"/>
      <c r="I161" s="305"/>
      <c r="J161" s="4"/>
      <c r="K161" s="11"/>
      <c r="L161" s="11"/>
      <c r="M161" s="11"/>
      <c r="N161" s="4"/>
      <c r="O161" s="299"/>
      <c r="P161" s="300"/>
      <c r="Q161" s="300"/>
      <c r="R161" s="301"/>
      <c r="S161" s="4"/>
      <c r="T161" s="4"/>
      <c r="U161" s="4"/>
      <c r="V161" s="4"/>
    </row>
    <row r="162" spans="1:22" s="5" customFormat="1" ht="12.75">
      <c r="A162" s="56"/>
      <c r="B162" s="11"/>
      <c r="C162" s="11" t="s">
        <v>318</v>
      </c>
      <c r="D162" s="11"/>
      <c r="E162" s="11" t="s">
        <v>110</v>
      </c>
      <c r="F162" s="11">
        <v>105</v>
      </c>
      <c r="G162" s="11">
        <v>2</v>
      </c>
      <c r="H162" s="11">
        <v>2</v>
      </c>
      <c r="I162" s="305">
        <v>0.5</v>
      </c>
      <c r="J162" s="4"/>
      <c r="K162" s="11"/>
      <c r="L162" s="11"/>
      <c r="M162" s="11"/>
      <c r="N162" s="4"/>
      <c r="O162" s="299"/>
      <c r="P162" s="300"/>
      <c r="Q162" s="300"/>
      <c r="R162" s="301"/>
      <c r="S162" s="4"/>
      <c r="T162" s="4"/>
      <c r="U162" s="4"/>
      <c r="V162" s="4"/>
    </row>
    <row r="163" spans="1:22" s="5" customFormat="1" ht="12.75">
      <c r="A163" s="56"/>
      <c r="B163" s="11"/>
      <c r="C163" s="11" t="s">
        <v>319</v>
      </c>
      <c r="D163" s="11"/>
      <c r="E163" s="11" t="s">
        <v>320</v>
      </c>
      <c r="F163" s="11">
        <v>25</v>
      </c>
      <c r="G163" s="11"/>
      <c r="H163" s="11"/>
      <c r="I163" s="305"/>
      <c r="J163" s="4"/>
      <c r="K163" s="11"/>
      <c r="L163" s="11"/>
      <c r="M163" s="11"/>
      <c r="N163" s="4"/>
      <c r="O163" s="299"/>
      <c r="P163" s="300"/>
      <c r="Q163" s="300"/>
      <c r="R163" s="301"/>
      <c r="S163" s="4"/>
      <c r="T163" s="4"/>
      <c r="U163" s="4"/>
      <c r="V163" s="4"/>
    </row>
    <row r="164" spans="1:22" s="5" customFormat="1" ht="12.75">
      <c r="A164" s="56"/>
      <c r="B164" s="11"/>
      <c r="C164" s="11" t="s">
        <v>321</v>
      </c>
      <c r="D164" s="11"/>
      <c r="E164" s="11" t="s">
        <v>305</v>
      </c>
      <c r="F164" s="11">
        <v>7</v>
      </c>
      <c r="G164" s="11"/>
      <c r="H164" s="11"/>
      <c r="I164" s="305"/>
      <c r="J164" s="4"/>
      <c r="K164" s="11"/>
      <c r="L164" s="11"/>
      <c r="M164" s="11"/>
      <c r="N164" s="4"/>
      <c r="O164" s="299"/>
      <c r="P164" s="300"/>
      <c r="Q164" s="300"/>
      <c r="R164" s="301"/>
      <c r="S164" s="4"/>
      <c r="T164" s="4"/>
      <c r="U164" s="4"/>
      <c r="V164" s="4"/>
    </row>
    <row r="165" spans="1:22" s="5" customFormat="1" ht="12.75">
      <c r="A165" s="56"/>
      <c r="B165" s="11"/>
      <c r="C165" s="11" t="s">
        <v>322</v>
      </c>
      <c r="D165" s="11"/>
      <c r="E165" s="11" t="s">
        <v>153</v>
      </c>
      <c r="F165" s="11">
        <v>636</v>
      </c>
      <c r="G165" s="11">
        <v>10</v>
      </c>
      <c r="H165" s="11">
        <v>8</v>
      </c>
      <c r="I165" s="305">
        <v>0.75</v>
      </c>
      <c r="J165" s="4"/>
      <c r="K165" s="11"/>
      <c r="L165" s="11"/>
      <c r="M165" s="11"/>
      <c r="N165" s="4"/>
      <c r="O165" s="299"/>
      <c r="P165" s="300"/>
      <c r="Q165" s="300"/>
      <c r="R165" s="301"/>
      <c r="S165" s="4"/>
      <c r="T165" s="4"/>
      <c r="U165" s="4"/>
      <c r="V165" s="4"/>
    </row>
    <row r="166" spans="1:22" s="5" customFormat="1" ht="12.75">
      <c r="A166" s="56"/>
      <c r="B166" s="11"/>
      <c r="C166" s="11" t="s">
        <v>323</v>
      </c>
      <c r="D166" s="11"/>
      <c r="E166" s="11" t="s">
        <v>324</v>
      </c>
      <c r="F166" s="11">
        <v>10</v>
      </c>
      <c r="G166" s="11"/>
      <c r="H166" s="11"/>
      <c r="I166" s="305"/>
      <c r="J166" s="4"/>
      <c r="K166" s="11"/>
      <c r="L166" s="11"/>
      <c r="M166" s="11"/>
      <c r="N166" s="4"/>
      <c r="O166" s="299"/>
      <c r="P166" s="300"/>
      <c r="Q166" s="300"/>
      <c r="R166" s="301"/>
      <c r="S166" s="4"/>
      <c r="T166" s="4"/>
      <c r="U166" s="4"/>
      <c r="V166" s="4"/>
    </row>
    <row r="167" spans="1:22" s="5" customFormat="1" ht="12.75">
      <c r="A167" s="56"/>
      <c r="B167" s="11"/>
      <c r="C167" s="11" t="s">
        <v>326</v>
      </c>
      <c r="D167" s="11"/>
      <c r="E167" s="11" t="s">
        <v>327</v>
      </c>
      <c r="F167" s="11">
        <v>40</v>
      </c>
      <c r="G167" s="11">
        <v>1</v>
      </c>
      <c r="H167" s="11">
        <v>1</v>
      </c>
      <c r="I167" s="305">
        <v>0</v>
      </c>
      <c r="J167" s="4"/>
      <c r="K167" s="11"/>
      <c r="L167" s="11"/>
      <c r="M167" s="11"/>
      <c r="N167" s="4"/>
      <c r="O167" s="299"/>
      <c r="P167" s="300"/>
      <c r="Q167" s="300"/>
      <c r="R167" s="301"/>
      <c r="S167" s="4"/>
      <c r="T167" s="4"/>
      <c r="U167" s="4"/>
      <c r="V167" s="4"/>
    </row>
    <row r="168" spans="1:22" s="5" customFormat="1" ht="12.75">
      <c r="A168" s="56"/>
      <c r="B168" s="11"/>
      <c r="C168" s="11" t="s">
        <v>328</v>
      </c>
      <c r="D168" s="11"/>
      <c r="E168" s="11" t="s">
        <v>329</v>
      </c>
      <c r="F168" s="11">
        <v>25</v>
      </c>
      <c r="G168" s="11">
        <v>1</v>
      </c>
      <c r="H168" s="11">
        <v>1</v>
      </c>
      <c r="I168" s="305">
        <v>0</v>
      </c>
      <c r="J168" s="4"/>
      <c r="K168" s="11"/>
      <c r="L168" s="11"/>
      <c r="M168" s="11"/>
      <c r="N168" s="4"/>
      <c r="O168" s="299"/>
      <c r="P168" s="300"/>
      <c r="Q168" s="300"/>
      <c r="R168" s="301"/>
      <c r="S168" s="4"/>
      <c r="T168" s="4"/>
      <c r="U168" s="4"/>
      <c r="V168" s="4"/>
    </row>
    <row r="169" spans="1:22" s="5" customFormat="1" ht="12.75">
      <c r="A169" s="56"/>
      <c r="B169" s="11"/>
      <c r="C169" s="11" t="s">
        <v>330</v>
      </c>
      <c r="D169" s="11"/>
      <c r="E169" s="11" t="s">
        <v>106</v>
      </c>
      <c r="F169" s="11">
        <v>22</v>
      </c>
      <c r="G169" s="11"/>
      <c r="H169" s="11">
        <v>0</v>
      </c>
      <c r="I169" s="305"/>
      <c r="J169" s="4"/>
      <c r="K169" s="11"/>
      <c r="L169" s="11"/>
      <c r="M169" s="11"/>
      <c r="N169" s="4"/>
      <c r="O169" s="299"/>
      <c r="P169" s="300"/>
      <c r="Q169" s="300"/>
      <c r="R169" s="301"/>
      <c r="S169" s="4"/>
      <c r="T169" s="4"/>
      <c r="U169" s="4"/>
      <c r="V169" s="4"/>
    </row>
    <row r="170" spans="1:22" s="5" customFormat="1" ht="12.75">
      <c r="A170" s="56"/>
      <c r="B170" s="11"/>
      <c r="C170" s="11" t="s">
        <v>331</v>
      </c>
      <c r="D170" s="11"/>
      <c r="E170" s="11" t="s">
        <v>332</v>
      </c>
      <c r="F170" s="11">
        <v>18</v>
      </c>
      <c r="G170" s="11">
        <v>1</v>
      </c>
      <c r="H170" s="11">
        <v>1</v>
      </c>
      <c r="I170" s="305">
        <v>0</v>
      </c>
      <c r="J170" s="4"/>
      <c r="K170" s="11"/>
      <c r="L170" s="11"/>
      <c r="M170" s="11"/>
      <c r="N170" s="4"/>
      <c r="O170" s="299"/>
      <c r="P170" s="300"/>
      <c r="Q170" s="300"/>
      <c r="R170" s="301"/>
      <c r="S170" s="4"/>
      <c r="T170" s="4"/>
      <c r="U170" s="4"/>
      <c r="V170" s="4"/>
    </row>
    <row r="171" spans="1:22" s="5" customFormat="1" ht="12.75">
      <c r="A171" s="56"/>
      <c r="B171" s="11"/>
      <c r="C171" s="11" t="s">
        <v>485</v>
      </c>
      <c r="D171" s="11"/>
      <c r="E171" s="11" t="s">
        <v>332</v>
      </c>
      <c r="F171" s="11">
        <v>7</v>
      </c>
      <c r="G171" s="11"/>
      <c r="H171" s="11"/>
      <c r="I171" s="305"/>
      <c r="J171" s="4"/>
      <c r="K171" s="11"/>
      <c r="L171" s="11"/>
      <c r="M171" s="11"/>
      <c r="N171" s="4"/>
      <c r="O171" s="299"/>
      <c r="P171" s="300"/>
      <c r="Q171" s="300"/>
      <c r="R171" s="301"/>
      <c r="S171" s="4"/>
      <c r="T171" s="4"/>
      <c r="U171" s="4"/>
      <c r="V171" s="4"/>
    </row>
    <row r="172" spans="1:22" s="5" customFormat="1" ht="12.75">
      <c r="A172" s="56"/>
      <c r="B172" s="11"/>
      <c r="C172" s="11" t="s">
        <v>333</v>
      </c>
      <c r="D172" s="11"/>
      <c r="E172" s="11" t="s">
        <v>334</v>
      </c>
      <c r="F172" s="11">
        <v>69</v>
      </c>
      <c r="G172" s="11">
        <v>1</v>
      </c>
      <c r="H172" s="11">
        <v>0</v>
      </c>
      <c r="I172" s="305"/>
      <c r="J172" s="4"/>
      <c r="K172" s="11"/>
      <c r="L172" s="11"/>
      <c r="M172" s="11"/>
      <c r="N172" s="4"/>
      <c r="O172" s="299"/>
      <c r="P172" s="300"/>
      <c r="Q172" s="300"/>
      <c r="R172" s="301"/>
      <c r="S172" s="4"/>
      <c r="T172" s="4"/>
      <c r="U172" s="4"/>
      <c r="V172" s="4"/>
    </row>
    <row r="173" spans="1:22" s="5" customFormat="1" ht="12.75">
      <c r="A173" s="56"/>
      <c r="B173" s="11"/>
      <c r="C173" s="11" t="s">
        <v>335</v>
      </c>
      <c r="D173" s="11"/>
      <c r="E173" s="11" t="s">
        <v>291</v>
      </c>
      <c r="F173" s="11">
        <v>19</v>
      </c>
      <c r="G173" s="11"/>
      <c r="H173" s="11">
        <v>0</v>
      </c>
      <c r="I173" s="305"/>
      <c r="J173" s="4"/>
      <c r="K173" s="11"/>
      <c r="L173" s="11"/>
      <c r="M173" s="11"/>
      <c r="N173" s="4"/>
      <c r="O173" s="299"/>
      <c r="P173" s="300"/>
      <c r="Q173" s="300"/>
      <c r="R173" s="301"/>
      <c r="S173" s="4"/>
      <c r="T173" s="4"/>
      <c r="U173" s="4"/>
      <c r="V173" s="4"/>
    </row>
    <row r="174" spans="1:22" s="5" customFormat="1" ht="12.75">
      <c r="A174" s="56"/>
      <c r="B174" s="11"/>
      <c r="C174" s="11" t="s">
        <v>336</v>
      </c>
      <c r="D174" s="11"/>
      <c r="E174" s="11" t="s">
        <v>97</v>
      </c>
      <c r="F174" s="11">
        <v>5</v>
      </c>
      <c r="G174" s="11">
        <v>1</v>
      </c>
      <c r="H174" s="11">
        <v>0</v>
      </c>
      <c r="I174" s="305"/>
      <c r="J174" s="4"/>
      <c r="K174" s="11"/>
      <c r="L174" s="11"/>
      <c r="M174" s="11"/>
      <c r="N174" s="4"/>
      <c r="O174" s="299"/>
      <c r="P174" s="300"/>
      <c r="Q174" s="300"/>
      <c r="R174" s="301"/>
      <c r="S174" s="4"/>
      <c r="T174" s="4"/>
      <c r="U174" s="4"/>
      <c r="V174" s="4"/>
    </row>
    <row r="175" spans="1:22" s="5" customFormat="1" ht="12.75">
      <c r="A175" s="56"/>
      <c r="B175" s="11"/>
      <c r="C175" s="11" t="s">
        <v>337</v>
      </c>
      <c r="D175" s="11"/>
      <c r="E175" s="11" t="s">
        <v>284</v>
      </c>
      <c r="F175" s="11">
        <v>27</v>
      </c>
      <c r="G175" s="11"/>
      <c r="H175" s="11">
        <v>0</v>
      </c>
      <c r="I175" s="305"/>
      <c r="J175" s="4"/>
      <c r="K175" s="11"/>
      <c r="L175" s="11"/>
      <c r="M175" s="11"/>
      <c r="N175" s="4"/>
      <c r="O175" s="299"/>
      <c r="P175" s="300"/>
      <c r="Q175" s="300"/>
      <c r="R175" s="301"/>
      <c r="S175" s="4"/>
      <c r="T175" s="4"/>
      <c r="U175" s="4"/>
      <c r="V175" s="4"/>
    </row>
    <row r="176" spans="1:22" s="5" customFormat="1" ht="12.75">
      <c r="A176" s="56"/>
      <c r="B176" s="11"/>
      <c r="C176" s="11" t="s">
        <v>338</v>
      </c>
      <c r="D176" s="11"/>
      <c r="E176" s="11" t="s">
        <v>230</v>
      </c>
      <c r="F176" s="11">
        <v>86</v>
      </c>
      <c r="G176" s="11">
        <v>2</v>
      </c>
      <c r="H176" s="11">
        <v>1</v>
      </c>
      <c r="I176" s="305">
        <v>2</v>
      </c>
      <c r="J176" s="4"/>
      <c r="K176" s="11"/>
      <c r="L176" s="11"/>
      <c r="M176" s="11"/>
      <c r="N176" s="4"/>
      <c r="O176" s="299"/>
      <c r="P176" s="300"/>
      <c r="Q176" s="300"/>
      <c r="R176" s="301"/>
      <c r="S176" s="4"/>
      <c r="T176" s="4"/>
      <c r="U176" s="4"/>
      <c r="V176" s="4"/>
    </row>
    <row r="177" spans="1:22" s="5" customFormat="1" ht="12.75">
      <c r="A177" s="56"/>
      <c r="B177" s="11"/>
      <c r="C177" s="11" t="s">
        <v>339</v>
      </c>
      <c r="D177" s="11"/>
      <c r="E177" s="11" t="s">
        <v>236</v>
      </c>
      <c r="F177" s="11">
        <v>16</v>
      </c>
      <c r="G177" s="11"/>
      <c r="H177" s="11">
        <v>0</v>
      </c>
      <c r="I177" s="305"/>
      <c r="J177" s="4"/>
      <c r="K177" s="11"/>
      <c r="L177" s="11"/>
      <c r="M177" s="11"/>
      <c r="N177" s="4"/>
      <c r="O177" s="299"/>
      <c r="P177" s="300"/>
      <c r="Q177" s="300"/>
      <c r="R177" s="301"/>
      <c r="S177" s="4"/>
      <c r="T177" s="4"/>
      <c r="U177" s="4"/>
      <c r="V177" s="4"/>
    </row>
    <row r="178" spans="1:22" s="5" customFormat="1" ht="12.75">
      <c r="A178" s="56"/>
      <c r="B178" s="11"/>
      <c r="C178" s="11" t="s">
        <v>340</v>
      </c>
      <c r="D178" s="11"/>
      <c r="E178" s="11" t="s">
        <v>341</v>
      </c>
      <c r="F178" s="11">
        <v>22</v>
      </c>
      <c r="G178" s="11">
        <v>1</v>
      </c>
      <c r="H178" s="11">
        <v>1</v>
      </c>
      <c r="I178" s="305">
        <v>1</v>
      </c>
      <c r="J178" s="4"/>
      <c r="K178" s="11"/>
      <c r="L178" s="11"/>
      <c r="M178" s="11"/>
      <c r="N178" s="4"/>
      <c r="O178" s="299"/>
      <c r="P178" s="300"/>
      <c r="Q178" s="300"/>
      <c r="R178" s="301"/>
      <c r="S178" s="4"/>
      <c r="T178" s="4"/>
      <c r="U178" s="4"/>
      <c r="V178" s="4"/>
    </row>
    <row r="179" spans="1:22" s="5" customFormat="1" ht="12.75">
      <c r="A179" s="56"/>
      <c r="B179" s="11"/>
      <c r="C179" s="11" t="s">
        <v>342</v>
      </c>
      <c r="D179" s="11"/>
      <c r="E179" s="11" t="s">
        <v>343</v>
      </c>
      <c r="F179" s="11">
        <v>11</v>
      </c>
      <c r="G179" s="11"/>
      <c r="H179" s="11"/>
      <c r="I179" s="305"/>
      <c r="J179" s="4"/>
      <c r="K179" s="11"/>
      <c r="L179" s="11"/>
      <c r="M179" s="11"/>
      <c r="N179" s="4"/>
      <c r="O179" s="299"/>
      <c r="P179" s="300"/>
      <c r="Q179" s="300"/>
      <c r="R179" s="301"/>
      <c r="S179" s="4"/>
      <c r="T179" s="4"/>
      <c r="U179" s="4"/>
      <c r="V179" s="4"/>
    </row>
    <row r="180" spans="1:22" s="5" customFormat="1" ht="12.75">
      <c r="A180" s="56"/>
      <c r="B180" s="11"/>
      <c r="C180" s="11" t="s">
        <v>346</v>
      </c>
      <c r="D180" s="11"/>
      <c r="E180" s="11" t="s">
        <v>245</v>
      </c>
      <c r="F180" s="11">
        <v>1</v>
      </c>
      <c r="G180" s="11"/>
      <c r="H180" s="11"/>
      <c r="I180" s="305"/>
      <c r="J180" s="4"/>
      <c r="K180" s="11"/>
      <c r="L180" s="11"/>
      <c r="M180" s="11"/>
      <c r="N180" s="4"/>
      <c r="O180" s="299"/>
      <c r="P180" s="300"/>
      <c r="Q180" s="300"/>
      <c r="R180" s="301"/>
      <c r="S180" s="4"/>
      <c r="T180" s="4"/>
      <c r="U180" s="4"/>
      <c r="V180" s="4"/>
    </row>
    <row r="181" spans="1:22" s="5" customFormat="1" ht="12.75">
      <c r="A181" s="56"/>
      <c r="B181" s="11"/>
      <c r="C181" s="11" t="s">
        <v>347</v>
      </c>
      <c r="D181" s="11"/>
      <c r="E181" s="11" t="s">
        <v>348</v>
      </c>
      <c r="F181" s="11">
        <v>66</v>
      </c>
      <c r="G181" s="11">
        <v>1</v>
      </c>
      <c r="H181" s="11">
        <v>0</v>
      </c>
      <c r="I181" s="305"/>
      <c r="J181" s="4"/>
      <c r="K181" s="11"/>
      <c r="L181" s="11"/>
      <c r="M181" s="11"/>
      <c r="N181" s="4"/>
      <c r="O181" s="299"/>
      <c r="P181" s="300"/>
      <c r="Q181" s="300"/>
      <c r="R181" s="301"/>
      <c r="S181" s="4"/>
      <c r="T181" s="4"/>
      <c r="U181" s="4"/>
      <c r="V181" s="4"/>
    </row>
    <row r="182" spans="1:22" s="5" customFormat="1" ht="12.75">
      <c r="A182" s="56"/>
      <c r="B182" s="11"/>
      <c r="C182" s="11" t="s">
        <v>349</v>
      </c>
      <c r="D182" s="11"/>
      <c r="E182" s="11" t="s">
        <v>103</v>
      </c>
      <c r="F182" s="11">
        <v>1</v>
      </c>
      <c r="G182" s="11"/>
      <c r="H182" s="11"/>
      <c r="I182" s="305"/>
      <c r="J182" s="4"/>
      <c r="K182" s="11"/>
      <c r="L182" s="11"/>
      <c r="M182" s="11"/>
      <c r="N182" s="4"/>
      <c r="O182" s="299"/>
      <c r="P182" s="300"/>
      <c r="Q182" s="300"/>
      <c r="R182" s="301"/>
      <c r="S182" s="4"/>
      <c r="T182" s="4"/>
      <c r="U182" s="4"/>
      <c r="V182" s="4"/>
    </row>
    <row r="183" spans="1:22" s="5" customFormat="1" ht="12.75">
      <c r="A183" s="56"/>
      <c r="B183" s="11"/>
      <c r="C183" s="11" t="s">
        <v>544</v>
      </c>
      <c r="D183" s="11"/>
      <c r="E183" s="11" t="s">
        <v>689</v>
      </c>
      <c r="F183" s="11">
        <v>1</v>
      </c>
      <c r="G183" s="11"/>
      <c r="H183" s="11"/>
      <c r="I183" s="305"/>
      <c r="J183" s="4"/>
      <c r="K183" s="11"/>
      <c r="L183" s="11"/>
      <c r="M183" s="11"/>
      <c r="N183" s="4"/>
      <c r="O183" s="299"/>
      <c r="P183" s="300"/>
      <c r="Q183" s="300"/>
      <c r="R183" s="301"/>
      <c r="S183" s="4"/>
      <c r="T183" s="4"/>
      <c r="U183" s="4"/>
      <c r="V183" s="4"/>
    </row>
    <row r="184" spans="1:22" s="5" customFormat="1" ht="12.75">
      <c r="A184" s="56"/>
      <c r="B184" s="11"/>
      <c r="C184" s="11" t="s">
        <v>350</v>
      </c>
      <c r="D184" s="11"/>
      <c r="E184" s="11" t="s">
        <v>351</v>
      </c>
      <c r="F184" s="11">
        <v>95</v>
      </c>
      <c r="G184" s="11">
        <v>1</v>
      </c>
      <c r="H184" s="11">
        <v>1</v>
      </c>
      <c r="I184" s="305">
        <v>7</v>
      </c>
      <c r="J184" s="4"/>
      <c r="K184" s="11"/>
      <c r="L184" s="11"/>
      <c r="M184" s="11"/>
      <c r="N184" s="4"/>
      <c r="O184" s="299"/>
      <c r="P184" s="300"/>
      <c r="Q184" s="300"/>
      <c r="R184" s="301"/>
      <c r="S184" s="4"/>
      <c r="T184" s="4"/>
      <c r="U184" s="4"/>
      <c r="V184" s="4"/>
    </row>
    <row r="185" spans="1:22" s="5" customFormat="1" ht="12.75">
      <c r="A185" s="56"/>
      <c r="B185" s="11"/>
      <c r="C185" s="11" t="s">
        <v>352</v>
      </c>
      <c r="D185" s="11"/>
      <c r="E185" s="11" t="s">
        <v>353</v>
      </c>
      <c r="F185" s="11">
        <v>13</v>
      </c>
      <c r="G185" s="11"/>
      <c r="H185" s="11">
        <v>0</v>
      </c>
      <c r="I185" s="305"/>
      <c r="J185" s="4"/>
      <c r="K185" s="11"/>
      <c r="L185" s="11"/>
      <c r="M185" s="11"/>
      <c r="N185" s="4"/>
      <c r="O185" s="299"/>
      <c r="P185" s="300"/>
      <c r="Q185" s="300"/>
      <c r="R185" s="301"/>
      <c r="S185" s="4"/>
      <c r="T185" s="4"/>
      <c r="U185" s="4"/>
      <c r="V185" s="4"/>
    </row>
    <row r="186" spans="1:22" s="5" customFormat="1" ht="12.75">
      <c r="A186" s="56"/>
      <c r="B186" s="11"/>
      <c r="C186" s="11" t="s">
        <v>354</v>
      </c>
      <c r="D186" s="11"/>
      <c r="E186" s="11" t="s">
        <v>355</v>
      </c>
      <c r="F186" s="11">
        <v>13</v>
      </c>
      <c r="G186" s="11"/>
      <c r="H186" s="11"/>
      <c r="I186" s="305"/>
      <c r="J186" s="4"/>
      <c r="K186" s="11"/>
      <c r="L186" s="11"/>
      <c r="M186" s="11"/>
      <c r="N186" s="4"/>
      <c r="O186" s="299"/>
      <c r="P186" s="300"/>
      <c r="Q186" s="300"/>
      <c r="R186" s="301"/>
      <c r="S186" s="4"/>
      <c r="T186" s="4"/>
      <c r="U186" s="4"/>
      <c r="V186" s="4"/>
    </row>
    <row r="187" spans="1:22" s="5" customFormat="1" ht="12.75">
      <c r="A187" s="56"/>
      <c r="B187" s="11"/>
      <c r="C187" s="11" t="s">
        <v>356</v>
      </c>
      <c r="D187" s="11"/>
      <c r="E187" s="11" t="s">
        <v>122</v>
      </c>
      <c r="F187" s="11">
        <v>11</v>
      </c>
      <c r="G187" s="11"/>
      <c r="H187" s="11">
        <v>0</v>
      </c>
      <c r="I187" s="305"/>
      <c r="J187" s="4"/>
      <c r="K187" s="11"/>
      <c r="L187" s="11"/>
      <c r="M187" s="11"/>
      <c r="N187" s="4"/>
      <c r="O187" s="299"/>
      <c r="P187" s="300"/>
      <c r="Q187" s="300"/>
      <c r="R187" s="301"/>
      <c r="S187" s="4"/>
      <c r="T187" s="4"/>
      <c r="U187" s="4"/>
      <c r="V187" s="4"/>
    </row>
    <row r="188" spans="1:22" s="5" customFormat="1" ht="12.75">
      <c r="A188" s="56"/>
      <c r="B188" s="11"/>
      <c r="C188" s="11" t="s">
        <v>357</v>
      </c>
      <c r="D188" s="11"/>
      <c r="E188" s="11" t="s">
        <v>291</v>
      </c>
      <c r="F188" s="11">
        <v>13</v>
      </c>
      <c r="G188" s="11"/>
      <c r="H188" s="11">
        <v>0</v>
      </c>
      <c r="I188" s="305"/>
      <c r="J188" s="4"/>
      <c r="K188" s="11"/>
      <c r="L188" s="11"/>
      <c r="M188" s="11"/>
      <c r="N188" s="4"/>
      <c r="O188" s="299"/>
      <c r="P188" s="300"/>
      <c r="Q188" s="300"/>
      <c r="R188" s="301"/>
      <c r="S188" s="4"/>
      <c r="T188" s="4"/>
      <c r="U188" s="4"/>
      <c r="V188" s="4"/>
    </row>
    <row r="189" spans="1:22" s="5" customFormat="1" ht="12.75">
      <c r="A189" s="56"/>
      <c r="B189" s="11"/>
      <c r="C189" s="11" t="s">
        <v>358</v>
      </c>
      <c r="D189" s="11"/>
      <c r="E189" s="11" t="s">
        <v>359</v>
      </c>
      <c r="F189" s="11">
        <v>173</v>
      </c>
      <c r="G189" s="11"/>
      <c r="H189" s="11">
        <v>0</v>
      </c>
      <c r="I189" s="305"/>
      <c r="J189" s="4"/>
      <c r="K189" s="11"/>
      <c r="L189" s="11"/>
      <c r="M189" s="11"/>
      <c r="N189" s="4"/>
      <c r="O189" s="299"/>
      <c r="P189" s="300"/>
      <c r="Q189" s="300"/>
      <c r="R189" s="301"/>
      <c r="S189" s="4"/>
      <c r="T189" s="4"/>
      <c r="U189" s="4"/>
      <c r="V189" s="4"/>
    </row>
    <row r="190" spans="1:22" s="5" customFormat="1" ht="12.75">
      <c r="A190" s="56"/>
      <c r="B190" s="11"/>
      <c r="C190" s="11" t="s">
        <v>360</v>
      </c>
      <c r="D190" s="11"/>
      <c r="E190" s="11" t="s">
        <v>361</v>
      </c>
      <c r="F190" s="11">
        <v>18</v>
      </c>
      <c r="G190" s="11">
        <v>2</v>
      </c>
      <c r="H190" s="11">
        <v>2</v>
      </c>
      <c r="I190" s="305">
        <v>0</v>
      </c>
      <c r="J190" s="4"/>
      <c r="K190" s="11"/>
      <c r="L190" s="11"/>
      <c r="M190" s="11"/>
      <c r="N190" s="4"/>
      <c r="O190" s="299"/>
      <c r="P190" s="300"/>
      <c r="Q190" s="300"/>
      <c r="R190" s="301"/>
      <c r="S190" s="4"/>
      <c r="T190" s="4"/>
      <c r="U190" s="4"/>
      <c r="V190" s="4"/>
    </row>
    <row r="191" spans="1:22" s="5" customFormat="1" ht="12.75">
      <c r="A191" s="56"/>
      <c r="B191" s="11"/>
      <c r="C191" s="11" t="s">
        <v>362</v>
      </c>
      <c r="D191" s="11"/>
      <c r="E191" s="11" t="s">
        <v>155</v>
      </c>
      <c r="F191" s="11">
        <v>206</v>
      </c>
      <c r="G191" s="11">
        <v>1</v>
      </c>
      <c r="H191" s="11">
        <v>1</v>
      </c>
      <c r="I191" s="305">
        <v>7</v>
      </c>
      <c r="J191" s="4"/>
      <c r="K191" s="11"/>
      <c r="L191" s="11"/>
      <c r="M191" s="11"/>
      <c r="N191" s="4"/>
      <c r="O191" s="299"/>
      <c r="P191" s="300"/>
      <c r="Q191" s="300"/>
      <c r="R191" s="301"/>
      <c r="S191" s="4"/>
      <c r="T191" s="4"/>
      <c r="U191" s="4"/>
      <c r="V191" s="4"/>
    </row>
    <row r="192" spans="1:22" s="5" customFormat="1" ht="12.75">
      <c r="A192" s="56"/>
      <c r="B192" s="11"/>
      <c r="C192" s="11" t="s">
        <v>363</v>
      </c>
      <c r="D192" s="11"/>
      <c r="E192" s="11" t="s">
        <v>364</v>
      </c>
      <c r="F192" s="11">
        <v>179</v>
      </c>
      <c r="G192" s="11">
        <v>2</v>
      </c>
      <c r="H192" s="11">
        <v>2</v>
      </c>
      <c r="I192" s="305">
        <v>0</v>
      </c>
      <c r="J192" s="4"/>
      <c r="K192" s="11"/>
      <c r="L192" s="11"/>
      <c r="M192" s="11"/>
      <c r="N192" s="4"/>
      <c r="O192" s="299"/>
      <c r="P192" s="300"/>
      <c r="Q192" s="300"/>
      <c r="R192" s="301"/>
      <c r="S192" s="4"/>
      <c r="T192" s="4"/>
      <c r="U192" s="4"/>
      <c r="V192" s="4"/>
    </row>
    <row r="193" spans="1:22" s="5" customFormat="1" ht="12.75">
      <c r="A193" s="56"/>
      <c r="B193" s="11"/>
      <c r="C193" s="11" t="s">
        <v>365</v>
      </c>
      <c r="D193" s="11"/>
      <c r="E193" s="11" t="s">
        <v>125</v>
      </c>
      <c r="F193" s="11">
        <v>9</v>
      </c>
      <c r="G193" s="11">
        <v>1</v>
      </c>
      <c r="H193" s="11">
        <v>1</v>
      </c>
      <c r="I193" s="305">
        <v>0</v>
      </c>
      <c r="J193" s="4"/>
      <c r="K193" s="11"/>
      <c r="L193" s="11"/>
      <c r="M193" s="11"/>
      <c r="N193" s="4"/>
      <c r="O193" s="299"/>
      <c r="P193" s="300"/>
      <c r="Q193" s="300"/>
      <c r="R193" s="301"/>
      <c r="S193" s="4"/>
      <c r="T193" s="4"/>
      <c r="U193" s="4"/>
      <c r="V193" s="4"/>
    </row>
    <row r="194" spans="1:22" s="5" customFormat="1" ht="12.75">
      <c r="A194" s="56"/>
      <c r="B194" s="11"/>
      <c r="C194" s="11" t="s">
        <v>366</v>
      </c>
      <c r="D194" s="11"/>
      <c r="E194" s="11" t="s">
        <v>367</v>
      </c>
      <c r="F194" s="11">
        <v>8</v>
      </c>
      <c r="G194" s="11"/>
      <c r="H194" s="11"/>
      <c r="I194" s="305"/>
      <c r="J194" s="4"/>
      <c r="K194" s="11"/>
      <c r="L194" s="11"/>
      <c r="M194" s="11"/>
      <c r="N194" s="4"/>
      <c r="O194" s="299"/>
      <c r="P194" s="300"/>
      <c r="Q194" s="300"/>
      <c r="R194" s="301"/>
      <c r="S194" s="4"/>
      <c r="T194" s="4"/>
      <c r="U194" s="4"/>
      <c r="V194" s="4"/>
    </row>
    <row r="195" spans="1:22" s="5" customFormat="1" ht="12.75">
      <c r="A195" s="56"/>
      <c r="B195" s="11"/>
      <c r="C195" s="11" t="s">
        <v>368</v>
      </c>
      <c r="D195" s="11"/>
      <c r="E195" s="11" t="s">
        <v>175</v>
      </c>
      <c r="F195" s="11">
        <v>247</v>
      </c>
      <c r="G195" s="11">
        <v>2</v>
      </c>
      <c r="H195" s="11">
        <v>2</v>
      </c>
      <c r="I195" s="305">
        <v>2</v>
      </c>
      <c r="J195" s="4"/>
      <c r="K195" s="11"/>
      <c r="L195" s="11"/>
      <c r="M195" s="11"/>
      <c r="N195" s="4"/>
      <c r="O195" s="299"/>
      <c r="P195" s="300"/>
      <c r="Q195" s="300"/>
      <c r="R195" s="301"/>
      <c r="S195" s="4"/>
      <c r="T195" s="4"/>
      <c r="U195" s="4"/>
      <c r="V195" s="4"/>
    </row>
    <row r="196" spans="1:22" s="5" customFormat="1" ht="12.75">
      <c r="A196" s="56"/>
      <c r="B196" s="11"/>
      <c r="C196" s="11" t="s">
        <v>369</v>
      </c>
      <c r="D196" s="11"/>
      <c r="E196" s="11" t="s">
        <v>90</v>
      </c>
      <c r="F196" s="11">
        <v>14</v>
      </c>
      <c r="G196" s="11"/>
      <c r="H196" s="11">
        <v>0</v>
      </c>
      <c r="I196" s="305"/>
      <c r="J196" s="4"/>
      <c r="K196" s="11"/>
      <c r="L196" s="11"/>
      <c r="M196" s="11"/>
      <c r="N196" s="4"/>
      <c r="O196" s="299"/>
      <c r="P196" s="300"/>
      <c r="Q196" s="300"/>
      <c r="R196" s="301"/>
      <c r="S196" s="4"/>
      <c r="T196" s="4"/>
      <c r="U196" s="4"/>
      <c r="V196" s="4"/>
    </row>
    <row r="197" spans="1:22" s="5" customFormat="1" ht="12.75">
      <c r="A197" s="56"/>
      <c r="B197" s="11"/>
      <c r="C197" s="11" t="s">
        <v>371</v>
      </c>
      <c r="D197" s="11"/>
      <c r="E197" s="11" t="s">
        <v>372</v>
      </c>
      <c r="F197" s="11">
        <v>86</v>
      </c>
      <c r="G197" s="11">
        <v>1</v>
      </c>
      <c r="H197" s="11">
        <v>1</v>
      </c>
      <c r="I197" s="305">
        <v>0</v>
      </c>
      <c r="J197" s="4"/>
      <c r="K197" s="11"/>
      <c r="L197" s="11"/>
      <c r="M197" s="11"/>
      <c r="N197" s="4"/>
      <c r="O197" s="299"/>
      <c r="P197" s="300"/>
      <c r="Q197" s="300"/>
      <c r="R197" s="301"/>
      <c r="S197" s="4"/>
      <c r="T197" s="4"/>
      <c r="U197" s="4"/>
      <c r="V197" s="4"/>
    </row>
    <row r="198" spans="1:22" s="5" customFormat="1" ht="12.75">
      <c r="A198" s="56"/>
      <c r="B198" s="11"/>
      <c r="C198" s="11" t="s">
        <v>375</v>
      </c>
      <c r="D198" s="11"/>
      <c r="E198" s="11" t="s">
        <v>151</v>
      </c>
      <c r="F198" s="11">
        <v>569</v>
      </c>
      <c r="G198" s="11">
        <v>5</v>
      </c>
      <c r="H198" s="11">
        <v>4</v>
      </c>
      <c r="I198" s="305">
        <v>1.5</v>
      </c>
      <c r="J198" s="4"/>
      <c r="K198" s="11"/>
      <c r="L198" s="11"/>
      <c r="M198" s="11"/>
      <c r="N198" s="4"/>
      <c r="O198" s="299"/>
      <c r="P198" s="300"/>
      <c r="Q198" s="300"/>
      <c r="R198" s="301"/>
      <c r="S198" s="4"/>
      <c r="T198" s="4"/>
      <c r="U198" s="4"/>
      <c r="V198" s="4"/>
    </row>
    <row r="199" spans="1:22" s="5" customFormat="1" ht="12.75">
      <c r="A199" s="56"/>
      <c r="B199" s="11"/>
      <c r="C199" s="11" t="s">
        <v>377</v>
      </c>
      <c r="D199" s="11"/>
      <c r="E199" s="11" t="s">
        <v>378</v>
      </c>
      <c r="F199" s="11">
        <v>25</v>
      </c>
      <c r="G199" s="11"/>
      <c r="H199" s="11">
        <v>0</v>
      </c>
      <c r="I199" s="305"/>
      <c r="J199" s="4"/>
      <c r="K199" s="11"/>
      <c r="L199" s="11"/>
      <c r="M199" s="11"/>
      <c r="N199" s="4"/>
      <c r="O199" s="299"/>
      <c r="P199" s="300"/>
      <c r="Q199" s="300"/>
      <c r="R199" s="301"/>
      <c r="S199" s="4"/>
      <c r="T199" s="4"/>
      <c r="U199" s="4"/>
      <c r="V199" s="4"/>
    </row>
    <row r="200" spans="1:22" s="5" customFormat="1" ht="12.75">
      <c r="A200" s="56"/>
      <c r="B200" s="11"/>
      <c r="C200" s="11" t="s">
        <v>379</v>
      </c>
      <c r="D200" s="11"/>
      <c r="E200" s="11" t="s">
        <v>230</v>
      </c>
      <c r="F200" s="11">
        <v>1</v>
      </c>
      <c r="G200" s="11"/>
      <c r="H200" s="11"/>
      <c r="I200" s="305"/>
      <c r="J200" s="4"/>
      <c r="K200" s="11"/>
      <c r="L200" s="11"/>
      <c r="M200" s="11"/>
      <c r="N200" s="4"/>
      <c r="O200" s="299"/>
      <c r="P200" s="300"/>
      <c r="Q200" s="300"/>
      <c r="R200" s="301"/>
      <c r="S200" s="4"/>
      <c r="T200" s="4"/>
      <c r="U200" s="4"/>
      <c r="V200" s="4"/>
    </row>
    <row r="201" spans="1:22" s="5" customFormat="1" ht="12.75">
      <c r="A201" s="56"/>
      <c r="B201" s="11"/>
      <c r="C201" s="11" t="s">
        <v>380</v>
      </c>
      <c r="D201" s="11"/>
      <c r="E201" s="11" t="s">
        <v>381</v>
      </c>
      <c r="F201" s="11">
        <v>8</v>
      </c>
      <c r="G201" s="11"/>
      <c r="H201" s="11"/>
      <c r="I201" s="305"/>
      <c r="J201" s="4"/>
      <c r="K201" s="11"/>
      <c r="L201" s="11"/>
      <c r="M201" s="11"/>
      <c r="N201" s="4"/>
      <c r="O201" s="299"/>
      <c r="P201" s="300"/>
      <c r="Q201" s="300"/>
      <c r="R201" s="301"/>
      <c r="S201" s="4"/>
      <c r="T201" s="4"/>
      <c r="U201" s="4"/>
      <c r="V201" s="4"/>
    </row>
    <row r="202" spans="1:22" s="5" customFormat="1" ht="12.75">
      <c r="A202" s="56"/>
      <c r="B202" s="11"/>
      <c r="C202" s="11" t="s">
        <v>382</v>
      </c>
      <c r="D202" s="11"/>
      <c r="E202" s="11" t="s">
        <v>254</v>
      </c>
      <c r="F202" s="11">
        <v>34</v>
      </c>
      <c r="G202" s="11">
        <v>1</v>
      </c>
      <c r="H202" s="11">
        <v>1</v>
      </c>
      <c r="I202" s="305">
        <v>0</v>
      </c>
      <c r="J202" s="4"/>
      <c r="K202" s="11"/>
      <c r="L202" s="11"/>
      <c r="M202" s="11"/>
      <c r="N202" s="4"/>
      <c r="O202" s="299"/>
      <c r="P202" s="300"/>
      <c r="Q202" s="300"/>
      <c r="R202" s="301"/>
      <c r="S202" s="4"/>
      <c r="T202" s="4"/>
      <c r="U202" s="4"/>
      <c r="V202" s="4"/>
    </row>
    <row r="203" spans="1:22" s="5" customFormat="1" ht="12.75">
      <c r="A203" s="56"/>
      <c r="B203" s="11"/>
      <c r="C203" s="11" t="s">
        <v>383</v>
      </c>
      <c r="D203" s="11"/>
      <c r="E203" s="11" t="s">
        <v>384</v>
      </c>
      <c r="F203" s="11">
        <v>8</v>
      </c>
      <c r="G203" s="11"/>
      <c r="H203" s="11">
        <v>0</v>
      </c>
      <c r="I203" s="305"/>
      <c r="J203" s="4"/>
      <c r="K203" s="11"/>
      <c r="L203" s="11"/>
      <c r="M203" s="11"/>
      <c r="N203" s="4"/>
      <c r="O203" s="299"/>
      <c r="P203" s="300"/>
      <c r="Q203" s="300"/>
      <c r="R203" s="301"/>
      <c r="S203" s="4"/>
      <c r="T203" s="4"/>
      <c r="U203" s="4"/>
      <c r="V203" s="4"/>
    </row>
    <row r="204" spans="1:22" s="5" customFormat="1" ht="12.75">
      <c r="A204" s="56"/>
      <c r="B204" s="11"/>
      <c r="C204" s="11" t="s">
        <v>385</v>
      </c>
      <c r="D204" s="11"/>
      <c r="E204" s="11" t="s">
        <v>386</v>
      </c>
      <c r="F204" s="11">
        <v>2</v>
      </c>
      <c r="G204" s="11"/>
      <c r="H204" s="11"/>
      <c r="I204" s="305"/>
      <c r="J204" s="4"/>
      <c r="K204" s="11"/>
      <c r="L204" s="11"/>
      <c r="M204" s="11"/>
      <c r="N204" s="4"/>
      <c r="O204" s="299"/>
      <c r="P204" s="300"/>
      <c r="Q204" s="300"/>
      <c r="R204" s="301"/>
      <c r="S204" s="4"/>
      <c r="T204" s="4"/>
      <c r="U204" s="4"/>
      <c r="V204" s="4"/>
    </row>
    <row r="205" spans="1:22" s="5" customFormat="1" ht="12.75">
      <c r="A205" s="56"/>
      <c r="B205" s="11"/>
      <c r="C205" s="11" t="s">
        <v>387</v>
      </c>
      <c r="D205" s="11"/>
      <c r="E205" s="11" t="s">
        <v>386</v>
      </c>
      <c r="F205" s="11">
        <v>22</v>
      </c>
      <c r="G205" s="11"/>
      <c r="H205" s="11">
        <v>0</v>
      </c>
      <c r="I205" s="305"/>
      <c r="J205" s="4"/>
      <c r="K205" s="11"/>
      <c r="L205" s="11"/>
      <c r="M205" s="11"/>
      <c r="N205" s="4"/>
      <c r="O205" s="299"/>
      <c r="P205" s="300"/>
      <c r="Q205" s="300"/>
      <c r="R205" s="301"/>
      <c r="S205" s="4"/>
      <c r="T205" s="4"/>
      <c r="U205" s="4"/>
      <c r="V205" s="4"/>
    </row>
    <row r="206" spans="1:22" s="5" customFormat="1" ht="12.75">
      <c r="A206" s="56"/>
      <c r="B206" s="11"/>
      <c r="C206" s="11" t="s">
        <v>388</v>
      </c>
      <c r="D206" s="11"/>
      <c r="E206" s="11" t="s">
        <v>136</v>
      </c>
      <c r="F206" s="11">
        <v>1</v>
      </c>
      <c r="G206" s="11"/>
      <c r="H206" s="11"/>
      <c r="I206" s="305"/>
      <c r="J206" s="4"/>
      <c r="K206" s="11"/>
      <c r="L206" s="11"/>
      <c r="M206" s="11"/>
      <c r="N206" s="4"/>
      <c r="O206" s="299"/>
      <c r="P206" s="300"/>
      <c r="Q206" s="300"/>
      <c r="R206" s="301"/>
      <c r="S206" s="4"/>
      <c r="T206" s="4"/>
      <c r="U206" s="4"/>
      <c r="V206" s="4"/>
    </row>
    <row r="207" spans="1:22" s="5" customFormat="1" ht="12.75">
      <c r="A207" s="56"/>
      <c r="B207" s="11"/>
      <c r="C207" s="11" t="s">
        <v>389</v>
      </c>
      <c r="D207" s="11"/>
      <c r="E207" s="11" t="s">
        <v>390</v>
      </c>
      <c r="F207" s="11">
        <v>13</v>
      </c>
      <c r="G207" s="11"/>
      <c r="H207" s="11"/>
      <c r="I207" s="305"/>
      <c r="J207" s="4"/>
      <c r="K207" s="11"/>
      <c r="L207" s="11"/>
      <c r="M207" s="11"/>
      <c r="N207" s="4"/>
      <c r="O207" s="299"/>
      <c r="P207" s="300"/>
      <c r="Q207" s="300"/>
      <c r="R207" s="301"/>
      <c r="S207" s="4"/>
      <c r="T207" s="4"/>
      <c r="U207" s="4"/>
      <c r="V207" s="4"/>
    </row>
    <row r="208" spans="1:22" s="5" customFormat="1" ht="12.75">
      <c r="A208" s="56"/>
      <c r="B208" s="11"/>
      <c r="C208" s="11" t="s">
        <v>391</v>
      </c>
      <c r="D208" s="11"/>
      <c r="E208" s="11" t="s">
        <v>392</v>
      </c>
      <c r="F208" s="11">
        <v>4</v>
      </c>
      <c r="G208" s="11"/>
      <c r="H208" s="11"/>
      <c r="I208" s="305"/>
      <c r="J208" s="4"/>
      <c r="K208" s="11"/>
      <c r="L208" s="11"/>
      <c r="M208" s="11"/>
      <c r="N208" s="4"/>
      <c r="O208" s="299"/>
      <c r="P208" s="300"/>
      <c r="Q208" s="300"/>
      <c r="R208" s="301"/>
      <c r="S208" s="4"/>
      <c r="T208" s="4"/>
      <c r="U208" s="4"/>
      <c r="V208" s="4"/>
    </row>
    <row r="209" spans="1:22" s="5" customFormat="1" ht="12.75">
      <c r="A209" s="56"/>
      <c r="B209" s="11"/>
      <c r="C209" s="11" t="s">
        <v>393</v>
      </c>
      <c r="D209" s="11"/>
      <c r="E209" s="11" t="s">
        <v>394</v>
      </c>
      <c r="F209" s="11">
        <v>39</v>
      </c>
      <c r="G209" s="11">
        <v>2</v>
      </c>
      <c r="H209" s="11">
        <v>2</v>
      </c>
      <c r="I209" s="305">
        <v>2</v>
      </c>
      <c r="J209" s="4"/>
      <c r="K209" s="11"/>
      <c r="L209" s="11"/>
      <c r="M209" s="11"/>
      <c r="N209" s="4"/>
      <c r="O209" s="299"/>
      <c r="P209" s="300"/>
      <c r="Q209" s="300"/>
      <c r="R209" s="301"/>
      <c r="S209" s="4"/>
      <c r="T209" s="4"/>
      <c r="U209" s="4"/>
      <c r="V209" s="4"/>
    </row>
    <row r="210" spans="1:22" s="5" customFormat="1" ht="12.75">
      <c r="A210" s="56"/>
      <c r="B210" s="11"/>
      <c r="C210" s="11" t="s">
        <v>395</v>
      </c>
      <c r="D210" s="11"/>
      <c r="E210" s="11" t="s">
        <v>97</v>
      </c>
      <c r="F210" s="11">
        <v>5</v>
      </c>
      <c r="G210" s="11"/>
      <c r="H210" s="11"/>
      <c r="I210" s="305"/>
      <c r="J210" s="4"/>
      <c r="K210" s="11"/>
      <c r="L210" s="11"/>
      <c r="M210" s="11"/>
      <c r="N210" s="4"/>
      <c r="O210" s="299"/>
      <c r="P210" s="300"/>
      <c r="Q210" s="300"/>
      <c r="R210" s="301"/>
      <c r="S210" s="4"/>
      <c r="T210" s="4"/>
      <c r="U210" s="4"/>
      <c r="V210" s="4"/>
    </row>
    <row r="211" spans="1:22" s="5" customFormat="1" ht="12.75">
      <c r="A211" s="56"/>
      <c r="B211" s="11"/>
      <c r="C211" s="11" t="s">
        <v>396</v>
      </c>
      <c r="D211" s="11"/>
      <c r="E211" s="11" t="s">
        <v>397</v>
      </c>
      <c r="F211" s="11">
        <v>13</v>
      </c>
      <c r="G211" s="11">
        <v>1</v>
      </c>
      <c r="H211" s="11">
        <v>1</v>
      </c>
      <c r="I211" s="305">
        <v>0</v>
      </c>
      <c r="J211" s="4"/>
      <c r="K211" s="11"/>
      <c r="L211" s="11"/>
      <c r="M211" s="11"/>
      <c r="N211" s="4"/>
      <c r="O211" s="299"/>
      <c r="P211" s="300"/>
      <c r="Q211" s="300"/>
      <c r="R211" s="301"/>
      <c r="S211" s="4"/>
      <c r="T211" s="4"/>
      <c r="U211" s="4"/>
      <c r="V211" s="4"/>
    </row>
    <row r="212" spans="1:22" s="5" customFormat="1" ht="12.75">
      <c r="A212" s="56"/>
      <c r="B212" s="11"/>
      <c r="C212" s="11" t="s">
        <v>398</v>
      </c>
      <c r="D212" s="11"/>
      <c r="E212" s="11" t="s">
        <v>302</v>
      </c>
      <c r="F212" s="11">
        <v>245</v>
      </c>
      <c r="G212" s="11">
        <v>11</v>
      </c>
      <c r="H212" s="11">
        <v>9</v>
      </c>
      <c r="I212" s="305">
        <v>1</v>
      </c>
      <c r="J212" s="4"/>
      <c r="K212" s="11"/>
      <c r="L212" s="11"/>
      <c r="M212" s="11"/>
      <c r="N212" s="4"/>
      <c r="O212" s="299"/>
      <c r="P212" s="300"/>
      <c r="Q212" s="300"/>
      <c r="R212" s="301"/>
      <c r="S212" s="4"/>
      <c r="T212" s="4"/>
      <c r="U212" s="4"/>
      <c r="V212" s="4"/>
    </row>
    <row r="213" spans="1:22" s="5" customFormat="1" ht="12.75">
      <c r="A213" s="56"/>
      <c r="B213" s="11"/>
      <c r="C213" s="11" t="s">
        <v>399</v>
      </c>
      <c r="D213" s="11"/>
      <c r="E213" s="11" t="s">
        <v>110</v>
      </c>
      <c r="F213" s="11">
        <v>1</v>
      </c>
      <c r="G213" s="11"/>
      <c r="H213" s="11"/>
      <c r="I213" s="305"/>
      <c r="J213" s="4"/>
      <c r="K213" s="11"/>
      <c r="L213" s="11"/>
      <c r="M213" s="11"/>
      <c r="N213" s="4"/>
      <c r="O213" s="299"/>
      <c r="P213" s="300"/>
      <c r="Q213" s="300"/>
      <c r="R213" s="301"/>
      <c r="S213" s="4"/>
      <c r="T213" s="4"/>
      <c r="U213" s="4"/>
      <c r="V213" s="4"/>
    </row>
    <row r="214" spans="1:22" s="5" customFormat="1" ht="12.75">
      <c r="A214" s="56"/>
      <c r="B214" s="11"/>
      <c r="C214" s="11" t="s">
        <v>399</v>
      </c>
      <c r="D214" s="11"/>
      <c r="E214" s="11" t="s">
        <v>400</v>
      </c>
      <c r="F214" s="11">
        <v>5</v>
      </c>
      <c r="G214" s="11">
        <v>1</v>
      </c>
      <c r="H214" s="11">
        <v>1</v>
      </c>
      <c r="I214" s="305">
        <v>8</v>
      </c>
      <c r="J214" s="4"/>
      <c r="K214" s="11"/>
      <c r="L214" s="11"/>
      <c r="M214" s="11"/>
      <c r="N214" s="4"/>
      <c r="O214" s="299"/>
      <c r="P214" s="300"/>
      <c r="Q214" s="300"/>
      <c r="R214" s="301"/>
      <c r="S214" s="4"/>
      <c r="T214" s="4"/>
      <c r="U214" s="4"/>
      <c r="V214" s="4"/>
    </row>
    <row r="215" spans="1:22" s="5" customFormat="1" ht="12.75">
      <c r="A215" s="56"/>
      <c r="B215" s="11"/>
      <c r="C215" s="11" t="s">
        <v>399</v>
      </c>
      <c r="D215" s="11"/>
      <c r="E215" s="11" t="s">
        <v>124</v>
      </c>
      <c r="F215" s="11">
        <v>3</v>
      </c>
      <c r="G215" s="11"/>
      <c r="H215" s="11"/>
      <c r="I215" s="305"/>
      <c r="J215" s="4"/>
      <c r="K215" s="11"/>
      <c r="L215" s="11"/>
      <c r="M215" s="11"/>
      <c r="N215" s="4"/>
      <c r="O215" s="299"/>
      <c r="P215" s="300"/>
      <c r="Q215" s="300"/>
      <c r="R215" s="301"/>
      <c r="S215" s="4"/>
      <c r="T215" s="4"/>
      <c r="U215" s="4"/>
      <c r="V215" s="4"/>
    </row>
    <row r="216" spans="1:22" s="5" customFormat="1" ht="12.75">
      <c r="A216" s="56"/>
      <c r="B216" s="11"/>
      <c r="C216" s="11" t="s">
        <v>401</v>
      </c>
      <c r="D216" s="11"/>
      <c r="E216" s="11" t="s">
        <v>402</v>
      </c>
      <c r="F216" s="11">
        <v>11</v>
      </c>
      <c r="G216" s="11"/>
      <c r="H216" s="11">
        <v>0</v>
      </c>
      <c r="I216" s="305"/>
      <c r="J216" s="4"/>
      <c r="K216" s="11"/>
      <c r="L216" s="11"/>
      <c r="M216" s="11"/>
      <c r="N216" s="4"/>
      <c r="O216" s="299"/>
      <c r="P216" s="300"/>
      <c r="Q216" s="300"/>
      <c r="R216" s="301"/>
      <c r="S216" s="4"/>
      <c r="T216" s="4"/>
      <c r="U216" s="4"/>
      <c r="V216" s="4"/>
    </row>
    <row r="217" spans="1:22" s="5" customFormat="1" ht="12.75">
      <c r="A217" s="56"/>
      <c r="B217" s="11"/>
      <c r="C217" s="11" t="s">
        <v>403</v>
      </c>
      <c r="D217" s="11"/>
      <c r="E217" s="11" t="s">
        <v>90</v>
      </c>
      <c r="F217" s="11">
        <v>1</v>
      </c>
      <c r="G217" s="11"/>
      <c r="H217" s="11"/>
      <c r="I217" s="305"/>
      <c r="J217" s="4"/>
      <c r="K217" s="11"/>
      <c r="L217" s="11"/>
      <c r="M217" s="11"/>
      <c r="N217" s="4"/>
      <c r="O217" s="299"/>
      <c r="P217" s="300"/>
      <c r="Q217" s="300"/>
      <c r="R217" s="301"/>
      <c r="S217" s="4"/>
      <c r="T217" s="4"/>
      <c r="U217" s="4"/>
      <c r="V217" s="4"/>
    </row>
    <row r="218" spans="1:22" s="5" customFormat="1" ht="12.75">
      <c r="A218" s="56"/>
      <c r="B218" s="11"/>
      <c r="C218" s="11" t="s">
        <v>404</v>
      </c>
      <c r="D218" s="11"/>
      <c r="E218" s="11" t="s">
        <v>353</v>
      </c>
      <c r="F218" s="11">
        <v>26</v>
      </c>
      <c r="G218" s="11"/>
      <c r="H218" s="11">
        <v>0</v>
      </c>
      <c r="I218" s="305"/>
      <c r="J218" s="4"/>
      <c r="K218" s="11"/>
      <c r="L218" s="11"/>
      <c r="M218" s="11"/>
      <c r="N218" s="4"/>
      <c r="O218" s="299"/>
      <c r="P218" s="300"/>
      <c r="Q218" s="300"/>
      <c r="R218" s="301"/>
      <c r="S218" s="4"/>
      <c r="T218" s="4"/>
      <c r="U218" s="4"/>
      <c r="V218" s="4"/>
    </row>
    <row r="219" spans="1:22" s="5" customFormat="1" ht="12.75">
      <c r="A219" s="56"/>
      <c r="B219" s="11"/>
      <c r="C219" s="11" t="s">
        <v>405</v>
      </c>
      <c r="D219" s="11"/>
      <c r="E219" s="11" t="s">
        <v>116</v>
      </c>
      <c r="F219" s="11">
        <v>155</v>
      </c>
      <c r="G219" s="11"/>
      <c r="H219" s="11">
        <v>0</v>
      </c>
      <c r="I219" s="305"/>
      <c r="J219" s="4"/>
      <c r="K219" s="11"/>
      <c r="L219" s="11"/>
      <c r="M219" s="11"/>
      <c r="N219" s="4"/>
      <c r="O219" s="299"/>
      <c r="P219" s="300"/>
      <c r="Q219" s="300"/>
      <c r="R219" s="301"/>
      <c r="S219" s="4"/>
      <c r="T219" s="4"/>
      <c r="U219" s="4"/>
      <c r="V219" s="4"/>
    </row>
    <row r="220" spans="1:22" s="5" customFormat="1" ht="12.75">
      <c r="A220" s="56"/>
      <c r="B220" s="11"/>
      <c r="C220" s="11" t="s">
        <v>407</v>
      </c>
      <c r="D220" s="11"/>
      <c r="E220" s="11" t="s">
        <v>367</v>
      </c>
      <c r="F220" s="11">
        <v>4</v>
      </c>
      <c r="G220" s="11"/>
      <c r="H220" s="11"/>
      <c r="I220" s="305"/>
      <c r="J220" s="4"/>
      <c r="K220" s="11"/>
      <c r="L220" s="11"/>
      <c r="M220" s="11"/>
      <c r="N220" s="4"/>
      <c r="O220" s="299"/>
      <c r="P220" s="300"/>
      <c r="Q220" s="300"/>
      <c r="R220" s="301"/>
      <c r="S220" s="4"/>
      <c r="T220" s="4"/>
      <c r="U220" s="4"/>
      <c r="V220" s="4"/>
    </row>
    <row r="221" spans="1:22" s="5" customFormat="1" ht="12.75">
      <c r="A221" s="56"/>
      <c r="B221" s="11"/>
      <c r="C221" s="11" t="s">
        <v>408</v>
      </c>
      <c r="D221" s="11"/>
      <c r="E221" s="11" t="s">
        <v>409</v>
      </c>
      <c r="F221" s="11">
        <v>1</v>
      </c>
      <c r="G221" s="11"/>
      <c r="H221" s="11"/>
      <c r="I221" s="305"/>
      <c r="J221" s="4"/>
      <c r="K221" s="11"/>
      <c r="L221" s="11"/>
      <c r="M221" s="11"/>
      <c r="N221" s="4"/>
      <c r="O221" s="299"/>
      <c r="P221" s="300"/>
      <c r="Q221" s="300"/>
      <c r="R221" s="301"/>
      <c r="S221" s="4"/>
      <c r="T221" s="4"/>
      <c r="U221" s="4"/>
      <c r="V221" s="4"/>
    </row>
    <row r="222" spans="1:22" s="5" customFormat="1" ht="12.75">
      <c r="A222" s="56"/>
      <c r="B222" s="11"/>
      <c r="C222" s="11" t="s">
        <v>410</v>
      </c>
      <c r="D222" s="11"/>
      <c r="E222" s="11" t="s">
        <v>118</v>
      </c>
      <c r="F222" s="11">
        <v>5</v>
      </c>
      <c r="G222" s="11"/>
      <c r="H222" s="11">
        <v>0</v>
      </c>
      <c r="I222" s="305"/>
      <c r="J222" s="4"/>
      <c r="K222" s="11"/>
      <c r="L222" s="11"/>
      <c r="M222" s="11"/>
      <c r="N222" s="4"/>
      <c r="O222" s="299"/>
      <c r="P222" s="300"/>
      <c r="Q222" s="300"/>
      <c r="R222" s="301"/>
      <c r="S222" s="4"/>
      <c r="T222" s="4"/>
      <c r="U222" s="4"/>
      <c r="V222" s="4"/>
    </row>
    <row r="223" spans="1:22" s="5" customFormat="1" ht="12.75">
      <c r="A223" s="56"/>
      <c r="B223" s="11"/>
      <c r="C223" s="11" t="s">
        <v>411</v>
      </c>
      <c r="D223" s="11"/>
      <c r="E223" s="11" t="s">
        <v>214</v>
      </c>
      <c r="F223" s="11">
        <v>548</v>
      </c>
      <c r="G223" s="11">
        <v>4</v>
      </c>
      <c r="H223" s="11">
        <v>3</v>
      </c>
      <c r="I223" s="305">
        <v>0</v>
      </c>
      <c r="J223" s="4"/>
      <c r="K223" s="11"/>
      <c r="L223" s="11"/>
      <c r="M223" s="11"/>
      <c r="N223" s="4"/>
      <c r="O223" s="299"/>
      <c r="P223" s="300"/>
      <c r="Q223" s="300"/>
      <c r="R223" s="301"/>
      <c r="S223" s="4"/>
      <c r="T223" s="4"/>
      <c r="U223" s="4"/>
      <c r="V223" s="4"/>
    </row>
    <row r="224" spans="1:22" s="5" customFormat="1" ht="12.75">
      <c r="A224" s="56"/>
      <c r="B224" s="11"/>
      <c r="C224" s="11" t="s">
        <v>412</v>
      </c>
      <c r="D224" s="11"/>
      <c r="E224" s="11" t="s">
        <v>89</v>
      </c>
      <c r="F224" s="11">
        <v>38</v>
      </c>
      <c r="G224" s="11"/>
      <c r="H224" s="11">
        <v>0</v>
      </c>
      <c r="I224" s="305"/>
      <c r="J224" s="4"/>
      <c r="K224" s="11"/>
      <c r="L224" s="11"/>
      <c r="M224" s="11"/>
      <c r="N224" s="4"/>
      <c r="O224" s="299"/>
      <c r="P224" s="300"/>
      <c r="Q224" s="300"/>
      <c r="R224" s="301"/>
      <c r="S224" s="4"/>
      <c r="T224" s="4"/>
      <c r="U224" s="4"/>
      <c r="V224" s="4"/>
    </row>
    <row r="225" spans="1:22" s="5" customFormat="1" ht="12.75">
      <c r="A225" s="56"/>
      <c r="B225" s="11"/>
      <c r="C225" s="11" t="s">
        <v>413</v>
      </c>
      <c r="D225" s="11"/>
      <c r="E225" s="11" t="s">
        <v>265</v>
      </c>
      <c r="F225" s="11">
        <v>3</v>
      </c>
      <c r="G225" s="11"/>
      <c r="H225" s="11">
        <v>0</v>
      </c>
      <c r="I225" s="305"/>
      <c r="J225" s="4"/>
      <c r="K225" s="11"/>
      <c r="L225" s="11"/>
      <c r="M225" s="11"/>
      <c r="N225" s="4"/>
      <c r="O225" s="299"/>
      <c r="P225" s="300"/>
      <c r="Q225" s="300"/>
      <c r="R225" s="301"/>
      <c r="S225" s="4"/>
      <c r="T225" s="4"/>
      <c r="U225" s="4"/>
      <c r="V225" s="4"/>
    </row>
    <row r="226" spans="1:22" s="5" customFormat="1" ht="12.75">
      <c r="A226" s="56"/>
      <c r="B226" s="11"/>
      <c r="C226" s="11" t="s">
        <v>414</v>
      </c>
      <c r="D226" s="11"/>
      <c r="E226" s="11" t="s">
        <v>415</v>
      </c>
      <c r="F226" s="11">
        <v>94</v>
      </c>
      <c r="G226" s="11"/>
      <c r="H226" s="11">
        <v>0</v>
      </c>
      <c r="I226" s="305"/>
      <c r="J226" s="4"/>
      <c r="K226" s="11"/>
      <c r="L226" s="11"/>
      <c r="M226" s="11"/>
      <c r="N226" s="4"/>
      <c r="O226" s="299"/>
      <c r="P226" s="300"/>
      <c r="Q226" s="300"/>
      <c r="R226" s="301"/>
      <c r="S226" s="4"/>
      <c r="T226" s="4"/>
      <c r="U226" s="4"/>
      <c r="V226" s="4"/>
    </row>
    <row r="227" spans="1:22" s="5" customFormat="1" ht="12.75">
      <c r="A227" s="56"/>
      <c r="B227" s="11"/>
      <c r="C227" s="11" t="s">
        <v>416</v>
      </c>
      <c r="D227" s="11"/>
      <c r="E227" s="11" t="s">
        <v>417</v>
      </c>
      <c r="F227" s="11">
        <v>6</v>
      </c>
      <c r="G227" s="11">
        <v>1</v>
      </c>
      <c r="H227" s="11">
        <v>0</v>
      </c>
      <c r="I227" s="305"/>
      <c r="J227" s="4"/>
      <c r="K227" s="11"/>
      <c r="L227" s="11"/>
      <c r="M227" s="11"/>
      <c r="N227" s="4"/>
      <c r="O227" s="299"/>
      <c r="P227" s="300"/>
      <c r="Q227" s="300"/>
      <c r="R227" s="301"/>
      <c r="S227" s="4"/>
      <c r="T227" s="4"/>
      <c r="U227" s="4"/>
      <c r="V227" s="4"/>
    </row>
    <row r="228" spans="1:22" s="5" customFormat="1" ht="12.75">
      <c r="A228" s="56"/>
      <c r="B228" s="11"/>
      <c r="C228" s="11" t="s">
        <v>419</v>
      </c>
      <c r="D228" s="11"/>
      <c r="E228" s="11" t="s">
        <v>420</v>
      </c>
      <c r="F228" s="11">
        <v>5</v>
      </c>
      <c r="G228" s="11"/>
      <c r="H228" s="11">
        <v>0</v>
      </c>
      <c r="I228" s="305"/>
      <c r="J228" s="4"/>
      <c r="K228" s="11"/>
      <c r="L228" s="11"/>
      <c r="M228" s="11"/>
      <c r="N228" s="4"/>
      <c r="O228" s="299"/>
      <c r="P228" s="300"/>
      <c r="Q228" s="300"/>
      <c r="R228" s="301"/>
      <c r="S228" s="4"/>
      <c r="T228" s="4"/>
      <c r="U228" s="4"/>
      <c r="V228" s="4"/>
    </row>
    <row r="229" spans="1:22" s="5" customFormat="1" ht="12.75">
      <c r="A229" s="56"/>
      <c r="B229" s="11"/>
      <c r="C229" s="11" t="s">
        <v>421</v>
      </c>
      <c r="D229" s="11"/>
      <c r="E229" s="11" t="s">
        <v>270</v>
      </c>
      <c r="F229" s="11">
        <v>4</v>
      </c>
      <c r="G229" s="11"/>
      <c r="H229" s="11">
        <v>0</v>
      </c>
      <c r="I229" s="305"/>
      <c r="J229" s="4"/>
      <c r="K229" s="11"/>
      <c r="L229" s="11"/>
      <c r="M229" s="11"/>
      <c r="N229" s="4"/>
      <c r="O229" s="299"/>
      <c r="P229" s="300"/>
      <c r="Q229" s="300"/>
      <c r="R229" s="301"/>
      <c r="S229" s="4"/>
      <c r="T229" s="4"/>
      <c r="U229" s="4"/>
      <c r="V229" s="4"/>
    </row>
    <row r="230" spans="1:22" s="5" customFormat="1" ht="12.75">
      <c r="A230" s="56"/>
      <c r="B230" s="11"/>
      <c r="C230" s="11" t="s">
        <v>422</v>
      </c>
      <c r="D230" s="11"/>
      <c r="E230" s="11" t="s">
        <v>161</v>
      </c>
      <c r="F230" s="11">
        <v>4</v>
      </c>
      <c r="G230" s="11"/>
      <c r="H230" s="11">
        <v>0</v>
      </c>
      <c r="I230" s="305"/>
      <c r="J230" s="4"/>
      <c r="K230" s="11"/>
      <c r="L230" s="11"/>
      <c r="M230" s="11"/>
      <c r="N230" s="4"/>
      <c r="O230" s="299"/>
      <c r="P230" s="300"/>
      <c r="Q230" s="300"/>
      <c r="R230" s="301"/>
      <c r="S230" s="4"/>
      <c r="T230" s="4"/>
      <c r="U230" s="4"/>
      <c r="V230" s="4"/>
    </row>
    <row r="231" spans="1:22" s="5" customFormat="1" ht="12.75">
      <c r="A231" s="56"/>
      <c r="B231" s="11"/>
      <c r="C231" s="11" t="s">
        <v>423</v>
      </c>
      <c r="D231" s="11"/>
      <c r="E231" s="11" t="s">
        <v>125</v>
      </c>
      <c r="F231" s="11">
        <v>1</v>
      </c>
      <c r="G231" s="11"/>
      <c r="H231" s="11"/>
      <c r="I231" s="305"/>
      <c r="J231" s="4"/>
      <c r="K231" s="11"/>
      <c r="L231" s="11"/>
      <c r="M231" s="11"/>
      <c r="N231" s="4"/>
      <c r="O231" s="299"/>
      <c r="P231" s="300"/>
      <c r="Q231" s="300"/>
      <c r="R231" s="301"/>
      <c r="S231" s="4"/>
      <c r="T231" s="4"/>
      <c r="U231" s="4"/>
      <c r="V231" s="4"/>
    </row>
    <row r="232" spans="1:22" s="5" customFormat="1" ht="12.75">
      <c r="A232" s="56"/>
      <c r="B232" s="11"/>
      <c r="C232" s="11" t="s">
        <v>424</v>
      </c>
      <c r="D232" s="11"/>
      <c r="E232" s="11" t="s">
        <v>110</v>
      </c>
      <c r="F232" s="11">
        <v>13</v>
      </c>
      <c r="G232" s="11"/>
      <c r="H232" s="11">
        <v>0</v>
      </c>
      <c r="I232" s="305"/>
      <c r="J232" s="4"/>
      <c r="K232" s="11"/>
      <c r="L232" s="11"/>
      <c r="M232" s="11"/>
      <c r="N232" s="4"/>
      <c r="O232" s="299"/>
      <c r="P232" s="300"/>
      <c r="Q232" s="300"/>
      <c r="R232" s="301"/>
      <c r="S232" s="4"/>
      <c r="T232" s="4"/>
      <c r="U232" s="4"/>
      <c r="V232" s="4"/>
    </row>
    <row r="233" spans="1:22" s="5" customFormat="1" ht="12.75">
      <c r="A233" s="56"/>
      <c r="B233" s="11"/>
      <c r="C233" s="11" t="s">
        <v>425</v>
      </c>
      <c r="D233" s="11"/>
      <c r="E233" s="11" t="s">
        <v>426</v>
      </c>
      <c r="F233" s="11">
        <v>5</v>
      </c>
      <c r="G233" s="11"/>
      <c r="H233" s="11"/>
      <c r="I233" s="305"/>
      <c r="J233" s="4"/>
      <c r="K233" s="11"/>
      <c r="L233" s="11"/>
      <c r="M233" s="11"/>
      <c r="N233" s="4"/>
      <c r="O233" s="299"/>
      <c r="P233" s="300"/>
      <c r="Q233" s="300"/>
      <c r="R233" s="301"/>
      <c r="S233" s="4"/>
      <c r="T233" s="4"/>
      <c r="U233" s="4"/>
      <c r="V233" s="4"/>
    </row>
    <row r="234" spans="1:22" s="5" customFormat="1" ht="12.75">
      <c r="A234" s="56"/>
      <c r="B234" s="11"/>
      <c r="C234" s="11" t="s">
        <v>428</v>
      </c>
      <c r="D234" s="11"/>
      <c r="E234" s="11" t="s">
        <v>429</v>
      </c>
      <c r="F234" s="11">
        <v>79</v>
      </c>
      <c r="G234" s="11">
        <v>1</v>
      </c>
      <c r="H234" s="11">
        <v>0</v>
      </c>
      <c r="I234" s="305"/>
      <c r="J234" s="4"/>
      <c r="K234" s="11"/>
      <c r="L234" s="11"/>
      <c r="M234" s="11"/>
      <c r="N234" s="4"/>
      <c r="O234" s="299"/>
      <c r="P234" s="300"/>
      <c r="Q234" s="300"/>
      <c r="R234" s="301"/>
      <c r="S234" s="4"/>
      <c r="T234" s="4"/>
      <c r="U234" s="4"/>
      <c r="V234" s="4"/>
    </row>
    <row r="235" spans="1:22" s="5" customFormat="1" ht="12.75">
      <c r="A235" s="56"/>
      <c r="B235" s="11"/>
      <c r="C235" s="11" t="s">
        <v>430</v>
      </c>
      <c r="D235" s="11"/>
      <c r="E235" s="11" t="s">
        <v>431</v>
      </c>
      <c r="F235" s="11">
        <v>2</v>
      </c>
      <c r="G235" s="11"/>
      <c r="H235" s="11"/>
      <c r="I235" s="305"/>
      <c r="J235" s="4"/>
      <c r="K235" s="11"/>
      <c r="L235" s="11"/>
      <c r="M235" s="11"/>
      <c r="N235" s="4"/>
      <c r="O235" s="299"/>
      <c r="P235" s="300"/>
      <c r="Q235" s="300"/>
      <c r="R235" s="301"/>
      <c r="S235" s="4"/>
      <c r="T235" s="4"/>
      <c r="U235" s="4"/>
      <c r="V235" s="4"/>
    </row>
    <row r="236" spans="1:22" s="5" customFormat="1" ht="12.75">
      <c r="A236" s="56"/>
      <c r="B236" s="11"/>
      <c r="C236" s="11" t="s">
        <v>432</v>
      </c>
      <c r="D236" s="11"/>
      <c r="E236" s="11" t="s">
        <v>118</v>
      </c>
      <c r="F236" s="11">
        <v>3</v>
      </c>
      <c r="G236" s="11"/>
      <c r="H236" s="11">
        <v>0</v>
      </c>
      <c r="I236" s="305"/>
      <c r="J236" s="4"/>
      <c r="K236" s="11"/>
      <c r="L236" s="11"/>
      <c r="M236" s="11"/>
      <c r="N236" s="4"/>
      <c r="O236" s="299"/>
      <c r="P236" s="300"/>
      <c r="Q236" s="300"/>
      <c r="R236" s="301"/>
      <c r="S236" s="4"/>
      <c r="T236" s="4"/>
      <c r="U236" s="4"/>
      <c r="V236" s="4"/>
    </row>
    <row r="237" spans="1:22" s="5" customFormat="1" ht="12.75">
      <c r="A237" s="56"/>
      <c r="B237" s="11"/>
      <c r="C237" s="11" t="s">
        <v>433</v>
      </c>
      <c r="D237" s="11"/>
      <c r="E237" s="11" t="s">
        <v>144</v>
      </c>
      <c r="F237" s="11">
        <v>9</v>
      </c>
      <c r="G237" s="11"/>
      <c r="H237" s="11">
        <v>0</v>
      </c>
      <c r="I237" s="305"/>
      <c r="J237" s="4"/>
      <c r="K237" s="11"/>
      <c r="L237" s="11"/>
      <c r="M237" s="11"/>
      <c r="N237" s="4"/>
      <c r="O237" s="299"/>
      <c r="P237" s="300"/>
      <c r="Q237" s="300"/>
      <c r="R237" s="301"/>
      <c r="S237" s="4"/>
      <c r="T237" s="4"/>
      <c r="U237" s="4"/>
      <c r="V237" s="4"/>
    </row>
    <row r="238" spans="1:22" s="5" customFormat="1" ht="12.75">
      <c r="A238" s="56"/>
      <c r="B238" s="11"/>
      <c r="C238" s="11" t="s">
        <v>434</v>
      </c>
      <c r="D238" s="11"/>
      <c r="E238" s="11" t="s">
        <v>103</v>
      </c>
      <c r="F238" s="11">
        <v>144</v>
      </c>
      <c r="G238" s="11">
        <v>2</v>
      </c>
      <c r="H238" s="11">
        <v>2</v>
      </c>
      <c r="I238" s="305">
        <v>1</v>
      </c>
      <c r="J238" s="4"/>
      <c r="K238" s="11"/>
      <c r="L238" s="11"/>
      <c r="M238" s="11"/>
      <c r="N238" s="4"/>
      <c r="O238" s="299"/>
      <c r="P238" s="300"/>
      <c r="Q238" s="300"/>
      <c r="R238" s="301"/>
      <c r="S238" s="4"/>
      <c r="T238" s="4"/>
      <c r="U238" s="4"/>
      <c r="V238" s="4"/>
    </row>
    <row r="239" spans="1:22" s="5" customFormat="1" ht="12.75">
      <c r="A239" s="56"/>
      <c r="B239" s="11"/>
      <c r="C239" s="11" t="s">
        <v>435</v>
      </c>
      <c r="D239" s="11"/>
      <c r="E239" s="11" t="s">
        <v>97</v>
      </c>
      <c r="F239" s="11">
        <v>7</v>
      </c>
      <c r="G239" s="11">
        <v>1</v>
      </c>
      <c r="H239" s="11">
        <v>1</v>
      </c>
      <c r="I239" s="305">
        <v>1</v>
      </c>
      <c r="J239" s="4"/>
      <c r="K239" s="11"/>
      <c r="L239" s="11"/>
      <c r="M239" s="11"/>
      <c r="N239" s="4"/>
      <c r="O239" s="299"/>
      <c r="P239" s="300"/>
      <c r="Q239" s="300"/>
      <c r="R239" s="301"/>
      <c r="S239" s="4"/>
      <c r="T239" s="4"/>
      <c r="U239" s="4"/>
      <c r="V239" s="4"/>
    </row>
    <row r="240" spans="1:22" s="5" customFormat="1" ht="12.75">
      <c r="A240" s="56"/>
      <c r="B240" s="11"/>
      <c r="C240" s="11" t="s">
        <v>436</v>
      </c>
      <c r="D240" s="11"/>
      <c r="E240" s="11" t="s">
        <v>270</v>
      </c>
      <c r="F240" s="11">
        <v>9</v>
      </c>
      <c r="G240" s="11"/>
      <c r="H240" s="11"/>
      <c r="I240" s="305"/>
      <c r="J240" s="4"/>
      <c r="K240" s="11"/>
      <c r="L240" s="11"/>
      <c r="M240" s="11"/>
      <c r="N240" s="4"/>
      <c r="O240" s="299"/>
      <c r="P240" s="300"/>
      <c r="Q240" s="300"/>
      <c r="R240" s="301"/>
      <c r="S240" s="4"/>
      <c r="T240" s="4"/>
      <c r="U240" s="4"/>
      <c r="V240" s="4"/>
    </row>
    <row r="241" spans="1:22" s="5" customFormat="1" ht="12.75">
      <c r="A241" s="56"/>
      <c r="B241" s="11"/>
      <c r="C241" s="11" t="s">
        <v>437</v>
      </c>
      <c r="D241" s="11"/>
      <c r="E241" s="11" t="s">
        <v>93</v>
      </c>
      <c r="F241" s="11">
        <v>31</v>
      </c>
      <c r="G241" s="11"/>
      <c r="H241" s="11">
        <v>0</v>
      </c>
      <c r="I241" s="305"/>
      <c r="J241" s="4"/>
      <c r="K241" s="11"/>
      <c r="L241" s="11"/>
      <c r="M241" s="11"/>
      <c r="N241" s="4"/>
      <c r="O241" s="299"/>
      <c r="P241" s="300"/>
      <c r="Q241" s="300"/>
      <c r="R241" s="301"/>
      <c r="S241" s="4"/>
      <c r="T241" s="4"/>
      <c r="U241" s="4"/>
      <c r="V241" s="4"/>
    </row>
    <row r="242" spans="1:22" s="5" customFormat="1" ht="12.75">
      <c r="A242" s="56"/>
      <c r="B242" s="11"/>
      <c r="C242" s="11" t="s">
        <v>438</v>
      </c>
      <c r="D242" s="11"/>
      <c r="E242" s="11" t="s">
        <v>146</v>
      </c>
      <c r="F242" s="11">
        <v>1</v>
      </c>
      <c r="G242" s="11"/>
      <c r="H242" s="11"/>
      <c r="I242" s="305"/>
      <c r="J242" s="4"/>
      <c r="K242" s="11"/>
      <c r="L242" s="11"/>
      <c r="M242" s="11"/>
      <c r="N242" s="4"/>
      <c r="O242" s="299"/>
      <c r="P242" s="300"/>
      <c r="Q242" s="300"/>
      <c r="R242" s="301"/>
      <c r="S242" s="4"/>
      <c r="T242" s="4"/>
      <c r="U242" s="4"/>
      <c r="V242" s="4"/>
    </row>
    <row r="243" spans="1:22" s="5" customFormat="1" ht="12.75">
      <c r="A243" s="56"/>
      <c r="B243" s="11"/>
      <c r="C243" s="11" t="s">
        <v>439</v>
      </c>
      <c r="D243" s="11"/>
      <c r="E243" s="11" t="s">
        <v>440</v>
      </c>
      <c r="F243" s="11">
        <v>2</v>
      </c>
      <c r="G243" s="11"/>
      <c r="H243" s="11">
        <v>0</v>
      </c>
      <c r="I243" s="305"/>
      <c r="J243" s="4"/>
      <c r="K243" s="11"/>
      <c r="L243" s="11"/>
      <c r="M243" s="11"/>
      <c r="N243" s="4"/>
      <c r="O243" s="299"/>
      <c r="P243" s="300"/>
      <c r="Q243" s="300"/>
      <c r="R243" s="301"/>
      <c r="S243" s="4"/>
      <c r="T243" s="4"/>
      <c r="U243" s="4"/>
      <c r="V243" s="4"/>
    </row>
    <row r="244" spans="1:22" s="5" customFormat="1" ht="12.75">
      <c r="A244" s="56"/>
      <c r="B244" s="11"/>
      <c r="C244" s="11" t="s">
        <v>441</v>
      </c>
      <c r="D244" s="11"/>
      <c r="E244" s="11" t="s">
        <v>291</v>
      </c>
      <c r="F244" s="11">
        <v>225</v>
      </c>
      <c r="G244" s="11">
        <v>1</v>
      </c>
      <c r="H244" s="11">
        <v>1</v>
      </c>
      <c r="I244" s="305">
        <v>1</v>
      </c>
      <c r="J244" s="4"/>
      <c r="K244" s="11"/>
      <c r="L244" s="11"/>
      <c r="M244" s="11"/>
      <c r="N244" s="4"/>
      <c r="O244" s="299"/>
      <c r="P244" s="300"/>
      <c r="Q244" s="300"/>
      <c r="R244" s="301"/>
      <c r="S244" s="4"/>
      <c r="T244" s="4"/>
      <c r="U244" s="4"/>
      <c r="V244" s="4"/>
    </row>
    <row r="245" spans="1:22" s="5" customFormat="1" ht="12.75">
      <c r="A245" s="56"/>
      <c r="B245" s="11"/>
      <c r="C245" s="11" t="s">
        <v>442</v>
      </c>
      <c r="D245" s="11"/>
      <c r="E245" s="11" t="s">
        <v>129</v>
      </c>
      <c r="F245" s="11">
        <v>176</v>
      </c>
      <c r="G245" s="11">
        <v>3</v>
      </c>
      <c r="H245" s="11">
        <v>3</v>
      </c>
      <c r="I245" s="305">
        <v>1</v>
      </c>
      <c r="J245" s="4"/>
      <c r="K245" s="11"/>
      <c r="L245" s="11"/>
      <c r="M245" s="11"/>
      <c r="N245" s="4"/>
      <c r="O245" s="299"/>
      <c r="P245" s="300"/>
      <c r="Q245" s="300"/>
      <c r="R245" s="301"/>
      <c r="S245" s="4"/>
      <c r="T245" s="4"/>
      <c r="U245" s="4"/>
      <c r="V245" s="4"/>
    </row>
    <row r="246" spans="1:22" s="5" customFormat="1" ht="12.75">
      <c r="A246" s="56"/>
      <c r="B246" s="11"/>
      <c r="C246" s="11" t="s">
        <v>443</v>
      </c>
      <c r="D246" s="11"/>
      <c r="E246" s="11" t="s">
        <v>136</v>
      </c>
      <c r="F246" s="11">
        <v>7</v>
      </c>
      <c r="G246" s="11"/>
      <c r="H246" s="11"/>
      <c r="I246" s="305"/>
      <c r="J246" s="4"/>
      <c r="K246" s="11"/>
      <c r="L246" s="11"/>
      <c r="M246" s="11"/>
      <c r="N246" s="4"/>
      <c r="O246" s="299"/>
      <c r="P246" s="300"/>
      <c r="Q246" s="300"/>
      <c r="R246" s="301"/>
      <c r="S246" s="4"/>
      <c r="T246" s="4"/>
      <c r="U246" s="4"/>
      <c r="V246" s="4"/>
    </row>
    <row r="247" spans="1:22" s="5" customFormat="1" ht="12.75">
      <c r="A247" s="56"/>
      <c r="B247" s="11"/>
      <c r="C247" s="11" t="s">
        <v>447</v>
      </c>
      <c r="D247" s="11"/>
      <c r="E247" s="11" t="s">
        <v>446</v>
      </c>
      <c r="F247" s="11">
        <v>135</v>
      </c>
      <c r="G247" s="11">
        <v>1</v>
      </c>
      <c r="H247" s="11">
        <v>1</v>
      </c>
      <c r="I247" s="305">
        <v>0</v>
      </c>
      <c r="J247" s="4"/>
      <c r="K247" s="11"/>
      <c r="L247" s="11"/>
      <c r="M247" s="11"/>
      <c r="N247" s="4"/>
      <c r="O247" s="299"/>
      <c r="P247" s="300"/>
      <c r="Q247" s="300"/>
      <c r="R247" s="301"/>
      <c r="S247" s="4"/>
      <c r="T247" s="4"/>
      <c r="U247" s="4"/>
      <c r="V247" s="4"/>
    </row>
    <row r="248" spans="1:22" s="5" customFormat="1" ht="12.75">
      <c r="A248" s="56"/>
      <c r="B248" s="11"/>
      <c r="C248" s="11" t="s">
        <v>448</v>
      </c>
      <c r="D248" s="11"/>
      <c r="E248" s="11" t="s">
        <v>189</v>
      </c>
      <c r="F248" s="11">
        <v>83</v>
      </c>
      <c r="G248" s="11">
        <v>5</v>
      </c>
      <c r="H248" s="11">
        <v>4</v>
      </c>
      <c r="I248" s="305">
        <v>0</v>
      </c>
      <c r="J248" s="4"/>
      <c r="K248" s="11"/>
      <c r="L248" s="11"/>
      <c r="M248" s="11"/>
      <c r="N248" s="4"/>
      <c r="O248" s="299"/>
      <c r="P248" s="300"/>
      <c r="Q248" s="300"/>
      <c r="R248" s="301"/>
      <c r="S248" s="4"/>
      <c r="T248" s="4"/>
      <c r="U248" s="4"/>
      <c r="V248" s="4"/>
    </row>
    <row r="249" spans="1:22" s="5" customFormat="1" ht="12.75">
      <c r="A249" s="56"/>
      <c r="B249" s="11"/>
      <c r="C249" s="11" t="s">
        <v>449</v>
      </c>
      <c r="D249" s="11"/>
      <c r="E249" s="11" t="s">
        <v>270</v>
      </c>
      <c r="F249" s="11">
        <v>37</v>
      </c>
      <c r="G249" s="11"/>
      <c r="H249" s="11"/>
      <c r="I249" s="305"/>
      <c r="J249" s="4"/>
      <c r="K249" s="11"/>
      <c r="L249" s="11"/>
      <c r="M249" s="11"/>
      <c r="N249" s="4"/>
      <c r="O249" s="299"/>
      <c r="P249" s="300"/>
      <c r="Q249" s="300"/>
      <c r="R249" s="301"/>
      <c r="S249" s="4"/>
      <c r="T249" s="4"/>
      <c r="U249" s="4"/>
      <c r="V249" s="4"/>
    </row>
    <row r="250" spans="1:22" s="5" customFormat="1" ht="12.75">
      <c r="A250" s="56"/>
      <c r="B250" s="11"/>
      <c r="C250" s="11" t="s">
        <v>450</v>
      </c>
      <c r="D250" s="11"/>
      <c r="E250" s="11" t="s">
        <v>451</v>
      </c>
      <c r="F250" s="11">
        <v>25</v>
      </c>
      <c r="G250" s="11">
        <v>1</v>
      </c>
      <c r="H250" s="11">
        <v>1</v>
      </c>
      <c r="I250" s="305">
        <v>0</v>
      </c>
      <c r="J250" s="4"/>
      <c r="K250" s="11"/>
      <c r="L250" s="11"/>
      <c r="M250" s="11"/>
      <c r="N250" s="4"/>
      <c r="O250" s="299"/>
      <c r="P250" s="300"/>
      <c r="Q250" s="300"/>
      <c r="R250" s="301"/>
      <c r="S250" s="4"/>
      <c r="T250" s="4"/>
      <c r="U250" s="4"/>
      <c r="V250" s="4"/>
    </row>
    <row r="251" spans="1:22" s="5" customFormat="1" ht="12.75">
      <c r="A251" s="56"/>
      <c r="B251" s="11"/>
      <c r="C251" s="11" t="s">
        <v>452</v>
      </c>
      <c r="D251" s="11"/>
      <c r="E251" s="11" t="s">
        <v>275</v>
      </c>
      <c r="F251" s="11">
        <v>4</v>
      </c>
      <c r="G251" s="11"/>
      <c r="H251" s="11"/>
      <c r="I251" s="305"/>
      <c r="J251" s="4"/>
      <c r="K251" s="11"/>
      <c r="L251" s="11"/>
      <c r="M251" s="11"/>
      <c r="N251" s="4"/>
      <c r="O251" s="299"/>
      <c r="P251" s="300"/>
      <c r="Q251" s="300"/>
      <c r="R251" s="301"/>
      <c r="S251" s="4"/>
      <c r="T251" s="4"/>
      <c r="U251" s="4"/>
      <c r="V251" s="4"/>
    </row>
    <row r="252" spans="1:22" s="5" customFormat="1" ht="12.75">
      <c r="A252" s="56"/>
      <c r="B252" s="11"/>
      <c r="C252" s="11" t="s">
        <v>553</v>
      </c>
      <c r="D252" s="11"/>
      <c r="E252" s="11" t="s">
        <v>275</v>
      </c>
      <c r="F252" s="11">
        <v>9</v>
      </c>
      <c r="G252" s="11"/>
      <c r="H252" s="11"/>
      <c r="I252" s="305"/>
      <c r="J252" s="4"/>
      <c r="K252" s="11"/>
      <c r="L252" s="11"/>
      <c r="M252" s="11"/>
      <c r="N252" s="4"/>
      <c r="O252" s="299"/>
      <c r="P252" s="300"/>
      <c r="Q252" s="300"/>
      <c r="R252" s="301"/>
      <c r="S252" s="4"/>
      <c r="T252" s="4"/>
      <c r="U252" s="4"/>
      <c r="V252" s="4"/>
    </row>
    <row r="253" spans="1:22" s="5" customFormat="1" ht="12.75">
      <c r="A253" s="56"/>
      <c r="B253" s="11"/>
      <c r="C253" s="11" t="s">
        <v>454</v>
      </c>
      <c r="D253" s="11"/>
      <c r="E253" s="11" t="s">
        <v>112</v>
      </c>
      <c r="F253" s="11">
        <v>1</v>
      </c>
      <c r="G253" s="11"/>
      <c r="H253" s="11"/>
      <c r="I253" s="305"/>
      <c r="J253" s="4"/>
      <c r="K253" s="11"/>
      <c r="L253" s="11"/>
      <c r="M253" s="11"/>
      <c r="N253" s="4"/>
      <c r="O253" s="299"/>
      <c r="P253" s="300"/>
      <c r="Q253" s="300"/>
      <c r="R253" s="301"/>
      <c r="S253" s="4"/>
      <c r="T253" s="4"/>
      <c r="U253" s="4"/>
      <c r="V253" s="4"/>
    </row>
    <row r="254" spans="1:22" s="5" customFormat="1" ht="12.75">
      <c r="A254" s="56"/>
      <c r="B254" s="11"/>
      <c r="C254" s="11" t="s">
        <v>554</v>
      </c>
      <c r="D254" s="11"/>
      <c r="E254" s="11" t="s">
        <v>116</v>
      </c>
      <c r="F254" s="11">
        <v>1</v>
      </c>
      <c r="G254" s="11"/>
      <c r="H254" s="11"/>
      <c r="I254" s="305"/>
      <c r="J254" s="4"/>
      <c r="K254" s="11"/>
      <c r="L254" s="11"/>
      <c r="M254" s="11"/>
      <c r="N254" s="4"/>
      <c r="O254" s="299"/>
      <c r="P254" s="300"/>
      <c r="Q254" s="300"/>
      <c r="R254" s="301"/>
      <c r="S254" s="4"/>
      <c r="T254" s="4"/>
      <c r="U254" s="4"/>
      <c r="V254" s="4"/>
    </row>
    <row r="255" spans="1:22" s="5" customFormat="1" ht="12.75">
      <c r="A255" s="56"/>
      <c r="B255" s="11"/>
      <c r="C255" s="11" t="s">
        <v>455</v>
      </c>
      <c r="D255" s="11"/>
      <c r="E255" s="11" t="s">
        <v>169</v>
      </c>
      <c r="F255" s="11">
        <v>25</v>
      </c>
      <c r="G255" s="11">
        <v>1</v>
      </c>
      <c r="H255" s="11">
        <v>0</v>
      </c>
      <c r="I255" s="305"/>
      <c r="J255" s="4"/>
      <c r="K255" s="11"/>
      <c r="L255" s="11"/>
      <c r="M255" s="11"/>
      <c r="N255" s="4"/>
      <c r="O255" s="299"/>
      <c r="P255" s="300"/>
      <c r="Q255" s="300"/>
      <c r="R255" s="301"/>
      <c r="S255" s="4"/>
      <c r="T255" s="4"/>
      <c r="U255" s="4"/>
      <c r="V255" s="4"/>
    </row>
    <row r="256" spans="1:22" s="5" customFormat="1" ht="12.75">
      <c r="A256" s="56"/>
      <c r="B256" s="11"/>
      <c r="C256" s="11" t="s">
        <v>456</v>
      </c>
      <c r="D256" s="11"/>
      <c r="E256" s="11" t="s">
        <v>197</v>
      </c>
      <c r="F256" s="11">
        <v>3</v>
      </c>
      <c r="G256" s="11"/>
      <c r="H256" s="11"/>
      <c r="I256" s="305"/>
      <c r="J256" s="4"/>
      <c r="K256" s="11"/>
      <c r="L256" s="11"/>
      <c r="M256" s="11"/>
      <c r="N256" s="4"/>
      <c r="O256" s="299"/>
      <c r="P256" s="300"/>
      <c r="Q256" s="300"/>
      <c r="R256" s="301"/>
      <c r="S256" s="4"/>
      <c r="T256" s="4"/>
      <c r="U256" s="4"/>
      <c r="V256" s="4"/>
    </row>
    <row r="257" spans="1:22" s="5" customFormat="1" ht="12.75">
      <c r="A257" s="56"/>
      <c r="B257" s="11"/>
      <c r="C257" s="11" t="s">
        <v>457</v>
      </c>
      <c r="D257" s="11"/>
      <c r="E257" s="11" t="s">
        <v>195</v>
      </c>
      <c r="F257" s="11">
        <v>65</v>
      </c>
      <c r="G257" s="11"/>
      <c r="H257" s="11">
        <v>0</v>
      </c>
      <c r="I257" s="305"/>
      <c r="J257" s="4"/>
      <c r="K257" s="11"/>
      <c r="L257" s="11"/>
      <c r="M257" s="11"/>
      <c r="N257" s="4"/>
      <c r="O257" s="299"/>
      <c r="P257" s="300"/>
      <c r="Q257" s="300"/>
      <c r="R257" s="301"/>
      <c r="S257" s="4"/>
      <c r="T257" s="4"/>
      <c r="U257" s="4"/>
      <c r="V257" s="4"/>
    </row>
    <row r="258" spans="1:22" s="5" customFormat="1" ht="12.75">
      <c r="A258" s="56"/>
      <c r="B258" s="11"/>
      <c r="C258" s="11" t="s">
        <v>460</v>
      </c>
      <c r="D258" s="11"/>
      <c r="E258" s="11" t="s">
        <v>461</v>
      </c>
      <c r="F258" s="11">
        <v>57</v>
      </c>
      <c r="G258" s="11">
        <v>3</v>
      </c>
      <c r="H258" s="11">
        <v>2</v>
      </c>
      <c r="I258" s="305">
        <v>0.5</v>
      </c>
      <c r="J258" s="4"/>
      <c r="K258" s="11"/>
      <c r="L258" s="11"/>
      <c r="M258" s="11"/>
      <c r="N258" s="4"/>
      <c r="O258" s="299"/>
      <c r="P258" s="300"/>
      <c r="Q258" s="300"/>
      <c r="R258" s="301"/>
      <c r="S258" s="4"/>
      <c r="T258" s="4"/>
      <c r="U258" s="4"/>
      <c r="V258" s="4"/>
    </row>
    <row r="259" spans="1:22" s="5" customFormat="1" ht="12.75">
      <c r="A259" s="56"/>
      <c r="B259" s="11"/>
      <c r="C259" s="11" t="s">
        <v>463</v>
      </c>
      <c r="D259" s="11"/>
      <c r="E259" s="11" t="s">
        <v>161</v>
      </c>
      <c r="F259" s="11">
        <v>16</v>
      </c>
      <c r="G259" s="11">
        <v>1</v>
      </c>
      <c r="H259" s="11">
        <v>1</v>
      </c>
      <c r="I259" s="305">
        <v>1</v>
      </c>
      <c r="J259" s="4"/>
      <c r="K259" s="11"/>
      <c r="L259" s="11"/>
      <c r="M259" s="11"/>
      <c r="N259" s="4"/>
      <c r="O259" s="299"/>
      <c r="P259" s="300"/>
      <c r="Q259" s="300"/>
      <c r="R259" s="301"/>
      <c r="S259" s="4"/>
      <c r="T259" s="4"/>
      <c r="U259" s="4"/>
      <c r="V259" s="4"/>
    </row>
    <row r="260" spans="1:22" s="5" customFormat="1" ht="12.75">
      <c r="A260" s="56"/>
      <c r="B260" s="11"/>
      <c r="C260" s="11" t="s">
        <v>464</v>
      </c>
      <c r="D260" s="11"/>
      <c r="E260" s="11" t="s">
        <v>291</v>
      </c>
      <c r="F260" s="11">
        <v>3</v>
      </c>
      <c r="G260" s="11"/>
      <c r="H260" s="11"/>
      <c r="I260" s="305"/>
      <c r="J260" s="4"/>
      <c r="K260" s="11"/>
      <c r="L260" s="11"/>
      <c r="M260" s="11"/>
      <c r="N260" s="4"/>
      <c r="O260" s="299"/>
      <c r="P260" s="300"/>
      <c r="Q260" s="300"/>
      <c r="R260" s="301"/>
      <c r="S260" s="4"/>
      <c r="T260" s="4"/>
      <c r="U260" s="4"/>
      <c r="V260" s="4"/>
    </row>
    <row r="261" spans="1:22" s="5" customFormat="1" ht="12.75">
      <c r="A261" s="56"/>
      <c r="B261" s="11"/>
      <c r="C261" s="11" t="s">
        <v>465</v>
      </c>
      <c r="D261" s="11"/>
      <c r="E261" s="11" t="s">
        <v>245</v>
      </c>
      <c r="F261" s="11">
        <v>2</v>
      </c>
      <c r="G261" s="11"/>
      <c r="H261" s="11">
        <v>0</v>
      </c>
      <c r="I261" s="305"/>
      <c r="J261" s="4"/>
      <c r="K261" s="11"/>
      <c r="L261" s="11"/>
      <c r="M261" s="11"/>
      <c r="N261" s="4"/>
      <c r="O261" s="299"/>
      <c r="P261" s="300"/>
      <c r="Q261" s="300"/>
      <c r="R261" s="301"/>
      <c r="S261" s="4"/>
      <c r="T261" s="4"/>
      <c r="U261" s="4"/>
      <c r="V261" s="4"/>
    </row>
    <row r="262" spans="1:22" s="5" customFormat="1" ht="12.75">
      <c r="A262" s="56"/>
      <c r="B262" s="11"/>
      <c r="C262" s="11" t="s">
        <v>466</v>
      </c>
      <c r="D262" s="11"/>
      <c r="E262" s="11" t="s">
        <v>124</v>
      </c>
      <c r="F262" s="11">
        <v>16</v>
      </c>
      <c r="G262" s="11"/>
      <c r="H262" s="11">
        <v>0</v>
      </c>
      <c r="I262" s="305"/>
      <c r="J262" s="4"/>
      <c r="K262" s="11"/>
      <c r="L262" s="11"/>
      <c r="M262" s="11"/>
      <c r="N262" s="4"/>
      <c r="O262" s="299"/>
      <c r="P262" s="300"/>
      <c r="Q262" s="300"/>
      <c r="R262" s="301"/>
      <c r="S262" s="4"/>
      <c r="T262" s="4"/>
      <c r="U262" s="4"/>
      <c r="V262" s="4"/>
    </row>
    <row r="263" spans="1:22" s="5" customFormat="1" ht="12.75">
      <c r="A263" s="56"/>
      <c r="B263" s="11"/>
      <c r="C263" s="11" t="s">
        <v>467</v>
      </c>
      <c r="D263" s="11"/>
      <c r="E263" s="11" t="s">
        <v>468</v>
      </c>
      <c r="F263" s="11">
        <v>18</v>
      </c>
      <c r="G263" s="11"/>
      <c r="H263" s="11">
        <v>0</v>
      </c>
      <c r="I263" s="305"/>
      <c r="J263" s="4"/>
      <c r="K263" s="11"/>
      <c r="L263" s="11"/>
      <c r="M263" s="11"/>
      <c r="N263" s="4"/>
      <c r="O263" s="299"/>
      <c r="P263" s="300"/>
      <c r="Q263" s="300"/>
      <c r="R263" s="301"/>
      <c r="S263" s="4"/>
      <c r="T263" s="4"/>
      <c r="U263" s="4"/>
      <c r="V263" s="4"/>
    </row>
    <row r="264" spans="1:22" s="5" customFormat="1" ht="12.75">
      <c r="A264" s="56"/>
      <c r="B264" s="11"/>
      <c r="C264" s="11" t="s">
        <v>469</v>
      </c>
      <c r="D264" s="11"/>
      <c r="E264" s="11" t="s">
        <v>245</v>
      </c>
      <c r="F264" s="11">
        <v>177</v>
      </c>
      <c r="G264" s="11">
        <v>3</v>
      </c>
      <c r="H264" s="11">
        <v>1</v>
      </c>
      <c r="I264" s="305">
        <v>0</v>
      </c>
      <c r="J264" s="4"/>
      <c r="K264" s="11"/>
      <c r="L264" s="11"/>
      <c r="M264" s="11"/>
      <c r="N264" s="4"/>
      <c r="O264" s="299"/>
      <c r="P264" s="300"/>
      <c r="Q264" s="300"/>
      <c r="R264" s="301"/>
      <c r="S264" s="4"/>
      <c r="T264" s="4"/>
      <c r="U264" s="4"/>
      <c r="V264" s="4"/>
    </row>
    <row r="265" spans="1:22" s="5" customFormat="1" ht="12.75">
      <c r="A265" s="56"/>
      <c r="B265" s="11"/>
      <c r="C265" s="11" t="s">
        <v>471</v>
      </c>
      <c r="D265" s="11"/>
      <c r="E265" s="11" t="s">
        <v>157</v>
      </c>
      <c r="F265" s="11">
        <v>517</v>
      </c>
      <c r="G265" s="11">
        <v>2</v>
      </c>
      <c r="H265" s="11">
        <v>2</v>
      </c>
      <c r="I265" s="305">
        <v>0.5</v>
      </c>
      <c r="J265" s="4"/>
      <c r="K265" s="11"/>
      <c r="L265" s="11"/>
      <c r="M265" s="11"/>
      <c r="N265" s="4"/>
      <c r="O265" s="299"/>
      <c r="P265" s="300"/>
      <c r="Q265" s="300"/>
      <c r="R265" s="301"/>
      <c r="S265" s="4"/>
      <c r="T265" s="4"/>
      <c r="U265" s="4"/>
      <c r="V265" s="4"/>
    </row>
    <row r="266" spans="1:22" s="5" customFormat="1" ht="12.75">
      <c r="A266" s="56"/>
      <c r="B266" s="11"/>
      <c r="C266" s="11" t="s">
        <v>472</v>
      </c>
      <c r="D266" s="11"/>
      <c r="E266" s="11" t="s">
        <v>230</v>
      </c>
      <c r="F266" s="11">
        <v>6</v>
      </c>
      <c r="G266" s="11"/>
      <c r="H266" s="11"/>
      <c r="I266" s="305"/>
      <c r="J266" s="4"/>
      <c r="K266" s="11"/>
      <c r="L266" s="11"/>
      <c r="M266" s="11"/>
      <c r="N266" s="4"/>
      <c r="O266" s="299"/>
      <c r="P266" s="300"/>
      <c r="Q266" s="300"/>
      <c r="R266" s="301"/>
      <c r="S266" s="4"/>
      <c r="T266" s="4"/>
      <c r="U266" s="4"/>
      <c r="V266" s="4"/>
    </row>
    <row r="267" spans="1:22" s="5" customFormat="1" ht="12.75">
      <c r="A267" s="56"/>
      <c r="B267" s="11"/>
      <c r="C267" s="11" t="s">
        <v>473</v>
      </c>
      <c r="D267" s="11"/>
      <c r="E267" s="11" t="s">
        <v>474</v>
      </c>
      <c r="F267" s="11">
        <v>11</v>
      </c>
      <c r="G267" s="11"/>
      <c r="H267" s="11"/>
      <c r="I267" s="305"/>
      <c r="J267" s="4"/>
      <c r="K267" s="11"/>
      <c r="L267" s="11"/>
      <c r="M267" s="11"/>
      <c r="N267" s="4"/>
      <c r="O267" s="299"/>
      <c r="P267" s="300"/>
      <c r="Q267" s="300"/>
      <c r="R267" s="301"/>
      <c r="S267" s="4"/>
      <c r="T267" s="4"/>
      <c r="U267" s="4"/>
      <c r="V267" s="4"/>
    </row>
    <row r="268" spans="1:22" s="5" customFormat="1" ht="12.75">
      <c r="A268" s="56"/>
      <c r="B268" s="11"/>
      <c r="C268" s="11" t="s">
        <v>475</v>
      </c>
      <c r="D268" s="11"/>
      <c r="E268" s="11" t="s">
        <v>125</v>
      </c>
      <c r="F268" s="11">
        <v>50</v>
      </c>
      <c r="G268" s="11">
        <v>2</v>
      </c>
      <c r="H268" s="11">
        <v>2</v>
      </c>
      <c r="I268" s="305">
        <v>0.5</v>
      </c>
      <c r="J268" s="4"/>
      <c r="K268" s="11"/>
      <c r="L268" s="11"/>
      <c r="M268" s="11"/>
      <c r="N268" s="4"/>
      <c r="O268" s="299"/>
      <c r="P268" s="300"/>
      <c r="Q268" s="300"/>
      <c r="R268" s="301"/>
      <c r="S268" s="4"/>
      <c r="T268" s="4"/>
      <c r="U268" s="4"/>
      <c r="V268" s="4"/>
    </row>
    <row r="269" spans="1:22" s="5" customFormat="1" ht="12.75">
      <c r="A269" s="56"/>
      <c r="B269" s="11"/>
      <c r="C269" s="11" t="s">
        <v>476</v>
      </c>
      <c r="D269" s="11"/>
      <c r="E269" s="11" t="s">
        <v>367</v>
      </c>
      <c r="F269" s="11">
        <v>83</v>
      </c>
      <c r="G269" s="11">
        <v>1</v>
      </c>
      <c r="H269" s="11">
        <v>1</v>
      </c>
      <c r="I269" s="305">
        <v>0</v>
      </c>
      <c r="J269" s="4"/>
      <c r="K269" s="11"/>
      <c r="L269" s="11"/>
      <c r="M269" s="11"/>
      <c r="N269" s="4"/>
      <c r="O269" s="299"/>
      <c r="P269" s="300"/>
      <c r="Q269" s="300"/>
      <c r="R269" s="301"/>
      <c r="S269" s="4"/>
      <c r="T269" s="4"/>
      <c r="U269" s="4"/>
      <c r="V269" s="4"/>
    </row>
    <row r="270" spans="1:22" s="5" customFormat="1" ht="13.5" thickBot="1">
      <c r="A270" s="56"/>
      <c r="B270" s="11"/>
      <c r="C270" s="11" t="s">
        <v>477</v>
      </c>
      <c r="D270" s="11"/>
      <c r="E270" s="11" t="s">
        <v>367</v>
      </c>
      <c r="F270" s="11">
        <v>2</v>
      </c>
      <c r="G270" s="11"/>
      <c r="H270" s="11"/>
      <c r="I270" s="305"/>
      <c r="J270" s="4"/>
      <c r="K270" s="11"/>
      <c r="L270" s="11"/>
      <c r="M270" s="11"/>
      <c r="N270" s="4"/>
      <c r="O270" s="299"/>
      <c r="P270" s="300"/>
      <c r="Q270" s="300"/>
      <c r="R270" s="301"/>
      <c r="S270" s="4"/>
      <c r="T270" s="4"/>
      <c r="U270" s="4"/>
      <c r="V270" s="4"/>
    </row>
    <row r="271" spans="1:22" s="5" customFormat="1" ht="13.5" thickBot="1">
      <c r="A271" s="56"/>
      <c r="B271" s="94" t="s">
        <v>53</v>
      </c>
      <c r="C271" s="95"/>
      <c r="D271" s="95"/>
      <c r="E271" s="95"/>
      <c r="F271" s="306">
        <v>14121</v>
      </c>
      <c r="G271" s="306">
        <v>167</v>
      </c>
      <c r="H271" s="306">
        <v>132</v>
      </c>
      <c r="I271" s="307">
        <v>1.5662059294871802</v>
      </c>
      <c r="J271" s="4"/>
      <c r="K271" s="98"/>
      <c r="L271" s="96"/>
      <c r="M271" s="97"/>
      <c r="N271" s="4"/>
      <c r="O271" s="438"/>
      <c r="P271" s="439"/>
      <c r="Q271" s="439"/>
      <c r="R271" s="440"/>
      <c r="S271" s="4"/>
      <c r="T271" s="4"/>
      <c r="U271" s="4"/>
      <c r="V271" s="4"/>
    </row>
    <row r="272" spans="1:22" s="4" customFormat="1" ht="12.75">
      <c r="A272" s="56"/>
      <c r="I272" s="307"/>
      <c r="K272" s="51"/>
    </row>
    <row r="273" spans="1:16384" customFormat="1" ht="63.75">
      <c r="A273" s="56" t="s">
        <v>478</v>
      </c>
      <c r="B273" s="3" t="s">
        <v>35</v>
      </c>
      <c r="C273" s="3" t="s">
        <v>36</v>
      </c>
      <c r="D273" s="3" t="s">
        <v>37</v>
      </c>
      <c r="E273" s="3" t="s">
        <v>38</v>
      </c>
      <c r="F273" s="2" t="s">
        <v>80</v>
      </c>
      <c r="G273" s="2" t="s">
        <v>81</v>
      </c>
      <c r="H273" s="2" t="s">
        <v>82</v>
      </c>
      <c r="I273" s="373" t="s">
        <v>83</v>
      </c>
      <c r="J273" s="71"/>
      <c r="K273" s="50" t="s">
        <v>84</v>
      </c>
      <c r="L273" s="92" t="s">
        <v>85</v>
      </c>
      <c r="M273" s="99" t="s">
        <v>86</v>
      </c>
      <c r="N273" s="71"/>
      <c r="O273" s="447" t="s">
        <v>87</v>
      </c>
      <c r="P273" s="448"/>
      <c r="Q273" s="448"/>
      <c r="R273" s="449"/>
      <c r="S273" s="4"/>
      <c r="T273" s="4"/>
      <c r="U273" s="4"/>
      <c r="V273" s="4"/>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c r="PI273" s="5"/>
      <c r="PJ273" s="5"/>
      <c r="PK273" s="5"/>
      <c r="PL273" s="5"/>
      <c r="PM273" s="5"/>
      <c r="PN273" s="5"/>
      <c r="PO273" s="5"/>
      <c r="PP273" s="5"/>
      <c r="PQ273" s="5"/>
      <c r="PR273" s="5"/>
      <c r="PS273" s="5"/>
      <c r="PT273" s="5"/>
      <c r="PU273" s="5"/>
      <c r="PV273" s="5"/>
      <c r="PW273" s="5"/>
      <c r="PX273" s="5"/>
      <c r="PY273" s="5"/>
      <c r="PZ273" s="5"/>
      <c r="QA273" s="5"/>
      <c r="QB273" s="5"/>
      <c r="QC273" s="5"/>
      <c r="QD273" s="5"/>
      <c r="QE273" s="5"/>
      <c r="QF273" s="5"/>
      <c r="QG273" s="5"/>
      <c r="QH273" s="5"/>
      <c r="QI273" s="5"/>
      <c r="QJ273" s="5"/>
      <c r="QK273" s="5"/>
      <c r="QL273" s="5"/>
      <c r="QM273" s="5"/>
      <c r="QN273" s="5"/>
      <c r="QO273" s="5"/>
      <c r="QP273" s="5"/>
      <c r="QQ273" s="5"/>
      <c r="QR273" s="5"/>
      <c r="QS273" s="5"/>
      <c r="QT273" s="5"/>
      <c r="QU273" s="5"/>
      <c r="QV273" s="5"/>
      <c r="QW273" s="5"/>
      <c r="QX273" s="5"/>
      <c r="QY273" s="5"/>
      <c r="QZ273" s="5"/>
      <c r="RA273" s="5"/>
      <c r="RB273" s="5"/>
      <c r="RC273" s="5"/>
      <c r="RD273" s="5"/>
      <c r="RE273" s="5"/>
      <c r="RF273" s="5"/>
      <c r="RG273" s="5"/>
      <c r="RH273" s="5"/>
      <c r="RI273" s="5"/>
      <c r="RJ273" s="5"/>
      <c r="RK273" s="5"/>
      <c r="RL273" s="5"/>
      <c r="RM273" s="5"/>
      <c r="RN273" s="5"/>
      <c r="RO273" s="5"/>
      <c r="RP273" s="5"/>
      <c r="RQ273" s="5"/>
      <c r="RR273" s="5"/>
      <c r="RS273" s="5"/>
      <c r="RT273" s="5"/>
      <c r="RU273" s="5"/>
      <c r="RV273" s="5"/>
      <c r="RW273" s="5"/>
      <c r="RX273" s="5"/>
      <c r="RY273" s="5"/>
      <c r="RZ273" s="5"/>
      <c r="SA273" s="5"/>
      <c r="SB273" s="5"/>
      <c r="SC273" s="5"/>
      <c r="SD273" s="5"/>
      <c r="SE273" s="5"/>
      <c r="SF273" s="5"/>
      <c r="SG273" s="5"/>
      <c r="SH273" s="5"/>
      <c r="SI273" s="5"/>
      <c r="SJ273" s="5"/>
      <c r="SK273" s="5"/>
      <c r="SL273" s="5"/>
      <c r="SM273" s="5"/>
      <c r="SN273" s="5"/>
      <c r="SO273" s="5"/>
      <c r="SP273" s="5"/>
      <c r="SQ273" s="5"/>
      <c r="SR273" s="5"/>
      <c r="SS273" s="5"/>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5"/>
      <c r="UA273" s="5"/>
      <c r="UB273" s="5"/>
      <c r="UC273" s="5"/>
      <c r="UD273" s="5"/>
      <c r="UE273" s="5"/>
      <c r="UF273" s="5"/>
      <c r="UG273" s="5"/>
      <c r="UH273" s="5"/>
      <c r="UI273" s="5"/>
      <c r="UJ273" s="5"/>
      <c r="UK273" s="5"/>
      <c r="UL273" s="5"/>
      <c r="UM273" s="5"/>
      <c r="UN273" s="5"/>
      <c r="UO273" s="5"/>
      <c r="UP273" s="5"/>
      <c r="UQ273" s="5"/>
      <c r="UR273" s="5"/>
      <c r="US273" s="5"/>
      <c r="UT273" s="5"/>
      <c r="UU273" s="5"/>
      <c r="UV273" s="5"/>
      <c r="UW273" s="5"/>
      <c r="UX273" s="5"/>
      <c r="UY273" s="5"/>
      <c r="UZ273" s="5"/>
      <c r="VA273" s="5"/>
      <c r="VB273" s="5"/>
      <c r="VC273" s="5"/>
      <c r="VD273" s="5"/>
      <c r="VE273" s="5"/>
      <c r="VF273" s="5"/>
      <c r="VG273" s="5"/>
      <c r="VH273" s="5"/>
      <c r="VI273" s="5"/>
      <c r="VJ273" s="5"/>
      <c r="VK273" s="5"/>
      <c r="VL273" s="5"/>
      <c r="VM273" s="5"/>
      <c r="VN273" s="5"/>
      <c r="VO273" s="5"/>
      <c r="VP273" s="5"/>
      <c r="VQ273" s="5"/>
      <c r="VR273" s="5"/>
      <c r="VS273" s="5"/>
      <c r="VT273" s="5"/>
      <c r="VU273" s="5"/>
      <c r="VV273" s="5"/>
      <c r="VW273" s="5"/>
      <c r="VX273" s="5"/>
      <c r="VY273" s="5"/>
      <c r="VZ273" s="5"/>
      <c r="WA273" s="5"/>
      <c r="WB273" s="5"/>
      <c r="WC273" s="5"/>
      <c r="WD273" s="5"/>
      <c r="WE273" s="5"/>
      <c r="WF273" s="5"/>
      <c r="WG273" s="5"/>
      <c r="WH273" s="5"/>
      <c r="WI273" s="5"/>
      <c r="WJ273" s="5"/>
      <c r="WK273" s="5"/>
      <c r="WL273" s="5"/>
      <c r="WM273" s="5"/>
      <c r="WN273" s="5"/>
      <c r="WO273" s="5"/>
      <c r="WP273" s="5"/>
      <c r="WQ273" s="5"/>
      <c r="WR273" s="5"/>
      <c r="WS273" s="5"/>
      <c r="WT273" s="5"/>
      <c r="WU273" s="5"/>
      <c r="WV273" s="5"/>
      <c r="WW273" s="5"/>
      <c r="WX273" s="5"/>
      <c r="WY273" s="5"/>
      <c r="WZ273" s="5"/>
      <c r="XA273" s="5"/>
      <c r="XB273" s="5"/>
      <c r="XC273" s="5"/>
      <c r="XD273" s="5"/>
      <c r="XE273" s="5"/>
      <c r="XF273" s="5"/>
      <c r="XG273" s="5"/>
      <c r="XH273" s="5"/>
      <c r="XI273" s="5"/>
      <c r="XJ273" s="5"/>
      <c r="XK273" s="5"/>
      <c r="XL273" s="5"/>
      <c r="XM273" s="5"/>
      <c r="XN273" s="5"/>
      <c r="XO273" s="5"/>
      <c r="XP273" s="5"/>
      <c r="XQ273" s="5"/>
      <c r="XR273" s="5"/>
      <c r="XS273" s="5"/>
      <c r="XT273" s="5"/>
      <c r="XU273" s="5"/>
      <c r="XV273" s="5"/>
      <c r="XW273" s="5"/>
      <c r="XX273" s="5"/>
      <c r="XY273" s="5"/>
      <c r="XZ273" s="5"/>
      <c r="YA273" s="5"/>
      <c r="YB273" s="5"/>
      <c r="YC273" s="5"/>
      <c r="YD273" s="5"/>
      <c r="YE273" s="5"/>
      <c r="YF273" s="5"/>
      <c r="YG273" s="5"/>
      <c r="YH273" s="5"/>
      <c r="YI273" s="5"/>
      <c r="YJ273" s="5"/>
      <c r="YK273" s="5"/>
      <c r="YL273" s="5"/>
      <c r="YM273" s="5"/>
      <c r="YN273" s="5"/>
      <c r="YO273" s="5"/>
      <c r="YP273" s="5"/>
      <c r="YQ273" s="5"/>
      <c r="YR273" s="5"/>
      <c r="YS273" s="5"/>
      <c r="YT273" s="5"/>
      <c r="YU273" s="5"/>
      <c r="YV273" s="5"/>
      <c r="YW273" s="5"/>
      <c r="YX273" s="5"/>
      <c r="YY273" s="5"/>
      <c r="YZ273" s="5"/>
      <c r="ZA273" s="5"/>
      <c r="ZB273" s="5"/>
      <c r="ZC273" s="5"/>
      <c r="ZD273" s="5"/>
      <c r="ZE273" s="5"/>
      <c r="ZF273" s="5"/>
      <c r="ZG273" s="5"/>
      <c r="ZH273" s="5"/>
      <c r="ZI273" s="5"/>
      <c r="ZJ273" s="5"/>
      <c r="ZK273" s="5"/>
      <c r="ZL273" s="5"/>
      <c r="ZM273" s="5"/>
      <c r="ZN273" s="5"/>
      <c r="ZO273" s="5"/>
      <c r="ZP273" s="5"/>
      <c r="ZQ273" s="5"/>
      <c r="ZR273" s="5"/>
      <c r="ZS273" s="5"/>
      <c r="ZT273" s="5"/>
      <c r="ZU273" s="5"/>
      <c r="ZV273" s="5"/>
      <c r="ZW273" s="5"/>
      <c r="ZX273" s="5"/>
      <c r="ZY273" s="5"/>
      <c r="ZZ273" s="5"/>
      <c r="AAA273" s="5"/>
      <c r="AAB273" s="5"/>
      <c r="AAC273" s="5"/>
      <c r="AAD273" s="5"/>
      <c r="AAE273" s="5"/>
      <c r="AAF273" s="5"/>
      <c r="AAG273" s="5"/>
      <c r="AAH273" s="5"/>
      <c r="AAI273" s="5"/>
      <c r="AAJ273" s="5"/>
      <c r="AAK273" s="5"/>
      <c r="AAL273" s="5"/>
      <c r="AAM273" s="5"/>
      <c r="AAN273" s="5"/>
      <c r="AAO273" s="5"/>
      <c r="AAP273" s="5"/>
      <c r="AAQ273" s="5"/>
      <c r="AAR273" s="5"/>
      <c r="AAS273" s="5"/>
      <c r="AAT273" s="5"/>
      <c r="AAU273" s="5"/>
      <c r="AAV273" s="5"/>
      <c r="AAW273" s="5"/>
      <c r="AAX273" s="5"/>
      <c r="AAY273" s="5"/>
      <c r="AAZ273" s="5"/>
      <c r="ABA273" s="5"/>
      <c r="ABB273" s="5"/>
      <c r="ABC273" s="5"/>
      <c r="ABD273" s="5"/>
      <c r="ABE273" s="5"/>
      <c r="ABF273" s="5"/>
      <c r="ABG273" s="5"/>
      <c r="ABH273" s="5"/>
      <c r="ABI273" s="5"/>
      <c r="ABJ273" s="5"/>
      <c r="ABK273" s="5"/>
      <c r="ABL273" s="5"/>
      <c r="ABM273" s="5"/>
      <c r="ABN273" s="5"/>
      <c r="ABO273" s="5"/>
      <c r="ABP273" s="5"/>
      <c r="ABQ273" s="5"/>
      <c r="ABR273" s="5"/>
      <c r="ABS273" s="5"/>
      <c r="ABT273" s="5"/>
      <c r="ABU273" s="5"/>
      <c r="ABV273" s="5"/>
      <c r="ABW273" s="5"/>
      <c r="ABX273" s="5"/>
      <c r="ABY273" s="5"/>
      <c r="ABZ273" s="5"/>
      <c r="ACA273" s="5"/>
      <c r="ACB273" s="5"/>
      <c r="ACC273" s="5"/>
      <c r="ACD273" s="5"/>
      <c r="ACE273" s="5"/>
      <c r="ACF273" s="5"/>
      <c r="ACG273" s="5"/>
      <c r="ACH273" s="5"/>
      <c r="ACI273" s="5"/>
      <c r="ACJ273" s="5"/>
      <c r="ACK273" s="5"/>
      <c r="ACL273" s="5"/>
      <c r="ACM273" s="5"/>
      <c r="ACN273" s="5"/>
      <c r="ACO273" s="5"/>
      <c r="ACP273" s="5"/>
      <c r="ACQ273" s="5"/>
      <c r="ACR273" s="5"/>
      <c r="ACS273" s="5"/>
      <c r="ACT273" s="5"/>
      <c r="ACU273" s="5"/>
      <c r="ACV273" s="5"/>
      <c r="ACW273" s="5"/>
      <c r="ACX273" s="5"/>
      <c r="ACY273" s="5"/>
      <c r="ACZ273" s="5"/>
      <c r="ADA273" s="5"/>
      <c r="ADB273" s="5"/>
      <c r="ADC273" s="5"/>
      <c r="ADD273" s="5"/>
      <c r="ADE273" s="5"/>
      <c r="ADF273" s="5"/>
      <c r="ADG273" s="5"/>
      <c r="ADH273" s="5"/>
      <c r="ADI273" s="5"/>
      <c r="ADJ273" s="5"/>
      <c r="ADK273" s="5"/>
      <c r="ADL273" s="5"/>
      <c r="ADM273" s="5"/>
      <c r="ADN273" s="5"/>
      <c r="ADO273" s="5"/>
      <c r="ADP273" s="5"/>
      <c r="ADQ273" s="5"/>
      <c r="ADR273" s="5"/>
      <c r="ADS273" s="5"/>
      <c r="ADT273" s="5"/>
      <c r="ADU273" s="5"/>
      <c r="ADV273" s="5"/>
      <c r="ADW273" s="5"/>
      <c r="ADX273" s="5"/>
      <c r="ADY273" s="5"/>
      <c r="ADZ273" s="5"/>
      <c r="AEA273" s="5"/>
      <c r="AEB273" s="5"/>
      <c r="AEC273" s="5"/>
      <c r="AED273" s="5"/>
      <c r="AEE273" s="5"/>
      <c r="AEF273" s="5"/>
      <c r="AEG273" s="5"/>
      <c r="AEH273" s="5"/>
      <c r="AEI273" s="5"/>
      <c r="AEJ273" s="5"/>
      <c r="AEK273" s="5"/>
      <c r="AEL273" s="5"/>
      <c r="AEM273" s="5"/>
      <c r="AEN273" s="5"/>
      <c r="AEO273" s="5"/>
      <c r="AEP273" s="5"/>
      <c r="AEQ273" s="5"/>
      <c r="AER273" s="5"/>
      <c r="AES273" s="5"/>
      <c r="AET273" s="5"/>
      <c r="AEU273" s="5"/>
      <c r="AEV273" s="5"/>
      <c r="AEW273" s="5"/>
      <c r="AEX273" s="5"/>
      <c r="AEY273" s="5"/>
      <c r="AEZ273" s="5"/>
      <c r="AFA273" s="5"/>
      <c r="AFB273" s="5"/>
      <c r="AFC273" s="5"/>
      <c r="AFD273" s="5"/>
      <c r="AFE273" s="5"/>
      <c r="AFF273" s="5"/>
      <c r="AFG273" s="5"/>
      <c r="AFH273" s="5"/>
      <c r="AFI273" s="5"/>
      <c r="AFJ273" s="5"/>
      <c r="AFK273" s="5"/>
      <c r="AFL273" s="5"/>
      <c r="AFM273" s="5"/>
      <c r="AFN273" s="5"/>
      <c r="AFO273" s="5"/>
      <c r="AFP273" s="5"/>
      <c r="AFQ273" s="5"/>
      <c r="AFR273" s="5"/>
      <c r="AFS273" s="5"/>
      <c r="AFT273" s="5"/>
      <c r="AFU273" s="5"/>
      <c r="AFV273" s="5"/>
      <c r="AFW273" s="5"/>
      <c r="AFX273" s="5"/>
      <c r="AFY273" s="5"/>
      <c r="AFZ273" s="5"/>
      <c r="AGA273" s="5"/>
      <c r="AGB273" s="5"/>
      <c r="AGC273" s="5"/>
      <c r="AGD273" s="5"/>
      <c r="AGE273" s="5"/>
      <c r="AGF273" s="5"/>
      <c r="AGG273" s="5"/>
      <c r="AGH273" s="5"/>
      <c r="AGI273" s="5"/>
      <c r="AGJ273" s="5"/>
      <c r="AGK273" s="5"/>
      <c r="AGL273" s="5"/>
      <c r="AGM273" s="5"/>
      <c r="AGN273" s="5"/>
      <c r="AGO273" s="5"/>
      <c r="AGP273" s="5"/>
      <c r="AGQ273" s="5"/>
      <c r="AGR273" s="5"/>
      <c r="AGS273" s="5"/>
      <c r="AGT273" s="5"/>
      <c r="AGU273" s="5"/>
      <c r="AGV273" s="5"/>
      <c r="AGW273" s="5"/>
      <c r="AGX273" s="5"/>
      <c r="AGY273" s="5"/>
      <c r="AGZ273" s="5"/>
      <c r="AHA273" s="5"/>
      <c r="AHB273" s="5"/>
      <c r="AHC273" s="5"/>
      <c r="AHD273" s="5"/>
      <c r="AHE273" s="5"/>
      <c r="AHF273" s="5"/>
      <c r="AHG273" s="5"/>
      <c r="AHH273" s="5"/>
      <c r="AHI273" s="5"/>
      <c r="AHJ273" s="5"/>
      <c r="AHK273" s="5"/>
      <c r="AHL273" s="5"/>
      <c r="AHM273" s="5"/>
      <c r="AHN273" s="5"/>
      <c r="AHO273" s="5"/>
      <c r="AHP273" s="5"/>
      <c r="AHQ273" s="5"/>
      <c r="AHR273" s="5"/>
      <c r="AHS273" s="5"/>
      <c r="AHT273" s="5"/>
      <c r="AHU273" s="5"/>
      <c r="AHV273" s="5"/>
      <c r="AHW273" s="5"/>
      <c r="AHX273" s="5"/>
      <c r="AHY273" s="5"/>
      <c r="AHZ273" s="5"/>
      <c r="AIA273" s="5"/>
      <c r="AIB273" s="5"/>
      <c r="AIC273" s="5"/>
      <c r="AID273" s="5"/>
      <c r="AIE273" s="5"/>
      <c r="AIF273" s="5"/>
      <c r="AIG273" s="5"/>
      <c r="AIH273" s="5"/>
      <c r="AII273" s="5"/>
      <c r="AIJ273" s="5"/>
      <c r="AIK273" s="5"/>
      <c r="AIL273" s="5"/>
      <c r="AIM273" s="5"/>
      <c r="AIN273" s="5"/>
      <c r="AIO273" s="5"/>
      <c r="AIP273" s="5"/>
      <c r="AIQ273" s="5"/>
      <c r="AIR273" s="5"/>
      <c r="AIS273" s="5"/>
      <c r="AIT273" s="5"/>
      <c r="AIU273" s="5"/>
      <c r="AIV273" s="5"/>
      <c r="AIW273" s="5"/>
      <c r="AIX273" s="5"/>
      <c r="AIY273" s="5"/>
      <c r="AIZ273" s="5"/>
      <c r="AJA273" s="5"/>
      <c r="AJB273" s="5"/>
      <c r="AJC273" s="5"/>
      <c r="AJD273" s="5"/>
      <c r="AJE273" s="5"/>
      <c r="AJF273" s="5"/>
      <c r="AJG273" s="5"/>
      <c r="AJH273" s="5"/>
      <c r="AJI273" s="5"/>
      <c r="AJJ273" s="5"/>
      <c r="AJK273" s="5"/>
      <c r="AJL273" s="5"/>
      <c r="AJM273" s="5"/>
      <c r="AJN273" s="5"/>
      <c r="AJO273" s="5"/>
      <c r="AJP273" s="5"/>
      <c r="AJQ273" s="5"/>
      <c r="AJR273" s="5"/>
      <c r="AJS273" s="5"/>
      <c r="AJT273" s="5"/>
      <c r="AJU273" s="5"/>
      <c r="AJV273" s="5"/>
      <c r="AJW273" s="5"/>
      <c r="AJX273" s="5"/>
      <c r="AJY273" s="5"/>
      <c r="AJZ273" s="5"/>
      <c r="AKA273" s="5"/>
      <c r="AKB273" s="5"/>
      <c r="AKC273" s="5"/>
      <c r="AKD273" s="5"/>
      <c r="AKE273" s="5"/>
      <c r="AKF273" s="5"/>
      <c r="AKG273" s="5"/>
      <c r="AKH273" s="5"/>
      <c r="AKI273" s="5"/>
      <c r="AKJ273" s="5"/>
      <c r="AKK273" s="5"/>
      <c r="AKL273" s="5"/>
      <c r="AKM273" s="5"/>
      <c r="AKN273" s="5"/>
      <c r="AKO273" s="5"/>
      <c r="AKP273" s="5"/>
      <c r="AKQ273" s="5"/>
      <c r="AKR273" s="5"/>
      <c r="AKS273" s="5"/>
      <c r="AKT273" s="5"/>
      <c r="AKU273" s="5"/>
      <c r="AKV273" s="5"/>
      <c r="AKW273" s="5"/>
      <c r="AKX273" s="5"/>
      <c r="AKY273" s="5"/>
      <c r="AKZ273" s="5"/>
      <c r="ALA273" s="5"/>
      <c r="ALB273" s="5"/>
      <c r="ALC273" s="5"/>
      <c r="ALD273" s="5"/>
      <c r="ALE273" s="5"/>
      <c r="ALF273" s="5"/>
      <c r="ALG273" s="5"/>
      <c r="ALH273" s="5"/>
      <c r="ALI273" s="5"/>
      <c r="ALJ273" s="5"/>
      <c r="ALK273" s="5"/>
      <c r="ALL273" s="5"/>
      <c r="ALM273" s="5"/>
      <c r="ALN273" s="5"/>
      <c r="ALO273" s="5"/>
      <c r="ALP273" s="5"/>
      <c r="ALQ273" s="5"/>
      <c r="ALR273" s="5"/>
      <c r="ALS273" s="5"/>
      <c r="ALT273" s="5"/>
      <c r="ALU273" s="5"/>
      <c r="ALV273" s="5"/>
      <c r="ALW273" s="5"/>
      <c r="ALX273" s="5"/>
      <c r="ALY273" s="5"/>
      <c r="ALZ273" s="5"/>
      <c r="AMA273" s="5"/>
      <c r="AMB273" s="5"/>
      <c r="AMC273" s="5"/>
      <c r="AMD273" s="5"/>
      <c r="AME273" s="5"/>
      <c r="AMF273" s="5"/>
      <c r="AMG273" s="5"/>
      <c r="AMH273" s="5"/>
      <c r="AMI273" s="5"/>
      <c r="AMJ273" s="5"/>
      <c r="AMK273" s="5"/>
      <c r="AML273" s="5"/>
      <c r="AMM273" s="5"/>
      <c r="AMN273" s="5"/>
      <c r="AMO273" s="5"/>
      <c r="AMP273" s="5"/>
      <c r="AMQ273" s="5"/>
      <c r="AMR273" s="5"/>
      <c r="AMS273" s="5"/>
      <c r="AMT273" s="5"/>
      <c r="AMU273" s="5"/>
      <c r="AMV273" s="5"/>
      <c r="AMW273" s="5"/>
      <c r="AMX273" s="5"/>
      <c r="AMY273" s="5"/>
      <c r="AMZ273" s="5"/>
      <c r="ANA273" s="5"/>
      <c r="ANB273" s="5"/>
      <c r="ANC273" s="5"/>
      <c r="AND273" s="5"/>
      <c r="ANE273" s="5"/>
      <c r="ANF273" s="5"/>
      <c r="ANG273" s="5"/>
      <c r="ANH273" s="5"/>
      <c r="ANI273" s="5"/>
      <c r="ANJ273" s="5"/>
      <c r="ANK273" s="5"/>
      <c r="ANL273" s="5"/>
      <c r="ANM273" s="5"/>
      <c r="ANN273" s="5"/>
      <c r="ANO273" s="5"/>
      <c r="ANP273" s="5"/>
      <c r="ANQ273" s="5"/>
      <c r="ANR273" s="5"/>
      <c r="ANS273" s="5"/>
      <c r="ANT273" s="5"/>
      <c r="ANU273" s="5"/>
      <c r="ANV273" s="5"/>
      <c r="ANW273" s="5"/>
      <c r="ANX273" s="5"/>
      <c r="ANY273" s="5"/>
      <c r="ANZ273" s="5"/>
      <c r="AOA273" s="5"/>
      <c r="AOB273" s="5"/>
      <c r="AOC273" s="5"/>
      <c r="AOD273" s="5"/>
      <c r="AOE273" s="5"/>
      <c r="AOF273" s="5"/>
      <c r="AOG273" s="5"/>
      <c r="AOH273" s="5"/>
      <c r="AOI273" s="5"/>
      <c r="AOJ273" s="5"/>
      <c r="AOK273" s="5"/>
      <c r="AOL273" s="5"/>
      <c r="AOM273" s="5"/>
      <c r="AON273" s="5"/>
      <c r="AOO273" s="5"/>
      <c r="AOP273" s="5"/>
      <c r="AOQ273" s="5"/>
      <c r="AOR273" s="5"/>
      <c r="AOS273" s="5"/>
      <c r="AOT273" s="5"/>
      <c r="AOU273" s="5"/>
      <c r="AOV273" s="5"/>
      <c r="AOW273" s="5"/>
      <c r="AOX273" s="5"/>
      <c r="AOY273" s="5"/>
      <c r="AOZ273" s="5"/>
      <c r="APA273" s="5"/>
      <c r="APB273" s="5"/>
      <c r="APC273" s="5"/>
      <c r="APD273" s="5"/>
      <c r="APE273" s="5"/>
      <c r="APF273" s="5"/>
      <c r="APG273" s="5"/>
      <c r="APH273" s="5"/>
      <c r="API273" s="5"/>
      <c r="APJ273" s="5"/>
      <c r="APK273" s="5"/>
      <c r="APL273" s="5"/>
      <c r="APM273" s="5"/>
      <c r="APN273" s="5"/>
      <c r="APO273" s="5"/>
      <c r="APP273" s="5"/>
      <c r="APQ273" s="5"/>
      <c r="APR273" s="5"/>
      <c r="APS273" s="5"/>
      <c r="APT273" s="5"/>
      <c r="APU273" s="5"/>
      <c r="APV273" s="5"/>
      <c r="APW273" s="5"/>
      <c r="APX273" s="5"/>
      <c r="APY273" s="5"/>
      <c r="APZ273" s="5"/>
      <c r="AQA273" s="5"/>
      <c r="AQB273" s="5"/>
      <c r="AQC273" s="5"/>
      <c r="AQD273" s="5"/>
      <c r="AQE273" s="5"/>
      <c r="AQF273" s="5"/>
      <c r="AQG273" s="5"/>
      <c r="AQH273" s="5"/>
      <c r="AQI273" s="5"/>
      <c r="AQJ273" s="5"/>
      <c r="AQK273" s="5"/>
      <c r="AQL273" s="5"/>
      <c r="AQM273" s="5"/>
      <c r="AQN273" s="5"/>
      <c r="AQO273" s="5"/>
      <c r="AQP273" s="5"/>
      <c r="AQQ273" s="5"/>
      <c r="AQR273" s="5"/>
      <c r="AQS273" s="5"/>
      <c r="AQT273" s="5"/>
      <c r="AQU273" s="5"/>
      <c r="AQV273" s="5"/>
      <c r="AQW273" s="5"/>
      <c r="AQX273" s="5"/>
      <c r="AQY273" s="5"/>
      <c r="AQZ273" s="5"/>
      <c r="ARA273" s="5"/>
      <c r="ARB273" s="5"/>
      <c r="ARC273" s="5"/>
      <c r="ARD273" s="5"/>
      <c r="ARE273" s="5"/>
      <c r="ARF273" s="5"/>
      <c r="ARG273" s="5"/>
      <c r="ARH273" s="5"/>
      <c r="ARI273" s="5"/>
      <c r="ARJ273" s="5"/>
      <c r="ARK273" s="5"/>
      <c r="ARL273" s="5"/>
      <c r="ARM273" s="5"/>
      <c r="ARN273" s="5"/>
      <c r="ARO273" s="5"/>
      <c r="ARP273" s="5"/>
      <c r="ARQ273" s="5"/>
      <c r="ARR273" s="5"/>
      <c r="ARS273" s="5"/>
      <c r="ART273" s="5"/>
      <c r="ARU273" s="5"/>
      <c r="ARV273" s="5"/>
      <c r="ARW273" s="5"/>
      <c r="ARX273" s="5"/>
      <c r="ARY273" s="5"/>
      <c r="ARZ273" s="5"/>
      <c r="ASA273" s="5"/>
      <c r="ASB273" s="5"/>
      <c r="ASC273" s="5"/>
      <c r="ASD273" s="5"/>
      <c r="ASE273" s="5"/>
      <c r="ASF273" s="5"/>
      <c r="ASG273" s="5"/>
      <c r="ASH273" s="5"/>
      <c r="ASI273" s="5"/>
      <c r="ASJ273" s="5"/>
      <c r="ASK273" s="5"/>
      <c r="ASL273" s="5"/>
      <c r="ASM273" s="5"/>
      <c r="ASN273" s="5"/>
      <c r="ASO273" s="5"/>
      <c r="ASP273" s="5"/>
      <c r="ASQ273" s="5"/>
      <c r="ASR273" s="5"/>
      <c r="ASS273" s="5"/>
      <c r="AST273" s="5"/>
      <c r="ASU273" s="5"/>
      <c r="ASV273" s="5"/>
      <c r="ASW273" s="5"/>
      <c r="ASX273" s="5"/>
      <c r="ASY273" s="5"/>
      <c r="ASZ273" s="5"/>
      <c r="ATA273" s="5"/>
      <c r="ATB273" s="5"/>
      <c r="ATC273" s="5"/>
      <c r="ATD273" s="5"/>
      <c r="ATE273" s="5"/>
      <c r="ATF273" s="5"/>
      <c r="ATG273" s="5"/>
      <c r="ATH273" s="5"/>
      <c r="ATI273" s="5"/>
      <c r="ATJ273" s="5"/>
      <c r="ATK273" s="5"/>
      <c r="ATL273" s="5"/>
      <c r="ATM273" s="5"/>
      <c r="ATN273" s="5"/>
      <c r="ATO273" s="5"/>
      <c r="ATP273" s="5"/>
      <c r="ATQ273" s="5"/>
      <c r="ATR273" s="5"/>
      <c r="ATS273" s="5"/>
      <c r="ATT273" s="5"/>
      <c r="ATU273" s="5"/>
      <c r="ATV273" s="5"/>
      <c r="ATW273" s="5"/>
      <c r="ATX273" s="5"/>
      <c r="ATY273" s="5"/>
      <c r="ATZ273" s="5"/>
      <c r="AUA273" s="5"/>
      <c r="AUB273" s="5"/>
      <c r="AUC273" s="5"/>
      <c r="AUD273" s="5"/>
      <c r="AUE273" s="5"/>
      <c r="AUF273" s="5"/>
      <c r="AUG273" s="5"/>
      <c r="AUH273" s="5"/>
      <c r="AUI273" s="5"/>
      <c r="AUJ273" s="5"/>
      <c r="AUK273" s="5"/>
      <c r="AUL273" s="5"/>
      <c r="AUM273" s="5"/>
      <c r="AUN273" s="5"/>
      <c r="AUO273" s="5"/>
      <c r="AUP273" s="5"/>
      <c r="AUQ273" s="5"/>
      <c r="AUR273" s="5"/>
      <c r="AUS273" s="5"/>
      <c r="AUT273" s="5"/>
      <c r="AUU273" s="5"/>
      <c r="AUV273" s="5"/>
      <c r="AUW273" s="5"/>
      <c r="AUX273" s="5"/>
      <c r="AUY273" s="5"/>
      <c r="AUZ273" s="5"/>
      <c r="AVA273" s="5"/>
      <c r="AVB273" s="5"/>
      <c r="AVC273" s="5"/>
      <c r="AVD273" s="5"/>
      <c r="AVE273" s="5"/>
      <c r="AVF273" s="5"/>
      <c r="AVG273" s="5"/>
      <c r="AVH273" s="5"/>
      <c r="AVI273" s="5"/>
      <c r="AVJ273" s="5"/>
      <c r="AVK273" s="5"/>
      <c r="AVL273" s="5"/>
      <c r="AVM273" s="5"/>
      <c r="AVN273" s="5"/>
      <c r="AVO273" s="5"/>
      <c r="AVP273" s="5"/>
      <c r="AVQ273" s="5"/>
      <c r="AVR273" s="5"/>
      <c r="AVS273" s="5"/>
      <c r="AVT273" s="5"/>
      <c r="AVU273" s="5"/>
      <c r="AVV273" s="5"/>
      <c r="AVW273" s="5"/>
      <c r="AVX273" s="5"/>
      <c r="AVY273" s="5"/>
      <c r="AVZ273" s="5"/>
      <c r="AWA273" s="5"/>
      <c r="AWB273" s="5"/>
      <c r="AWC273" s="5"/>
      <c r="AWD273" s="5"/>
      <c r="AWE273" s="5"/>
      <c r="AWF273" s="5"/>
      <c r="AWG273" s="5"/>
      <c r="AWH273" s="5"/>
      <c r="AWI273" s="5"/>
      <c r="AWJ273" s="5"/>
      <c r="AWK273" s="5"/>
      <c r="AWL273" s="5"/>
      <c r="AWM273" s="5"/>
      <c r="AWN273" s="5"/>
      <c r="AWO273" s="5"/>
      <c r="AWP273" s="5"/>
      <c r="AWQ273" s="5"/>
      <c r="AWR273" s="5"/>
      <c r="AWS273" s="5"/>
      <c r="AWT273" s="5"/>
      <c r="AWU273" s="5"/>
      <c r="AWV273" s="5"/>
      <c r="AWW273" s="5"/>
      <c r="AWX273" s="5"/>
      <c r="AWY273" s="5"/>
      <c r="AWZ273" s="5"/>
      <c r="AXA273" s="5"/>
      <c r="AXB273" s="5"/>
      <c r="AXC273" s="5"/>
      <c r="AXD273" s="5"/>
      <c r="AXE273" s="5"/>
      <c r="AXF273" s="5"/>
      <c r="AXG273" s="5"/>
      <c r="AXH273" s="5"/>
      <c r="AXI273" s="5"/>
      <c r="AXJ273" s="5"/>
      <c r="AXK273" s="5"/>
      <c r="AXL273" s="5"/>
      <c r="AXM273" s="5"/>
      <c r="AXN273" s="5"/>
      <c r="AXO273" s="5"/>
      <c r="AXP273" s="5"/>
      <c r="AXQ273" s="5"/>
      <c r="AXR273" s="5"/>
      <c r="AXS273" s="5"/>
      <c r="AXT273" s="5"/>
      <c r="AXU273" s="5"/>
      <c r="AXV273" s="5"/>
      <c r="AXW273" s="5"/>
      <c r="AXX273" s="5"/>
      <c r="AXY273" s="5"/>
      <c r="AXZ273" s="5"/>
      <c r="AYA273" s="5"/>
      <c r="AYB273" s="5"/>
      <c r="AYC273" s="5"/>
      <c r="AYD273" s="5"/>
      <c r="AYE273" s="5"/>
      <c r="AYF273" s="5"/>
      <c r="AYG273" s="5"/>
      <c r="AYH273" s="5"/>
      <c r="AYI273" s="5"/>
      <c r="AYJ273" s="5"/>
      <c r="AYK273" s="5"/>
      <c r="AYL273" s="5"/>
      <c r="AYM273" s="5"/>
      <c r="AYN273" s="5"/>
      <c r="AYO273" s="5"/>
      <c r="AYP273" s="5"/>
      <c r="AYQ273" s="5"/>
      <c r="AYR273" s="5"/>
      <c r="AYS273" s="5"/>
      <c r="AYT273" s="5"/>
      <c r="AYU273" s="5"/>
      <c r="AYV273" s="5"/>
      <c r="AYW273" s="5"/>
      <c r="AYX273" s="5"/>
      <c r="AYY273" s="5"/>
      <c r="AYZ273" s="5"/>
      <c r="AZA273" s="5"/>
      <c r="AZB273" s="5"/>
      <c r="AZC273" s="5"/>
      <c r="AZD273" s="5"/>
      <c r="AZE273" s="5"/>
      <c r="AZF273" s="5"/>
      <c r="AZG273" s="5"/>
      <c r="AZH273" s="5"/>
      <c r="AZI273" s="5"/>
      <c r="AZJ273" s="5"/>
      <c r="AZK273" s="5"/>
      <c r="AZL273" s="5"/>
      <c r="AZM273" s="5"/>
      <c r="AZN273" s="5"/>
      <c r="AZO273" s="5"/>
      <c r="AZP273" s="5"/>
      <c r="AZQ273" s="5"/>
      <c r="AZR273" s="5"/>
      <c r="AZS273" s="5"/>
      <c r="AZT273" s="5"/>
      <c r="AZU273" s="5"/>
      <c r="AZV273" s="5"/>
      <c r="AZW273" s="5"/>
      <c r="AZX273" s="5"/>
      <c r="AZY273" s="5"/>
      <c r="AZZ273" s="5"/>
      <c r="BAA273" s="5"/>
      <c r="BAB273" s="5"/>
      <c r="BAC273" s="5"/>
      <c r="BAD273" s="5"/>
      <c r="BAE273" s="5"/>
      <c r="BAF273" s="5"/>
      <c r="BAG273" s="5"/>
      <c r="BAH273" s="5"/>
      <c r="BAI273" s="5"/>
      <c r="BAJ273" s="5"/>
      <c r="BAK273" s="5"/>
      <c r="BAL273" s="5"/>
      <c r="BAM273" s="5"/>
      <c r="BAN273" s="5"/>
      <c r="BAO273" s="5"/>
      <c r="BAP273" s="5"/>
      <c r="BAQ273" s="5"/>
      <c r="BAR273" s="5"/>
      <c r="BAS273" s="5"/>
      <c r="BAT273" s="5"/>
      <c r="BAU273" s="5"/>
      <c r="BAV273" s="5"/>
      <c r="BAW273" s="5"/>
      <c r="BAX273" s="5"/>
      <c r="BAY273" s="5"/>
      <c r="BAZ273" s="5"/>
      <c r="BBA273" s="5"/>
      <c r="BBB273" s="5"/>
      <c r="BBC273" s="5"/>
      <c r="BBD273" s="5"/>
      <c r="BBE273" s="5"/>
      <c r="BBF273" s="5"/>
      <c r="BBG273" s="5"/>
      <c r="BBH273" s="5"/>
      <c r="BBI273" s="5"/>
      <c r="BBJ273" s="5"/>
      <c r="BBK273" s="5"/>
      <c r="BBL273" s="5"/>
      <c r="BBM273" s="5"/>
      <c r="BBN273" s="5"/>
      <c r="BBO273" s="5"/>
      <c r="BBP273" s="5"/>
      <c r="BBQ273" s="5"/>
      <c r="BBR273" s="5"/>
      <c r="BBS273" s="5"/>
      <c r="BBT273" s="5"/>
      <c r="BBU273" s="5"/>
      <c r="BBV273" s="5"/>
      <c r="BBW273" s="5"/>
      <c r="BBX273" s="5"/>
      <c r="BBY273" s="5"/>
      <c r="BBZ273" s="5"/>
      <c r="BCA273" s="5"/>
      <c r="BCB273" s="5"/>
      <c r="BCC273" s="5"/>
      <c r="BCD273" s="5"/>
      <c r="BCE273" s="5"/>
      <c r="BCF273" s="5"/>
      <c r="BCG273" s="5"/>
      <c r="BCH273" s="5"/>
      <c r="BCI273" s="5"/>
      <c r="BCJ273" s="5"/>
      <c r="BCK273" s="5"/>
      <c r="BCL273" s="5"/>
      <c r="BCM273" s="5"/>
      <c r="BCN273" s="5"/>
      <c r="BCO273" s="5"/>
      <c r="BCP273" s="5"/>
      <c r="BCQ273" s="5"/>
      <c r="BCR273" s="5"/>
      <c r="BCS273" s="5"/>
      <c r="BCT273" s="5"/>
      <c r="BCU273" s="5"/>
      <c r="BCV273" s="5"/>
      <c r="BCW273" s="5"/>
      <c r="BCX273" s="5"/>
      <c r="BCY273" s="5"/>
      <c r="BCZ273" s="5"/>
      <c r="BDA273" s="5"/>
      <c r="BDB273" s="5"/>
      <c r="BDC273" s="5"/>
      <c r="BDD273" s="5"/>
      <c r="BDE273" s="5"/>
      <c r="BDF273" s="5"/>
      <c r="BDG273" s="5"/>
      <c r="BDH273" s="5"/>
      <c r="BDI273" s="5"/>
      <c r="BDJ273" s="5"/>
      <c r="BDK273" s="5"/>
      <c r="BDL273" s="5"/>
      <c r="BDM273" s="5"/>
      <c r="BDN273" s="5"/>
      <c r="BDO273" s="5"/>
      <c r="BDP273" s="5"/>
      <c r="BDQ273" s="5"/>
      <c r="BDR273" s="5"/>
      <c r="BDS273" s="5"/>
      <c r="BDT273" s="5"/>
      <c r="BDU273" s="5"/>
      <c r="BDV273" s="5"/>
      <c r="BDW273" s="5"/>
      <c r="BDX273" s="5"/>
      <c r="BDY273" s="5"/>
      <c r="BDZ273" s="5"/>
      <c r="BEA273" s="5"/>
      <c r="BEB273" s="5"/>
      <c r="BEC273" s="5"/>
      <c r="BED273" s="5"/>
      <c r="BEE273" s="5"/>
      <c r="BEF273" s="5"/>
      <c r="BEG273" s="5"/>
      <c r="BEH273" s="5"/>
      <c r="BEI273" s="5"/>
      <c r="BEJ273" s="5"/>
      <c r="BEK273" s="5"/>
      <c r="BEL273" s="5"/>
      <c r="BEM273" s="5"/>
      <c r="BEN273" s="5"/>
      <c r="BEO273" s="5"/>
      <c r="BEP273" s="5"/>
      <c r="BEQ273" s="5"/>
      <c r="BER273" s="5"/>
      <c r="BES273" s="5"/>
      <c r="BET273" s="5"/>
      <c r="BEU273" s="5"/>
      <c r="BEV273" s="5"/>
      <c r="BEW273" s="5"/>
      <c r="BEX273" s="5"/>
      <c r="BEY273" s="5"/>
      <c r="BEZ273" s="5"/>
      <c r="BFA273" s="5"/>
      <c r="BFB273" s="5"/>
      <c r="BFC273" s="5"/>
      <c r="BFD273" s="5"/>
      <c r="BFE273" s="5"/>
      <c r="BFF273" s="5"/>
      <c r="BFG273" s="5"/>
      <c r="BFH273" s="5"/>
      <c r="BFI273" s="5"/>
      <c r="BFJ273" s="5"/>
      <c r="BFK273" s="5"/>
      <c r="BFL273" s="5"/>
      <c r="BFM273" s="5"/>
      <c r="BFN273" s="5"/>
      <c r="BFO273" s="5"/>
      <c r="BFP273" s="5"/>
      <c r="BFQ273" s="5"/>
      <c r="BFR273" s="5"/>
      <c r="BFS273" s="5"/>
      <c r="BFT273" s="5"/>
      <c r="BFU273" s="5"/>
      <c r="BFV273" s="5"/>
      <c r="BFW273" s="5"/>
      <c r="BFX273" s="5"/>
      <c r="BFY273" s="5"/>
      <c r="BFZ273" s="5"/>
      <c r="BGA273" s="5"/>
      <c r="BGB273" s="5"/>
      <c r="BGC273" s="5"/>
      <c r="BGD273" s="5"/>
      <c r="BGE273" s="5"/>
      <c r="BGF273" s="5"/>
      <c r="BGG273" s="5"/>
      <c r="BGH273" s="5"/>
      <c r="BGI273" s="5"/>
      <c r="BGJ273" s="5"/>
      <c r="BGK273" s="5"/>
      <c r="BGL273" s="5"/>
      <c r="BGM273" s="5"/>
      <c r="BGN273" s="5"/>
      <c r="BGO273" s="5"/>
      <c r="BGP273" s="5"/>
      <c r="BGQ273" s="5"/>
      <c r="BGR273" s="5"/>
      <c r="BGS273" s="5"/>
      <c r="BGT273" s="5"/>
      <c r="BGU273" s="5"/>
      <c r="BGV273" s="5"/>
      <c r="BGW273" s="5"/>
      <c r="BGX273" s="5"/>
      <c r="BGY273" s="5"/>
      <c r="BGZ273" s="5"/>
      <c r="BHA273" s="5"/>
      <c r="BHB273" s="5"/>
      <c r="BHC273" s="5"/>
      <c r="BHD273" s="5"/>
      <c r="BHE273" s="5"/>
      <c r="BHF273" s="5"/>
      <c r="BHG273" s="5"/>
      <c r="BHH273" s="5"/>
      <c r="BHI273" s="5"/>
      <c r="BHJ273" s="5"/>
      <c r="BHK273" s="5"/>
      <c r="BHL273" s="5"/>
      <c r="BHM273" s="5"/>
      <c r="BHN273" s="5"/>
      <c r="BHO273" s="5"/>
      <c r="BHP273" s="5"/>
      <c r="BHQ273" s="5"/>
      <c r="BHR273" s="5"/>
      <c r="BHS273" s="5"/>
      <c r="BHT273" s="5"/>
      <c r="BHU273" s="5"/>
      <c r="BHV273" s="5"/>
      <c r="BHW273" s="5"/>
      <c r="BHX273" s="5"/>
      <c r="BHY273" s="5"/>
      <c r="BHZ273" s="5"/>
      <c r="BIA273" s="5"/>
      <c r="BIB273" s="5"/>
      <c r="BIC273" s="5"/>
      <c r="BID273" s="5"/>
      <c r="BIE273" s="5"/>
      <c r="BIF273" s="5"/>
      <c r="BIG273" s="5"/>
      <c r="BIH273" s="5"/>
      <c r="BII273" s="5"/>
      <c r="BIJ273" s="5"/>
      <c r="BIK273" s="5"/>
      <c r="BIL273" s="5"/>
      <c r="BIM273" s="5"/>
      <c r="BIN273" s="5"/>
      <c r="BIO273" s="5"/>
      <c r="BIP273" s="5"/>
      <c r="BIQ273" s="5"/>
      <c r="BIR273" s="5"/>
      <c r="BIS273" s="5"/>
      <c r="BIT273" s="5"/>
      <c r="BIU273" s="5"/>
      <c r="BIV273" s="5"/>
      <c r="BIW273" s="5"/>
      <c r="BIX273" s="5"/>
      <c r="BIY273" s="5"/>
      <c r="BIZ273" s="5"/>
      <c r="BJA273" s="5"/>
      <c r="BJB273" s="5"/>
      <c r="BJC273" s="5"/>
      <c r="BJD273" s="5"/>
      <c r="BJE273" s="5"/>
      <c r="BJF273" s="5"/>
      <c r="BJG273" s="5"/>
      <c r="BJH273" s="5"/>
      <c r="BJI273" s="5"/>
      <c r="BJJ273" s="5"/>
      <c r="BJK273" s="5"/>
      <c r="BJL273" s="5"/>
      <c r="BJM273" s="5"/>
      <c r="BJN273" s="5"/>
      <c r="BJO273" s="5"/>
      <c r="BJP273" s="5"/>
      <c r="BJQ273" s="5"/>
      <c r="BJR273" s="5"/>
      <c r="BJS273" s="5"/>
      <c r="BJT273" s="5"/>
      <c r="BJU273" s="5"/>
      <c r="BJV273" s="5"/>
      <c r="BJW273" s="5"/>
      <c r="BJX273" s="5"/>
      <c r="BJY273" s="5"/>
      <c r="BJZ273" s="5"/>
      <c r="BKA273" s="5"/>
      <c r="BKB273" s="5"/>
      <c r="BKC273" s="5"/>
      <c r="BKD273" s="5"/>
      <c r="BKE273" s="5"/>
      <c r="BKF273" s="5"/>
      <c r="BKG273" s="5"/>
      <c r="BKH273" s="5"/>
      <c r="BKI273" s="5"/>
      <c r="BKJ273" s="5"/>
      <c r="BKK273" s="5"/>
      <c r="BKL273" s="5"/>
      <c r="BKM273" s="5"/>
      <c r="BKN273" s="5"/>
      <c r="BKO273" s="5"/>
      <c r="BKP273" s="5"/>
      <c r="BKQ273" s="5"/>
      <c r="BKR273" s="5"/>
      <c r="BKS273" s="5"/>
      <c r="BKT273" s="5"/>
      <c r="BKU273" s="5"/>
      <c r="BKV273" s="5"/>
      <c r="BKW273" s="5"/>
      <c r="BKX273" s="5"/>
      <c r="BKY273" s="5"/>
      <c r="BKZ273" s="5"/>
      <c r="BLA273" s="5"/>
      <c r="BLB273" s="5"/>
      <c r="BLC273" s="5"/>
      <c r="BLD273" s="5"/>
      <c r="BLE273" s="5"/>
      <c r="BLF273" s="5"/>
      <c r="BLG273" s="5"/>
      <c r="BLH273" s="5"/>
      <c r="BLI273" s="5"/>
      <c r="BLJ273" s="5"/>
      <c r="BLK273" s="5"/>
      <c r="BLL273" s="5"/>
      <c r="BLM273" s="5"/>
      <c r="BLN273" s="5"/>
      <c r="BLO273" s="5"/>
      <c r="BLP273" s="5"/>
      <c r="BLQ273" s="5"/>
      <c r="BLR273" s="5"/>
      <c r="BLS273" s="5"/>
      <c r="BLT273" s="5"/>
      <c r="BLU273" s="5"/>
      <c r="BLV273" s="5"/>
      <c r="BLW273" s="5"/>
      <c r="BLX273" s="5"/>
      <c r="BLY273" s="5"/>
      <c r="BLZ273" s="5"/>
      <c r="BMA273" s="5"/>
      <c r="BMB273" s="5"/>
      <c r="BMC273" s="5"/>
      <c r="BMD273" s="5"/>
      <c r="BME273" s="5"/>
      <c r="BMF273" s="5"/>
      <c r="BMG273" s="5"/>
      <c r="BMH273" s="5"/>
      <c r="BMI273" s="5"/>
      <c r="BMJ273" s="5"/>
      <c r="BMK273" s="5"/>
      <c r="BML273" s="5"/>
      <c r="BMM273" s="5"/>
      <c r="BMN273" s="5"/>
      <c r="BMO273" s="5"/>
      <c r="BMP273" s="5"/>
      <c r="BMQ273" s="5"/>
      <c r="BMR273" s="5"/>
      <c r="BMS273" s="5"/>
      <c r="BMT273" s="5"/>
      <c r="BMU273" s="5"/>
      <c r="BMV273" s="5"/>
      <c r="BMW273" s="5"/>
      <c r="BMX273" s="5"/>
      <c r="BMY273" s="5"/>
      <c r="BMZ273" s="5"/>
      <c r="BNA273" s="5"/>
      <c r="BNB273" s="5"/>
      <c r="BNC273" s="5"/>
      <c r="BND273" s="5"/>
      <c r="BNE273" s="5"/>
      <c r="BNF273" s="5"/>
      <c r="BNG273" s="5"/>
      <c r="BNH273" s="5"/>
      <c r="BNI273" s="5"/>
      <c r="BNJ273" s="5"/>
      <c r="BNK273" s="5"/>
      <c r="BNL273" s="5"/>
      <c r="BNM273" s="5"/>
      <c r="BNN273" s="5"/>
      <c r="BNO273" s="5"/>
      <c r="BNP273" s="5"/>
      <c r="BNQ273" s="5"/>
      <c r="BNR273" s="5"/>
      <c r="BNS273" s="5"/>
      <c r="BNT273" s="5"/>
      <c r="BNU273" s="5"/>
      <c r="BNV273" s="5"/>
      <c r="BNW273" s="5"/>
      <c r="BNX273" s="5"/>
      <c r="BNY273" s="5"/>
      <c r="BNZ273" s="5"/>
      <c r="BOA273" s="5"/>
      <c r="BOB273" s="5"/>
      <c r="BOC273" s="5"/>
      <c r="BOD273" s="5"/>
      <c r="BOE273" s="5"/>
      <c r="BOF273" s="5"/>
      <c r="BOG273" s="5"/>
      <c r="BOH273" s="5"/>
      <c r="BOI273" s="5"/>
      <c r="BOJ273" s="5"/>
      <c r="BOK273" s="5"/>
      <c r="BOL273" s="5"/>
      <c r="BOM273" s="5"/>
      <c r="BON273" s="5"/>
      <c r="BOO273" s="5"/>
      <c r="BOP273" s="5"/>
      <c r="BOQ273" s="5"/>
      <c r="BOR273" s="5"/>
      <c r="BOS273" s="5"/>
      <c r="BOT273" s="5"/>
      <c r="BOU273" s="5"/>
      <c r="BOV273" s="5"/>
      <c r="BOW273" s="5"/>
      <c r="BOX273" s="5"/>
      <c r="BOY273" s="5"/>
      <c r="BOZ273" s="5"/>
      <c r="BPA273" s="5"/>
      <c r="BPB273" s="5"/>
      <c r="BPC273" s="5"/>
      <c r="BPD273" s="5"/>
      <c r="BPE273" s="5"/>
      <c r="BPF273" s="5"/>
      <c r="BPG273" s="5"/>
      <c r="BPH273" s="5"/>
      <c r="BPI273" s="5"/>
      <c r="BPJ273" s="5"/>
      <c r="BPK273" s="5"/>
      <c r="BPL273" s="5"/>
      <c r="BPM273" s="5"/>
      <c r="BPN273" s="5"/>
      <c r="BPO273" s="5"/>
      <c r="BPP273" s="5"/>
      <c r="BPQ273" s="5"/>
      <c r="BPR273" s="5"/>
      <c r="BPS273" s="5"/>
      <c r="BPT273" s="5"/>
      <c r="BPU273" s="5"/>
      <c r="BPV273" s="5"/>
      <c r="BPW273" s="5"/>
      <c r="BPX273" s="5"/>
      <c r="BPY273" s="5"/>
      <c r="BPZ273" s="5"/>
      <c r="BQA273" s="5"/>
      <c r="BQB273" s="5"/>
      <c r="BQC273" s="5"/>
      <c r="BQD273" s="5"/>
      <c r="BQE273" s="5"/>
      <c r="BQF273" s="5"/>
      <c r="BQG273" s="5"/>
      <c r="BQH273" s="5"/>
      <c r="BQI273" s="5"/>
      <c r="BQJ273" s="5"/>
      <c r="BQK273" s="5"/>
      <c r="BQL273" s="5"/>
      <c r="BQM273" s="5"/>
      <c r="BQN273" s="5"/>
      <c r="BQO273" s="5"/>
      <c r="BQP273" s="5"/>
      <c r="BQQ273" s="5"/>
      <c r="BQR273" s="5"/>
      <c r="BQS273" s="5"/>
      <c r="BQT273" s="5"/>
      <c r="BQU273" s="5"/>
      <c r="BQV273" s="5"/>
      <c r="BQW273" s="5"/>
      <c r="BQX273" s="5"/>
      <c r="BQY273" s="5"/>
      <c r="BQZ273" s="5"/>
      <c r="BRA273" s="5"/>
      <c r="BRB273" s="5"/>
      <c r="BRC273" s="5"/>
      <c r="BRD273" s="5"/>
      <c r="BRE273" s="5"/>
      <c r="BRF273" s="5"/>
      <c r="BRG273" s="5"/>
      <c r="BRH273" s="5"/>
      <c r="BRI273" s="5"/>
      <c r="BRJ273" s="5"/>
      <c r="BRK273" s="5"/>
      <c r="BRL273" s="5"/>
      <c r="BRM273" s="5"/>
      <c r="BRN273" s="5"/>
      <c r="BRO273" s="5"/>
      <c r="BRP273" s="5"/>
      <c r="BRQ273" s="5"/>
      <c r="BRR273" s="5"/>
      <c r="BRS273" s="5"/>
      <c r="BRT273" s="5"/>
      <c r="BRU273" s="5"/>
      <c r="BRV273" s="5"/>
      <c r="BRW273" s="5"/>
      <c r="BRX273" s="5"/>
      <c r="BRY273" s="5"/>
      <c r="BRZ273" s="5"/>
      <c r="BSA273" s="5"/>
      <c r="BSB273" s="5"/>
      <c r="BSC273" s="5"/>
      <c r="BSD273" s="5"/>
      <c r="BSE273" s="5"/>
      <c r="BSF273" s="5"/>
      <c r="BSG273" s="5"/>
      <c r="BSH273" s="5"/>
      <c r="BSI273" s="5"/>
      <c r="BSJ273" s="5"/>
      <c r="BSK273" s="5"/>
      <c r="BSL273" s="5"/>
      <c r="BSM273" s="5"/>
      <c r="BSN273" s="5"/>
      <c r="BSO273" s="5"/>
      <c r="BSP273" s="5"/>
      <c r="BSQ273" s="5"/>
      <c r="BSR273" s="5"/>
      <c r="BSS273" s="5"/>
      <c r="BST273" s="5"/>
      <c r="BSU273" s="5"/>
      <c r="BSV273" s="5"/>
      <c r="BSW273" s="5"/>
      <c r="BSX273" s="5"/>
      <c r="BSY273" s="5"/>
      <c r="BSZ273" s="5"/>
      <c r="BTA273" s="5"/>
      <c r="BTB273" s="5"/>
      <c r="BTC273" s="5"/>
      <c r="BTD273" s="5"/>
      <c r="BTE273" s="5"/>
      <c r="BTF273" s="5"/>
      <c r="BTG273" s="5"/>
      <c r="BTH273" s="5"/>
      <c r="BTI273" s="5"/>
      <c r="BTJ273" s="5"/>
      <c r="BTK273" s="5"/>
      <c r="BTL273" s="5"/>
      <c r="BTM273" s="5"/>
      <c r="BTN273" s="5"/>
      <c r="BTO273" s="5"/>
      <c r="BTP273" s="5"/>
      <c r="BTQ273" s="5"/>
      <c r="BTR273" s="5"/>
      <c r="BTS273" s="5"/>
      <c r="BTT273" s="5"/>
      <c r="BTU273" s="5"/>
      <c r="BTV273" s="5"/>
      <c r="BTW273" s="5"/>
      <c r="BTX273" s="5"/>
      <c r="BTY273" s="5"/>
      <c r="BTZ273" s="5"/>
      <c r="BUA273" s="5"/>
      <c r="BUB273" s="5"/>
      <c r="BUC273" s="5"/>
      <c r="BUD273" s="5"/>
      <c r="BUE273" s="5"/>
      <c r="BUF273" s="5"/>
      <c r="BUG273" s="5"/>
      <c r="BUH273" s="5"/>
      <c r="BUI273" s="5"/>
      <c r="BUJ273" s="5"/>
      <c r="BUK273" s="5"/>
      <c r="BUL273" s="5"/>
      <c r="BUM273" s="5"/>
      <c r="BUN273" s="5"/>
      <c r="BUO273" s="5"/>
      <c r="BUP273" s="5"/>
      <c r="BUQ273" s="5"/>
      <c r="BUR273" s="5"/>
      <c r="BUS273" s="5"/>
      <c r="BUT273" s="5"/>
      <c r="BUU273" s="5"/>
      <c r="BUV273" s="5"/>
      <c r="BUW273" s="5"/>
      <c r="BUX273" s="5"/>
      <c r="BUY273" s="5"/>
      <c r="BUZ273" s="5"/>
      <c r="BVA273" s="5"/>
      <c r="BVB273" s="5"/>
      <c r="BVC273" s="5"/>
      <c r="BVD273" s="5"/>
      <c r="BVE273" s="5"/>
      <c r="BVF273" s="5"/>
      <c r="BVG273" s="5"/>
      <c r="BVH273" s="5"/>
      <c r="BVI273" s="5"/>
      <c r="BVJ273" s="5"/>
      <c r="BVK273" s="5"/>
      <c r="BVL273" s="5"/>
      <c r="BVM273" s="5"/>
      <c r="BVN273" s="5"/>
      <c r="BVO273" s="5"/>
      <c r="BVP273" s="5"/>
      <c r="BVQ273" s="5"/>
      <c r="BVR273" s="5"/>
      <c r="BVS273" s="5"/>
      <c r="BVT273" s="5"/>
      <c r="BVU273" s="5"/>
      <c r="BVV273" s="5"/>
      <c r="BVW273" s="5"/>
      <c r="BVX273" s="5"/>
      <c r="BVY273" s="5"/>
      <c r="BVZ273" s="5"/>
      <c r="BWA273" s="5"/>
      <c r="BWB273" s="5"/>
      <c r="BWC273" s="5"/>
      <c r="BWD273" s="5"/>
      <c r="BWE273" s="5"/>
      <c r="BWF273" s="5"/>
      <c r="BWG273" s="5"/>
      <c r="BWH273" s="5"/>
      <c r="BWI273" s="5"/>
      <c r="BWJ273" s="5"/>
      <c r="BWK273" s="5"/>
      <c r="BWL273" s="5"/>
      <c r="BWM273" s="5"/>
      <c r="BWN273" s="5"/>
      <c r="BWO273" s="5"/>
      <c r="BWP273" s="5"/>
      <c r="BWQ273" s="5"/>
      <c r="BWR273" s="5"/>
      <c r="BWS273" s="5"/>
      <c r="BWT273" s="5"/>
      <c r="BWU273" s="5"/>
      <c r="BWV273" s="5"/>
      <c r="BWW273" s="5"/>
      <c r="BWX273" s="5"/>
      <c r="BWY273" s="5"/>
      <c r="BWZ273" s="5"/>
      <c r="BXA273" s="5"/>
      <c r="BXB273" s="5"/>
      <c r="BXC273" s="5"/>
      <c r="BXD273" s="5"/>
      <c r="BXE273" s="5"/>
      <c r="BXF273" s="5"/>
      <c r="BXG273" s="5"/>
      <c r="BXH273" s="5"/>
      <c r="BXI273" s="5"/>
      <c r="BXJ273" s="5"/>
      <c r="BXK273" s="5"/>
      <c r="BXL273" s="5"/>
      <c r="BXM273" s="5"/>
      <c r="BXN273" s="5"/>
      <c r="BXO273" s="5"/>
      <c r="BXP273" s="5"/>
      <c r="BXQ273" s="5"/>
      <c r="BXR273" s="5"/>
      <c r="BXS273" s="5"/>
      <c r="BXT273" s="5"/>
      <c r="BXU273" s="5"/>
      <c r="BXV273" s="5"/>
      <c r="BXW273" s="5"/>
      <c r="BXX273" s="5"/>
      <c r="BXY273" s="5"/>
      <c r="BXZ273" s="5"/>
      <c r="BYA273" s="5"/>
      <c r="BYB273" s="5"/>
      <c r="BYC273" s="5"/>
      <c r="BYD273" s="5"/>
      <c r="BYE273" s="5"/>
      <c r="BYF273" s="5"/>
      <c r="BYG273" s="5"/>
      <c r="BYH273" s="5"/>
      <c r="BYI273" s="5"/>
      <c r="BYJ273" s="5"/>
      <c r="BYK273" s="5"/>
      <c r="BYL273" s="5"/>
      <c r="BYM273" s="5"/>
      <c r="BYN273" s="5"/>
      <c r="BYO273" s="5"/>
      <c r="BYP273" s="5"/>
      <c r="BYQ273" s="5"/>
      <c r="BYR273" s="5"/>
      <c r="BYS273" s="5"/>
      <c r="BYT273" s="5"/>
      <c r="BYU273" s="5"/>
      <c r="BYV273" s="5"/>
      <c r="BYW273" s="5"/>
      <c r="BYX273" s="5"/>
      <c r="BYY273" s="5"/>
      <c r="BYZ273" s="5"/>
      <c r="BZA273" s="5"/>
      <c r="BZB273" s="5"/>
      <c r="BZC273" s="5"/>
      <c r="BZD273" s="5"/>
      <c r="BZE273" s="5"/>
      <c r="BZF273" s="5"/>
      <c r="BZG273" s="5"/>
      <c r="BZH273" s="5"/>
      <c r="BZI273" s="5"/>
      <c r="BZJ273" s="5"/>
      <c r="BZK273" s="5"/>
      <c r="BZL273" s="5"/>
      <c r="BZM273" s="5"/>
      <c r="BZN273" s="5"/>
      <c r="BZO273" s="5"/>
      <c r="BZP273" s="5"/>
      <c r="BZQ273" s="5"/>
      <c r="BZR273" s="5"/>
      <c r="BZS273" s="5"/>
      <c r="BZT273" s="5"/>
      <c r="BZU273" s="5"/>
      <c r="BZV273" s="5"/>
      <c r="BZW273" s="5"/>
      <c r="BZX273" s="5"/>
      <c r="BZY273" s="5"/>
      <c r="BZZ273" s="5"/>
      <c r="CAA273" s="5"/>
      <c r="CAB273" s="5"/>
      <c r="CAC273" s="5"/>
      <c r="CAD273" s="5"/>
      <c r="CAE273" s="5"/>
      <c r="CAF273" s="5"/>
      <c r="CAG273" s="5"/>
      <c r="CAH273" s="5"/>
      <c r="CAI273" s="5"/>
      <c r="CAJ273" s="5"/>
      <c r="CAK273" s="5"/>
      <c r="CAL273" s="5"/>
      <c r="CAM273" s="5"/>
      <c r="CAN273" s="5"/>
      <c r="CAO273" s="5"/>
      <c r="CAP273" s="5"/>
      <c r="CAQ273" s="5"/>
      <c r="CAR273" s="5"/>
      <c r="CAS273" s="5"/>
      <c r="CAT273" s="5"/>
      <c r="CAU273" s="5"/>
      <c r="CAV273" s="5"/>
      <c r="CAW273" s="5"/>
      <c r="CAX273" s="5"/>
      <c r="CAY273" s="5"/>
      <c r="CAZ273" s="5"/>
      <c r="CBA273" s="5"/>
      <c r="CBB273" s="5"/>
      <c r="CBC273" s="5"/>
      <c r="CBD273" s="5"/>
      <c r="CBE273" s="5"/>
      <c r="CBF273" s="5"/>
      <c r="CBG273" s="5"/>
      <c r="CBH273" s="5"/>
      <c r="CBI273" s="5"/>
      <c r="CBJ273" s="5"/>
      <c r="CBK273" s="5"/>
      <c r="CBL273" s="5"/>
      <c r="CBM273" s="5"/>
      <c r="CBN273" s="5"/>
      <c r="CBO273" s="5"/>
      <c r="CBP273" s="5"/>
      <c r="CBQ273" s="5"/>
      <c r="CBR273" s="5"/>
      <c r="CBS273" s="5"/>
      <c r="CBT273" s="5"/>
      <c r="CBU273" s="5"/>
      <c r="CBV273" s="5"/>
      <c r="CBW273" s="5"/>
      <c r="CBX273" s="5"/>
      <c r="CBY273" s="5"/>
      <c r="CBZ273" s="5"/>
      <c r="CCA273" s="5"/>
      <c r="CCB273" s="5"/>
      <c r="CCC273" s="5"/>
      <c r="CCD273" s="5"/>
      <c r="CCE273" s="5"/>
      <c r="CCF273" s="5"/>
      <c r="CCG273" s="5"/>
      <c r="CCH273" s="5"/>
      <c r="CCI273" s="5"/>
      <c r="CCJ273" s="5"/>
      <c r="CCK273" s="5"/>
      <c r="CCL273" s="5"/>
      <c r="CCM273" s="5"/>
      <c r="CCN273" s="5"/>
      <c r="CCO273" s="5"/>
      <c r="CCP273" s="5"/>
      <c r="CCQ273" s="5"/>
      <c r="CCR273" s="5"/>
      <c r="CCS273" s="5"/>
      <c r="CCT273" s="5"/>
      <c r="CCU273" s="5"/>
      <c r="CCV273" s="5"/>
      <c r="CCW273" s="5"/>
      <c r="CCX273" s="5"/>
      <c r="CCY273" s="5"/>
      <c r="CCZ273" s="5"/>
      <c r="CDA273" s="5"/>
      <c r="CDB273" s="5"/>
      <c r="CDC273" s="5"/>
      <c r="CDD273" s="5"/>
      <c r="CDE273" s="5"/>
      <c r="CDF273" s="5"/>
      <c r="CDG273" s="5"/>
      <c r="CDH273" s="5"/>
      <c r="CDI273" s="5"/>
      <c r="CDJ273" s="5"/>
      <c r="CDK273" s="5"/>
      <c r="CDL273" s="5"/>
      <c r="CDM273" s="5"/>
      <c r="CDN273" s="5"/>
      <c r="CDO273" s="5"/>
      <c r="CDP273" s="5"/>
      <c r="CDQ273" s="5"/>
      <c r="CDR273" s="5"/>
      <c r="CDS273" s="5"/>
      <c r="CDT273" s="5"/>
      <c r="CDU273" s="5"/>
      <c r="CDV273" s="5"/>
      <c r="CDW273" s="5"/>
      <c r="CDX273" s="5"/>
      <c r="CDY273" s="5"/>
      <c r="CDZ273" s="5"/>
      <c r="CEA273" s="5"/>
      <c r="CEB273" s="5"/>
      <c r="CEC273" s="5"/>
      <c r="CED273" s="5"/>
      <c r="CEE273" s="5"/>
      <c r="CEF273" s="5"/>
      <c r="CEG273" s="5"/>
      <c r="CEH273" s="5"/>
      <c r="CEI273" s="5"/>
      <c r="CEJ273" s="5"/>
      <c r="CEK273" s="5"/>
      <c r="CEL273" s="5"/>
      <c r="CEM273" s="5"/>
      <c r="CEN273" s="5"/>
      <c r="CEO273" s="5"/>
      <c r="CEP273" s="5"/>
      <c r="CEQ273" s="5"/>
      <c r="CER273" s="5"/>
      <c r="CES273" s="5"/>
      <c r="CET273" s="5"/>
      <c r="CEU273" s="5"/>
      <c r="CEV273" s="5"/>
      <c r="CEW273" s="5"/>
      <c r="CEX273" s="5"/>
      <c r="CEY273" s="5"/>
      <c r="CEZ273" s="5"/>
      <c r="CFA273" s="5"/>
      <c r="CFB273" s="5"/>
      <c r="CFC273" s="5"/>
      <c r="CFD273" s="5"/>
      <c r="CFE273" s="5"/>
      <c r="CFF273" s="5"/>
      <c r="CFG273" s="5"/>
      <c r="CFH273" s="5"/>
      <c r="CFI273" s="5"/>
      <c r="CFJ273" s="5"/>
      <c r="CFK273" s="5"/>
      <c r="CFL273" s="5"/>
      <c r="CFM273" s="5"/>
      <c r="CFN273" s="5"/>
      <c r="CFO273" s="5"/>
      <c r="CFP273" s="5"/>
      <c r="CFQ273" s="5"/>
      <c r="CFR273" s="5"/>
      <c r="CFS273" s="5"/>
      <c r="CFT273" s="5"/>
      <c r="CFU273" s="5"/>
      <c r="CFV273" s="5"/>
      <c r="CFW273" s="5"/>
      <c r="CFX273" s="5"/>
      <c r="CFY273" s="5"/>
      <c r="CFZ273" s="5"/>
      <c r="CGA273" s="5"/>
      <c r="CGB273" s="5"/>
      <c r="CGC273" s="5"/>
      <c r="CGD273" s="5"/>
      <c r="CGE273" s="5"/>
      <c r="CGF273" s="5"/>
      <c r="CGG273" s="5"/>
      <c r="CGH273" s="5"/>
      <c r="CGI273" s="5"/>
      <c r="CGJ273" s="5"/>
      <c r="CGK273" s="5"/>
      <c r="CGL273" s="5"/>
      <c r="CGM273" s="5"/>
      <c r="CGN273" s="5"/>
      <c r="CGO273" s="5"/>
      <c r="CGP273" s="5"/>
      <c r="CGQ273" s="5"/>
      <c r="CGR273" s="5"/>
      <c r="CGS273" s="5"/>
      <c r="CGT273" s="5"/>
      <c r="CGU273" s="5"/>
      <c r="CGV273" s="5"/>
      <c r="CGW273" s="5"/>
      <c r="CGX273" s="5"/>
      <c r="CGY273" s="5"/>
      <c r="CGZ273" s="5"/>
      <c r="CHA273" s="5"/>
      <c r="CHB273" s="5"/>
      <c r="CHC273" s="5"/>
      <c r="CHD273" s="5"/>
      <c r="CHE273" s="5"/>
      <c r="CHF273" s="5"/>
      <c r="CHG273" s="5"/>
      <c r="CHH273" s="5"/>
      <c r="CHI273" s="5"/>
      <c r="CHJ273" s="5"/>
      <c r="CHK273" s="5"/>
      <c r="CHL273" s="5"/>
      <c r="CHM273" s="5"/>
      <c r="CHN273" s="5"/>
      <c r="CHO273" s="5"/>
      <c r="CHP273" s="5"/>
      <c r="CHQ273" s="5"/>
      <c r="CHR273" s="5"/>
      <c r="CHS273" s="5"/>
      <c r="CHT273" s="5"/>
      <c r="CHU273" s="5"/>
      <c r="CHV273" s="5"/>
      <c r="CHW273" s="5"/>
      <c r="CHX273" s="5"/>
      <c r="CHY273" s="5"/>
      <c r="CHZ273" s="5"/>
      <c r="CIA273" s="5"/>
      <c r="CIB273" s="5"/>
      <c r="CIC273" s="5"/>
      <c r="CID273" s="5"/>
      <c r="CIE273" s="5"/>
      <c r="CIF273" s="5"/>
      <c r="CIG273" s="5"/>
      <c r="CIH273" s="5"/>
      <c r="CII273" s="5"/>
      <c r="CIJ273" s="5"/>
      <c r="CIK273" s="5"/>
      <c r="CIL273" s="5"/>
      <c r="CIM273" s="5"/>
      <c r="CIN273" s="5"/>
      <c r="CIO273" s="5"/>
      <c r="CIP273" s="5"/>
      <c r="CIQ273" s="5"/>
      <c r="CIR273" s="5"/>
      <c r="CIS273" s="5"/>
      <c r="CIT273" s="5"/>
      <c r="CIU273" s="5"/>
      <c r="CIV273" s="5"/>
      <c r="CIW273" s="5"/>
      <c r="CIX273" s="5"/>
      <c r="CIY273" s="5"/>
      <c r="CIZ273" s="5"/>
      <c r="CJA273" s="5"/>
      <c r="CJB273" s="5"/>
      <c r="CJC273" s="5"/>
      <c r="CJD273" s="5"/>
      <c r="CJE273" s="5"/>
      <c r="CJF273" s="5"/>
      <c r="CJG273" s="5"/>
      <c r="CJH273" s="5"/>
      <c r="CJI273" s="5"/>
      <c r="CJJ273" s="5"/>
      <c r="CJK273" s="5"/>
      <c r="CJL273" s="5"/>
      <c r="CJM273" s="5"/>
      <c r="CJN273" s="5"/>
      <c r="CJO273" s="5"/>
      <c r="CJP273" s="5"/>
      <c r="CJQ273" s="5"/>
      <c r="CJR273" s="5"/>
      <c r="CJS273" s="5"/>
      <c r="CJT273" s="5"/>
      <c r="CJU273" s="5"/>
      <c r="CJV273" s="5"/>
      <c r="CJW273" s="5"/>
      <c r="CJX273" s="5"/>
      <c r="CJY273" s="5"/>
      <c r="CJZ273" s="5"/>
      <c r="CKA273" s="5"/>
      <c r="CKB273" s="5"/>
      <c r="CKC273" s="5"/>
      <c r="CKD273" s="5"/>
      <c r="CKE273" s="5"/>
      <c r="CKF273" s="5"/>
      <c r="CKG273" s="5"/>
      <c r="CKH273" s="5"/>
      <c r="CKI273" s="5"/>
      <c r="CKJ273" s="5"/>
      <c r="CKK273" s="5"/>
      <c r="CKL273" s="5"/>
      <c r="CKM273" s="5"/>
      <c r="CKN273" s="5"/>
      <c r="CKO273" s="5"/>
      <c r="CKP273" s="5"/>
      <c r="CKQ273" s="5"/>
      <c r="CKR273" s="5"/>
      <c r="CKS273" s="5"/>
      <c r="CKT273" s="5"/>
      <c r="CKU273" s="5"/>
      <c r="CKV273" s="5"/>
      <c r="CKW273" s="5"/>
      <c r="CKX273" s="5"/>
      <c r="CKY273" s="5"/>
      <c r="CKZ273" s="5"/>
      <c r="CLA273" s="5"/>
      <c r="CLB273" s="5"/>
      <c r="CLC273" s="5"/>
      <c r="CLD273" s="5"/>
      <c r="CLE273" s="5"/>
      <c r="CLF273" s="5"/>
      <c r="CLG273" s="5"/>
      <c r="CLH273" s="5"/>
      <c r="CLI273" s="5"/>
      <c r="CLJ273" s="5"/>
      <c r="CLK273" s="5"/>
      <c r="CLL273" s="5"/>
      <c r="CLM273" s="5"/>
      <c r="CLN273" s="5"/>
      <c r="CLO273" s="5"/>
      <c r="CLP273" s="5"/>
      <c r="CLQ273" s="5"/>
      <c r="CLR273" s="5"/>
      <c r="CLS273" s="5"/>
      <c r="CLT273" s="5"/>
      <c r="CLU273" s="5"/>
      <c r="CLV273" s="5"/>
      <c r="CLW273" s="5"/>
      <c r="CLX273" s="5"/>
      <c r="CLY273" s="5"/>
      <c r="CLZ273" s="5"/>
      <c r="CMA273" s="5"/>
      <c r="CMB273" s="5"/>
      <c r="CMC273" s="5"/>
      <c r="CMD273" s="5"/>
      <c r="CME273" s="5"/>
      <c r="CMF273" s="5"/>
      <c r="CMG273" s="5"/>
      <c r="CMH273" s="5"/>
      <c r="CMI273" s="5"/>
      <c r="CMJ273" s="5"/>
      <c r="CMK273" s="5"/>
      <c r="CML273" s="5"/>
      <c r="CMM273" s="5"/>
      <c r="CMN273" s="5"/>
      <c r="CMO273" s="5"/>
      <c r="CMP273" s="5"/>
      <c r="CMQ273" s="5"/>
      <c r="CMR273" s="5"/>
      <c r="CMS273" s="5"/>
      <c r="CMT273" s="5"/>
      <c r="CMU273" s="5"/>
      <c r="CMV273" s="5"/>
      <c r="CMW273" s="5"/>
      <c r="CMX273" s="5"/>
      <c r="CMY273" s="5"/>
      <c r="CMZ273" s="5"/>
      <c r="CNA273" s="5"/>
      <c r="CNB273" s="5"/>
      <c r="CNC273" s="5"/>
      <c r="CND273" s="5"/>
      <c r="CNE273" s="5"/>
      <c r="CNF273" s="5"/>
      <c r="CNG273" s="5"/>
      <c r="CNH273" s="5"/>
      <c r="CNI273" s="5"/>
      <c r="CNJ273" s="5"/>
      <c r="CNK273" s="5"/>
      <c r="CNL273" s="5"/>
      <c r="CNM273" s="5"/>
      <c r="CNN273" s="5"/>
      <c r="CNO273" s="5"/>
      <c r="CNP273" s="5"/>
      <c r="CNQ273" s="5"/>
      <c r="CNR273" s="5"/>
      <c r="CNS273" s="5"/>
      <c r="CNT273" s="5"/>
      <c r="CNU273" s="5"/>
      <c r="CNV273" s="5"/>
      <c r="CNW273" s="5"/>
      <c r="CNX273" s="5"/>
      <c r="CNY273" s="5"/>
      <c r="CNZ273" s="5"/>
      <c r="COA273" s="5"/>
      <c r="COB273" s="5"/>
      <c r="COC273" s="5"/>
      <c r="COD273" s="5"/>
      <c r="COE273" s="5"/>
      <c r="COF273" s="5"/>
      <c r="COG273" s="5"/>
      <c r="COH273" s="5"/>
      <c r="COI273" s="5"/>
      <c r="COJ273" s="5"/>
      <c r="COK273" s="5"/>
      <c r="COL273" s="5"/>
      <c r="COM273" s="5"/>
      <c r="CON273" s="5"/>
      <c r="COO273" s="5"/>
      <c r="COP273" s="5"/>
      <c r="COQ273" s="5"/>
      <c r="COR273" s="5"/>
      <c r="COS273" s="5"/>
      <c r="COT273" s="5"/>
      <c r="COU273" s="5"/>
      <c r="COV273" s="5"/>
      <c r="COW273" s="5"/>
      <c r="COX273" s="5"/>
      <c r="COY273" s="5"/>
      <c r="COZ273" s="5"/>
      <c r="CPA273" s="5"/>
      <c r="CPB273" s="5"/>
      <c r="CPC273" s="5"/>
      <c r="CPD273" s="5"/>
      <c r="CPE273" s="5"/>
      <c r="CPF273" s="5"/>
      <c r="CPG273" s="5"/>
      <c r="CPH273" s="5"/>
      <c r="CPI273" s="5"/>
      <c r="CPJ273" s="5"/>
      <c r="CPK273" s="5"/>
      <c r="CPL273" s="5"/>
      <c r="CPM273" s="5"/>
      <c r="CPN273" s="5"/>
      <c r="CPO273" s="5"/>
      <c r="CPP273" s="5"/>
      <c r="CPQ273" s="5"/>
      <c r="CPR273" s="5"/>
      <c r="CPS273" s="5"/>
      <c r="CPT273" s="5"/>
      <c r="CPU273" s="5"/>
      <c r="CPV273" s="5"/>
      <c r="CPW273" s="5"/>
      <c r="CPX273" s="5"/>
      <c r="CPY273" s="5"/>
      <c r="CPZ273" s="5"/>
      <c r="CQA273" s="5"/>
      <c r="CQB273" s="5"/>
      <c r="CQC273" s="5"/>
      <c r="CQD273" s="5"/>
      <c r="CQE273" s="5"/>
      <c r="CQF273" s="5"/>
      <c r="CQG273" s="5"/>
      <c r="CQH273" s="5"/>
      <c r="CQI273" s="5"/>
      <c r="CQJ273" s="5"/>
      <c r="CQK273" s="5"/>
      <c r="CQL273" s="5"/>
      <c r="CQM273" s="5"/>
      <c r="CQN273" s="5"/>
      <c r="CQO273" s="5"/>
      <c r="CQP273" s="5"/>
      <c r="CQQ273" s="5"/>
      <c r="CQR273" s="5"/>
      <c r="CQS273" s="5"/>
      <c r="CQT273" s="5"/>
      <c r="CQU273" s="5"/>
      <c r="CQV273" s="5"/>
      <c r="CQW273" s="5"/>
      <c r="CQX273" s="5"/>
      <c r="CQY273" s="5"/>
      <c r="CQZ273" s="5"/>
      <c r="CRA273" s="5"/>
      <c r="CRB273" s="5"/>
      <c r="CRC273" s="5"/>
      <c r="CRD273" s="5"/>
      <c r="CRE273" s="5"/>
      <c r="CRF273" s="5"/>
      <c r="CRG273" s="5"/>
      <c r="CRH273" s="5"/>
      <c r="CRI273" s="5"/>
      <c r="CRJ273" s="5"/>
      <c r="CRK273" s="5"/>
      <c r="CRL273" s="5"/>
      <c r="CRM273" s="5"/>
      <c r="CRN273" s="5"/>
      <c r="CRO273" s="5"/>
      <c r="CRP273" s="5"/>
      <c r="CRQ273" s="5"/>
      <c r="CRR273" s="5"/>
      <c r="CRS273" s="5"/>
      <c r="CRT273" s="5"/>
      <c r="CRU273" s="5"/>
      <c r="CRV273" s="5"/>
      <c r="CRW273" s="5"/>
      <c r="CRX273" s="5"/>
      <c r="CRY273" s="5"/>
      <c r="CRZ273" s="5"/>
      <c r="CSA273" s="5"/>
      <c r="CSB273" s="5"/>
      <c r="CSC273" s="5"/>
      <c r="CSD273" s="5"/>
      <c r="CSE273" s="5"/>
      <c r="CSF273" s="5"/>
      <c r="CSG273" s="5"/>
      <c r="CSH273" s="5"/>
      <c r="CSI273" s="5"/>
      <c r="CSJ273" s="5"/>
      <c r="CSK273" s="5"/>
      <c r="CSL273" s="5"/>
      <c r="CSM273" s="5"/>
      <c r="CSN273" s="5"/>
      <c r="CSO273" s="5"/>
      <c r="CSP273" s="5"/>
      <c r="CSQ273" s="5"/>
      <c r="CSR273" s="5"/>
      <c r="CSS273" s="5"/>
      <c r="CST273" s="5"/>
      <c r="CSU273" s="5"/>
      <c r="CSV273" s="5"/>
      <c r="CSW273" s="5"/>
      <c r="CSX273" s="5"/>
      <c r="CSY273" s="5"/>
      <c r="CSZ273" s="5"/>
      <c r="CTA273" s="5"/>
      <c r="CTB273" s="5"/>
      <c r="CTC273" s="5"/>
      <c r="CTD273" s="5"/>
      <c r="CTE273" s="5"/>
      <c r="CTF273" s="5"/>
      <c r="CTG273" s="5"/>
      <c r="CTH273" s="5"/>
      <c r="CTI273" s="5"/>
      <c r="CTJ273" s="5"/>
      <c r="CTK273" s="5"/>
      <c r="CTL273" s="5"/>
      <c r="CTM273" s="5"/>
      <c r="CTN273" s="5"/>
      <c r="CTO273" s="5"/>
      <c r="CTP273" s="5"/>
      <c r="CTQ273" s="5"/>
      <c r="CTR273" s="5"/>
      <c r="CTS273" s="5"/>
      <c r="CTT273" s="5"/>
      <c r="CTU273" s="5"/>
      <c r="CTV273" s="5"/>
      <c r="CTW273" s="5"/>
      <c r="CTX273" s="5"/>
      <c r="CTY273" s="5"/>
      <c r="CTZ273" s="5"/>
      <c r="CUA273" s="5"/>
      <c r="CUB273" s="5"/>
      <c r="CUC273" s="5"/>
      <c r="CUD273" s="5"/>
      <c r="CUE273" s="5"/>
      <c r="CUF273" s="5"/>
      <c r="CUG273" s="5"/>
      <c r="CUH273" s="5"/>
      <c r="CUI273" s="5"/>
      <c r="CUJ273" s="5"/>
      <c r="CUK273" s="5"/>
      <c r="CUL273" s="5"/>
      <c r="CUM273" s="5"/>
      <c r="CUN273" s="5"/>
      <c r="CUO273" s="5"/>
      <c r="CUP273" s="5"/>
      <c r="CUQ273" s="5"/>
      <c r="CUR273" s="5"/>
      <c r="CUS273" s="5"/>
      <c r="CUT273" s="5"/>
      <c r="CUU273" s="5"/>
      <c r="CUV273" s="5"/>
      <c r="CUW273" s="5"/>
      <c r="CUX273" s="5"/>
      <c r="CUY273" s="5"/>
      <c r="CUZ273" s="5"/>
      <c r="CVA273" s="5"/>
      <c r="CVB273" s="5"/>
      <c r="CVC273" s="5"/>
      <c r="CVD273" s="5"/>
      <c r="CVE273" s="5"/>
      <c r="CVF273" s="5"/>
      <c r="CVG273" s="5"/>
      <c r="CVH273" s="5"/>
      <c r="CVI273" s="5"/>
      <c r="CVJ273" s="5"/>
      <c r="CVK273" s="5"/>
      <c r="CVL273" s="5"/>
      <c r="CVM273" s="5"/>
      <c r="CVN273" s="5"/>
      <c r="CVO273" s="5"/>
      <c r="CVP273" s="5"/>
      <c r="CVQ273" s="5"/>
      <c r="CVR273" s="5"/>
      <c r="CVS273" s="5"/>
      <c r="CVT273" s="5"/>
      <c r="CVU273" s="5"/>
      <c r="CVV273" s="5"/>
      <c r="CVW273" s="5"/>
      <c r="CVX273" s="5"/>
      <c r="CVY273" s="5"/>
      <c r="CVZ273" s="5"/>
      <c r="CWA273" s="5"/>
      <c r="CWB273" s="5"/>
      <c r="CWC273" s="5"/>
      <c r="CWD273" s="5"/>
      <c r="CWE273" s="5"/>
      <c r="CWF273" s="5"/>
      <c r="CWG273" s="5"/>
      <c r="CWH273" s="5"/>
      <c r="CWI273" s="5"/>
      <c r="CWJ273" s="5"/>
      <c r="CWK273" s="5"/>
      <c r="CWL273" s="5"/>
      <c r="CWM273" s="5"/>
      <c r="CWN273" s="5"/>
      <c r="CWO273" s="5"/>
      <c r="CWP273" s="5"/>
      <c r="CWQ273" s="5"/>
      <c r="CWR273" s="5"/>
      <c r="CWS273" s="5"/>
      <c r="CWT273" s="5"/>
      <c r="CWU273" s="5"/>
      <c r="CWV273" s="5"/>
      <c r="CWW273" s="5"/>
      <c r="CWX273" s="5"/>
      <c r="CWY273" s="5"/>
      <c r="CWZ273" s="5"/>
      <c r="CXA273" s="5"/>
      <c r="CXB273" s="5"/>
      <c r="CXC273" s="5"/>
      <c r="CXD273" s="5"/>
      <c r="CXE273" s="5"/>
      <c r="CXF273" s="5"/>
      <c r="CXG273" s="5"/>
      <c r="CXH273" s="5"/>
      <c r="CXI273" s="5"/>
      <c r="CXJ273" s="5"/>
      <c r="CXK273" s="5"/>
      <c r="CXL273" s="5"/>
      <c r="CXM273" s="5"/>
      <c r="CXN273" s="5"/>
      <c r="CXO273" s="5"/>
      <c r="CXP273" s="5"/>
      <c r="CXQ273" s="5"/>
      <c r="CXR273" s="5"/>
      <c r="CXS273" s="5"/>
      <c r="CXT273" s="5"/>
      <c r="CXU273" s="5"/>
      <c r="CXV273" s="5"/>
      <c r="CXW273" s="5"/>
      <c r="CXX273" s="5"/>
      <c r="CXY273" s="5"/>
      <c r="CXZ273" s="5"/>
      <c r="CYA273" s="5"/>
      <c r="CYB273" s="5"/>
      <c r="CYC273" s="5"/>
      <c r="CYD273" s="5"/>
      <c r="CYE273" s="5"/>
      <c r="CYF273" s="5"/>
      <c r="CYG273" s="5"/>
      <c r="CYH273" s="5"/>
      <c r="CYI273" s="5"/>
      <c r="CYJ273" s="5"/>
      <c r="CYK273" s="5"/>
      <c r="CYL273" s="5"/>
      <c r="CYM273" s="5"/>
      <c r="CYN273" s="5"/>
      <c r="CYO273" s="5"/>
      <c r="CYP273" s="5"/>
      <c r="CYQ273" s="5"/>
      <c r="CYR273" s="5"/>
      <c r="CYS273" s="5"/>
      <c r="CYT273" s="5"/>
      <c r="CYU273" s="5"/>
      <c r="CYV273" s="5"/>
      <c r="CYW273" s="5"/>
      <c r="CYX273" s="5"/>
      <c r="CYY273" s="5"/>
      <c r="CYZ273" s="5"/>
      <c r="CZA273" s="5"/>
      <c r="CZB273" s="5"/>
      <c r="CZC273" s="5"/>
      <c r="CZD273" s="5"/>
      <c r="CZE273" s="5"/>
      <c r="CZF273" s="5"/>
      <c r="CZG273" s="5"/>
      <c r="CZH273" s="5"/>
      <c r="CZI273" s="5"/>
      <c r="CZJ273" s="5"/>
      <c r="CZK273" s="5"/>
      <c r="CZL273" s="5"/>
      <c r="CZM273" s="5"/>
      <c r="CZN273" s="5"/>
      <c r="CZO273" s="5"/>
      <c r="CZP273" s="5"/>
      <c r="CZQ273" s="5"/>
      <c r="CZR273" s="5"/>
      <c r="CZS273" s="5"/>
      <c r="CZT273" s="5"/>
      <c r="CZU273" s="5"/>
      <c r="CZV273" s="5"/>
      <c r="CZW273" s="5"/>
      <c r="CZX273" s="5"/>
      <c r="CZY273" s="5"/>
      <c r="CZZ273" s="5"/>
      <c r="DAA273" s="5"/>
      <c r="DAB273" s="5"/>
      <c r="DAC273" s="5"/>
      <c r="DAD273" s="5"/>
      <c r="DAE273" s="5"/>
      <c r="DAF273" s="5"/>
      <c r="DAG273" s="5"/>
      <c r="DAH273" s="5"/>
      <c r="DAI273" s="5"/>
      <c r="DAJ273" s="5"/>
      <c r="DAK273" s="5"/>
      <c r="DAL273" s="5"/>
      <c r="DAM273" s="5"/>
      <c r="DAN273" s="5"/>
      <c r="DAO273" s="5"/>
      <c r="DAP273" s="5"/>
      <c r="DAQ273" s="5"/>
      <c r="DAR273" s="5"/>
      <c r="DAS273" s="5"/>
      <c r="DAT273" s="5"/>
      <c r="DAU273" s="5"/>
      <c r="DAV273" s="5"/>
      <c r="DAW273" s="5"/>
      <c r="DAX273" s="5"/>
      <c r="DAY273" s="5"/>
      <c r="DAZ273" s="5"/>
      <c r="DBA273" s="5"/>
      <c r="DBB273" s="5"/>
      <c r="DBC273" s="5"/>
      <c r="DBD273" s="5"/>
      <c r="DBE273" s="5"/>
      <c r="DBF273" s="5"/>
      <c r="DBG273" s="5"/>
      <c r="DBH273" s="5"/>
      <c r="DBI273" s="5"/>
      <c r="DBJ273" s="5"/>
      <c r="DBK273" s="5"/>
      <c r="DBL273" s="5"/>
      <c r="DBM273" s="5"/>
      <c r="DBN273" s="5"/>
      <c r="DBO273" s="5"/>
      <c r="DBP273" s="5"/>
      <c r="DBQ273" s="5"/>
      <c r="DBR273" s="5"/>
      <c r="DBS273" s="5"/>
      <c r="DBT273" s="5"/>
      <c r="DBU273" s="5"/>
      <c r="DBV273" s="5"/>
      <c r="DBW273" s="5"/>
      <c r="DBX273" s="5"/>
      <c r="DBY273" s="5"/>
      <c r="DBZ273" s="5"/>
      <c r="DCA273" s="5"/>
      <c r="DCB273" s="5"/>
      <c r="DCC273" s="5"/>
      <c r="DCD273" s="5"/>
      <c r="DCE273" s="5"/>
      <c r="DCF273" s="5"/>
      <c r="DCG273" s="5"/>
      <c r="DCH273" s="5"/>
      <c r="DCI273" s="5"/>
      <c r="DCJ273" s="5"/>
      <c r="DCK273" s="5"/>
      <c r="DCL273" s="5"/>
      <c r="DCM273" s="5"/>
      <c r="DCN273" s="5"/>
      <c r="DCO273" s="5"/>
      <c r="DCP273" s="5"/>
      <c r="DCQ273" s="5"/>
      <c r="DCR273" s="5"/>
      <c r="DCS273" s="5"/>
      <c r="DCT273" s="5"/>
      <c r="DCU273" s="5"/>
      <c r="DCV273" s="5"/>
      <c r="DCW273" s="5"/>
      <c r="DCX273" s="5"/>
      <c r="DCY273" s="5"/>
      <c r="DCZ273" s="5"/>
      <c r="DDA273" s="5"/>
      <c r="DDB273" s="5"/>
      <c r="DDC273" s="5"/>
      <c r="DDD273" s="5"/>
      <c r="DDE273" s="5"/>
      <c r="DDF273" s="5"/>
      <c r="DDG273" s="5"/>
      <c r="DDH273" s="5"/>
      <c r="DDI273" s="5"/>
      <c r="DDJ273" s="5"/>
      <c r="DDK273" s="5"/>
      <c r="DDL273" s="5"/>
      <c r="DDM273" s="5"/>
      <c r="DDN273" s="5"/>
      <c r="DDO273" s="5"/>
      <c r="DDP273" s="5"/>
      <c r="DDQ273" s="5"/>
      <c r="DDR273" s="5"/>
      <c r="DDS273" s="5"/>
      <c r="DDT273" s="5"/>
      <c r="DDU273" s="5"/>
      <c r="DDV273" s="5"/>
      <c r="DDW273" s="5"/>
      <c r="DDX273" s="5"/>
      <c r="DDY273" s="5"/>
      <c r="DDZ273" s="5"/>
      <c r="DEA273" s="5"/>
      <c r="DEB273" s="5"/>
      <c r="DEC273" s="5"/>
      <c r="DED273" s="5"/>
      <c r="DEE273" s="5"/>
      <c r="DEF273" s="5"/>
      <c r="DEG273" s="5"/>
      <c r="DEH273" s="5"/>
      <c r="DEI273" s="5"/>
      <c r="DEJ273" s="5"/>
      <c r="DEK273" s="5"/>
      <c r="DEL273" s="5"/>
      <c r="DEM273" s="5"/>
      <c r="DEN273" s="5"/>
      <c r="DEO273" s="5"/>
      <c r="DEP273" s="5"/>
      <c r="DEQ273" s="5"/>
      <c r="DER273" s="5"/>
      <c r="DES273" s="5"/>
      <c r="DET273" s="5"/>
      <c r="DEU273" s="5"/>
      <c r="DEV273" s="5"/>
      <c r="DEW273" s="5"/>
      <c r="DEX273" s="5"/>
      <c r="DEY273" s="5"/>
      <c r="DEZ273" s="5"/>
      <c r="DFA273" s="5"/>
      <c r="DFB273" s="5"/>
      <c r="DFC273" s="5"/>
      <c r="DFD273" s="5"/>
      <c r="DFE273" s="5"/>
      <c r="DFF273" s="5"/>
      <c r="DFG273" s="5"/>
      <c r="DFH273" s="5"/>
      <c r="DFI273" s="5"/>
      <c r="DFJ273" s="5"/>
      <c r="DFK273" s="5"/>
      <c r="DFL273" s="5"/>
      <c r="DFM273" s="5"/>
      <c r="DFN273" s="5"/>
      <c r="DFO273" s="5"/>
      <c r="DFP273" s="5"/>
      <c r="DFQ273" s="5"/>
      <c r="DFR273" s="5"/>
      <c r="DFS273" s="5"/>
      <c r="DFT273" s="5"/>
      <c r="DFU273" s="5"/>
      <c r="DFV273" s="5"/>
      <c r="DFW273" s="5"/>
      <c r="DFX273" s="5"/>
      <c r="DFY273" s="5"/>
      <c r="DFZ273" s="5"/>
      <c r="DGA273" s="5"/>
      <c r="DGB273" s="5"/>
      <c r="DGC273" s="5"/>
      <c r="DGD273" s="5"/>
      <c r="DGE273" s="5"/>
      <c r="DGF273" s="5"/>
      <c r="DGG273" s="5"/>
      <c r="DGH273" s="5"/>
      <c r="DGI273" s="5"/>
      <c r="DGJ273" s="5"/>
      <c r="DGK273" s="5"/>
      <c r="DGL273" s="5"/>
      <c r="DGM273" s="5"/>
      <c r="DGN273" s="5"/>
      <c r="DGO273" s="5"/>
      <c r="DGP273" s="5"/>
      <c r="DGQ273" s="5"/>
      <c r="DGR273" s="5"/>
      <c r="DGS273" s="5"/>
      <c r="DGT273" s="5"/>
      <c r="DGU273" s="5"/>
      <c r="DGV273" s="5"/>
      <c r="DGW273" s="5"/>
      <c r="DGX273" s="5"/>
      <c r="DGY273" s="5"/>
      <c r="DGZ273" s="5"/>
      <c r="DHA273" s="5"/>
      <c r="DHB273" s="5"/>
      <c r="DHC273" s="5"/>
      <c r="DHD273" s="5"/>
      <c r="DHE273" s="5"/>
      <c r="DHF273" s="5"/>
      <c r="DHG273" s="5"/>
      <c r="DHH273" s="5"/>
      <c r="DHI273" s="5"/>
      <c r="DHJ273" s="5"/>
      <c r="DHK273" s="5"/>
      <c r="DHL273" s="5"/>
      <c r="DHM273" s="5"/>
      <c r="DHN273" s="5"/>
      <c r="DHO273" s="5"/>
      <c r="DHP273" s="5"/>
      <c r="DHQ273" s="5"/>
      <c r="DHR273" s="5"/>
      <c r="DHS273" s="5"/>
      <c r="DHT273" s="5"/>
      <c r="DHU273" s="5"/>
      <c r="DHV273" s="5"/>
      <c r="DHW273" s="5"/>
      <c r="DHX273" s="5"/>
      <c r="DHY273" s="5"/>
      <c r="DHZ273" s="5"/>
      <c r="DIA273" s="5"/>
      <c r="DIB273" s="5"/>
      <c r="DIC273" s="5"/>
      <c r="DID273" s="5"/>
      <c r="DIE273" s="5"/>
      <c r="DIF273" s="5"/>
      <c r="DIG273" s="5"/>
      <c r="DIH273" s="5"/>
      <c r="DII273" s="5"/>
      <c r="DIJ273" s="5"/>
      <c r="DIK273" s="5"/>
      <c r="DIL273" s="5"/>
      <c r="DIM273" s="5"/>
      <c r="DIN273" s="5"/>
      <c r="DIO273" s="5"/>
      <c r="DIP273" s="5"/>
      <c r="DIQ273" s="5"/>
      <c r="DIR273" s="5"/>
      <c r="DIS273" s="5"/>
      <c r="DIT273" s="5"/>
      <c r="DIU273" s="5"/>
      <c r="DIV273" s="5"/>
      <c r="DIW273" s="5"/>
      <c r="DIX273" s="5"/>
      <c r="DIY273" s="5"/>
      <c r="DIZ273" s="5"/>
      <c r="DJA273" s="5"/>
      <c r="DJB273" s="5"/>
      <c r="DJC273" s="5"/>
      <c r="DJD273" s="5"/>
      <c r="DJE273" s="5"/>
      <c r="DJF273" s="5"/>
      <c r="DJG273" s="5"/>
      <c r="DJH273" s="5"/>
      <c r="DJI273" s="5"/>
      <c r="DJJ273" s="5"/>
      <c r="DJK273" s="5"/>
      <c r="DJL273" s="5"/>
      <c r="DJM273" s="5"/>
      <c r="DJN273" s="5"/>
      <c r="DJO273" s="5"/>
      <c r="DJP273" s="5"/>
      <c r="DJQ273" s="5"/>
      <c r="DJR273" s="5"/>
      <c r="DJS273" s="5"/>
      <c r="DJT273" s="5"/>
      <c r="DJU273" s="5"/>
      <c r="DJV273" s="5"/>
      <c r="DJW273" s="5"/>
      <c r="DJX273" s="5"/>
      <c r="DJY273" s="5"/>
      <c r="DJZ273" s="5"/>
      <c r="DKA273" s="5"/>
      <c r="DKB273" s="5"/>
      <c r="DKC273" s="5"/>
      <c r="DKD273" s="5"/>
      <c r="DKE273" s="5"/>
      <c r="DKF273" s="5"/>
      <c r="DKG273" s="5"/>
      <c r="DKH273" s="5"/>
      <c r="DKI273" s="5"/>
      <c r="DKJ273" s="5"/>
      <c r="DKK273" s="5"/>
      <c r="DKL273" s="5"/>
      <c r="DKM273" s="5"/>
      <c r="DKN273" s="5"/>
      <c r="DKO273" s="5"/>
      <c r="DKP273" s="5"/>
      <c r="DKQ273" s="5"/>
      <c r="DKR273" s="5"/>
      <c r="DKS273" s="5"/>
      <c r="DKT273" s="5"/>
      <c r="DKU273" s="5"/>
      <c r="DKV273" s="5"/>
      <c r="DKW273" s="5"/>
      <c r="DKX273" s="5"/>
      <c r="DKY273" s="5"/>
      <c r="DKZ273" s="5"/>
      <c r="DLA273" s="5"/>
      <c r="DLB273" s="5"/>
      <c r="DLC273" s="5"/>
      <c r="DLD273" s="5"/>
      <c r="DLE273" s="5"/>
      <c r="DLF273" s="5"/>
      <c r="DLG273" s="5"/>
      <c r="DLH273" s="5"/>
      <c r="DLI273" s="5"/>
      <c r="DLJ273" s="5"/>
      <c r="DLK273" s="5"/>
      <c r="DLL273" s="5"/>
      <c r="DLM273" s="5"/>
      <c r="DLN273" s="5"/>
      <c r="DLO273" s="5"/>
      <c r="DLP273" s="5"/>
      <c r="DLQ273" s="5"/>
      <c r="DLR273" s="5"/>
      <c r="DLS273" s="5"/>
      <c r="DLT273" s="5"/>
      <c r="DLU273" s="5"/>
      <c r="DLV273" s="5"/>
      <c r="DLW273" s="5"/>
      <c r="DLX273" s="5"/>
      <c r="DLY273" s="5"/>
      <c r="DLZ273" s="5"/>
      <c r="DMA273" s="5"/>
      <c r="DMB273" s="5"/>
      <c r="DMC273" s="5"/>
      <c r="DMD273" s="5"/>
      <c r="DME273" s="5"/>
      <c r="DMF273" s="5"/>
      <c r="DMG273" s="5"/>
      <c r="DMH273" s="5"/>
      <c r="DMI273" s="5"/>
      <c r="DMJ273" s="5"/>
      <c r="DMK273" s="5"/>
      <c r="DML273" s="5"/>
      <c r="DMM273" s="5"/>
      <c r="DMN273" s="5"/>
      <c r="DMO273" s="5"/>
      <c r="DMP273" s="5"/>
      <c r="DMQ273" s="5"/>
      <c r="DMR273" s="5"/>
      <c r="DMS273" s="5"/>
      <c r="DMT273" s="5"/>
      <c r="DMU273" s="5"/>
      <c r="DMV273" s="5"/>
      <c r="DMW273" s="5"/>
      <c r="DMX273" s="5"/>
      <c r="DMY273" s="5"/>
      <c r="DMZ273" s="5"/>
      <c r="DNA273" s="5"/>
      <c r="DNB273" s="5"/>
      <c r="DNC273" s="5"/>
      <c r="DND273" s="5"/>
      <c r="DNE273" s="5"/>
      <c r="DNF273" s="5"/>
      <c r="DNG273" s="5"/>
      <c r="DNH273" s="5"/>
      <c r="DNI273" s="5"/>
      <c r="DNJ273" s="5"/>
      <c r="DNK273" s="5"/>
      <c r="DNL273" s="5"/>
      <c r="DNM273" s="5"/>
      <c r="DNN273" s="5"/>
      <c r="DNO273" s="5"/>
      <c r="DNP273" s="5"/>
      <c r="DNQ273" s="5"/>
      <c r="DNR273" s="5"/>
      <c r="DNS273" s="5"/>
      <c r="DNT273" s="5"/>
      <c r="DNU273" s="5"/>
      <c r="DNV273" s="5"/>
      <c r="DNW273" s="5"/>
      <c r="DNX273" s="5"/>
      <c r="DNY273" s="5"/>
      <c r="DNZ273" s="5"/>
      <c r="DOA273" s="5"/>
      <c r="DOB273" s="5"/>
      <c r="DOC273" s="5"/>
      <c r="DOD273" s="5"/>
      <c r="DOE273" s="5"/>
      <c r="DOF273" s="5"/>
      <c r="DOG273" s="5"/>
      <c r="DOH273" s="5"/>
      <c r="DOI273" s="5"/>
      <c r="DOJ273" s="5"/>
      <c r="DOK273" s="5"/>
      <c r="DOL273" s="5"/>
      <c r="DOM273" s="5"/>
      <c r="DON273" s="5"/>
      <c r="DOO273" s="5"/>
      <c r="DOP273" s="5"/>
      <c r="DOQ273" s="5"/>
      <c r="DOR273" s="5"/>
      <c r="DOS273" s="5"/>
      <c r="DOT273" s="5"/>
      <c r="DOU273" s="5"/>
      <c r="DOV273" s="5"/>
      <c r="DOW273" s="5"/>
      <c r="DOX273" s="5"/>
      <c r="DOY273" s="5"/>
      <c r="DOZ273" s="5"/>
      <c r="DPA273" s="5"/>
      <c r="DPB273" s="5"/>
      <c r="DPC273" s="5"/>
      <c r="DPD273" s="5"/>
      <c r="DPE273" s="5"/>
      <c r="DPF273" s="5"/>
      <c r="DPG273" s="5"/>
      <c r="DPH273" s="5"/>
      <c r="DPI273" s="5"/>
      <c r="DPJ273" s="5"/>
      <c r="DPK273" s="5"/>
      <c r="DPL273" s="5"/>
      <c r="DPM273" s="5"/>
      <c r="DPN273" s="5"/>
      <c r="DPO273" s="5"/>
      <c r="DPP273" s="5"/>
      <c r="DPQ273" s="5"/>
      <c r="DPR273" s="5"/>
      <c r="DPS273" s="5"/>
      <c r="DPT273" s="5"/>
      <c r="DPU273" s="5"/>
      <c r="DPV273" s="5"/>
      <c r="DPW273" s="5"/>
      <c r="DPX273" s="5"/>
      <c r="DPY273" s="5"/>
      <c r="DPZ273" s="5"/>
      <c r="DQA273" s="5"/>
      <c r="DQB273" s="5"/>
      <c r="DQC273" s="5"/>
      <c r="DQD273" s="5"/>
      <c r="DQE273" s="5"/>
      <c r="DQF273" s="5"/>
      <c r="DQG273" s="5"/>
      <c r="DQH273" s="5"/>
      <c r="DQI273" s="5"/>
      <c r="DQJ273" s="5"/>
      <c r="DQK273" s="5"/>
      <c r="DQL273" s="5"/>
      <c r="DQM273" s="5"/>
      <c r="DQN273" s="5"/>
      <c r="DQO273" s="5"/>
      <c r="DQP273" s="5"/>
      <c r="DQQ273" s="5"/>
      <c r="DQR273" s="5"/>
      <c r="DQS273" s="5"/>
      <c r="DQT273" s="5"/>
      <c r="DQU273" s="5"/>
      <c r="DQV273" s="5"/>
      <c r="DQW273" s="5"/>
      <c r="DQX273" s="5"/>
      <c r="DQY273" s="5"/>
      <c r="DQZ273" s="5"/>
      <c r="DRA273" s="5"/>
      <c r="DRB273" s="5"/>
      <c r="DRC273" s="5"/>
      <c r="DRD273" s="5"/>
      <c r="DRE273" s="5"/>
      <c r="DRF273" s="5"/>
      <c r="DRG273" s="5"/>
      <c r="DRH273" s="5"/>
      <c r="DRI273" s="5"/>
      <c r="DRJ273" s="5"/>
      <c r="DRK273" s="5"/>
      <c r="DRL273" s="5"/>
      <c r="DRM273" s="5"/>
      <c r="DRN273" s="5"/>
      <c r="DRO273" s="5"/>
      <c r="DRP273" s="5"/>
      <c r="DRQ273" s="5"/>
      <c r="DRR273" s="5"/>
      <c r="DRS273" s="5"/>
      <c r="DRT273" s="5"/>
      <c r="DRU273" s="5"/>
      <c r="DRV273" s="5"/>
      <c r="DRW273" s="5"/>
      <c r="DRX273" s="5"/>
      <c r="DRY273" s="5"/>
      <c r="DRZ273" s="5"/>
      <c r="DSA273" s="5"/>
      <c r="DSB273" s="5"/>
      <c r="DSC273" s="5"/>
      <c r="DSD273" s="5"/>
      <c r="DSE273" s="5"/>
      <c r="DSF273" s="5"/>
      <c r="DSG273" s="5"/>
      <c r="DSH273" s="5"/>
      <c r="DSI273" s="5"/>
      <c r="DSJ273" s="5"/>
      <c r="DSK273" s="5"/>
      <c r="DSL273" s="5"/>
      <c r="DSM273" s="5"/>
      <c r="DSN273" s="5"/>
      <c r="DSO273" s="5"/>
      <c r="DSP273" s="5"/>
      <c r="DSQ273" s="5"/>
      <c r="DSR273" s="5"/>
      <c r="DSS273" s="5"/>
      <c r="DST273" s="5"/>
      <c r="DSU273" s="5"/>
      <c r="DSV273" s="5"/>
      <c r="DSW273" s="5"/>
      <c r="DSX273" s="5"/>
      <c r="DSY273" s="5"/>
      <c r="DSZ273" s="5"/>
      <c r="DTA273" s="5"/>
      <c r="DTB273" s="5"/>
      <c r="DTC273" s="5"/>
      <c r="DTD273" s="5"/>
      <c r="DTE273" s="5"/>
      <c r="DTF273" s="5"/>
      <c r="DTG273" s="5"/>
      <c r="DTH273" s="5"/>
      <c r="DTI273" s="5"/>
      <c r="DTJ273" s="5"/>
      <c r="DTK273" s="5"/>
      <c r="DTL273" s="5"/>
      <c r="DTM273" s="5"/>
      <c r="DTN273" s="5"/>
      <c r="DTO273" s="5"/>
      <c r="DTP273" s="5"/>
      <c r="DTQ273" s="5"/>
      <c r="DTR273" s="5"/>
      <c r="DTS273" s="5"/>
      <c r="DTT273" s="5"/>
      <c r="DTU273" s="5"/>
      <c r="DTV273" s="5"/>
      <c r="DTW273" s="5"/>
      <c r="DTX273" s="5"/>
      <c r="DTY273" s="5"/>
      <c r="DTZ273" s="5"/>
      <c r="DUA273" s="5"/>
      <c r="DUB273" s="5"/>
      <c r="DUC273" s="5"/>
      <c r="DUD273" s="5"/>
      <c r="DUE273" s="5"/>
      <c r="DUF273" s="5"/>
      <c r="DUG273" s="5"/>
      <c r="DUH273" s="5"/>
      <c r="DUI273" s="5"/>
      <c r="DUJ273" s="5"/>
      <c r="DUK273" s="5"/>
      <c r="DUL273" s="5"/>
      <c r="DUM273" s="5"/>
      <c r="DUN273" s="5"/>
      <c r="DUO273" s="5"/>
      <c r="DUP273" s="5"/>
      <c r="DUQ273" s="5"/>
      <c r="DUR273" s="5"/>
      <c r="DUS273" s="5"/>
      <c r="DUT273" s="5"/>
      <c r="DUU273" s="5"/>
      <c r="DUV273" s="5"/>
      <c r="DUW273" s="5"/>
      <c r="DUX273" s="5"/>
      <c r="DUY273" s="5"/>
      <c r="DUZ273" s="5"/>
      <c r="DVA273" s="5"/>
      <c r="DVB273" s="5"/>
      <c r="DVC273" s="5"/>
      <c r="DVD273" s="5"/>
      <c r="DVE273" s="5"/>
      <c r="DVF273" s="5"/>
      <c r="DVG273" s="5"/>
      <c r="DVH273" s="5"/>
      <c r="DVI273" s="5"/>
      <c r="DVJ273" s="5"/>
      <c r="DVK273" s="5"/>
      <c r="DVL273" s="5"/>
      <c r="DVM273" s="5"/>
      <c r="DVN273" s="5"/>
      <c r="DVO273" s="5"/>
      <c r="DVP273" s="5"/>
      <c r="DVQ273" s="5"/>
      <c r="DVR273" s="5"/>
      <c r="DVS273" s="5"/>
      <c r="DVT273" s="5"/>
      <c r="DVU273" s="5"/>
      <c r="DVV273" s="5"/>
      <c r="DVW273" s="5"/>
      <c r="DVX273" s="5"/>
      <c r="DVY273" s="5"/>
      <c r="DVZ273" s="5"/>
      <c r="DWA273" s="5"/>
      <c r="DWB273" s="5"/>
      <c r="DWC273" s="5"/>
      <c r="DWD273" s="5"/>
      <c r="DWE273" s="5"/>
      <c r="DWF273" s="5"/>
      <c r="DWG273" s="5"/>
      <c r="DWH273" s="5"/>
      <c r="DWI273" s="5"/>
      <c r="DWJ273" s="5"/>
      <c r="DWK273" s="5"/>
      <c r="DWL273" s="5"/>
      <c r="DWM273" s="5"/>
      <c r="DWN273" s="5"/>
      <c r="DWO273" s="5"/>
      <c r="DWP273" s="5"/>
      <c r="DWQ273" s="5"/>
      <c r="DWR273" s="5"/>
      <c r="DWS273" s="5"/>
      <c r="DWT273" s="5"/>
      <c r="DWU273" s="5"/>
      <c r="DWV273" s="5"/>
      <c r="DWW273" s="5"/>
      <c r="DWX273" s="5"/>
      <c r="DWY273" s="5"/>
      <c r="DWZ273" s="5"/>
      <c r="DXA273" s="5"/>
      <c r="DXB273" s="5"/>
      <c r="DXC273" s="5"/>
      <c r="DXD273" s="5"/>
      <c r="DXE273" s="5"/>
      <c r="DXF273" s="5"/>
      <c r="DXG273" s="5"/>
      <c r="DXH273" s="5"/>
      <c r="DXI273" s="5"/>
      <c r="DXJ273" s="5"/>
      <c r="DXK273" s="5"/>
      <c r="DXL273" s="5"/>
      <c r="DXM273" s="5"/>
      <c r="DXN273" s="5"/>
      <c r="DXO273" s="5"/>
      <c r="DXP273" s="5"/>
      <c r="DXQ273" s="5"/>
      <c r="DXR273" s="5"/>
      <c r="DXS273" s="5"/>
      <c r="DXT273" s="5"/>
      <c r="DXU273" s="5"/>
      <c r="DXV273" s="5"/>
      <c r="DXW273" s="5"/>
      <c r="DXX273" s="5"/>
      <c r="DXY273" s="5"/>
      <c r="DXZ273" s="5"/>
      <c r="DYA273" s="5"/>
      <c r="DYB273" s="5"/>
      <c r="DYC273" s="5"/>
      <c r="DYD273" s="5"/>
      <c r="DYE273" s="5"/>
      <c r="DYF273" s="5"/>
      <c r="DYG273" s="5"/>
      <c r="DYH273" s="5"/>
      <c r="DYI273" s="5"/>
      <c r="DYJ273" s="5"/>
      <c r="DYK273" s="5"/>
      <c r="DYL273" s="5"/>
      <c r="DYM273" s="5"/>
      <c r="DYN273" s="5"/>
      <c r="DYO273" s="5"/>
      <c r="DYP273" s="5"/>
      <c r="DYQ273" s="5"/>
      <c r="DYR273" s="5"/>
      <c r="DYS273" s="5"/>
      <c r="DYT273" s="5"/>
      <c r="DYU273" s="5"/>
      <c r="DYV273" s="5"/>
      <c r="DYW273" s="5"/>
      <c r="DYX273" s="5"/>
      <c r="DYY273" s="5"/>
      <c r="DYZ273" s="5"/>
      <c r="DZA273" s="5"/>
      <c r="DZB273" s="5"/>
      <c r="DZC273" s="5"/>
      <c r="DZD273" s="5"/>
      <c r="DZE273" s="5"/>
      <c r="DZF273" s="5"/>
      <c r="DZG273" s="5"/>
      <c r="DZH273" s="5"/>
      <c r="DZI273" s="5"/>
      <c r="DZJ273" s="5"/>
      <c r="DZK273" s="5"/>
      <c r="DZL273" s="5"/>
      <c r="DZM273" s="5"/>
      <c r="DZN273" s="5"/>
      <c r="DZO273" s="5"/>
      <c r="DZP273" s="5"/>
      <c r="DZQ273" s="5"/>
      <c r="DZR273" s="5"/>
      <c r="DZS273" s="5"/>
      <c r="DZT273" s="5"/>
      <c r="DZU273" s="5"/>
      <c r="DZV273" s="5"/>
      <c r="DZW273" s="5"/>
      <c r="DZX273" s="5"/>
      <c r="DZY273" s="5"/>
      <c r="DZZ273" s="5"/>
      <c r="EAA273" s="5"/>
      <c r="EAB273" s="5"/>
      <c r="EAC273" s="5"/>
      <c r="EAD273" s="5"/>
      <c r="EAE273" s="5"/>
      <c r="EAF273" s="5"/>
      <c r="EAG273" s="5"/>
      <c r="EAH273" s="5"/>
      <c r="EAI273" s="5"/>
      <c r="EAJ273" s="5"/>
      <c r="EAK273" s="5"/>
      <c r="EAL273" s="5"/>
      <c r="EAM273" s="5"/>
      <c r="EAN273" s="5"/>
      <c r="EAO273" s="5"/>
      <c r="EAP273" s="5"/>
      <c r="EAQ273" s="5"/>
      <c r="EAR273" s="5"/>
      <c r="EAS273" s="5"/>
      <c r="EAT273" s="5"/>
      <c r="EAU273" s="5"/>
      <c r="EAV273" s="5"/>
      <c r="EAW273" s="5"/>
      <c r="EAX273" s="5"/>
      <c r="EAY273" s="5"/>
      <c r="EAZ273" s="5"/>
      <c r="EBA273" s="5"/>
      <c r="EBB273" s="5"/>
      <c r="EBC273" s="5"/>
      <c r="EBD273" s="5"/>
      <c r="EBE273" s="5"/>
      <c r="EBF273" s="5"/>
      <c r="EBG273" s="5"/>
      <c r="EBH273" s="5"/>
      <c r="EBI273" s="5"/>
      <c r="EBJ273" s="5"/>
      <c r="EBK273" s="5"/>
      <c r="EBL273" s="5"/>
      <c r="EBM273" s="5"/>
      <c r="EBN273" s="5"/>
      <c r="EBO273" s="5"/>
      <c r="EBP273" s="5"/>
      <c r="EBQ273" s="5"/>
      <c r="EBR273" s="5"/>
      <c r="EBS273" s="5"/>
      <c r="EBT273" s="5"/>
      <c r="EBU273" s="5"/>
      <c r="EBV273" s="5"/>
      <c r="EBW273" s="5"/>
      <c r="EBX273" s="5"/>
      <c r="EBY273" s="5"/>
      <c r="EBZ273" s="5"/>
      <c r="ECA273" s="5"/>
      <c r="ECB273" s="5"/>
      <c r="ECC273" s="5"/>
      <c r="ECD273" s="5"/>
      <c r="ECE273" s="5"/>
      <c r="ECF273" s="5"/>
      <c r="ECG273" s="5"/>
      <c r="ECH273" s="5"/>
      <c r="ECI273" s="5"/>
      <c r="ECJ273" s="5"/>
      <c r="ECK273" s="5"/>
      <c r="ECL273" s="5"/>
      <c r="ECM273" s="5"/>
      <c r="ECN273" s="5"/>
      <c r="ECO273" s="5"/>
      <c r="ECP273" s="5"/>
      <c r="ECQ273" s="5"/>
      <c r="ECR273" s="5"/>
      <c r="ECS273" s="5"/>
      <c r="ECT273" s="5"/>
      <c r="ECU273" s="5"/>
      <c r="ECV273" s="5"/>
      <c r="ECW273" s="5"/>
      <c r="ECX273" s="5"/>
      <c r="ECY273" s="5"/>
      <c r="ECZ273" s="5"/>
      <c r="EDA273" s="5"/>
      <c r="EDB273" s="5"/>
      <c r="EDC273" s="5"/>
      <c r="EDD273" s="5"/>
      <c r="EDE273" s="5"/>
      <c r="EDF273" s="5"/>
      <c r="EDG273" s="5"/>
      <c r="EDH273" s="5"/>
      <c r="EDI273" s="5"/>
      <c r="EDJ273" s="5"/>
      <c r="EDK273" s="5"/>
      <c r="EDL273" s="5"/>
      <c r="EDM273" s="5"/>
      <c r="EDN273" s="5"/>
      <c r="EDO273" s="5"/>
      <c r="EDP273" s="5"/>
      <c r="EDQ273" s="5"/>
      <c r="EDR273" s="5"/>
      <c r="EDS273" s="5"/>
      <c r="EDT273" s="5"/>
      <c r="EDU273" s="5"/>
      <c r="EDV273" s="5"/>
      <c r="EDW273" s="5"/>
      <c r="EDX273" s="5"/>
      <c r="EDY273" s="5"/>
      <c r="EDZ273" s="5"/>
      <c r="EEA273" s="5"/>
      <c r="EEB273" s="5"/>
      <c r="EEC273" s="5"/>
      <c r="EED273" s="5"/>
      <c r="EEE273" s="5"/>
      <c r="EEF273" s="5"/>
      <c r="EEG273" s="5"/>
      <c r="EEH273" s="5"/>
      <c r="EEI273" s="5"/>
      <c r="EEJ273" s="5"/>
      <c r="EEK273" s="5"/>
      <c r="EEL273" s="5"/>
      <c r="EEM273" s="5"/>
      <c r="EEN273" s="5"/>
      <c r="EEO273" s="5"/>
      <c r="EEP273" s="5"/>
      <c r="EEQ273" s="5"/>
      <c r="EER273" s="5"/>
      <c r="EES273" s="5"/>
      <c r="EET273" s="5"/>
      <c r="EEU273" s="5"/>
      <c r="EEV273" s="5"/>
      <c r="EEW273" s="5"/>
      <c r="EEX273" s="5"/>
      <c r="EEY273" s="5"/>
      <c r="EEZ273" s="5"/>
      <c r="EFA273" s="5"/>
      <c r="EFB273" s="5"/>
      <c r="EFC273" s="5"/>
      <c r="EFD273" s="5"/>
      <c r="EFE273" s="5"/>
      <c r="EFF273" s="5"/>
      <c r="EFG273" s="5"/>
      <c r="EFH273" s="5"/>
      <c r="EFI273" s="5"/>
      <c r="EFJ273" s="5"/>
      <c r="EFK273" s="5"/>
      <c r="EFL273" s="5"/>
      <c r="EFM273" s="5"/>
      <c r="EFN273" s="5"/>
      <c r="EFO273" s="5"/>
      <c r="EFP273" s="5"/>
      <c r="EFQ273" s="5"/>
      <c r="EFR273" s="5"/>
      <c r="EFS273" s="5"/>
      <c r="EFT273" s="5"/>
      <c r="EFU273" s="5"/>
      <c r="EFV273" s="5"/>
      <c r="EFW273" s="5"/>
      <c r="EFX273" s="5"/>
      <c r="EFY273" s="5"/>
      <c r="EFZ273" s="5"/>
      <c r="EGA273" s="5"/>
      <c r="EGB273" s="5"/>
      <c r="EGC273" s="5"/>
      <c r="EGD273" s="5"/>
      <c r="EGE273" s="5"/>
      <c r="EGF273" s="5"/>
      <c r="EGG273" s="5"/>
      <c r="EGH273" s="5"/>
      <c r="EGI273" s="5"/>
      <c r="EGJ273" s="5"/>
      <c r="EGK273" s="5"/>
      <c r="EGL273" s="5"/>
      <c r="EGM273" s="5"/>
      <c r="EGN273" s="5"/>
      <c r="EGO273" s="5"/>
      <c r="EGP273" s="5"/>
      <c r="EGQ273" s="5"/>
      <c r="EGR273" s="5"/>
      <c r="EGS273" s="5"/>
      <c r="EGT273" s="5"/>
      <c r="EGU273" s="5"/>
      <c r="EGV273" s="5"/>
      <c r="EGW273" s="5"/>
      <c r="EGX273" s="5"/>
      <c r="EGY273" s="5"/>
      <c r="EGZ273" s="5"/>
      <c r="EHA273" s="5"/>
      <c r="EHB273" s="5"/>
      <c r="EHC273" s="5"/>
      <c r="EHD273" s="5"/>
      <c r="EHE273" s="5"/>
      <c r="EHF273" s="5"/>
      <c r="EHG273" s="5"/>
      <c r="EHH273" s="5"/>
      <c r="EHI273" s="5"/>
      <c r="EHJ273" s="5"/>
      <c r="EHK273" s="5"/>
      <c r="EHL273" s="5"/>
      <c r="EHM273" s="5"/>
      <c r="EHN273" s="5"/>
      <c r="EHO273" s="5"/>
      <c r="EHP273" s="5"/>
      <c r="EHQ273" s="5"/>
      <c r="EHR273" s="5"/>
      <c r="EHS273" s="5"/>
      <c r="EHT273" s="5"/>
      <c r="EHU273" s="5"/>
      <c r="EHV273" s="5"/>
      <c r="EHW273" s="5"/>
      <c r="EHX273" s="5"/>
      <c r="EHY273" s="5"/>
      <c r="EHZ273" s="5"/>
      <c r="EIA273" s="5"/>
      <c r="EIB273" s="5"/>
      <c r="EIC273" s="5"/>
      <c r="EID273" s="5"/>
      <c r="EIE273" s="5"/>
      <c r="EIF273" s="5"/>
      <c r="EIG273" s="5"/>
      <c r="EIH273" s="5"/>
      <c r="EII273" s="5"/>
      <c r="EIJ273" s="5"/>
      <c r="EIK273" s="5"/>
      <c r="EIL273" s="5"/>
      <c r="EIM273" s="5"/>
      <c r="EIN273" s="5"/>
      <c r="EIO273" s="5"/>
      <c r="EIP273" s="5"/>
      <c r="EIQ273" s="5"/>
      <c r="EIR273" s="5"/>
      <c r="EIS273" s="5"/>
      <c r="EIT273" s="5"/>
      <c r="EIU273" s="5"/>
      <c r="EIV273" s="5"/>
      <c r="EIW273" s="5"/>
      <c r="EIX273" s="5"/>
      <c r="EIY273" s="5"/>
      <c r="EIZ273" s="5"/>
      <c r="EJA273" s="5"/>
      <c r="EJB273" s="5"/>
      <c r="EJC273" s="5"/>
      <c r="EJD273" s="5"/>
      <c r="EJE273" s="5"/>
      <c r="EJF273" s="5"/>
      <c r="EJG273" s="5"/>
      <c r="EJH273" s="5"/>
      <c r="EJI273" s="5"/>
      <c r="EJJ273" s="5"/>
      <c r="EJK273" s="5"/>
      <c r="EJL273" s="5"/>
      <c r="EJM273" s="5"/>
      <c r="EJN273" s="5"/>
      <c r="EJO273" s="5"/>
      <c r="EJP273" s="5"/>
      <c r="EJQ273" s="5"/>
      <c r="EJR273" s="5"/>
      <c r="EJS273" s="5"/>
      <c r="EJT273" s="5"/>
      <c r="EJU273" s="5"/>
      <c r="EJV273" s="5"/>
      <c r="EJW273" s="5"/>
      <c r="EJX273" s="5"/>
      <c r="EJY273" s="5"/>
      <c r="EJZ273" s="5"/>
      <c r="EKA273" s="5"/>
      <c r="EKB273" s="5"/>
      <c r="EKC273" s="5"/>
      <c r="EKD273" s="5"/>
      <c r="EKE273" s="5"/>
      <c r="EKF273" s="5"/>
      <c r="EKG273" s="5"/>
      <c r="EKH273" s="5"/>
      <c r="EKI273" s="5"/>
      <c r="EKJ273" s="5"/>
      <c r="EKK273" s="5"/>
      <c r="EKL273" s="5"/>
      <c r="EKM273" s="5"/>
      <c r="EKN273" s="5"/>
      <c r="EKO273" s="5"/>
      <c r="EKP273" s="5"/>
      <c r="EKQ273" s="5"/>
      <c r="EKR273" s="5"/>
      <c r="EKS273" s="5"/>
      <c r="EKT273" s="5"/>
      <c r="EKU273" s="5"/>
      <c r="EKV273" s="5"/>
      <c r="EKW273" s="5"/>
      <c r="EKX273" s="5"/>
      <c r="EKY273" s="5"/>
      <c r="EKZ273" s="5"/>
      <c r="ELA273" s="5"/>
      <c r="ELB273" s="5"/>
      <c r="ELC273" s="5"/>
      <c r="ELD273" s="5"/>
      <c r="ELE273" s="5"/>
      <c r="ELF273" s="5"/>
      <c r="ELG273" s="5"/>
      <c r="ELH273" s="5"/>
      <c r="ELI273" s="5"/>
      <c r="ELJ273" s="5"/>
      <c r="ELK273" s="5"/>
      <c r="ELL273" s="5"/>
      <c r="ELM273" s="5"/>
      <c r="ELN273" s="5"/>
      <c r="ELO273" s="5"/>
      <c r="ELP273" s="5"/>
      <c r="ELQ273" s="5"/>
      <c r="ELR273" s="5"/>
      <c r="ELS273" s="5"/>
      <c r="ELT273" s="5"/>
      <c r="ELU273" s="5"/>
      <c r="ELV273" s="5"/>
      <c r="ELW273" s="5"/>
      <c r="ELX273" s="5"/>
      <c r="ELY273" s="5"/>
      <c r="ELZ273" s="5"/>
      <c r="EMA273" s="5"/>
      <c r="EMB273" s="5"/>
      <c r="EMC273" s="5"/>
      <c r="EMD273" s="5"/>
      <c r="EME273" s="5"/>
      <c r="EMF273" s="5"/>
      <c r="EMG273" s="5"/>
      <c r="EMH273" s="5"/>
      <c r="EMI273" s="5"/>
      <c r="EMJ273" s="5"/>
      <c r="EMK273" s="5"/>
      <c r="EML273" s="5"/>
      <c r="EMM273" s="5"/>
      <c r="EMN273" s="5"/>
      <c r="EMO273" s="5"/>
      <c r="EMP273" s="5"/>
      <c r="EMQ273" s="5"/>
      <c r="EMR273" s="5"/>
      <c r="EMS273" s="5"/>
      <c r="EMT273" s="5"/>
      <c r="EMU273" s="5"/>
      <c r="EMV273" s="5"/>
      <c r="EMW273" s="5"/>
      <c r="EMX273" s="5"/>
      <c r="EMY273" s="5"/>
      <c r="EMZ273" s="5"/>
      <c r="ENA273" s="5"/>
      <c r="ENB273" s="5"/>
      <c r="ENC273" s="5"/>
      <c r="END273" s="5"/>
      <c r="ENE273" s="5"/>
      <c r="ENF273" s="5"/>
      <c r="ENG273" s="5"/>
      <c r="ENH273" s="5"/>
      <c r="ENI273" s="5"/>
      <c r="ENJ273" s="5"/>
      <c r="ENK273" s="5"/>
      <c r="ENL273" s="5"/>
      <c r="ENM273" s="5"/>
      <c r="ENN273" s="5"/>
      <c r="ENO273" s="5"/>
      <c r="ENP273" s="5"/>
      <c r="ENQ273" s="5"/>
      <c r="ENR273" s="5"/>
      <c r="ENS273" s="5"/>
      <c r="ENT273" s="5"/>
      <c r="ENU273" s="5"/>
      <c r="ENV273" s="5"/>
      <c r="ENW273" s="5"/>
      <c r="ENX273" s="5"/>
      <c r="ENY273" s="5"/>
      <c r="ENZ273" s="5"/>
      <c r="EOA273" s="5"/>
      <c r="EOB273" s="5"/>
      <c r="EOC273" s="5"/>
      <c r="EOD273" s="5"/>
      <c r="EOE273" s="5"/>
      <c r="EOF273" s="5"/>
      <c r="EOG273" s="5"/>
      <c r="EOH273" s="5"/>
      <c r="EOI273" s="5"/>
      <c r="EOJ273" s="5"/>
      <c r="EOK273" s="5"/>
      <c r="EOL273" s="5"/>
      <c r="EOM273" s="5"/>
      <c r="EON273" s="5"/>
      <c r="EOO273" s="5"/>
      <c r="EOP273" s="5"/>
      <c r="EOQ273" s="5"/>
      <c r="EOR273" s="5"/>
      <c r="EOS273" s="5"/>
      <c r="EOT273" s="5"/>
      <c r="EOU273" s="5"/>
      <c r="EOV273" s="5"/>
      <c r="EOW273" s="5"/>
      <c r="EOX273" s="5"/>
      <c r="EOY273" s="5"/>
      <c r="EOZ273" s="5"/>
      <c r="EPA273" s="5"/>
      <c r="EPB273" s="5"/>
      <c r="EPC273" s="5"/>
      <c r="EPD273" s="5"/>
      <c r="EPE273" s="5"/>
      <c r="EPF273" s="5"/>
      <c r="EPG273" s="5"/>
      <c r="EPH273" s="5"/>
      <c r="EPI273" s="5"/>
      <c r="EPJ273" s="5"/>
      <c r="EPK273" s="5"/>
      <c r="EPL273" s="5"/>
      <c r="EPM273" s="5"/>
      <c r="EPN273" s="5"/>
      <c r="EPO273" s="5"/>
      <c r="EPP273" s="5"/>
      <c r="EPQ273" s="5"/>
      <c r="EPR273" s="5"/>
      <c r="EPS273" s="5"/>
      <c r="EPT273" s="5"/>
      <c r="EPU273" s="5"/>
      <c r="EPV273" s="5"/>
      <c r="EPW273" s="5"/>
      <c r="EPX273" s="5"/>
      <c r="EPY273" s="5"/>
      <c r="EPZ273" s="5"/>
      <c r="EQA273" s="5"/>
      <c r="EQB273" s="5"/>
      <c r="EQC273" s="5"/>
      <c r="EQD273" s="5"/>
      <c r="EQE273" s="5"/>
      <c r="EQF273" s="5"/>
      <c r="EQG273" s="5"/>
      <c r="EQH273" s="5"/>
      <c r="EQI273" s="5"/>
      <c r="EQJ273" s="5"/>
      <c r="EQK273" s="5"/>
      <c r="EQL273" s="5"/>
      <c r="EQM273" s="5"/>
      <c r="EQN273" s="5"/>
      <c r="EQO273" s="5"/>
      <c r="EQP273" s="5"/>
      <c r="EQQ273" s="5"/>
      <c r="EQR273" s="5"/>
      <c r="EQS273" s="5"/>
      <c r="EQT273" s="5"/>
      <c r="EQU273" s="5"/>
      <c r="EQV273" s="5"/>
      <c r="EQW273" s="5"/>
      <c r="EQX273" s="5"/>
      <c r="EQY273" s="5"/>
      <c r="EQZ273" s="5"/>
      <c r="ERA273" s="5"/>
      <c r="ERB273" s="5"/>
      <c r="ERC273" s="5"/>
      <c r="ERD273" s="5"/>
      <c r="ERE273" s="5"/>
      <c r="ERF273" s="5"/>
      <c r="ERG273" s="5"/>
      <c r="ERH273" s="5"/>
      <c r="ERI273" s="5"/>
      <c r="ERJ273" s="5"/>
      <c r="ERK273" s="5"/>
      <c r="ERL273" s="5"/>
      <c r="ERM273" s="5"/>
      <c r="ERN273" s="5"/>
      <c r="ERO273" s="5"/>
      <c r="ERP273" s="5"/>
      <c r="ERQ273" s="5"/>
      <c r="ERR273" s="5"/>
      <c r="ERS273" s="5"/>
      <c r="ERT273" s="5"/>
      <c r="ERU273" s="5"/>
      <c r="ERV273" s="5"/>
      <c r="ERW273" s="5"/>
      <c r="ERX273" s="5"/>
      <c r="ERY273" s="5"/>
      <c r="ERZ273" s="5"/>
      <c r="ESA273" s="5"/>
      <c r="ESB273" s="5"/>
      <c r="ESC273" s="5"/>
      <c r="ESD273" s="5"/>
      <c r="ESE273" s="5"/>
      <c r="ESF273" s="5"/>
      <c r="ESG273" s="5"/>
      <c r="ESH273" s="5"/>
      <c r="ESI273" s="5"/>
      <c r="ESJ273" s="5"/>
      <c r="ESK273" s="5"/>
      <c r="ESL273" s="5"/>
      <c r="ESM273" s="5"/>
      <c r="ESN273" s="5"/>
      <c r="ESO273" s="5"/>
      <c r="ESP273" s="5"/>
      <c r="ESQ273" s="5"/>
      <c r="ESR273" s="5"/>
      <c r="ESS273" s="5"/>
      <c r="EST273" s="5"/>
      <c r="ESU273" s="5"/>
      <c r="ESV273" s="5"/>
      <c r="ESW273" s="5"/>
      <c r="ESX273" s="5"/>
      <c r="ESY273" s="5"/>
      <c r="ESZ273" s="5"/>
      <c r="ETA273" s="5"/>
      <c r="ETB273" s="5"/>
      <c r="ETC273" s="5"/>
      <c r="ETD273" s="5"/>
      <c r="ETE273" s="5"/>
      <c r="ETF273" s="5"/>
      <c r="ETG273" s="5"/>
      <c r="ETH273" s="5"/>
      <c r="ETI273" s="5"/>
      <c r="ETJ273" s="5"/>
      <c r="ETK273" s="5"/>
      <c r="ETL273" s="5"/>
      <c r="ETM273" s="5"/>
      <c r="ETN273" s="5"/>
      <c r="ETO273" s="5"/>
      <c r="ETP273" s="5"/>
      <c r="ETQ273" s="5"/>
      <c r="ETR273" s="5"/>
      <c r="ETS273" s="5"/>
      <c r="ETT273" s="5"/>
      <c r="ETU273" s="5"/>
      <c r="ETV273" s="5"/>
      <c r="ETW273" s="5"/>
      <c r="ETX273" s="5"/>
      <c r="ETY273" s="5"/>
      <c r="ETZ273" s="5"/>
      <c r="EUA273" s="5"/>
      <c r="EUB273" s="5"/>
      <c r="EUC273" s="5"/>
      <c r="EUD273" s="5"/>
      <c r="EUE273" s="5"/>
      <c r="EUF273" s="5"/>
      <c r="EUG273" s="5"/>
      <c r="EUH273" s="5"/>
      <c r="EUI273" s="5"/>
      <c r="EUJ273" s="5"/>
      <c r="EUK273" s="5"/>
      <c r="EUL273" s="5"/>
      <c r="EUM273" s="5"/>
      <c r="EUN273" s="5"/>
      <c r="EUO273" s="5"/>
      <c r="EUP273" s="5"/>
      <c r="EUQ273" s="5"/>
      <c r="EUR273" s="5"/>
      <c r="EUS273" s="5"/>
      <c r="EUT273" s="5"/>
      <c r="EUU273" s="5"/>
      <c r="EUV273" s="5"/>
      <c r="EUW273" s="5"/>
      <c r="EUX273" s="5"/>
      <c r="EUY273" s="5"/>
      <c r="EUZ273" s="5"/>
      <c r="EVA273" s="5"/>
      <c r="EVB273" s="5"/>
      <c r="EVC273" s="5"/>
      <c r="EVD273" s="5"/>
      <c r="EVE273" s="5"/>
      <c r="EVF273" s="5"/>
      <c r="EVG273" s="5"/>
      <c r="EVH273" s="5"/>
      <c r="EVI273" s="5"/>
      <c r="EVJ273" s="5"/>
      <c r="EVK273" s="5"/>
      <c r="EVL273" s="5"/>
      <c r="EVM273" s="5"/>
      <c r="EVN273" s="5"/>
      <c r="EVO273" s="5"/>
      <c r="EVP273" s="5"/>
      <c r="EVQ273" s="5"/>
      <c r="EVR273" s="5"/>
      <c r="EVS273" s="5"/>
      <c r="EVT273" s="5"/>
      <c r="EVU273" s="5"/>
      <c r="EVV273" s="5"/>
      <c r="EVW273" s="5"/>
      <c r="EVX273" s="5"/>
      <c r="EVY273" s="5"/>
      <c r="EVZ273" s="5"/>
      <c r="EWA273" s="5"/>
      <c r="EWB273" s="5"/>
      <c r="EWC273" s="5"/>
      <c r="EWD273" s="5"/>
      <c r="EWE273" s="5"/>
      <c r="EWF273" s="5"/>
      <c r="EWG273" s="5"/>
      <c r="EWH273" s="5"/>
      <c r="EWI273" s="5"/>
      <c r="EWJ273" s="5"/>
      <c r="EWK273" s="5"/>
      <c r="EWL273" s="5"/>
      <c r="EWM273" s="5"/>
      <c r="EWN273" s="5"/>
      <c r="EWO273" s="5"/>
      <c r="EWP273" s="5"/>
      <c r="EWQ273" s="5"/>
      <c r="EWR273" s="5"/>
      <c r="EWS273" s="5"/>
      <c r="EWT273" s="5"/>
      <c r="EWU273" s="5"/>
      <c r="EWV273" s="5"/>
      <c r="EWW273" s="5"/>
      <c r="EWX273" s="5"/>
      <c r="EWY273" s="5"/>
      <c r="EWZ273" s="5"/>
      <c r="EXA273" s="5"/>
      <c r="EXB273" s="5"/>
      <c r="EXC273" s="5"/>
      <c r="EXD273" s="5"/>
      <c r="EXE273" s="5"/>
      <c r="EXF273" s="5"/>
      <c r="EXG273" s="5"/>
      <c r="EXH273" s="5"/>
      <c r="EXI273" s="5"/>
      <c r="EXJ273" s="5"/>
      <c r="EXK273" s="5"/>
      <c r="EXL273" s="5"/>
      <c r="EXM273" s="5"/>
      <c r="EXN273" s="5"/>
      <c r="EXO273" s="5"/>
      <c r="EXP273" s="5"/>
      <c r="EXQ273" s="5"/>
      <c r="EXR273" s="5"/>
      <c r="EXS273" s="5"/>
      <c r="EXT273" s="5"/>
      <c r="EXU273" s="5"/>
      <c r="EXV273" s="5"/>
      <c r="EXW273" s="5"/>
      <c r="EXX273" s="5"/>
      <c r="EXY273" s="5"/>
      <c r="EXZ273" s="5"/>
      <c r="EYA273" s="5"/>
      <c r="EYB273" s="5"/>
      <c r="EYC273" s="5"/>
      <c r="EYD273" s="5"/>
      <c r="EYE273" s="5"/>
      <c r="EYF273" s="5"/>
      <c r="EYG273" s="5"/>
      <c r="EYH273" s="5"/>
      <c r="EYI273" s="5"/>
      <c r="EYJ273" s="5"/>
      <c r="EYK273" s="5"/>
      <c r="EYL273" s="5"/>
      <c r="EYM273" s="5"/>
      <c r="EYN273" s="5"/>
      <c r="EYO273" s="5"/>
      <c r="EYP273" s="5"/>
      <c r="EYQ273" s="5"/>
      <c r="EYR273" s="5"/>
      <c r="EYS273" s="5"/>
      <c r="EYT273" s="5"/>
      <c r="EYU273" s="5"/>
      <c r="EYV273" s="5"/>
      <c r="EYW273" s="5"/>
      <c r="EYX273" s="5"/>
      <c r="EYY273" s="5"/>
      <c r="EYZ273" s="5"/>
      <c r="EZA273" s="5"/>
      <c r="EZB273" s="5"/>
      <c r="EZC273" s="5"/>
      <c r="EZD273" s="5"/>
      <c r="EZE273" s="5"/>
      <c r="EZF273" s="5"/>
      <c r="EZG273" s="5"/>
      <c r="EZH273" s="5"/>
      <c r="EZI273" s="5"/>
      <c r="EZJ273" s="5"/>
      <c r="EZK273" s="5"/>
      <c r="EZL273" s="5"/>
      <c r="EZM273" s="5"/>
      <c r="EZN273" s="5"/>
      <c r="EZO273" s="5"/>
      <c r="EZP273" s="5"/>
      <c r="EZQ273" s="5"/>
      <c r="EZR273" s="5"/>
      <c r="EZS273" s="5"/>
      <c r="EZT273" s="5"/>
      <c r="EZU273" s="5"/>
      <c r="EZV273" s="5"/>
      <c r="EZW273" s="5"/>
      <c r="EZX273" s="5"/>
      <c r="EZY273" s="5"/>
      <c r="EZZ273" s="5"/>
      <c r="FAA273" s="5"/>
      <c r="FAB273" s="5"/>
      <c r="FAC273" s="5"/>
      <c r="FAD273" s="5"/>
      <c r="FAE273" s="5"/>
      <c r="FAF273" s="5"/>
      <c r="FAG273" s="5"/>
      <c r="FAH273" s="5"/>
      <c r="FAI273" s="5"/>
      <c r="FAJ273" s="5"/>
      <c r="FAK273" s="5"/>
      <c r="FAL273" s="5"/>
      <c r="FAM273" s="5"/>
      <c r="FAN273" s="5"/>
      <c r="FAO273" s="5"/>
      <c r="FAP273" s="5"/>
      <c r="FAQ273" s="5"/>
      <c r="FAR273" s="5"/>
      <c r="FAS273" s="5"/>
      <c r="FAT273" s="5"/>
      <c r="FAU273" s="5"/>
      <c r="FAV273" s="5"/>
      <c r="FAW273" s="5"/>
      <c r="FAX273" s="5"/>
      <c r="FAY273" s="5"/>
      <c r="FAZ273" s="5"/>
      <c r="FBA273" s="5"/>
      <c r="FBB273" s="5"/>
      <c r="FBC273" s="5"/>
      <c r="FBD273" s="5"/>
      <c r="FBE273" s="5"/>
      <c r="FBF273" s="5"/>
      <c r="FBG273" s="5"/>
      <c r="FBH273" s="5"/>
      <c r="FBI273" s="5"/>
      <c r="FBJ273" s="5"/>
      <c r="FBK273" s="5"/>
      <c r="FBL273" s="5"/>
      <c r="FBM273" s="5"/>
      <c r="FBN273" s="5"/>
      <c r="FBO273" s="5"/>
      <c r="FBP273" s="5"/>
      <c r="FBQ273" s="5"/>
      <c r="FBR273" s="5"/>
      <c r="FBS273" s="5"/>
      <c r="FBT273" s="5"/>
      <c r="FBU273" s="5"/>
      <c r="FBV273" s="5"/>
      <c r="FBW273" s="5"/>
      <c r="FBX273" s="5"/>
      <c r="FBY273" s="5"/>
      <c r="FBZ273" s="5"/>
      <c r="FCA273" s="5"/>
      <c r="FCB273" s="5"/>
      <c r="FCC273" s="5"/>
      <c r="FCD273" s="5"/>
      <c r="FCE273" s="5"/>
      <c r="FCF273" s="5"/>
      <c r="FCG273" s="5"/>
      <c r="FCH273" s="5"/>
      <c r="FCI273" s="5"/>
      <c r="FCJ273" s="5"/>
      <c r="FCK273" s="5"/>
      <c r="FCL273" s="5"/>
      <c r="FCM273" s="5"/>
      <c r="FCN273" s="5"/>
      <c r="FCO273" s="5"/>
      <c r="FCP273" s="5"/>
      <c r="FCQ273" s="5"/>
      <c r="FCR273" s="5"/>
      <c r="FCS273" s="5"/>
      <c r="FCT273" s="5"/>
      <c r="FCU273" s="5"/>
      <c r="FCV273" s="5"/>
      <c r="FCW273" s="5"/>
      <c r="FCX273" s="5"/>
      <c r="FCY273" s="5"/>
      <c r="FCZ273" s="5"/>
      <c r="FDA273" s="5"/>
      <c r="FDB273" s="5"/>
      <c r="FDC273" s="5"/>
      <c r="FDD273" s="5"/>
      <c r="FDE273" s="5"/>
      <c r="FDF273" s="5"/>
      <c r="FDG273" s="5"/>
      <c r="FDH273" s="5"/>
      <c r="FDI273" s="5"/>
      <c r="FDJ273" s="5"/>
      <c r="FDK273" s="5"/>
      <c r="FDL273" s="5"/>
      <c r="FDM273" s="5"/>
      <c r="FDN273" s="5"/>
      <c r="FDO273" s="5"/>
      <c r="FDP273" s="5"/>
      <c r="FDQ273" s="5"/>
      <c r="FDR273" s="5"/>
      <c r="FDS273" s="5"/>
      <c r="FDT273" s="5"/>
      <c r="FDU273" s="5"/>
      <c r="FDV273" s="5"/>
      <c r="FDW273" s="5"/>
      <c r="FDX273" s="5"/>
      <c r="FDY273" s="5"/>
      <c r="FDZ273" s="5"/>
      <c r="FEA273" s="5"/>
      <c r="FEB273" s="5"/>
      <c r="FEC273" s="5"/>
      <c r="FED273" s="5"/>
      <c r="FEE273" s="5"/>
      <c r="FEF273" s="5"/>
      <c r="FEG273" s="5"/>
      <c r="FEH273" s="5"/>
      <c r="FEI273" s="5"/>
      <c r="FEJ273" s="5"/>
      <c r="FEK273" s="5"/>
      <c r="FEL273" s="5"/>
      <c r="FEM273" s="5"/>
      <c r="FEN273" s="5"/>
      <c r="FEO273" s="5"/>
      <c r="FEP273" s="5"/>
      <c r="FEQ273" s="5"/>
      <c r="FER273" s="5"/>
      <c r="FES273" s="5"/>
      <c r="FET273" s="5"/>
      <c r="FEU273" s="5"/>
      <c r="FEV273" s="5"/>
      <c r="FEW273" s="5"/>
      <c r="FEX273" s="5"/>
      <c r="FEY273" s="5"/>
      <c r="FEZ273" s="5"/>
      <c r="FFA273" s="5"/>
      <c r="FFB273" s="5"/>
      <c r="FFC273" s="5"/>
      <c r="FFD273" s="5"/>
      <c r="FFE273" s="5"/>
      <c r="FFF273" s="5"/>
      <c r="FFG273" s="5"/>
      <c r="FFH273" s="5"/>
      <c r="FFI273" s="5"/>
      <c r="FFJ273" s="5"/>
      <c r="FFK273" s="5"/>
      <c r="FFL273" s="5"/>
      <c r="FFM273" s="5"/>
      <c r="FFN273" s="5"/>
      <c r="FFO273" s="5"/>
      <c r="FFP273" s="5"/>
      <c r="FFQ273" s="5"/>
      <c r="FFR273" s="5"/>
      <c r="FFS273" s="5"/>
      <c r="FFT273" s="5"/>
      <c r="FFU273" s="5"/>
      <c r="FFV273" s="5"/>
      <c r="FFW273" s="5"/>
      <c r="FFX273" s="5"/>
      <c r="FFY273" s="5"/>
      <c r="FFZ273" s="5"/>
      <c r="FGA273" s="5"/>
      <c r="FGB273" s="5"/>
      <c r="FGC273" s="5"/>
      <c r="FGD273" s="5"/>
      <c r="FGE273" s="5"/>
      <c r="FGF273" s="5"/>
      <c r="FGG273" s="5"/>
      <c r="FGH273" s="5"/>
      <c r="FGI273" s="5"/>
      <c r="FGJ273" s="5"/>
      <c r="FGK273" s="5"/>
      <c r="FGL273" s="5"/>
      <c r="FGM273" s="5"/>
      <c r="FGN273" s="5"/>
      <c r="FGO273" s="5"/>
      <c r="FGP273" s="5"/>
      <c r="FGQ273" s="5"/>
      <c r="FGR273" s="5"/>
      <c r="FGS273" s="5"/>
      <c r="FGT273" s="5"/>
      <c r="FGU273" s="5"/>
      <c r="FGV273" s="5"/>
      <c r="FGW273" s="5"/>
      <c r="FGX273" s="5"/>
      <c r="FGY273" s="5"/>
      <c r="FGZ273" s="5"/>
      <c r="FHA273" s="5"/>
      <c r="FHB273" s="5"/>
      <c r="FHC273" s="5"/>
      <c r="FHD273" s="5"/>
      <c r="FHE273" s="5"/>
      <c r="FHF273" s="5"/>
      <c r="FHG273" s="5"/>
      <c r="FHH273" s="5"/>
      <c r="FHI273" s="5"/>
      <c r="FHJ273" s="5"/>
      <c r="FHK273" s="5"/>
      <c r="FHL273" s="5"/>
      <c r="FHM273" s="5"/>
      <c r="FHN273" s="5"/>
      <c r="FHO273" s="5"/>
      <c r="FHP273" s="5"/>
      <c r="FHQ273" s="5"/>
      <c r="FHR273" s="5"/>
      <c r="FHS273" s="5"/>
      <c r="FHT273" s="5"/>
      <c r="FHU273" s="5"/>
      <c r="FHV273" s="5"/>
      <c r="FHW273" s="5"/>
      <c r="FHX273" s="5"/>
      <c r="FHY273" s="5"/>
      <c r="FHZ273" s="5"/>
      <c r="FIA273" s="5"/>
      <c r="FIB273" s="5"/>
      <c r="FIC273" s="5"/>
      <c r="FID273" s="5"/>
      <c r="FIE273" s="5"/>
      <c r="FIF273" s="5"/>
      <c r="FIG273" s="5"/>
      <c r="FIH273" s="5"/>
      <c r="FII273" s="5"/>
      <c r="FIJ273" s="5"/>
      <c r="FIK273" s="5"/>
      <c r="FIL273" s="5"/>
      <c r="FIM273" s="5"/>
      <c r="FIN273" s="5"/>
      <c r="FIO273" s="5"/>
      <c r="FIP273" s="5"/>
      <c r="FIQ273" s="5"/>
      <c r="FIR273" s="5"/>
      <c r="FIS273" s="5"/>
      <c r="FIT273" s="5"/>
      <c r="FIU273" s="5"/>
      <c r="FIV273" s="5"/>
      <c r="FIW273" s="5"/>
      <c r="FIX273" s="5"/>
      <c r="FIY273" s="5"/>
      <c r="FIZ273" s="5"/>
      <c r="FJA273" s="5"/>
      <c r="FJB273" s="5"/>
      <c r="FJC273" s="5"/>
      <c r="FJD273" s="5"/>
      <c r="FJE273" s="5"/>
      <c r="FJF273" s="5"/>
      <c r="FJG273" s="5"/>
      <c r="FJH273" s="5"/>
      <c r="FJI273" s="5"/>
      <c r="FJJ273" s="5"/>
      <c r="FJK273" s="5"/>
      <c r="FJL273" s="5"/>
      <c r="FJM273" s="5"/>
      <c r="FJN273" s="5"/>
      <c r="FJO273" s="5"/>
      <c r="FJP273" s="5"/>
      <c r="FJQ273" s="5"/>
      <c r="FJR273" s="5"/>
      <c r="FJS273" s="5"/>
      <c r="FJT273" s="5"/>
      <c r="FJU273" s="5"/>
      <c r="FJV273" s="5"/>
      <c r="FJW273" s="5"/>
      <c r="FJX273" s="5"/>
      <c r="FJY273" s="5"/>
      <c r="FJZ273" s="5"/>
      <c r="FKA273" s="5"/>
      <c r="FKB273" s="5"/>
      <c r="FKC273" s="5"/>
      <c r="FKD273" s="5"/>
      <c r="FKE273" s="5"/>
      <c r="FKF273" s="5"/>
      <c r="FKG273" s="5"/>
      <c r="FKH273" s="5"/>
      <c r="FKI273" s="5"/>
      <c r="FKJ273" s="5"/>
      <c r="FKK273" s="5"/>
      <c r="FKL273" s="5"/>
      <c r="FKM273" s="5"/>
      <c r="FKN273" s="5"/>
      <c r="FKO273" s="5"/>
      <c r="FKP273" s="5"/>
      <c r="FKQ273" s="5"/>
      <c r="FKR273" s="5"/>
      <c r="FKS273" s="5"/>
      <c r="FKT273" s="5"/>
      <c r="FKU273" s="5"/>
      <c r="FKV273" s="5"/>
      <c r="FKW273" s="5"/>
      <c r="FKX273" s="5"/>
      <c r="FKY273" s="5"/>
      <c r="FKZ273" s="5"/>
      <c r="FLA273" s="5"/>
      <c r="FLB273" s="5"/>
      <c r="FLC273" s="5"/>
      <c r="FLD273" s="5"/>
      <c r="FLE273" s="5"/>
      <c r="FLF273" s="5"/>
      <c r="FLG273" s="5"/>
      <c r="FLH273" s="5"/>
      <c r="FLI273" s="5"/>
      <c r="FLJ273" s="5"/>
      <c r="FLK273" s="5"/>
      <c r="FLL273" s="5"/>
      <c r="FLM273" s="5"/>
      <c r="FLN273" s="5"/>
      <c r="FLO273" s="5"/>
      <c r="FLP273" s="5"/>
      <c r="FLQ273" s="5"/>
      <c r="FLR273" s="5"/>
      <c r="FLS273" s="5"/>
      <c r="FLT273" s="5"/>
      <c r="FLU273" s="5"/>
      <c r="FLV273" s="5"/>
      <c r="FLW273" s="5"/>
      <c r="FLX273" s="5"/>
      <c r="FLY273" s="5"/>
      <c r="FLZ273" s="5"/>
      <c r="FMA273" s="5"/>
      <c r="FMB273" s="5"/>
      <c r="FMC273" s="5"/>
      <c r="FMD273" s="5"/>
      <c r="FME273" s="5"/>
      <c r="FMF273" s="5"/>
      <c r="FMG273" s="5"/>
      <c r="FMH273" s="5"/>
      <c r="FMI273" s="5"/>
      <c r="FMJ273" s="5"/>
      <c r="FMK273" s="5"/>
      <c r="FML273" s="5"/>
      <c r="FMM273" s="5"/>
      <c r="FMN273" s="5"/>
      <c r="FMO273" s="5"/>
      <c r="FMP273" s="5"/>
      <c r="FMQ273" s="5"/>
      <c r="FMR273" s="5"/>
      <c r="FMS273" s="5"/>
      <c r="FMT273" s="5"/>
      <c r="FMU273" s="5"/>
      <c r="FMV273" s="5"/>
      <c r="FMW273" s="5"/>
      <c r="FMX273" s="5"/>
      <c r="FMY273" s="5"/>
      <c r="FMZ273" s="5"/>
      <c r="FNA273" s="5"/>
      <c r="FNB273" s="5"/>
      <c r="FNC273" s="5"/>
      <c r="FND273" s="5"/>
      <c r="FNE273" s="5"/>
      <c r="FNF273" s="5"/>
      <c r="FNG273" s="5"/>
      <c r="FNH273" s="5"/>
      <c r="FNI273" s="5"/>
      <c r="FNJ273" s="5"/>
      <c r="FNK273" s="5"/>
      <c r="FNL273" s="5"/>
      <c r="FNM273" s="5"/>
      <c r="FNN273" s="5"/>
      <c r="FNO273" s="5"/>
      <c r="FNP273" s="5"/>
      <c r="FNQ273" s="5"/>
      <c r="FNR273" s="5"/>
      <c r="FNS273" s="5"/>
      <c r="FNT273" s="5"/>
      <c r="FNU273" s="5"/>
      <c r="FNV273" s="5"/>
      <c r="FNW273" s="5"/>
      <c r="FNX273" s="5"/>
      <c r="FNY273" s="5"/>
      <c r="FNZ273" s="5"/>
      <c r="FOA273" s="5"/>
      <c r="FOB273" s="5"/>
      <c r="FOC273" s="5"/>
      <c r="FOD273" s="5"/>
      <c r="FOE273" s="5"/>
      <c r="FOF273" s="5"/>
      <c r="FOG273" s="5"/>
      <c r="FOH273" s="5"/>
      <c r="FOI273" s="5"/>
      <c r="FOJ273" s="5"/>
      <c r="FOK273" s="5"/>
      <c r="FOL273" s="5"/>
      <c r="FOM273" s="5"/>
      <c r="FON273" s="5"/>
      <c r="FOO273" s="5"/>
      <c r="FOP273" s="5"/>
      <c r="FOQ273" s="5"/>
      <c r="FOR273" s="5"/>
      <c r="FOS273" s="5"/>
      <c r="FOT273" s="5"/>
      <c r="FOU273" s="5"/>
      <c r="FOV273" s="5"/>
      <c r="FOW273" s="5"/>
      <c r="FOX273" s="5"/>
      <c r="FOY273" s="5"/>
      <c r="FOZ273" s="5"/>
      <c r="FPA273" s="5"/>
      <c r="FPB273" s="5"/>
      <c r="FPC273" s="5"/>
      <c r="FPD273" s="5"/>
      <c r="FPE273" s="5"/>
      <c r="FPF273" s="5"/>
      <c r="FPG273" s="5"/>
      <c r="FPH273" s="5"/>
      <c r="FPI273" s="5"/>
      <c r="FPJ273" s="5"/>
      <c r="FPK273" s="5"/>
      <c r="FPL273" s="5"/>
      <c r="FPM273" s="5"/>
      <c r="FPN273" s="5"/>
      <c r="FPO273" s="5"/>
      <c r="FPP273" s="5"/>
      <c r="FPQ273" s="5"/>
      <c r="FPR273" s="5"/>
      <c r="FPS273" s="5"/>
      <c r="FPT273" s="5"/>
      <c r="FPU273" s="5"/>
      <c r="FPV273" s="5"/>
      <c r="FPW273" s="5"/>
      <c r="FPX273" s="5"/>
      <c r="FPY273" s="5"/>
      <c r="FPZ273" s="5"/>
      <c r="FQA273" s="5"/>
      <c r="FQB273" s="5"/>
      <c r="FQC273" s="5"/>
      <c r="FQD273" s="5"/>
      <c r="FQE273" s="5"/>
      <c r="FQF273" s="5"/>
      <c r="FQG273" s="5"/>
      <c r="FQH273" s="5"/>
      <c r="FQI273" s="5"/>
      <c r="FQJ273" s="5"/>
      <c r="FQK273" s="5"/>
      <c r="FQL273" s="5"/>
      <c r="FQM273" s="5"/>
      <c r="FQN273" s="5"/>
      <c r="FQO273" s="5"/>
      <c r="FQP273" s="5"/>
      <c r="FQQ273" s="5"/>
      <c r="FQR273" s="5"/>
      <c r="FQS273" s="5"/>
      <c r="FQT273" s="5"/>
      <c r="FQU273" s="5"/>
      <c r="FQV273" s="5"/>
      <c r="FQW273" s="5"/>
      <c r="FQX273" s="5"/>
      <c r="FQY273" s="5"/>
      <c r="FQZ273" s="5"/>
      <c r="FRA273" s="5"/>
      <c r="FRB273" s="5"/>
      <c r="FRC273" s="5"/>
      <c r="FRD273" s="5"/>
      <c r="FRE273" s="5"/>
      <c r="FRF273" s="5"/>
      <c r="FRG273" s="5"/>
      <c r="FRH273" s="5"/>
      <c r="FRI273" s="5"/>
      <c r="FRJ273" s="5"/>
      <c r="FRK273" s="5"/>
      <c r="FRL273" s="5"/>
      <c r="FRM273" s="5"/>
      <c r="FRN273" s="5"/>
      <c r="FRO273" s="5"/>
      <c r="FRP273" s="5"/>
      <c r="FRQ273" s="5"/>
      <c r="FRR273" s="5"/>
      <c r="FRS273" s="5"/>
      <c r="FRT273" s="5"/>
      <c r="FRU273" s="5"/>
      <c r="FRV273" s="5"/>
      <c r="FRW273" s="5"/>
      <c r="FRX273" s="5"/>
      <c r="FRY273" s="5"/>
      <c r="FRZ273" s="5"/>
      <c r="FSA273" s="5"/>
      <c r="FSB273" s="5"/>
      <c r="FSC273" s="5"/>
      <c r="FSD273" s="5"/>
      <c r="FSE273" s="5"/>
      <c r="FSF273" s="5"/>
      <c r="FSG273" s="5"/>
      <c r="FSH273" s="5"/>
      <c r="FSI273" s="5"/>
      <c r="FSJ273" s="5"/>
      <c r="FSK273" s="5"/>
      <c r="FSL273" s="5"/>
      <c r="FSM273" s="5"/>
      <c r="FSN273" s="5"/>
      <c r="FSO273" s="5"/>
      <c r="FSP273" s="5"/>
      <c r="FSQ273" s="5"/>
      <c r="FSR273" s="5"/>
      <c r="FSS273" s="5"/>
      <c r="FST273" s="5"/>
      <c r="FSU273" s="5"/>
      <c r="FSV273" s="5"/>
      <c r="FSW273" s="5"/>
      <c r="FSX273" s="5"/>
      <c r="FSY273" s="5"/>
      <c r="FSZ273" s="5"/>
      <c r="FTA273" s="5"/>
      <c r="FTB273" s="5"/>
      <c r="FTC273" s="5"/>
      <c r="FTD273" s="5"/>
      <c r="FTE273" s="5"/>
      <c r="FTF273" s="5"/>
      <c r="FTG273" s="5"/>
      <c r="FTH273" s="5"/>
      <c r="FTI273" s="5"/>
      <c r="FTJ273" s="5"/>
      <c r="FTK273" s="5"/>
      <c r="FTL273" s="5"/>
      <c r="FTM273" s="5"/>
      <c r="FTN273" s="5"/>
      <c r="FTO273" s="5"/>
      <c r="FTP273" s="5"/>
      <c r="FTQ273" s="5"/>
      <c r="FTR273" s="5"/>
      <c r="FTS273" s="5"/>
      <c r="FTT273" s="5"/>
      <c r="FTU273" s="5"/>
      <c r="FTV273" s="5"/>
      <c r="FTW273" s="5"/>
      <c r="FTX273" s="5"/>
      <c r="FTY273" s="5"/>
      <c r="FTZ273" s="5"/>
      <c r="FUA273" s="5"/>
      <c r="FUB273" s="5"/>
      <c r="FUC273" s="5"/>
      <c r="FUD273" s="5"/>
      <c r="FUE273" s="5"/>
      <c r="FUF273" s="5"/>
      <c r="FUG273" s="5"/>
      <c r="FUH273" s="5"/>
      <c r="FUI273" s="5"/>
      <c r="FUJ273" s="5"/>
      <c r="FUK273" s="5"/>
      <c r="FUL273" s="5"/>
      <c r="FUM273" s="5"/>
      <c r="FUN273" s="5"/>
      <c r="FUO273" s="5"/>
      <c r="FUP273" s="5"/>
      <c r="FUQ273" s="5"/>
      <c r="FUR273" s="5"/>
      <c r="FUS273" s="5"/>
      <c r="FUT273" s="5"/>
      <c r="FUU273" s="5"/>
      <c r="FUV273" s="5"/>
      <c r="FUW273" s="5"/>
      <c r="FUX273" s="5"/>
      <c r="FUY273" s="5"/>
      <c r="FUZ273" s="5"/>
      <c r="FVA273" s="5"/>
      <c r="FVB273" s="5"/>
      <c r="FVC273" s="5"/>
      <c r="FVD273" s="5"/>
      <c r="FVE273" s="5"/>
      <c r="FVF273" s="5"/>
      <c r="FVG273" s="5"/>
      <c r="FVH273" s="5"/>
      <c r="FVI273" s="5"/>
      <c r="FVJ273" s="5"/>
      <c r="FVK273" s="5"/>
      <c r="FVL273" s="5"/>
      <c r="FVM273" s="5"/>
      <c r="FVN273" s="5"/>
      <c r="FVO273" s="5"/>
      <c r="FVP273" s="5"/>
      <c r="FVQ273" s="5"/>
      <c r="FVR273" s="5"/>
      <c r="FVS273" s="5"/>
      <c r="FVT273" s="5"/>
      <c r="FVU273" s="5"/>
      <c r="FVV273" s="5"/>
      <c r="FVW273" s="5"/>
      <c r="FVX273" s="5"/>
      <c r="FVY273" s="5"/>
      <c r="FVZ273" s="5"/>
      <c r="FWA273" s="5"/>
      <c r="FWB273" s="5"/>
      <c r="FWC273" s="5"/>
      <c r="FWD273" s="5"/>
      <c r="FWE273" s="5"/>
      <c r="FWF273" s="5"/>
      <c r="FWG273" s="5"/>
      <c r="FWH273" s="5"/>
      <c r="FWI273" s="5"/>
      <c r="FWJ273" s="5"/>
      <c r="FWK273" s="5"/>
      <c r="FWL273" s="5"/>
      <c r="FWM273" s="5"/>
      <c r="FWN273" s="5"/>
      <c r="FWO273" s="5"/>
      <c r="FWP273" s="5"/>
      <c r="FWQ273" s="5"/>
      <c r="FWR273" s="5"/>
      <c r="FWS273" s="5"/>
      <c r="FWT273" s="5"/>
      <c r="FWU273" s="5"/>
      <c r="FWV273" s="5"/>
      <c r="FWW273" s="5"/>
      <c r="FWX273" s="5"/>
      <c r="FWY273" s="5"/>
      <c r="FWZ273" s="5"/>
      <c r="FXA273" s="5"/>
      <c r="FXB273" s="5"/>
      <c r="FXC273" s="5"/>
      <c r="FXD273" s="5"/>
      <c r="FXE273" s="5"/>
      <c r="FXF273" s="5"/>
      <c r="FXG273" s="5"/>
      <c r="FXH273" s="5"/>
      <c r="FXI273" s="5"/>
      <c r="FXJ273" s="5"/>
      <c r="FXK273" s="5"/>
      <c r="FXL273" s="5"/>
      <c r="FXM273" s="5"/>
      <c r="FXN273" s="5"/>
      <c r="FXO273" s="5"/>
      <c r="FXP273" s="5"/>
      <c r="FXQ273" s="5"/>
      <c r="FXR273" s="5"/>
      <c r="FXS273" s="5"/>
      <c r="FXT273" s="5"/>
      <c r="FXU273" s="5"/>
      <c r="FXV273" s="5"/>
      <c r="FXW273" s="5"/>
      <c r="FXX273" s="5"/>
      <c r="FXY273" s="5"/>
      <c r="FXZ273" s="5"/>
      <c r="FYA273" s="5"/>
      <c r="FYB273" s="5"/>
      <c r="FYC273" s="5"/>
      <c r="FYD273" s="5"/>
      <c r="FYE273" s="5"/>
      <c r="FYF273" s="5"/>
      <c r="FYG273" s="5"/>
      <c r="FYH273" s="5"/>
      <c r="FYI273" s="5"/>
      <c r="FYJ273" s="5"/>
      <c r="FYK273" s="5"/>
      <c r="FYL273" s="5"/>
      <c r="FYM273" s="5"/>
      <c r="FYN273" s="5"/>
      <c r="FYO273" s="5"/>
      <c r="FYP273" s="5"/>
      <c r="FYQ273" s="5"/>
      <c r="FYR273" s="5"/>
      <c r="FYS273" s="5"/>
      <c r="FYT273" s="5"/>
      <c r="FYU273" s="5"/>
      <c r="FYV273" s="5"/>
      <c r="FYW273" s="5"/>
      <c r="FYX273" s="5"/>
      <c r="FYY273" s="5"/>
      <c r="FYZ273" s="5"/>
      <c r="FZA273" s="5"/>
      <c r="FZB273" s="5"/>
      <c r="FZC273" s="5"/>
      <c r="FZD273" s="5"/>
      <c r="FZE273" s="5"/>
      <c r="FZF273" s="5"/>
      <c r="FZG273" s="5"/>
      <c r="FZH273" s="5"/>
      <c r="FZI273" s="5"/>
      <c r="FZJ273" s="5"/>
      <c r="FZK273" s="5"/>
      <c r="FZL273" s="5"/>
      <c r="FZM273" s="5"/>
      <c r="FZN273" s="5"/>
      <c r="FZO273" s="5"/>
      <c r="FZP273" s="5"/>
      <c r="FZQ273" s="5"/>
      <c r="FZR273" s="5"/>
      <c r="FZS273" s="5"/>
      <c r="FZT273" s="5"/>
      <c r="FZU273" s="5"/>
      <c r="FZV273" s="5"/>
      <c r="FZW273" s="5"/>
      <c r="FZX273" s="5"/>
      <c r="FZY273" s="5"/>
      <c r="FZZ273" s="5"/>
      <c r="GAA273" s="5"/>
      <c r="GAB273" s="5"/>
      <c r="GAC273" s="5"/>
      <c r="GAD273" s="5"/>
      <c r="GAE273" s="5"/>
      <c r="GAF273" s="5"/>
      <c r="GAG273" s="5"/>
      <c r="GAH273" s="5"/>
      <c r="GAI273" s="5"/>
      <c r="GAJ273" s="5"/>
      <c r="GAK273" s="5"/>
      <c r="GAL273" s="5"/>
      <c r="GAM273" s="5"/>
      <c r="GAN273" s="5"/>
      <c r="GAO273" s="5"/>
      <c r="GAP273" s="5"/>
      <c r="GAQ273" s="5"/>
      <c r="GAR273" s="5"/>
      <c r="GAS273" s="5"/>
      <c r="GAT273" s="5"/>
      <c r="GAU273" s="5"/>
      <c r="GAV273" s="5"/>
      <c r="GAW273" s="5"/>
      <c r="GAX273" s="5"/>
      <c r="GAY273" s="5"/>
      <c r="GAZ273" s="5"/>
      <c r="GBA273" s="5"/>
      <c r="GBB273" s="5"/>
      <c r="GBC273" s="5"/>
      <c r="GBD273" s="5"/>
      <c r="GBE273" s="5"/>
      <c r="GBF273" s="5"/>
      <c r="GBG273" s="5"/>
      <c r="GBH273" s="5"/>
      <c r="GBI273" s="5"/>
      <c r="GBJ273" s="5"/>
      <c r="GBK273" s="5"/>
      <c r="GBL273" s="5"/>
      <c r="GBM273" s="5"/>
      <c r="GBN273" s="5"/>
      <c r="GBO273" s="5"/>
      <c r="GBP273" s="5"/>
      <c r="GBQ273" s="5"/>
      <c r="GBR273" s="5"/>
      <c r="GBS273" s="5"/>
      <c r="GBT273" s="5"/>
      <c r="GBU273" s="5"/>
      <c r="GBV273" s="5"/>
      <c r="GBW273" s="5"/>
      <c r="GBX273" s="5"/>
      <c r="GBY273" s="5"/>
      <c r="GBZ273" s="5"/>
      <c r="GCA273" s="5"/>
      <c r="GCB273" s="5"/>
      <c r="GCC273" s="5"/>
      <c r="GCD273" s="5"/>
      <c r="GCE273" s="5"/>
      <c r="GCF273" s="5"/>
      <c r="GCG273" s="5"/>
      <c r="GCH273" s="5"/>
      <c r="GCI273" s="5"/>
      <c r="GCJ273" s="5"/>
      <c r="GCK273" s="5"/>
      <c r="GCL273" s="5"/>
      <c r="GCM273" s="5"/>
      <c r="GCN273" s="5"/>
      <c r="GCO273" s="5"/>
      <c r="GCP273" s="5"/>
      <c r="GCQ273" s="5"/>
      <c r="GCR273" s="5"/>
      <c r="GCS273" s="5"/>
      <c r="GCT273" s="5"/>
      <c r="GCU273" s="5"/>
      <c r="GCV273" s="5"/>
      <c r="GCW273" s="5"/>
      <c r="GCX273" s="5"/>
      <c r="GCY273" s="5"/>
      <c r="GCZ273" s="5"/>
      <c r="GDA273" s="5"/>
      <c r="GDB273" s="5"/>
      <c r="GDC273" s="5"/>
      <c r="GDD273" s="5"/>
      <c r="GDE273" s="5"/>
      <c r="GDF273" s="5"/>
      <c r="GDG273" s="5"/>
      <c r="GDH273" s="5"/>
      <c r="GDI273" s="5"/>
      <c r="GDJ273" s="5"/>
      <c r="GDK273" s="5"/>
      <c r="GDL273" s="5"/>
      <c r="GDM273" s="5"/>
      <c r="GDN273" s="5"/>
      <c r="GDO273" s="5"/>
      <c r="GDP273" s="5"/>
      <c r="GDQ273" s="5"/>
      <c r="GDR273" s="5"/>
      <c r="GDS273" s="5"/>
      <c r="GDT273" s="5"/>
      <c r="GDU273" s="5"/>
      <c r="GDV273" s="5"/>
      <c r="GDW273" s="5"/>
      <c r="GDX273" s="5"/>
      <c r="GDY273" s="5"/>
      <c r="GDZ273" s="5"/>
      <c r="GEA273" s="5"/>
      <c r="GEB273" s="5"/>
      <c r="GEC273" s="5"/>
      <c r="GED273" s="5"/>
      <c r="GEE273" s="5"/>
      <c r="GEF273" s="5"/>
      <c r="GEG273" s="5"/>
      <c r="GEH273" s="5"/>
      <c r="GEI273" s="5"/>
      <c r="GEJ273" s="5"/>
      <c r="GEK273" s="5"/>
      <c r="GEL273" s="5"/>
      <c r="GEM273" s="5"/>
      <c r="GEN273" s="5"/>
      <c r="GEO273" s="5"/>
      <c r="GEP273" s="5"/>
      <c r="GEQ273" s="5"/>
      <c r="GER273" s="5"/>
      <c r="GES273" s="5"/>
      <c r="GET273" s="5"/>
      <c r="GEU273" s="5"/>
      <c r="GEV273" s="5"/>
      <c r="GEW273" s="5"/>
      <c r="GEX273" s="5"/>
      <c r="GEY273" s="5"/>
      <c r="GEZ273" s="5"/>
      <c r="GFA273" s="5"/>
      <c r="GFB273" s="5"/>
      <c r="GFC273" s="5"/>
      <c r="GFD273" s="5"/>
      <c r="GFE273" s="5"/>
      <c r="GFF273" s="5"/>
      <c r="GFG273" s="5"/>
      <c r="GFH273" s="5"/>
      <c r="GFI273" s="5"/>
      <c r="GFJ273" s="5"/>
      <c r="GFK273" s="5"/>
      <c r="GFL273" s="5"/>
      <c r="GFM273" s="5"/>
      <c r="GFN273" s="5"/>
      <c r="GFO273" s="5"/>
      <c r="GFP273" s="5"/>
      <c r="GFQ273" s="5"/>
      <c r="GFR273" s="5"/>
      <c r="GFS273" s="5"/>
      <c r="GFT273" s="5"/>
      <c r="GFU273" s="5"/>
      <c r="GFV273" s="5"/>
      <c r="GFW273" s="5"/>
      <c r="GFX273" s="5"/>
      <c r="GFY273" s="5"/>
      <c r="GFZ273" s="5"/>
      <c r="GGA273" s="5"/>
      <c r="GGB273" s="5"/>
      <c r="GGC273" s="5"/>
      <c r="GGD273" s="5"/>
      <c r="GGE273" s="5"/>
      <c r="GGF273" s="5"/>
      <c r="GGG273" s="5"/>
      <c r="GGH273" s="5"/>
      <c r="GGI273" s="5"/>
      <c r="GGJ273" s="5"/>
      <c r="GGK273" s="5"/>
      <c r="GGL273" s="5"/>
      <c r="GGM273" s="5"/>
      <c r="GGN273" s="5"/>
      <c r="GGO273" s="5"/>
      <c r="GGP273" s="5"/>
      <c r="GGQ273" s="5"/>
      <c r="GGR273" s="5"/>
      <c r="GGS273" s="5"/>
      <c r="GGT273" s="5"/>
      <c r="GGU273" s="5"/>
      <c r="GGV273" s="5"/>
      <c r="GGW273" s="5"/>
      <c r="GGX273" s="5"/>
      <c r="GGY273" s="5"/>
      <c r="GGZ273" s="5"/>
      <c r="GHA273" s="5"/>
      <c r="GHB273" s="5"/>
      <c r="GHC273" s="5"/>
      <c r="GHD273" s="5"/>
      <c r="GHE273" s="5"/>
      <c r="GHF273" s="5"/>
      <c r="GHG273" s="5"/>
      <c r="GHH273" s="5"/>
      <c r="GHI273" s="5"/>
      <c r="GHJ273" s="5"/>
      <c r="GHK273" s="5"/>
      <c r="GHL273" s="5"/>
      <c r="GHM273" s="5"/>
      <c r="GHN273" s="5"/>
      <c r="GHO273" s="5"/>
      <c r="GHP273" s="5"/>
      <c r="GHQ273" s="5"/>
      <c r="GHR273" s="5"/>
      <c r="GHS273" s="5"/>
      <c r="GHT273" s="5"/>
      <c r="GHU273" s="5"/>
      <c r="GHV273" s="5"/>
      <c r="GHW273" s="5"/>
      <c r="GHX273" s="5"/>
      <c r="GHY273" s="5"/>
      <c r="GHZ273" s="5"/>
      <c r="GIA273" s="5"/>
      <c r="GIB273" s="5"/>
      <c r="GIC273" s="5"/>
      <c r="GID273" s="5"/>
      <c r="GIE273" s="5"/>
      <c r="GIF273" s="5"/>
      <c r="GIG273" s="5"/>
      <c r="GIH273" s="5"/>
      <c r="GII273" s="5"/>
      <c r="GIJ273" s="5"/>
      <c r="GIK273" s="5"/>
      <c r="GIL273" s="5"/>
      <c r="GIM273" s="5"/>
      <c r="GIN273" s="5"/>
      <c r="GIO273" s="5"/>
      <c r="GIP273" s="5"/>
      <c r="GIQ273" s="5"/>
      <c r="GIR273" s="5"/>
      <c r="GIS273" s="5"/>
      <c r="GIT273" s="5"/>
      <c r="GIU273" s="5"/>
      <c r="GIV273" s="5"/>
      <c r="GIW273" s="5"/>
      <c r="GIX273" s="5"/>
      <c r="GIY273" s="5"/>
      <c r="GIZ273" s="5"/>
      <c r="GJA273" s="5"/>
      <c r="GJB273" s="5"/>
      <c r="GJC273" s="5"/>
      <c r="GJD273" s="5"/>
      <c r="GJE273" s="5"/>
      <c r="GJF273" s="5"/>
      <c r="GJG273" s="5"/>
      <c r="GJH273" s="5"/>
      <c r="GJI273" s="5"/>
      <c r="GJJ273" s="5"/>
      <c r="GJK273" s="5"/>
      <c r="GJL273" s="5"/>
      <c r="GJM273" s="5"/>
      <c r="GJN273" s="5"/>
      <c r="GJO273" s="5"/>
      <c r="GJP273" s="5"/>
      <c r="GJQ273" s="5"/>
      <c r="GJR273" s="5"/>
      <c r="GJS273" s="5"/>
      <c r="GJT273" s="5"/>
      <c r="GJU273" s="5"/>
      <c r="GJV273" s="5"/>
      <c r="GJW273" s="5"/>
      <c r="GJX273" s="5"/>
      <c r="GJY273" s="5"/>
      <c r="GJZ273" s="5"/>
      <c r="GKA273" s="5"/>
      <c r="GKB273" s="5"/>
      <c r="GKC273" s="5"/>
      <c r="GKD273" s="5"/>
      <c r="GKE273" s="5"/>
      <c r="GKF273" s="5"/>
      <c r="GKG273" s="5"/>
      <c r="GKH273" s="5"/>
      <c r="GKI273" s="5"/>
      <c r="GKJ273" s="5"/>
      <c r="GKK273" s="5"/>
      <c r="GKL273" s="5"/>
      <c r="GKM273" s="5"/>
      <c r="GKN273" s="5"/>
      <c r="GKO273" s="5"/>
      <c r="GKP273" s="5"/>
      <c r="GKQ273" s="5"/>
      <c r="GKR273" s="5"/>
      <c r="GKS273" s="5"/>
      <c r="GKT273" s="5"/>
      <c r="GKU273" s="5"/>
      <c r="GKV273" s="5"/>
      <c r="GKW273" s="5"/>
      <c r="GKX273" s="5"/>
      <c r="GKY273" s="5"/>
      <c r="GKZ273" s="5"/>
      <c r="GLA273" s="5"/>
      <c r="GLB273" s="5"/>
      <c r="GLC273" s="5"/>
      <c r="GLD273" s="5"/>
      <c r="GLE273" s="5"/>
      <c r="GLF273" s="5"/>
      <c r="GLG273" s="5"/>
      <c r="GLH273" s="5"/>
      <c r="GLI273" s="5"/>
      <c r="GLJ273" s="5"/>
      <c r="GLK273" s="5"/>
      <c r="GLL273" s="5"/>
      <c r="GLM273" s="5"/>
      <c r="GLN273" s="5"/>
      <c r="GLO273" s="5"/>
      <c r="GLP273" s="5"/>
      <c r="GLQ273" s="5"/>
      <c r="GLR273" s="5"/>
      <c r="GLS273" s="5"/>
      <c r="GLT273" s="5"/>
      <c r="GLU273" s="5"/>
      <c r="GLV273" s="5"/>
      <c r="GLW273" s="5"/>
      <c r="GLX273" s="5"/>
      <c r="GLY273" s="5"/>
      <c r="GLZ273" s="5"/>
      <c r="GMA273" s="5"/>
      <c r="GMB273" s="5"/>
      <c r="GMC273" s="5"/>
      <c r="GMD273" s="5"/>
      <c r="GME273" s="5"/>
      <c r="GMF273" s="5"/>
      <c r="GMG273" s="5"/>
      <c r="GMH273" s="5"/>
      <c r="GMI273" s="5"/>
      <c r="GMJ273" s="5"/>
      <c r="GMK273" s="5"/>
      <c r="GML273" s="5"/>
      <c r="GMM273" s="5"/>
      <c r="GMN273" s="5"/>
      <c r="GMO273" s="5"/>
      <c r="GMP273" s="5"/>
      <c r="GMQ273" s="5"/>
      <c r="GMR273" s="5"/>
      <c r="GMS273" s="5"/>
      <c r="GMT273" s="5"/>
      <c r="GMU273" s="5"/>
      <c r="GMV273" s="5"/>
      <c r="GMW273" s="5"/>
      <c r="GMX273" s="5"/>
      <c r="GMY273" s="5"/>
      <c r="GMZ273" s="5"/>
      <c r="GNA273" s="5"/>
      <c r="GNB273" s="5"/>
      <c r="GNC273" s="5"/>
      <c r="GND273" s="5"/>
      <c r="GNE273" s="5"/>
      <c r="GNF273" s="5"/>
      <c r="GNG273" s="5"/>
      <c r="GNH273" s="5"/>
      <c r="GNI273" s="5"/>
      <c r="GNJ273" s="5"/>
      <c r="GNK273" s="5"/>
      <c r="GNL273" s="5"/>
      <c r="GNM273" s="5"/>
      <c r="GNN273" s="5"/>
      <c r="GNO273" s="5"/>
      <c r="GNP273" s="5"/>
      <c r="GNQ273" s="5"/>
      <c r="GNR273" s="5"/>
      <c r="GNS273" s="5"/>
      <c r="GNT273" s="5"/>
      <c r="GNU273" s="5"/>
      <c r="GNV273" s="5"/>
      <c r="GNW273" s="5"/>
      <c r="GNX273" s="5"/>
      <c r="GNY273" s="5"/>
      <c r="GNZ273" s="5"/>
      <c r="GOA273" s="5"/>
      <c r="GOB273" s="5"/>
      <c r="GOC273" s="5"/>
      <c r="GOD273" s="5"/>
      <c r="GOE273" s="5"/>
      <c r="GOF273" s="5"/>
      <c r="GOG273" s="5"/>
      <c r="GOH273" s="5"/>
      <c r="GOI273" s="5"/>
      <c r="GOJ273" s="5"/>
      <c r="GOK273" s="5"/>
      <c r="GOL273" s="5"/>
      <c r="GOM273" s="5"/>
      <c r="GON273" s="5"/>
      <c r="GOO273" s="5"/>
      <c r="GOP273" s="5"/>
      <c r="GOQ273" s="5"/>
      <c r="GOR273" s="5"/>
      <c r="GOS273" s="5"/>
      <c r="GOT273" s="5"/>
      <c r="GOU273" s="5"/>
      <c r="GOV273" s="5"/>
      <c r="GOW273" s="5"/>
      <c r="GOX273" s="5"/>
      <c r="GOY273" s="5"/>
      <c r="GOZ273" s="5"/>
      <c r="GPA273" s="5"/>
      <c r="GPB273" s="5"/>
      <c r="GPC273" s="5"/>
      <c r="GPD273" s="5"/>
      <c r="GPE273" s="5"/>
      <c r="GPF273" s="5"/>
      <c r="GPG273" s="5"/>
      <c r="GPH273" s="5"/>
      <c r="GPI273" s="5"/>
      <c r="GPJ273" s="5"/>
      <c r="GPK273" s="5"/>
      <c r="GPL273" s="5"/>
      <c r="GPM273" s="5"/>
      <c r="GPN273" s="5"/>
      <c r="GPO273" s="5"/>
      <c r="GPP273" s="5"/>
      <c r="GPQ273" s="5"/>
      <c r="GPR273" s="5"/>
      <c r="GPS273" s="5"/>
      <c r="GPT273" s="5"/>
      <c r="GPU273" s="5"/>
      <c r="GPV273" s="5"/>
      <c r="GPW273" s="5"/>
      <c r="GPX273" s="5"/>
      <c r="GPY273" s="5"/>
      <c r="GPZ273" s="5"/>
      <c r="GQA273" s="5"/>
      <c r="GQB273" s="5"/>
      <c r="GQC273" s="5"/>
      <c r="GQD273" s="5"/>
      <c r="GQE273" s="5"/>
      <c r="GQF273" s="5"/>
      <c r="GQG273" s="5"/>
      <c r="GQH273" s="5"/>
      <c r="GQI273" s="5"/>
      <c r="GQJ273" s="5"/>
      <c r="GQK273" s="5"/>
      <c r="GQL273" s="5"/>
      <c r="GQM273" s="5"/>
      <c r="GQN273" s="5"/>
      <c r="GQO273" s="5"/>
      <c r="GQP273" s="5"/>
      <c r="GQQ273" s="5"/>
      <c r="GQR273" s="5"/>
      <c r="GQS273" s="5"/>
      <c r="GQT273" s="5"/>
      <c r="GQU273" s="5"/>
      <c r="GQV273" s="5"/>
      <c r="GQW273" s="5"/>
      <c r="GQX273" s="5"/>
      <c r="GQY273" s="5"/>
      <c r="GQZ273" s="5"/>
      <c r="GRA273" s="5"/>
      <c r="GRB273" s="5"/>
      <c r="GRC273" s="5"/>
      <c r="GRD273" s="5"/>
      <c r="GRE273" s="5"/>
      <c r="GRF273" s="5"/>
      <c r="GRG273" s="5"/>
      <c r="GRH273" s="5"/>
      <c r="GRI273" s="5"/>
      <c r="GRJ273" s="5"/>
      <c r="GRK273" s="5"/>
      <c r="GRL273" s="5"/>
      <c r="GRM273" s="5"/>
      <c r="GRN273" s="5"/>
      <c r="GRO273" s="5"/>
      <c r="GRP273" s="5"/>
      <c r="GRQ273" s="5"/>
      <c r="GRR273" s="5"/>
      <c r="GRS273" s="5"/>
      <c r="GRT273" s="5"/>
      <c r="GRU273" s="5"/>
      <c r="GRV273" s="5"/>
      <c r="GRW273" s="5"/>
      <c r="GRX273" s="5"/>
      <c r="GRY273" s="5"/>
      <c r="GRZ273" s="5"/>
      <c r="GSA273" s="5"/>
      <c r="GSB273" s="5"/>
      <c r="GSC273" s="5"/>
      <c r="GSD273" s="5"/>
      <c r="GSE273" s="5"/>
      <c r="GSF273" s="5"/>
      <c r="GSG273" s="5"/>
      <c r="GSH273" s="5"/>
      <c r="GSI273" s="5"/>
      <c r="GSJ273" s="5"/>
      <c r="GSK273" s="5"/>
      <c r="GSL273" s="5"/>
      <c r="GSM273" s="5"/>
      <c r="GSN273" s="5"/>
      <c r="GSO273" s="5"/>
      <c r="GSP273" s="5"/>
      <c r="GSQ273" s="5"/>
      <c r="GSR273" s="5"/>
      <c r="GSS273" s="5"/>
      <c r="GST273" s="5"/>
      <c r="GSU273" s="5"/>
      <c r="GSV273" s="5"/>
      <c r="GSW273" s="5"/>
      <c r="GSX273" s="5"/>
      <c r="GSY273" s="5"/>
      <c r="GSZ273" s="5"/>
      <c r="GTA273" s="5"/>
      <c r="GTB273" s="5"/>
      <c r="GTC273" s="5"/>
      <c r="GTD273" s="5"/>
      <c r="GTE273" s="5"/>
      <c r="GTF273" s="5"/>
      <c r="GTG273" s="5"/>
      <c r="GTH273" s="5"/>
      <c r="GTI273" s="5"/>
      <c r="GTJ273" s="5"/>
      <c r="GTK273" s="5"/>
      <c r="GTL273" s="5"/>
      <c r="GTM273" s="5"/>
      <c r="GTN273" s="5"/>
      <c r="GTO273" s="5"/>
      <c r="GTP273" s="5"/>
      <c r="GTQ273" s="5"/>
      <c r="GTR273" s="5"/>
      <c r="GTS273" s="5"/>
      <c r="GTT273" s="5"/>
      <c r="GTU273" s="5"/>
      <c r="GTV273" s="5"/>
      <c r="GTW273" s="5"/>
      <c r="GTX273" s="5"/>
      <c r="GTY273" s="5"/>
      <c r="GTZ273" s="5"/>
      <c r="GUA273" s="5"/>
      <c r="GUB273" s="5"/>
      <c r="GUC273" s="5"/>
      <c r="GUD273" s="5"/>
      <c r="GUE273" s="5"/>
      <c r="GUF273" s="5"/>
      <c r="GUG273" s="5"/>
      <c r="GUH273" s="5"/>
      <c r="GUI273" s="5"/>
      <c r="GUJ273" s="5"/>
      <c r="GUK273" s="5"/>
      <c r="GUL273" s="5"/>
      <c r="GUM273" s="5"/>
      <c r="GUN273" s="5"/>
      <c r="GUO273" s="5"/>
      <c r="GUP273" s="5"/>
      <c r="GUQ273" s="5"/>
      <c r="GUR273" s="5"/>
      <c r="GUS273" s="5"/>
      <c r="GUT273" s="5"/>
      <c r="GUU273" s="5"/>
      <c r="GUV273" s="5"/>
      <c r="GUW273" s="5"/>
      <c r="GUX273" s="5"/>
      <c r="GUY273" s="5"/>
      <c r="GUZ273" s="5"/>
      <c r="GVA273" s="5"/>
      <c r="GVB273" s="5"/>
      <c r="GVC273" s="5"/>
      <c r="GVD273" s="5"/>
      <c r="GVE273" s="5"/>
      <c r="GVF273" s="5"/>
      <c r="GVG273" s="5"/>
      <c r="GVH273" s="5"/>
      <c r="GVI273" s="5"/>
      <c r="GVJ273" s="5"/>
      <c r="GVK273" s="5"/>
      <c r="GVL273" s="5"/>
      <c r="GVM273" s="5"/>
      <c r="GVN273" s="5"/>
      <c r="GVO273" s="5"/>
      <c r="GVP273" s="5"/>
      <c r="GVQ273" s="5"/>
      <c r="GVR273" s="5"/>
      <c r="GVS273" s="5"/>
      <c r="GVT273" s="5"/>
      <c r="GVU273" s="5"/>
      <c r="GVV273" s="5"/>
      <c r="GVW273" s="5"/>
      <c r="GVX273" s="5"/>
      <c r="GVY273" s="5"/>
      <c r="GVZ273" s="5"/>
      <c r="GWA273" s="5"/>
      <c r="GWB273" s="5"/>
      <c r="GWC273" s="5"/>
      <c r="GWD273" s="5"/>
      <c r="GWE273" s="5"/>
      <c r="GWF273" s="5"/>
      <c r="GWG273" s="5"/>
      <c r="GWH273" s="5"/>
      <c r="GWI273" s="5"/>
      <c r="GWJ273" s="5"/>
      <c r="GWK273" s="5"/>
      <c r="GWL273" s="5"/>
      <c r="GWM273" s="5"/>
      <c r="GWN273" s="5"/>
      <c r="GWO273" s="5"/>
      <c r="GWP273" s="5"/>
      <c r="GWQ273" s="5"/>
      <c r="GWR273" s="5"/>
      <c r="GWS273" s="5"/>
      <c r="GWT273" s="5"/>
      <c r="GWU273" s="5"/>
      <c r="GWV273" s="5"/>
      <c r="GWW273" s="5"/>
      <c r="GWX273" s="5"/>
      <c r="GWY273" s="5"/>
      <c r="GWZ273" s="5"/>
      <c r="GXA273" s="5"/>
      <c r="GXB273" s="5"/>
      <c r="GXC273" s="5"/>
      <c r="GXD273" s="5"/>
      <c r="GXE273" s="5"/>
      <c r="GXF273" s="5"/>
      <c r="GXG273" s="5"/>
      <c r="GXH273" s="5"/>
      <c r="GXI273" s="5"/>
      <c r="GXJ273" s="5"/>
      <c r="GXK273" s="5"/>
      <c r="GXL273" s="5"/>
      <c r="GXM273" s="5"/>
      <c r="GXN273" s="5"/>
      <c r="GXO273" s="5"/>
      <c r="GXP273" s="5"/>
      <c r="GXQ273" s="5"/>
      <c r="GXR273" s="5"/>
      <c r="GXS273" s="5"/>
      <c r="GXT273" s="5"/>
      <c r="GXU273" s="5"/>
      <c r="GXV273" s="5"/>
      <c r="GXW273" s="5"/>
      <c r="GXX273" s="5"/>
      <c r="GXY273" s="5"/>
      <c r="GXZ273" s="5"/>
      <c r="GYA273" s="5"/>
      <c r="GYB273" s="5"/>
      <c r="GYC273" s="5"/>
      <c r="GYD273" s="5"/>
      <c r="GYE273" s="5"/>
      <c r="GYF273" s="5"/>
      <c r="GYG273" s="5"/>
      <c r="GYH273" s="5"/>
      <c r="GYI273" s="5"/>
      <c r="GYJ273" s="5"/>
      <c r="GYK273" s="5"/>
      <c r="GYL273" s="5"/>
      <c r="GYM273" s="5"/>
      <c r="GYN273" s="5"/>
      <c r="GYO273" s="5"/>
      <c r="GYP273" s="5"/>
      <c r="GYQ273" s="5"/>
      <c r="GYR273" s="5"/>
      <c r="GYS273" s="5"/>
      <c r="GYT273" s="5"/>
      <c r="GYU273" s="5"/>
      <c r="GYV273" s="5"/>
      <c r="GYW273" s="5"/>
      <c r="GYX273" s="5"/>
      <c r="GYY273" s="5"/>
      <c r="GYZ273" s="5"/>
      <c r="GZA273" s="5"/>
      <c r="GZB273" s="5"/>
      <c r="GZC273" s="5"/>
      <c r="GZD273" s="5"/>
      <c r="GZE273" s="5"/>
      <c r="GZF273" s="5"/>
      <c r="GZG273" s="5"/>
      <c r="GZH273" s="5"/>
      <c r="GZI273" s="5"/>
      <c r="GZJ273" s="5"/>
      <c r="GZK273" s="5"/>
      <c r="GZL273" s="5"/>
      <c r="GZM273" s="5"/>
      <c r="GZN273" s="5"/>
      <c r="GZO273" s="5"/>
      <c r="GZP273" s="5"/>
      <c r="GZQ273" s="5"/>
      <c r="GZR273" s="5"/>
      <c r="GZS273" s="5"/>
      <c r="GZT273" s="5"/>
      <c r="GZU273" s="5"/>
      <c r="GZV273" s="5"/>
      <c r="GZW273" s="5"/>
      <c r="GZX273" s="5"/>
      <c r="GZY273" s="5"/>
      <c r="GZZ273" s="5"/>
      <c r="HAA273" s="5"/>
      <c r="HAB273" s="5"/>
      <c r="HAC273" s="5"/>
      <c r="HAD273" s="5"/>
      <c r="HAE273" s="5"/>
      <c r="HAF273" s="5"/>
      <c r="HAG273" s="5"/>
      <c r="HAH273" s="5"/>
      <c r="HAI273" s="5"/>
      <c r="HAJ273" s="5"/>
      <c r="HAK273" s="5"/>
      <c r="HAL273" s="5"/>
      <c r="HAM273" s="5"/>
      <c r="HAN273" s="5"/>
      <c r="HAO273" s="5"/>
      <c r="HAP273" s="5"/>
      <c r="HAQ273" s="5"/>
      <c r="HAR273" s="5"/>
      <c r="HAS273" s="5"/>
      <c r="HAT273" s="5"/>
      <c r="HAU273" s="5"/>
      <c r="HAV273" s="5"/>
      <c r="HAW273" s="5"/>
      <c r="HAX273" s="5"/>
      <c r="HAY273" s="5"/>
      <c r="HAZ273" s="5"/>
      <c r="HBA273" s="5"/>
      <c r="HBB273" s="5"/>
      <c r="HBC273" s="5"/>
      <c r="HBD273" s="5"/>
      <c r="HBE273" s="5"/>
      <c r="HBF273" s="5"/>
      <c r="HBG273" s="5"/>
      <c r="HBH273" s="5"/>
      <c r="HBI273" s="5"/>
      <c r="HBJ273" s="5"/>
      <c r="HBK273" s="5"/>
      <c r="HBL273" s="5"/>
      <c r="HBM273" s="5"/>
      <c r="HBN273" s="5"/>
      <c r="HBO273" s="5"/>
      <c r="HBP273" s="5"/>
      <c r="HBQ273" s="5"/>
      <c r="HBR273" s="5"/>
      <c r="HBS273" s="5"/>
      <c r="HBT273" s="5"/>
      <c r="HBU273" s="5"/>
      <c r="HBV273" s="5"/>
      <c r="HBW273" s="5"/>
      <c r="HBX273" s="5"/>
      <c r="HBY273" s="5"/>
      <c r="HBZ273" s="5"/>
      <c r="HCA273" s="5"/>
      <c r="HCB273" s="5"/>
      <c r="HCC273" s="5"/>
      <c r="HCD273" s="5"/>
      <c r="HCE273" s="5"/>
      <c r="HCF273" s="5"/>
      <c r="HCG273" s="5"/>
      <c r="HCH273" s="5"/>
      <c r="HCI273" s="5"/>
      <c r="HCJ273" s="5"/>
      <c r="HCK273" s="5"/>
      <c r="HCL273" s="5"/>
      <c r="HCM273" s="5"/>
      <c r="HCN273" s="5"/>
      <c r="HCO273" s="5"/>
      <c r="HCP273" s="5"/>
      <c r="HCQ273" s="5"/>
      <c r="HCR273" s="5"/>
      <c r="HCS273" s="5"/>
      <c r="HCT273" s="5"/>
      <c r="HCU273" s="5"/>
      <c r="HCV273" s="5"/>
      <c r="HCW273" s="5"/>
      <c r="HCX273" s="5"/>
      <c r="HCY273" s="5"/>
      <c r="HCZ273" s="5"/>
      <c r="HDA273" s="5"/>
      <c r="HDB273" s="5"/>
      <c r="HDC273" s="5"/>
      <c r="HDD273" s="5"/>
      <c r="HDE273" s="5"/>
      <c r="HDF273" s="5"/>
      <c r="HDG273" s="5"/>
      <c r="HDH273" s="5"/>
      <c r="HDI273" s="5"/>
      <c r="HDJ273" s="5"/>
      <c r="HDK273" s="5"/>
      <c r="HDL273" s="5"/>
      <c r="HDM273" s="5"/>
      <c r="HDN273" s="5"/>
      <c r="HDO273" s="5"/>
      <c r="HDP273" s="5"/>
      <c r="HDQ273" s="5"/>
      <c r="HDR273" s="5"/>
      <c r="HDS273" s="5"/>
      <c r="HDT273" s="5"/>
      <c r="HDU273" s="5"/>
      <c r="HDV273" s="5"/>
      <c r="HDW273" s="5"/>
      <c r="HDX273" s="5"/>
      <c r="HDY273" s="5"/>
      <c r="HDZ273" s="5"/>
      <c r="HEA273" s="5"/>
      <c r="HEB273" s="5"/>
      <c r="HEC273" s="5"/>
      <c r="HED273" s="5"/>
      <c r="HEE273" s="5"/>
      <c r="HEF273" s="5"/>
      <c r="HEG273" s="5"/>
      <c r="HEH273" s="5"/>
      <c r="HEI273" s="5"/>
      <c r="HEJ273" s="5"/>
      <c r="HEK273" s="5"/>
      <c r="HEL273" s="5"/>
      <c r="HEM273" s="5"/>
      <c r="HEN273" s="5"/>
      <c r="HEO273" s="5"/>
      <c r="HEP273" s="5"/>
      <c r="HEQ273" s="5"/>
      <c r="HER273" s="5"/>
      <c r="HES273" s="5"/>
      <c r="HET273" s="5"/>
      <c r="HEU273" s="5"/>
      <c r="HEV273" s="5"/>
      <c r="HEW273" s="5"/>
      <c r="HEX273" s="5"/>
      <c r="HEY273" s="5"/>
      <c r="HEZ273" s="5"/>
      <c r="HFA273" s="5"/>
      <c r="HFB273" s="5"/>
      <c r="HFC273" s="5"/>
      <c r="HFD273" s="5"/>
      <c r="HFE273" s="5"/>
      <c r="HFF273" s="5"/>
      <c r="HFG273" s="5"/>
      <c r="HFH273" s="5"/>
      <c r="HFI273" s="5"/>
      <c r="HFJ273" s="5"/>
      <c r="HFK273" s="5"/>
      <c r="HFL273" s="5"/>
      <c r="HFM273" s="5"/>
      <c r="HFN273" s="5"/>
      <c r="HFO273" s="5"/>
      <c r="HFP273" s="5"/>
      <c r="HFQ273" s="5"/>
      <c r="HFR273" s="5"/>
      <c r="HFS273" s="5"/>
      <c r="HFT273" s="5"/>
      <c r="HFU273" s="5"/>
      <c r="HFV273" s="5"/>
      <c r="HFW273" s="5"/>
      <c r="HFX273" s="5"/>
      <c r="HFY273" s="5"/>
      <c r="HFZ273" s="5"/>
      <c r="HGA273" s="5"/>
      <c r="HGB273" s="5"/>
      <c r="HGC273" s="5"/>
      <c r="HGD273" s="5"/>
      <c r="HGE273" s="5"/>
      <c r="HGF273" s="5"/>
      <c r="HGG273" s="5"/>
      <c r="HGH273" s="5"/>
      <c r="HGI273" s="5"/>
      <c r="HGJ273" s="5"/>
      <c r="HGK273" s="5"/>
      <c r="HGL273" s="5"/>
      <c r="HGM273" s="5"/>
      <c r="HGN273" s="5"/>
      <c r="HGO273" s="5"/>
      <c r="HGP273" s="5"/>
      <c r="HGQ273" s="5"/>
      <c r="HGR273" s="5"/>
      <c r="HGS273" s="5"/>
      <c r="HGT273" s="5"/>
      <c r="HGU273" s="5"/>
      <c r="HGV273" s="5"/>
      <c r="HGW273" s="5"/>
      <c r="HGX273" s="5"/>
      <c r="HGY273" s="5"/>
      <c r="HGZ273" s="5"/>
      <c r="HHA273" s="5"/>
      <c r="HHB273" s="5"/>
      <c r="HHC273" s="5"/>
      <c r="HHD273" s="5"/>
      <c r="HHE273" s="5"/>
      <c r="HHF273" s="5"/>
      <c r="HHG273" s="5"/>
      <c r="HHH273" s="5"/>
      <c r="HHI273" s="5"/>
      <c r="HHJ273" s="5"/>
      <c r="HHK273" s="5"/>
      <c r="HHL273" s="5"/>
      <c r="HHM273" s="5"/>
      <c r="HHN273" s="5"/>
      <c r="HHO273" s="5"/>
      <c r="HHP273" s="5"/>
      <c r="HHQ273" s="5"/>
      <c r="HHR273" s="5"/>
      <c r="HHS273" s="5"/>
      <c r="HHT273" s="5"/>
      <c r="HHU273" s="5"/>
      <c r="HHV273" s="5"/>
      <c r="HHW273" s="5"/>
      <c r="HHX273" s="5"/>
      <c r="HHY273" s="5"/>
      <c r="HHZ273" s="5"/>
      <c r="HIA273" s="5"/>
      <c r="HIB273" s="5"/>
      <c r="HIC273" s="5"/>
      <c r="HID273" s="5"/>
      <c r="HIE273" s="5"/>
      <c r="HIF273" s="5"/>
      <c r="HIG273" s="5"/>
      <c r="HIH273" s="5"/>
      <c r="HII273" s="5"/>
      <c r="HIJ273" s="5"/>
      <c r="HIK273" s="5"/>
      <c r="HIL273" s="5"/>
      <c r="HIM273" s="5"/>
      <c r="HIN273" s="5"/>
      <c r="HIO273" s="5"/>
      <c r="HIP273" s="5"/>
      <c r="HIQ273" s="5"/>
      <c r="HIR273" s="5"/>
      <c r="HIS273" s="5"/>
      <c r="HIT273" s="5"/>
      <c r="HIU273" s="5"/>
      <c r="HIV273" s="5"/>
      <c r="HIW273" s="5"/>
      <c r="HIX273" s="5"/>
      <c r="HIY273" s="5"/>
      <c r="HIZ273" s="5"/>
      <c r="HJA273" s="5"/>
      <c r="HJB273" s="5"/>
      <c r="HJC273" s="5"/>
      <c r="HJD273" s="5"/>
      <c r="HJE273" s="5"/>
      <c r="HJF273" s="5"/>
      <c r="HJG273" s="5"/>
      <c r="HJH273" s="5"/>
      <c r="HJI273" s="5"/>
      <c r="HJJ273" s="5"/>
      <c r="HJK273" s="5"/>
      <c r="HJL273" s="5"/>
      <c r="HJM273" s="5"/>
      <c r="HJN273" s="5"/>
      <c r="HJO273" s="5"/>
      <c r="HJP273" s="5"/>
      <c r="HJQ273" s="5"/>
      <c r="HJR273" s="5"/>
      <c r="HJS273" s="5"/>
      <c r="HJT273" s="5"/>
      <c r="HJU273" s="5"/>
      <c r="HJV273" s="5"/>
      <c r="HJW273" s="5"/>
      <c r="HJX273" s="5"/>
      <c r="HJY273" s="5"/>
      <c r="HJZ273" s="5"/>
      <c r="HKA273" s="5"/>
      <c r="HKB273" s="5"/>
      <c r="HKC273" s="5"/>
      <c r="HKD273" s="5"/>
      <c r="HKE273" s="5"/>
      <c r="HKF273" s="5"/>
      <c r="HKG273" s="5"/>
      <c r="HKH273" s="5"/>
      <c r="HKI273" s="5"/>
      <c r="HKJ273" s="5"/>
      <c r="HKK273" s="5"/>
      <c r="HKL273" s="5"/>
      <c r="HKM273" s="5"/>
      <c r="HKN273" s="5"/>
      <c r="HKO273" s="5"/>
      <c r="HKP273" s="5"/>
      <c r="HKQ273" s="5"/>
      <c r="HKR273" s="5"/>
      <c r="HKS273" s="5"/>
      <c r="HKT273" s="5"/>
      <c r="HKU273" s="5"/>
      <c r="HKV273" s="5"/>
      <c r="HKW273" s="5"/>
      <c r="HKX273" s="5"/>
      <c r="HKY273" s="5"/>
      <c r="HKZ273" s="5"/>
      <c r="HLA273" s="5"/>
      <c r="HLB273" s="5"/>
      <c r="HLC273" s="5"/>
      <c r="HLD273" s="5"/>
      <c r="HLE273" s="5"/>
      <c r="HLF273" s="5"/>
      <c r="HLG273" s="5"/>
      <c r="HLH273" s="5"/>
      <c r="HLI273" s="5"/>
      <c r="HLJ273" s="5"/>
      <c r="HLK273" s="5"/>
      <c r="HLL273" s="5"/>
      <c r="HLM273" s="5"/>
      <c r="HLN273" s="5"/>
      <c r="HLO273" s="5"/>
      <c r="HLP273" s="5"/>
      <c r="HLQ273" s="5"/>
      <c r="HLR273" s="5"/>
      <c r="HLS273" s="5"/>
      <c r="HLT273" s="5"/>
      <c r="HLU273" s="5"/>
      <c r="HLV273" s="5"/>
      <c r="HLW273" s="5"/>
      <c r="HLX273" s="5"/>
      <c r="HLY273" s="5"/>
      <c r="HLZ273" s="5"/>
      <c r="HMA273" s="5"/>
      <c r="HMB273" s="5"/>
      <c r="HMC273" s="5"/>
      <c r="HMD273" s="5"/>
      <c r="HME273" s="5"/>
      <c r="HMF273" s="5"/>
      <c r="HMG273" s="5"/>
      <c r="HMH273" s="5"/>
      <c r="HMI273" s="5"/>
      <c r="HMJ273" s="5"/>
      <c r="HMK273" s="5"/>
      <c r="HML273" s="5"/>
      <c r="HMM273" s="5"/>
      <c r="HMN273" s="5"/>
      <c r="HMO273" s="5"/>
      <c r="HMP273" s="5"/>
      <c r="HMQ273" s="5"/>
      <c r="HMR273" s="5"/>
      <c r="HMS273" s="5"/>
      <c r="HMT273" s="5"/>
      <c r="HMU273" s="5"/>
      <c r="HMV273" s="5"/>
      <c r="HMW273" s="5"/>
      <c r="HMX273" s="5"/>
      <c r="HMY273" s="5"/>
      <c r="HMZ273" s="5"/>
      <c r="HNA273" s="5"/>
      <c r="HNB273" s="5"/>
      <c r="HNC273" s="5"/>
      <c r="HND273" s="5"/>
      <c r="HNE273" s="5"/>
      <c r="HNF273" s="5"/>
      <c r="HNG273" s="5"/>
      <c r="HNH273" s="5"/>
      <c r="HNI273" s="5"/>
      <c r="HNJ273" s="5"/>
      <c r="HNK273" s="5"/>
      <c r="HNL273" s="5"/>
      <c r="HNM273" s="5"/>
      <c r="HNN273" s="5"/>
      <c r="HNO273" s="5"/>
      <c r="HNP273" s="5"/>
      <c r="HNQ273" s="5"/>
      <c r="HNR273" s="5"/>
      <c r="HNS273" s="5"/>
      <c r="HNT273" s="5"/>
      <c r="HNU273" s="5"/>
      <c r="HNV273" s="5"/>
      <c r="HNW273" s="5"/>
      <c r="HNX273" s="5"/>
      <c r="HNY273" s="5"/>
      <c r="HNZ273" s="5"/>
      <c r="HOA273" s="5"/>
      <c r="HOB273" s="5"/>
      <c r="HOC273" s="5"/>
      <c r="HOD273" s="5"/>
      <c r="HOE273" s="5"/>
      <c r="HOF273" s="5"/>
      <c r="HOG273" s="5"/>
      <c r="HOH273" s="5"/>
      <c r="HOI273" s="5"/>
      <c r="HOJ273" s="5"/>
      <c r="HOK273" s="5"/>
      <c r="HOL273" s="5"/>
      <c r="HOM273" s="5"/>
      <c r="HON273" s="5"/>
      <c r="HOO273" s="5"/>
      <c r="HOP273" s="5"/>
      <c r="HOQ273" s="5"/>
      <c r="HOR273" s="5"/>
      <c r="HOS273" s="5"/>
      <c r="HOT273" s="5"/>
      <c r="HOU273" s="5"/>
      <c r="HOV273" s="5"/>
      <c r="HOW273" s="5"/>
      <c r="HOX273" s="5"/>
      <c r="HOY273" s="5"/>
      <c r="HOZ273" s="5"/>
      <c r="HPA273" s="5"/>
      <c r="HPB273" s="5"/>
      <c r="HPC273" s="5"/>
      <c r="HPD273" s="5"/>
      <c r="HPE273" s="5"/>
      <c r="HPF273" s="5"/>
      <c r="HPG273" s="5"/>
      <c r="HPH273" s="5"/>
      <c r="HPI273" s="5"/>
      <c r="HPJ273" s="5"/>
      <c r="HPK273" s="5"/>
      <c r="HPL273" s="5"/>
      <c r="HPM273" s="5"/>
      <c r="HPN273" s="5"/>
      <c r="HPO273" s="5"/>
      <c r="HPP273" s="5"/>
      <c r="HPQ273" s="5"/>
      <c r="HPR273" s="5"/>
      <c r="HPS273" s="5"/>
      <c r="HPT273" s="5"/>
      <c r="HPU273" s="5"/>
      <c r="HPV273" s="5"/>
      <c r="HPW273" s="5"/>
      <c r="HPX273" s="5"/>
      <c r="HPY273" s="5"/>
      <c r="HPZ273" s="5"/>
      <c r="HQA273" s="5"/>
      <c r="HQB273" s="5"/>
      <c r="HQC273" s="5"/>
      <c r="HQD273" s="5"/>
      <c r="HQE273" s="5"/>
      <c r="HQF273" s="5"/>
      <c r="HQG273" s="5"/>
      <c r="HQH273" s="5"/>
      <c r="HQI273" s="5"/>
      <c r="HQJ273" s="5"/>
      <c r="HQK273" s="5"/>
      <c r="HQL273" s="5"/>
      <c r="HQM273" s="5"/>
      <c r="HQN273" s="5"/>
      <c r="HQO273" s="5"/>
      <c r="HQP273" s="5"/>
      <c r="HQQ273" s="5"/>
      <c r="HQR273" s="5"/>
      <c r="HQS273" s="5"/>
      <c r="HQT273" s="5"/>
      <c r="HQU273" s="5"/>
      <c r="HQV273" s="5"/>
      <c r="HQW273" s="5"/>
      <c r="HQX273" s="5"/>
      <c r="HQY273" s="5"/>
      <c r="HQZ273" s="5"/>
      <c r="HRA273" s="5"/>
      <c r="HRB273" s="5"/>
      <c r="HRC273" s="5"/>
      <c r="HRD273" s="5"/>
      <c r="HRE273" s="5"/>
      <c r="HRF273" s="5"/>
      <c r="HRG273" s="5"/>
      <c r="HRH273" s="5"/>
      <c r="HRI273" s="5"/>
      <c r="HRJ273" s="5"/>
      <c r="HRK273" s="5"/>
      <c r="HRL273" s="5"/>
      <c r="HRM273" s="5"/>
      <c r="HRN273" s="5"/>
      <c r="HRO273" s="5"/>
      <c r="HRP273" s="5"/>
      <c r="HRQ273" s="5"/>
      <c r="HRR273" s="5"/>
      <c r="HRS273" s="5"/>
      <c r="HRT273" s="5"/>
      <c r="HRU273" s="5"/>
      <c r="HRV273" s="5"/>
      <c r="HRW273" s="5"/>
      <c r="HRX273" s="5"/>
      <c r="HRY273" s="5"/>
      <c r="HRZ273" s="5"/>
      <c r="HSA273" s="5"/>
      <c r="HSB273" s="5"/>
      <c r="HSC273" s="5"/>
      <c r="HSD273" s="5"/>
      <c r="HSE273" s="5"/>
      <c r="HSF273" s="5"/>
      <c r="HSG273" s="5"/>
      <c r="HSH273" s="5"/>
      <c r="HSI273" s="5"/>
      <c r="HSJ273" s="5"/>
      <c r="HSK273" s="5"/>
      <c r="HSL273" s="5"/>
      <c r="HSM273" s="5"/>
      <c r="HSN273" s="5"/>
      <c r="HSO273" s="5"/>
      <c r="HSP273" s="5"/>
      <c r="HSQ273" s="5"/>
      <c r="HSR273" s="5"/>
      <c r="HSS273" s="5"/>
      <c r="HST273" s="5"/>
      <c r="HSU273" s="5"/>
      <c r="HSV273" s="5"/>
      <c r="HSW273" s="5"/>
      <c r="HSX273" s="5"/>
      <c r="HSY273" s="5"/>
      <c r="HSZ273" s="5"/>
      <c r="HTA273" s="5"/>
      <c r="HTB273" s="5"/>
      <c r="HTC273" s="5"/>
      <c r="HTD273" s="5"/>
      <c r="HTE273" s="5"/>
      <c r="HTF273" s="5"/>
      <c r="HTG273" s="5"/>
      <c r="HTH273" s="5"/>
      <c r="HTI273" s="5"/>
      <c r="HTJ273" s="5"/>
      <c r="HTK273" s="5"/>
      <c r="HTL273" s="5"/>
      <c r="HTM273" s="5"/>
      <c r="HTN273" s="5"/>
      <c r="HTO273" s="5"/>
      <c r="HTP273" s="5"/>
      <c r="HTQ273" s="5"/>
      <c r="HTR273" s="5"/>
      <c r="HTS273" s="5"/>
      <c r="HTT273" s="5"/>
      <c r="HTU273" s="5"/>
      <c r="HTV273" s="5"/>
      <c r="HTW273" s="5"/>
      <c r="HTX273" s="5"/>
      <c r="HTY273" s="5"/>
      <c r="HTZ273" s="5"/>
      <c r="HUA273" s="5"/>
      <c r="HUB273" s="5"/>
      <c r="HUC273" s="5"/>
      <c r="HUD273" s="5"/>
      <c r="HUE273" s="5"/>
      <c r="HUF273" s="5"/>
      <c r="HUG273" s="5"/>
      <c r="HUH273" s="5"/>
      <c r="HUI273" s="5"/>
      <c r="HUJ273" s="5"/>
      <c r="HUK273" s="5"/>
      <c r="HUL273" s="5"/>
      <c r="HUM273" s="5"/>
      <c r="HUN273" s="5"/>
      <c r="HUO273" s="5"/>
      <c r="HUP273" s="5"/>
      <c r="HUQ273" s="5"/>
      <c r="HUR273" s="5"/>
      <c r="HUS273" s="5"/>
      <c r="HUT273" s="5"/>
      <c r="HUU273" s="5"/>
      <c r="HUV273" s="5"/>
      <c r="HUW273" s="5"/>
      <c r="HUX273" s="5"/>
      <c r="HUY273" s="5"/>
      <c r="HUZ273" s="5"/>
      <c r="HVA273" s="5"/>
      <c r="HVB273" s="5"/>
      <c r="HVC273" s="5"/>
      <c r="HVD273" s="5"/>
      <c r="HVE273" s="5"/>
      <c r="HVF273" s="5"/>
      <c r="HVG273" s="5"/>
      <c r="HVH273" s="5"/>
      <c r="HVI273" s="5"/>
      <c r="HVJ273" s="5"/>
      <c r="HVK273" s="5"/>
      <c r="HVL273" s="5"/>
      <c r="HVM273" s="5"/>
      <c r="HVN273" s="5"/>
      <c r="HVO273" s="5"/>
      <c r="HVP273" s="5"/>
      <c r="HVQ273" s="5"/>
      <c r="HVR273" s="5"/>
      <c r="HVS273" s="5"/>
      <c r="HVT273" s="5"/>
      <c r="HVU273" s="5"/>
      <c r="HVV273" s="5"/>
      <c r="HVW273" s="5"/>
      <c r="HVX273" s="5"/>
      <c r="HVY273" s="5"/>
      <c r="HVZ273" s="5"/>
      <c r="HWA273" s="5"/>
      <c r="HWB273" s="5"/>
      <c r="HWC273" s="5"/>
      <c r="HWD273" s="5"/>
      <c r="HWE273" s="5"/>
      <c r="HWF273" s="5"/>
      <c r="HWG273" s="5"/>
      <c r="HWH273" s="5"/>
      <c r="HWI273" s="5"/>
      <c r="HWJ273" s="5"/>
      <c r="HWK273" s="5"/>
      <c r="HWL273" s="5"/>
      <c r="HWM273" s="5"/>
      <c r="HWN273" s="5"/>
      <c r="HWO273" s="5"/>
      <c r="HWP273" s="5"/>
      <c r="HWQ273" s="5"/>
      <c r="HWR273" s="5"/>
      <c r="HWS273" s="5"/>
      <c r="HWT273" s="5"/>
      <c r="HWU273" s="5"/>
      <c r="HWV273" s="5"/>
      <c r="HWW273" s="5"/>
      <c r="HWX273" s="5"/>
      <c r="HWY273" s="5"/>
      <c r="HWZ273" s="5"/>
      <c r="HXA273" s="5"/>
      <c r="HXB273" s="5"/>
      <c r="HXC273" s="5"/>
      <c r="HXD273" s="5"/>
      <c r="HXE273" s="5"/>
      <c r="HXF273" s="5"/>
      <c r="HXG273" s="5"/>
      <c r="HXH273" s="5"/>
      <c r="HXI273" s="5"/>
      <c r="HXJ273" s="5"/>
      <c r="HXK273" s="5"/>
      <c r="HXL273" s="5"/>
      <c r="HXM273" s="5"/>
      <c r="HXN273" s="5"/>
      <c r="HXO273" s="5"/>
      <c r="HXP273" s="5"/>
      <c r="HXQ273" s="5"/>
      <c r="HXR273" s="5"/>
      <c r="HXS273" s="5"/>
      <c r="HXT273" s="5"/>
      <c r="HXU273" s="5"/>
      <c r="HXV273" s="5"/>
      <c r="HXW273" s="5"/>
      <c r="HXX273" s="5"/>
      <c r="HXY273" s="5"/>
      <c r="HXZ273" s="5"/>
      <c r="HYA273" s="5"/>
      <c r="HYB273" s="5"/>
      <c r="HYC273" s="5"/>
      <c r="HYD273" s="5"/>
      <c r="HYE273" s="5"/>
      <c r="HYF273" s="5"/>
      <c r="HYG273" s="5"/>
      <c r="HYH273" s="5"/>
      <c r="HYI273" s="5"/>
      <c r="HYJ273" s="5"/>
      <c r="HYK273" s="5"/>
      <c r="HYL273" s="5"/>
      <c r="HYM273" s="5"/>
      <c r="HYN273" s="5"/>
      <c r="HYO273" s="5"/>
      <c r="HYP273" s="5"/>
      <c r="HYQ273" s="5"/>
      <c r="HYR273" s="5"/>
      <c r="HYS273" s="5"/>
      <c r="HYT273" s="5"/>
      <c r="HYU273" s="5"/>
      <c r="HYV273" s="5"/>
      <c r="HYW273" s="5"/>
      <c r="HYX273" s="5"/>
      <c r="HYY273" s="5"/>
      <c r="HYZ273" s="5"/>
      <c r="HZA273" s="5"/>
      <c r="HZB273" s="5"/>
      <c r="HZC273" s="5"/>
      <c r="HZD273" s="5"/>
      <c r="HZE273" s="5"/>
      <c r="HZF273" s="5"/>
      <c r="HZG273" s="5"/>
      <c r="HZH273" s="5"/>
      <c r="HZI273" s="5"/>
      <c r="HZJ273" s="5"/>
      <c r="HZK273" s="5"/>
      <c r="HZL273" s="5"/>
      <c r="HZM273" s="5"/>
      <c r="HZN273" s="5"/>
      <c r="HZO273" s="5"/>
      <c r="HZP273" s="5"/>
      <c r="HZQ273" s="5"/>
      <c r="HZR273" s="5"/>
      <c r="HZS273" s="5"/>
      <c r="HZT273" s="5"/>
      <c r="HZU273" s="5"/>
      <c r="HZV273" s="5"/>
      <c r="HZW273" s="5"/>
      <c r="HZX273" s="5"/>
      <c r="HZY273" s="5"/>
      <c r="HZZ273" s="5"/>
      <c r="IAA273" s="5"/>
      <c r="IAB273" s="5"/>
      <c r="IAC273" s="5"/>
      <c r="IAD273" s="5"/>
      <c r="IAE273" s="5"/>
      <c r="IAF273" s="5"/>
      <c r="IAG273" s="5"/>
      <c r="IAH273" s="5"/>
      <c r="IAI273" s="5"/>
      <c r="IAJ273" s="5"/>
      <c r="IAK273" s="5"/>
      <c r="IAL273" s="5"/>
      <c r="IAM273" s="5"/>
      <c r="IAN273" s="5"/>
      <c r="IAO273" s="5"/>
      <c r="IAP273" s="5"/>
      <c r="IAQ273" s="5"/>
      <c r="IAR273" s="5"/>
      <c r="IAS273" s="5"/>
      <c r="IAT273" s="5"/>
      <c r="IAU273" s="5"/>
      <c r="IAV273" s="5"/>
      <c r="IAW273" s="5"/>
      <c r="IAX273" s="5"/>
      <c r="IAY273" s="5"/>
      <c r="IAZ273" s="5"/>
      <c r="IBA273" s="5"/>
      <c r="IBB273" s="5"/>
      <c r="IBC273" s="5"/>
      <c r="IBD273" s="5"/>
      <c r="IBE273" s="5"/>
      <c r="IBF273" s="5"/>
      <c r="IBG273" s="5"/>
      <c r="IBH273" s="5"/>
      <c r="IBI273" s="5"/>
      <c r="IBJ273" s="5"/>
      <c r="IBK273" s="5"/>
      <c r="IBL273" s="5"/>
      <c r="IBM273" s="5"/>
      <c r="IBN273" s="5"/>
      <c r="IBO273" s="5"/>
      <c r="IBP273" s="5"/>
      <c r="IBQ273" s="5"/>
      <c r="IBR273" s="5"/>
      <c r="IBS273" s="5"/>
      <c r="IBT273" s="5"/>
      <c r="IBU273" s="5"/>
      <c r="IBV273" s="5"/>
      <c r="IBW273" s="5"/>
      <c r="IBX273" s="5"/>
      <c r="IBY273" s="5"/>
      <c r="IBZ273" s="5"/>
      <c r="ICA273" s="5"/>
      <c r="ICB273" s="5"/>
      <c r="ICC273" s="5"/>
      <c r="ICD273" s="5"/>
      <c r="ICE273" s="5"/>
      <c r="ICF273" s="5"/>
      <c r="ICG273" s="5"/>
      <c r="ICH273" s="5"/>
      <c r="ICI273" s="5"/>
      <c r="ICJ273" s="5"/>
      <c r="ICK273" s="5"/>
      <c r="ICL273" s="5"/>
      <c r="ICM273" s="5"/>
      <c r="ICN273" s="5"/>
      <c r="ICO273" s="5"/>
      <c r="ICP273" s="5"/>
      <c r="ICQ273" s="5"/>
      <c r="ICR273" s="5"/>
      <c r="ICS273" s="5"/>
      <c r="ICT273" s="5"/>
      <c r="ICU273" s="5"/>
      <c r="ICV273" s="5"/>
      <c r="ICW273" s="5"/>
      <c r="ICX273" s="5"/>
      <c r="ICY273" s="5"/>
      <c r="ICZ273" s="5"/>
      <c r="IDA273" s="5"/>
      <c r="IDB273" s="5"/>
      <c r="IDC273" s="5"/>
      <c r="IDD273" s="5"/>
      <c r="IDE273" s="5"/>
      <c r="IDF273" s="5"/>
      <c r="IDG273" s="5"/>
      <c r="IDH273" s="5"/>
      <c r="IDI273" s="5"/>
      <c r="IDJ273" s="5"/>
      <c r="IDK273" s="5"/>
      <c r="IDL273" s="5"/>
      <c r="IDM273" s="5"/>
      <c r="IDN273" s="5"/>
      <c r="IDO273" s="5"/>
      <c r="IDP273" s="5"/>
      <c r="IDQ273" s="5"/>
      <c r="IDR273" s="5"/>
      <c r="IDS273" s="5"/>
      <c r="IDT273" s="5"/>
      <c r="IDU273" s="5"/>
      <c r="IDV273" s="5"/>
      <c r="IDW273" s="5"/>
      <c r="IDX273" s="5"/>
      <c r="IDY273" s="5"/>
      <c r="IDZ273" s="5"/>
      <c r="IEA273" s="5"/>
      <c r="IEB273" s="5"/>
      <c r="IEC273" s="5"/>
      <c r="IED273" s="5"/>
      <c r="IEE273" s="5"/>
      <c r="IEF273" s="5"/>
      <c r="IEG273" s="5"/>
      <c r="IEH273" s="5"/>
      <c r="IEI273" s="5"/>
      <c r="IEJ273" s="5"/>
      <c r="IEK273" s="5"/>
      <c r="IEL273" s="5"/>
      <c r="IEM273" s="5"/>
      <c r="IEN273" s="5"/>
      <c r="IEO273" s="5"/>
      <c r="IEP273" s="5"/>
      <c r="IEQ273" s="5"/>
      <c r="IER273" s="5"/>
      <c r="IES273" s="5"/>
      <c r="IET273" s="5"/>
      <c r="IEU273" s="5"/>
      <c r="IEV273" s="5"/>
      <c r="IEW273" s="5"/>
      <c r="IEX273" s="5"/>
      <c r="IEY273" s="5"/>
      <c r="IEZ273" s="5"/>
      <c r="IFA273" s="5"/>
      <c r="IFB273" s="5"/>
      <c r="IFC273" s="5"/>
      <c r="IFD273" s="5"/>
      <c r="IFE273" s="5"/>
      <c r="IFF273" s="5"/>
      <c r="IFG273" s="5"/>
      <c r="IFH273" s="5"/>
      <c r="IFI273" s="5"/>
      <c r="IFJ273" s="5"/>
      <c r="IFK273" s="5"/>
      <c r="IFL273" s="5"/>
      <c r="IFM273" s="5"/>
      <c r="IFN273" s="5"/>
      <c r="IFO273" s="5"/>
      <c r="IFP273" s="5"/>
      <c r="IFQ273" s="5"/>
      <c r="IFR273" s="5"/>
      <c r="IFS273" s="5"/>
      <c r="IFT273" s="5"/>
      <c r="IFU273" s="5"/>
      <c r="IFV273" s="5"/>
      <c r="IFW273" s="5"/>
      <c r="IFX273" s="5"/>
      <c r="IFY273" s="5"/>
      <c r="IFZ273" s="5"/>
      <c r="IGA273" s="5"/>
      <c r="IGB273" s="5"/>
      <c r="IGC273" s="5"/>
      <c r="IGD273" s="5"/>
      <c r="IGE273" s="5"/>
      <c r="IGF273" s="5"/>
      <c r="IGG273" s="5"/>
      <c r="IGH273" s="5"/>
      <c r="IGI273" s="5"/>
      <c r="IGJ273" s="5"/>
      <c r="IGK273" s="5"/>
      <c r="IGL273" s="5"/>
      <c r="IGM273" s="5"/>
      <c r="IGN273" s="5"/>
      <c r="IGO273" s="5"/>
      <c r="IGP273" s="5"/>
      <c r="IGQ273" s="5"/>
      <c r="IGR273" s="5"/>
      <c r="IGS273" s="5"/>
      <c r="IGT273" s="5"/>
      <c r="IGU273" s="5"/>
      <c r="IGV273" s="5"/>
      <c r="IGW273" s="5"/>
      <c r="IGX273" s="5"/>
      <c r="IGY273" s="5"/>
      <c r="IGZ273" s="5"/>
      <c r="IHA273" s="5"/>
      <c r="IHB273" s="5"/>
      <c r="IHC273" s="5"/>
      <c r="IHD273" s="5"/>
      <c r="IHE273" s="5"/>
      <c r="IHF273" s="5"/>
      <c r="IHG273" s="5"/>
      <c r="IHH273" s="5"/>
      <c r="IHI273" s="5"/>
      <c r="IHJ273" s="5"/>
      <c r="IHK273" s="5"/>
      <c r="IHL273" s="5"/>
      <c r="IHM273" s="5"/>
      <c r="IHN273" s="5"/>
      <c r="IHO273" s="5"/>
      <c r="IHP273" s="5"/>
      <c r="IHQ273" s="5"/>
      <c r="IHR273" s="5"/>
      <c r="IHS273" s="5"/>
      <c r="IHT273" s="5"/>
      <c r="IHU273" s="5"/>
      <c r="IHV273" s="5"/>
      <c r="IHW273" s="5"/>
      <c r="IHX273" s="5"/>
      <c r="IHY273" s="5"/>
      <c r="IHZ273" s="5"/>
      <c r="IIA273" s="5"/>
      <c r="IIB273" s="5"/>
      <c r="IIC273" s="5"/>
      <c r="IID273" s="5"/>
      <c r="IIE273" s="5"/>
      <c r="IIF273" s="5"/>
      <c r="IIG273" s="5"/>
      <c r="IIH273" s="5"/>
      <c r="III273" s="5"/>
      <c r="IIJ273" s="5"/>
      <c r="IIK273" s="5"/>
      <c r="IIL273" s="5"/>
      <c r="IIM273" s="5"/>
      <c r="IIN273" s="5"/>
      <c r="IIO273" s="5"/>
      <c r="IIP273" s="5"/>
      <c r="IIQ273" s="5"/>
      <c r="IIR273" s="5"/>
      <c r="IIS273" s="5"/>
      <c r="IIT273" s="5"/>
      <c r="IIU273" s="5"/>
      <c r="IIV273" s="5"/>
      <c r="IIW273" s="5"/>
      <c r="IIX273" s="5"/>
      <c r="IIY273" s="5"/>
      <c r="IIZ273" s="5"/>
      <c r="IJA273" s="5"/>
      <c r="IJB273" s="5"/>
      <c r="IJC273" s="5"/>
      <c r="IJD273" s="5"/>
      <c r="IJE273" s="5"/>
      <c r="IJF273" s="5"/>
      <c r="IJG273" s="5"/>
      <c r="IJH273" s="5"/>
      <c r="IJI273" s="5"/>
      <c r="IJJ273" s="5"/>
      <c r="IJK273" s="5"/>
      <c r="IJL273" s="5"/>
      <c r="IJM273" s="5"/>
      <c r="IJN273" s="5"/>
      <c r="IJO273" s="5"/>
      <c r="IJP273" s="5"/>
      <c r="IJQ273" s="5"/>
      <c r="IJR273" s="5"/>
      <c r="IJS273" s="5"/>
      <c r="IJT273" s="5"/>
      <c r="IJU273" s="5"/>
      <c r="IJV273" s="5"/>
      <c r="IJW273" s="5"/>
      <c r="IJX273" s="5"/>
      <c r="IJY273" s="5"/>
      <c r="IJZ273" s="5"/>
      <c r="IKA273" s="5"/>
      <c r="IKB273" s="5"/>
      <c r="IKC273" s="5"/>
      <c r="IKD273" s="5"/>
      <c r="IKE273" s="5"/>
      <c r="IKF273" s="5"/>
      <c r="IKG273" s="5"/>
      <c r="IKH273" s="5"/>
      <c r="IKI273" s="5"/>
      <c r="IKJ273" s="5"/>
      <c r="IKK273" s="5"/>
      <c r="IKL273" s="5"/>
      <c r="IKM273" s="5"/>
      <c r="IKN273" s="5"/>
      <c r="IKO273" s="5"/>
      <c r="IKP273" s="5"/>
      <c r="IKQ273" s="5"/>
      <c r="IKR273" s="5"/>
      <c r="IKS273" s="5"/>
      <c r="IKT273" s="5"/>
      <c r="IKU273" s="5"/>
      <c r="IKV273" s="5"/>
      <c r="IKW273" s="5"/>
      <c r="IKX273" s="5"/>
      <c r="IKY273" s="5"/>
      <c r="IKZ273" s="5"/>
      <c r="ILA273" s="5"/>
      <c r="ILB273" s="5"/>
      <c r="ILC273" s="5"/>
      <c r="ILD273" s="5"/>
      <c r="ILE273" s="5"/>
      <c r="ILF273" s="5"/>
      <c r="ILG273" s="5"/>
      <c r="ILH273" s="5"/>
      <c r="ILI273" s="5"/>
      <c r="ILJ273" s="5"/>
      <c r="ILK273" s="5"/>
      <c r="ILL273" s="5"/>
      <c r="ILM273" s="5"/>
      <c r="ILN273" s="5"/>
      <c r="ILO273" s="5"/>
      <c r="ILP273" s="5"/>
      <c r="ILQ273" s="5"/>
      <c r="ILR273" s="5"/>
      <c r="ILS273" s="5"/>
      <c r="ILT273" s="5"/>
      <c r="ILU273" s="5"/>
      <c r="ILV273" s="5"/>
      <c r="ILW273" s="5"/>
      <c r="ILX273" s="5"/>
      <c r="ILY273" s="5"/>
      <c r="ILZ273" s="5"/>
      <c r="IMA273" s="5"/>
      <c r="IMB273" s="5"/>
      <c r="IMC273" s="5"/>
      <c r="IMD273" s="5"/>
      <c r="IME273" s="5"/>
      <c r="IMF273" s="5"/>
      <c r="IMG273" s="5"/>
      <c r="IMH273" s="5"/>
      <c r="IMI273" s="5"/>
      <c r="IMJ273" s="5"/>
      <c r="IMK273" s="5"/>
      <c r="IML273" s="5"/>
      <c r="IMM273" s="5"/>
      <c r="IMN273" s="5"/>
      <c r="IMO273" s="5"/>
      <c r="IMP273" s="5"/>
      <c r="IMQ273" s="5"/>
      <c r="IMR273" s="5"/>
      <c r="IMS273" s="5"/>
      <c r="IMT273" s="5"/>
      <c r="IMU273" s="5"/>
      <c r="IMV273" s="5"/>
      <c r="IMW273" s="5"/>
      <c r="IMX273" s="5"/>
      <c r="IMY273" s="5"/>
      <c r="IMZ273" s="5"/>
      <c r="INA273" s="5"/>
      <c r="INB273" s="5"/>
      <c r="INC273" s="5"/>
      <c r="IND273" s="5"/>
      <c r="INE273" s="5"/>
      <c r="INF273" s="5"/>
      <c r="ING273" s="5"/>
      <c r="INH273" s="5"/>
      <c r="INI273" s="5"/>
      <c r="INJ273" s="5"/>
      <c r="INK273" s="5"/>
      <c r="INL273" s="5"/>
      <c r="INM273" s="5"/>
      <c r="INN273" s="5"/>
      <c r="INO273" s="5"/>
      <c r="INP273" s="5"/>
      <c r="INQ273" s="5"/>
      <c r="INR273" s="5"/>
      <c r="INS273" s="5"/>
      <c r="INT273" s="5"/>
      <c r="INU273" s="5"/>
      <c r="INV273" s="5"/>
      <c r="INW273" s="5"/>
      <c r="INX273" s="5"/>
      <c r="INY273" s="5"/>
      <c r="INZ273" s="5"/>
      <c r="IOA273" s="5"/>
      <c r="IOB273" s="5"/>
      <c r="IOC273" s="5"/>
      <c r="IOD273" s="5"/>
      <c r="IOE273" s="5"/>
      <c r="IOF273" s="5"/>
      <c r="IOG273" s="5"/>
      <c r="IOH273" s="5"/>
      <c r="IOI273" s="5"/>
      <c r="IOJ273" s="5"/>
      <c r="IOK273" s="5"/>
      <c r="IOL273" s="5"/>
      <c r="IOM273" s="5"/>
      <c r="ION273" s="5"/>
      <c r="IOO273" s="5"/>
      <c r="IOP273" s="5"/>
      <c r="IOQ273" s="5"/>
      <c r="IOR273" s="5"/>
      <c r="IOS273" s="5"/>
      <c r="IOT273" s="5"/>
      <c r="IOU273" s="5"/>
      <c r="IOV273" s="5"/>
      <c r="IOW273" s="5"/>
      <c r="IOX273" s="5"/>
      <c r="IOY273" s="5"/>
      <c r="IOZ273" s="5"/>
      <c r="IPA273" s="5"/>
      <c r="IPB273" s="5"/>
      <c r="IPC273" s="5"/>
      <c r="IPD273" s="5"/>
      <c r="IPE273" s="5"/>
      <c r="IPF273" s="5"/>
      <c r="IPG273" s="5"/>
      <c r="IPH273" s="5"/>
      <c r="IPI273" s="5"/>
      <c r="IPJ273" s="5"/>
      <c r="IPK273" s="5"/>
      <c r="IPL273" s="5"/>
      <c r="IPM273" s="5"/>
      <c r="IPN273" s="5"/>
      <c r="IPO273" s="5"/>
      <c r="IPP273" s="5"/>
      <c r="IPQ273" s="5"/>
      <c r="IPR273" s="5"/>
      <c r="IPS273" s="5"/>
      <c r="IPT273" s="5"/>
      <c r="IPU273" s="5"/>
      <c r="IPV273" s="5"/>
      <c r="IPW273" s="5"/>
      <c r="IPX273" s="5"/>
      <c r="IPY273" s="5"/>
      <c r="IPZ273" s="5"/>
      <c r="IQA273" s="5"/>
      <c r="IQB273" s="5"/>
      <c r="IQC273" s="5"/>
      <c r="IQD273" s="5"/>
      <c r="IQE273" s="5"/>
      <c r="IQF273" s="5"/>
      <c r="IQG273" s="5"/>
      <c r="IQH273" s="5"/>
      <c r="IQI273" s="5"/>
      <c r="IQJ273" s="5"/>
      <c r="IQK273" s="5"/>
      <c r="IQL273" s="5"/>
      <c r="IQM273" s="5"/>
      <c r="IQN273" s="5"/>
      <c r="IQO273" s="5"/>
      <c r="IQP273" s="5"/>
      <c r="IQQ273" s="5"/>
      <c r="IQR273" s="5"/>
      <c r="IQS273" s="5"/>
      <c r="IQT273" s="5"/>
      <c r="IQU273" s="5"/>
      <c r="IQV273" s="5"/>
      <c r="IQW273" s="5"/>
      <c r="IQX273" s="5"/>
      <c r="IQY273" s="5"/>
      <c r="IQZ273" s="5"/>
      <c r="IRA273" s="5"/>
      <c r="IRB273" s="5"/>
      <c r="IRC273" s="5"/>
      <c r="IRD273" s="5"/>
      <c r="IRE273" s="5"/>
      <c r="IRF273" s="5"/>
      <c r="IRG273" s="5"/>
      <c r="IRH273" s="5"/>
      <c r="IRI273" s="5"/>
      <c r="IRJ273" s="5"/>
      <c r="IRK273" s="5"/>
      <c r="IRL273" s="5"/>
      <c r="IRM273" s="5"/>
      <c r="IRN273" s="5"/>
      <c r="IRO273" s="5"/>
      <c r="IRP273" s="5"/>
      <c r="IRQ273" s="5"/>
      <c r="IRR273" s="5"/>
      <c r="IRS273" s="5"/>
      <c r="IRT273" s="5"/>
      <c r="IRU273" s="5"/>
      <c r="IRV273" s="5"/>
      <c r="IRW273" s="5"/>
      <c r="IRX273" s="5"/>
      <c r="IRY273" s="5"/>
      <c r="IRZ273" s="5"/>
      <c r="ISA273" s="5"/>
      <c r="ISB273" s="5"/>
      <c r="ISC273" s="5"/>
      <c r="ISD273" s="5"/>
      <c r="ISE273" s="5"/>
      <c r="ISF273" s="5"/>
      <c r="ISG273" s="5"/>
      <c r="ISH273" s="5"/>
      <c r="ISI273" s="5"/>
      <c r="ISJ273" s="5"/>
      <c r="ISK273" s="5"/>
      <c r="ISL273" s="5"/>
      <c r="ISM273" s="5"/>
      <c r="ISN273" s="5"/>
      <c r="ISO273" s="5"/>
      <c r="ISP273" s="5"/>
      <c r="ISQ273" s="5"/>
      <c r="ISR273" s="5"/>
      <c r="ISS273" s="5"/>
      <c r="IST273" s="5"/>
      <c r="ISU273" s="5"/>
      <c r="ISV273" s="5"/>
      <c r="ISW273" s="5"/>
      <c r="ISX273" s="5"/>
      <c r="ISY273" s="5"/>
      <c r="ISZ273" s="5"/>
      <c r="ITA273" s="5"/>
      <c r="ITB273" s="5"/>
      <c r="ITC273" s="5"/>
      <c r="ITD273" s="5"/>
      <c r="ITE273" s="5"/>
      <c r="ITF273" s="5"/>
      <c r="ITG273" s="5"/>
      <c r="ITH273" s="5"/>
      <c r="ITI273" s="5"/>
      <c r="ITJ273" s="5"/>
      <c r="ITK273" s="5"/>
      <c r="ITL273" s="5"/>
      <c r="ITM273" s="5"/>
      <c r="ITN273" s="5"/>
      <c r="ITO273" s="5"/>
      <c r="ITP273" s="5"/>
      <c r="ITQ273" s="5"/>
      <c r="ITR273" s="5"/>
      <c r="ITS273" s="5"/>
      <c r="ITT273" s="5"/>
      <c r="ITU273" s="5"/>
      <c r="ITV273" s="5"/>
      <c r="ITW273" s="5"/>
      <c r="ITX273" s="5"/>
      <c r="ITY273" s="5"/>
      <c r="ITZ273" s="5"/>
      <c r="IUA273" s="5"/>
      <c r="IUB273" s="5"/>
      <c r="IUC273" s="5"/>
      <c r="IUD273" s="5"/>
      <c r="IUE273" s="5"/>
      <c r="IUF273" s="5"/>
      <c r="IUG273" s="5"/>
      <c r="IUH273" s="5"/>
      <c r="IUI273" s="5"/>
      <c r="IUJ273" s="5"/>
      <c r="IUK273" s="5"/>
      <c r="IUL273" s="5"/>
      <c r="IUM273" s="5"/>
      <c r="IUN273" s="5"/>
      <c r="IUO273" s="5"/>
      <c r="IUP273" s="5"/>
      <c r="IUQ273" s="5"/>
      <c r="IUR273" s="5"/>
      <c r="IUS273" s="5"/>
      <c r="IUT273" s="5"/>
      <c r="IUU273" s="5"/>
      <c r="IUV273" s="5"/>
      <c r="IUW273" s="5"/>
      <c r="IUX273" s="5"/>
      <c r="IUY273" s="5"/>
      <c r="IUZ273" s="5"/>
      <c r="IVA273" s="5"/>
      <c r="IVB273" s="5"/>
      <c r="IVC273" s="5"/>
      <c r="IVD273" s="5"/>
      <c r="IVE273" s="5"/>
      <c r="IVF273" s="5"/>
      <c r="IVG273" s="5"/>
      <c r="IVH273" s="5"/>
      <c r="IVI273" s="5"/>
      <c r="IVJ273" s="5"/>
      <c r="IVK273" s="5"/>
      <c r="IVL273" s="5"/>
      <c r="IVM273" s="5"/>
      <c r="IVN273" s="5"/>
      <c r="IVO273" s="5"/>
      <c r="IVP273" s="5"/>
      <c r="IVQ273" s="5"/>
      <c r="IVR273" s="5"/>
      <c r="IVS273" s="5"/>
      <c r="IVT273" s="5"/>
      <c r="IVU273" s="5"/>
      <c r="IVV273" s="5"/>
      <c r="IVW273" s="5"/>
      <c r="IVX273" s="5"/>
      <c r="IVY273" s="5"/>
      <c r="IVZ273" s="5"/>
      <c r="IWA273" s="5"/>
      <c r="IWB273" s="5"/>
      <c r="IWC273" s="5"/>
      <c r="IWD273" s="5"/>
      <c r="IWE273" s="5"/>
      <c r="IWF273" s="5"/>
      <c r="IWG273" s="5"/>
      <c r="IWH273" s="5"/>
      <c r="IWI273" s="5"/>
      <c r="IWJ273" s="5"/>
      <c r="IWK273" s="5"/>
      <c r="IWL273" s="5"/>
      <c r="IWM273" s="5"/>
      <c r="IWN273" s="5"/>
      <c r="IWO273" s="5"/>
      <c r="IWP273" s="5"/>
      <c r="IWQ273" s="5"/>
      <c r="IWR273" s="5"/>
      <c r="IWS273" s="5"/>
      <c r="IWT273" s="5"/>
      <c r="IWU273" s="5"/>
      <c r="IWV273" s="5"/>
      <c r="IWW273" s="5"/>
      <c r="IWX273" s="5"/>
      <c r="IWY273" s="5"/>
      <c r="IWZ273" s="5"/>
      <c r="IXA273" s="5"/>
      <c r="IXB273" s="5"/>
      <c r="IXC273" s="5"/>
      <c r="IXD273" s="5"/>
      <c r="IXE273" s="5"/>
      <c r="IXF273" s="5"/>
      <c r="IXG273" s="5"/>
      <c r="IXH273" s="5"/>
      <c r="IXI273" s="5"/>
      <c r="IXJ273" s="5"/>
      <c r="IXK273" s="5"/>
      <c r="IXL273" s="5"/>
      <c r="IXM273" s="5"/>
      <c r="IXN273" s="5"/>
      <c r="IXO273" s="5"/>
      <c r="IXP273" s="5"/>
      <c r="IXQ273" s="5"/>
      <c r="IXR273" s="5"/>
      <c r="IXS273" s="5"/>
      <c r="IXT273" s="5"/>
      <c r="IXU273" s="5"/>
      <c r="IXV273" s="5"/>
      <c r="IXW273" s="5"/>
      <c r="IXX273" s="5"/>
      <c r="IXY273" s="5"/>
      <c r="IXZ273" s="5"/>
      <c r="IYA273" s="5"/>
      <c r="IYB273" s="5"/>
      <c r="IYC273" s="5"/>
      <c r="IYD273" s="5"/>
      <c r="IYE273" s="5"/>
      <c r="IYF273" s="5"/>
      <c r="IYG273" s="5"/>
      <c r="IYH273" s="5"/>
      <c r="IYI273" s="5"/>
      <c r="IYJ273" s="5"/>
      <c r="IYK273" s="5"/>
      <c r="IYL273" s="5"/>
      <c r="IYM273" s="5"/>
      <c r="IYN273" s="5"/>
      <c r="IYO273" s="5"/>
      <c r="IYP273" s="5"/>
      <c r="IYQ273" s="5"/>
      <c r="IYR273" s="5"/>
      <c r="IYS273" s="5"/>
      <c r="IYT273" s="5"/>
      <c r="IYU273" s="5"/>
      <c r="IYV273" s="5"/>
      <c r="IYW273" s="5"/>
      <c r="IYX273" s="5"/>
      <c r="IYY273" s="5"/>
      <c r="IYZ273" s="5"/>
      <c r="IZA273" s="5"/>
      <c r="IZB273" s="5"/>
      <c r="IZC273" s="5"/>
      <c r="IZD273" s="5"/>
      <c r="IZE273" s="5"/>
      <c r="IZF273" s="5"/>
      <c r="IZG273" s="5"/>
      <c r="IZH273" s="5"/>
      <c r="IZI273" s="5"/>
      <c r="IZJ273" s="5"/>
      <c r="IZK273" s="5"/>
      <c r="IZL273" s="5"/>
      <c r="IZM273" s="5"/>
      <c r="IZN273" s="5"/>
      <c r="IZO273" s="5"/>
      <c r="IZP273" s="5"/>
      <c r="IZQ273" s="5"/>
      <c r="IZR273" s="5"/>
      <c r="IZS273" s="5"/>
      <c r="IZT273" s="5"/>
      <c r="IZU273" s="5"/>
      <c r="IZV273" s="5"/>
      <c r="IZW273" s="5"/>
      <c r="IZX273" s="5"/>
      <c r="IZY273" s="5"/>
      <c r="IZZ273" s="5"/>
      <c r="JAA273" s="5"/>
      <c r="JAB273" s="5"/>
      <c r="JAC273" s="5"/>
      <c r="JAD273" s="5"/>
      <c r="JAE273" s="5"/>
      <c r="JAF273" s="5"/>
      <c r="JAG273" s="5"/>
      <c r="JAH273" s="5"/>
      <c r="JAI273" s="5"/>
      <c r="JAJ273" s="5"/>
      <c r="JAK273" s="5"/>
      <c r="JAL273" s="5"/>
      <c r="JAM273" s="5"/>
      <c r="JAN273" s="5"/>
      <c r="JAO273" s="5"/>
      <c r="JAP273" s="5"/>
      <c r="JAQ273" s="5"/>
      <c r="JAR273" s="5"/>
      <c r="JAS273" s="5"/>
      <c r="JAT273" s="5"/>
      <c r="JAU273" s="5"/>
      <c r="JAV273" s="5"/>
      <c r="JAW273" s="5"/>
      <c r="JAX273" s="5"/>
      <c r="JAY273" s="5"/>
      <c r="JAZ273" s="5"/>
      <c r="JBA273" s="5"/>
      <c r="JBB273" s="5"/>
      <c r="JBC273" s="5"/>
      <c r="JBD273" s="5"/>
      <c r="JBE273" s="5"/>
      <c r="JBF273" s="5"/>
      <c r="JBG273" s="5"/>
      <c r="JBH273" s="5"/>
      <c r="JBI273" s="5"/>
      <c r="JBJ273" s="5"/>
      <c r="JBK273" s="5"/>
      <c r="JBL273" s="5"/>
      <c r="JBM273" s="5"/>
      <c r="JBN273" s="5"/>
      <c r="JBO273" s="5"/>
      <c r="JBP273" s="5"/>
      <c r="JBQ273" s="5"/>
      <c r="JBR273" s="5"/>
      <c r="JBS273" s="5"/>
      <c r="JBT273" s="5"/>
      <c r="JBU273" s="5"/>
      <c r="JBV273" s="5"/>
      <c r="JBW273" s="5"/>
      <c r="JBX273" s="5"/>
      <c r="JBY273" s="5"/>
      <c r="JBZ273" s="5"/>
      <c r="JCA273" s="5"/>
      <c r="JCB273" s="5"/>
      <c r="JCC273" s="5"/>
      <c r="JCD273" s="5"/>
      <c r="JCE273" s="5"/>
      <c r="JCF273" s="5"/>
      <c r="JCG273" s="5"/>
      <c r="JCH273" s="5"/>
      <c r="JCI273" s="5"/>
      <c r="JCJ273" s="5"/>
      <c r="JCK273" s="5"/>
      <c r="JCL273" s="5"/>
      <c r="JCM273" s="5"/>
      <c r="JCN273" s="5"/>
      <c r="JCO273" s="5"/>
      <c r="JCP273" s="5"/>
      <c r="JCQ273" s="5"/>
      <c r="JCR273" s="5"/>
      <c r="JCS273" s="5"/>
      <c r="JCT273" s="5"/>
      <c r="JCU273" s="5"/>
      <c r="JCV273" s="5"/>
      <c r="JCW273" s="5"/>
      <c r="JCX273" s="5"/>
      <c r="JCY273" s="5"/>
      <c r="JCZ273" s="5"/>
      <c r="JDA273" s="5"/>
      <c r="JDB273" s="5"/>
      <c r="JDC273" s="5"/>
      <c r="JDD273" s="5"/>
      <c r="JDE273" s="5"/>
      <c r="JDF273" s="5"/>
      <c r="JDG273" s="5"/>
      <c r="JDH273" s="5"/>
      <c r="JDI273" s="5"/>
      <c r="JDJ273" s="5"/>
      <c r="JDK273" s="5"/>
      <c r="JDL273" s="5"/>
      <c r="JDM273" s="5"/>
      <c r="JDN273" s="5"/>
      <c r="JDO273" s="5"/>
      <c r="JDP273" s="5"/>
      <c r="JDQ273" s="5"/>
      <c r="JDR273" s="5"/>
      <c r="JDS273" s="5"/>
      <c r="JDT273" s="5"/>
      <c r="JDU273" s="5"/>
      <c r="JDV273" s="5"/>
      <c r="JDW273" s="5"/>
      <c r="JDX273" s="5"/>
      <c r="JDY273" s="5"/>
      <c r="JDZ273" s="5"/>
      <c r="JEA273" s="5"/>
      <c r="JEB273" s="5"/>
      <c r="JEC273" s="5"/>
      <c r="JED273" s="5"/>
      <c r="JEE273" s="5"/>
      <c r="JEF273" s="5"/>
      <c r="JEG273" s="5"/>
      <c r="JEH273" s="5"/>
      <c r="JEI273" s="5"/>
      <c r="JEJ273" s="5"/>
      <c r="JEK273" s="5"/>
      <c r="JEL273" s="5"/>
      <c r="JEM273" s="5"/>
      <c r="JEN273" s="5"/>
      <c r="JEO273" s="5"/>
      <c r="JEP273" s="5"/>
      <c r="JEQ273" s="5"/>
      <c r="JER273" s="5"/>
      <c r="JES273" s="5"/>
      <c r="JET273" s="5"/>
      <c r="JEU273" s="5"/>
      <c r="JEV273" s="5"/>
      <c r="JEW273" s="5"/>
      <c r="JEX273" s="5"/>
      <c r="JEY273" s="5"/>
      <c r="JEZ273" s="5"/>
      <c r="JFA273" s="5"/>
      <c r="JFB273" s="5"/>
      <c r="JFC273" s="5"/>
      <c r="JFD273" s="5"/>
      <c r="JFE273" s="5"/>
      <c r="JFF273" s="5"/>
      <c r="JFG273" s="5"/>
      <c r="JFH273" s="5"/>
      <c r="JFI273" s="5"/>
      <c r="JFJ273" s="5"/>
      <c r="JFK273" s="5"/>
      <c r="JFL273" s="5"/>
      <c r="JFM273" s="5"/>
      <c r="JFN273" s="5"/>
      <c r="JFO273" s="5"/>
      <c r="JFP273" s="5"/>
      <c r="JFQ273" s="5"/>
      <c r="JFR273" s="5"/>
      <c r="JFS273" s="5"/>
      <c r="JFT273" s="5"/>
      <c r="JFU273" s="5"/>
      <c r="JFV273" s="5"/>
      <c r="JFW273" s="5"/>
      <c r="JFX273" s="5"/>
      <c r="JFY273" s="5"/>
      <c r="JFZ273" s="5"/>
      <c r="JGA273" s="5"/>
      <c r="JGB273" s="5"/>
      <c r="JGC273" s="5"/>
      <c r="JGD273" s="5"/>
      <c r="JGE273" s="5"/>
      <c r="JGF273" s="5"/>
      <c r="JGG273" s="5"/>
      <c r="JGH273" s="5"/>
      <c r="JGI273" s="5"/>
      <c r="JGJ273" s="5"/>
      <c r="JGK273" s="5"/>
      <c r="JGL273" s="5"/>
      <c r="JGM273" s="5"/>
      <c r="JGN273" s="5"/>
      <c r="JGO273" s="5"/>
      <c r="JGP273" s="5"/>
      <c r="JGQ273" s="5"/>
      <c r="JGR273" s="5"/>
      <c r="JGS273" s="5"/>
      <c r="JGT273" s="5"/>
      <c r="JGU273" s="5"/>
      <c r="JGV273" s="5"/>
      <c r="JGW273" s="5"/>
      <c r="JGX273" s="5"/>
      <c r="JGY273" s="5"/>
      <c r="JGZ273" s="5"/>
      <c r="JHA273" s="5"/>
      <c r="JHB273" s="5"/>
      <c r="JHC273" s="5"/>
      <c r="JHD273" s="5"/>
      <c r="JHE273" s="5"/>
      <c r="JHF273" s="5"/>
      <c r="JHG273" s="5"/>
      <c r="JHH273" s="5"/>
      <c r="JHI273" s="5"/>
      <c r="JHJ273" s="5"/>
      <c r="JHK273" s="5"/>
      <c r="JHL273" s="5"/>
      <c r="JHM273" s="5"/>
      <c r="JHN273" s="5"/>
      <c r="JHO273" s="5"/>
      <c r="JHP273" s="5"/>
      <c r="JHQ273" s="5"/>
      <c r="JHR273" s="5"/>
      <c r="JHS273" s="5"/>
      <c r="JHT273" s="5"/>
      <c r="JHU273" s="5"/>
      <c r="JHV273" s="5"/>
      <c r="JHW273" s="5"/>
      <c r="JHX273" s="5"/>
      <c r="JHY273" s="5"/>
      <c r="JHZ273" s="5"/>
      <c r="JIA273" s="5"/>
      <c r="JIB273" s="5"/>
      <c r="JIC273" s="5"/>
      <c r="JID273" s="5"/>
      <c r="JIE273" s="5"/>
      <c r="JIF273" s="5"/>
      <c r="JIG273" s="5"/>
      <c r="JIH273" s="5"/>
      <c r="JII273" s="5"/>
      <c r="JIJ273" s="5"/>
      <c r="JIK273" s="5"/>
      <c r="JIL273" s="5"/>
      <c r="JIM273" s="5"/>
      <c r="JIN273" s="5"/>
      <c r="JIO273" s="5"/>
      <c r="JIP273" s="5"/>
      <c r="JIQ273" s="5"/>
      <c r="JIR273" s="5"/>
      <c r="JIS273" s="5"/>
      <c r="JIT273" s="5"/>
      <c r="JIU273" s="5"/>
      <c r="JIV273" s="5"/>
      <c r="JIW273" s="5"/>
      <c r="JIX273" s="5"/>
      <c r="JIY273" s="5"/>
      <c r="JIZ273" s="5"/>
      <c r="JJA273" s="5"/>
      <c r="JJB273" s="5"/>
      <c r="JJC273" s="5"/>
      <c r="JJD273" s="5"/>
      <c r="JJE273" s="5"/>
      <c r="JJF273" s="5"/>
      <c r="JJG273" s="5"/>
      <c r="JJH273" s="5"/>
      <c r="JJI273" s="5"/>
      <c r="JJJ273" s="5"/>
      <c r="JJK273" s="5"/>
      <c r="JJL273" s="5"/>
      <c r="JJM273" s="5"/>
      <c r="JJN273" s="5"/>
      <c r="JJO273" s="5"/>
      <c r="JJP273" s="5"/>
      <c r="JJQ273" s="5"/>
      <c r="JJR273" s="5"/>
      <c r="JJS273" s="5"/>
      <c r="JJT273" s="5"/>
      <c r="JJU273" s="5"/>
      <c r="JJV273" s="5"/>
      <c r="JJW273" s="5"/>
      <c r="JJX273" s="5"/>
      <c r="JJY273" s="5"/>
      <c r="JJZ273" s="5"/>
      <c r="JKA273" s="5"/>
      <c r="JKB273" s="5"/>
      <c r="JKC273" s="5"/>
      <c r="JKD273" s="5"/>
      <c r="JKE273" s="5"/>
      <c r="JKF273" s="5"/>
      <c r="JKG273" s="5"/>
      <c r="JKH273" s="5"/>
      <c r="JKI273" s="5"/>
      <c r="JKJ273" s="5"/>
      <c r="JKK273" s="5"/>
      <c r="JKL273" s="5"/>
      <c r="JKM273" s="5"/>
      <c r="JKN273" s="5"/>
      <c r="JKO273" s="5"/>
      <c r="JKP273" s="5"/>
      <c r="JKQ273" s="5"/>
      <c r="JKR273" s="5"/>
      <c r="JKS273" s="5"/>
      <c r="JKT273" s="5"/>
      <c r="JKU273" s="5"/>
      <c r="JKV273" s="5"/>
      <c r="JKW273" s="5"/>
      <c r="JKX273" s="5"/>
      <c r="JKY273" s="5"/>
      <c r="JKZ273" s="5"/>
      <c r="JLA273" s="5"/>
      <c r="JLB273" s="5"/>
      <c r="JLC273" s="5"/>
      <c r="JLD273" s="5"/>
      <c r="JLE273" s="5"/>
      <c r="JLF273" s="5"/>
      <c r="JLG273" s="5"/>
      <c r="JLH273" s="5"/>
      <c r="JLI273" s="5"/>
      <c r="JLJ273" s="5"/>
      <c r="JLK273" s="5"/>
      <c r="JLL273" s="5"/>
      <c r="JLM273" s="5"/>
      <c r="JLN273" s="5"/>
      <c r="JLO273" s="5"/>
      <c r="JLP273" s="5"/>
      <c r="JLQ273" s="5"/>
      <c r="JLR273" s="5"/>
      <c r="JLS273" s="5"/>
      <c r="JLT273" s="5"/>
      <c r="JLU273" s="5"/>
      <c r="JLV273" s="5"/>
      <c r="JLW273" s="5"/>
      <c r="JLX273" s="5"/>
      <c r="JLY273" s="5"/>
      <c r="JLZ273" s="5"/>
      <c r="JMA273" s="5"/>
      <c r="JMB273" s="5"/>
      <c r="JMC273" s="5"/>
      <c r="JMD273" s="5"/>
      <c r="JME273" s="5"/>
      <c r="JMF273" s="5"/>
      <c r="JMG273" s="5"/>
      <c r="JMH273" s="5"/>
      <c r="JMI273" s="5"/>
      <c r="JMJ273" s="5"/>
      <c r="JMK273" s="5"/>
      <c r="JML273" s="5"/>
      <c r="JMM273" s="5"/>
      <c r="JMN273" s="5"/>
      <c r="JMO273" s="5"/>
      <c r="JMP273" s="5"/>
      <c r="JMQ273" s="5"/>
      <c r="JMR273" s="5"/>
      <c r="JMS273" s="5"/>
      <c r="JMT273" s="5"/>
      <c r="JMU273" s="5"/>
      <c r="JMV273" s="5"/>
      <c r="JMW273" s="5"/>
      <c r="JMX273" s="5"/>
      <c r="JMY273" s="5"/>
      <c r="JMZ273" s="5"/>
      <c r="JNA273" s="5"/>
      <c r="JNB273" s="5"/>
      <c r="JNC273" s="5"/>
      <c r="JND273" s="5"/>
      <c r="JNE273" s="5"/>
      <c r="JNF273" s="5"/>
      <c r="JNG273" s="5"/>
      <c r="JNH273" s="5"/>
      <c r="JNI273" s="5"/>
      <c r="JNJ273" s="5"/>
      <c r="JNK273" s="5"/>
      <c r="JNL273" s="5"/>
      <c r="JNM273" s="5"/>
      <c r="JNN273" s="5"/>
      <c r="JNO273" s="5"/>
      <c r="JNP273" s="5"/>
      <c r="JNQ273" s="5"/>
      <c r="JNR273" s="5"/>
      <c r="JNS273" s="5"/>
      <c r="JNT273" s="5"/>
      <c r="JNU273" s="5"/>
      <c r="JNV273" s="5"/>
      <c r="JNW273" s="5"/>
      <c r="JNX273" s="5"/>
      <c r="JNY273" s="5"/>
      <c r="JNZ273" s="5"/>
      <c r="JOA273" s="5"/>
      <c r="JOB273" s="5"/>
      <c r="JOC273" s="5"/>
      <c r="JOD273" s="5"/>
      <c r="JOE273" s="5"/>
      <c r="JOF273" s="5"/>
      <c r="JOG273" s="5"/>
      <c r="JOH273" s="5"/>
      <c r="JOI273" s="5"/>
      <c r="JOJ273" s="5"/>
      <c r="JOK273" s="5"/>
      <c r="JOL273" s="5"/>
      <c r="JOM273" s="5"/>
      <c r="JON273" s="5"/>
      <c r="JOO273" s="5"/>
      <c r="JOP273" s="5"/>
      <c r="JOQ273" s="5"/>
      <c r="JOR273" s="5"/>
      <c r="JOS273" s="5"/>
      <c r="JOT273" s="5"/>
      <c r="JOU273" s="5"/>
      <c r="JOV273" s="5"/>
      <c r="JOW273" s="5"/>
      <c r="JOX273" s="5"/>
      <c r="JOY273" s="5"/>
      <c r="JOZ273" s="5"/>
      <c r="JPA273" s="5"/>
      <c r="JPB273" s="5"/>
      <c r="JPC273" s="5"/>
      <c r="JPD273" s="5"/>
      <c r="JPE273" s="5"/>
      <c r="JPF273" s="5"/>
      <c r="JPG273" s="5"/>
      <c r="JPH273" s="5"/>
      <c r="JPI273" s="5"/>
      <c r="JPJ273" s="5"/>
      <c r="JPK273" s="5"/>
      <c r="JPL273" s="5"/>
      <c r="JPM273" s="5"/>
      <c r="JPN273" s="5"/>
      <c r="JPO273" s="5"/>
      <c r="JPP273" s="5"/>
      <c r="JPQ273" s="5"/>
      <c r="JPR273" s="5"/>
      <c r="JPS273" s="5"/>
      <c r="JPT273" s="5"/>
      <c r="JPU273" s="5"/>
      <c r="JPV273" s="5"/>
      <c r="JPW273" s="5"/>
      <c r="JPX273" s="5"/>
      <c r="JPY273" s="5"/>
      <c r="JPZ273" s="5"/>
      <c r="JQA273" s="5"/>
      <c r="JQB273" s="5"/>
      <c r="JQC273" s="5"/>
      <c r="JQD273" s="5"/>
      <c r="JQE273" s="5"/>
      <c r="JQF273" s="5"/>
      <c r="JQG273" s="5"/>
      <c r="JQH273" s="5"/>
      <c r="JQI273" s="5"/>
      <c r="JQJ273" s="5"/>
      <c r="JQK273" s="5"/>
      <c r="JQL273" s="5"/>
      <c r="JQM273" s="5"/>
      <c r="JQN273" s="5"/>
      <c r="JQO273" s="5"/>
      <c r="JQP273" s="5"/>
      <c r="JQQ273" s="5"/>
      <c r="JQR273" s="5"/>
      <c r="JQS273" s="5"/>
      <c r="JQT273" s="5"/>
      <c r="JQU273" s="5"/>
      <c r="JQV273" s="5"/>
      <c r="JQW273" s="5"/>
      <c r="JQX273" s="5"/>
      <c r="JQY273" s="5"/>
      <c r="JQZ273" s="5"/>
      <c r="JRA273" s="5"/>
      <c r="JRB273" s="5"/>
      <c r="JRC273" s="5"/>
      <c r="JRD273" s="5"/>
      <c r="JRE273" s="5"/>
      <c r="JRF273" s="5"/>
      <c r="JRG273" s="5"/>
      <c r="JRH273" s="5"/>
      <c r="JRI273" s="5"/>
      <c r="JRJ273" s="5"/>
      <c r="JRK273" s="5"/>
      <c r="JRL273" s="5"/>
      <c r="JRM273" s="5"/>
      <c r="JRN273" s="5"/>
      <c r="JRO273" s="5"/>
      <c r="JRP273" s="5"/>
      <c r="JRQ273" s="5"/>
      <c r="JRR273" s="5"/>
      <c r="JRS273" s="5"/>
      <c r="JRT273" s="5"/>
      <c r="JRU273" s="5"/>
      <c r="JRV273" s="5"/>
      <c r="JRW273" s="5"/>
      <c r="JRX273" s="5"/>
      <c r="JRY273" s="5"/>
      <c r="JRZ273" s="5"/>
      <c r="JSA273" s="5"/>
      <c r="JSB273" s="5"/>
      <c r="JSC273" s="5"/>
      <c r="JSD273" s="5"/>
      <c r="JSE273" s="5"/>
      <c r="JSF273" s="5"/>
      <c r="JSG273" s="5"/>
      <c r="JSH273" s="5"/>
      <c r="JSI273" s="5"/>
      <c r="JSJ273" s="5"/>
      <c r="JSK273" s="5"/>
      <c r="JSL273" s="5"/>
      <c r="JSM273" s="5"/>
      <c r="JSN273" s="5"/>
      <c r="JSO273" s="5"/>
      <c r="JSP273" s="5"/>
      <c r="JSQ273" s="5"/>
      <c r="JSR273" s="5"/>
      <c r="JSS273" s="5"/>
      <c r="JST273" s="5"/>
      <c r="JSU273" s="5"/>
      <c r="JSV273" s="5"/>
      <c r="JSW273" s="5"/>
      <c r="JSX273" s="5"/>
      <c r="JSY273" s="5"/>
      <c r="JSZ273" s="5"/>
      <c r="JTA273" s="5"/>
      <c r="JTB273" s="5"/>
      <c r="JTC273" s="5"/>
      <c r="JTD273" s="5"/>
      <c r="JTE273" s="5"/>
      <c r="JTF273" s="5"/>
      <c r="JTG273" s="5"/>
      <c r="JTH273" s="5"/>
      <c r="JTI273" s="5"/>
      <c r="JTJ273" s="5"/>
      <c r="JTK273" s="5"/>
      <c r="JTL273" s="5"/>
      <c r="JTM273" s="5"/>
      <c r="JTN273" s="5"/>
      <c r="JTO273" s="5"/>
      <c r="JTP273" s="5"/>
      <c r="JTQ273" s="5"/>
      <c r="JTR273" s="5"/>
      <c r="JTS273" s="5"/>
      <c r="JTT273" s="5"/>
      <c r="JTU273" s="5"/>
      <c r="JTV273" s="5"/>
      <c r="JTW273" s="5"/>
      <c r="JTX273" s="5"/>
      <c r="JTY273" s="5"/>
      <c r="JTZ273" s="5"/>
      <c r="JUA273" s="5"/>
      <c r="JUB273" s="5"/>
      <c r="JUC273" s="5"/>
      <c r="JUD273" s="5"/>
      <c r="JUE273" s="5"/>
      <c r="JUF273" s="5"/>
      <c r="JUG273" s="5"/>
      <c r="JUH273" s="5"/>
      <c r="JUI273" s="5"/>
      <c r="JUJ273" s="5"/>
      <c r="JUK273" s="5"/>
      <c r="JUL273" s="5"/>
      <c r="JUM273" s="5"/>
      <c r="JUN273" s="5"/>
      <c r="JUO273" s="5"/>
      <c r="JUP273" s="5"/>
      <c r="JUQ273" s="5"/>
      <c r="JUR273" s="5"/>
      <c r="JUS273" s="5"/>
      <c r="JUT273" s="5"/>
      <c r="JUU273" s="5"/>
      <c r="JUV273" s="5"/>
      <c r="JUW273" s="5"/>
      <c r="JUX273" s="5"/>
      <c r="JUY273" s="5"/>
      <c r="JUZ273" s="5"/>
      <c r="JVA273" s="5"/>
      <c r="JVB273" s="5"/>
      <c r="JVC273" s="5"/>
      <c r="JVD273" s="5"/>
      <c r="JVE273" s="5"/>
      <c r="JVF273" s="5"/>
      <c r="JVG273" s="5"/>
      <c r="JVH273" s="5"/>
      <c r="JVI273" s="5"/>
      <c r="JVJ273" s="5"/>
      <c r="JVK273" s="5"/>
      <c r="JVL273" s="5"/>
      <c r="JVM273" s="5"/>
      <c r="JVN273" s="5"/>
      <c r="JVO273" s="5"/>
      <c r="JVP273" s="5"/>
      <c r="JVQ273" s="5"/>
      <c r="JVR273" s="5"/>
      <c r="JVS273" s="5"/>
      <c r="JVT273" s="5"/>
      <c r="JVU273" s="5"/>
      <c r="JVV273" s="5"/>
      <c r="JVW273" s="5"/>
      <c r="JVX273" s="5"/>
      <c r="JVY273" s="5"/>
      <c r="JVZ273" s="5"/>
      <c r="JWA273" s="5"/>
      <c r="JWB273" s="5"/>
      <c r="JWC273" s="5"/>
      <c r="JWD273" s="5"/>
      <c r="JWE273" s="5"/>
      <c r="JWF273" s="5"/>
      <c r="JWG273" s="5"/>
      <c r="JWH273" s="5"/>
      <c r="JWI273" s="5"/>
      <c r="JWJ273" s="5"/>
      <c r="JWK273" s="5"/>
      <c r="JWL273" s="5"/>
      <c r="JWM273" s="5"/>
      <c r="JWN273" s="5"/>
      <c r="JWO273" s="5"/>
      <c r="JWP273" s="5"/>
      <c r="JWQ273" s="5"/>
      <c r="JWR273" s="5"/>
      <c r="JWS273" s="5"/>
      <c r="JWT273" s="5"/>
      <c r="JWU273" s="5"/>
      <c r="JWV273" s="5"/>
      <c r="JWW273" s="5"/>
      <c r="JWX273" s="5"/>
      <c r="JWY273" s="5"/>
      <c r="JWZ273" s="5"/>
      <c r="JXA273" s="5"/>
      <c r="JXB273" s="5"/>
      <c r="JXC273" s="5"/>
      <c r="JXD273" s="5"/>
      <c r="JXE273" s="5"/>
      <c r="JXF273" s="5"/>
      <c r="JXG273" s="5"/>
      <c r="JXH273" s="5"/>
      <c r="JXI273" s="5"/>
      <c r="JXJ273" s="5"/>
      <c r="JXK273" s="5"/>
      <c r="JXL273" s="5"/>
      <c r="JXM273" s="5"/>
      <c r="JXN273" s="5"/>
      <c r="JXO273" s="5"/>
      <c r="JXP273" s="5"/>
      <c r="JXQ273" s="5"/>
      <c r="JXR273" s="5"/>
      <c r="JXS273" s="5"/>
      <c r="JXT273" s="5"/>
      <c r="JXU273" s="5"/>
      <c r="JXV273" s="5"/>
      <c r="JXW273" s="5"/>
      <c r="JXX273" s="5"/>
      <c r="JXY273" s="5"/>
      <c r="JXZ273" s="5"/>
      <c r="JYA273" s="5"/>
      <c r="JYB273" s="5"/>
      <c r="JYC273" s="5"/>
      <c r="JYD273" s="5"/>
      <c r="JYE273" s="5"/>
      <c r="JYF273" s="5"/>
      <c r="JYG273" s="5"/>
      <c r="JYH273" s="5"/>
      <c r="JYI273" s="5"/>
      <c r="JYJ273" s="5"/>
      <c r="JYK273" s="5"/>
      <c r="JYL273" s="5"/>
      <c r="JYM273" s="5"/>
      <c r="JYN273" s="5"/>
      <c r="JYO273" s="5"/>
      <c r="JYP273" s="5"/>
      <c r="JYQ273" s="5"/>
      <c r="JYR273" s="5"/>
      <c r="JYS273" s="5"/>
      <c r="JYT273" s="5"/>
      <c r="JYU273" s="5"/>
      <c r="JYV273" s="5"/>
      <c r="JYW273" s="5"/>
      <c r="JYX273" s="5"/>
      <c r="JYY273" s="5"/>
      <c r="JYZ273" s="5"/>
      <c r="JZA273" s="5"/>
      <c r="JZB273" s="5"/>
      <c r="JZC273" s="5"/>
      <c r="JZD273" s="5"/>
      <c r="JZE273" s="5"/>
      <c r="JZF273" s="5"/>
      <c r="JZG273" s="5"/>
      <c r="JZH273" s="5"/>
      <c r="JZI273" s="5"/>
      <c r="JZJ273" s="5"/>
      <c r="JZK273" s="5"/>
      <c r="JZL273" s="5"/>
      <c r="JZM273" s="5"/>
      <c r="JZN273" s="5"/>
      <c r="JZO273" s="5"/>
      <c r="JZP273" s="5"/>
      <c r="JZQ273" s="5"/>
      <c r="JZR273" s="5"/>
      <c r="JZS273" s="5"/>
      <c r="JZT273" s="5"/>
      <c r="JZU273" s="5"/>
      <c r="JZV273" s="5"/>
      <c r="JZW273" s="5"/>
      <c r="JZX273" s="5"/>
      <c r="JZY273" s="5"/>
      <c r="JZZ273" s="5"/>
      <c r="KAA273" s="5"/>
      <c r="KAB273" s="5"/>
      <c r="KAC273" s="5"/>
      <c r="KAD273" s="5"/>
      <c r="KAE273" s="5"/>
      <c r="KAF273" s="5"/>
      <c r="KAG273" s="5"/>
      <c r="KAH273" s="5"/>
      <c r="KAI273" s="5"/>
      <c r="KAJ273" s="5"/>
      <c r="KAK273" s="5"/>
      <c r="KAL273" s="5"/>
      <c r="KAM273" s="5"/>
      <c r="KAN273" s="5"/>
      <c r="KAO273" s="5"/>
      <c r="KAP273" s="5"/>
      <c r="KAQ273" s="5"/>
      <c r="KAR273" s="5"/>
      <c r="KAS273" s="5"/>
      <c r="KAT273" s="5"/>
      <c r="KAU273" s="5"/>
      <c r="KAV273" s="5"/>
      <c r="KAW273" s="5"/>
      <c r="KAX273" s="5"/>
      <c r="KAY273" s="5"/>
      <c r="KAZ273" s="5"/>
      <c r="KBA273" s="5"/>
      <c r="KBB273" s="5"/>
      <c r="KBC273" s="5"/>
      <c r="KBD273" s="5"/>
      <c r="KBE273" s="5"/>
      <c r="KBF273" s="5"/>
      <c r="KBG273" s="5"/>
      <c r="KBH273" s="5"/>
      <c r="KBI273" s="5"/>
      <c r="KBJ273" s="5"/>
      <c r="KBK273" s="5"/>
      <c r="KBL273" s="5"/>
      <c r="KBM273" s="5"/>
      <c r="KBN273" s="5"/>
      <c r="KBO273" s="5"/>
      <c r="KBP273" s="5"/>
      <c r="KBQ273" s="5"/>
      <c r="KBR273" s="5"/>
      <c r="KBS273" s="5"/>
      <c r="KBT273" s="5"/>
      <c r="KBU273" s="5"/>
      <c r="KBV273" s="5"/>
      <c r="KBW273" s="5"/>
      <c r="KBX273" s="5"/>
      <c r="KBY273" s="5"/>
      <c r="KBZ273" s="5"/>
      <c r="KCA273" s="5"/>
      <c r="KCB273" s="5"/>
      <c r="KCC273" s="5"/>
      <c r="KCD273" s="5"/>
      <c r="KCE273" s="5"/>
      <c r="KCF273" s="5"/>
      <c r="KCG273" s="5"/>
      <c r="KCH273" s="5"/>
      <c r="KCI273" s="5"/>
      <c r="KCJ273" s="5"/>
      <c r="KCK273" s="5"/>
      <c r="KCL273" s="5"/>
      <c r="KCM273" s="5"/>
      <c r="KCN273" s="5"/>
      <c r="KCO273" s="5"/>
      <c r="KCP273" s="5"/>
      <c r="KCQ273" s="5"/>
      <c r="KCR273" s="5"/>
      <c r="KCS273" s="5"/>
      <c r="KCT273" s="5"/>
      <c r="KCU273" s="5"/>
      <c r="KCV273" s="5"/>
      <c r="KCW273" s="5"/>
      <c r="KCX273" s="5"/>
      <c r="KCY273" s="5"/>
      <c r="KCZ273" s="5"/>
      <c r="KDA273" s="5"/>
      <c r="KDB273" s="5"/>
      <c r="KDC273" s="5"/>
      <c r="KDD273" s="5"/>
      <c r="KDE273" s="5"/>
      <c r="KDF273" s="5"/>
      <c r="KDG273" s="5"/>
      <c r="KDH273" s="5"/>
      <c r="KDI273" s="5"/>
      <c r="KDJ273" s="5"/>
      <c r="KDK273" s="5"/>
      <c r="KDL273" s="5"/>
      <c r="KDM273" s="5"/>
      <c r="KDN273" s="5"/>
      <c r="KDO273" s="5"/>
      <c r="KDP273" s="5"/>
      <c r="KDQ273" s="5"/>
      <c r="KDR273" s="5"/>
      <c r="KDS273" s="5"/>
      <c r="KDT273" s="5"/>
      <c r="KDU273" s="5"/>
      <c r="KDV273" s="5"/>
      <c r="KDW273" s="5"/>
      <c r="KDX273" s="5"/>
      <c r="KDY273" s="5"/>
      <c r="KDZ273" s="5"/>
      <c r="KEA273" s="5"/>
      <c r="KEB273" s="5"/>
      <c r="KEC273" s="5"/>
      <c r="KED273" s="5"/>
      <c r="KEE273" s="5"/>
      <c r="KEF273" s="5"/>
      <c r="KEG273" s="5"/>
      <c r="KEH273" s="5"/>
      <c r="KEI273" s="5"/>
      <c r="KEJ273" s="5"/>
      <c r="KEK273" s="5"/>
      <c r="KEL273" s="5"/>
      <c r="KEM273" s="5"/>
      <c r="KEN273" s="5"/>
      <c r="KEO273" s="5"/>
      <c r="KEP273" s="5"/>
      <c r="KEQ273" s="5"/>
      <c r="KER273" s="5"/>
      <c r="KES273" s="5"/>
      <c r="KET273" s="5"/>
      <c r="KEU273" s="5"/>
      <c r="KEV273" s="5"/>
      <c r="KEW273" s="5"/>
      <c r="KEX273" s="5"/>
      <c r="KEY273" s="5"/>
      <c r="KEZ273" s="5"/>
      <c r="KFA273" s="5"/>
      <c r="KFB273" s="5"/>
      <c r="KFC273" s="5"/>
      <c r="KFD273" s="5"/>
      <c r="KFE273" s="5"/>
      <c r="KFF273" s="5"/>
      <c r="KFG273" s="5"/>
      <c r="KFH273" s="5"/>
      <c r="KFI273" s="5"/>
      <c r="KFJ273" s="5"/>
      <c r="KFK273" s="5"/>
      <c r="KFL273" s="5"/>
      <c r="KFM273" s="5"/>
      <c r="KFN273" s="5"/>
      <c r="KFO273" s="5"/>
      <c r="KFP273" s="5"/>
      <c r="KFQ273" s="5"/>
      <c r="KFR273" s="5"/>
      <c r="KFS273" s="5"/>
      <c r="KFT273" s="5"/>
      <c r="KFU273" s="5"/>
      <c r="KFV273" s="5"/>
      <c r="KFW273" s="5"/>
      <c r="KFX273" s="5"/>
      <c r="KFY273" s="5"/>
      <c r="KFZ273" s="5"/>
      <c r="KGA273" s="5"/>
      <c r="KGB273" s="5"/>
      <c r="KGC273" s="5"/>
      <c r="KGD273" s="5"/>
      <c r="KGE273" s="5"/>
      <c r="KGF273" s="5"/>
      <c r="KGG273" s="5"/>
      <c r="KGH273" s="5"/>
      <c r="KGI273" s="5"/>
      <c r="KGJ273" s="5"/>
      <c r="KGK273" s="5"/>
      <c r="KGL273" s="5"/>
      <c r="KGM273" s="5"/>
      <c r="KGN273" s="5"/>
      <c r="KGO273" s="5"/>
      <c r="KGP273" s="5"/>
      <c r="KGQ273" s="5"/>
      <c r="KGR273" s="5"/>
      <c r="KGS273" s="5"/>
      <c r="KGT273" s="5"/>
      <c r="KGU273" s="5"/>
      <c r="KGV273" s="5"/>
      <c r="KGW273" s="5"/>
      <c r="KGX273" s="5"/>
      <c r="KGY273" s="5"/>
      <c r="KGZ273" s="5"/>
      <c r="KHA273" s="5"/>
      <c r="KHB273" s="5"/>
      <c r="KHC273" s="5"/>
      <c r="KHD273" s="5"/>
      <c r="KHE273" s="5"/>
      <c r="KHF273" s="5"/>
      <c r="KHG273" s="5"/>
      <c r="KHH273" s="5"/>
      <c r="KHI273" s="5"/>
      <c r="KHJ273" s="5"/>
      <c r="KHK273" s="5"/>
      <c r="KHL273" s="5"/>
      <c r="KHM273" s="5"/>
      <c r="KHN273" s="5"/>
      <c r="KHO273" s="5"/>
      <c r="KHP273" s="5"/>
      <c r="KHQ273" s="5"/>
      <c r="KHR273" s="5"/>
      <c r="KHS273" s="5"/>
      <c r="KHT273" s="5"/>
      <c r="KHU273" s="5"/>
      <c r="KHV273" s="5"/>
      <c r="KHW273" s="5"/>
      <c r="KHX273" s="5"/>
      <c r="KHY273" s="5"/>
      <c r="KHZ273" s="5"/>
      <c r="KIA273" s="5"/>
      <c r="KIB273" s="5"/>
      <c r="KIC273" s="5"/>
      <c r="KID273" s="5"/>
      <c r="KIE273" s="5"/>
      <c r="KIF273" s="5"/>
      <c r="KIG273" s="5"/>
      <c r="KIH273" s="5"/>
      <c r="KII273" s="5"/>
      <c r="KIJ273" s="5"/>
      <c r="KIK273" s="5"/>
      <c r="KIL273" s="5"/>
      <c r="KIM273" s="5"/>
      <c r="KIN273" s="5"/>
      <c r="KIO273" s="5"/>
      <c r="KIP273" s="5"/>
      <c r="KIQ273" s="5"/>
      <c r="KIR273" s="5"/>
      <c r="KIS273" s="5"/>
      <c r="KIT273" s="5"/>
      <c r="KIU273" s="5"/>
      <c r="KIV273" s="5"/>
      <c r="KIW273" s="5"/>
      <c r="KIX273" s="5"/>
      <c r="KIY273" s="5"/>
      <c r="KIZ273" s="5"/>
      <c r="KJA273" s="5"/>
      <c r="KJB273" s="5"/>
      <c r="KJC273" s="5"/>
      <c r="KJD273" s="5"/>
      <c r="KJE273" s="5"/>
      <c r="KJF273" s="5"/>
      <c r="KJG273" s="5"/>
      <c r="KJH273" s="5"/>
      <c r="KJI273" s="5"/>
      <c r="KJJ273" s="5"/>
      <c r="KJK273" s="5"/>
      <c r="KJL273" s="5"/>
      <c r="KJM273" s="5"/>
      <c r="KJN273" s="5"/>
      <c r="KJO273" s="5"/>
      <c r="KJP273" s="5"/>
      <c r="KJQ273" s="5"/>
      <c r="KJR273" s="5"/>
      <c r="KJS273" s="5"/>
      <c r="KJT273" s="5"/>
      <c r="KJU273" s="5"/>
      <c r="KJV273" s="5"/>
      <c r="KJW273" s="5"/>
      <c r="KJX273" s="5"/>
      <c r="KJY273" s="5"/>
      <c r="KJZ273" s="5"/>
      <c r="KKA273" s="5"/>
      <c r="KKB273" s="5"/>
      <c r="KKC273" s="5"/>
      <c r="KKD273" s="5"/>
      <c r="KKE273" s="5"/>
      <c r="KKF273" s="5"/>
      <c r="KKG273" s="5"/>
      <c r="KKH273" s="5"/>
      <c r="KKI273" s="5"/>
      <c r="KKJ273" s="5"/>
      <c r="KKK273" s="5"/>
      <c r="KKL273" s="5"/>
      <c r="KKM273" s="5"/>
      <c r="KKN273" s="5"/>
      <c r="KKO273" s="5"/>
      <c r="KKP273" s="5"/>
      <c r="KKQ273" s="5"/>
      <c r="KKR273" s="5"/>
      <c r="KKS273" s="5"/>
      <c r="KKT273" s="5"/>
      <c r="KKU273" s="5"/>
      <c r="KKV273" s="5"/>
      <c r="KKW273" s="5"/>
      <c r="KKX273" s="5"/>
      <c r="KKY273" s="5"/>
      <c r="KKZ273" s="5"/>
      <c r="KLA273" s="5"/>
      <c r="KLB273" s="5"/>
      <c r="KLC273" s="5"/>
      <c r="KLD273" s="5"/>
      <c r="KLE273" s="5"/>
      <c r="KLF273" s="5"/>
      <c r="KLG273" s="5"/>
      <c r="KLH273" s="5"/>
      <c r="KLI273" s="5"/>
      <c r="KLJ273" s="5"/>
      <c r="KLK273" s="5"/>
      <c r="KLL273" s="5"/>
      <c r="KLM273" s="5"/>
      <c r="KLN273" s="5"/>
      <c r="KLO273" s="5"/>
      <c r="KLP273" s="5"/>
      <c r="KLQ273" s="5"/>
      <c r="KLR273" s="5"/>
      <c r="KLS273" s="5"/>
      <c r="KLT273" s="5"/>
      <c r="KLU273" s="5"/>
      <c r="KLV273" s="5"/>
      <c r="KLW273" s="5"/>
      <c r="KLX273" s="5"/>
      <c r="KLY273" s="5"/>
      <c r="KLZ273" s="5"/>
      <c r="KMA273" s="5"/>
      <c r="KMB273" s="5"/>
      <c r="KMC273" s="5"/>
      <c r="KMD273" s="5"/>
      <c r="KME273" s="5"/>
      <c r="KMF273" s="5"/>
      <c r="KMG273" s="5"/>
      <c r="KMH273" s="5"/>
      <c r="KMI273" s="5"/>
      <c r="KMJ273" s="5"/>
      <c r="KMK273" s="5"/>
      <c r="KML273" s="5"/>
      <c r="KMM273" s="5"/>
      <c r="KMN273" s="5"/>
      <c r="KMO273" s="5"/>
      <c r="KMP273" s="5"/>
      <c r="KMQ273" s="5"/>
      <c r="KMR273" s="5"/>
      <c r="KMS273" s="5"/>
      <c r="KMT273" s="5"/>
      <c r="KMU273" s="5"/>
      <c r="KMV273" s="5"/>
      <c r="KMW273" s="5"/>
      <c r="KMX273" s="5"/>
      <c r="KMY273" s="5"/>
      <c r="KMZ273" s="5"/>
      <c r="KNA273" s="5"/>
      <c r="KNB273" s="5"/>
      <c r="KNC273" s="5"/>
      <c r="KND273" s="5"/>
      <c r="KNE273" s="5"/>
      <c r="KNF273" s="5"/>
      <c r="KNG273" s="5"/>
      <c r="KNH273" s="5"/>
      <c r="KNI273" s="5"/>
      <c r="KNJ273" s="5"/>
      <c r="KNK273" s="5"/>
      <c r="KNL273" s="5"/>
      <c r="KNM273" s="5"/>
      <c r="KNN273" s="5"/>
      <c r="KNO273" s="5"/>
      <c r="KNP273" s="5"/>
      <c r="KNQ273" s="5"/>
      <c r="KNR273" s="5"/>
      <c r="KNS273" s="5"/>
      <c r="KNT273" s="5"/>
      <c r="KNU273" s="5"/>
      <c r="KNV273" s="5"/>
      <c r="KNW273" s="5"/>
      <c r="KNX273" s="5"/>
      <c r="KNY273" s="5"/>
      <c r="KNZ273" s="5"/>
      <c r="KOA273" s="5"/>
      <c r="KOB273" s="5"/>
      <c r="KOC273" s="5"/>
      <c r="KOD273" s="5"/>
      <c r="KOE273" s="5"/>
      <c r="KOF273" s="5"/>
      <c r="KOG273" s="5"/>
      <c r="KOH273" s="5"/>
      <c r="KOI273" s="5"/>
      <c r="KOJ273" s="5"/>
      <c r="KOK273" s="5"/>
      <c r="KOL273" s="5"/>
      <c r="KOM273" s="5"/>
      <c r="KON273" s="5"/>
      <c r="KOO273" s="5"/>
      <c r="KOP273" s="5"/>
      <c r="KOQ273" s="5"/>
      <c r="KOR273" s="5"/>
      <c r="KOS273" s="5"/>
      <c r="KOT273" s="5"/>
      <c r="KOU273" s="5"/>
      <c r="KOV273" s="5"/>
      <c r="KOW273" s="5"/>
      <c r="KOX273" s="5"/>
      <c r="KOY273" s="5"/>
      <c r="KOZ273" s="5"/>
      <c r="KPA273" s="5"/>
      <c r="KPB273" s="5"/>
      <c r="KPC273" s="5"/>
      <c r="KPD273" s="5"/>
      <c r="KPE273" s="5"/>
      <c r="KPF273" s="5"/>
      <c r="KPG273" s="5"/>
      <c r="KPH273" s="5"/>
      <c r="KPI273" s="5"/>
      <c r="KPJ273" s="5"/>
      <c r="KPK273" s="5"/>
      <c r="KPL273" s="5"/>
      <c r="KPM273" s="5"/>
      <c r="KPN273" s="5"/>
      <c r="KPO273" s="5"/>
      <c r="KPP273" s="5"/>
      <c r="KPQ273" s="5"/>
      <c r="KPR273" s="5"/>
      <c r="KPS273" s="5"/>
      <c r="KPT273" s="5"/>
      <c r="KPU273" s="5"/>
      <c r="KPV273" s="5"/>
      <c r="KPW273" s="5"/>
      <c r="KPX273" s="5"/>
      <c r="KPY273" s="5"/>
      <c r="KPZ273" s="5"/>
      <c r="KQA273" s="5"/>
      <c r="KQB273" s="5"/>
      <c r="KQC273" s="5"/>
      <c r="KQD273" s="5"/>
      <c r="KQE273" s="5"/>
      <c r="KQF273" s="5"/>
      <c r="KQG273" s="5"/>
      <c r="KQH273" s="5"/>
      <c r="KQI273" s="5"/>
      <c r="KQJ273" s="5"/>
      <c r="KQK273" s="5"/>
      <c r="KQL273" s="5"/>
      <c r="KQM273" s="5"/>
      <c r="KQN273" s="5"/>
      <c r="KQO273" s="5"/>
      <c r="KQP273" s="5"/>
      <c r="KQQ273" s="5"/>
      <c r="KQR273" s="5"/>
      <c r="KQS273" s="5"/>
      <c r="KQT273" s="5"/>
      <c r="KQU273" s="5"/>
      <c r="KQV273" s="5"/>
      <c r="KQW273" s="5"/>
      <c r="KQX273" s="5"/>
      <c r="KQY273" s="5"/>
      <c r="KQZ273" s="5"/>
      <c r="KRA273" s="5"/>
      <c r="KRB273" s="5"/>
      <c r="KRC273" s="5"/>
      <c r="KRD273" s="5"/>
      <c r="KRE273" s="5"/>
      <c r="KRF273" s="5"/>
      <c r="KRG273" s="5"/>
      <c r="KRH273" s="5"/>
      <c r="KRI273" s="5"/>
      <c r="KRJ273" s="5"/>
      <c r="KRK273" s="5"/>
      <c r="KRL273" s="5"/>
      <c r="KRM273" s="5"/>
      <c r="KRN273" s="5"/>
      <c r="KRO273" s="5"/>
      <c r="KRP273" s="5"/>
      <c r="KRQ273" s="5"/>
      <c r="KRR273" s="5"/>
      <c r="KRS273" s="5"/>
      <c r="KRT273" s="5"/>
      <c r="KRU273" s="5"/>
      <c r="KRV273" s="5"/>
      <c r="KRW273" s="5"/>
      <c r="KRX273" s="5"/>
      <c r="KRY273" s="5"/>
      <c r="KRZ273" s="5"/>
      <c r="KSA273" s="5"/>
      <c r="KSB273" s="5"/>
      <c r="KSC273" s="5"/>
      <c r="KSD273" s="5"/>
      <c r="KSE273" s="5"/>
      <c r="KSF273" s="5"/>
      <c r="KSG273" s="5"/>
      <c r="KSH273" s="5"/>
      <c r="KSI273" s="5"/>
      <c r="KSJ273" s="5"/>
      <c r="KSK273" s="5"/>
      <c r="KSL273" s="5"/>
      <c r="KSM273" s="5"/>
      <c r="KSN273" s="5"/>
      <c r="KSO273" s="5"/>
      <c r="KSP273" s="5"/>
      <c r="KSQ273" s="5"/>
      <c r="KSR273" s="5"/>
      <c r="KSS273" s="5"/>
      <c r="KST273" s="5"/>
      <c r="KSU273" s="5"/>
      <c r="KSV273" s="5"/>
      <c r="KSW273" s="5"/>
      <c r="KSX273" s="5"/>
      <c r="KSY273" s="5"/>
      <c r="KSZ273" s="5"/>
      <c r="KTA273" s="5"/>
      <c r="KTB273" s="5"/>
      <c r="KTC273" s="5"/>
      <c r="KTD273" s="5"/>
      <c r="KTE273" s="5"/>
      <c r="KTF273" s="5"/>
      <c r="KTG273" s="5"/>
      <c r="KTH273" s="5"/>
      <c r="KTI273" s="5"/>
      <c r="KTJ273" s="5"/>
      <c r="KTK273" s="5"/>
      <c r="KTL273" s="5"/>
      <c r="KTM273" s="5"/>
      <c r="KTN273" s="5"/>
      <c r="KTO273" s="5"/>
      <c r="KTP273" s="5"/>
      <c r="KTQ273" s="5"/>
      <c r="KTR273" s="5"/>
      <c r="KTS273" s="5"/>
      <c r="KTT273" s="5"/>
      <c r="KTU273" s="5"/>
      <c r="KTV273" s="5"/>
      <c r="KTW273" s="5"/>
      <c r="KTX273" s="5"/>
      <c r="KTY273" s="5"/>
      <c r="KTZ273" s="5"/>
      <c r="KUA273" s="5"/>
      <c r="KUB273" s="5"/>
      <c r="KUC273" s="5"/>
      <c r="KUD273" s="5"/>
      <c r="KUE273" s="5"/>
      <c r="KUF273" s="5"/>
      <c r="KUG273" s="5"/>
      <c r="KUH273" s="5"/>
      <c r="KUI273" s="5"/>
      <c r="KUJ273" s="5"/>
      <c r="KUK273" s="5"/>
      <c r="KUL273" s="5"/>
      <c r="KUM273" s="5"/>
      <c r="KUN273" s="5"/>
      <c r="KUO273" s="5"/>
      <c r="KUP273" s="5"/>
      <c r="KUQ273" s="5"/>
      <c r="KUR273" s="5"/>
      <c r="KUS273" s="5"/>
      <c r="KUT273" s="5"/>
      <c r="KUU273" s="5"/>
      <c r="KUV273" s="5"/>
      <c r="KUW273" s="5"/>
      <c r="KUX273" s="5"/>
      <c r="KUY273" s="5"/>
      <c r="KUZ273" s="5"/>
      <c r="KVA273" s="5"/>
      <c r="KVB273" s="5"/>
      <c r="KVC273" s="5"/>
      <c r="KVD273" s="5"/>
      <c r="KVE273" s="5"/>
      <c r="KVF273" s="5"/>
      <c r="KVG273" s="5"/>
      <c r="KVH273" s="5"/>
      <c r="KVI273" s="5"/>
      <c r="KVJ273" s="5"/>
      <c r="KVK273" s="5"/>
      <c r="KVL273" s="5"/>
      <c r="KVM273" s="5"/>
      <c r="KVN273" s="5"/>
      <c r="KVO273" s="5"/>
      <c r="KVP273" s="5"/>
      <c r="KVQ273" s="5"/>
      <c r="KVR273" s="5"/>
      <c r="KVS273" s="5"/>
      <c r="KVT273" s="5"/>
      <c r="KVU273" s="5"/>
      <c r="KVV273" s="5"/>
      <c r="KVW273" s="5"/>
      <c r="KVX273" s="5"/>
      <c r="KVY273" s="5"/>
      <c r="KVZ273" s="5"/>
      <c r="KWA273" s="5"/>
      <c r="KWB273" s="5"/>
      <c r="KWC273" s="5"/>
      <c r="KWD273" s="5"/>
      <c r="KWE273" s="5"/>
      <c r="KWF273" s="5"/>
      <c r="KWG273" s="5"/>
      <c r="KWH273" s="5"/>
      <c r="KWI273" s="5"/>
      <c r="KWJ273" s="5"/>
      <c r="KWK273" s="5"/>
      <c r="KWL273" s="5"/>
      <c r="KWM273" s="5"/>
      <c r="KWN273" s="5"/>
      <c r="KWO273" s="5"/>
      <c r="KWP273" s="5"/>
      <c r="KWQ273" s="5"/>
      <c r="KWR273" s="5"/>
      <c r="KWS273" s="5"/>
      <c r="KWT273" s="5"/>
      <c r="KWU273" s="5"/>
      <c r="KWV273" s="5"/>
      <c r="KWW273" s="5"/>
      <c r="KWX273" s="5"/>
      <c r="KWY273" s="5"/>
      <c r="KWZ273" s="5"/>
      <c r="KXA273" s="5"/>
      <c r="KXB273" s="5"/>
      <c r="KXC273" s="5"/>
      <c r="KXD273" s="5"/>
      <c r="KXE273" s="5"/>
      <c r="KXF273" s="5"/>
      <c r="KXG273" s="5"/>
      <c r="KXH273" s="5"/>
      <c r="KXI273" s="5"/>
      <c r="KXJ273" s="5"/>
      <c r="KXK273" s="5"/>
      <c r="KXL273" s="5"/>
      <c r="KXM273" s="5"/>
      <c r="KXN273" s="5"/>
      <c r="KXO273" s="5"/>
      <c r="KXP273" s="5"/>
      <c r="KXQ273" s="5"/>
      <c r="KXR273" s="5"/>
      <c r="KXS273" s="5"/>
      <c r="KXT273" s="5"/>
      <c r="KXU273" s="5"/>
      <c r="KXV273" s="5"/>
      <c r="KXW273" s="5"/>
      <c r="KXX273" s="5"/>
      <c r="KXY273" s="5"/>
      <c r="KXZ273" s="5"/>
      <c r="KYA273" s="5"/>
      <c r="KYB273" s="5"/>
      <c r="KYC273" s="5"/>
      <c r="KYD273" s="5"/>
      <c r="KYE273" s="5"/>
      <c r="KYF273" s="5"/>
      <c r="KYG273" s="5"/>
      <c r="KYH273" s="5"/>
      <c r="KYI273" s="5"/>
      <c r="KYJ273" s="5"/>
      <c r="KYK273" s="5"/>
      <c r="KYL273" s="5"/>
      <c r="KYM273" s="5"/>
      <c r="KYN273" s="5"/>
      <c r="KYO273" s="5"/>
      <c r="KYP273" s="5"/>
      <c r="KYQ273" s="5"/>
      <c r="KYR273" s="5"/>
      <c r="KYS273" s="5"/>
      <c r="KYT273" s="5"/>
      <c r="KYU273" s="5"/>
      <c r="KYV273" s="5"/>
      <c r="KYW273" s="5"/>
      <c r="KYX273" s="5"/>
      <c r="KYY273" s="5"/>
      <c r="KYZ273" s="5"/>
      <c r="KZA273" s="5"/>
      <c r="KZB273" s="5"/>
      <c r="KZC273" s="5"/>
      <c r="KZD273" s="5"/>
      <c r="KZE273" s="5"/>
      <c r="KZF273" s="5"/>
      <c r="KZG273" s="5"/>
      <c r="KZH273" s="5"/>
      <c r="KZI273" s="5"/>
      <c r="KZJ273" s="5"/>
      <c r="KZK273" s="5"/>
      <c r="KZL273" s="5"/>
      <c r="KZM273" s="5"/>
      <c r="KZN273" s="5"/>
      <c r="KZO273" s="5"/>
      <c r="KZP273" s="5"/>
      <c r="KZQ273" s="5"/>
      <c r="KZR273" s="5"/>
      <c r="KZS273" s="5"/>
      <c r="KZT273" s="5"/>
      <c r="KZU273" s="5"/>
      <c r="KZV273" s="5"/>
      <c r="KZW273" s="5"/>
      <c r="KZX273" s="5"/>
      <c r="KZY273" s="5"/>
      <c r="KZZ273" s="5"/>
      <c r="LAA273" s="5"/>
      <c r="LAB273" s="5"/>
      <c r="LAC273" s="5"/>
      <c r="LAD273" s="5"/>
      <c r="LAE273" s="5"/>
      <c r="LAF273" s="5"/>
      <c r="LAG273" s="5"/>
      <c r="LAH273" s="5"/>
      <c r="LAI273" s="5"/>
      <c r="LAJ273" s="5"/>
      <c r="LAK273" s="5"/>
      <c r="LAL273" s="5"/>
      <c r="LAM273" s="5"/>
      <c r="LAN273" s="5"/>
      <c r="LAO273" s="5"/>
      <c r="LAP273" s="5"/>
      <c r="LAQ273" s="5"/>
      <c r="LAR273" s="5"/>
      <c r="LAS273" s="5"/>
      <c r="LAT273" s="5"/>
      <c r="LAU273" s="5"/>
      <c r="LAV273" s="5"/>
      <c r="LAW273" s="5"/>
      <c r="LAX273" s="5"/>
      <c r="LAY273" s="5"/>
      <c r="LAZ273" s="5"/>
      <c r="LBA273" s="5"/>
      <c r="LBB273" s="5"/>
      <c r="LBC273" s="5"/>
      <c r="LBD273" s="5"/>
      <c r="LBE273" s="5"/>
      <c r="LBF273" s="5"/>
      <c r="LBG273" s="5"/>
      <c r="LBH273" s="5"/>
      <c r="LBI273" s="5"/>
      <c r="LBJ273" s="5"/>
      <c r="LBK273" s="5"/>
      <c r="LBL273" s="5"/>
      <c r="LBM273" s="5"/>
      <c r="LBN273" s="5"/>
      <c r="LBO273" s="5"/>
      <c r="LBP273" s="5"/>
      <c r="LBQ273" s="5"/>
      <c r="LBR273" s="5"/>
      <c r="LBS273" s="5"/>
      <c r="LBT273" s="5"/>
      <c r="LBU273" s="5"/>
      <c r="LBV273" s="5"/>
      <c r="LBW273" s="5"/>
      <c r="LBX273" s="5"/>
      <c r="LBY273" s="5"/>
      <c r="LBZ273" s="5"/>
      <c r="LCA273" s="5"/>
      <c r="LCB273" s="5"/>
      <c r="LCC273" s="5"/>
      <c r="LCD273" s="5"/>
      <c r="LCE273" s="5"/>
      <c r="LCF273" s="5"/>
      <c r="LCG273" s="5"/>
      <c r="LCH273" s="5"/>
      <c r="LCI273" s="5"/>
      <c r="LCJ273" s="5"/>
      <c r="LCK273" s="5"/>
      <c r="LCL273" s="5"/>
      <c r="LCM273" s="5"/>
      <c r="LCN273" s="5"/>
      <c r="LCO273" s="5"/>
      <c r="LCP273" s="5"/>
      <c r="LCQ273" s="5"/>
      <c r="LCR273" s="5"/>
      <c r="LCS273" s="5"/>
      <c r="LCT273" s="5"/>
      <c r="LCU273" s="5"/>
      <c r="LCV273" s="5"/>
      <c r="LCW273" s="5"/>
      <c r="LCX273" s="5"/>
      <c r="LCY273" s="5"/>
      <c r="LCZ273" s="5"/>
      <c r="LDA273" s="5"/>
      <c r="LDB273" s="5"/>
      <c r="LDC273" s="5"/>
      <c r="LDD273" s="5"/>
      <c r="LDE273" s="5"/>
      <c r="LDF273" s="5"/>
      <c r="LDG273" s="5"/>
      <c r="LDH273" s="5"/>
      <c r="LDI273" s="5"/>
      <c r="LDJ273" s="5"/>
      <c r="LDK273" s="5"/>
      <c r="LDL273" s="5"/>
      <c r="LDM273" s="5"/>
      <c r="LDN273" s="5"/>
      <c r="LDO273" s="5"/>
      <c r="LDP273" s="5"/>
      <c r="LDQ273" s="5"/>
      <c r="LDR273" s="5"/>
      <c r="LDS273" s="5"/>
      <c r="LDT273" s="5"/>
      <c r="LDU273" s="5"/>
      <c r="LDV273" s="5"/>
      <c r="LDW273" s="5"/>
      <c r="LDX273" s="5"/>
      <c r="LDY273" s="5"/>
      <c r="LDZ273" s="5"/>
      <c r="LEA273" s="5"/>
      <c r="LEB273" s="5"/>
      <c r="LEC273" s="5"/>
      <c r="LED273" s="5"/>
      <c r="LEE273" s="5"/>
      <c r="LEF273" s="5"/>
      <c r="LEG273" s="5"/>
      <c r="LEH273" s="5"/>
      <c r="LEI273" s="5"/>
      <c r="LEJ273" s="5"/>
      <c r="LEK273" s="5"/>
      <c r="LEL273" s="5"/>
      <c r="LEM273" s="5"/>
      <c r="LEN273" s="5"/>
      <c r="LEO273" s="5"/>
      <c r="LEP273" s="5"/>
      <c r="LEQ273" s="5"/>
      <c r="LER273" s="5"/>
      <c r="LES273" s="5"/>
      <c r="LET273" s="5"/>
      <c r="LEU273" s="5"/>
      <c r="LEV273" s="5"/>
      <c r="LEW273" s="5"/>
      <c r="LEX273" s="5"/>
      <c r="LEY273" s="5"/>
      <c r="LEZ273" s="5"/>
      <c r="LFA273" s="5"/>
      <c r="LFB273" s="5"/>
      <c r="LFC273" s="5"/>
      <c r="LFD273" s="5"/>
      <c r="LFE273" s="5"/>
      <c r="LFF273" s="5"/>
      <c r="LFG273" s="5"/>
      <c r="LFH273" s="5"/>
      <c r="LFI273" s="5"/>
      <c r="LFJ273" s="5"/>
      <c r="LFK273" s="5"/>
      <c r="LFL273" s="5"/>
      <c r="LFM273" s="5"/>
      <c r="LFN273" s="5"/>
      <c r="LFO273" s="5"/>
      <c r="LFP273" s="5"/>
      <c r="LFQ273" s="5"/>
      <c r="LFR273" s="5"/>
      <c r="LFS273" s="5"/>
      <c r="LFT273" s="5"/>
      <c r="LFU273" s="5"/>
      <c r="LFV273" s="5"/>
      <c r="LFW273" s="5"/>
      <c r="LFX273" s="5"/>
      <c r="LFY273" s="5"/>
      <c r="LFZ273" s="5"/>
      <c r="LGA273" s="5"/>
      <c r="LGB273" s="5"/>
      <c r="LGC273" s="5"/>
      <c r="LGD273" s="5"/>
      <c r="LGE273" s="5"/>
      <c r="LGF273" s="5"/>
      <c r="LGG273" s="5"/>
      <c r="LGH273" s="5"/>
      <c r="LGI273" s="5"/>
      <c r="LGJ273" s="5"/>
      <c r="LGK273" s="5"/>
      <c r="LGL273" s="5"/>
      <c r="LGM273" s="5"/>
      <c r="LGN273" s="5"/>
      <c r="LGO273" s="5"/>
      <c r="LGP273" s="5"/>
      <c r="LGQ273" s="5"/>
      <c r="LGR273" s="5"/>
      <c r="LGS273" s="5"/>
      <c r="LGT273" s="5"/>
      <c r="LGU273" s="5"/>
      <c r="LGV273" s="5"/>
      <c r="LGW273" s="5"/>
      <c r="LGX273" s="5"/>
      <c r="LGY273" s="5"/>
      <c r="LGZ273" s="5"/>
      <c r="LHA273" s="5"/>
      <c r="LHB273" s="5"/>
      <c r="LHC273" s="5"/>
      <c r="LHD273" s="5"/>
      <c r="LHE273" s="5"/>
      <c r="LHF273" s="5"/>
      <c r="LHG273" s="5"/>
      <c r="LHH273" s="5"/>
      <c r="LHI273" s="5"/>
      <c r="LHJ273" s="5"/>
      <c r="LHK273" s="5"/>
      <c r="LHL273" s="5"/>
      <c r="LHM273" s="5"/>
      <c r="LHN273" s="5"/>
      <c r="LHO273" s="5"/>
      <c r="LHP273" s="5"/>
      <c r="LHQ273" s="5"/>
      <c r="LHR273" s="5"/>
      <c r="LHS273" s="5"/>
      <c r="LHT273" s="5"/>
      <c r="LHU273" s="5"/>
      <c r="LHV273" s="5"/>
      <c r="LHW273" s="5"/>
      <c r="LHX273" s="5"/>
      <c r="LHY273" s="5"/>
      <c r="LHZ273" s="5"/>
      <c r="LIA273" s="5"/>
      <c r="LIB273" s="5"/>
      <c r="LIC273" s="5"/>
      <c r="LID273" s="5"/>
      <c r="LIE273" s="5"/>
      <c r="LIF273" s="5"/>
      <c r="LIG273" s="5"/>
      <c r="LIH273" s="5"/>
      <c r="LII273" s="5"/>
      <c r="LIJ273" s="5"/>
      <c r="LIK273" s="5"/>
      <c r="LIL273" s="5"/>
      <c r="LIM273" s="5"/>
      <c r="LIN273" s="5"/>
      <c r="LIO273" s="5"/>
      <c r="LIP273" s="5"/>
      <c r="LIQ273" s="5"/>
      <c r="LIR273" s="5"/>
      <c r="LIS273" s="5"/>
      <c r="LIT273" s="5"/>
      <c r="LIU273" s="5"/>
      <c r="LIV273" s="5"/>
      <c r="LIW273" s="5"/>
      <c r="LIX273" s="5"/>
      <c r="LIY273" s="5"/>
      <c r="LIZ273" s="5"/>
      <c r="LJA273" s="5"/>
      <c r="LJB273" s="5"/>
      <c r="LJC273" s="5"/>
      <c r="LJD273" s="5"/>
      <c r="LJE273" s="5"/>
      <c r="LJF273" s="5"/>
      <c r="LJG273" s="5"/>
      <c r="LJH273" s="5"/>
      <c r="LJI273" s="5"/>
      <c r="LJJ273" s="5"/>
      <c r="LJK273" s="5"/>
      <c r="LJL273" s="5"/>
      <c r="LJM273" s="5"/>
      <c r="LJN273" s="5"/>
      <c r="LJO273" s="5"/>
      <c r="LJP273" s="5"/>
      <c r="LJQ273" s="5"/>
      <c r="LJR273" s="5"/>
      <c r="LJS273" s="5"/>
      <c r="LJT273" s="5"/>
      <c r="LJU273" s="5"/>
      <c r="LJV273" s="5"/>
      <c r="LJW273" s="5"/>
      <c r="LJX273" s="5"/>
      <c r="LJY273" s="5"/>
      <c r="LJZ273" s="5"/>
      <c r="LKA273" s="5"/>
      <c r="LKB273" s="5"/>
      <c r="LKC273" s="5"/>
      <c r="LKD273" s="5"/>
      <c r="LKE273" s="5"/>
      <c r="LKF273" s="5"/>
      <c r="LKG273" s="5"/>
      <c r="LKH273" s="5"/>
      <c r="LKI273" s="5"/>
      <c r="LKJ273" s="5"/>
      <c r="LKK273" s="5"/>
      <c r="LKL273" s="5"/>
      <c r="LKM273" s="5"/>
      <c r="LKN273" s="5"/>
      <c r="LKO273" s="5"/>
      <c r="LKP273" s="5"/>
      <c r="LKQ273" s="5"/>
      <c r="LKR273" s="5"/>
      <c r="LKS273" s="5"/>
      <c r="LKT273" s="5"/>
      <c r="LKU273" s="5"/>
      <c r="LKV273" s="5"/>
      <c r="LKW273" s="5"/>
      <c r="LKX273" s="5"/>
      <c r="LKY273" s="5"/>
      <c r="LKZ273" s="5"/>
      <c r="LLA273" s="5"/>
      <c r="LLB273" s="5"/>
      <c r="LLC273" s="5"/>
      <c r="LLD273" s="5"/>
      <c r="LLE273" s="5"/>
      <c r="LLF273" s="5"/>
      <c r="LLG273" s="5"/>
      <c r="LLH273" s="5"/>
      <c r="LLI273" s="5"/>
      <c r="LLJ273" s="5"/>
      <c r="LLK273" s="5"/>
      <c r="LLL273" s="5"/>
      <c r="LLM273" s="5"/>
      <c r="LLN273" s="5"/>
      <c r="LLO273" s="5"/>
      <c r="LLP273" s="5"/>
      <c r="LLQ273" s="5"/>
      <c r="LLR273" s="5"/>
      <c r="LLS273" s="5"/>
      <c r="LLT273" s="5"/>
      <c r="LLU273" s="5"/>
      <c r="LLV273" s="5"/>
      <c r="LLW273" s="5"/>
      <c r="LLX273" s="5"/>
      <c r="LLY273" s="5"/>
      <c r="LLZ273" s="5"/>
      <c r="LMA273" s="5"/>
      <c r="LMB273" s="5"/>
      <c r="LMC273" s="5"/>
      <c r="LMD273" s="5"/>
      <c r="LME273" s="5"/>
      <c r="LMF273" s="5"/>
      <c r="LMG273" s="5"/>
      <c r="LMH273" s="5"/>
      <c r="LMI273" s="5"/>
      <c r="LMJ273" s="5"/>
      <c r="LMK273" s="5"/>
      <c r="LML273" s="5"/>
      <c r="LMM273" s="5"/>
      <c r="LMN273" s="5"/>
      <c r="LMO273" s="5"/>
      <c r="LMP273" s="5"/>
      <c r="LMQ273" s="5"/>
      <c r="LMR273" s="5"/>
      <c r="LMS273" s="5"/>
      <c r="LMT273" s="5"/>
      <c r="LMU273" s="5"/>
      <c r="LMV273" s="5"/>
      <c r="LMW273" s="5"/>
      <c r="LMX273" s="5"/>
      <c r="LMY273" s="5"/>
      <c r="LMZ273" s="5"/>
      <c r="LNA273" s="5"/>
      <c r="LNB273" s="5"/>
      <c r="LNC273" s="5"/>
      <c r="LND273" s="5"/>
      <c r="LNE273" s="5"/>
      <c r="LNF273" s="5"/>
      <c r="LNG273" s="5"/>
      <c r="LNH273" s="5"/>
      <c r="LNI273" s="5"/>
      <c r="LNJ273" s="5"/>
      <c r="LNK273" s="5"/>
      <c r="LNL273" s="5"/>
      <c r="LNM273" s="5"/>
      <c r="LNN273" s="5"/>
      <c r="LNO273" s="5"/>
      <c r="LNP273" s="5"/>
      <c r="LNQ273" s="5"/>
      <c r="LNR273" s="5"/>
      <c r="LNS273" s="5"/>
      <c r="LNT273" s="5"/>
      <c r="LNU273" s="5"/>
      <c r="LNV273" s="5"/>
      <c r="LNW273" s="5"/>
      <c r="LNX273" s="5"/>
      <c r="LNY273" s="5"/>
      <c r="LNZ273" s="5"/>
      <c r="LOA273" s="5"/>
      <c r="LOB273" s="5"/>
      <c r="LOC273" s="5"/>
      <c r="LOD273" s="5"/>
      <c r="LOE273" s="5"/>
      <c r="LOF273" s="5"/>
      <c r="LOG273" s="5"/>
      <c r="LOH273" s="5"/>
      <c r="LOI273" s="5"/>
      <c r="LOJ273" s="5"/>
      <c r="LOK273" s="5"/>
      <c r="LOL273" s="5"/>
      <c r="LOM273" s="5"/>
      <c r="LON273" s="5"/>
      <c r="LOO273" s="5"/>
      <c r="LOP273" s="5"/>
      <c r="LOQ273" s="5"/>
      <c r="LOR273" s="5"/>
      <c r="LOS273" s="5"/>
      <c r="LOT273" s="5"/>
      <c r="LOU273" s="5"/>
      <c r="LOV273" s="5"/>
      <c r="LOW273" s="5"/>
      <c r="LOX273" s="5"/>
      <c r="LOY273" s="5"/>
      <c r="LOZ273" s="5"/>
      <c r="LPA273" s="5"/>
      <c r="LPB273" s="5"/>
      <c r="LPC273" s="5"/>
      <c r="LPD273" s="5"/>
      <c r="LPE273" s="5"/>
      <c r="LPF273" s="5"/>
      <c r="LPG273" s="5"/>
      <c r="LPH273" s="5"/>
      <c r="LPI273" s="5"/>
      <c r="LPJ273" s="5"/>
      <c r="LPK273" s="5"/>
      <c r="LPL273" s="5"/>
      <c r="LPM273" s="5"/>
      <c r="LPN273" s="5"/>
      <c r="LPO273" s="5"/>
      <c r="LPP273" s="5"/>
      <c r="LPQ273" s="5"/>
      <c r="LPR273" s="5"/>
      <c r="LPS273" s="5"/>
      <c r="LPT273" s="5"/>
      <c r="LPU273" s="5"/>
      <c r="LPV273" s="5"/>
      <c r="LPW273" s="5"/>
      <c r="LPX273" s="5"/>
      <c r="LPY273" s="5"/>
      <c r="LPZ273" s="5"/>
      <c r="LQA273" s="5"/>
      <c r="LQB273" s="5"/>
      <c r="LQC273" s="5"/>
      <c r="LQD273" s="5"/>
      <c r="LQE273" s="5"/>
      <c r="LQF273" s="5"/>
      <c r="LQG273" s="5"/>
      <c r="LQH273" s="5"/>
      <c r="LQI273" s="5"/>
      <c r="LQJ273" s="5"/>
      <c r="LQK273" s="5"/>
      <c r="LQL273" s="5"/>
      <c r="LQM273" s="5"/>
      <c r="LQN273" s="5"/>
      <c r="LQO273" s="5"/>
      <c r="LQP273" s="5"/>
      <c r="LQQ273" s="5"/>
      <c r="LQR273" s="5"/>
      <c r="LQS273" s="5"/>
      <c r="LQT273" s="5"/>
      <c r="LQU273" s="5"/>
      <c r="LQV273" s="5"/>
      <c r="LQW273" s="5"/>
      <c r="LQX273" s="5"/>
      <c r="LQY273" s="5"/>
      <c r="LQZ273" s="5"/>
      <c r="LRA273" s="5"/>
      <c r="LRB273" s="5"/>
      <c r="LRC273" s="5"/>
      <c r="LRD273" s="5"/>
      <c r="LRE273" s="5"/>
      <c r="LRF273" s="5"/>
      <c r="LRG273" s="5"/>
      <c r="LRH273" s="5"/>
      <c r="LRI273" s="5"/>
      <c r="LRJ273" s="5"/>
      <c r="LRK273" s="5"/>
      <c r="LRL273" s="5"/>
      <c r="LRM273" s="5"/>
      <c r="LRN273" s="5"/>
      <c r="LRO273" s="5"/>
      <c r="LRP273" s="5"/>
      <c r="LRQ273" s="5"/>
      <c r="LRR273" s="5"/>
      <c r="LRS273" s="5"/>
      <c r="LRT273" s="5"/>
      <c r="LRU273" s="5"/>
      <c r="LRV273" s="5"/>
      <c r="LRW273" s="5"/>
      <c r="LRX273" s="5"/>
      <c r="LRY273" s="5"/>
      <c r="LRZ273" s="5"/>
      <c r="LSA273" s="5"/>
      <c r="LSB273" s="5"/>
      <c r="LSC273" s="5"/>
      <c r="LSD273" s="5"/>
      <c r="LSE273" s="5"/>
      <c r="LSF273" s="5"/>
      <c r="LSG273" s="5"/>
      <c r="LSH273" s="5"/>
      <c r="LSI273" s="5"/>
      <c r="LSJ273" s="5"/>
      <c r="LSK273" s="5"/>
      <c r="LSL273" s="5"/>
      <c r="LSM273" s="5"/>
      <c r="LSN273" s="5"/>
      <c r="LSO273" s="5"/>
      <c r="LSP273" s="5"/>
      <c r="LSQ273" s="5"/>
      <c r="LSR273" s="5"/>
      <c r="LSS273" s="5"/>
      <c r="LST273" s="5"/>
      <c r="LSU273" s="5"/>
      <c r="LSV273" s="5"/>
      <c r="LSW273" s="5"/>
      <c r="LSX273" s="5"/>
      <c r="LSY273" s="5"/>
      <c r="LSZ273" s="5"/>
      <c r="LTA273" s="5"/>
      <c r="LTB273" s="5"/>
      <c r="LTC273" s="5"/>
      <c r="LTD273" s="5"/>
      <c r="LTE273" s="5"/>
      <c r="LTF273" s="5"/>
      <c r="LTG273" s="5"/>
      <c r="LTH273" s="5"/>
      <c r="LTI273" s="5"/>
      <c r="LTJ273" s="5"/>
      <c r="LTK273" s="5"/>
      <c r="LTL273" s="5"/>
      <c r="LTM273" s="5"/>
      <c r="LTN273" s="5"/>
      <c r="LTO273" s="5"/>
      <c r="LTP273" s="5"/>
      <c r="LTQ273" s="5"/>
      <c r="LTR273" s="5"/>
      <c r="LTS273" s="5"/>
      <c r="LTT273" s="5"/>
      <c r="LTU273" s="5"/>
      <c r="LTV273" s="5"/>
      <c r="LTW273" s="5"/>
      <c r="LTX273" s="5"/>
      <c r="LTY273" s="5"/>
      <c r="LTZ273" s="5"/>
      <c r="LUA273" s="5"/>
      <c r="LUB273" s="5"/>
      <c r="LUC273" s="5"/>
      <c r="LUD273" s="5"/>
      <c r="LUE273" s="5"/>
      <c r="LUF273" s="5"/>
      <c r="LUG273" s="5"/>
      <c r="LUH273" s="5"/>
      <c r="LUI273" s="5"/>
      <c r="LUJ273" s="5"/>
      <c r="LUK273" s="5"/>
      <c r="LUL273" s="5"/>
      <c r="LUM273" s="5"/>
      <c r="LUN273" s="5"/>
      <c r="LUO273" s="5"/>
      <c r="LUP273" s="5"/>
      <c r="LUQ273" s="5"/>
      <c r="LUR273" s="5"/>
      <c r="LUS273" s="5"/>
      <c r="LUT273" s="5"/>
      <c r="LUU273" s="5"/>
      <c r="LUV273" s="5"/>
      <c r="LUW273" s="5"/>
      <c r="LUX273" s="5"/>
      <c r="LUY273" s="5"/>
      <c r="LUZ273" s="5"/>
      <c r="LVA273" s="5"/>
      <c r="LVB273" s="5"/>
      <c r="LVC273" s="5"/>
      <c r="LVD273" s="5"/>
      <c r="LVE273" s="5"/>
      <c r="LVF273" s="5"/>
      <c r="LVG273" s="5"/>
      <c r="LVH273" s="5"/>
      <c r="LVI273" s="5"/>
      <c r="LVJ273" s="5"/>
      <c r="LVK273" s="5"/>
      <c r="LVL273" s="5"/>
      <c r="LVM273" s="5"/>
      <c r="LVN273" s="5"/>
      <c r="LVO273" s="5"/>
      <c r="LVP273" s="5"/>
      <c r="LVQ273" s="5"/>
      <c r="LVR273" s="5"/>
      <c r="LVS273" s="5"/>
      <c r="LVT273" s="5"/>
      <c r="LVU273" s="5"/>
      <c r="LVV273" s="5"/>
      <c r="LVW273" s="5"/>
      <c r="LVX273" s="5"/>
      <c r="LVY273" s="5"/>
      <c r="LVZ273" s="5"/>
      <c r="LWA273" s="5"/>
      <c r="LWB273" s="5"/>
      <c r="LWC273" s="5"/>
      <c r="LWD273" s="5"/>
      <c r="LWE273" s="5"/>
      <c r="LWF273" s="5"/>
      <c r="LWG273" s="5"/>
      <c r="LWH273" s="5"/>
      <c r="LWI273" s="5"/>
      <c r="LWJ273" s="5"/>
      <c r="LWK273" s="5"/>
      <c r="LWL273" s="5"/>
      <c r="LWM273" s="5"/>
      <c r="LWN273" s="5"/>
      <c r="LWO273" s="5"/>
      <c r="LWP273" s="5"/>
      <c r="LWQ273" s="5"/>
      <c r="LWR273" s="5"/>
      <c r="LWS273" s="5"/>
      <c r="LWT273" s="5"/>
      <c r="LWU273" s="5"/>
      <c r="LWV273" s="5"/>
      <c r="LWW273" s="5"/>
      <c r="LWX273" s="5"/>
      <c r="LWY273" s="5"/>
      <c r="LWZ273" s="5"/>
      <c r="LXA273" s="5"/>
      <c r="LXB273" s="5"/>
      <c r="LXC273" s="5"/>
      <c r="LXD273" s="5"/>
      <c r="LXE273" s="5"/>
      <c r="LXF273" s="5"/>
      <c r="LXG273" s="5"/>
      <c r="LXH273" s="5"/>
      <c r="LXI273" s="5"/>
      <c r="LXJ273" s="5"/>
      <c r="LXK273" s="5"/>
      <c r="LXL273" s="5"/>
      <c r="LXM273" s="5"/>
      <c r="LXN273" s="5"/>
      <c r="LXO273" s="5"/>
      <c r="LXP273" s="5"/>
      <c r="LXQ273" s="5"/>
      <c r="LXR273" s="5"/>
      <c r="LXS273" s="5"/>
      <c r="LXT273" s="5"/>
      <c r="LXU273" s="5"/>
      <c r="LXV273" s="5"/>
      <c r="LXW273" s="5"/>
      <c r="LXX273" s="5"/>
      <c r="LXY273" s="5"/>
      <c r="LXZ273" s="5"/>
      <c r="LYA273" s="5"/>
      <c r="LYB273" s="5"/>
      <c r="LYC273" s="5"/>
      <c r="LYD273" s="5"/>
      <c r="LYE273" s="5"/>
      <c r="LYF273" s="5"/>
      <c r="LYG273" s="5"/>
      <c r="LYH273" s="5"/>
      <c r="LYI273" s="5"/>
      <c r="LYJ273" s="5"/>
      <c r="LYK273" s="5"/>
      <c r="LYL273" s="5"/>
      <c r="LYM273" s="5"/>
      <c r="LYN273" s="5"/>
      <c r="LYO273" s="5"/>
      <c r="LYP273" s="5"/>
      <c r="LYQ273" s="5"/>
      <c r="LYR273" s="5"/>
      <c r="LYS273" s="5"/>
      <c r="LYT273" s="5"/>
      <c r="LYU273" s="5"/>
      <c r="LYV273" s="5"/>
      <c r="LYW273" s="5"/>
      <c r="LYX273" s="5"/>
      <c r="LYY273" s="5"/>
      <c r="LYZ273" s="5"/>
      <c r="LZA273" s="5"/>
      <c r="LZB273" s="5"/>
      <c r="LZC273" s="5"/>
      <c r="LZD273" s="5"/>
      <c r="LZE273" s="5"/>
      <c r="LZF273" s="5"/>
      <c r="LZG273" s="5"/>
      <c r="LZH273" s="5"/>
      <c r="LZI273" s="5"/>
      <c r="LZJ273" s="5"/>
      <c r="LZK273" s="5"/>
      <c r="LZL273" s="5"/>
      <c r="LZM273" s="5"/>
      <c r="LZN273" s="5"/>
      <c r="LZO273" s="5"/>
      <c r="LZP273" s="5"/>
      <c r="LZQ273" s="5"/>
      <c r="LZR273" s="5"/>
      <c r="LZS273" s="5"/>
      <c r="LZT273" s="5"/>
      <c r="LZU273" s="5"/>
      <c r="LZV273" s="5"/>
      <c r="LZW273" s="5"/>
      <c r="LZX273" s="5"/>
      <c r="LZY273" s="5"/>
      <c r="LZZ273" s="5"/>
      <c r="MAA273" s="5"/>
      <c r="MAB273" s="5"/>
      <c r="MAC273" s="5"/>
      <c r="MAD273" s="5"/>
      <c r="MAE273" s="5"/>
      <c r="MAF273" s="5"/>
      <c r="MAG273" s="5"/>
      <c r="MAH273" s="5"/>
      <c r="MAI273" s="5"/>
      <c r="MAJ273" s="5"/>
      <c r="MAK273" s="5"/>
      <c r="MAL273" s="5"/>
      <c r="MAM273" s="5"/>
      <c r="MAN273" s="5"/>
      <c r="MAO273" s="5"/>
      <c r="MAP273" s="5"/>
      <c r="MAQ273" s="5"/>
      <c r="MAR273" s="5"/>
      <c r="MAS273" s="5"/>
      <c r="MAT273" s="5"/>
      <c r="MAU273" s="5"/>
      <c r="MAV273" s="5"/>
      <c r="MAW273" s="5"/>
      <c r="MAX273" s="5"/>
      <c r="MAY273" s="5"/>
      <c r="MAZ273" s="5"/>
      <c r="MBA273" s="5"/>
      <c r="MBB273" s="5"/>
      <c r="MBC273" s="5"/>
      <c r="MBD273" s="5"/>
      <c r="MBE273" s="5"/>
      <c r="MBF273" s="5"/>
      <c r="MBG273" s="5"/>
      <c r="MBH273" s="5"/>
      <c r="MBI273" s="5"/>
      <c r="MBJ273" s="5"/>
      <c r="MBK273" s="5"/>
      <c r="MBL273" s="5"/>
      <c r="MBM273" s="5"/>
      <c r="MBN273" s="5"/>
      <c r="MBO273" s="5"/>
      <c r="MBP273" s="5"/>
      <c r="MBQ273" s="5"/>
      <c r="MBR273" s="5"/>
      <c r="MBS273" s="5"/>
      <c r="MBT273" s="5"/>
      <c r="MBU273" s="5"/>
      <c r="MBV273" s="5"/>
      <c r="MBW273" s="5"/>
      <c r="MBX273" s="5"/>
      <c r="MBY273" s="5"/>
      <c r="MBZ273" s="5"/>
      <c r="MCA273" s="5"/>
      <c r="MCB273" s="5"/>
      <c r="MCC273" s="5"/>
      <c r="MCD273" s="5"/>
      <c r="MCE273" s="5"/>
      <c r="MCF273" s="5"/>
      <c r="MCG273" s="5"/>
      <c r="MCH273" s="5"/>
      <c r="MCI273" s="5"/>
      <c r="MCJ273" s="5"/>
      <c r="MCK273" s="5"/>
      <c r="MCL273" s="5"/>
      <c r="MCM273" s="5"/>
      <c r="MCN273" s="5"/>
      <c r="MCO273" s="5"/>
      <c r="MCP273" s="5"/>
      <c r="MCQ273" s="5"/>
      <c r="MCR273" s="5"/>
      <c r="MCS273" s="5"/>
      <c r="MCT273" s="5"/>
      <c r="MCU273" s="5"/>
      <c r="MCV273" s="5"/>
      <c r="MCW273" s="5"/>
      <c r="MCX273" s="5"/>
      <c r="MCY273" s="5"/>
      <c r="MCZ273" s="5"/>
      <c r="MDA273" s="5"/>
      <c r="MDB273" s="5"/>
      <c r="MDC273" s="5"/>
      <c r="MDD273" s="5"/>
      <c r="MDE273" s="5"/>
      <c r="MDF273" s="5"/>
      <c r="MDG273" s="5"/>
      <c r="MDH273" s="5"/>
      <c r="MDI273" s="5"/>
      <c r="MDJ273" s="5"/>
      <c r="MDK273" s="5"/>
      <c r="MDL273" s="5"/>
      <c r="MDM273" s="5"/>
      <c r="MDN273" s="5"/>
      <c r="MDO273" s="5"/>
      <c r="MDP273" s="5"/>
      <c r="MDQ273" s="5"/>
      <c r="MDR273" s="5"/>
      <c r="MDS273" s="5"/>
      <c r="MDT273" s="5"/>
      <c r="MDU273" s="5"/>
      <c r="MDV273" s="5"/>
      <c r="MDW273" s="5"/>
      <c r="MDX273" s="5"/>
      <c r="MDY273" s="5"/>
      <c r="MDZ273" s="5"/>
      <c r="MEA273" s="5"/>
      <c r="MEB273" s="5"/>
      <c r="MEC273" s="5"/>
      <c r="MED273" s="5"/>
      <c r="MEE273" s="5"/>
      <c r="MEF273" s="5"/>
      <c r="MEG273" s="5"/>
      <c r="MEH273" s="5"/>
      <c r="MEI273" s="5"/>
      <c r="MEJ273" s="5"/>
      <c r="MEK273" s="5"/>
      <c r="MEL273" s="5"/>
      <c r="MEM273" s="5"/>
      <c r="MEN273" s="5"/>
      <c r="MEO273" s="5"/>
      <c r="MEP273" s="5"/>
      <c r="MEQ273" s="5"/>
      <c r="MER273" s="5"/>
      <c r="MES273" s="5"/>
      <c r="MET273" s="5"/>
      <c r="MEU273" s="5"/>
      <c r="MEV273" s="5"/>
      <c r="MEW273" s="5"/>
      <c r="MEX273" s="5"/>
      <c r="MEY273" s="5"/>
      <c r="MEZ273" s="5"/>
      <c r="MFA273" s="5"/>
      <c r="MFB273" s="5"/>
      <c r="MFC273" s="5"/>
      <c r="MFD273" s="5"/>
      <c r="MFE273" s="5"/>
      <c r="MFF273" s="5"/>
      <c r="MFG273" s="5"/>
      <c r="MFH273" s="5"/>
      <c r="MFI273" s="5"/>
      <c r="MFJ273" s="5"/>
      <c r="MFK273" s="5"/>
      <c r="MFL273" s="5"/>
      <c r="MFM273" s="5"/>
      <c r="MFN273" s="5"/>
      <c r="MFO273" s="5"/>
      <c r="MFP273" s="5"/>
      <c r="MFQ273" s="5"/>
      <c r="MFR273" s="5"/>
      <c r="MFS273" s="5"/>
      <c r="MFT273" s="5"/>
      <c r="MFU273" s="5"/>
      <c r="MFV273" s="5"/>
      <c r="MFW273" s="5"/>
      <c r="MFX273" s="5"/>
      <c r="MFY273" s="5"/>
      <c r="MFZ273" s="5"/>
      <c r="MGA273" s="5"/>
      <c r="MGB273" s="5"/>
      <c r="MGC273" s="5"/>
      <c r="MGD273" s="5"/>
      <c r="MGE273" s="5"/>
      <c r="MGF273" s="5"/>
      <c r="MGG273" s="5"/>
      <c r="MGH273" s="5"/>
      <c r="MGI273" s="5"/>
      <c r="MGJ273" s="5"/>
      <c r="MGK273" s="5"/>
      <c r="MGL273" s="5"/>
      <c r="MGM273" s="5"/>
      <c r="MGN273" s="5"/>
      <c r="MGO273" s="5"/>
      <c r="MGP273" s="5"/>
      <c r="MGQ273" s="5"/>
      <c r="MGR273" s="5"/>
      <c r="MGS273" s="5"/>
      <c r="MGT273" s="5"/>
      <c r="MGU273" s="5"/>
      <c r="MGV273" s="5"/>
      <c r="MGW273" s="5"/>
      <c r="MGX273" s="5"/>
      <c r="MGY273" s="5"/>
      <c r="MGZ273" s="5"/>
      <c r="MHA273" s="5"/>
      <c r="MHB273" s="5"/>
      <c r="MHC273" s="5"/>
      <c r="MHD273" s="5"/>
      <c r="MHE273" s="5"/>
      <c r="MHF273" s="5"/>
      <c r="MHG273" s="5"/>
      <c r="MHH273" s="5"/>
      <c r="MHI273" s="5"/>
      <c r="MHJ273" s="5"/>
      <c r="MHK273" s="5"/>
      <c r="MHL273" s="5"/>
      <c r="MHM273" s="5"/>
      <c r="MHN273" s="5"/>
      <c r="MHO273" s="5"/>
      <c r="MHP273" s="5"/>
      <c r="MHQ273" s="5"/>
      <c r="MHR273" s="5"/>
      <c r="MHS273" s="5"/>
      <c r="MHT273" s="5"/>
      <c r="MHU273" s="5"/>
      <c r="MHV273" s="5"/>
      <c r="MHW273" s="5"/>
      <c r="MHX273" s="5"/>
      <c r="MHY273" s="5"/>
      <c r="MHZ273" s="5"/>
      <c r="MIA273" s="5"/>
      <c r="MIB273" s="5"/>
      <c r="MIC273" s="5"/>
      <c r="MID273" s="5"/>
      <c r="MIE273" s="5"/>
      <c r="MIF273" s="5"/>
      <c r="MIG273" s="5"/>
      <c r="MIH273" s="5"/>
      <c r="MII273" s="5"/>
      <c r="MIJ273" s="5"/>
      <c r="MIK273" s="5"/>
      <c r="MIL273" s="5"/>
      <c r="MIM273" s="5"/>
      <c r="MIN273" s="5"/>
      <c r="MIO273" s="5"/>
      <c r="MIP273" s="5"/>
      <c r="MIQ273" s="5"/>
      <c r="MIR273" s="5"/>
      <c r="MIS273" s="5"/>
      <c r="MIT273" s="5"/>
      <c r="MIU273" s="5"/>
      <c r="MIV273" s="5"/>
      <c r="MIW273" s="5"/>
      <c r="MIX273" s="5"/>
      <c r="MIY273" s="5"/>
      <c r="MIZ273" s="5"/>
      <c r="MJA273" s="5"/>
      <c r="MJB273" s="5"/>
      <c r="MJC273" s="5"/>
      <c r="MJD273" s="5"/>
      <c r="MJE273" s="5"/>
      <c r="MJF273" s="5"/>
      <c r="MJG273" s="5"/>
      <c r="MJH273" s="5"/>
      <c r="MJI273" s="5"/>
      <c r="MJJ273" s="5"/>
      <c r="MJK273" s="5"/>
      <c r="MJL273" s="5"/>
      <c r="MJM273" s="5"/>
      <c r="MJN273" s="5"/>
      <c r="MJO273" s="5"/>
      <c r="MJP273" s="5"/>
      <c r="MJQ273" s="5"/>
      <c r="MJR273" s="5"/>
      <c r="MJS273" s="5"/>
      <c r="MJT273" s="5"/>
      <c r="MJU273" s="5"/>
      <c r="MJV273" s="5"/>
      <c r="MJW273" s="5"/>
      <c r="MJX273" s="5"/>
      <c r="MJY273" s="5"/>
      <c r="MJZ273" s="5"/>
      <c r="MKA273" s="5"/>
      <c r="MKB273" s="5"/>
      <c r="MKC273" s="5"/>
      <c r="MKD273" s="5"/>
      <c r="MKE273" s="5"/>
      <c r="MKF273" s="5"/>
      <c r="MKG273" s="5"/>
      <c r="MKH273" s="5"/>
      <c r="MKI273" s="5"/>
      <c r="MKJ273" s="5"/>
      <c r="MKK273" s="5"/>
      <c r="MKL273" s="5"/>
      <c r="MKM273" s="5"/>
      <c r="MKN273" s="5"/>
      <c r="MKO273" s="5"/>
      <c r="MKP273" s="5"/>
      <c r="MKQ273" s="5"/>
      <c r="MKR273" s="5"/>
      <c r="MKS273" s="5"/>
      <c r="MKT273" s="5"/>
      <c r="MKU273" s="5"/>
      <c r="MKV273" s="5"/>
      <c r="MKW273" s="5"/>
      <c r="MKX273" s="5"/>
      <c r="MKY273" s="5"/>
      <c r="MKZ273" s="5"/>
      <c r="MLA273" s="5"/>
      <c r="MLB273" s="5"/>
      <c r="MLC273" s="5"/>
      <c r="MLD273" s="5"/>
      <c r="MLE273" s="5"/>
      <c r="MLF273" s="5"/>
      <c r="MLG273" s="5"/>
      <c r="MLH273" s="5"/>
      <c r="MLI273" s="5"/>
      <c r="MLJ273" s="5"/>
      <c r="MLK273" s="5"/>
      <c r="MLL273" s="5"/>
      <c r="MLM273" s="5"/>
      <c r="MLN273" s="5"/>
      <c r="MLO273" s="5"/>
      <c r="MLP273" s="5"/>
      <c r="MLQ273" s="5"/>
      <c r="MLR273" s="5"/>
      <c r="MLS273" s="5"/>
      <c r="MLT273" s="5"/>
      <c r="MLU273" s="5"/>
      <c r="MLV273" s="5"/>
      <c r="MLW273" s="5"/>
      <c r="MLX273" s="5"/>
      <c r="MLY273" s="5"/>
      <c r="MLZ273" s="5"/>
      <c r="MMA273" s="5"/>
      <c r="MMB273" s="5"/>
      <c r="MMC273" s="5"/>
      <c r="MMD273" s="5"/>
      <c r="MME273" s="5"/>
      <c r="MMF273" s="5"/>
      <c r="MMG273" s="5"/>
      <c r="MMH273" s="5"/>
      <c r="MMI273" s="5"/>
      <c r="MMJ273" s="5"/>
      <c r="MMK273" s="5"/>
      <c r="MML273" s="5"/>
      <c r="MMM273" s="5"/>
      <c r="MMN273" s="5"/>
      <c r="MMO273" s="5"/>
      <c r="MMP273" s="5"/>
      <c r="MMQ273" s="5"/>
      <c r="MMR273" s="5"/>
      <c r="MMS273" s="5"/>
      <c r="MMT273" s="5"/>
      <c r="MMU273" s="5"/>
      <c r="MMV273" s="5"/>
      <c r="MMW273" s="5"/>
      <c r="MMX273" s="5"/>
      <c r="MMY273" s="5"/>
      <c r="MMZ273" s="5"/>
      <c r="MNA273" s="5"/>
      <c r="MNB273" s="5"/>
      <c r="MNC273" s="5"/>
      <c r="MND273" s="5"/>
      <c r="MNE273" s="5"/>
      <c r="MNF273" s="5"/>
      <c r="MNG273" s="5"/>
      <c r="MNH273" s="5"/>
      <c r="MNI273" s="5"/>
      <c r="MNJ273" s="5"/>
      <c r="MNK273" s="5"/>
      <c r="MNL273" s="5"/>
      <c r="MNM273" s="5"/>
      <c r="MNN273" s="5"/>
      <c r="MNO273" s="5"/>
      <c r="MNP273" s="5"/>
      <c r="MNQ273" s="5"/>
      <c r="MNR273" s="5"/>
      <c r="MNS273" s="5"/>
      <c r="MNT273" s="5"/>
      <c r="MNU273" s="5"/>
      <c r="MNV273" s="5"/>
      <c r="MNW273" s="5"/>
      <c r="MNX273" s="5"/>
      <c r="MNY273" s="5"/>
      <c r="MNZ273" s="5"/>
      <c r="MOA273" s="5"/>
      <c r="MOB273" s="5"/>
      <c r="MOC273" s="5"/>
      <c r="MOD273" s="5"/>
      <c r="MOE273" s="5"/>
      <c r="MOF273" s="5"/>
      <c r="MOG273" s="5"/>
      <c r="MOH273" s="5"/>
      <c r="MOI273" s="5"/>
      <c r="MOJ273" s="5"/>
      <c r="MOK273" s="5"/>
      <c r="MOL273" s="5"/>
      <c r="MOM273" s="5"/>
      <c r="MON273" s="5"/>
      <c r="MOO273" s="5"/>
      <c r="MOP273" s="5"/>
      <c r="MOQ273" s="5"/>
      <c r="MOR273" s="5"/>
      <c r="MOS273" s="5"/>
      <c r="MOT273" s="5"/>
      <c r="MOU273" s="5"/>
      <c r="MOV273" s="5"/>
      <c r="MOW273" s="5"/>
      <c r="MOX273" s="5"/>
      <c r="MOY273" s="5"/>
      <c r="MOZ273" s="5"/>
      <c r="MPA273" s="5"/>
      <c r="MPB273" s="5"/>
      <c r="MPC273" s="5"/>
      <c r="MPD273" s="5"/>
      <c r="MPE273" s="5"/>
      <c r="MPF273" s="5"/>
      <c r="MPG273" s="5"/>
      <c r="MPH273" s="5"/>
      <c r="MPI273" s="5"/>
      <c r="MPJ273" s="5"/>
      <c r="MPK273" s="5"/>
      <c r="MPL273" s="5"/>
      <c r="MPM273" s="5"/>
      <c r="MPN273" s="5"/>
      <c r="MPO273" s="5"/>
      <c r="MPP273" s="5"/>
      <c r="MPQ273" s="5"/>
      <c r="MPR273" s="5"/>
      <c r="MPS273" s="5"/>
      <c r="MPT273" s="5"/>
      <c r="MPU273" s="5"/>
      <c r="MPV273" s="5"/>
      <c r="MPW273" s="5"/>
      <c r="MPX273" s="5"/>
      <c r="MPY273" s="5"/>
      <c r="MPZ273" s="5"/>
      <c r="MQA273" s="5"/>
      <c r="MQB273" s="5"/>
      <c r="MQC273" s="5"/>
      <c r="MQD273" s="5"/>
      <c r="MQE273" s="5"/>
      <c r="MQF273" s="5"/>
      <c r="MQG273" s="5"/>
      <c r="MQH273" s="5"/>
      <c r="MQI273" s="5"/>
      <c r="MQJ273" s="5"/>
      <c r="MQK273" s="5"/>
      <c r="MQL273" s="5"/>
      <c r="MQM273" s="5"/>
      <c r="MQN273" s="5"/>
      <c r="MQO273" s="5"/>
      <c r="MQP273" s="5"/>
      <c r="MQQ273" s="5"/>
      <c r="MQR273" s="5"/>
      <c r="MQS273" s="5"/>
      <c r="MQT273" s="5"/>
      <c r="MQU273" s="5"/>
      <c r="MQV273" s="5"/>
      <c r="MQW273" s="5"/>
      <c r="MQX273" s="5"/>
      <c r="MQY273" s="5"/>
      <c r="MQZ273" s="5"/>
      <c r="MRA273" s="5"/>
      <c r="MRB273" s="5"/>
      <c r="MRC273" s="5"/>
      <c r="MRD273" s="5"/>
      <c r="MRE273" s="5"/>
      <c r="MRF273" s="5"/>
      <c r="MRG273" s="5"/>
      <c r="MRH273" s="5"/>
      <c r="MRI273" s="5"/>
      <c r="MRJ273" s="5"/>
      <c r="MRK273" s="5"/>
      <c r="MRL273" s="5"/>
      <c r="MRM273" s="5"/>
      <c r="MRN273" s="5"/>
      <c r="MRO273" s="5"/>
      <c r="MRP273" s="5"/>
      <c r="MRQ273" s="5"/>
      <c r="MRR273" s="5"/>
      <c r="MRS273" s="5"/>
      <c r="MRT273" s="5"/>
      <c r="MRU273" s="5"/>
      <c r="MRV273" s="5"/>
      <c r="MRW273" s="5"/>
      <c r="MRX273" s="5"/>
      <c r="MRY273" s="5"/>
      <c r="MRZ273" s="5"/>
      <c r="MSA273" s="5"/>
      <c r="MSB273" s="5"/>
      <c r="MSC273" s="5"/>
      <c r="MSD273" s="5"/>
      <c r="MSE273" s="5"/>
      <c r="MSF273" s="5"/>
      <c r="MSG273" s="5"/>
      <c r="MSH273" s="5"/>
      <c r="MSI273" s="5"/>
      <c r="MSJ273" s="5"/>
      <c r="MSK273" s="5"/>
      <c r="MSL273" s="5"/>
      <c r="MSM273" s="5"/>
      <c r="MSN273" s="5"/>
      <c r="MSO273" s="5"/>
      <c r="MSP273" s="5"/>
      <c r="MSQ273" s="5"/>
      <c r="MSR273" s="5"/>
      <c r="MSS273" s="5"/>
      <c r="MST273" s="5"/>
      <c r="MSU273" s="5"/>
      <c r="MSV273" s="5"/>
      <c r="MSW273" s="5"/>
      <c r="MSX273" s="5"/>
      <c r="MSY273" s="5"/>
      <c r="MSZ273" s="5"/>
      <c r="MTA273" s="5"/>
      <c r="MTB273" s="5"/>
      <c r="MTC273" s="5"/>
      <c r="MTD273" s="5"/>
      <c r="MTE273" s="5"/>
      <c r="MTF273" s="5"/>
      <c r="MTG273" s="5"/>
      <c r="MTH273" s="5"/>
      <c r="MTI273" s="5"/>
      <c r="MTJ273" s="5"/>
      <c r="MTK273" s="5"/>
      <c r="MTL273" s="5"/>
      <c r="MTM273" s="5"/>
      <c r="MTN273" s="5"/>
      <c r="MTO273" s="5"/>
      <c r="MTP273" s="5"/>
      <c r="MTQ273" s="5"/>
      <c r="MTR273" s="5"/>
      <c r="MTS273" s="5"/>
      <c r="MTT273" s="5"/>
      <c r="MTU273" s="5"/>
      <c r="MTV273" s="5"/>
      <c r="MTW273" s="5"/>
      <c r="MTX273" s="5"/>
      <c r="MTY273" s="5"/>
      <c r="MTZ273" s="5"/>
      <c r="MUA273" s="5"/>
      <c r="MUB273" s="5"/>
      <c r="MUC273" s="5"/>
      <c r="MUD273" s="5"/>
      <c r="MUE273" s="5"/>
      <c r="MUF273" s="5"/>
      <c r="MUG273" s="5"/>
      <c r="MUH273" s="5"/>
      <c r="MUI273" s="5"/>
      <c r="MUJ273" s="5"/>
      <c r="MUK273" s="5"/>
      <c r="MUL273" s="5"/>
      <c r="MUM273" s="5"/>
      <c r="MUN273" s="5"/>
      <c r="MUO273" s="5"/>
      <c r="MUP273" s="5"/>
      <c r="MUQ273" s="5"/>
      <c r="MUR273" s="5"/>
      <c r="MUS273" s="5"/>
      <c r="MUT273" s="5"/>
      <c r="MUU273" s="5"/>
      <c r="MUV273" s="5"/>
      <c r="MUW273" s="5"/>
      <c r="MUX273" s="5"/>
      <c r="MUY273" s="5"/>
      <c r="MUZ273" s="5"/>
      <c r="MVA273" s="5"/>
      <c r="MVB273" s="5"/>
      <c r="MVC273" s="5"/>
      <c r="MVD273" s="5"/>
      <c r="MVE273" s="5"/>
      <c r="MVF273" s="5"/>
      <c r="MVG273" s="5"/>
      <c r="MVH273" s="5"/>
      <c r="MVI273" s="5"/>
      <c r="MVJ273" s="5"/>
      <c r="MVK273" s="5"/>
      <c r="MVL273" s="5"/>
      <c r="MVM273" s="5"/>
      <c r="MVN273" s="5"/>
      <c r="MVO273" s="5"/>
      <c r="MVP273" s="5"/>
      <c r="MVQ273" s="5"/>
      <c r="MVR273" s="5"/>
      <c r="MVS273" s="5"/>
      <c r="MVT273" s="5"/>
      <c r="MVU273" s="5"/>
      <c r="MVV273" s="5"/>
      <c r="MVW273" s="5"/>
      <c r="MVX273" s="5"/>
      <c r="MVY273" s="5"/>
      <c r="MVZ273" s="5"/>
      <c r="MWA273" s="5"/>
      <c r="MWB273" s="5"/>
      <c r="MWC273" s="5"/>
      <c r="MWD273" s="5"/>
      <c r="MWE273" s="5"/>
      <c r="MWF273" s="5"/>
      <c r="MWG273" s="5"/>
      <c r="MWH273" s="5"/>
      <c r="MWI273" s="5"/>
      <c r="MWJ273" s="5"/>
      <c r="MWK273" s="5"/>
      <c r="MWL273" s="5"/>
      <c r="MWM273" s="5"/>
      <c r="MWN273" s="5"/>
      <c r="MWO273" s="5"/>
      <c r="MWP273" s="5"/>
      <c r="MWQ273" s="5"/>
      <c r="MWR273" s="5"/>
      <c r="MWS273" s="5"/>
      <c r="MWT273" s="5"/>
      <c r="MWU273" s="5"/>
      <c r="MWV273" s="5"/>
      <c r="MWW273" s="5"/>
      <c r="MWX273" s="5"/>
      <c r="MWY273" s="5"/>
      <c r="MWZ273" s="5"/>
      <c r="MXA273" s="5"/>
      <c r="MXB273" s="5"/>
      <c r="MXC273" s="5"/>
      <c r="MXD273" s="5"/>
      <c r="MXE273" s="5"/>
      <c r="MXF273" s="5"/>
      <c r="MXG273" s="5"/>
      <c r="MXH273" s="5"/>
      <c r="MXI273" s="5"/>
      <c r="MXJ273" s="5"/>
      <c r="MXK273" s="5"/>
      <c r="MXL273" s="5"/>
      <c r="MXM273" s="5"/>
      <c r="MXN273" s="5"/>
      <c r="MXO273" s="5"/>
      <c r="MXP273" s="5"/>
      <c r="MXQ273" s="5"/>
      <c r="MXR273" s="5"/>
      <c r="MXS273" s="5"/>
      <c r="MXT273" s="5"/>
      <c r="MXU273" s="5"/>
      <c r="MXV273" s="5"/>
      <c r="MXW273" s="5"/>
      <c r="MXX273" s="5"/>
      <c r="MXY273" s="5"/>
      <c r="MXZ273" s="5"/>
      <c r="MYA273" s="5"/>
      <c r="MYB273" s="5"/>
      <c r="MYC273" s="5"/>
      <c r="MYD273" s="5"/>
      <c r="MYE273" s="5"/>
      <c r="MYF273" s="5"/>
      <c r="MYG273" s="5"/>
      <c r="MYH273" s="5"/>
      <c r="MYI273" s="5"/>
      <c r="MYJ273" s="5"/>
      <c r="MYK273" s="5"/>
      <c r="MYL273" s="5"/>
      <c r="MYM273" s="5"/>
      <c r="MYN273" s="5"/>
      <c r="MYO273" s="5"/>
      <c r="MYP273" s="5"/>
      <c r="MYQ273" s="5"/>
      <c r="MYR273" s="5"/>
      <c r="MYS273" s="5"/>
      <c r="MYT273" s="5"/>
      <c r="MYU273" s="5"/>
      <c r="MYV273" s="5"/>
      <c r="MYW273" s="5"/>
      <c r="MYX273" s="5"/>
      <c r="MYY273" s="5"/>
      <c r="MYZ273" s="5"/>
      <c r="MZA273" s="5"/>
      <c r="MZB273" s="5"/>
      <c r="MZC273" s="5"/>
      <c r="MZD273" s="5"/>
      <c r="MZE273" s="5"/>
      <c r="MZF273" s="5"/>
      <c r="MZG273" s="5"/>
      <c r="MZH273" s="5"/>
      <c r="MZI273" s="5"/>
      <c r="MZJ273" s="5"/>
      <c r="MZK273" s="5"/>
      <c r="MZL273" s="5"/>
      <c r="MZM273" s="5"/>
      <c r="MZN273" s="5"/>
      <c r="MZO273" s="5"/>
      <c r="MZP273" s="5"/>
      <c r="MZQ273" s="5"/>
      <c r="MZR273" s="5"/>
      <c r="MZS273" s="5"/>
      <c r="MZT273" s="5"/>
      <c r="MZU273" s="5"/>
      <c r="MZV273" s="5"/>
      <c r="MZW273" s="5"/>
      <c r="MZX273" s="5"/>
      <c r="MZY273" s="5"/>
      <c r="MZZ273" s="5"/>
      <c r="NAA273" s="5"/>
      <c r="NAB273" s="5"/>
      <c r="NAC273" s="5"/>
      <c r="NAD273" s="5"/>
      <c r="NAE273" s="5"/>
      <c r="NAF273" s="5"/>
      <c r="NAG273" s="5"/>
      <c r="NAH273" s="5"/>
      <c r="NAI273" s="5"/>
      <c r="NAJ273" s="5"/>
      <c r="NAK273" s="5"/>
      <c r="NAL273" s="5"/>
      <c r="NAM273" s="5"/>
      <c r="NAN273" s="5"/>
      <c r="NAO273" s="5"/>
      <c r="NAP273" s="5"/>
      <c r="NAQ273" s="5"/>
      <c r="NAR273" s="5"/>
      <c r="NAS273" s="5"/>
      <c r="NAT273" s="5"/>
      <c r="NAU273" s="5"/>
      <c r="NAV273" s="5"/>
      <c r="NAW273" s="5"/>
      <c r="NAX273" s="5"/>
      <c r="NAY273" s="5"/>
      <c r="NAZ273" s="5"/>
      <c r="NBA273" s="5"/>
      <c r="NBB273" s="5"/>
      <c r="NBC273" s="5"/>
      <c r="NBD273" s="5"/>
      <c r="NBE273" s="5"/>
      <c r="NBF273" s="5"/>
      <c r="NBG273" s="5"/>
      <c r="NBH273" s="5"/>
      <c r="NBI273" s="5"/>
      <c r="NBJ273" s="5"/>
      <c r="NBK273" s="5"/>
      <c r="NBL273" s="5"/>
      <c r="NBM273" s="5"/>
      <c r="NBN273" s="5"/>
      <c r="NBO273" s="5"/>
      <c r="NBP273" s="5"/>
      <c r="NBQ273" s="5"/>
      <c r="NBR273" s="5"/>
      <c r="NBS273" s="5"/>
      <c r="NBT273" s="5"/>
      <c r="NBU273" s="5"/>
      <c r="NBV273" s="5"/>
      <c r="NBW273" s="5"/>
      <c r="NBX273" s="5"/>
      <c r="NBY273" s="5"/>
      <c r="NBZ273" s="5"/>
      <c r="NCA273" s="5"/>
      <c r="NCB273" s="5"/>
      <c r="NCC273" s="5"/>
      <c r="NCD273" s="5"/>
      <c r="NCE273" s="5"/>
      <c r="NCF273" s="5"/>
      <c r="NCG273" s="5"/>
      <c r="NCH273" s="5"/>
      <c r="NCI273" s="5"/>
      <c r="NCJ273" s="5"/>
      <c r="NCK273" s="5"/>
      <c r="NCL273" s="5"/>
      <c r="NCM273" s="5"/>
      <c r="NCN273" s="5"/>
      <c r="NCO273" s="5"/>
      <c r="NCP273" s="5"/>
      <c r="NCQ273" s="5"/>
      <c r="NCR273" s="5"/>
      <c r="NCS273" s="5"/>
      <c r="NCT273" s="5"/>
      <c r="NCU273" s="5"/>
      <c r="NCV273" s="5"/>
      <c r="NCW273" s="5"/>
      <c r="NCX273" s="5"/>
      <c r="NCY273" s="5"/>
      <c r="NCZ273" s="5"/>
      <c r="NDA273" s="5"/>
      <c r="NDB273" s="5"/>
      <c r="NDC273" s="5"/>
      <c r="NDD273" s="5"/>
      <c r="NDE273" s="5"/>
      <c r="NDF273" s="5"/>
      <c r="NDG273" s="5"/>
      <c r="NDH273" s="5"/>
      <c r="NDI273" s="5"/>
      <c r="NDJ273" s="5"/>
      <c r="NDK273" s="5"/>
      <c r="NDL273" s="5"/>
      <c r="NDM273" s="5"/>
      <c r="NDN273" s="5"/>
      <c r="NDO273" s="5"/>
      <c r="NDP273" s="5"/>
      <c r="NDQ273" s="5"/>
      <c r="NDR273" s="5"/>
      <c r="NDS273" s="5"/>
      <c r="NDT273" s="5"/>
      <c r="NDU273" s="5"/>
      <c r="NDV273" s="5"/>
      <c r="NDW273" s="5"/>
      <c r="NDX273" s="5"/>
      <c r="NDY273" s="5"/>
      <c r="NDZ273" s="5"/>
      <c r="NEA273" s="5"/>
      <c r="NEB273" s="5"/>
      <c r="NEC273" s="5"/>
      <c r="NED273" s="5"/>
      <c r="NEE273" s="5"/>
      <c r="NEF273" s="5"/>
      <c r="NEG273" s="5"/>
      <c r="NEH273" s="5"/>
      <c r="NEI273" s="5"/>
      <c r="NEJ273" s="5"/>
      <c r="NEK273" s="5"/>
      <c r="NEL273" s="5"/>
      <c r="NEM273" s="5"/>
      <c r="NEN273" s="5"/>
      <c r="NEO273" s="5"/>
      <c r="NEP273" s="5"/>
      <c r="NEQ273" s="5"/>
      <c r="NER273" s="5"/>
      <c r="NES273" s="5"/>
      <c r="NET273" s="5"/>
      <c r="NEU273" s="5"/>
      <c r="NEV273" s="5"/>
      <c r="NEW273" s="5"/>
      <c r="NEX273" s="5"/>
      <c r="NEY273" s="5"/>
      <c r="NEZ273" s="5"/>
      <c r="NFA273" s="5"/>
      <c r="NFB273" s="5"/>
      <c r="NFC273" s="5"/>
      <c r="NFD273" s="5"/>
      <c r="NFE273" s="5"/>
      <c r="NFF273" s="5"/>
      <c r="NFG273" s="5"/>
      <c r="NFH273" s="5"/>
      <c r="NFI273" s="5"/>
      <c r="NFJ273" s="5"/>
      <c r="NFK273" s="5"/>
      <c r="NFL273" s="5"/>
      <c r="NFM273" s="5"/>
      <c r="NFN273" s="5"/>
      <c r="NFO273" s="5"/>
      <c r="NFP273" s="5"/>
      <c r="NFQ273" s="5"/>
      <c r="NFR273" s="5"/>
      <c r="NFS273" s="5"/>
      <c r="NFT273" s="5"/>
      <c r="NFU273" s="5"/>
      <c r="NFV273" s="5"/>
      <c r="NFW273" s="5"/>
      <c r="NFX273" s="5"/>
      <c r="NFY273" s="5"/>
      <c r="NFZ273" s="5"/>
      <c r="NGA273" s="5"/>
      <c r="NGB273" s="5"/>
      <c r="NGC273" s="5"/>
      <c r="NGD273" s="5"/>
      <c r="NGE273" s="5"/>
      <c r="NGF273" s="5"/>
      <c r="NGG273" s="5"/>
      <c r="NGH273" s="5"/>
      <c r="NGI273" s="5"/>
      <c r="NGJ273" s="5"/>
      <c r="NGK273" s="5"/>
      <c r="NGL273" s="5"/>
      <c r="NGM273" s="5"/>
      <c r="NGN273" s="5"/>
      <c r="NGO273" s="5"/>
      <c r="NGP273" s="5"/>
      <c r="NGQ273" s="5"/>
      <c r="NGR273" s="5"/>
      <c r="NGS273" s="5"/>
      <c r="NGT273" s="5"/>
      <c r="NGU273" s="5"/>
      <c r="NGV273" s="5"/>
      <c r="NGW273" s="5"/>
      <c r="NGX273" s="5"/>
      <c r="NGY273" s="5"/>
      <c r="NGZ273" s="5"/>
      <c r="NHA273" s="5"/>
      <c r="NHB273" s="5"/>
      <c r="NHC273" s="5"/>
      <c r="NHD273" s="5"/>
      <c r="NHE273" s="5"/>
      <c r="NHF273" s="5"/>
      <c r="NHG273" s="5"/>
      <c r="NHH273" s="5"/>
      <c r="NHI273" s="5"/>
      <c r="NHJ273" s="5"/>
      <c r="NHK273" s="5"/>
      <c r="NHL273" s="5"/>
      <c r="NHM273" s="5"/>
      <c r="NHN273" s="5"/>
      <c r="NHO273" s="5"/>
      <c r="NHP273" s="5"/>
      <c r="NHQ273" s="5"/>
      <c r="NHR273" s="5"/>
      <c r="NHS273" s="5"/>
      <c r="NHT273" s="5"/>
      <c r="NHU273" s="5"/>
      <c r="NHV273" s="5"/>
      <c r="NHW273" s="5"/>
      <c r="NHX273" s="5"/>
      <c r="NHY273" s="5"/>
      <c r="NHZ273" s="5"/>
      <c r="NIA273" s="5"/>
      <c r="NIB273" s="5"/>
      <c r="NIC273" s="5"/>
      <c r="NID273" s="5"/>
      <c r="NIE273" s="5"/>
      <c r="NIF273" s="5"/>
      <c r="NIG273" s="5"/>
      <c r="NIH273" s="5"/>
      <c r="NII273" s="5"/>
      <c r="NIJ273" s="5"/>
      <c r="NIK273" s="5"/>
      <c r="NIL273" s="5"/>
      <c r="NIM273" s="5"/>
      <c r="NIN273" s="5"/>
      <c r="NIO273" s="5"/>
      <c r="NIP273" s="5"/>
      <c r="NIQ273" s="5"/>
      <c r="NIR273" s="5"/>
      <c r="NIS273" s="5"/>
      <c r="NIT273" s="5"/>
      <c r="NIU273" s="5"/>
      <c r="NIV273" s="5"/>
      <c r="NIW273" s="5"/>
      <c r="NIX273" s="5"/>
      <c r="NIY273" s="5"/>
      <c r="NIZ273" s="5"/>
      <c r="NJA273" s="5"/>
      <c r="NJB273" s="5"/>
      <c r="NJC273" s="5"/>
      <c r="NJD273" s="5"/>
      <c r="NJE273" s="5"/>
      <c r="NJF273" s="5"/>
      <c r="NJG273" s="5"/>
      <c r="NJH273" s="5"/>
      <c r="NJI273" s="5"/>
      <c r="NJJ273" s="5"/>
      <c r="NJK273" s="5"/>
      <c r="NJL273" s="5"/>
      <c r="NJM273" s="5"/>
      <c r="NJN273" s="5"/>
      <c r="NJO273" s="5"/>
      <c r="NJP273" s="5"/>
      <c r="NJQ273" s="5"/>
      <c r="NJR273" s="5"/>
      <c r="NJS273" s="5"/>
      <c r="NJT273" s="5"/>
      <c r="NJU273" s="5"/>
      <c r="NJV273" s="5"/>
      <c r="NJW273" s="5"/>
      <c r="NJX273" s="5"/>
      <c r="NJY273" s="5"/>
      <c r="NJZ273" s="5"/>
      <c r="NKA273" s="5"/>
      <c r="NKB273" s="5"/>
      <c r="NKC273" s="5"/>
      <c r="NKD273" s="5"/>
      <c r="NKE273" s="5"/>
      <c r="NKF273" s="5"/>
      <c r="NKG273" s="5"/>
      <c r="NKH273" s="5"/>
      <c r="NKI273" s="5"/>
      <c r="NKJ273" s="5"/>
      <c r="NKK273" s="5"/>
      <c r="NKL273" s="5"/>
      <c r="NKM273" s="5"/>
      <c r="NKN273" s="5"/>
      <c r="NKO273" s="5"/>
      <c r="NKP273" s="5"/>
      <c r="NKQ273" s="5"/>
      <c r="NKR273" s="5"/>
      <c r="NKS273" s="5"/>
      <c r="NKT273" s="5"/>
      <c r="NKU273" s="5"/>
      <c r="NKV273" s="5"/>
      <c r="NKW273" s="5"/>
      <c r="NKX273" s="5"/>
      <c r="NKY273" s="5"/>
      <c r="NKZ273" s="5"/>
      <c r="NLA273" s="5"/>
      <c r="NLB273" s="5"/>
      <c r="NLC273" s="5"/>
      <c r="NLD273" s="5"/>
      <c r="NLE273" s="5"/>
      <c r="NLF273" s="5"/>
      <c r="NLG273" s="5"/>
      <c r="NLH273" s="5"/>
      <c r="NLI273" s="5"/>
      <c r="NLJ273" s="5"/>
      <c r="NLK273" s="5"/>
      <c r="NLL273" s="5"/>
      <c r="NLM273" s="5"/>
      <c r="NLN273" s="5"/>
      <c r="NLO273" s="5"/>
      <c r="NLP273" s="5"/>
      <c r="NLQ273" s="5"/>
      <c r="NLR273" s="5"/>
      <c r="NLS273" s="5"/>
      <c r="NLT273" s="5"/>
      <c r="NLU273" s="5"/>
      <c r="NLV273" s="5"/>
      <c r="NLW273" s="5"/>
      <c r="NLX273" s="5"/>
      <c r="NLY273" s="5"/>
      <c r="NLZ273" s="5"/>
      <c r="NMA273" s="5"/>
      <c r="NMB273" s="5"/>
      <c r="NMC273" s="5"/>
      <c r="NMD273" s="5"/>
      <c r="NME273" s="5"/>
      <c r="NMF273" s="5"/>
      <c r="NMG273" s="5"/>
      <c r="NMH273" s="5"/>
      <c r="NMI273" s="5"/>
      <c r="NMJ273" s="5"/>
      <c r="NMK273" s="5"/>
      <c r="NML273" s="5"/>
      <c r="NMM273" s="5"/>
      <c r="NMN273" s="5"/>
      <c r="NMO273" s="5"/>
      <c r="NMP273" s="5"/>
      <c r="NMQ273" s="5"/>
      <c r="NMR273" s="5"/>
      <c r="NMS273" s="5"/>
      <c r="NMT273" s="5"/>
      <c r="NMU273" s="5"/>
      <c r="NMV273" s="5"/>
      <c r="NMW273" s="5"/>
      <c r="NMX273" s="5"/>
      <c r="NMY273" s="5"/>
      <c r="NMZ273" s="5"/>
      <c r="NNA273" s="5"/>
      <c r="NNB273" s="5"/>
      <c r="NNC273" s="5"/>
      <c r="NND273" s="5"/>
      <c r="NNE273" s="5"/>
      <c r="NNF273" s="5"/>
      <c r="NNG273" s="5"/>
      <c r="NNH273" s="5"/>
      <c r="NNI273" s="5"/>
      <c r="NNJ273" s="5"/>
      <c r="NNK273" s="5"/>
      <c r="NNL273" s="5"/>
      <c r="NNM273" s="5"/>
      <c r="NNN273" s="5"/>
      <c r="NNO273" s="5"/>
      <c r="NNP273" s="5"/>
      <c r="NNQ273" s="5"/>
      <c r="NNR273" s="5"/>
      <c r="NNS273" s="5"/>
      <c r="NNT273" s="5"/>
      <c r="NNU273" s="5"/>
      <c r="NNV273" s="5"/>
      <c r="NNW273" s="5"/>
      <c r="NNX273" s="5"/>
      <c r="NNY273" s="5"/>
      <c r="NNZ273" s="5"/>
      <c r="NOA273" s="5"/>
      <c r="NOB273" s="5"/>
      <c r="NOC273" s="5"/>
      <c r="NOD273" s="5"/>
      <c r="NOE273" s="5"/>
      <c r="NOF273" s="5"/>
      <c r="NOG273" s="5"/>
      <c r="NOH273" s="5"/>
      <c r="NOI273" s="5"/>
      <c r="NOJ273" s="5"/>
      <c r="NOK273" s="5"/>
      <c r="NOL273" s="5"/>
      <c r="NOM273" s="5"/>
      <c r="NON273" s="5"/>
      <c r="NOO273" s="5"/>
      <c r="NOP273" s="5"/>
      <c r="NOQ273" s="5"/>
      <c r="NOR273" s="5"/>
      <c r="NOS273" s="5"/>
      <c r="NOT273" s="5"/>
      <c r="NOU273" s="5"/>
      <c r="NOV273" s="5"/>
      <c r="NOW273" s="5"/>
      <c r="NOX273" s="5"/>
      <c r="NOY273" s="5"/>
      <c r="NOZ273" s="5"/>
      <c r="NPA273" s="5"/>
      <c r="NPB273" s="5"/>
      <c r="NPC273" s="5"/>
      <c r="NPD273" s="5"/>
      <c r="NPE273" s="5"/>
      <c r="NPF273" s="5"/>
      <c r="NPG273" s="5"/>
      <c r="NPH273" s="5"/>
      <c r="NPI273" s="5"/>
      <c r="NPJ273" s="5"/>
      <c r="NPK273" s="5"/>
      <c r="NPL273" s="5"/>
      <c r="NPM273" s="5"/>
      <c r="NPN273" s="5"/>
      <c r="NPO273" s="5"/>
      <c r="NPP273" s="5"/>
      <c r="NPQ273" s="5"/>
      <c r="NPR273" s="5"/>
      <c r="NPS273" s="5"/>
      <c r="NPT273" s="5"/>
      <c r="NPU273" s="5"/>
      <c r="NPV273" s="5"/>
      <c r="NPW273" s="5"/>
      <c r="NPX273" s="5"/>
      <c r="NPY273" s="5"/>
      <c r="NPZ273" s="5"/>
      <c r="NQA273" s="5"/>
      <c r="NQB273" s="5"/>
      <c r="NQC273" s="5"/>
      <c r="NQD273" s="5"/>
      <c r="NQE273" s="5"/>
      <c r="NQF273" s="5"/>
      <c r="NQG273" s="5"/>
      <c r="NQH273" s="5"/>
      <c r="NQI273" s="5"/>
      <c r="NQJ273" s="5"/>
      <c r="NQK273" s="5"/>
      <c r="NQL273" s="5"/>
      <c r="NQM273" s="5"/>
      <c r="NQN273" s="5"/>
      <c r="NQO273" s="5"/>
      <c r="NQP273" s="5"/>
      <c r="NQQ273" s="5"/>
      <c r="NQR273" s="5"/>
      <c r="NQS273" s="5"/>
      <c r="NQT273" s="5"/>
      <c r="NQU273" s="5"/>
      <c r="NQV273" s="5"/>
      <c r="NQW273" s="5"/>
      <c r="NQX273" s="5"/>
      <c r="NQY273" s="5"/>
      <c r="NQZ273" s="5"/>
      <c r="NRA273" s="5"/>
      <c r="NRB273" s="5"/>
      <c r="NRC273" s="5"/>
      <c r="NRD273" s="5"/>
      <c r="NRE273" s="5"/>
      <c r="NRF273" s="5"/>
      <c r="NRG273" s="5"/>
      <c r="NRH273" s="5"/>
      <c r="NRI273" s="5"/>
      <c r="NRJ273" s="5"/>
      <c r="NRK273" s="5"/>
      <c r="NRL273" s="5"/>
      <c r="NRM273" s="5"/>
      <c r="NRN273" s="5"/>
      <c r="NRO273" s="5"/>
      <c r="NRP273" s="5"/>
      <c r="NRQ273" s="5"/>
      <c r="NRR273" s="5"/>
      <c r="NRS273" s="5"/>
      <c r="NRT273" s="5"/>
      <c r="NRU273" s="5"/>
      <c r="NRV273" s="5"/>
      <c r="NRW273" s="5"/>
      <c r="NRX273" s="5"/>
      <c r="NRY273" s="5"/>
      <c r="NRZ273" s="5"/>
      <c r="NSA273" s="5"/>
      <c r="NSB273" s="5"/>
      <c r="NSC273" s="5"/>
      <c r="NSD273" s="5"/>
      <c r="NSE273" s="5"/>
      <c r="NSF273" s="5"/>
      <c r="NSG273" s="5"/>
      <c r="NSH273" s="5"/>
      <c r="NSI273" s="5"/>
      <c r="NSJ273" s="5"/>
      <c r="NSK273" s="5"/>
      <c r="NSL273" s="5"/>
      <c r="NSM273" s="5"/>
      <c r="NSN273" s="5"/>
      <c r="NSO273" s="5"/>
      <c r="NSP273" s="5"/>
      <c r="NSQ273" s="5"/>
      <c r="NSR273" s="5"/>
      <c r="NSS273" s="5"/>
      <c r="NST273" s="5"/>
      <c r="NSU273" s="5"/>
      <c r="NSV273" s="5"/>
      <c r="NSW273" s="5"/>
      <c r="NSX273" s="5"/>
      <c r="NSY273" s="5"/>
      <c r="NSZ273" s="5"/>
      <c r="NTA273" s="5"/>
      <c r="NTB273" s="5"/>
      <c r="NTC273" s="5"/>
      <c r="NTD273" s="5"/>
      <c r="NTE273" s="5"/>
      <c r="NTF273" s="5"/>
      <c r="NTG273" s="5"/>
      <c r="NTH273" s="5"/>
      <c r="NTI273" s="5"/>
      <c r="NTJ273" s="5"/>
      <c r="NTK273" s="5"/>
      <c r="NTL273" s="5"/>
      <c r="NTM273" s="5"/>
      <c r="NTN273" s="5"/>
      <c r="NTO273" s="5"/>
      <c r="NTP273" s="5"/>
      <c r="NTQ273" s="5"/>
      <c r="NTR273" s="5"/>
      <c r="NTS273" s="5"/>
      <c r="NTT273" s="5"/>
      <c r="NTU273" s="5"/>
      <c r="NTV273" s="5"/>
      <c r="NTW273" s="5"/>
      <c r="NTX273" s="5"/>
      <c r="NTY273" s="5"/>
      <c r="NTZ273" s="5"/>
      <c r="NUA273" s="5"/>
      <c r="NUB273" s="5"/>
      <c r="NUC273" s="5"/>
      <c r="NUD273" s="5"/>
      <c r="NUE273" s="5"/>
      <c r="NUF273" s="5"/>
      <c r="NUG273" s="5"/>
      <c r="NUH273" s="5"/>
      <c r="NUI273" s="5"/>
      <c r="NUJ273" s="5"/>
      <c r="NUK273" s="5"/>
      <c r="NUL273" s="5"/>
      <c r="NUM273" s="5"/>
      <c r="NUN273" s="5"/>
      <c r="NUO273" s="5"/>
      <c r="NUP273" s="5"/>
      <c r="NUQ273" s="5"/>
      <c r="NUR273" s="5"/>
      <c r="NUS273" s="5"/>
      <c r="NUT273" s="5"/>
      <c r="NUU273" s="5"/>
      <c r="NUV273" s="5"/>
      <c r="NUW273" s="5"/>
      <c r="NUX273" s="5"/>
      <c r="NUY273" s="5"/>
      <c r="NUZ273" s="5"/>
      <c r="NVA273" s="5"/>
      <c r="NVB273" s="5"/>
      <c r="NVC273" s="5"/>
      <c r="NVD273" s="5"/>
      <c r="NVE273" s="5"/>
      <c r="NVF273" s="5"/>
      <c r="NVG273" s="5"/>
      <c r="NVH273" s="5"/>
      <c r="NVI273" s="5"/>
      <c r="NVJ273" s="5"/>
      <c r="NVK273" s="5"/>
      <c r="NVL273" s="5"/>
      <c r="NVM273" s="5"/>
      <c r="NVN273" s="5"/>
      <c r="NVO273" s="5"/>
      <c r="NVP273" s="5"/>
      <c r="NVQ273" s="5"/>
      <c r="NVR273" s="5"/>
      <c r="NVS273" s="5"/>
      <c r="NVT273" s="5"/>
      <c r="NVU273" s="5"/>
      <c r="NVV273" s="5"/>
      <c r="NVW273" s="5"/>
      <c r="NVX273" s="5"/>
      <c r="NVY273" s="5"/>
      <c r="NVZ273" s="5"/>
      <c r="NWA273" s="5"/>
      <c r="NWB273" s="5"/>
      <c r="NWC273" s="5"/>
      <c r="NWD273" s="5"/>
      <c r="NWE273" s="5"/>
      <c r="NWF273" s="5"/>
      <c r="NWG273" s="5"/>
      <c r="NWH273" s="5"/>
      <c r="NWI273" s="5"/>
      <c r="NWJ273" s="5"/>
      <c r="NWK273" s="5"/>
      <c r="NWL273" s="5"/>
      <c r="NWM273" s="5"/>
      <c r="NWN273" s="5"/>
      <c r="NWO273" s="5"/>
      <c r="NWP273" s="5"/>
      <c r="NWQ273" s="5"/>
      <c r="NWR273" s="5"/>
      <c r="NWS273" s="5"/>
      <c r="NWT273" s="5"/>
      <c r="NWU273" s="5"/>
      <c r="NWV273" s="5"/>
      <c r="NWW273" s="5"/>
      <c r="NWX273" s="5"/>
      <c r="NWY273" s="5"/>
      <c r="NWZ273" s="5"/>
      <c r="NXA273" s="5"/>
      <c r="NXB273" s="5"/>
      <c r="NXC273" s="5"/>
      <c r="NXD273" s="5"/>
      <c r="NXE273" s="5"/>
      <c r="NXF273" s="5"/>
      <c r="NXG273" s="5"/>
      <c r="NXH273" s="5"/>
      <c r="NXI273" s="5"/>
      <c r="NXJ273" s="5"/>
      <c r="NXK273" s="5"/>
      <c r="NXL273" s="5"/>
      <c r="NXM273" s="5"/>
      <c r="NXN273" s="5"/>
      <c r="NXO273" s="5"/>
      <c r="NXP273" s="5"/>
      <c r="NXQ273" s="5"/>
      <c r="NXR273" s="5"/>
      <c r="NXS273" s="5"/>
      <c r="NXT273" s="5"/>
      <c r="NXU273" s="5"/>
      <c r="NXV273" s="5"/>
      <c r="NXW273" s="5"/>
      <c r="NXX273" s="5"/>
      <c r="NXY273" s="5"/>
      <c r="NXZ273" s="5"/>
      <c r="NYA273" s="5"/>
      <c r="NYB273" s="5"/>
      <c r="NYC273" s="5"/>
      <c r="NYD273" s="5"/>
      <c r="NYE273" s="5"/>
      <c r="NYF273" s="5"/>
      <c r="NYG273" s="5"/>
      <c r="NYH273" s="5"/>
      <c r="NYI273" s="5"/>
      <c r="NYJ273" s="5"/>
      <c r="NYK273" s="5"/>
      <c r="NYL273" s="5"/>
      <c r="NYM273" s="5"/>
      <c r="NYN273" s="5"/>
      <c r="NYO273" s="5"/>
      <c r="NYP273" s="5"/>
      <c r="NYQ273" s="5"/>
      <c r="NYR273" s="5"/>
      <c r="NYS273" s="5"/>
      <c r="NYT273" s="5"/>
      <c r="NYU273" s="5"/>
      <c r="NYV273" s="5"/>
      <c r="NYW273" s="5"/>
      <c r="NYX273" s="5"/>
      <c r="NYY273" s="5"/>
      <c r="NYZ273" s="5"/>
      <c r="NZA273" s="5"/>
      <c r="NZB273" s="5"/>
      <c r="NZC273" s="5"/>
      <c r="NZD273" s="5"/>
      <c r="NZE273" s="5"/>
      <c r="NZF273" s="5"/>
      <c r="NZG273" s="5"/>
      <c r="NZH273" s="5"/>
      <c r="NZI273" s="5"/>
      <c r="NZJ273" s="5"/>
      <c r="NZK273" s="5"/>
      <c r="NZL273" s="5"/>
      <c r="NZM273" s="5"/>
      <c r="NZN273" s="5"/>
      <c r="NZO273" s="5"/>
      <c r="NZP273" s="5"/>
      <c r="NZQ273" s="5"/>
      <c r="NZR273" s="5"/>
      <c r="NZS273" s="5"/>
      <c r="NZT273" s="5"/>
      <c r="NZU273" s="5"/>
      <c r="NZV273" s="5"/>
      <c r="NZW273" s="5"/>
      <c r="NZX273" s="5"/>
      <c r="NZY273" s="5"/>
      <c r="NZZ273" s="5"/>
      <c r="OAA273" s="5"/>
      <c r="OAB273" s="5"/>
      <c r="OAC273" s="5"/>
      <c r="OAD273" s="5"/>
      <c r="OAE273" s="5"/>
      <c r="OAF273" s="5"/>
      <c r="OAG273" s="5"/>
      <c r="OAH273" s="5"/>
      <c r="OAI273" s="5"/>
      <c r="OAJ273" s="5"/>
      <c r="OAK273" s="5"/>
      <c r="OAL273" s="5"/>
      <c r="OAM273" s="5"/>
      <c r="OAN273" s="5"/>
      <c r="OAO273" s="5"/>
      <c r="OAP273" s="5"/>
      <c r="OAQ273" s="5"/>
      <c r="OAR273" s="5"/>
      <c r="OAS273" s="5"/>
      <c r="OAT273" s="5"/>
      <c r="OAU273" s="5"/>
      <c r="OAV273" s="5"/>
      <c r="OAW273" s="5"/>
      <c r="OAX273" s="5"/>
      <c r="OAY273" s="5"/>
      <c r="OAZ273" s="5"/>
      <c r="OBA273" s="5"/>
      <c r="OBB273" s="5"/>
      <c r="OBC273" s="5"/>
      <c r="OBD273" s="5"/>
      <c r="OBE273" s="5"/>
      <c r="OBF273" s="5"/>
      <c r="OBG273" s="5"/>
      <c r="OBH273" s="5"/>
      <c r="OBI273" s="5"/>
      <c r="OBJ273" s="5"/>
      <c r="OBK273" s="5"/>
      <c r="OBL273" s="5"/>
      <c r="OBM273" s="5"/>
      <c r="OBN273" s="5"/>
      <c r="OBO273" s="5"/>
      <c r="OBP273" s="5"/>
      <c r="OBQ273" s="5"/>
      <c r="OBR273" s="5"/>
      <c r="OBS273" s="5"/>
      <c r="OBT273" s="5"/>
      <c r="OBU273" s="5"/>
      <c r="OBV273" s="5"/>
      <c r="OBW273" s="5"/>
      <c r="OBX273" s="5"/>
      <c r="OBY273" s="5"/>
      <c r="OBZ273" s="5"/>
      <c r="OCA273" s="5"/>
      <c r="OCB273" s="5"/>
      <c r="OCC273" s="5"/>
      <c r="OCD273" s="5"/>
      <c r="OCE273" s="5"/>
      <c r="OCF273" s="5"/>
      <c r="OCG273" s="5"/>
      <c r="OCH273" s="5"/>
      <c r="OCI273" s="5"/>
      <c r="OCJ273" s="5"/>
      <c r="OCK273" s="5"/>
      <c r="OCL273" s="5"/>
      <c r="OCM273" s="5"/>
      <c r="OCN273" s="5"/>
      <c r="OCO273" s="5"/>
      <c r="OCP273" s="5"/>
      <c r="OCQ273" s="5"/>
      <c r="OCR273" s="5"/>
      <c r="OCS273" s="5"/>
      <c r="OCT273" s="5"/>
      <c r="OCU273" s="5"/>
      <c r="OCV273" s="5"/>
      <c r="OCW273" s="5"/>
      <c r="OCX273" s="5"/>
      <c r="OCY273" s="5"/>
      <c r="OCZ273" s="5"/>
      <c r="ODA273" s="5"/>
      <c r="ODB273" s="5"/>
      <c r="ODC273" s="5"/>
      <c r="ODD273" s="5"/>
      <c r="ODE273" s="5"/>
      <c r="ODF273" s="5"/>
      <c r="ODG273" s="5"/>
      <c r="ODH273" s="5"/>
      <c r="ODI273" s="5"/>
      <c r="ODJ273" s="5"/>
      <c r="ODK273" s="5"/>
      <c r="ODL273" s="5"/>
      <c r="ODM273" s="5"/>
      <c r="ODN273" s="5"/>
      <c r="ODO273" s="5"/>
      <c r="ODP273" s="5"/>
      <c r="ODQ273" s="5"/>
      <c r="ODR273" s="5"/>
      <c r="ODS273" s="5"/>
      <c r="ODT273" s="5"/>
      <c r="ODU273" s="5"/>
      <c r="ODV273" s="5"/>
      <c r="ODW273" s="5"/>
      <c r="ODX273" s="5"/>
      <c r="ODY273" s="5"/>
      <c r="ODZ273" s="5"/>
      <c r="OEA273" s="5"/>
      <c r="OEB273" s="5"/>
      <c r="OEC273" s="5"/>
      <c r="OED273" s="5"/>
      <c r="OEE273" s="5"/>
      <c r="OEF273" s="5"/>
      <c r="OEG273" s="5"/>
      <c r="OEH273" s="5"/>
      <c r="OEI273" s="5"/>
      <c r="OEJ273" s="5"/>
      <c r="OEK273" s="5"/>
      <c r="OEL273" s="5"/>
      <c r="OEM273" s="5"/>
      <c r="OEN273" s="5"/>
      <c r="OEO273" s="5"/>
      <c r="OEP273" s="5"/>
      <c r="OEQ273" s="5"/>
      <c r="OER273" s="5"/>
      <c r="OES273" s="5"/>
      <c r="OET273" s="5"/>
      <c r="OEU273" s="5"/>
      <c r="OEV273" s="5"/>
      <c r="OEW273" s="5"/>
      <c r="OEX273" s="5"/>
      <c r="OEY273" s="5"/>
      <c r="OEZ273" s="5"/>
      <c r="OFA273" s="5"/>
      <c r="OFB273" s="5"/>
      <c r="OFC273" s="5"/>
      <c r="OFD273" s="5"/>
      <c r="OFE273" s="5"/>
      <c r="OFF273" s="5"/>
      <c r="OFG273" s="5"/>
      <c r="OFH273" s="5"/>
      <c r="OFI273" s="5"/>
      <c r="OFJ273" s="5"/>
      <c r="OFK273" s="5"/>
      <c r="OFL273" s="5"/>
      <c r="OFM273" s="5"/>
      <c r="OFN273" s="5"/>
      <c r="OFO273" s="5"/>
      <c r="OFP273" s="5"/>
      <c r="OFQ273" s="5"/>
      <c r="OFR273" s="5"/>
      <c r="OFS273" s="5"/>
      <c r="OFT273" s="5"/>
      <c r="OFU273" s="5"/>
      <c r="OFV273" s="5"/>
      <c r="OFW273" s="5"/>
      <c r="OFX273" s="5"/>
      <c r="OFY273" s="5"/>
      <c r="OFZ273" s="5"/>
      <c r="OGA273" s="5"/>
      <c r="OGB273" s="5"/>
      <c r="OGC273" s="5"/>
      <c r="OGD273" s="5"/>
      <c r="OGE273" s="5"/>
      <c r="OGF273" s="5"/>
      <c r="OGG273" s="5"/>
      <c r="OGH273" s="5"/>
      <c r="OGI273" s="5"/>
      <c r="OGJ273" s="5"/>
      <c r="OGK273" s="5"/>
      <c r="OGL273" s="5"/>
      <c r="OGM273" s="5"/>
      <c r="OGN273" s="5"/>
      <c r="OGO273" s="5"/>
      <c r="OGP273" s="5"/>
      <c r="OGQ273" s="5"/>
      <c r="OGR273" s="5"/>
      <c r="OGS273" s="5"/>
      <c r="OGT273" s="5"/>
      <c r="OGU273" s="5"/>
      <c r="OGV273" s="5"/>
      <c r="OGW273" s="5"/>
      <c r="OGX273" s="5"/>
      <c r="OGY273" s="5"/>
      <c r="OGZ273" s="5"/>
      <c r="OHA273" s="5"/>
      <c r="OHB273" s="5"/>
      <c r="OHC273" s="5"/>
      <c r="OHD273" s="5"/>
      <c r="OHE273" s="5"/>
      <c r="OHF273" s="5"/>
      <c r="OHG273" s="5"/>
      <c r="OHH273" s="5"/>
      <c r="OHI273" s="5"/>
      <c r="OHJ273" s="5"/>
      <c r="OHK273" s="5"/>
      <c r="OHL273" s="5"/>
      <c r="OHM273" s="5"/>
      <c r="OHN273" s="5"/>
      <c r="OHO273" s="5"/>
      <c r="OHP273" s="5"/>
      <c r="OHQ273" s="5"/>
      <c r="OHR273" s="5"/>
      <c r="OHS273" s="5"/>
      <c r="OHT273" s="5"/>
      <c r="OHU273" s="5"/>
      <c r="OHV273" s="5"/>
      <c r="OHW273" s="5"/>
      <c r="OHX273" s="5"/>
      <c r="OHY273" s="5"/>
      <c r="OHZ273" s="5"/>
      <c r="OIA273" s="5"/>
      <c r="OIB273" s="5"/>
      <c r="OIC273" s="5"/>
      <c r="OID273" s="5"/>
      <c r="OIE273" s="5"/>
      <c r="OIF273" s="5"/>
      <c r="OIG273" s="5"/>
      <c r="OIH273" s="5"/>
      <c r="OII273" s="5"/>
      <c r="OIJ273" s="5"/>
      <c r="OIK273" s="5"/>
      <c r="OIL273" s="5"/>
      <c r="OIM273" s="5"/>
      <c r="OIN273" s="5"/>
      <c r="OIO273" s="5"/>
      <c r="OIP273" s="5"/>
      <c r="OIQ273" s="5"/>
      <c r="OIR273" s="5"/>
      <c r="OIS273" s="5"/>
      <c r="OIT273" s="5"/>
      <c r="OIU273" s="5"/>
      <c r="OIV273" s="5"/>
      <c r="OIW273" s="5"/>
      <c r="OIX273" s="5"/>
      <c r="OIY273" s="5"/>
      <c r="OIZ273" s="5"/>
      <c r="OJA273" s="5"/>
      <c r="OJB273" s="5"/>
      <c r="OJC273" s="5"/>
      <c r="OJD273" s="5"/>
      <c r="OJE273" s="5"/>
      <c r="OJF273" s="5"/>
      <c r="OJG273" s="5"/>
      <c r="OJH273" s="5"/>
      <c r="OJI273" s="5"/>
      <c r="OJJ273" s="5"/>
      <c r="OJK273" s="5"/>
      <c r="OJL273" s="5"/>
      <c r="OJM273" s="5"/>
      <c r="OJN273" s="5"/>
      <c r="OJO273" s="5"/>
      <c r="OJP273" s="5"/>
      <c r="OJQ273" s="5"/>
      <c r="OJR273" s="5"/>
      <c r="OJS273" s="5"/>
      <c r="OJT273" s="5"/>
      <c r="OJU273" s="5"/>
      <c r="OJV273" s="5"/>
      <c r="OJW273" s="5"/>
      <c r="OJX273" s="5"/>
      <c r="OJY273" s="5"/>
      <c r="OJZ273" s="5"/>
      <c r="OKA273" s="5"/>
      <c r="OKB273" s="5"/>
      <c r="OKC273" s="5"/>
      <c r="OKD273" s="5"/>
      <c r="OKE273" s="5"/>
      <c r="OKF273" s="5"/>
      <c r="OKG273" s="5"/>
      <c r="OKH273" s="5"/>
      <c r="OKI273" s="5"/>
      <c r="OKJ273" s="5"/>
      <c r="OKK273" s="5"/>
      <c r="OKL273" s="5"/>
      <c r="OKM273" s="5"/>
      <c r="OKN273" s="5"/>
      <c r="OKO273" s="5"/>
      <c r="OKP273" s="5"/>
      <c r="OKQ273" s="5"/>
      <c r="OKR273" s="5"/>
      <c r="OKS273" s="5"/>
      <c r="OKT273" s="5"/>
      <c r="OKU273" s="5"/>
      <c r="OKV273" s="5"/>
      <c r="OKW273" s="5"/>
      <c r="OKX273" s="5"/>
      <c r="OKY273" s="5"/>
      <c r="OKZ273" s="5"/>
      <c r="OLA273" s="5"/>
      <c r="OLB273" s="5"/>
      <c r="OLC273" s="5"/>
      <c r="OLD273" s="5"/>
      <c r="OLE273" s="5"/>
      <c r="OLF273" s="5"/>
      <c r="OLG273" s="5"/>
      <c r="OLH273" s="5"/>
      <c r="OLI273" s="5"/>
      <c r="OLJ273" s="5"/>
      <c r="OLK273" s="5"/>
      <c r="OLL273" s="5"/>
      <c r="OLM273" s="5"/>
      <c r="OLN273" s="5"/>
      <c r="OLO273" s="5"/>
      <c r="OLP273" s="5"/>
      <c r="OLQ273" s="5"/>
      <c r="OLR273" s="5"/>
      <c r="OLS273" s="5"/>
      <c r="OLT273" s="5"/>
      <c r="OLU273" s="5"/>
      <c r="OLV273" s="5"/>
      <c r="OLW273" s="5"/>
      <c r="OLX273" s="5"/>
      <c r="OLY273" s="5"/>
      <c r="OLZ273" s="5"/>
      <c r="OMA273" s="5"/>
      <c r="OMB273" s="5"/>
      <c r="OMC273" s="5"/>
      <c r="OMD273" s="5"/>
      <c r="OME273" s="5"/>
      <c r="OMF273" s="5"/>
      <c r="OMG273" s="5"/>
      <c r="OMH273" s="5"/>
      <c r="OMI273" s="5"/>
      <c r="OMJ273" s="5"/>
      <c r="OMK273" s="5"/>
      <c r="OML273" s="5"/>
      <c r="OMM273" s="5"/>
      <c r="OMN273" s="5"/>
      <c r="OMO273" s="5"/>
      <c r="OMP273" s="5"/>
      <c r="OMQ273" s="5"/>
      <c r="OMR273" s="5"/>
      <c r="OMS273" s="5"/>
      <c r="OMT273" s="5"/>
      <c r="OMU273" s="5"/>
      <c r="OMV273" s="5"/>
      <c r="OMW273" s="5"/>
      <c r="OMX273" s="5"/>
      <c r="OMY273" s="5"/>
      <c r="OMZ273" s="5"/>
      <c r="ONA273" s="5"/>
      <c r="ONB273" s="5"/>
      <c r="ONC273" s="5"/>
      <c r="OND273" s="5"/>
      <c r="ONE273" s="5"/>
      <c r="ONF273" s="5"/>
      <c r="ONG273" s="5"/>
      <c r="ONH273" s="5"/>
      <c r="ONI273" s="5"/>
      <c r="ONJ273" s="5"/>
      <c r="ONK273" s="5"/>
      <c r="ONL273" s="5"/>
      <c r="ONM273" s="5"/>
      <c r="ONN273" s="5"/>
      <c r="ONO273" s="5"/>
      <c r="ONP273" s="5"/>
      <c r="ONQ273" s="5"/>
      <c r="ONR273" s="5"/>
      <c r="ONS273" s="5"/>
      <c r="ONT273" s="5"/>
      <c r="ONU273" s="5"/>
      <c r="ONV273" s="5"/>
      <c r="ONW273" s="5"/>
      <c r="ONX273" s="5"/>
      <c r="ONY273" s="5"/>
      <c r="ONZ273" s="5"/>
      <c r="OOA273" s="5"/>
      <c r="OOB273" s="5"/>
      <c r="OOC273" s="5"/>
      <c r="OOD273" s="5"/>
      <c r="OOE273" s="5"/>
      <c r="OOF273" s="5"/>
      <c r="OOG273" s="5"/>
      <c r="OOH273" s="5"/>
      <c r="OOI273" s="5"/>
      <c r="OOJ273" s="5"/>
      <c r="OOK273" s="5"/>
      <c r="OOL273" s="5"/>
      <c r="OOM273" s="5"/>
      <c r="OON273" s="5"/>
      <c r="OOO273" s="5"/>
      <c r="OOP273" s="5"/>
      <c r="OOQ273" s="5"/>
      <c r="OOR273" s="5"/>
      <c r="OOS273" s="5"/>
      <c r="OOT273" s="5"/>
      <c r="OOU273" s="5"/>
      <c r="OOV273" s="5"/>
      <c r="OOW273" s="5"/>
      <c r="OOX273" s="5"/>
      <c r="OOY273" s="5"/>
      <c r="OOZ273" s="5"/>
      <c r="OPA273" s="5"/>
      <c r="OPB273" s="5"/>
      <c r="OPC273" s="5"/>
      <c r="OPD273" s="5"/>
      <c r="OPE273" s="5"/>
      <c r="OPF273" s="5"/>
      <c r="OPG273" s="5"/>
      <c r="OPH273" s="5"/>
      <c r="OPI273" s="5"/>
      <c r="OPJ273" s="5"/>
      <c r="OPK273" s="5"/>
      <c r="OPL273" s="5"/>
      <c r="OPM273" s="5"/>
      <c r="OPN273" s="5"/>
      <c r="OPO273" s="5"/>
      <c r="OPP273" s="5"/>
      <c r="OPQ273" s="5"/>
      <c r="OPR273" s="5"/>
      <c r="OPS273" s="5"/>
      <c r="OPT273" s="5"/>
      <c r="OPU273" s="5"/>
      <c r="OPV273" s="5"/>
      <c r="OPW273" s="5"/>
      <c r="OPX273" s="5"/>
      <c r="OPY273" s="5"/>
      <c r="OPZ273" s="5"/>
      <c r="OQA273" s="5"/>
      <c r="OQB273" s="5"/>
      <c r="OQC273" s="5"/>
      <c r="OQD273" s="5"/>
      <c r="OQE273" s="5"/>
      <c r="OQF273" s="5"/>
      <c r="OQG273" s="5"/>
      <c r="OQH273" s="5"/>
      <c r="OQI273" s="5"/>
      <c r="OQJ273" s="5"/>
      <c r="OQK273" s="5"/>
      <c r="OQL273" s="5"/>
      <c r="OQM273" s="5"/>
      <c r="OQN273" s="5"/>
      <c r="OQO273" s="5"/>
      <c r="OQP273" s="5"/>
      <c r="OQQ273" s="5"/>
      <c r="OQR273" s="5"/>
      <c r="OQS273" s="5"/>
      <c r="OQT273" s="5"/>
      <c r="OQU273" s="5"/>
      <c r="OQV273" s="5"/>
      <c r="OQW273" s="5"/>
      <c r="OQX273" s="5"/>
      <c r="OQY273" s="5"/>
      <c r="OQZ273" s="5"/>
      <c r="ORA273" s="5"/>
      <c r="ORB273" s="5"/>
      <c r="ORC273" s="5"/>
      <c r="ORD273" s="5"/>
      <c r="ORE273" s="5"/>
      <c r="ORF273" s="5"/>
      <c r="ORG273" s="5"/>
      <c r="ORH273" s="5"/>
      <c r="ORI273" s="5"/>
      <c r="ORJ273" s="5"/>
      <c r="ORK273" s="5"/>
      <c r="ORL273" s="5"/>
      <c r="ORM273" s="5"/>
      <c r="ORN273" s="5"/>
      <c r="ORO273" s="5"/>
      <c r="ORP273" s="5"/>
      <c r="ORQ273" s="5"/>
      <c r="ORR273" s="5"/>
      <c r="ORS273" s="5"/>
      <c r="ORT273" s="5"/>
      <c r="ORU273" s="5"/>
      <c r="ORV273" s="5"/>
      <c r="ORW273" s="5"/>
      <c r="ORX273" s="5"/>
      <c r="ORY273" s="5"/>
      <c r="ORZ273" s="5"/>
      <c r="OSA273" s="5"/>
      <c r="OSB273" s="5"/>
      <c r="OSC273" s="5"/>
      <c r="OSD273" s="5"/>
      <c r="OSE273" s="5"/>
      <c r="OSF273" s="5"/>
      <c r="OSG273" s="5"/>
      <c r="OSH273" s="5"/>
      <c r="OSI273" s="5"/>
      <c r="OSJ273" s="5"/>
      <c r="OSK273" s="5"/>
      <c r="OSL273" s="5"/>
      <c r="OSM273" s="5"/>
      <c r="OSN273" s="5"/>
      <c r="OSO273" s="5"/>
      <c r="OSP273" s="5"/>
      <c r="OSQ273" s="5"/>
      <c r="OSR273" s="5"/>
      <c r="OSS273" s="5"/>
      <c r="OST273" s="5"/>
      <c r="OSU273" s="5"/>
      <c r="OSV273" s="5"/>
      <c r="OSW273" s="5"/>
      <c r="OSX273" s="5"/>
      <c r="OSY273" s="5"/>
      <c r="OSZ273" s="5"/>
      <c r="OTA273" s="5"/>
      <c r="OTB273" s="5"/>
      <c r="OTC273" s="5"/>
      <c r="OTD273" s="5"/>
      <c r="OTE273" s="5"/>
      <c r="OTF273" s="5"/>
      <c r="OTG273" s="5"/>
      <c r="OTH273" s="5"/>
      <c r="OTI273" s="5"/>
      <c r="OTJ273" s="5"/>
      <c r="OTK273" s="5"/>
      <c r="OTL273" s="5"/>
      <c r="OTM273" s="5"/>
      <c r="OTN273" s="5"/>
      <c r="OTO273" s="5"/>
      <c r="OTP273" s="5"/>
      <c r="OTQ273" s="5"/>
      <c r="OTR273" s="5"/>
      <c r="OTS273" s="5"/>
      <c r="OTT273" s="5"/>
      <c r="OTU273" s="5"/>
      <c r="OTV273" s="5"/>
      <c r="OTW273" s="5"/>
      <c r="OTX273" s="5"/>
      <c r="OTY273" s="5"/>
      <c r="OTZ273" s="5"/>
      <c r="OUA273" s="5"/>
      <c r="OUB273" s="5"/>
      <c r="OUC273" s="5"/>
      <c r="OUD273" s="5"/>
      <c r="OUE273" s="5"/>
      <c r="OUF273" s="5"/>
      <c r="OUG273" s="5"/>
      <c r="OUH273" s="5"/>
      <c r="OUI273" s="5"/>
      <c r="OUJ273" s="5"/>
      <c r="OUK273" s="5"/>
      <c r="OUL273" s="5"/>
      <c r="OUM273" s="5"/>
      <c r="OUN273" s="5"/>
      <c r="OUO273" s="5"/>
      <c r="OUP273" s="5"/>
      <c r="OUQ273" s="5"/>
      <c r="OUR273" s="5"/>
      <c r="OUS273" s="5"/>
      <c r="OUT273" s="5"/>
      <c r="OUU273" s="5"/>
      <c r="OUV273" s="5"/>
      <c r="OUW273" s="5"/>
      <c r="OUX273" s="5"/>
      <c r="OUY273" s="5"/>
      <c r="OUZ273" s="5"/>
      <c r="OVA273" s="5"/>
      <c r="OVB273" s="5"/>
      <c r="OVC273" s="5"/>
      <c r="OVD273" s="5"/>
      <c r="OVE273" s="5"/>
      <c r="OVF273" s="5"/>
      <c r="OVG273" s="5"/>
      <c r="OVH273" s="5"/>
      <c r="OVI273" s="5"/>
      <c r="OVJ273" s="5"/>
      <c r="OVK273" s="5"/>
      <c r="OVL273" s="5"/>
      <c r="OVM273" s="5"/>
      <c r="OVN273" s="5"/>
      <c r="OVO273" s="5"/>
      <c r="OVP273" s="5"/>
      <c r="OVQ273" s="5"/>
      <c r="OVR273" s="5"/>
      <c r="OVS273" s="5"/>
      <c r="OVT273" s="5"/>
      <c r="OVU273" s="5"/>
      <c r="OVV273" s="5"/>
      <c r="OVW273" s="5"/>
      <c r="OVX273" s="5"/>
      <c r="OVY273" s="5"/>
      <c r="OVZ273" s="5"/>
      <c r="OWA273" s="5"/>
      <c r="OWB273" s="5"/>
      <c r="OWC273" s="5"/>
      <c r="OWD273" s="5"/>
      <c r="OWE273" s="5"/>
      <c r="OWF273" s="5"/>
      <c r="OWG273" s="5"/>
      <c r="OWH273" s="5"/>
      <c r="OWI273" s="5"/>
      <c r="OWJ273" s="5"/>
      <c r="OWK273" s="5"/>
      <c r="OWL273" s="5"/>
      <c r="OWM273" s="5"/>
      <c r="OWN273" s="5"/>
      <c r="OWO273" s="5"/>
      <c r="OWP273" s="5"/>
      <c r="OWQ273" s="5"/>
      <c r="OWR273" s="5"/>
      <c r="OWS273" s="5"/>
      <c r="OWT273" s="5"/>
      <c r="OWU273" s="5"/>
      <c r="OWV273" s="5"/>
      <c r="OWW273" s="5"/>
      <c r="OWX273" s="5"/>
      <c r="OWY273" s="5"/>
      <c r="OWZ273" s="5"/>
      <c r="OXA273" s="5"/>
      <c r="OXB273" s="5"/>
      <c r="OXC273" s="5"/>
      <c r="OXD273" s="5"/>
      <c r="OXE273" s="5"/>
      <c r="OXF273" s="5"/>
      <c r="OXG273" s="5"/>
      <c r="OXH273" s="5"/>
      <c r="OXI273" s="5"/>
      <c r="OXJ273" s="5"/>
      <c r="OXK273" s="5"/>
      <c r="OXL273" s="5"/>
      <c r="OXM273" s="5"/>
      <c r="OXN273" s="5"/>
      <c r="OXO273" s="5"/>
      <c r="OXP273" s="5"/>
      <c r="OXQ273" s="5"/>
      <c r="OXR273" s="5"/>
      <c r="OXS273" s="5"/>
      <c r="OXT273" s="5"/>
      <c r="OXU273" s="5"/>
      <c r="OXV273" s="5"/>
      <c r="OXW273" s="5"/>
      <c r="OXX273" s="5"/>
      <c r="OXY273" s="5"/>
      <c r="OXZ273" s="5"/>
      <c r="OYA273" s="5"/>
      <c r="OYB273" s="5"/>
      <c r="OYC273" s="5"/>
      <c r="OYD273" s="5"/>
      <c r="OYE273" s="5"/>
      <c r="OYF273" s="5"/>
      <c r="OYG273" s="5"/>
      <c r="OYH273" s="5"/>
      <c r="OYI273" s="5"/>
      <c r="OYJ273" s="5"/>
      <c r="OYK273" s="5"/>
      <c r="OYL273" s="5"/>
      <c r="OYM273" s="5"/>
      <c r="OYN273" s="5"/>
      <c r="OYO273" s="5"/>
      <c r="OYP273" s="5"/>
      <c r="OYQ273" s="5"/>
      <c r="OYR273" s="5"/>
      <c r="OYS273" s="5"/>
      <c r="OYT273" s="5"/>
      <c r="OYU273" s="5"/>
      <c r="OYV273" s="5"/>
      <c r="OYW273" s="5"/>
      <c r="OYX273" s="5"/>
      <c r="OYY273" s="5"/>
      <c r="OYZ273" s="5"/>
      <c r="OZA273" s="5"/>
      <c r="OZB273" s="5"/>
      <c r="OZC273" s="5"/>
      <c r="OZD273" s="5"/>
      <c r="OZE273" s="5"/>
      <c r="OZF273" s="5"/>
      <c r="OZG273" s="5"/>
      <c r="OZH273" s="5"/>
      <c r="OZI273" s="5"/>
      <c r="OZJ273" s="5"/>
      <c r="OZK273" s="5"/>
      <c r="OZL273" s="5"/>
      <c r="OZM273" s="5"/>
      <c r="OZN273" s="5"/>
      <c r="OZO273" s="5"/>
      <c r="OZP273" s="5"/>
      <c r="OZQ273" s="5"/>
      <c r="OZR273" s="5"/>
      <c r="OZS273" s="5"/>
      <c r="OZT273" s="5"/>
      <c r="OZU273" s="5"/>
      <c r="OZV273" s="5"/>
      <c r="OZW273" s="5"/>
      <c r="OZX273" s="5"/>
      <c r="OZY273" s="5"/>
      <c r="OZZ273" s="5"/>
      <c r="PAA273" s="5"/>
      <c r="PAB273" s="5"/>
      <c r="PAC273" s="5"/>
      <c r="PAD273" s="5"/>
      <c r="PAE273" s="5"/>
      <c r="PAF273" s="5"/>
      <c r="PAG273" s="5"/>
      <c r="PAH273" s="5"/>
      <c r="PAI273" s="5"/>
      <c r="PAJ273" s="5"/>
      <c r="PAK273" s="5"/>
      <c r="PAL273" s="5"/>
      <c r="PAM273" s="5"/>
      <c r="PAN273" s="5"/>
      <c r="PAO273" s="5"/>
      <c r="PAP273" s="5"/>
      <c r="PAQ273" s="5"/>
      <c r="PAR273" s="5"/>
      <c r="PAS273" s="5"/>
      <c r="PAT273" s="5"/>
      <c r="PAU273" s="5"/>
      <c r="PAV273" s="5"/>
      <c r="PAW273" s="5"/>
      <c r="PAX273" s="5"/>
      <c r="PAY273" s="5"/>
      <c r="PAZ273" s="5"/>
      <c r="PBA273" s="5"/>
      <c r="PBB273" s="5"/>
      <c r="PBC273" s="5"/>
      <c r="PBD273" s="5"/>
      <c r="PBE273" s="5"/>
      <c r="PBF273" s="5"/>
      <c r="PBG273" s="5"/>
      <c r="PBH273" s="5"/>
      <c r="PBI273" s="5"/>
      <c r="PBJ273" s="5"/>
      <c r="PBK273" s="5"/>
      <c r="PBL273" s="5"/>
      <c r="PBM273" s="5"/>
      <c r="PBN273" s="5"/>
      <c r="PBO273" s="5"/>
      <c r="PBP273" s="5"/>
      <c r="PBQ273" s="5"/>
      <c r="PBR273" s="5"/>
      <c r="PBS273" s="5"/>
      <c r="PBT273" s="5"/>
      <c r="PBU273" s="5"/>
      <c r="PBV273" s="5"/>
      <c r="PBW273" s="5"/>
      <c r="PBX273" s="5"/>
      <c r="PBY273" s="5"/>
      <c r="PBZ273" s="5"/>
      <c r="PCA273" s="5"/>
      <c r="PCB273" s="5"/>
      <c r="PCC273" s="5"/>
      <c r="PCD273" s="5"/>
      <c r="PCE273" s="5"/>
      <c r="PCF273" s="5"/>
      <c r="PCG273" s="5"/>
      <c r="PCH273" s="5"/>
      <c r="PCI273" s="5"/>
      <c r="PCJ273" s="5"/>
      <c r="PCK273" s="5"/>
      <c r="PCL273" s="5"/>
      <c r="PCM273" s="5"/>
      <c r="PCN273" s="5"/>
      <c r="PCO273" s="5"/>
      <c r="PCP273" s="5"/>
      <c r="PCQ273" s="5"/>
      <c r="PCR273" s="5"/>
      <c r="PCS273" s="5"/>
      <c r="PCT273" s="5"/>
      <c r="PCU273" s="5"/>
      <c r="PCV273" s="5"/>
      <c r="PCW273" s="5"/>
      <c r="PCX273" s="5"/>
      <c r="PCY273" s="5"/>
      <c r="PCZ273" s="5"/>
      <c r="PDA273" s="5"/>
      <c r="PDB273" s="5"/>
      <c r="PDC273" s="5"/>
      <c r="PDD273" s="5"/>
      <c r="PDE273" s="5"/>
      <c r="PDF273" s="5"/>
      <c r="PDG273" s="5"/>
      <c r="PDH273" s="5"/>
      <c r="PDI273" s="5"/>
      <c r="PDJ273" s="5"/>
      <c r="PDK273" s="5"/>
      <c r="PDL273" s="5"/>
      <c r="PDM273" s="5"/>
      <c r="PDN273" s="5"/>
      <c r="PDO273" s="5"/>
      <c r="PDP273" s="5"/>
      <c r="PDQ273" s="5"/>
      <c r="PDR273" s="5"/>
      <c r="PDS273" s="5"/>
      <c r="PDT273" s="5"/>
      <c r="PDU273" s="5"/>
      <c r="PDV273" s="5"/>
      <c r="PDW273" s="5"/>
      <c r="PDX273" s="5"/>
      <c r="PDY273" s="5"/>
      <c r="PDZ273" s="5"/>
      <c r="PEA273" s="5"/>
      <c r="PEB273" s="5"/>
      <c r="PEC273" s="5"/>
      <c r="PED273" s="5"/>
      <c r="PEE273" s="5"/>
      <c r="PEF273" s="5"/>
      <c r="PEG273" s="5"/>
      <c r="PEH273" s="5"/>
      <c r="PEI273" s="5"/>
      <c r="PEJ273" s="5"/>
      <c r="PEK273" s="5"/>
      <c r="PEL273" s="5"/>
      <c r="PEM273" s="5"/>
      <c r="PEN273" s="5"/>
      <c r="PEO273" s="5"/>
      <c r="PEP273" s="5"/>
      <c r="PEQ273" s="5"/>
      <c r="PER273" s="5"/>
      <c r="PES273" s="5"/>
      <c r="PET273" s="5"/>
      <c r="PEU273" s="5"/>
      <c r="PEV273" s="5"/>
      <c r="PEW273" s="5"/>
      <c r="PEX273" s="5"/>
      <c r="PEY273" s="5"/>
      <c r="PEZ273" s="5"/>
      <c r="PFA273" s="5"/>
      <c r="PFB273" s="5"/>
      <c r="PFC273" s="5"/>
      <c r="PFD273" s="5"/>
      <c r="PFE273" s="5"/>
      <c r="PFF273" s="5"/>
      <c r="PFG273" s="5"/>
      <c r="PFH273" s="5"/>
      <c r="PFI273" s="5"/>
      <c r="PFJ273" s="5"/>
      <c r="PFK273" s="5"/>
      <c r="PFL273" s="5"/>
      <c r="PFM273" s="5"/>
      <c r="PFN273" s="5"/>
      <c r="PFO273" s="5"/>
      <c r="PFP273" s="5"/>
      <c r="PFQ273" s="5"/>
      <c r="PFR273" s="5"/>
      <c r="PFS273" s="5"/>
      <c r="PFT273" s="5"/>
      <c r="PFU273" s="5"/>
      <c r="PFV273" s="5"/>
      <c r="PFW273" s="5"/>
      <c r="PFX273" s="5"/>
      <c r="PFY273" s="5"/>
      <c r="PFZ273" s="5"/>
      <c r="PGA273" s="5"/>
      <c r="PGB273" s="5"/>
      <c r="PGC273" s="5"/>
      <c r="PGD273" s="5"/>
      <c r="PGE273" s="5"/>
      <c r="PGF273" s="5"/>
      <c r="PGG273" s="5"/>
      <c r="PGH273" s="5"/>
      <c r="PGI273" s="5"/>
      <c r="PGJ273" s="5"/>
      <c r="PGK273" s="5"/>
      <c r="PGL273" s="5"/>
      <c r="PGM273" s="5"/>
      <c r="PGN273" s="5"/>
      <c r="PGO273" s="5"/>
      <c r="PGP273" s="5"/>
      <c r="PGQ273" s="5"/>
      <c r="PGR273" s="5"/>
      <c r="PGS273" s="5"/>
      <c r="PGT273" s="5"/>
      <c r="PGU273" s="5"/>
      <c r="PGV273" s="5"/>
      <c r="PGW273" s="5"/>
      <c r="PGX273" s="5"/>
      <c r="PGY273" s="5"/>
      <c r="PGZ273" s="5"/>
      <c r="PHA273" s="5"/>
      <c r="PHB273" s="5"/>
      <c r="PHC273" s="5"/>
      <c r="PHD273" s="5"/>
      <c r="PHE273" s="5"/>
      <c r="PHF273" s="5"/>
      <c r="PHG273" s="5"/>
      <c r="PHH273" s="5"/>
      <c r="PHI273" s="5"/>
      <c r="PHJ273" s="5"/>
      <c r="PHK273" s="5"/>
      <c r="PHL273" s="5"/>
      <c r="PHM273" s="5"/>
      <c r="PHN273" s="5"/>
      <c r="PHO273" s="5"/>
      <c r="PHP273" s="5"/>
      <c r="PHQ273" s="5"/>
      <c r="PHR273" s="5"/>
      <c r="PHS273" s="5"/>
      <c r="PHT273" s="5"/>
      <c r="PHU273" s="5"/>
      <c r="PHV273" s="5"/>
      <c r="PHW273" s="5"/>
      <c r="PHX273" s="5"/>
      <c r="PHY273" s="5"/>
      <c r="PHZ273" s="5"/>
      <c r="PIA273" s="5"/>
      <c r="PIB273" s="5"/>
      <c r="PIC273" s="5"/>
      <c r="PID273" s="5"/>
      <c r="PIE273" s="5"/>
      <c r="PIF273" s="5"/>
      <c r="PIG273" s="5"/>
      <c r="PIH273" s="5"/>
      <c r="PII273" s="5"/>
      <c r="PIJ273" s="5"/>
      <c r="PIK273" s="5"/>
      <c r="PIL273" s="5"/>
      <c r="PIM273" s="5"/>
      <c r="PIN273" s="5"/>
      <c r="PIO273" s="5"/>
      <c r="PIP273" s="5"/>
      <c r="PIQ273" s="5"/>
      <c r="PIR273" s="5"/>
      <c r="PIS273" s="5"/>
      <c r="PIT273" s="5"/>
      <c r="PIU273" s="5"/>
      <c r="PIV273" s="5"/>
      <c r="PIW273" s="5"/>
      <c r="PIX273" s="5"/>
      <c r="PIY273" s="5"/>
      <c r="PIZ273" s="5"/>
      <c r="PJA273" s="5"/>
      <c r="PJB273" s="5"/>
      <c r="PJC273" s="5"/>
      <c r="PJD273" s="5"/>
      <c r="PJE273" s="5"/>
      <c r="PJF273" s="5"/>
      <c r="PJG273" s="5"/>
      <c r="PJH273" s="5"/>
      <c r="PJI273" s="5"/>
      <c r="PJJ273" s="5"/>
      <c r="PJK273" s="5"/>
      <c r="PJL273" s="5"/>
      <c r="PJM273" s="5"/>
      <c r="PJN273" s="5"/>
      <c r="PJO273" s="5"/>
      <c r="PJP273" s="5"/>
      <c r="PJQ273" s="5"/>
      <c r="PJR273" s="5"/>
      <c r="PJS273" s="5"/>
      <c r="PJT273" s="5"/>
      <c r="PJU273" s="5"/>
      <c r="PJV273" s="5"/>
      <c r="PJW273" s="5"/>
      <c r="PJX273" s="5"/>
      <c r="PJY273" s="5"/>
      <c r="PJZ273" s="5"/>
      <c r="PKA273" s="5"/>
      <c r="PKB273" s="5"/>
      <c r="PKC273" s="5"/>
      <c r="PKD273" s="5"/>
      <c r="PKE273" s="5"/>
      <c r="PKF273" s="5"/>
      <c r="PKG273" s="5"/>
      <c r="PKH273" s="5"/>
      <c r="PKI273" s="5"/>
      <c r="PKJ273" s="5"/>
      <c r="PKK273" s="5"/>
      <c r="PKL273" s="5"/>
      <c r="PKM273" s="5"/>
      <c r="PKN273" s="5"/>
      <c r="PKO273" s="5"/>
      <c r="PKP273" s="5"/>
      <c r="PKQ273" s="5"/>
      <c r="PKR273" s="5"/>
      <c r="PKS273" s="5"/>
      <c r="PKT273" s="5"/>
      <c r="PKU273" s="5"/>
      <c r="PKV273" s="5"/>
      <c r="PKW273" s="5"/>
      <c r="PKX273" s="5"/>
      <c r="PKY273" s="5"/>
      <c r="PKZ273" s="5"/>
      <c r="PLA273" s="5"/>
      <c r="PLB273" s="5"/>
      <c r="PLC273" s="5"/>
      <c r="PLD273" s="5"/>
      <c r="PLE273" s="5"/>
      <c r="PLF273" s="5"/>
      <c r="PLG273" s="5"/>
      <c r="PLH273" s="5"/>
      <c r="PLI273" s="5"/>
      <c r="PLJ273" s="5"/>
      <c r="PLK273" s="5"/>
      <c r="PLL273" s="5"/>
      <c r="PLM273" s="5"/>
      <c r="PLN273" s="5"/>
      <c r="PLO273" s="5"/>
      <c r="PLP273" s="5"/>
      <c r="PLQ273" s="5"/>
      <c r="PLR273" s="5"/>
      <c r="PLS273" s="5"/>
      <c r="PLT273" s="5"/>
      <c r="PLU273" s="5"/>
      <c r="PLV273" s="5"/>
      <c r="PLW273" s="5"/>
      <c r="PLX273" s="5"/>
      <c r="PLY273" s="5"/>
      <c r="PLZ273" s="5"/>
      <c r="PMA273" s="5"/>
      <c r="PMB273" s="5"/>
      <c r="PMC273" s="5"/>
      <c r="PMD273" s="5"/>
      <c r="PME273" s="5"/>
      <c r="PMF273" s="5"/>
      <c r="PMG273" s="5"/>
      <c r="PMH273" s="5"/>
      <c r="PMI273" s="5"/>
      <c r="PMJ273" s="5"/>
      <c r="PMK273" s="5"/>
      <c r="PML273" s="5"/>
      <c r="PMM273" s="5"/>
      <c r="PMN273" s="5"/>
      <c r="PMO273" s="5"/>
      <c r="PMP273" s="5"/>
      <c r="PMQ273" s="5"/>
      <c r="PMR273" s="5"/>
      <c r="PMS273" s="5"/>
      <c r="PMT273" s="5"/>
      <c r="PMU273" s="5"/>
      <c r="PMV273" s="5"/>
      <c r="PMW273" s="5"/>
      <c r="PMX273" s="5"/>
      <c r="PMY273" s="5"/>
      <c r="PMZ273" s="5"/>
      <c r="PNA273" s="5"/>
      <c r="PNB273" s="5"/>
      <c r="PNC273" s="5"/>
      <c r="PND273" s="5"/>
      <c r="PNE273" s="5"/>
      <c r="PNF273" s="5"/>
      <c r="PNG273" s="5"/>
      <c r="PNH273" s="5"/>
      <c r="PNI273" s="5"/>
      <c r="PNJ273" s="5"/>
      <c r="PNK273" s="5"/>
      <c r="PNL273" s="5"/>
      <c r="PNM273" s="5"/>
      <c r="PNN273" s="5"/>
      <c r="PNO273" s="5"/>
      <c r="PNP273" s="5"/>
      <c r="PNQ273" s="5"/>
      <c r="PNR273" s="5"/>
      <c r="PNS273" s="5"/>
      <c r="PNT273" s="5"/>
      <c r="PNU273" s="5"/>
      <c r="PNV273" s="5"/>
      <c r="PNW273" s="5"/>
      <c r="PNX273" s="5"/>
      <c r="PNY273" s="5"/>
      <c r="PNZ273" s="5"/>
      <c r="POA273" s="5"/>
      <c r="POB273" s="5"/>
      <c r="POC273" s="5"/>
      <c r="POD273" s="5"/>
      <c r="POE273" s="5"/>
      <c r="POF273" s="5"/>
      <c r="POG273" s="5"/>
      <c r="POH273" s="5"/>
      <c r="POI273" s="5"/>
      <c r="POJ273" s="5"/>
      <c r="POK273" s="5"/>
      <c r="POL273" s="5"/>
      <c r="POM273" s="5"/>
      <c r="PON273" s="5"/>
      <c r="POO273" s="5"/>
      <c r="POP273" s="5"/>
      <c r="POQ273" s="5"/>
      <c r="POR273" s="5"/>
      <c r="POS273" s="5"/>
      <c r="POT273" s="5"/>
      <c r="POU273" s="5"/>
      <c r="POV273" s="5"/>
      <c r="POW273" s="5"/>
      <c r="POX273" s="5"/>
      <c r="POY273" s="5"/>
      <c r="POZ273" s="5"/>
      <c r="PPA273" s="5"/>
      <c r="PPB273" s="5"/>
      <c r="PPC273" s="5"/>
      <c r="PPD273" s="5"/>
      <c r="PPE273" s="5"/>
      <c r="PPF273" s="5"/>
      <c r="PPG273" s="5"/>
      <c r="PPH273" s="5"/>
      <c r="PPI273" s="5"/>
      <c r="PPJ273" s="5"/>
      <c r="PPK273" s="5"/>
      <c r="PPL273" s="5"/>
      <c r="PPM273" s="5"/>
      <c r="PPN273" s="5"/>
      <c r="PPO273" s="5"/>
      <c r="PPP273" s="5"/>
      <c r="PPQ273" s="5"/>
      <c r="PPR273" s="5"/>
      <c r="PPS273" s="5"/>
      <c r="PPT273" s="5"/>
      <c r="PPU273" s="5"/>
      <c r="PPV273" s="5"/>
      <c r="PPW273" s="5"/>
      <c r="PPX273" s="5"/>
      <c r="PPY273" s="5"/>
      <c r="PPZ273" s="5"/>
      <c r="PQA273" s="5"/>
      <c r="PQB273" s="5"/>
      <c r="PQC273" s="5"/>
      <c r="PQD273" s="5"/>
      <c r="PQE273" s="5"/>
      <c r="PQF273" s="5"/>
      <c r="PQG273" s="5"/>
      <c r="PQH273" s="5"/>
      <c r="PQI273" s="5"/>
      <c r="PQJ273" s="5"/>
      <c r="PQK273" s="5"/>
      <c r="PQL273" s="5"/>
      <c r="PQM273" s="5"/>
      <c r="PQN273" s="5"/>
      <c r="PQO273" s="5"/>
      <c r="PQP273" s="5"/>
      <c r="PQQ273" s="5"/>
      <c r="PQR273" s="5"/>
      <c r="PQS273" s="5"/>
      <c r="PQT273" s="5"/>
      <c r="PQU273" s="5"/>
      <c r="PQV273" s="5"/>
      <c r="PQW273" s="5"/>
      <c r="PQX273" s="5"/>
      <c r="PQY273" s="5"/>
      <c r="PQZ273" s="5"/>
      <c r="PRA273" s="5"/>
      <c r="PRB273" s="5"/>
      <c r="PRC273" s="5"/>
      <c r="PRD273" s="5"/>
      <c r="PRE273" s="5"/>
      <c r="PRF273" s="5"/>
      <c r="PRG273" s="5"/>
      <c r="PRH273" s="5"/>
      <c r="PRI273" s="5"/>
      <c r="PRJ273" s="5"/>
      <c r="PRK273" s="5"/>
      <c r="PRL273" s="5"/>
      <c r="PRM273" s="5"/>
      <c r="PRN273" s="5"/>
      <c r="PRO273" s="5"/>
      <c r="PRP273" s="5"/>
      <c r="PRQ273" s="5"/>
      <c r="PRR273" s="5"/>
      <c r="PRS273" s="5"/>
      <c r="PRT273" s="5"/>
      <c r="PRU273" s="5"/>
      <c r="PRV273" s="5"/>
      <c r="PRW273" s="5"/>
      <c r="PRX273" s="5"/>
      <c r="PRY273" s="5"/>
      <c r="PRZ273" s="5"/>
      <c r="PSA273" s="5"/>
      <c r="PSB273" s="5"/>
      <c r="PSC273" s="5"/>
      <c r="PSD273" s="5"/>
      <c r="PSE273" s="5"/>
      <c r="PSF273" s="5"/>
      <c r="PSG273" s="5"/>
      <c r="PSH273" s="5"/>
      <c r="PSI273" s="5"/>
      <c r="PSJ273" s="5"/>
      <c r="PSK273" s="5"/>
      <c r="PSL273" s="5"/>
      <c r="PSM273" s="5"/>
      <c r="PSN273" s="5"/>
      <c r="PSO273" s="5"/>
      <c r="PSP273" s="5"/>
      <c r="PSQ273" s="5"/>
      <c r="PSR273" s="5"/>
      <c r="PSS273" s="5"/>
      <c r="PST273" s="5"/>
      <c r="PSU273" s="5"/>
      <c r="PSV273" s="5"/>
      <c r="PSW273" s="5"/>
      <c r="PSX273" s="5"/>
      <c r="PSY273" s="5"/>
      <c r="PSZ273" s="5"/>
      <c r="PTA273" s="5"/>
      <c r="PTB273" s="5"/>
      <c r="PTC273" s="5"/>
      <c r="PTD273" s="5"/>
      <c r="PTE273" s="5"/>
      <c r="PTF273" s="5"/>
      <c r="PTG273" s="5"/>
      <c r="PTH273" s="5"/>
      <c r="PTI273" s="5"/>
      <c r="PTJ273" s="5"/>
      <c r="PTK273" s="5"/>
      <c r="PTL273" s="5"/>
      <c r="PTM273" s="5"/>
      <c r="PTN273" s="5"/>
      <c r="PTO273" s="5"/>
      <c r="PTP273" s="5"/>
      <c r="PTQ273" s="5"/>
      <c r="PTR273" s="5"/>
      <c r="PTS273" s="5"/>
      <c r="PTT273" s="5"/>
      <c r="PTU273" s="5"/>
      <c r="PTV273" s="5"/>
      <c r="PTW273" s="5"/>
      <c r="PTX273" s="5"/>
      <c r="PTY273" s="5"/>
      <c r="PTZ273" s="5"/>
      <c r="PUA273" s="5"/>
      <c r="PUB273" s="5"/>
      <c r="PUC273" s="5"/>
      <c r="PUD273" s="5"/>
      <c r="PUE273" s="5"/>
      <c r="PUF273" s="5"/>
      <c r="PUG273" s="5"/>
      <c r="PUH273" s="5"/>
      <c r="PUI273" s="5"/>
      <c r="PUJ273" s="5"/>
      <c r="PUK273" s="5"/>
      <c r="PUL273" s="5"/>
      <c r="PUM273" s="5"/>
      <c r="PUN273" s="5"/>
      <c r="PUO273" s="5"/>
      <c r="PUP273" s="5"/>
      <c r="PUQ273" s="5"/>
      <c r="PUR273" s="5"/>
      <c r="PUS273" s="5"/>
      <c r="PUT273" s="5"/>
      <c r="PUU273" s="5"/>
      <c r="PUV273" s="5"/>
      <c r="PUW273" s="5"/>
      <c r="PUX273" s="5"/>
      <c r="PUY273" s="5"/>
      <c r="PUZ273" s="5"/>
      <c r="PVA273" s="5"/>
      <c r="PVB273" s="5"/>
      <c r="PVC273" s="5"/>
      <c r="PVD273" s="5"/>
      <c r="PVE273" s="5"/>
      <c r="PVF273" s="5"/>
      <c r="PVG273" s="5"/>
      <c r="PVH273" s="5"/>
      <c r="PVI273" s="5"/>
      <c r="PVJ273" s="5"/>
      <c r="PVK273" s="5"/>
      <c r="PVL273" s="5"/>
      <c r="PVM273" s="5"/>
      <c r="PVN273" s="5"/>
      <c r="PVO273" s="5"/>
      <c r="PVP273" s="5"/>
      <c r="PVQ273" s="5"/>
      <c r="PVR273" s="5"/>
      <c r="PVS273" s="5"/>
      <c r="PVT273" s="5"/>
      <c r="PVU273" s="5"/>
      <c r="PVV273" s="5"/>
      <c r="PVW273" s="5"/>
      <c r="PVX273" s="5"/>
      <c r="PVY273" s="5"/>
      <c r="PVZ273" s="5"/>
      <c r="PWA273" s="5"/>
      <c r="PWB273" s="5"/>
      <c r="PWC273" s="5"/>
      <c r="PWD273" s="5"/>
      <c r="PWE273" s="5"/>
      <c r="PWF273" s="5"/>
      <c r="PWG273" s="5"/>
      <c r="PWH273" s="5"/>
      <c r="PWI273" s="5"/>
      <c r="PWJ273" s="5"/>
      <c r="PWK273" s="5"/>
      <c r="PWL273" s="5"/>
      <c r="PWM273" s="5"/>
      <c r="PWN273" s="5"/>
      <c r="PWO273" s="5"/>
      <c r="PWP273" s="5"/>
      <c r="PWQ273" s="5"/>
      <c r="PWR273" s="5"/>
      <c r="PWS273" s="5"/>
      <c r="PWT273" s="5"/>
      <c r="PWU273" s="5"/>
      <c r="PWV273" s="5"/>
      <c r="PWW273" s="5"/>
      <c r="PWX273" s="5"/>
      <c r="PWY273" s="5"/>
      <c r="PWZ273" s="5"/>
      <c r="PXA273" s="5"/>
      <c r="PXB273" s="5"/>
      <c r="PXC273" s="5"/>
      <c r="PXD273" s="5"/>
      <c r="PXE273" s="5"/>
      <c r="PXF273" s="5"/>
      <c r="PXG273" s="5"/>
      <c r="PXH273" s="5"/>
      <c r="PXI273" s="5"/>
      <c r="PXJ273" s="5"/>
      <c r="PXK273" s="5"/>
      <c r="PXL273" s="5"/>
      <c r="PXM273" s="5"/>
      <c r="PXN273" s="5"/>
      <c r="PXO273" s="5"/>
      <c r="PXP273" s="5"/>
      <c r="PXQ273" s="5"/>
      <c r="PXR273" s="5"/>
      <c r="PXS273" s="5"/>
      <c r="PXT273" s="5"/>
      <c r="PXU273" s="5"/>
      <c r="PXV273" s="5"/>
      <c r="PXW273" s="5"/>
      <c r="PXX273" s="5"/>
      <c r="PXY273" s="5"/>
      <c r="PXZ273" s="5"/>
      <c r="PYA273" s="5"/>
      <c r="PYB273" s="5"/>
      <c r="PYC273" s="5"/>
      <c r="PYD273" s="5"/>
      <c r="PYE273" s="5"/>
      <c r="PYF273" s="5"/>
      <c r="PYG273" s="5"/>
      <c r="PYH273" s="5"/>
      <c r="PYI273" s="5"/>
      <c r="PYJ273" s="5"/>
      <c r="PYK273" s="5"/>
      <c r="PYL273" s="5"/>
      <c r="PYM273" s="5"/>
      <c r="PYN273" s="5"/>
      <c r="PYO273" s="5"/>
      <c r="PYP273" s="5"/>
      <c r="PYQ273" s="5"/>
      <c r="PYR273" s="5"/>
      <c r="PYS273" s="5"/>
      <c r="PYT273" s="5"/>
      <c r="PYU273" s="5"/>
      <c r="PYV273" s="5"/>
      <c r="PYW273" s="5"/>
      <c r="PYX273" s="5"/>
      <c r="PYY273" s="5"/>
      <c r="PYZ273" s="5"/>
      <c r="PZA273" s="5"/>
      <c r="PZB273" s="5"/>
      <c r="PZC273" s="5"/>
      <c r="PZD273" s="5"/>
      <c r="PZE273" s="5"/>
      <c r="PZF273" s="5"/>
      <c r="PZG273" s="5"/>
      <c r="PZH273" s="5"/>
      <c r="PZI273" s="5"/>
      <c r="PZJ273" s="5"/>
      <c r="PZK273" s="5"/>
      <c r="PZL273" s="5"/>
      <c r="PZM273" s="5"/>
      <c r="PZN273" s="5"/>
      <c r="PZO273" s="5"/>
      <c r="PZP273" s="5"/>
      <c r="PZQ273" s="5"/>
      <c r="PZR273" s="5"/>
      <c r="PZS273" s="5"/>
      <c r="PZT273" s="5"/>
      <c r="PZU273" s="5"/>
      <c r="PZV273" s="5"/>
      <c r="PZW273" s="5"/>
      <c r="PZX273" s="5"/>
      <c r="PZY273" s="5"/>
      <c r="PZZ273" s="5"/>
      <c r="QAA273" s="5"/>
      <c r="QAB273" s="5"/>
      <c r="QAC273" s="5"/>
      <c r="QAD273" s="5"/>
      <c r="QAE273" s="5"/>
      <c r="QAF273" s="5"/>
      <c r="QAG273" s="5"/>
      <c r="QAH273" s="5"/>
      <c r="QAI273" s="5"/>
      <c r="QAJ273" s="5"/>
      <c r="QAK273" s="5"/>
      <c r="QAL273" s="5"/>
      <c r="QAM273" s="5"/>
      <c r="QAN273" s="5"/>
      <c r="QAO273" s="5"/>
      <c r="QAP273" s="5"/>
      <c r="QAQ273" s="5"/>
      <c r="QAR273" s="5"/>
      <c r="QAS273" s="5"/>
      <c r="QAT273" s="5"/>
      <c r="QAU273" s="5"/>
      <c r="QAV273" s="5"/>
      <c r="QAW273" s="5"/>
      <c r="QAX273" s="5"/>
      <c r="QAY273" s="5"/>
      <c r="QAZ273" s="5"/>
      <c r="QBA273" s="5"/>
      <c r="QBB273" s="5"/>
      <c r="QBC273" s="5"/>
      <c r="QBD273" s="5"/>
      <c r="QBE273" s="5"/>
      <c r="QBF273" s="5"/>
      <c r="QBG273" s="5"/>
      <c r="QBH273" s="5"/>
      <c r="QBI273" s="5"/>
      <c r="QBJ273" s="5"/>
      <c r="QBK273" s="5"/>
      <c r="QBL273" s="5"/>
      <c r="QBM273" s="5"/>
      <c r="QBN273" s="5"/>
      <c r="QBO273" s="5"/>
      <c r="QBP273" s="5"/>
      <c r="QBQ273" s="5"/>
      <c r="QBR273" s="5"/>
      <c r="QBS273" s="5"/>
      <c r="QBT273" s="5"/>
      <c r="QBU273" s="5"/>
      <c r="QBV273" s="5"/>
      <c r="QBW273" s="5"/>
      <c r="QBX273" s="5"/>
      <c r="QBY273" s="5"/>
      <c r="QBZ273" s="5"/>
      <c r="QCA273" s="5"/>
      <c r="QCB273" s="5"/>
      <c r="QCC273" s="5"/>
      <c r="QCD273" s="5"/>
      <c r="QCE273" s="5"/>
      <c r="QCF273" s="5"/>
      <c r="QCG273" s="5"/>
      <c r="QCH273" s="5"/>
      <c r="QCI273" s="5"/>
      <c r="QCJ273" s="5"/>
      <c r="QCK273" s="5"/>
      <c r="QCL273" s="5"/>
      <c r="QCM273" s="5"/>
      <c r="QCN273" s="5"/>
      <c r="QCO273" s="5"/>
      <c r="QCP273" s="5"/>
      <c r="QCQ273" s="5"/>
      <c r="QCR273" s="5"/>
      <c r="QCS273" s="5"/>
      <c r="QCT273" s="5"/>
      <c r="QCU273" s="5"/>
      <c r="QCV273" s="5"/>
      <c r="QCW273" s="5"/>
      <c r="QCX273" s="5"/>
      <c r="QCY273" s="5"/>
      <c r="QCZ273" s="5"/>
      <c r="QDA273" s="5"/>
      <c r="QDB273" s="5"/>
      <c r="QDC273" s="5"/>
      <c r="QDD273" s="5"/>
      <c r="QDE273" s="5"/>
      <c r="QDF273" s="5"/>
      <c r="QDG273" s="5"/>
      <c r="QDH273" s="5"/>
      <c r="QDI273" s="5"/>
      <c r="QDJ273" s="5"/>
      <c r="QDK273" s="5"/>
      <c r="QDL273" s="5"/>
      <c r="QDM273" s="5"/>
      <c r="QDN273" s="5"/>
      <c r="QDO273" s="5"/>
      <c r="QDP273" s="5"/>
      <c r="QDQ273" s="5"/>
      <c r="QDR273" s="5"/>
      <c r="QDS273" s="5"/>
      <c r="QDT273" s="5"/>
      <c r="QDU273" s="5"/>
      <c r="QDV273" s="5"/>
      <c r="QDW273" s="5"/>
      <c r="QDX273" s="5"/>
      <c r="QDY273" s="5"/>
      <c r="QDZ273" s="5"/>
      <c r="QEA273" s="5"/>
      <c r="QEB273" s="5"/>
      <c r="QEC273" s="5"/>
      <c r="QED273" s="5"/>
      <c r="QEE273" s="5"/>
      <c r="QEF273" s="5"/>
      <c r="QEG273" s="5"/>
      <c r="QEH273" s="5"/>
      <c r="QEI273" s="5"/>
      <c r="QEJ273" s="5"/>
      <c r="QEK273" s="5"/>
      <c r="QEL273" s="5"/>
      <c r="QEM273" s="5"/>
      <c r="QEN273" s="5"/>
      <c r="QEO273" s="5"/>
      <c r="QEP273" s="5"/>
      <c r="QEQ273" s="5"/>
      <c r="QER273" s="5"/>
      <c r="QES273" s="5"/>
      <c r="QET273" s="5"/>
      <c r="QEU273" s="5"/>
      <c r="QEV273" s="5"/>
      <c r="QEW273" s="5"/>
      <c r="QEX273" s="5"/>
      <c r="QEY273" s="5"/>
      <c r="QEZ273" s="5"/>
      <c r="QFA273" s="5"/>
      <c r="QFB273" s="5"/>
      <c r="QFC273" s="5"/>
      <c r="QFD273" s="5"/>
      <c r="QFE273" s="5"/>
      <c r="QFF273" s="5"/>
      <c r="QFG273" s="5"/>
      <c r="QFH273" s="5"/>
      <c r="QFI273" s="5"/>
      <c r="QFJ273" s="5"/>
      <c r="QFK273" s="5"/>
      <c r="QFL273" s="5"/>
      <c r="QFM273" s="5"/>
      <c r="QFN273" s="5"/>
      <c r="QFO273" s="5"/>
      <c r="QFP273" s="5"/>
      <c r="QFQ273" s="5"/>
      <c r="QFR273" s="5"/>
      <c r="QFS273" s="5"/>
      <c r="QFT273" s="5"/>
      <c r="QFU273" s="5"/>
      <c r="QFV273" s="5"/>
      <c r="QFW273" s="5"/>
      <c r="QFX273" s="5"/>
      <c r="QFY273" s="5"/>
      <c r="QFZ273" s="5"/>
      <c r="QGA273" s="5"/>
      <c r="QGB273" s="5"/>
      <c r="QGC273" s="5"/>
      <c r="QGD273" s="5"/>
      <c r="QGE273" s="5"/>
      <c r="QGF273" s="5"/>
      <c r="QGG273" s="5"/>
      <c r="QGH273" s="5"/>
      <c r="QGI273" s="5"/>
      <c r="QGJ273" s="5"/>
      <c r="QGK273" s="5"/>
      <c r="QGL273" s="5"/>
      <c r="QGM273" s="5"/>
      <c r="QGN273" s="5"/>
      <c r="QGO273" s="5"/>
      <c r="QGP273" s="5"/>
      <c r="QGQ273" s="5"/>
      <c r="QGR273" s="5"/>
      <c r="QGS273" s="5"/>
      <c r="QGT273" s="5"/>
      <c r="QGU273" s="5"/>
      <c r="QGV273" s="5"/>
      <c r="QGW273" s="5"/>
      <c r="QGX273" s="5"/>
      <c r="QGY273" s="5"/>
      <c r="QGZ273" s="5"/>
      <c r="QHA273" s="5"/>
      <c r="QHB273" s="5"/>
      <c r="QHC273" s="5"/>
      <c r="QHD273" s="5"/>
      <c r="QHE273" s="5"/>
      <c r="QHF273" s="5"/>
      <c r="QHG273" s="5"/>
      <c r="QHH273" s="5"/>
      <c r="QHI273" s="5"/>
      <c r="QHJ273" s="5"/>
      <c r="QHK273" s="5"/>
      <c r="QHL273" s="5"/>
      <c r="QHM273" s="5"/>
      <c r="QHN273" s="5"/>
      <c r="QHO273" s="5"/>
      <c r="QHP273" s="5"/>
      <c r="QHQ273" s="5"/>
      <c r="QHR273" s="5"/>
      <c r="QHS273" s="5"/>
      <c r="QHT273" s="5"/>
      <c r="QHU273" s="5"/>
      <c r="QHV273" s="5"/>
      <c r="QHW273" s="5"/>
      <c r="QHX273" s="5"/>
      <c r="QHY273" s="5"/>
      <c r="QHZ273" s="5"/>
      <c r="QIA273" s="5"/>
      <c r="QIB273" s="5"/>
      <c r="QIC273" s="5"/>
      <c r="QID273" s="5"/>
      <c r="QIE273" s="5"/>
      <c r="QIF273" s="5"/>
      <c r="QIG273" s="5"/>
      <c r="QIH273" s="5"/>
      <c r="QII273" s="5"/>
      <c r="QIJ273" s="5"/>
      <c r="QIK273" s="5"/>
      <c r="QIL273" s="5"/>
      <c r="QIM273" s="5"/>
      <c r="QIN273" s="5"/>
      <c r="QIO273" s="5"/>
      <c r="QIP273" s="5"/>
      <c r="QIQ273" s="5"/>
      <c r="QIR273" s="5"/>
      <c r="QIS273" s="5"/>
      <c r="QIT273" s="5"/>
      <c r="QIU273" s="5"/>
      <c r="QIV273" s="5"/>
      <c r="QIW273" s="5"/>
      <c r="QIX273" s="5"/>
      <c r="QIY273" s="5"/>
      <c r="QIZ273" s="5"/>
      <c r="QJA273" s="5"/>
      <c r="QJB273" s="5"/>
      <c r="QJC273" s="5"/>
      <c r="QJD273" s="5"/>
      <c r="QJE273" s="5"/>
      <c r="QJF273" s="5"/>
      <c r="QJG273" s="5"/>
      <c r="QJH273" s="5"/>
      <c r="QJI273" s="5"/>
      <c r="QJJ273" s="5"/>
      <c r="QJK273" s="5"/>
      <c r="QJL273" s="5"/>
      <c r="QJM273" s="5"/>
      <c r="QJN273" s="5"/>
      <c r="QJO273" s="5"/>
      <c r="QJP273" s="5"/>
      <c r="QJQ273" s="5"/>
      <c r="QJR273" s="5"/>
      <c r="QJS273" s="5"/>
      <c r="QJT273" s="5"/>
      <c r="QJU273" s="5"/>
      <c r="QJV273" s="5"/>
      <c r="QJW273" s="5"/>
      <c r="QJX273" s="5"/>
      <c r="QJY273" s="5"/>
      <c r="QJZ273" s="5"/>
      <c r="QKA273" s="5"/>
      <c r="QKB273" s="5"/>
      <c r="QKC273" s="5"/>
      <c r="QKD273" s="5"/>
      <c r="QKE273" s="5"/>
      <c r="QKF273" s="5"/>
      <c r="QKG273" s="5"/>
      <c r="QKH273" s="5"/>
      <c r="QKI273" s="5"/>
      <c r="QKJ273" s="5"/>
      <c r="QKK273" s="5"/>
      <c r="QKL273" s="5"/>
      <c r="QKM273" s="5"/>
      <c r="QKN273" s="5"/>
      <c r="QKO273" s="5"/>
      <c r="QKP273" s="5"/>
      <c r="QKQ273" s="5"/>
      <c r="QKR273" s="5"/>
      <c r="QKS273" s="5"/>
      <c r="QKT273" s="5"/>
      <c r="QKU273" s="5"/>
      <c r="QKV273" s="5"/>
      <c r="QKW273" s="5"/>
      <c r="QKX273" s="5"/>
      <c r="QKY273" s="5"/>
      <c r="QKZ273" s="5"/>
      <c r="QLA273" s="5"/>
      <c r="QLB273" s="5"/>
      <c r="QLC273" s="5"/>
      <c r="QLD273" s="5"/>
      <c r="QLE273" s="5"/>
      <c r="QLF273" s="5"/>
      <c r="QLG273" s="5"/>
      <c r="QLH273" s="5"/>
      <c r="QLI273" s="5"/>
      <c r="QLJ273" s="5"/>
      <c r="QLK273" s="5"/>
      <c r="QLL273" s="5"/>
      <c r="QLM273" s="5"/>
      <c r="QLN273" s="5"/>
      <c r="QLO273" s="5"/>
      <c r="QLP273" s="5"/>
      <c r="QLQ273" s="5"/>
      <c r="QLR273" s="5"/>
      <c r="QLS273" s="5"/>
      <c r="QLT273" s="5"/>
      <c r="QLU273" s="5"/>
      <c r="QLV273" s="5"/>
      <c r="QLW273" s="5"/>
      <c r="QLX273" s="5"/>
      <c r="QLY273" s="5"/>
      <c r="QLZ273" s="5"/>
      <c r="QMA273" s="5"/>
      <c r="QMB273" s="5"/>
      <c r="QMC273" s="5"/>
      <c r="QMD273" s="5"/>
      <c r="QME273" s="5"/>
      <c r="QMF273" s="5"/>
      <c r="QMG273" s="5"/>
      <c r="QMH273" s="5"/>
      <c r="QMI273" s="5"/>
      <c r="QMJ273" s="5"/>
      <c r="QMK273" s="5"/>
      <c r="QML273" s="5"/>
      <c r="QMM273" s="5"/>
      <c r="QMN273" s="5"/>
      <c r="QMO273" s="5"/>
      <c r="QMP273" s="5"/>
      <c r="QMQ273" s="5"/>
      <c r="QMR273" s="5"/>
      <c r="QMS273" s="5"/>
      <c r="QMT273" s="5"/>
      <c r="QMU273" s="5"/>
      <c r="QMV273" s="5"/>
      <c r="QMW273" s="5"/>
      <c r="QMX273" s="5"/>
      <c r="QMY273" s="5"/>
      <c r="QMZ273" s="5"/>
      <c r="QNA273" s="5"/>
      <c r="QNB273" s="5"/>
      <c r="QNC273" s="5"/>
      <c r="QND273" s="5"/>
      <c r="QNE273" s="5"/>
      <c r="QNF273" s="5"/>
      <c r="QNG273" s="5"/>
      <c r="QNH273" s="5"/>
      <c r="QNI273" s="5"/>
      <c r="QNJ273" s="5"/>
      <c r="QNK273" s="5"/>
      <c r="QNL273" s="5"/>
      <c r="QNM273" s="5"/>
      <c r="QNN273" s="5"/>
      <c r="QNO273" s="5"/>
      <c r="QNP273" s="5"/>
      <c r="QNQ273" s="5"/>
      <c r="QNR273" s="5"/>
      <c r="QNS273" s="5"/>
      <c r="QNT273" s="5"/>
      <c r="QNU273" s="5"/>
      <c r="QNV273" s="5"/>
      <c r="QNW273" s="5"/>
      <c r="QNX273" s="5"/>
      <c r="QNY273" s="5"/>
      <c r="QNZ273" s="5"/>
      <c r="QOA273" s="5"/>
      <c r="QOB273" s="5"/>
      <c r="QOC273" s="5"/>
      <c r="QOD273" s="5"/>
      <c r="QOE273" s="5"/>
      <c r="QOF273" s="5"/>
      <c r="QOG273" s="5"/>
      <c r="QOH273" s="5"/>
      <c r="QOI273" s="5"/>
      <c r="QOJ273" s="5"/>
      <c r="QOK273" s="5"/>
      <c r="QOL273" s="5"/>
      <c r="QOM273" s="5"/>
      <c r="QON273" s="5"/>
      <c r="QOO273" s="5"/>
      <c r="QOP273" s="5"/>
      <c r="QOQ273" s="5"/>
      <c r="QOR273" s="5"/>
      <c r="QOS273" s="5"/>
      <c r="QOT273" s="5"/>
      <c r="QOU273" s="5"/>
      <c r="QOV273" s="5"/>
      <c r="QOW273" s="5"/>
      <c r="QOX273" s="5"/>
      <c r="QOY273" s="5"/>
      <c r="QOZ273" s="5"/>
      <c r="QPA273" s="5"/>
      <c r="QPB273" s="5"/>
      <c r="QPC273" s="5"/>
      <c r="QPD273" s="5"/>
      <c r="QPE273" s="5"/>
      <c r="QPF273" s="5"/>
      <c r="QPG273" s="5"/>
      <c r="QPH273" s="5"/>
      <c r="QPI273" s="5"/>
      <c r="QPJ273" s="5"/>
      <c r="QPK273" s="5"/>
      <c r="QPL273" s="5"/>
      <c r="QPM273" s="5"/>
      <c r="QPN273" s="5"/>
      <c r="QPO273" s="5"/>
      <c r="QPP273" s="5"/>
      <c r="QPQ273" s="5"/>
      <c r="QPR273" s="5"/>
      <c r="QPS273" s="5"/>
      <c r="QPT273" s="5"/>
      <c r="QPU273" s="5"/>
      <c r="QPV273" s="5"/>
      <c r="QPW273" s="5"/>
      <c r="QPX273" s="5"/>
      <c r="QPY273" s="5"/>
      <c r="QPZ273" s="5"/>
      <c r="QQA273" s="5"/>
      <c r="QQB273" s="5"/>
      <c r="QQC273" s="5"/>
      <c r="QQD273" s="5"/>
      <c r="QQE273" s="5"/>
      <c r="QQF273" s="5"/>
      <c r="QQG273" s="5"/>
      <c r="QQH273" s="5"/>
      <c r="QQI273" s="5"/>
      <c r="QQJ273" s="5"/>
      <c r="QQK273" s="5"/>
      <c r="QQL273" s="5"/>
      <c r="QQM273" s="5"/>
      <c r="QQN273" s="5"/>
      <c r="QQO273" s="5"/>
      <c r="QQP273" s="5"/>
      <c r="QQQ273" s="5"/>
      <c r="QQR273" s="5"/>
      <c r="QQS273" s="5"/>
      <c r="QQT273" s="5"/>
      <c r="QQU273" s="5"/>
      <c r="QQV273" s="5"/>
      <c r="QQW273" s="5"/>
      <c r="QQX273" s="5"/>
      <c r="QQY273" s="5"/>
      <c r="QQZ273" s="5"/>
      <c r="QRA273" s="5"/>
      <c r="QRB273" s="5"/>
      <c r="QRC273" s="5"/>
      <c r="QRD273" s="5"/>
      <c r="QRE273" s="5"/>
      <c r="QRF273" s="5"/>
      <c r="QRG273" s="5"/>
      <c r="QRH273" s="5"/>
      <c r="QRI273" s="5"/>
      <c r="QRJ273" s="5"/>
      <c r="QRK273" s="5"/>
      <c r="QRL273" s="5"/>
      <c r="QRM273" s="5"/>
      <c r="QRN273" s="5"/>
      <c r="QRO273" s="5"/>
      <c r="QRP273" s="5"/>
      <c r="QRQ273" s="5"/>
      <c r="QRR273" s="5"/>
      <c r="QRS273" s="5"/>
      <c r="QRT273" s="5"/>
      <c r="QRU273" s="5"/>
      <c r="QRV273" s="5"/>
      <c r="QRW273" s="5"/>
      <c r="QRX273" s="5"/>
      <c r="QRY273" s="5"/>
      <c r="QRZ273" s="5"/>
      <c r="QSA273" s="5"/>
      <c r="QSB273" s="5"/>
      <c r="QSC273" s="5"/>
      <c r="QSD273" s="5"/>
      <c r="QSE273" s="5"/>
      <c r="QSF273" s="5"/>
      <c r="QSG273" s="5"/>
      <c r="QSH273" s="5"/>
      <c r="QSI273" s="5"/>
      <c r="QSJ273" s="5"/>
      <c r="QSK273" s="5"/>
      <c r="QSL273" s="5"/>
      <c r="QSM273" s="5"/>
      <c r="QSN273" s="5"/>
      <c r="QSO273" s="5"/>
      <c r="QSP273" s="5"/>
      <c r="QSQ273" s="5"/>
      <c r="QSR273" s="5"/>
      <c r="QSS273" s="5"/>
      <c r="QST273" s="5"/>
      <c r="QSU273" s="5"/>
      <c r="QSV273" s="5"/>
      <c r="QSW273" s="5"/>
      <c r="QSX273" s="5"/>
      <c r="QSY273" s="5"/>
      <c r="QSZ273" s="5"/>
      <c r="QTA273" s="5"/>
      <c r="QTB273" s="5"/>
      <c r="QTC273" s="5"/>
      <c r="QTD273" s="5"/>
      <c r="QTE273" s="5"/>
      <c r="QTF273" s="5"/>
      <c r="QTG273" s="5"/>
      <c r="QTH273" s="5"/>
      <c r="QTI273" s="5"/>
      <c r="QTJ273" s="5"/>
      <c r="QTK273" s="5"/>
      <c r="QTL273" s="5"/>
      <c r="QTM273" s="5"/>
      <c r="QTN273" s="5"/>
      <c r="QTO273" s="5"/>
      <c r="QTP273" s="5"/>
      <c r="QTQ273" s="5"/>
      <c r="QTR273" s="5"/>
      <c r="QTS273" s="5"/>
      <c r="QTT273" s="5"/>
      <c r="QTU273" s="5"/>
      <c r="QTV273" s="5"/>
      <c r="QTW273" s="5"/>
      <c r="QTX273" s="5"/>
      <c r="QTY273" s="5"/>
      <c r="QTZ273" s="5"/>
      <c r="QUA273" s="5"/>
      <c r="QUB273" s="5"/>
      <c r="QUC273" s="5"/>
      <c r="QUD273" s="5"/>
      <c r="QUE273" s="5"/>
      <c r="QUF273" s="5"/>
      <c r="QUG273" s="5"/>
      <c r="QUH273" s="5"/>
      <c r="QUI273" s="5"/>
      <c r="QUJ273" s="5"/>
      <c r="QUK273" s="5"/>
      <c r="QUL273" s="5"/>
      <c r="QUM273" s="5"/>
      <c r="QUN273" s="5"/>
      <c r="QUO273" s="5"/>
      <c r="QUP273" s="5"/>
      <c r="QUQ273" s="5"/>
      <c r="QUR273" s="5"/>
      <c r="QUS273" s="5"/>
      <c r="QUT273" s="5"/>
      <c r="QUU273" s="5"/>
      <c r="QUV273" s="5"/>
      <c r="QUW273" s="5"/>
      <c r="QUX273" s="5"/>
      <c r="QUY273" s="5"/>
      <c r="QUZ273" s="5"/>
      <c r="QVA273" s="5"/>
      <c r="QVB273" s="5"/>
      <c r="QVC273" s="5"/>
      <c r="QVD273" s="5"/>
      <c r="QVE273" s="5"/>
      <c r="QVF273" s="5"/>
      <c r="QVG273" s="5"/>
      <c r="QVH273" s="5"/>
      <c r="QVI273" s="5"/>
      <c r="QVJ273" s="5"/>
      <c r="QVK273" s="5"/>
      <c r="QVL273" s="5"/>
      <c r="QVM273" s="5"/>
      <c r="QVN273" s="5"/>
      <c r="QVO273" s="5"/>
      <c r="QVP273" s="5"/>
      <c r="QVQ273" s="5"/>
      <c r="QVR273" s="5"/>
      <c r="QVS273" s="5"/>
      <c r="QVT273" s="5"/>
      <c r="QVU273" s="5"/>
      <c r="QVV273" s="5"/>
      <c r="QVW273" s="5"/>
      <c r="QVX273" s="5"/>
      <c r="QVY273" s="5"/>
      <c r="QVZ273" s="5"/>
      <c r="QWA273" s="5"/>
      <c r="QWB273" s="5"/>
      <c r="QWC273" s="5"/>
      <c r="QWD273" s="5"/>
      <c r="QWE273" s="5"/>
      <c r="QWF273" s="5"/>
      <c r="QWG273" s="5"/>
      <c r="QWH273" s="5"/>
      <c r="QWI273" s="5"/>
      <c r="QWJ273" s="5"/>
      <c r="QWK273" s="5"/>
      <c r="QWL273" s="5"/>
      <c r="QWM273" s="5"/>
      <c r="QWN273" s="5"/>
      <c r="QWO273" s="5"/>
      <c r="QWP273" s="5"/>
      <c r="QWQ273" s="5"/>
      <c r="QWR273" s="5"/>
      <c r="QWS273" s="5"/>
      <c r="QWT273" s="5"/>
      <c r="QWU273" s="5"/>
      <c r="QWV273" s="5"/>
      <c r="QWW273" s="5"/>
      <c r="QWX273" s="5"/>
      <c r="QWY273" s="5"/>
      <c r="QWZ273" s="5"/>
      <c r="QXA273" s="5"/>
      <c r="QXB273" s="5"/>
      <c r="QXC273" s="5"/>
      <c r="QXD273" s="5"/>
      <c r="QXE273" s="5"/>
      <c r="QXF273" s="5"/>
      <c r="QXG273" s="5"/>
      <c r="QXH273" s="5"/>
      <c r="QXI273" s="5"/>
      <c r="QXJ273" s="5"/>
      <c r="QXK273" s="5"/>
      <c r="QXL273" s="5"/>
      <c r="QXM273" s="5"/>
      <c r="QXN273" s="5"/>
      <c r="QXO273" s="5"/>
      <c r="QXP273" s="5"/>
      <c r="QXQ273" s="5"/>
      <c r="QXR273" s="5"/>
      <c r="QXS273" s="5"/>
      <c r="QXT273" s="5"/>
      <c r="QXU273" s="5"/>
      <c r="QXV273" s="5"/>
      <c r="QXW273" s="5"/>
      <c r="QXX273" s="5"/>
      <c r="QXY273" s="5"/>
      <c r="QXZ273" s="5"/>
      <c r="QYA273" s="5"/>
      <c r="QYB273" s="5"/>
      <c r="QYC273" s="5"/>
      <c r="QYD273" s="5"/>
      <c r="QYE273" s="5"/>
      <c r="QYF273" s="5"/>
      <c r="QYG273" s="5"/>
      <c r="QYH273" s="5"/>
      <c r="QYI273" s="5"/>
      <c r="QYJ273" s="5"/>
      <c r="QYK273" s="5"/>
      <c r="QYL273" s="5"/>
      <c r="QYM273" s="5"/>
      <c r="QYN273" s="5"/>
      <c r="QYO273" s="5"/>
      <c r="QYP273" s="5"/>
      <c r="QYQ273" s="5"/>
      <c r="QYR273" s="5"/>
      <c r="QYS273" s="5"/>
      <c r="QYT273" s="5"/>
      <c r="QYU273" s="5"/>
      <c r="QYV273" s="5"/>
      <c r="QYW273" s="5"/>
      <c r="QYX273" s="5"/>
      <c r="QYY273" s="5"/>
      <c r="QYZ273" s="5"/>
      <c r="QZA273" s="5"/>
      <c r="QZB273" s="5"/>
      <c r="QZC273" s="5"/>
      <c r="QZD273" s="5"/>
      <c r="QZE273" s="5"/>
      <c r="QZF273" s="5"/>
      <c r="QZG273" s="5"/>
      <c r="QZH273" s="5"/>
      <c r="QZI273" s="5"/>
      <c r="QZJ273" s="5"/>
      <c r="QZK273" s="5"/>
      <c r="QZL273" s="5"/>
      <c r="QZM273" s="5"/>
      <c r="QZN273" s="5"/>
      <c r="QZO273" s="5"/>
      <c r="QZP273" s="5"/>
      <c r="QZQ273" s="5"/>
      <c r="QZR273" s="5"/>
      <c r="QZS273" s="5"/>
      <c r="QZT273" s="5"/>
      <c r="QZU273" s="5"/>
      <c r="QZV273" s="5"/>
      <c r="QZW273" s="5"/>
      <c r="QZX273" s="5"/>
      <c r="QZY273" s="5"/>
      <c r="QZZ273" s="5"/>
      <c r="RAA273" s="5"/>
      <c r="RAB273" s="5"/>
      <c r="RAC273" s="5"/>
      <c r="RAD273" s="5"/>
      <c r="RAE273" s="5"/>
      <c r="RAF273" s="5"/>
      <c r="RAG273" s="5"/>
      <c r="RAH273" s="5"/>
      <c r="RAI273" s="5"/>
      <c r="RAJ273" s="5"/>
      <c r="RAK273" s="5"/>
      <c r="RAL273" s="5"/>
      <c r="RAM273" s="5"/>
      <c r="RAN273" s="5"/>
      <c r="RAO273" s="5"/>
      <c r="RAP273" s="5"/>
      <c r="RAQ273" s="5"/>
      <c r="RAR273" s="5"/>
      <c r="RAS273" s="5"/>
      <c r="RAT273" s="5"/>
      <c r="RAU273" s="5"/>
      <c r="RAV273" s="5"/>
      <c r="RAW273" s="5"/>
      <c r="RAX273" s="5"/>
      <c r="RAY273" s="5"/>
      <c r="RAZ273" s="5"/>
      <c r="RBA273" s="5"/>
      <c r="RBB273" s="5"/>
      <c r="RBC273" s="5"/>
      <c r="RBD273" s="5"/>
      <c r="RBE273" s="5"/>
      <c r="RBF273" s="5"/>
      <c r="RBG273" s="5"/>
      <c r="RBH273" s="5"/>
      <c r="RBI273" s="5"/>
      <c r="RBJ273" s="5"/>
      <c r="RBK273" s="5"/>
      <c r="RBL273" s="5"/>
      <c r="RBM273" s="5"/>
      <c r="RBN273" s="5"/>
      <c r="RBO273" s="5"/>
      <c r="RBP273" s="5"/>
      <c r="RBQ273" s="5"/>
      <c r="RBR273" s="5"/>
      <c r="RBS273" s="5"/>
      <c r="RBT273" s="5"/>
      <c r="RBU273" s="5"/>
      <c r="RBV273" s="5"/>
      <c r="RBW273" s="5"/>
      <c r="RBX273" s="5"/>
      <c r="RBY273" s="5"/>
      <c r="RBZ273" s="5"/>
      <c r="RCA273" s="5"/>
      <c r="RCB273" s="5"/>
      <c r="RCC273" s="5"/>
      <c r="RCD273" s="5"/>
      <c r="RCE273" s="5"/>
      <c r="RCF273" s="5"/>
      <c r="RCG273" s="5"/>
      <c r="RCH273" s="5"/>
      <c r="RCI273" s="5"/>
      <c r="RCJ273" s="5"/>
      <c r="RCK273" s="5"/>
      <c r="RCL273" s="5"/>
      <c r="RCM273" s="5"/>
      <c r="RCN273" s="5"/>
      <c r="RCO273" s="5"/>
      <c r="RCP273" s="5"/>
      <c r="RCQ273" s="5"/>
      <c r="RCR273" s="5"/>
      <c r="RCS273" s="5"/>
      <c r="RCT273" s="5"/>
      <c r="RCU273" s="5"/>
      <c r="RCV273" s="5"/>
      <c r="RCW273" s="5"/>
      <c r="RCX273" s="5"/>
      <c r="RCY273" s="5"/>
      <c r="RCZ273" s="5"/>
      <c r="RDA273" s="5"/>
      <c r="RDB273" s="5"/>
      <c r="RDC273" s="5"/>
      <c r="RDD273" s="5"/>
      <c r="RDE273" s="5"/>
      <c r="RDF273" s="5"/>
      <c r="RDG273" s="5"/>
      <c r="RDH273" s="5"/>
      <c r="RDI273" s="5"/>
      <c r="RDJ273" s="5"/>
      <c r="RDK273" s="5"/>
      <c r="RDL273" s="5"/>
      <c r="RDM273" s="5"/>
      <c r="RDN273" s="5"/>
      <c r="RDO273" s="5"/>
      <c r="RDP273" s="5"/>
      <c r="RDQ273" s="5"/>
      <c r="RDR273" s="5"/>
      <c r="RDS273" s="5"/>
      <c r="RDT273" s="5"/>
      <c r="RDU273" s="5"/>
      <c r="RDV273" s="5"/>
      <c r="RDW273" s="5"/>
      <c r="RDX273" s="5"/>
      <c r="RDY273" s="5"/>
      <c r="RDZ273" s="5"/>
      <c r="REA273" s="5"/>
      <c r="REB273" s="5"/>
      <c r="REC273" s="5"/>
      <c r="RED273" s="5"/>
      <c r="REE273" s="5"/>
      <c r="REF273" s="5"/>
      <c r="REG273" s="5"/>
      <c r="REH273" s="5"/>
      <c r="REI273" s="5"/>
      <c r="REJ273" s="5"/>
      <c r="REK273" s="5"/>
      <c r="REL273" s="5"/>
      <c r="REM273" s="5"/>
      <c r="REN273" s="5"/>
      <c r="REO273" s="5"/>
      <c r="REP273" s="5"/>
      <c r="REQ273" s="5"/>
      <c r="RER273" s="5"/>
      <c r="RES273" s="5"/>
      <c r="RET273" s="5"/>
      <c r="REU273" s="5"/>
      <c r="REV273" s="5"/>
      <c r="REW273" s="5"/>
      <c r="REX273" s="5"/>
      <c r="REY273" s="5"/>
      <c r="REZ273" s="5"/>
      <c r="RFA273" s="5"/>
      <c r="RFB273" s="5"/>
      <c r="RFC273" s="5"/>
      <c r="RFD273" s="5"/>
      <c r="RFE273" s="5"/>
      <c r="RFF273" s="5"/>
      <c r="RFG273" s="5"/>
      <c r="RFH273" s="5"/>
      <c r="RFI273" s="5"/>
      <c r="RFJ273" s="5"/>
      <c r="RFK273" s="5"/>
      <c r="RFL273" s="5"/>
      <c r="RFM273" s="5"/>
      <c r="RFN273" s="5"/>
      <c r="RFO273" s="5"/>
      <c r="RFP273" s="5"/>
      <c r="RFQ273" s="5"/>
      <c r="RFR273" s="5"/>
      <c r="RFS273" s="5"/>
      <c r="RFT273" s="5"/>
      <c r="RFU273" s="5"/>
      <c r="RFV273" s="5"/>
      <c r="RFW273" s="5"/>
      <c r="RFX273" s="5"/>
      <c r="RFY273" s="5"/>
      <c r="RFZ273" s="5"/>
      <c r="RGA273" s="5"/>
      <c r="RGB273" s="5"/>
      <c r="RGC273" s="5"/>
      <c r="RGD273" s="5"/>
      <c r="RGE273" s="5"/>
      <c r="RGF273" s="5"/>
      <c r="RGG273" s="5"/>
      <c r="RGH273" s="5"/>
      <c r="RGI273" s="5"/>
      <c r="RGJ273" s="5"/>
      <c r="RGK273" s="5"/>
      <c r="RGL273" s="5"/>
      <c r="RGM273" s="5"/>
      <c r="RGN273" s="5"/>
      <c r="RGO273" s="5"/>
      <c r="RGP273" s="5"/>
      <c r="RGQ273" s="5"/>
      <c r="RGR273" s="5"/>
      <c r="RGS273" s="5"/>
      <c r="RGT273" s="5"/>
      <c r="RGU273" s="5"/>
      <c r="RGV273" s="5"/>
      <c r="RGW273" s="5"/>
      <c r="RGX273" s="5"/>
      <c r="RGY273" s="5"/>
      <c r="RGZ273" s="5"/>
      <c r="RHA273" s="5"/>
      <c r="RHB273" s="5"/>
      <c r="RHC273" s="5"/>
      <c r="RHD273" s="5"/>
      <c r="RHE273" s="5"/>
      <c r="RHF273" s="5"/>
      <c r="RHG273" s="5"/>
      <c r="RHH273" s="5"/>
      <c r="RHI273" s="5"/>
      <c r="RHJ273" s="5"/>
      <c r="RHK273" s="5"/>
      <c r="RHL273" s="5"/>
      <c r="RHM273" s="5"/>
      <c r="RHN273" s="5"/>
      <c r="RHO273" s="5"/>
      <c r="RHP273" s="5"/>
      <c r="RHQ273" s="5"/>
      <c r="RHR273" s="5"/>
      <c r="RHS273" s="5"/>
      <c r="RHT273" s="5"/>
      <c r="RHU273" s="5"/>
      <c r="RHV273" s="5"/>
      <c r="RHW273" s="5"/>
      <c r="RHX273" s="5"/>
      <c r="RHY273" s="5"/>
      <c r="RHZ273" s="5"/>
      <c r="RIA273" s="5"/>
      <c r="RIB273" s="5"/>
      <c r="RIC273" s="5"/>
      <c r="RID273" s="5"/>
      <c r="RIE273" s="5"/>
      <c r="RIF273" s="5"/>
      <c r="RIG273" s="5"/>
      <c r="RIH273" s="5"/>
      <c r="RII273" s="5"/>
      <c r="RIJ273" s="5"/>
      <c r="RIK273" s="5"/>
      <c r="RIL273" s="5"/>
      <c r="RIM273" s="5"/>
      <c r="RIN273" s="5"/>
      <c r="RIO273" s="5"/>
      <c r="RIP273" s="5"/>
      <c r="RIQ273" s="5"/>
      <c r="RIR273" s="5"/>
      <c r="RIS273" s="5"/>
      <c r="RIT273" s="5"/>
      <c r="RIU273" s="5"/>
      <c r="RIV273" s="5"/>
      <c r="RIW273" s="5"/>
      <c r="RIX273" s="5"/>
      <c r="RIY273" s="5"/>
      <c r="RIZ273" s="5"/>
      <c r="RJA273" s="5"/>
      <c r="RJB273" s="5"/>
      <c r="RJC273" s="5"/>
      <c r="RJD273" s="5"/>
      <c r="RJE273" s="5"/>
      <c r="RJF273" s="5"/>
      <c r="RJG273" s="5"/>
      <c r="RJH273" s="5"/>
      <c r="RJI273" s="5"/>
      <c r="RJJ273" s="5"/>
      <c r="RJK273" s="5"/>
      <c r="RJL273" s="5"/>
      <c r="RJM273" s="5"/>
      <c r="RJN273" s="5"/>
      <c r="RJO273" s="5"/>
      <c r="RJP273" s="5"/>
      <c r="RJQ273" s="5"/>
      <c r="RJR273" s="5"/>
      <c r="RJS273" s="5"/>
      <c r="RJT273" s="5"/>
      <c r="RJU273" s="5"/>
      <c r="RJV273" s="5"/>
      <c r="RJW273" s="5"/>
      <c r="RJX273" s="5"/>
      <c r="RJY273" s="5"/>
      <c r="RJZ273" s="5"/>
      <c r="RKA273" s="5"/>
      <c r="RKB273" s="5"/>
      <c r="RKC273" s="5"/>
      <c r="RKD273" s="5"/>
      <c r="RKE273" s="5"/>
      <c r="RKF273" s="5"/>
      <c r="RKG273" s="5"/>
      <c r="RKH273" s="5"/>
      <c r="RKI273" s="5"/>
      <c r="RKJ273" s="5"/>
      <c r="RKK273" s="5"/>
      <c r="RKL273" s="5"/>
      <c r="RKM273" s="5"/>
      <c r="RKN273" s="5"/>
      <c r="RKO273" s="5"/>
      <c r="RKP273" s="5"/>
      <c r="RKQ273" s="5"/>
      <c r="RKR273" s="5"/>
      <c r="RKS273" s="5"/>
      <c r="RKT273" s="5"/>
      <c r="RKU273" s="5"/>
      <c r="RKV273" s="5"/>
      <c r="RKW273" s="5"/>
      <c r="RKX273" s="5"/>
      <c r="RKY273" s="5"/>
      <c r="RKZ273" s="5"/>
      <c r="RLA273" s="5"/>
      <c r="RLB273" s="5"/>
      <c r="RLC273" s="5"/>
      <c r="RLD273" s="5"/>
      <c r="RLE273" s="5"/>
      <c r="RLF273" s="5"/>
      <c r="RLG273" s="5"/>
      <c r="RLH273" s="5"/>
      <c r="RLI273" s="5"/>
      <c r="RLJ273" s="5"/>
      <c r="RLK273" s="5"/>
      <c r="RLL273" s="5"/>
      <c r="RLM273" s="5"/>
      <c r="RLN273" s="5"/>
      <c r="RLO273" s="5"/>
      <c r="RLP273" s="5"/>
      <c r="RLQ273" s="5"/>
      <c r="RLR273" s="5"/>
      <c r="RLS273" s="5"/>
      <c r="RLT273" s="5"/>
      <c r="RLU273" s="5"/>
      <c r="RLV273" s="5"/>
      <c r="RLW273" s="5"/>
      <c r="RLX273" s="5"/>
      <c r="RLY273" s="5"/>
      <c r="RLZ273" s="5"/>
      <c r="RMA273" s="5"/>
      <c r="RMB273" s="5"/>
      <c r="RMC273" s="5"/>
      <c r="RMD273" s="5"/>
      <c r="RME273" s="5"/>
      <c r="RMF273" s="5"/>
      <c r="RMG273" s="5"/>
      <c r="RMH273" s="5"/>
      <c r="RMI273" s="5"/>
      <c r="RMJ273" s="5"/>
      <c r="RMK273" s="5"/>
      <c r="RML273" s="5"/>
      <c r="RMM273" s="5"/>
      <c r="RMN273" s="5"/>
      <c r="RMO273" s="5"/>
      <c r="RMP273" s="5"/>
      <c r="RMQ273" s="5"/>
      <c r="RMR273" s="5"/>
      <c r="RMS273" s="5"/>
      <c r="RMT273" s="5"/>
      <c r="RMU273" s="5"/>
      <c r="RMV273" s="5"/>
      <c r="RMW273" s="5"/>
      <c r="RMX273" s="5"/>
      <c r="RMY273" s="5"/>
      <c r="RMZ273" s="5"/>
      <c r="RNA273" s="5"/>
      <c r="RNB273" s="5"/>
      <c r="RNC273" s="5"/>
      <c r="RND273" s="5"/>
      <c r="RNE273" s="5"/>
      <c r="RNF273" s="5"/>
      <c r="RNG273" s="5"/>
      <c r="RNH273" s="5"/>
      <c r="RNI273" s="5"/>
      <c r="RNJ273" s="5"/>
      <c r="RNK273" s="5"/>
      <c r="RNL273" s="5"/>
      <c r="RNM273" s="5"/>
      <c r="RNN273" s="5"/>
      <c r="RNO273" s="5"/>
      <c r="RNP273" s="5"/>
      <c r="RNQ273" s="5"/>
      <c r="RNR273" s="5"/>
      <c r="RNS273" s="5"/>
      <c r="RNT273" s="5"/>
      <c r="RNU273" s="5"/>
      <c r="RNV273" s="5"/>
      <c r="RNW273" s="5"/>
      <c r="RNX273" s="5"/>
      <c r="RNY273" s="5"/>
      <c r="RNZ273" s="5"/>
      <c r="ROA273" s="5"/>
      <c r="ROB273" s="5"/>
      <c r="ROC273" s="5"/>
      <c r="ROD273" s="5"/>
      <c r="ROE273" s="5"/>
      <c r="ROF273" s="5"/>
      <c r="ROG273" s="5"/>
      <c r="ROH273" s="5"/>
      <c r="ROI273" s="5"/>
      <c r="ROJ273" s="5"/>
      <c r="ROK273" s="5"/>
      <c r="ROL273" s="5"/>
      <c r="ROM273" s="5"/>
      <c r="RON273" s="5"/>
      <c r="ROO273" s="5"/>
      <c r="ROP273" s="5"/>
      <c r="ROQ273" s="5"/>
      <c r="ROR273" s="5"/>
      <c r="ROS273" s="5"/>
      <c r="ROT273" s="5"/>
      <c r="ROU273" s="5"/>
      <c r="ROV273" s="5"/>
      <c r="ROW273" s="5"/>
      <c r="ROX273" s="5"/>
      <c r="ROY273" s="5"/>
      <c r="ROZ273" s="5"/>
      <c r="RPA273" s="5"/>
      <c r="RPB273" s="5"/>
      <c r="RPC273" s="5"/>
      <c r="RPD273" s="5"/>
      <c r="RPE273" s="5"/>
      <c r="RPF273" s="5"/>
      <c r="RPG273" s="5"/>
      <c r="RPH273" s="5"/>
      <c r="RPI273" s="5"/>
      <c r="RPJ273" s="5"/>
      <c r="RPK273" s="5"/>
      <c r="RPL273" s="5"/>
      <c r="RPM273" s="5"/>
      <c r="RPN273" s="5"/>
      <c r="RPO273" s="5"/>
      <c r="RPP273" s="5"/>
      <c r="RPQ273" s="5"/>
      <c r="RPR273" s="5"/>
      <c r="RPS273" s="5"/>
      <c r="RPT273" s="5"/>
      <c r="RPU273" s="5"/>
      <c r="RPV273" s="5"/>
      <c r="RPW273" s="5"/>
      <c r="RPX273" s="5"/>
      <c r="RPY273" s="5"/>
      <c r="RPZ273" s="5"/>
      <c r="RQA273" s="5"/>
      <c r="RQB273" s="5"/>
      <c r="RQC273" s="5"/>
      <c r="RQD273" s="5"/>
      <c r="RQE273" s="5"/>
      <c r="RQF273" s="5"/>
      <c r="RQG273" s="5"/>
      <c r="RQH273" s="5"/>
      <c r="RQI273" s="5"/>
      <c r="RQJ273" s="5"/>
      <c r="RQK273" s="5"/>
      <c r="RQL273" s="5"/>
      <c r="RQM273" s="5"/>
      <c r="RQN273" s="5"/>
      <c r="RQO273" s="5"/>
      <c r="RQP273" s="5"/>
      <c r="RQQ273" s="5"/>
      <c r="RQR273" s="5"/>
      <c r="RQS273" s="5"/>
      <c r="RQT273" s="5"/>
      <c r="RQU273" s="5"/>
      <c r="RQV273" s="5"/>
      <c r="RQW273" s="5"/>
      <c r="RQX273" s="5"/>
      <c r="RQY273" s="5"/>
      <c r="RQZ273" s="5"/>
      <c r="RRA273" s="5"/>
      <c r="RRB273" s="5"/>
      <c r="RRC273" s="5"/>
      <c r="RRD273" s="5"/>
      <c r="RRE273" s="5"/>
      <c r="RRF273" s="5"/>
      <c r="RRG273" s="5"/>
      <c r="RRH273" s="5"/>
      <c r="RRI273" s="5"/>
      <c r="RRJ273" s="5"/>
      <c r="RRK273" s="5"/>
      <c r="RRL273" s="5"/>
      <c r="RRM273" s="5"/>
      <c r="RRN273" s="5"/>
      <c r="RRO273" s="5"/>
      <c r="RRP273" s="5"/>
      <c r="RRQ273" s="5"/>
      <c r="RRR273" s="5"/>
      <c r="RRS273" s="5"/>
      <c r="RRT273" s="5"/>
      <c r="RRU273" s="5"/>
      <c r="RRV273" s="5"/>
      <c r="RRW273" s="5"/>
      <c r="RRX273" s="5"/>
      <c r="RRY273" s="5"/>
      <c r="RRZ273" s="5"/>
      <c r="RSA273" s="5"/>
      <c r="RSB273" s="5"/>
      <c r="RSC273" s="5"/>
      <c r="RSD273" s="5"/>
      <c r="RSE273" s="5"/>
      <c r="RSF273" s="5"/>
      <c r="RSG273" s="5"/>
      <c r="RSH273" s="5"/>
      <c r="RSI273" s="5"/>
      <c r="RSJ273" s="5"/>
      <c r="RSK273" s="5"/>
      <c r="RSL273" s="5"/>
      <c r="RSM273" s="5"/>
      <c r="RSN273" s="5"/>
      <c r="RSO273" s="5"/>
      <c r="RSP273" s="5"/>
      <c r="RSQ273" s="5"/>
      <c r="RSR273" s="5"/>
      <c r="RSS273" s="5"/>
      <c r="RST273" s="5"/>
      <c r="RSU273" s="5"/>
      <c r="RSV273" s="5"/>
      <c r="RSW273" s="5"/>
      <c r="RSX273" s="5"/>
      <c r="RSY273" s="5"/>
      <c r="RSZ273" s="5"/>
      <c r="RTA273" s="5"/>
      <c r="RTB273" s="5"/>
      <c r="RTC273" s="5"/>
      <c r="RTD273" s="5"/>
      <c r="RTE273" s="5"/>
      <c r="RTF273" s="5"/>
      <c r="RTG273" s="5"/>
      <c r="RTH273" s="5"/>
      <c r="RTI273" s="5"/>
      <c r="RTJ273" s="5"/>
      <c r="RTK273" s="5"/>
      <c r="RTL273" s="5"/>
      <c r="RTM273" s="5"/>
      <c r="RTN273" s="5"/>
      <c r="RTO273" s="5"/>
      <c r="RTP273" s="5"/>
      <c r="RTQ273" s="5"/>
      <c r="RTR273" s="5"/>
      <c r="RTS273" s="5"/>
      <c r="RTT273" s="5"/>
      <c r="RTU273" s="5"/>
      <c r="RTV273" s="5"/>
      <c r="RTW273" s="5"/>
      <c r="RTX273" s="5"/>
      <c r="RTY273" s="5"/>
      <c r="RTZ273" s="5"/>
      <c r="RUA273" s="5"/>
      <c r="RUB273" s="5"/>
      <c r="RUC273" s="5"/>
      <c r="RUD273" s="5"/>
      <c r="RUE273" s="5"/>
      <c r="RUF273" s="5"/>
      <c r="RUG273" s="5"/>
      <c r="RUH273" s="5"/>
      <c r="RUI273" s="5"/>
      <c r="RUJ273" s="5"/>
      <c r="RUK273" s="5"/>
      <c r="RUL273" s="5"/>
      <c r="RUM273" s="5"/>
      <c r="RUN273" s="5"/>
      <c r="RUO273" s="5"/>
      <c r="RUP273" s="5"/>
      <c r="RUQ273" s="5"/>
      <c r="RUR273" s="5"/>
      <c r="RUS273" s="5"/>
      <c r="RUT273" s="5"/>
      <c r="RUU273" s="5"/>
      <c r="RUV273" s="5"/>
      <c r="RUW273" s="5"/>
      <c r="RUX273" s="5"/>
      <c r="RUY273" s="5"/>
      <c r="RUZ273" s="5"/>
      <c r="RVA273" s="5"/>
      <c r="RVB273" s="5"/>
      <c r="RVC273" s="5"/>
      <c r="RVD273" s="5"/>
      <c r="RVE273" s="5"/>
      <c r="RVF273" s="5"/>
      <c r="RVG273" s="5"/>
      <c r="RVH273" s="5"/>
      <c r="RVI273" s="5"/>
      <c r="RVJ273" s="5"/>
      <c r="RVK273" s="5"/>
      <c r="RVL273" s="5"/>
      <c r="RVM273" s="5"/>
      <c r="RVN273" s="5"/>
      <c r="RVO273" s="5"/>
      <c r="RVP273" s="5"/>
      <c r="RVQ273" s="5"/>
      <c r="RVR273" s="5"/>
      <c r="RVS273" s="5"/>
      <c r="RVT273" s="5"/>
      <c r="RVU273" s="5"/>
      <c r="RVV273" s="5"/>
      <c r="RVW273" s="5"/>
      <c r="RVX273" s="5"/>
      <c r="RVY273" s="5"/>
      <c r="RVZ273" s="5"/>
      <c r="RWA273" s="5"/>
      <c r="RWB273" s="5"/>
      <c r="RWC273" s="5"/>
      <c r="RWD273" s="5"/>
      <c r="RWE273" s="5"/>
      <c r="RWF273" s="5"/>
      <c r="RWG273" s="5"/>
      <c r="RWH273" s="5"/>
      <c r="RWI273" s="5"/>
      <c r="RWJ273" s="5"/>
      <c r="RWK273" s="5"/>
      <c r="RWL273" s="5"/>
      <c r="RWM273" s="5"/>
      <c r="RWN273" s="5"/>
      <c r="RWO273" s="5"/>
      <c r="RWP273" s="5"/>
      <c r="RWQ273" s="5"/>
      <c r="RWR273" s="5"/>
      <c r="RWS273" s="5"/>
      <c r="RWT273" s="5"/>
      <c r="RWU273" s="5"/>
      <c r="RWV273" s="5"/>
      <c r="RWW273" s="5"/>
      <c r="RWX273" s="5"/>
      <c r="RWY273" s="5"/>
      <c r="RWZ273" s="5"/>
      <c r="RXA273" s="5"/>
      <c r="RXB273" s="5"/>
      <c r="RXC273" s="5"/>
      <c r="RXD273" s="5"/>
      <c r="RXE273" s="5"/>
      <c r="RXF273" s="5"/>
      <c r="RXG273" s="5"/>
      <c r="RXH273" s="5"/>
      <c r="RXI273" s="5"/>
      <c r="RXJ273" s="5"/>
      <c r="RXK273" s="5"/>
      <c r="RXL273" s="5"/>
      <c r="RXM273" s="5"/>
      <c r="RXN273" s="5"/>
      <c r="RXO273" s="5"/>
      <c r="RXP273" s="5"/>
      <c r="RXQ273" s="5"/>
      <c r="RXR273" s="5"/>
      <c r="RXS273" s="5"/>
      <c r="RXT273" s="5"/>
      <c r="RXU273" s="5"/>
      <c r="RXV273" s="5"/>
      <c r="RXW273" s="5"/>
      <c r="RXX273" s="5"/>
      <c r="RXY273" s="5"/>
      <c r="RXZ273" s="5"/>
      <c r="RYA273" s="5"/>
      <c r="RYB273" s="5"/>
      <c r="RYC273" s="5"/>
      <c r="RYD273" s="5"/>
      <c r="RYE273" s="5"/>
      <c r="RYF273" s="5"/>
      <c r="RYG273" s="5"/>
      <c r="RYH273" s="5"/>
      <c r="RYI273" s="5"/>
      <c r="RYJ273" s="5"/>
      <c r="RYK273" s="5"/>
      <c r="RYL273" s="5"/>
      <c r="RYM273" s="5"/>
      <c r="RYN273" s="5"/>
      <c r="RYO273" s="5"/>
      <c r="RYP273" s="5"/>
      <c r="RYQ273" s="5"/>
      <c r="RYR273" s="5"/>
      <c r="RYS273" s="5"/>
      <c r="RYT273" s="5"/>
      <c r="RYU273" s="5"/>
      <c r="RYV273" s="5"/>
      <c r="RYW273" s="5"/>
      <c r="RYX273" s="5"/>
      <c r="RYY273" s="5"/>
      <c r="RYZ273" s="5"/>
      <c r="RZA273" s="5"/>
      <c r="RZB273" s="5"/>
      <c r="RZC273" s="5"/>
      <c r="RZD273" s="5"/>
      <c r="RZE273" s="5"/>
      <c r="RZF273" s="5"/>
      <c r="RZG273" s="5"/>
      <c r="RZH273" s="5"/>
      <c r="RZI273" s="5"/>
      <c r="RZJ273" s="5"/>
      <c r="RZK273" s="5"/>
      <c r="RZL273" s="5"/>
      <c r="RZM273" s="5"/>
      <c r="RZN273" s="5"/>
      <c r="RZO273" s="5"/>
      <c r="RZP273" s="5"/>
      <c r="RZQ273" s="5"/>
      <c r="RZR273" s="5"/>
      <c r="RZS273" s="5"/>
      <c r="RZT273" s="5"/>
      <c r="RZU273" s="5"/>
      <c r="RZV273" s="5"/>
      <c r="RZW273" s="5"/>
      <c r="RZX273" s="5"/>
      <c r="RZY273" s="5"/>
      <c r="RZZ273" s="5"/>
      <c r="SAA273" s="5"/>
      <c r="SAB273" s="5"/>
      <c r="SAC273" s="5"/>
      <c r="SAD273" s="5"/>
      <c r="SAE273" s="5"/>
      <c r="SAF273" s="5"/>
      <c r="SAG273" s="5"/>
      <c r="SAH273" s="5"/>
      <c r="SAI273" s="5"/>
      <c r="SAJ273" s="5"/>
      <c r="SAK273" s="5"/>
      <c r="SAL273" s="5"/>
      <c r="SAM273" s="5"/>
      <c r="SAN273" s="5"/>
      <c r="SAO273" s="5"/>
      <c r="SAP273" s="5"/>
      <c r="SAQ273" s="5"/>
      <c r="SAR273" s="5"/>
      <c r="SAS273" s="5"/>
      <c r="SAT273" s="5"/>
      <c r="SAU273" s="5"/>
      <c r="SAV273" s="5"/>
      <c r="SAW273" s="5"/>
      <c r="SAX273" s="5"/>
      <c r="SAY273" s="5"/>
      <c r="SAZ273" s="5"/>
      <c r="SBA273" s="5"/>
      <c r="SBB273" s="5"/>
      <c r="SBC273" s="5"/>
      <c r="SBD273" s="5"/>
      <c r="SBE273" s="5"/>
      <c r="SBF273" s="5"/>
      <c r="SBG273" s="5"/>
      <c r="SBH273" s="5"/>
      <c r="SBI273" s="5"/>
      <c r="SBJ273" s="5"/>
      <c r="SBK273" s="5"/>
      <c r="SBL273" s="5"/>
      <c r="SBM273" s="5"/>
      <c r="SBN273" s="5"/>
      <c r="SBO273" s="5"/>
      <c r="SBP273" s="5"/>
      <c r="SBQ273" s="5"/>
      <c r="SBR273" s="5"/>
      <c r="SBS273" s="5"/>
      <c r="SBT273" s="5"/>
      <c r="SBU273" s="5"/>
      <c r="SBV273" s="5"/>
      <c r="SBW273" s="5"/>
      <c r="SBX273" s="5"/>
      <c r="SBY273" s="5"/>
      <c r="SBZ273" s="5"/>
      <c r="SCA273" s="5"/>
      <c r="SCB273" s="5"/>
      <c r="SCC273" s="5"/>
      <c r="SCD273" s="5"/>
      <c r="SCE273" s="5"/>
      <c r="SCF273" s="5"/>
      <c r="SCG273" s="5"/>
      <c r="SCH273" s="5"/>
      <c r="SCI273" s="5"/>
      <c r="SCJ273" s="5"/>
      <c r="SCK273" s="5"/>
      <c r="SCL273" s="5"/>
      <c r="SCM273" s="5"/>
      <c r="SCN273" s="5"/>
      <c r="SCO273" s="5"/>
      <c r="SCP273" s="5"/>
      <c r="SCQ273" s="5"/>
      <c r="SCR273" s="5"/>
      <c r="SCS273" s="5"/>
      <c r="SCT273" s="5"/>
      <c r="SCU273" s="5"/>
      <c r="SCV273" s="5"/>
      <c r="SCW273" s="5"/>
      <c r="SCX273" s="5"/>
      <c r="SCY273" s="5"/>
      <c r="SCZ273" s="5"/>
      <c r="SDA273" s="5"/>
      <c r="SDB273" s="5"/>
      <c r="SDC273" s="5"/>
      <c r="SDD273" s="5"/>
      <c r="SDE273" s="5"/>
      <c r="SDF273" s="5"/>
      <c r="SDG273" s="5"/>
      <c r="SDH273" s="5"/>
      <c r="SDI273" s="5"/>
      <c r="SDJ273" s="5"/>
      <c r="SDK273" s="5"/>
      <c r="SDL273" s="5"/>
      <c r="SDM273" s="5"/>
      <c r="SDN273" s="5"/>
      <c r="SDO273" s="5"/>
      <c r="SDP273" s="5"/>
      <c r="SDQ273" s="5"/>
      <c r="SDR273" s="5"/>
      <c r="SDS273" s="5"/>
      <c r="SDT273" s="5"/>
      <c r="SDU273" s="5"/>
      <c r="SDV273" s="5"/>
      <c r="SDW273" s="5"/>
      <c r="SDX273" s="5"/>
      <c r="SDY273" s="5"/>
      <c r="SDZ273" s="5"/>
      <c r="SEA273" s="5"/>
      <c r="SEB273" s="5"/>
      <c r="SEC273" s="5"/>
      <c r="SED273" s="5"/>
      <c r="SEE273" s="5"/>
      <c r="SEF273" s="5"/>
      <c r="SEG273" s="5"/>
      <c r="SEH273" s="5"/>
      <c r="SEI273" s="5"/>
      <c r="SEJ273" s="5"/>
      <c r="SEK273" s="5"/>
      <c r="SEL273" s="5"/>
      <c r="SEM273" s="5"/>
      <c r="SEN273" s="5"/>
      <c r="SEO273" s="5"/>
      <c r="SEP273" s="5"/>
      <c r="SEQ273" s="5"/>
      <c r="SER273" s="5"/>
      <c r="SES273" s="5"/>
      <c r="SET273" s="5"/>
      <c r="SEU273" s="5"/>
      <c r="SEV273" s="5"/>
      <c r="SEW273" s="5"/>
      <c r="SEX273" s="5"/>
      <c r="SEY273" s="5"/>
      <c r="SEZ273" s="5"/>
      <c r="SFA273" s="5"/>
      <c r="SFB273" s="5"/>
      <c r="SFC273" s="5"/>
      <c r="SFD273" s="5"/>
      <c r="SFE273" s="5"/>
      <c r="SFF273" s="5"/>
      <c r="SFG273" s="5"/>
      <c r="SFH273" s="5"/>
      <c r="SFI273" s="5"/>
      <c r="SFJ273" s="5"/>
      <c r="SFK273" s="5"/>
      <c r="SFL273" s="5"/>
      <c r="SFM273" s="5"/>
      <c r="SFN273" s="5"/>
      <c r="SFO273" s="5"/>
      <c r="SFP273" s="5"/>
      <c r="SFQ273" s="5"/>
      <c r="SFR273" s="5"/>
      <c r="SFS273" s="5"/>
      <c r="SFT273" s="5"/>
      <c r="SFU273" s="5"/>
      <c r="SFV273" s="5"/>
      <c r="SFW273" s="5"/>
      <c r="SFX273" s="5"/>
      <c r="SFY273" s="5"/>
      <c r="SFZ273" s="5"/>
      <c r="SGA273" s="5"/>
      <c r="SGB273" s="5"/>
      <c r="SGC273" s="5"/>
      <c r="SGD273" s="5"/>
      <c r="SGE273" s="5"/>
      <c r="SGF273" s="5"/>
      <c r="SGG273" s="5"/>
      <c r="SGH273" s="5"/>
      <c r="SGI273" s="5"/>
      <c r="SGJ273" s="5"/>
      <c r="SGK273" s="5"/>
      <c r="SGL273" s="5"/>
      <c r="SGM273" s="5"/>
      <c r="SGN273" s="5"/>
      <c r="SGO273" s="5"/>
      <c r="SGP273" s="5"/>
      <c r="SGQ273" s="5"/>
      <c r="SGR273" s="5"/>
      <c r="SGS273" s="5"/>
      <c r="SGT273" s="5"/>
      <c r="SGU273" s="5"/>
      <c r="SGV273" s="5"/>
      <c r="SGW273" s="5"/>
      <c r="SGX273" s="5"/>
      <c r="SGY273" s="5"/>
      <c r="SGZ273" s="5"/>
      <c r="SHA273" s="5"/>
      <c r="SHB273" s="5"/>
      <c r="SHC273" s="5"/>
      <c r="SHD273" s="5"/>
      <c r="SHE273" s="5"/>
      <c r="SHF273" s="5"/>
      <c r="SHG273" s="5"/>
      <c r="SHH273" s="5"/>
      <c r="SHI273" s="5"/>
      <c r="SHJ273" s="5"/>
      <c r="SHK273" s="5"/>
      <c r="SHL273" s="5"/>
      <c r="SHM273" s="5"/>
      <c r="SHN273" s="5"/>
      <c r="SHO273" s="5"/>
      <c r="SHP273" s="5"/>
      <c r="SHQ273" s="5"/>
      <c r="SHR273" s="5"/>
      <c r="SHS273" s="5"/>
      <c r="SHT273" s="5"/>
      <c r="SHU273" s="5"/>
      <c r="SHV273" s="5"/>
      <c r="SHW273" s="5"/>
      <c r="SHX273" s="5"/>
      <c r="SHY273" s="5"/>
      <c r="SHZ273" s="5"/>
      <c r="SIA273" s="5"/>
      <c r="SIB273" s="5"/>
      <c r="SIC273" s="5"/>
      <c r="SID273" s="5"/>
      <c r="SIE273" s="5"/>
      <c r="SIF273" s="5"/>
      <c r="SIG273" s="5"/>
      <c r="SIH273" s="5"/>
      <c r="SII273" s="5"/>
      <c r="SIJ273" s="5"/>
      <c r="SIK273" s="5"/>
      <c r="SIL273" s="5"/>
      <c r="SIM273" s="5"/>
      <c r="SIN273" s="5"/>
      <c r="SIO273" s="5"/>
      <c r="SIP273" s="5"/>
      <c r="SIQ273" s="5"/>
      <c r="SIR273" s="5"/>
      <c r="SIS273" s="5"/>
      <c r="SIT273" s="5"/>
      <c r="SIU273" s="5"/>
      <c r="SIV273" s="5"/>
      <c r="SIW273" s="5"/>
      <c r="SIX273" s="5"/>
      <c r="SIY273" s="5"/>
      <c r="SIZ273" s="5"/>
      <c r="SJA273" s="5"/>
      <c r="SJB273" s="5"/>
      <c r="SJC273" s="5"/>
      <c r="SJD273" s="5"/>
      <c r="SJE273" s="5"/>
      <c r="SJF273" s="5"/>
      <c r="SJG273" s="5"/>
      <c r="SJH273" s="5"/>
      <c r="SJI273" s="5"/>
      <c r="SJJ273" s="5"/>
      <c r="SJK273" s="5"/>
      <c r="SJL273" s="5"/>
      <c r="SJM273" s="5"/>
      <c r="SJN273" s="5"/>
      <c r="SJO273" s="5"/>
      <c r="SJP273" s="5"/>
      <c r="SJQ273" s="5"/>
      <c r="SJR273" s="5"/>
      <c r="SJS273" s="5"/>
      <c r="SJT273" s="5"/>
      <c r="SJU273" s="5"/>
      <c r="SJV273" s="5"/>
      <c r="SJW273" s="5"/>
      <c r="SJX273" s="5"/>
      <c r="SJY273" s="5"/>
      <c r="SJZ273" s="5"/>
      <c r="SKA273" s="5"/>
      <c r="SKB273" s="5"/>
      <c r="SKC273" s="5"/>
      <c r="SKD273" s="5"/>
      <c r="SKE273" s="5"/>
      <c r="SKF273" s="5"/>
      <c r="SKG273" s="5"/>
      <c r="SKH273" s="5"/>
      <c r="SKI273" s="5"/>
      <c r="SKJ273" s="5"/>
      <c r="SKK273" s="5"/>
      <c r="SKL273" s="5"/>
      <c r="SKM273" s="5"/>
      <c r="SKN273" s="5"/>
      <c r="SKO273" s="5"/>
      <c r="SKP273" s="5"/>
      <c r="SKQ273" s="5"/>
      <c r="SKR273" s="5"/>
      <c r="SKS273" s="5"/>
      <c r="SKT273" s="5"/>
      <c r="SKU273" s="5"/>
      <c r="SKV273" s="5"/>
      <c r="SKW273" s="5"/>
      <c r="SKX273" s="5"/>
      <c r="SKY273" s="5"/>
      <c r="SKZ273" s="5"/>
      <c r="SLA273" s="5"/>
      <c r="SLB273" s="5"/>
      <c r="SLC273" s="5"/>
      <c r="SLD273" s="5"/>
      <c r="SLE273" s="5"/>
      <c r="SLF273" s="5"/>
      <c r="SLG273" s="5"/>
      <c r="SLH273" s="5"/>
      <c r="SLI273" s="5"/>
      <c r="SLJ273" s="5"/>
      <c r="SLK273" s="5"/>
      <c r="SLL273" s="5"/>
      <c r="SLM273" s="5"/>
      <c r="SLN273" s="5"/>
      <c r="SLO273" s="5"/>
      <c r="SLP273" s="5"/>
      <c r="SLQ273" s="5"/>
      <c r="SLR273" s="5"/>
      <c r="SLS273" s="5"/>
      <c r="SLT273" s="5"/>
      <c r="SLU273" s="5"/>
      <c r="SLV273" s="5"/>
      <c r="SLW273" s="5"/>
      <c r="SLX273" s="5"/>
      <c r="SLY273" s="5"/>
      <c r="SLZ273" s="5"/>
      <c r="SMA273" s="5"/>
      <c r="SMB273" s="5"/>
      <c r="SMC273" s="5"/>
      <c r="SMD273" s="5"/>
      <c r="SME273" s="5"/>
      <c r="SMF273" s="5"/>
      <c r="SMG273" s="5"/>
      <c r="SMH273" s="5"/>
      <c r="SMI273" s="5"/>
      <c r="SMJ273" s="5"/>
      <c r="SMK273" s="5"/>
      <c r="SML273" s="5"/>
      <c r="SMM273" s="5"/>
      <c r="SMN273" s="5"/>
      <c r="SMO273" s="5"/>
      <c r="SMP273" s="5"/>
      <c r="SMQ273" s="5"/>
      <c r="SMR273" s="5"/>
      <c r="SMS273" s="5"/>
      <c r="SMT273" s="5"/>
      <c r="SMU273" s="5"/>
      <c r="SMV273" s="5"/>
      <c r="SMW273" s="5"/>
      <c r="SMX273" s="5"/>
      <c r="SMY273" s="5"/>
      <c r="SMZ273" s="5"/>
      <c r="SNA273" s="5"/>
      <c r="SNB273" s="5"/>
      <c r="SNC273" s="5"/>
      <c r="SND273" s="5"/>
      <c r="SNE273" s="5"/>
      <c r="SNF273" s="5"/>
      <c r="SNG273" s="5"/>
      <c r="SNH273" s="5"/>
      <c r="SNI273" s="5"/>
      <c r="SNJ273" s="5"/>
      <c r="SNK273" s="5"/>
      <c r="SNL273" s="5"/>
      <c r="SNM273" s="5"/>
      <c r="SNN273" s="5"/>
      <c r="SNO273" s="5"/>
      <c r="SNP273" s="5"/>
      <c r="SNQ273" s="5"/>
      <c r="SNR273" s="5"/>
      <c r="SNS273" s="5"/>
      <c r="SNT273" s="5"/>
      <c r="SNU273" s="5"/>
      <c r="SNV273" s="5"/>
      <c r="SNW273" s="5"/>
      <c r="SNX273" s="5"/>
      <c r="SNY273" s="5"/>
      <c r="SNZ273" s="5"/>
      <c r="SOA273" s="5"/>
      <c r="SOB273" s="5"/>
      <c r="SOC273" s="5"/>
      <c r="SOD273" s="5"/>
      <c r="SOE273" s="5"/>
      <c r="SOF273" s="5"/>
      <c r="SOG273" s="5"/>
      <c r="SOH273" s="5"/>
      <c r="SOI273" s="5"/>
      <c r="SOJ273" s="5"/>
      <c r="SOK273" s="5"/>
      <c r="SOL273" s="5"/>
      <c r="SOM273" s="5"/>
      <c r="SON273" s="5"/>
      <c r="SOO273" s="5"/>
      <c r="SOP273" s="5"/>
      <c r="SOQ273" s="5"/>
      <c r="SOR273" s="5"/>
      <c r="SOS273" s="5"/>
      <c r="SOT273" s="5"/>
      <c r="SOU273" s="5"/>
      <c r="SOV273" s="5"/>
      <c r="SOW273" s="5"/>
      <c r="SOX273" s="5"/>
      <c r="SOY273" s="5"/>
      <c r="SOZ273" s="5"/>
      <c r="SPA273" s="5"/>
      <c r="SPB273" s="5"/>
      <c r="SPC273" s="5"/>
      <c r="SPD273" s="5"/>
      <c r="SPE273" s="5"/>
      <c r="SPF273" s="5"/>
      <c r="SPG273" s="5"/>
      <c r="SPH273" s="5"/>
      <c r="SPI273" s="5"/>
      <c r="SPJ273" s="5"/>
      <c r="SPK273" s="5"/>
      <c r="SPL273" s="5"/>
      <c r="SPM273" s="5"/>
      <c r="SPN273" s="5"/>
      <c r="SPO273" s="5"/>
      <c r="SPP273" s="5"/>
      <c r="SPQ273" s="5"/>
      <c r="SPR273" s="5"/>
      <c r="SPS273" s="5"/>
      <c r="SPT273" s="5"/>
      <c r="SPU273" s="5"/>
      <c r="SPV273" s="5"/>
      <c r="SPW273" s="5"/>
      <c r="SPX273" s="5"/>
      <c r="SPY273" s="5"/>
      <c r="SPZ273" s="5"/>
      <c r="SQA273" s="5"/>
      <c r="SQB273" s="5"/>
      <c r="SQC273" s="5"/>
      <c r="SQD273" s="5"/>
      <c r="SQE273" s="5"/>
      <c r="SQF273" s="5"/>
      <c r="SQG273" s="5"/>
      <c r="SQH273" s="5"/>
      <c r="SQI273" s="5"/>
      <c r="SQJ273" s="5"/>
      <c r="SQK273" s="5"/>
      <c r="SQL273" s="5"/>
      <c r="SQM273" s="5"/>
      <c r="SQN273" s="5"/>
      <c r="SQO273" s="5"/>
      <c r="SQP273" s="5"/>
      <c r="SQQ273" s="5"/>
      <c r="SQR273" s="5"/>
      <c r="SQS273" s="5"/>
      <c r="SQT273" s="5"/>
      <c r="SQU273" s="5"/>
      <c r="SQV273" s="5"/>
      <c r="SQW273" s="5"/>
      <c r="SQX273" s="5"/>
      <c r="SQY273" s="5"/>
      <c r="SQZ273" s="5"/>
      <c r="SRA273" s="5"/>
      <c r="SRB273" s="5"/>
      <c r="SRC273" s="5"/>
      <c r="SRD273" s="5"/>
      <c r="SRE273" s="5"/>
      <c r="SRF273" s="5"/>
      <c r="SRG273" s="5"/>
      <c r="SRH273" s="5"/>
      <c r="SRI273" s="5"/>
      <c r="SRJ273" s="5"/>
      <c r="SRK273" s="5"/>
      <c r="SRL273" s="5"/>
      <c r="SRM273" s="5"/>
      <c r="SRN273" s="5"/>
      <c r="SRO273" s="5"/>
      <c r="SRP273" s="5"/>
      <c r="SRQ273" s="5"/>
      <c r="SRR273" s="5"/>
      <c r="SRS273" s="5"/>
      <c r="SRT273" s="5"/>
      <c r="SRU273" s="5"/>
      <c r="SRV273" s="5"/>
      <c r="SRW273" s="5"/>
      <c r="SRX273" s="5"/>
      <c r="SRY273" s="5"/>
      <c r="SRZ273" s="5"/>
      <c r="SSA273" s="5"/>
      <c r="SSB273" s="5"/>
      <c r="SSC273" s="5"/>
      <c r="SSD273" s="5"/>
      <c r="SSE273" s="5"/>
      <c r="SSF273" s="5"/>
      <c r="SSG273" s="5"/>
      <c r="SSH273" s="5"/>
      <c r="SSI273" s="5"/>
      <c r="SSJ273" s="5"/>
      <c r="SSK273" s="5"/>
      <c r="SSL273" s="5"/>
      <c r="SSM273" s="5"/>
      <c r="SSN273" s="5"/>
      <c r="SSO273" s="5"/>
      <c r="SSP273" s="5"/>
      <c r="SSQ273" s="5"/>
      <c r="SSR273" s="5"/>
      <c r="SSS273" s="5"/>
      <c r="SST273" s="5"/>
      <c r="SSU273" s="5"/>
      <c r="SSV273" s="5"/>
      <c r="SSW273" s="5"/>
      <c r="SSX273" s="5"/>
      <c r="SSY273" s="5"/>
      <c r="SSZ273" s="5"/>
      <c r="STA273" s="5"/>
      <c r="STB273" s="5"/>
      <c r="STC273" s="5"/>
      <c r="STD273" s="5"/>
      <c r="STE273" s="5"/>
      <c r="STF273" s="5"/>
      <c r="STG273" s="5"/>
      <c r="STH273" s="5"/>
      <c r="STI273" s="5"/>
      <c r="STJ273" s="5"/>
      <c r="STK273" s="5"/>
      <c r="STL273" s="5"/>
      <c r="STM273" s="5"/>
      <c r="STN273" s="5"/>
      <c r="STO273" s="5"/>
      <c r="STP273" s="5"/>
      <c r="STQ273" s="5"/>
      <c r="STR273" s="5"/>
      <c r="STS273" s="5"/>
      <c r="STT273" s="5"/>
      <c r="STU273" s="5"/>
      <c r="STV273" s="5"/>
      <c r="STW273" s="5"/>
      <c r="STX273" s="5"/>
      <c r="STY273" s="5"/>
      <c r="STZ273" s="5"/>
      <c r="SUA273" s="5"/>
      <c r="SUB273" s="5"/>
      <c r="SUC273" s="5"/>
      <c r="SUD273" s="5"/>
      <c r="SUE273" s="5"/>
      <c r="SUF273" s="5"/>
      <c r="SUG273" s="5"/>
      <c r="SUH273" s="5"/>
      <c r="SUI273" s="5"/>
      <c r="SUJ273" s="5"/>
      <c r="SUK273" s="5"/>
      <c r="SUL273" s="5"/>
      <c r="SUM273" s="5"/>
      <c r="SUN273" s="5"/>
      <c r="SUO273" s="5"/>
      <c r="SUP273" s="5"/>
      <c r="SUQ273" s="5"/>
      <c r="SUR273" s="5"/>
      <c r="SUS273" s="5"/>
      <c r="SUT273" s="5"/>
      <c r="SUU273" s="5"/>
      <c r="SUV273" s="5"/>
      <c r="SUW273" s="5"/>
      <c r="SUX273" s="5"/>
      <c r="SUY273" s="5"/>
      <c r="SUZ273" s="5"/>
      <c r="SVA273" s="5"/>
      <c r="SVB273" s="5"/>
      <c r="SVC273" s="5"/>
      <c r="SVD273" s="5"/>
      <c r="SVE273" s="5"/>
      <c r="SVF273" s="5"/>
      <c r="SVG273" s="5"/>
      <c r="SVH273" s="5"/>
      <c r="SVI273" s="5"/>
      <c r="SVJ273" s="5"/>
      <c r="SVK273" s="5"/>
      <c r="SVL273" s="5"/>
      <c r="SVM273" s="5"/>
      <c r="SVN273" s="5"/>
      <c r="SVO273" s="5"/>
      <c r="SVP273" s="5"/>
      <c r="SVQ273" s="5"/>
      <c r="SVR273" s="5"/>
      <c r="SVS273" s="5"/>
      <c r="SVT273" s="5"/>
      <c r="SVU273" s="5"/>
      <c r="SVV273" s="5"/>
      <c r="SVW273" s="5"/>
      <c r="SVX273" s="5"/>
      <c r="SVY273" s="5"/>
      <c r="SVZ273" s="5"/>
      <c r="SWA273" s="5"/>
      <c r="SWB273" s="5"/>
      <c r="SWC273" s="5"/>
      <c r="SWD273" s="5"/>
      <c r="SWE273" s="5"/>
      <c r="SWF273" s="5"/>
      <c r="SWG273" s="5"/>
      <c r="SWH273" s="5"/>
      <c r="SWI273" s="5"/>
      <c r="SWJ273" s="5"/>
      <c r="SWK273" s="5"/>
      <c r="SWL273" s="5"/>
      <c r="SWM273" s="5"/>
      <c r="SWN273" s="5"/>
      <c r="SWO273" s="5"/>
      <c r="SWP273" s="5"/>
      <c r="SWQ273" s="5"/>
      <c r="SWR273" s="5"/>
      <c r="SWS273" s="5"/>
      <c r="SWT273" s="5"/>
      <c r="SWU273" s="5"/>
      <c r="SWV273" s="5"/>
      <c r="SWW273" s="5"/>
      <c r="SWX273" s="5"/>
      <c r="SWY273" s="5"/>
      <c r="SWZ273" s="5"/>
      <c r="SXA273" s="5"/>
      <c r="SXB273" s="5"/>
      <c r="SXC273" s="5"/>
      <c r="SXD273" s="5"/>
      <c r="SXE273" s="5"/>
      <c r="SXF273" s="5"/>
      <c r="SXG273" s="5"/>
      <c r="SXH273" s="5"/>
      <c r="SXI273" s="5"/>
      <c r="SXJ273" s="5"/>
      <c r="SXK273" s="5"/>
      <c r="SXL273" s="5"/>
      <c r="SXM273" s="5"/>
      <c r="SXN273" s="5"/>
      <c r="SXO273" s="5"/>
      <c r="SXP273" s="5"/>
      <c r="SXQ273" s="5"/>
      <c r="SXR273" s="5"/>
      <c r="SXS273" s="5"/>
      <c r="SXT273" s="5"/>
      <c r="SXU273" s="5"/>
      <c r="SXV273" s="5"/>
      <c r="SXW273" s="5"/>
      <c r="SXX273" s="5"/>
      <c r="SXY273" s="5"/>
      <c r="SXZ273" s="5"/>
      <c r="SYA273" s="5"/>
      <c r="SYB273" s="5"/>
      <c r="SYC273" s="5"/>
      <c r="SYD273" s="5"/>
      <c r="SYE273" s="5"/>
      <c r="SYF273" s="5"/>
      <c r="SYG273" s="5"/>
      <c r="SYH273" s="5"/>
      <c r="SYI273" s="5"/>
      <c r="SYJ273" s="5"/>
      <c r="SYK273" s="5"/>
      <c r="SYL273" s="5"/>
      <c r="SYM273" s="5"/>
      <c r="SYN273" s="5"/>
      <c r="SYO273" s="5"/>
      <c r="SYP273" s="5"/>
      <c r="SYQ273" s="5"/>
      <c r="SYR273" s="5"/>
      <c r="SYS273" s="5"/>
      <c r="SYT273" s="5"/>
      <c r="SYU273" s="5"/>
      <c r="SYV273" s="5"/>
      <c r="SYW273" s="5"/>
      <c r="SYX273" s="5"/>
      <c r="SYY273" s="5"/>
      <c r="SYZ273" s="5"/>
      <c r="SZA273" s="5"/>
      <c r="SZB273" s="5"/>
      <c r="SZC273" s="5"/>
      <c r="SZD273" s="5"/>
      <c r="SZE273" s="5"/>
      <c r="SZF273" s="5"/>
      <c r="SZG273" s="5"/>
      <c r="SZH273" s="5"/>
      <c r="SZI273" s="5"/>
      <c r="SZJ273" s="5"/>
      <c r="SZK273" s="5"/>
      <c r="SZL273" s="5"/>
      <c r="SZM273" s="5"/>
      <c r="SZN273" s="5"/>
      <c r="SZO273" s="5"/>
      <c r="SZP273" s="5"/>
      <c r="SZQ273" s="5"/>
      <c r="SZR273" s="5"/>
      <c r="SZS273" s="5"/>
      <c r="SZT273" s="5"/>
      <c r="SZU273" s="5"/>
      <c r="SZV273" s="5"/>
      <c r="SZW273" s="5"/>
      <c r="SZX273" s="5"/>
      <c r="SZY273" s="5"/>
      <c r="SZZ273" s="5"/>
      <c r="TAA273" s="5"/>
      <c r="TAB273" s="5"/>
      <c r="TAC273" s="5"/>
      <c r="TAD273" s="5"/>
      <c r="TAE273" s="5"/>
      <c r="TAF273" s="5"/>
      <c r="TAG273" s="5"/>
      <c r="TAH273" s="5"/>
      <c r="TAI273" s="5"/>
      <c r="TAJ273" s="5"/>
      <c r="TAK273" s="5"/>
      <c r="TAL273" s="5"/>
      <c r="TAM273" s="5"/>
      <c r="TAN273" s="5"/>
      <c r="TAO273" s="5"/>
      <c r="TAP273" s="5"/>
      <c r="TAQ273" s="5"/>
      <c r="TAR273" s="5"/>
      <c r="TAS273" s="5"/>
      <c r="TAT273" s="5"/>
      <c r="TAU273" s="5"/>
      <c r="TAV273" s="5"/>
      <c r="TAW273" s="5"/>
      <c r="TAX273" s="5"/>
      <c r="TAY273" s="5"/>
      <c r="TAZ273" s="5"/>
      <c r="TBA273" s="5"/>
      <c r="TBB273" s="5"/>
      <c r="TBC273" s="5"/>
      <c r="TBD273" s="5"/>
      <c r="TBE273" s="5"/>
      <c r="TBF273" s="5"/>
      <c r="TBG273" s="5"/>
      <c r="TBH273" s="5"/>
      <c r="TBI273" s="5"/>
      <c r="TBJ273" s="5"/>
      <c r="TBK273" s="5"/>
      <c r="TBL273" s="5"/>
      <c r="TBM273" s="5"/>
      <c r="TBN273" s="5"/>
      <c r="TBO273" s="5"/>
      <c r="TBP273" s="5"/>
      <c r="TBQ273" s="5"/>
      <c r="TBR273" s="5"/>
      <c r="TBS273" s="5"/>
      <c r="TBT273" s="5"/>
      <c r="TBU273" s="5"/>
      <c r="TBV273" s="5"/>
      <c r="TBW273" s="5"/>
      <c r="TBX273" s="5"/>
      <c r="TBY273" s="5"/>
      <c r="TBZ273" s="5"/>
      <c r="TCA273" s="5"/>
      <c r="TCB273" s="5"/>
      <c r="TCC273" s="5"/>
      <c r="TCD273" s="5"/>
      <c r="TCE273" s="5"/>
      <c r="TCF273" s="5"/>
      <c r="TCG273" s="5"/>
      <c r="TCH273" s="5"/>
      <c r="TCI273" s="5"/>
      <c r="TCJ273" s="5"/>
      <c r="TCK273" s="5"/>
      <c r="TCL273" s="5"/>
      <c r="TCM273" s="5"/>
      <c r="TCN273" s="5"/>
      <c r="TCO273" s="5"/>
      <c r="TCP273" s="5"/>
      <c r="TCQ273" s="5"/>
      <c r="TCR273" s="5"/>
      <c r="TCS273" s="5"/>
      <c r="TCT273" s="5"/>
      <c r="TCU273" s="5"/>
      <c r="TCV273" s="5"/>
      <c r="TCW273" s="5"/>
      <c r="TCX273" s="5"/>
      <c r="TCY273" s="5"/>
      <c r="TCZ273" s="5"/>
      <c r="TDA273" s="5"/>
      <c r="TDB273" s="5"/>
      <c r="TDC273" s="5"/>
      <c r="TDD273" s="5"/>
      <c r="TDE273" s="5"/>
      <c r="TDF273" s="5"/>
      <c r="TDG273" s="5"/>
      <c r="TDH273" s="5"/>
      <c r="TDI273" s="5"/>
      <c r="TDJ273" s="5"/>
      <c r="TDK273" s="5"/>
      <c r="TDL273" s="5"/>
      <c r="TDM273" s="5"/>
      <c r="TDN273" s="5"/>
      <c r="TDO273" s="5"/>
      <c r="TDP273" s="5"/>
      <c r="TDQ273" s="5"/>
      <c r="TDR273" s="5"/>
      <c r="TDS273" s="5"/>
      <c r="TDT273" s="5"/>
      <c r="TDU273" s="5"/>
      <c r="TDV273" s="5"/>
      <c r="TDW273" s="5"/>
      <c r="TDX273" s="5"/>
      <c r="TDY273" s="5"/>
      <c r="TDZ273" s="5"/>
      <c r="TEA273" s="5"/>
      <c r="TEB273" s="5"/>
      <c r="TEC273" s="5"/>
      <c r="TED273" s="5"/>
      <c r="TEE273" s="5"/>
      <c r="TEF273" s="5"/>
      <c r="TEG273" s="5"/>
      <c r="TEH273" s="5"/>
      <c r="TEI273" s="5"/>
      <c r="TEJ273" s="5"/>
      <c r="TEK273" s="5"/>
      <c r="TEL273" s="5"/>
      <c r="TEM273" s="5"/>
      <c r="TEN273" s="5"/>
      <c r="TEO273" s="5"/>
      <c r="TEP273" s="5"/>
      <c r="TEQ273" s="5"/>
      <c r="TER273" s="5"/>
      <c r="TES273" s="5"/>
      <c r="TET273" s="5"/>
      <c r="TEU273" s="5"/>
      <c r="TEV273" s="5"/>
      <c r="TEW273" s="5"/>
      <c r="TEX273" s="5"/>
      <c r="TEY273" s="5"/>
      <c r="TEZ273" s="5"/>
      <c r="TFA273" s="5"/>
      <c r="TFB273" s="5"/>
      <c r="TFC273" s="5"/>
      <c r="TFD273" s="5"/>
      <c r="TFE273" s="5"/>
      <c r="TFF273" s="5"/>
      <c r="TFG273" s="5"/>
      <c r="TFH273" s="5"/>
      <c r="TFI273" s="5"/>
      <c r="TFJ273" s="5"/>
      <c r="TFK273" s="5"/>
      <c r="TFL273" s="5"/>
      <c r="TFM273" s="5"/>
      <c r="TFN273" s="5"/>
      <c r="TFO273" s="5"/>
      <c r="TFP273" s="5"/>
      <c r="TFQ273" s="5"/>
      <c r="TFR273" s="5"/>
      <c r="TFS273" s="5"/>
      <c r="TFT273" s="5"/>
      <c r="TFU273" s="5"/>
      <c r="TFV273" s="5"/>
      <c r="TFW273" s="5"/>
      <c r="TFX273" s="5"/>
      <c r="TFY273" s="5"/>
      <c r="TFZ273" s="5"/>
      <c r="TGA273" s="5"/>
      <c r="TGB273" s="5"/>
      <c r="TGC273" s="5"/>
      <c r="TGD273" s="5"/>
      <c r="TGE273" s="5"/>
      <c r="TGF273" s="5"/>
      <c r="TGG273" s="5"/>
      <c r="TGH273" s="5"/>
      <c r="TGI273" s="5"/>
      <c r="TGJ273" s="5"/>
      <c r="TGK273" s="5"/>
      <c r="TGL273" s="5"/>
      <c r="TGM273" s="5"/>
      <c r="TGN273" s="5"/>
      <c r="TGO273" s="5"/>
      <c r="TGP273" s="5"/>
      <c r="TGQ273" s="5"/>
      <c r="TGR273" s="5"/>
      <c r="TGS273" s="5"/>
      <c r="TGT273" s="5"/>
      <c r="TGU273" s="5"/>
      <c r="TGV273" s="5"/>
      <c r="TGW273" s="5"/>
      <c r="TGX273" s="5"/>
      <c r="TGY273" s="5"/>
      <c r="TGZ273" s="5"/>
      <c r="THA273" s="5"/>
      <c r="THB273" s="5"/>
      <c r="THC273" s="5"/>
      <c r="THD273" s="5"/>
      <c r="THE273" s="5"/>
      <c r="THF273" s="5"/>
      <c r="THG273" s="5"/>
      <c r="THH273" s="5"/>
      <c r="THI273" s="5"/>
      <c r="THJ273" s="5"/>
      <c r="THK273" s="5"/>
      <c r="THL273" s="5"/>
      <c r="THM273" s="5"/>
      <c r="THN273" s="5"/>
      <c r="THO273" s="5"/>
      <c r="THP273" s="5"/>
      <c r="THQ273" s="5"/>
      <c r="THR273" s="5"/>
      <c r="THS273" s="5"/>
      <c r="THT273" s="5"/>
      <c r="THU273" s="5"/>
      <c r="THV273" s="5"/>
      <c r="THW273" s="5"/>
      <c r="THX273" s="5"/>
      <c r="THY273" s="5"/>
      <c r="THZ273" s="5"/>
      <c r="TIA273" s="5"/>
      <c r="TIB273" s="5"/>
      <c r="TIC273" s="5"/>
      <c r="TID273" s="5"/>
      <c r="TIE273" s="5"/>
      <c r="TIF273" s="5"/>
      <c r="TIG273" s="5"/>
      <c r="TIH273" s="5"/>
      <c r="TII273" s="5"/>
      <c r="TIJ273" s="5"/>
      <c r="TIK273" s="5"/>
      <c r="TIL273" s="5"/>
      <c r="TIM273" s="5"/>
      <c r="TIN273" s="5"/>
      <c r="TIO273" s="5"/>
      <c r="TIP273" s="5"/>
      <c r="TIQ273" s="5"/>
      <c r="TIR273" s="5"/>
      <c r="TIS273" s="5"/>
      <c r="TIT273" s="5"/>
      <c r="TIU273" s="5"/>
      <c r="TIV273" s="5"/>
      <c r="TIW273" s="5"/>
      <c r="TIX273" s="5"/>
      <c r="TIY273" s="5"/>
      <c r="TIZ273" s="5"/>
      <c r="TJA273" s="5"/>
      <c r="TJB273" s="5"/>
      <c r="TJC273" s="5"/>
      <c r="TJD273" s="5"/>
      <c r="TJE273" s="5"/>
      <c r="TJF273" s="5"/>
      <c r="TJG273" s="5"/>
      <c r="TJH273" s="5"/>
      <c r="TJI273" s="5"/>
      <c r="TJJ273" s="5"/>
      <c r="TJK273" s="5"/>
      <c r="TJL273" s="5"/>
      <c r="TJM273" s="5"/>
      <c r="TJN273" s="5"/>
      <c r="TJO273" s="5"/>
      <c r="TJP273" s="5"/>
      <c r="TJQ273" s="5"/>
      <c r="TJR273" s="5"/>
      <c r="TJS273" s="5"/>
      <c r="TJT273" s="5"/>
      <c r="TJU273" s="5"/>
      <c r="TJV273" s="5"/>
      <c r="TJW273" s="5"/>
      <c r="TJX273" s="5"/>
      <c r="TJY273" s="5"/>
      <c r="TJZ273" s="5"/>
      <c r="TKA273" s="5"/>
      <c r="TKB273" s="5"/>
      <c r="TKC273" s="5"/>
      <c r="TKD273" s="5"/>
      <c r="TKE273" s="5"/>
      <c r="TKF273" s="5"/>
      <c r="TKG273" s="5"/>
      <c r="TKH273" s="5"/>
      <c r="TKI273" s="5"/>
      <c r="TKJ273" s="5"/>
      <c r="TKK273" s="5"/>
      <c r="TKL273" s="5"/>
      <c r="TKM273" s="5"/>
      <c r="TKN273" s="5"/>
      <c r="TKO273" s="5"/>
      <c r="TKP273" s="5"/>
      <c r="TKQ273" s="5"/>
      <c r="TKR273" s="5"/>
      <c r="TKS273" s="5"/>
      <c r="TKT273" s="5"/>
      <c r="TKU273" s="5"/>
      <c r="TKV273" s="5"/>
      <c r="TKW273" s="5"/>
      <c r="TKX273" s="5"/>
      <c r="TKY273" s="5"/>
      <c r="TKZ273" s="5"/>
      <c r="TLA273" s="5"/>
      <c r="TLB273" s="5"/>
      <c r="TLC273" s="5"/>
      <c r="TLD273" s="5"/>
      <c r="TLE273" s="5"/>
      <c r="TLF273" s="5"/>
      <c r="TLG273" s="5"/>
      <c r="TLH273" s="5"/>
      <c r="TLI273" s="5"/>
      <c r="TLJ273" s="5"/>
      <c r="TLK273" s="5"/>
      <c r="TLL273" s="5"/>
      <c r="TLM273" s="5"/>
      <c r="TLN273" s="5"/>
      <c r="TLO273" s="5"/>
      <c r="TLP273" s="5"/>
      <c r="TLQ273" s="5"/>
      <c r="TLR273" s="5"/>
      <c r="TLS273" s="5"/>
      <c r="TLT273" s="5"/>
      <c r="TLU273" s="5"/>
      <c r="TLV273" s="5"/>
      <c r="TLW273" s="5"/>
      <c r="TLX273" s="5"/>
      <c r="TLY273" s="5"/>
      <c r="TLZ273" s="5"/>
      <c r="TMA273" s="5"/>
      <c r="TMB273" s="5"/>
      <c r="TMC273" s="5"/>
      <c r="TMD273" s="5"/>
      <c r="TME273" s="5"/>
      <c r="TMF273" s="5"/>
      <c r="TMG273" s="5"/>
      <c r="TMH273" s="5"/>
      <c r="TMI273" s="5"/>
      <c r="TMJ273" s="5"/>
      <c r="TMK273" s="5"/>
      <c r="TML273" s="5"/>
      <c r="TMM273" s="5"/>
      <c r="TMN273" s="5"/>
      <c r="TMO273" s="5"/>
      <c r="TMP273" s="5"/>
      <c r="TMQ273" s="5"/>
      <c r="TMR273" s="5"/>
      <c r="TMS273" s="5"/>
      <c r="TMT273" s="5"/>
      <c r="TMU273" s="5"/>
      <c r="TMV273" s="5"/>
      <c r="TMW273" s="5"/>
      <c r="TMX273" s="5"/>
      <c r="TMY273" s="5"/>
      <c r="TMZ273" s="5"/>
      <c r="TNA273" s="5"/>
      <c r="TNB273" s="5"/>
      <c r="TNC273" s="5"/>
      <c r="TND273" s="5"/>
      <c r="TNE273" s="5"/>
      <c r="TNF273" s="5"/>
      <c r="TNG273" s="5"/>
      <c r="TNH273" s="5"/>
      <c r="TNI273" s="5"/>
      <c r="TNJ273" s="5"/>
      <c r="TNK273" s="5"/>
      <c r="TNL273" s="5"/>
      <c r="TNM273" s="5"/>
      <c r="TNN273" s="5"/>
      <c r="TNO273" s="5"/>
      <c r="TNP273" s="5"/>
      <c r="TNQ273" s="5"/>
      <c r="TNR273" s="5"/>
      <c r="TNS273" s="5"/>
      <c r="TNT273" s="5"/>
      <c r="TNU273" s="5"/>
      <c r="TNV273" s="5"/>
      <c r="TNW273" s="5"/>
      <c r="TNX273" s="5"/>
      <c r="TNY273" s="5"/>
      <c r="TNZ273" s="5"/>
      <c r="TOA273" s="5"/>
      <c r="TOB273" s="5"/>
      <c r="TOC273" s="5"/>
      <c r="TOD273" s="5"/>
      <c r="TOE273" s="5"/>
      <c r="TOF273" s="5"/>
      <c r="TOG273" s="5"/>
      <c r="TOH273" s="5"/>
      <c r="TOI273" s="5"/>
      <c r="TOJ273" s="5"/>
      <c r="TOK273" s="5"/>
      <c r="TOL273" s="5"/>
      <c r="TOM273" s="5"/>
      <c r="TON273" s="5"/>
      <c r="TOO273" s="5"/>
      <c r="TOP273" s="5"/>
      <c r="TOQ273" s="5"/>
      <c r="TOR273" s="5"/>
      <c r="TOS273" s="5"/>
      <c r="TOT273" s="5"/>
      <c r="TOU273" s="5"/>
      <c r="TOV273" s="5"/>
      <c r="TOW273" s="5"/>
      <c r="TOX273" s="5"/>
      <c r="TOY273" s="5"/>
      <c r="TOZ273" s="5"/>
      <c r="TPA273" s="5"/>
      <c r="TPB273" s="5"/>
      <c r="TPC273" s="5"/>
      <c r="TPD273" s="5"/>
      <c r="TPE273" s="5"/>
      <c r="TPF273" s="5"/>
      <c r="TPG273" s="5"/>
      <c r="TPH273" s="5"/>
      <c r="TPI273" s="5"/>
      <c r="TPJ273" s="5"/>
      <c r="TPK273" s="5"/>
      <c r="TPL273" s="5"/>
      <c r="TPM273" s="5"/>
      <c r="TPN273" s="5"/>
      <c r="TPO273" s="5"/>
      <c r="TPP273" s="5"/>
      <c r="TPQ273" s="5"/>
      <c r="TPR273" s="5"/>
      <c r="TPS273" s="5"/>
      <c r="TPT273" s="5"/>
      <c r="TPU273" s="5"/>
      <c r="TPV273" s="5"/>
      <c r="TPW273" s="5"/>
      <c r="TPX273" s="5"/>
      <c r="TPY273" s="5"/>
      <c r="TPZ273" s="5"/>
      <c r="TQA273" s="5"/>
      <c r="TQB273" s="5"/>
      <c r="TQC273" s="5"/>
      <c r="TQD273" s="5"/>
      <c r="TQE273" s="5"/>
      <c r="TQF273" s="5"/>
      <c r="TQG273" s="5"/>
      <c r="TQH273" s="5"/>
      <c r="TQI273" s="5"/>
      <c r="TQJ273" s="5"/>
      <c r="TQK273" s="5"/>
      <c r="TQL273" s="5"/>
      <c r="TQM273" s="5"/>
      <c r="TQN273" s="5"/>
      <c r="TQO273" s="5"/>
      <c r="TQP273" s="5"/>
      <c r="TQQ273" s="5"/>
      <c r="TQR273" s="5"/>
      <c r="TQS273" s="5"/>
      <c r="TQT273" s="5"/>
      <c r="TQU273" s="5"/>
      <c r="TQV273" s="5"/>
      <c r="TQW273" s="5"/>
      <c r="TQX273" s="5"/>
      <c r="TQY273" s="5"/>
      <c r="TQZ273" s="5"/>
      <c r="TRA273" s="5"/>
      <c r="TRB273" s="5"/>
      <c r="TRC273" s="5"/>
      <c r="TRD273" s="5"/>
      <c r="TRE273" s="5"/>
      <c r="TRF273" s="5"/>
      <c r="TRG273" s="5"/>
      <c r="TRH273" s="5"/>
      <c r="TRI273" s="5"/>
      <c r="TRJ273" s="5"/>
      <c r="TRK273" s="5"/>
      <c r="TRL273" s="5"/>
      <c r="TRM273" s="5"/>
      <c r="TRN273" s="5"/>
      <c r="TRO273" s="5"/>
      <c r="TRP273" s="5"/>
      <c r="TRQ273" s="5"/>
      <c r="TRR273" s="5"/>
      <c r="TRS273" s="5"/>
      <c r="TRT273" s="5"/>
      <c r="TRU273" s="5"/>
      <c r="TRV273" s="5"/>
      <c r="TRW273" s="5"/>
      <c r="TRX273" s="5"/>
      <c r="TRY273" s="5"/>
      <c r="TRZ273" s="5"/>
      <c r="TSA273" s="5"/>
      <c r="TSB273" s="5"/>
      <c r="TSC273" s="5"/>
      <c r="TSD273" s="5"/>
      <c r="TSE273" s="5"/>
      <c r="TSF273" s="5"/>
      <c r="TSG273" s="5"/>
      <c r="TSH273" s="5"/>
      <c r="TSI273" s="5"/>
      <c r="TSJ273" s="5"/>
      <c r="TSK273" s="5"/>
      <c r="TSL273" s="5"/>
      <c r="TSM273" s="5"/>
      <c r="TSN273" s="5"/>
      <c r="TSO273" s="5"/>
      <c r="TSP273" s="5"/>
      <c r="TSQ273" s="5"/>
      <c r="TSR273" s="5"/>
      <c r="TSS273" s="5"/>
      <c r="TST273" s="5"/>
      <c r="TSU273" s="5"/>
      <c r="TSV273" s="5"/>
      <c r="TSW273" s="5"/>
      <c r="TSX273" s="5"/>
      <c r="TSY273" s="5"/>
      <c r="TSZ273" s="5"/>
      <c r="TTA273" s="5"/>
      <c r="TTB273" s="5"/>
      <c r="TTC273" s="5"/>
      <c r="TTD273" s="5"/>
      <c r="TTE273" s="5"/>
      <c r="TTF273" s="5"/>
      <c r="TTG273" s="5"/>
      <c r="TTH273" s="5"/>
      <c r="TTI273" s="5"/>
      <c r="TTJ273" s="5"/>
      <c r="TTK273" s="5"/>
      <c r="TTL273" s="5"/>
      <c r="TTM273" s="5"/>
      <c r="TTN273" s="5"/>
      <c r="TTO273" s="5"/>
      <c r="TTP273" s="5"/>
      <c r="TTQ273" s="5"/>
      <c r="TTR273" s="5"/>
      <c r="TTS273" s="5"/>
      <c r="TTT273" s="5"/>
      <c r="TTU273" s="5"/>
      <c r="TTV273" s="5"/>
      <c r="TTW273" s="5"/>
      <c r="TTX273" s="5"/>
      <c r="TTY273" s="5"/>
      <c r="TTZ273" s="5"/>
      <c r="TUA273" s="5"/>
      <c r="TUB273" s="5"/>
      <c r="TUC273" s="5"/>
      <c r="TUD273" s="5"/>
      <c r="TUE273" s="5"/>
      <c r="TUF273" s="5"/>
      <c r="TUG273" s="5"/>
      <c r="TUH273" s="5"/>
      <c r="TUI273" s="5"/>
      <c r="TUJ273" s="5"/>
      <c r="TUK273" s="5"/>
      <c r="TUL273" s="5"/>
      <c r="TUM273" s="5"/>
      <c r="TUN273" s="5"/>
      <c r="TUO273" s="5"/>
      <c r="TUP273" s="5"/>
      <c r="TUQ273" s="5"/>
      <c r="TUR273" s="5"/>
      <c r="TUS273" s="5"/>
      <c r="TUT273" s="5"/>
      <c r="TUU273" s="5"/>
      <c r="TUV273" s="5"/>
      <c r="TUW273" s="5"/>
      <c r="TUX273" s="5"/>
      <c r="TUY273" s="5"/>
      <c r="TUZ273" s="5"/>
      <c r="TVA273" s="5"/>
      <c r="TVB273" s="5"/>
      <c r="TVC273" s="5"/>
      <c r="TVD273" s="5"/>
      <c r="TVE273" s="5"/>
      <c r="TVF273" s="5"/>
      <c r="TVG273" s="5"/>
      <c r="TVH273" s="5"/>
      <c r="TVI273" s="5"/>
      <c r="TVJ273" s="5"/>
      <c r="TVK273" s="5"/>
      <c r="TVL273" s="5"/>
      <c r="TVM273" s="5"/>
      <c r="TVN273" s="5"/>
      <c r="TVO273" s="5"/>
      <c r="TVP273" s="5"/>
      <c r="TVQ273" s="5"/>
      <c r="TVR273" s="5"/>
      <c r="TVS273" s="5"/>
      <c r="TVT273" s="5"/>
      <c r="TVU273" s="5"/>
      <c r="TVV273" s="5"/>
      <c r="TVW273" s="5"/>
      <c r="TVX273" s="5"/>
      <c r="TVY273" s="5"/>
      <c r="TVZ273" s="5"/>
      <c r="TWA273" s="5"/>
      <c r="TWB273" s="5"/>
      <c r="TWC273" s="5"/>
      <c r="TWD273" s="5"/>
      <c r="TWE273" s="5"/>
      <c r="TWF273" s="5"/>
      <c r="TWG273" s="5"/>
      <c r="TWH273" s="5"/>
      <c r="TWI273" s="5"/>
      <c r="TWJ273" s="5"/>
      <c r="TWK273" s="5"/>
      <c r="TWL273" s="5"/>
      <c r="TWM273" s="5"/>
      <c r="TWN273" s="5"/>
      <c r="TWO273" s="5"/>
      <c r="TWP273" s="5"/>
      <c r="TWQ273" s="5"/>
      <c r="TWR273" s="5"/>
      <c r="TWS273" s="5"/>
      <c r="TWT273" s="5"/>
      <c r="TWU273" s="5"/>
      <c r="TWV273" s="5"/>
      <c r="TWW273" s="5"/>
      <c r="TWX273" s="5"/>
      <c r="TWY273" s="5"/>
      <c r="TWZ273" s="5"/>
      <c r="TXA273" s="5"/>
      <c r="TXB273" s="5"/>
      <c r="TXC273" s="5"/>
      <c r="TXD273" s="5"/>
      <c r="TXE273" s="5"/>
      <c r="TXF273" s="5"/>
      <c r="TXG273" s="5"/>
      <c r="TXH273" s="5"/>
      <c r="TXI273" s="5"/>
      <c r="TXJ273" s="5"/>
      <c r="TXK273" s="5"/>
      <c r="TXL273" s="5"/>
      <c r="TXM273" s="5"/>
      <c r="TXN273" s="5"/>
      <c r="TXO273" s="5"/>
      <c r="TXP273" s="5"/>
      <c r="TXQ273" s="5"/>
      <c r="TXR273" s="5"/>
      <c r="TXS273" s="5"/>
      <c r="TXT273" s="5"/>
      <c r="TXU273" s="5"/>
      <c r="TXV273" s="5"/>
      <c r="TXW273" s="5"/>
      <c r="TXX273" s="5"/>
      <c r="TXY273" s="5"/>
      <c r="TXZ273" s="5"/>
      <c r="TYA273" s="5"/>
      <c r="TYB273" s="5"/>
      <c r="TYC273" s="5"/>
      <c r="TYD273" s="5"/>
      <c r="TYE273" s="5"/>
      <c r="TYF273" s="5"/>
      <c r="TYG273" s="5"/>
      <c r="TYH273" s="5"/>
      <c r="TYI273" s="5"/>
      <c r="TYJ273" s="5"/>
      <c r="TYK273" s="5"/>
      <c r="TYL273" s="5"/>
      <c r="TYM273" s="5"/>
      <c r="TYN273" s="5"/>
      <c r="TYO273" s="5"/>
      <c r="TYP273" s="5"/>
      <c r="TYQ273" s="5"/>
      <c r="TYR273" s="5"/>
      <c r="TYS273" s="5"/>
      <c r="TYT273" s="5"/>
      <c r="TYU273" s="5"/>
      <c r="TYV273" s="5"/>
      <c r="TYW273" s="5"/>
      <c r="TYX273" s="5"/>
      <c r="TYY273" s="5"/>
      <c r="TYZ273" s="5"/>
      <c r="TZA273" s="5"/>
      <c r="TZB273" s="5"/>
      <c r="TZC273" s="5"/>
      <c r="TZD273" s="5"/>
      <c r="TZE273" s="5"/>
      <c r="TZF273" s="5"/>
      <c r="TZG273" s="5"/>
      <c r="TZH273" s="5"/>
      <c r="TZI273" s="5"/>
      <c r="TZJ273" s="5"/>
      <c r="TZK273" s="5"/>
      <c r="TZL273" s="5"/>
      <c r="TZM273" s="5"/>
      <c r="TZN273" s="5"/>
      <c r="TZO273" s="5"/>
      <c r="TZP273" s="5"/>
      <c r="TZQ273" s="5"/>
      <c r="TZR273" s="5"/>
      <c r="TZS273" s="5"/>
      <c r="TZT273" s="5"/>
      <c r="TZU273" s="5"/>
      <c r="TZV273" s="5"/>
      <c r="TZW273" s="5"/>
      <c r="TZX273" s="5"/>
      <c r="TZY273" s="5"/>
      <c r="TZZ273" s="5"/>
      <c r="UAA273" s="5"/>
      <c r="UAB273" s="5"/>
      <c r="UAC273" s="5"/>
      <c r="UAD273" s="5"/>
      <c r="UAE273" s="5"/>
      <c r="UAF273" s="5"/>
      <c r="UAG273" s="5"/>
      <c r="UAH273" s="5"/>
      <c r="UAI273" s="5"/>
      <c r="UAJ273" s="5"/>
      <c r="UAK273" s="5"/>
      <c r="UAL273" s="5"/>
      <c r="UAM273" s="5"/>
      <c r="UAN273" s="5"/>
      <c r="UAO273" s="5"/>
      <c r="UAP273" s="5"/>
      <c r="UAQ273" s="5"/>
      <c r="UAR273" s="5"/>
      <c r="UAS273" s="5"/>
      <c r="UAT273" s="5"/>
      <c r="UAU273" s="5"/>
      <c r="UAV273" s="5"/>
      <c r="UAW273" s="5"/>
      <c r="UAX273" s="5"/>
      <c r="UAY273" s="5"/>
      <c r="UAZ273" s="5"/>
      <c r="UBA273" s="5"/>
      <c r="UBB273" s="5"/>
      <c r="UBC273" s="5"/>
      <c r="UBD273" s="5"/>
      <c r="UBE273" s="5"/>
      <c r="UBF273" s="5"/>
      <c r="UBG273" s="5"/>
      <c r="UBH273" s="5"/>
      <c r="UBI273" s="5"/>
      <c r="UBJ273" s="5"/>
      <c r="UBK273" s="5"/>
      <c r="UBL273" s="5"/>
      <c r="UBM273" s="5"/>
      <c r="UBN273" s="5"/>
      <c r="UBO273" s="5"/>
      <c r="UBP273" s="5"/>
      <c r="UBQ273" s="5"/>
      <c r="UBR273" s="5"/>
      <c r="UBS273" s="5"/>
      <c r="UBT273" s="5"/>
      <c r="UBU273" s="5"/>
      <c r="UBV273" s="5"/>
      <c r="UBW273" s="5"/>
      <c r="UBX273" s="5"/>
      <c r="UBY273" s="5"/>
      <c r="UBZ273" s="5"/>
      <c r="UCA273" s="5"/>
      <c r="UCB273" s="5"/>
      <c r="UCC273" s="5"/>
      <c r="UCD273" s="5"/>
      <c r="UCE273" s="5"/>
      <c r="UCF273" s="5"/>
      <c r="UCG273" s="5"/>
      <c r="UCH273" s="5"/>
      <c r="UCI273" s="5"/>
      <c r="UCJ273" s="5"/>
      <c r="UCK273" s="5"/>
      <c r="UCL273" s="5"/>
      <c r="UCM273" s="5"/>
      <c r="UCN273" s="5"/>
      <c r="UCO273" s="5"/>
      <c r="UCP273" s="5"/>
      <c r="UCQ273" s="5"/>
      <c r="UCR273" s="5"/>
      <c r="UCS273" s="5"/>
      <c r="UCT273" s="5"/>
      <c r="UCU273" s="5"/>
      <c r="UCV273" s="5"/>
      <c r="UCW273" s="5"/>
      <c r="UCX273" s="5"/>
      <c r="UCY273" s="5"/>
      <c r="UCZ273" s="5"/>
      <c r="UDA273" s="5"/>
      <c r="UDB273" s="5"/>
      <c r="UDC273" s="5"/>
      <c r="UDD273" s="5"/>
      <c r="UDE273" s="5"/>
      <c r="UDF273" s="5"/>
      <c r="UDG273" s="5"/>
      <c r="UDH273" s="5"/>
      <c r="UDI273" s="5"/>
      <c r="UDJ273" s="5"/>
      <c r="UDK273" s="5"/>
      <c r="UDL273" s="5"/>
      <c r="UDM273" s="5"/>
      <c r="UDN273" s="5"/>
      <c r="UDO273" s="5"/>
      <c r="UDP273" s="5"/>
      <c r="UDQ273" s="5"/>
      <c r="UDR273" s="5"/>
      <c r="UDS273" s="5"/>
      <c r="UDT273" s="5"/>
      <c r="UDU273" s="5"/>
      <c r="UDV273" s="5"/>
      <c r="UDW273" s="5"/>
      <c r="UDX273" s="5"/>
      <c r="UDY273" s="5"/>
      <c r="UDZ273" s="5"/>
      <c r="UEA273" s="5"/>
      <c r="UEB273" s="5"/>
      <c r="UEC273" s="5"/>
      <c r="UED273" s="5"/>
      <c r="UEE273" s="5"/>
      <c r="UEF273" s="5"/>
      <c r="UEG273" s="5"/>
      <c r="UEH273" s="5"/>
      <c r="UEI273" s="5"/>
      <c r="UEJ273" s="5"/>
      <c r="UEK273" s="5"/>
      <c r="UEL273" s="5"/>
      <c r="UEM273" s="5"/>
      <c r="UEN273" s="5"/>
      <c r="UEO273" s="5"/>
      <c r="UEP273" s="5"/>
      <c r="UEQ273" s="5"/>
      <c r="UER273" s="5"/>
      <c r="UES273" s="5"/>
      <c r="UET273" s="5"/>
      <c r="UEU273" s="5"/>
      <c r="UEV273" s="5"/>
      <c r="UEW273" s="5"/>
      <c r="UEX273" s="5"/>
      <c r="UEY273" s="5"/>
      <c r="UEZ273" s="5"/>
      <c r="UFA273" s="5"/>
      <c r="UFB273" s="5"/>
      <c r="UFC273" s="5"/>
      <c r="UFD273" s="5"/>
      <c r="UFE273" s="5"/>
      <c r="UFF273" s="5"/>
      <c r="UFG273" s="5"/>
      <c r="UFH273" s="5"/>
      <c r="UFI273" s="5"/>
      <c r="UFJ273" s="5"/>
      <c r="UFK273" s="5"/>
      <c r="UFL273" s="5"/>
      <c r="UFM273" s="5"/>
      <c r="UFN273" s="5"/>
      <c r="UFO273" s="5"/>
      <c r="UFP273" s="5"/>
      <c r="UFQ273" s="5"/>
      <c r="UFR273" s="5"/>
      <c r="UFS273" s="5"/>
      <c r="UFT273" s="5"/>
      <c r="UFU273" s="5"/>
      <c r="UFV273" s="5"/>
      <c r="UFW273" s="5"/>
      <c r="UFX273" s="5"/>
      <c r="UFY273" s="5"/>
      <c r="UFZ273" s="5"/>
      <c r="UGA273" s="5"/>
      <c r="UGB273" s="5"/>
      <c r="UGC273" s="5"/>
      <c r="UGD273" s="5"/>
      <c r="UGE273" s="5"/>
      <c r="UGF273" s="5"/>
      <c r="UGG273" s="5"/>
      <c r="UGH273" s="5"/>
      <c r="UGI273" s="5"/>
      <c r="UGJ273" s="5"/>
      <c r="UGK273" s="5"/>
      <c r="UGL273" s="5"/>
      <c r="UGM273" s="5"/>
      <c r="UGN273" s="5"/>
      <c r="UGO273" s="5"/>
      <c r="UGP273" s="5"/>
      <c r="UGQ273" s="5"/>
      <c r="UGR273" s="5"/>
      <c r="UGS273" s="5"/>
      <c r="UGT273" s="5"/>
      <c r="UGU273" s="5"/>
      <c r="UGV273" s="5"/>
      <c r="UGW273" s="5"/>
      <c r="UGX273" s="5"/>
      <c r="UGY273" s="5"/>
      <c r="UGZ273" s="5"/>
      <c r="UHA273" s="5"/>
      <c r="UHB273" s="5"/>
      <c r="UHC273" s="5"/>
      <c r="UHD273" s="5"/>
      <c r="UHE273" s="5"/>
      <c r="UHF273" s="5"/>
      <c r="UHG273" s="5"/>
      <c r="UHH273" s="5"/>
      <c r="UHI273" s="5"/>
      <c r="UHJ273" s="5"/>
      <c r="UHK273" s="5"/>
      <c r="UHL273" s="5"/>
      <c r="UHM273" s="5"/>
      <c r="UHN273" s="5"/>
      <c r="UHO273" s="5"/>
      <c r="UHP273" s="5"/>
      <c r="UHQ273" s="5"/>
      <c r="UHR273" s="5"/>
      <c r="UHS273" s="5"/>
      <c r="UHT273" s="5"/>
      <c r="UHU273" s="5"/>
      <c r="UHV273" s="5"/>
      <c r="UHW273" s="5"/>
      <c r="UHX273" s="5"/>
      <c r="UHY273" s="5"/>
      <c r="UHZ273" s="5"/>
      <c r="UIA273" s="5"/>
      <c r="UIB273" s="5"/>
      <c r="UIC273" s="5"/>
      <c r="UID273" s="5"/>
      <c r="UIE273" s="5"/>
      <c r="UIF273" s="5"/>
      <c r="UIG273" s="5"/>
      <c r="UIH273" s="5"/>
      <c r="UII273" s="5"/>
      <c r="UIJ273" s="5"/>
      <c r="UIK273" s="5"/>
      <c r="UIL273" s="5"/>
      <c r="UIM273" s="5"/>
      <c r="UIN273" s="5"/>
      <c r="UIO273" s="5"/>
      <c r="UIP273" s="5"/>
      <c r="UIQ273" s="5"/>
      <c r="UIR273" s="5"/>
      <c r="UIS273" s="5"/>
      <c r="UIT273" s="5"/>
      <c r="UIU273" s="5"/>
      <c r="UIV273" s="5"/>
      <c r="UIW273" s="5"/>
      <c r="UIX273" s="5"/>
      <c r="UIY273" s="5"/>
      <c r="UIZ273" s="5"/>
      <c r="UJA273" s="5"/>
      <c r="UJB273" s="5"/>
      <c r="UJC273" s="5"/>
      <c r="UJD273" s="5"/>
      <c r="UJE273" s="5"/>
      <c r="UJF273" s="5"/>
      <c r="UJG273" s="5"/>
      <c r="UJH273" s="5"/>
      <c r="UJI273" s="5"/>
      <c r="UJJ273" s="5"/>
      <c r="UJK273" s="5"/>
      <c r="UJL273" s="5"/>
      <c r="UJM273" s="5"/>
      <c r="UJN273" s="5"/>
      <c r="UJO273" s="5"/>
      <c r="UJP273" s="5"/>
      <c r="UJQ273" s="5"/>
      <c r="UJR273" s="5"/>
      <c r="UJS273" s="5"/>
      <c r="UJT273" s="5"/>
      <c r="UJU273" s="5"/>
      <c r="UJV273" s="5"/>
      <c r="UJW273" s="5"/>
      <c r="UJX273" s="5"/>
      <c r="UJY273" s="5"/>
      <c r="UJZ273" s="5"/>
      <c r="UKA273" s="5"/>
      <c r="UKB273" s="5"/>
      <c r="UKC273" s="5"/>
      <c r="UKD273" s="5"/>
      <c r="UKE273" s="5"/>
      <c r="UKF273" s="5"/>
      <c r="UKG273" s="5"/>
      <c r="UKH273" s="5"/>
      <c r="UKI273" s="5"/>
      <c r="UKJ273" s="5"/>
      <c r="UKK273" s="5"/>
      <c r="UKL273" s="5"/>
      <c r="UKM273" s="5"/>
      <c r="UKN273" s="5"/>
      <c r="UKO273" s="5"/>
      <c r="UKP273" s="5"/>
      <c r="UKQ273" s="5"/>
      <c r="UKR273" s="5"/>
      <c r="UKS273" s="5"/>
      <c r="UKT273" s="5"/>
      <c r="UKU273" s="5"/>
      <c r="UKV273" s="5"/>
      <c r="UKW273" s="5"/>
      <c r="UKX273" s="5"/>
      <c r="UKY273" s="5"/>
      <c r="UKZ273" s="5"/>
      <c r="ULA273" s="5"/>
      <c r="ULB273" s="5"/>
      <c r="ULC273" s="5"/>
      <c r="ULD273" s="5"/>
      <c r="ULE273" s="5"/>
      <c r="ULF273" s="5"/>
      <c r="ULG273" s="5"/>
      <c r="ULH273" s="5"/>
      <c r="ULI273" s="5"/>
      <c r="ULJ273" s="5"/>
      <c r="ULK273" s="5"/>
      <c r="ULL273" s="5"/>
      <c r="ULM273" s="5"/>
      <c r="ULN273" s="5"/>
      <c r="ULO273" s="5"/>
      <c r="ULP273" s="5"/>
      <c r="ULQ273" s="5"/>
      <c r="ULR273" s="5"/>
      <c r="ULS273" s="5"/>
      <c r="ULT273" s="5"/>
      <c r="ULU273" s="5"/>
      <c r="ULV273" s="5"/>
      <c r="ULW273" s="5"/>
      <c r="ULX273" s="5"/>
      <c r="ULY273" s="5"/>
      <c r="ULZ273" s="5"/>
      <c r="UMA273" s="5"/>
      <c r="UMB273" s="5"/>
      <c r="UMC273" s="5"/>
      <c r="UMD273" s="5"/>
      <c r="UME273" s="5"/>
      <c r="UMF273" s="5"/>
      <c r="UMG273" s="5"/>
      <c r="UMH273" s="5"/>
      <c r="UMI273" s="5"/>
      <c r="UMJ273" s="5"/>
      <c r="UMK273" s="5"/>
      <c r="UML273" s="5"/>
      <c r="UMM273" s="5"/>
      <c r="UMN273" s="5"/>
      <c r="UMO273" s="5"/>
      <c r="UMP273" s="5"/>
      <c r="UMQ273" s="5"/>
      <c r="UMR273" s="5"/>
      <c r="UMS273" s="5"/>
      <c r="UMT273" s="5"/>
      <c r="UMU273" s="5"/>
      <c r="UMV273" s="5"/>
      <c r="UMW273" s="5"/>
      <c r="UMX273" s="5"/>
      <c r="UMY273" s="5"/>
      <c r="UMZ273" s="5"/>
      <c r="UNA273" s="5"/>
      <c r="UNB273" s="5"/>
      <c r="UNC273" s="5"/>
      <c r="UND273" s="5"/>
      <c r="UNE273" s="5"/>
      <c r="UNF273" s="5"/>
      <c r="UNG273" s="5"/>
      <c r="UNH273" s="5"/>
      <c r="UNI273" s="5"/>
      <c r="UNJ273" s="5"/>
      <c r="UNK273" s="5"/>
      <c r="UNL273" s="5"/>
      <c r="UNM273" s="5"/>
      <c r="UNN273" s="5"/>
      <c r="UNO273" s="5"/>
      <c r="UNP273" s="5"/>
      <c r="UNQ273" s="5"/>
      <c r="UNR273" s="5"/>
      <c r="UNS273" s="5"/>
      <c r="UNT273" s="5"/>
      <c r="UNU273" s="5"/>
      <c r="UNV273" s="5"/>
      <c r="UNW273" s="5"/>
      <c r="UNX273" s="5"/>
      <c r="UNY273" s="5"/>
      <c r="UNZ273" s="5"/>
      <c r="UOA273" s="5"/>
      <c r="UOB273" s="5"/>
      <c r="UOC273" s="5"/>
      <c r="UOD273" s="5"/>
      <c r="UOE273" s="5"/>
      <c r="UOF273" s="5"/>
      <c r="UOG273" s="5"/>
      <c r="UOH273" s="5"/>
      <c r="UOI273" s="5"/>
      <c r="UOJ273" s="5"/>
      <c r="UOK273" s="5"/>
      <c r="UOL273" s="5"/>
      <c r="UOM273" s="5"/>
      <c r="UON273" s="5"/>
      <c r="UOO273" s="5"/>
      <c r="UOP273" s="5"/>
      <c r="UOQ273" s="5"/>
      <c r="UOR273" s="5"/>
      <c r="UOS273" s="5"/>
      <c r="UOT273" s="5"/>
      <c r="UOU273" s="5"/>
      <c r="UOV273" s="5"/>
      <c r="UOW273" s="5"/>
      <c r="UOX273" s="5"/>
      <c r="UOY273" s="5"/>
      <c r="UOZ273" s="5"/>
      <c r="UPA273" s="5"/>
      <c r="UPB273" s="5"/>
      <c r="UPC273" s="5"/>
      <c r="UPD273" s="5"/>
      <c r="UPE273" s="5"/>
      <c r="UPF273" s="5"/>
      <c r="UPG273" s="5"/>
      <c r="UPH273" s="5"/>
      <c r="UPI273" s="5"/>
      <c r="UPJ273" s="5"/>
      <c r="UPK273" s="5"/>
      <c r="UPL273" s="5"/>
      <c r="UPM273" s="5"/>
      <c r="UPN273" s="5"/>
      <c r="UPO273" s="5"/>
      <c r="UPP273" s="5"/>
      <c r="UPQ273" s="5"/>
      <c r="UPR273" s="5"/>
      <c r="UPS273" s="5"/>
      <c r="UPT273" s="5"/>
      <c r="UPU273" s="5"/>
      <c r="UPV273" s="5"/>
      <c r="UPW273" s="5"/>
      <c r="UPX273" s="5"/>
      <c r="UPY273" s="5"/>
      <c r="UPZ273" s="5"/>
      <c r="UQA273" s="5"/>
      <c r="UQB273" s="5"/>
      <c r="UQC273" s="5"/>
      <c r="UQD273" s="5"/>
      <c r="UQE273" s="5"/>
      <c r="UQF273" s="5"/>
      <c r="UQG273" s="5"/>
      <c r="UQH273" s="5"/>
      <c r="UQI273" s="5"/>
      <c r="UQJ273" s="5"/>
      <c r="UQK273" s="5"/>
      <c r="UQL273" s="5"/>
      <c r="UQM273" s="5"/>
      <c r="UQN273" s="5"/>
      <c r="UQO273" s="5"/>
      <c r="UQP273" s="5"/>
      <c r="UQQ273" s="5"/>
      <c r="UQR273" s="5"/>
      <c r="UQS273" s="5"/>
      <c r="UQT273" s="5"/>
      <c r="UQU273" s="5"/>
      <c r="UQV273" s="5"/>
      <c r="UQW273" s="5"/>
      <c r="UQX273" s="5"/>
      <c r="UQY273" s="5"/>
      <c r="UQZ273" s="5"/>
      <c r="URA273" s="5"/>
      <c r="URB273" s="5"/>
      <c r="URC273" s="5"/>
      <c r="URD273" s="5"/>
      <c r="URE273" s="5"/>
      <c r="URF273" s="5"/>
      <c r="URG273" s="5"/>
      <c r="URH273" s="5"/>
      <c r="URI273" s="5"/>
      <c r="URJ273" s="5"/>
      <c r="URK273" s="5"/>
      <c r="URL273" s="5"/>
      <c r="URM273" s="5"/>
      <c r="URN273" s="5"/>
      <c r="URO273" s="5"/>
      <c r="URP273" s="5"/>
      <c r="URQ273" s="5"/>
      <c r="URR273" s="5"/>
      <c r="URS273" s="5"/>
      <c r="URT273" s="5"/>
      <c r="URU273" s="5"/>
      <c r="URV273" s="5"/>
      <c r="URW273" s="5"/>
      <c r="URX273" s="5"/>
      <c r="URY273" s="5"/>
      <c r="URZ273" s="5"/>
      <c r="USA273" s="5"/>
      <c r="USB273" s="5"/>
      <c r="USC273" s="5"/>
      <c r="USD273" s="5"/>
      <c r="USE273" s="5"/>
      <c r="USF273" s="5"/>
      <c r="USG273" s="5"/>
      <c r="USH273" s="5"/>
      <c r="USI273" s="5"/>
      <c r="USJ273" s="5"/>
      <c r="USK273" s="5"/>
      <c r="USL273" s="5"/>
      <c r="USM273" s="5"/>
      <c r="USN273" s="5"/>
      <c r="USO273" s="5"/>
      <c r="USP273" s="5"/>
      <c r="USQ273" s="5"/>
      <c r="USR273" s="5"/>
      <c r="USS273" s="5"/>
      <c r="UST273" s="5"/>
      <c r="USU273" s="5"/>
      <c r="USV273" s="5"/>
      <c r="USW273" s="5"/>
      <c r="USX273" s="5"/>
      <c r="USY273" s="5"/>
      <c r="USZ273" s="5"/>
      <c r="UTA273" s="5"/>
      <c r="UTB273" s="5"/>
      <c r="UTC273" s="5"/>
      <c r="UTD273" s="5"/>
      <c r="UTE273" s="5"/>
      <c r="UTF273" s="5"/>
      <c r="UTG273" s="5"/>
      <c r="UTH273" s="5"/>
      <c r="UTI273" s="5"/>
      <c r="UTJ273" s="5"/>
      <c r="UTK273" s="5"/>
      <c r="UTL273" s="5"/>
      <c r="UTM273" s="5"/>
      <c r="UTN273" s="5"/>
      <c r="UTO273" s="5"/>
      <c r="UTP273" s="5"/>
      <c r="UTQ273" s="5"/>
      <c r="UTR273" s="5"/>
      <c r="UTS273" s="5"/>
      <c r="UTT273" s="5"/>
      <c r="UTU273" s="5"/>
      <c r="UTV273" s="5"/>
      <c r="UTW273" s="5"/>
      <c r="UTX273" s="5"/>
      <c r="UTY273" s="5"/>
      <c r="UTZ273" s="5"/>
      <c r="UUA273" s="5"/>
      <c r="UUB273" s="5"/>
      <c r="UUC273" s="5"/>
      <c r="UUD273" s="5"/>
      <c r="UUE273" s="5"/>
      <c r="UUF273" s="5"/>
      <c r="UUG273" s="5"/>
      <c r="UUH273" s="5"/>
      <c r="UUI273" s="5"/>
      <c r="UUJ273" s="5"/>
      <c r="UUK273" s="5"/>
      <c r="UUL273" s="5"/>
      <c r="UUM273" s="5"/>
      <c r="UUN273" s="5"/>
      <c r="UUO273" s="5"/>
      <c r="UUP273" s="5"/>
      <c r="UUQ273" s="5"/>
      <c r="UUR273" s="5"/>
      <c r="UUS273" s="5"/>
      <c r="UUT273" s="5"/>
      <c r="UUU273" s="5"/>
      <c r="UUV273" s="5"/>
      <c r="UUW273" s="5"/>
      <c r="UUX273" s="5"/>
      <c r="UUY273" s="5"/>
      <c r="UUZ273" s="5"/>
      <c r="UVA273" s="5"/>
      <c r="UVB273" s="5"/>
      <c r="UVC273" s="5"/>
      <c r="UVD273" s="5"/>
      <c r="UVE273" s="5"/>
      <c r="UVF273" s="5"/>
      <c r="UVG273" s="5"/>
      <c r="UVH273" s="5"/>
      <c r="UVI273" s="5"/>
      <c r="UVJ273" s="5"/>
      <c r="UVK273" s="5"/>
      <c r="UVL273" s="5"/>
      <c r="UVM273" s="5"/>
      <c r="UVN273" s="5"/>
      <c r="UVO273" s="5"/>
      <c r="UVP273" s="5"/>
      <c r="UVQ273" s="5"/>
      <c r="UVR273" s="5"/>
      <c r="UVS273" s="5"/>
      <c r="UVT273" s="5"/>
      <c r="UVU273" s="5"/>
      <c r="UVV273" s="5"/>
      <c r="UVW273" s="5"/>
      <c r="UVX273" s="5"/>
      <c r="UVY273" s="5"/>
      <c r="UVZ273" s="5"/>
      <c r="UWA273" s="5"/>
      <c r="UWB273" s="5"/>
      <c r="UWC273" s="5"/>
      <c r="UWD273" s="5"/>
      <c r="UWE273" s="5"/>
      <c r="UWF273" s="5"/>
      <c r="UWG273" s="5"/>
      <c r="UWH273" s="5"/>
      <c r="UWI273" s="5"/>
      <c r="UWJ273" s="5"/>
      <c r="UWK273" s="5"/>
      <c r="UWL273" s="5"/>
      <c r="UWM273" s="5"/>
      <c r="UWN273" s="5"/>
      <c r="UWO273" s="5"/>
      <c r="UWP273" s="5"/>
      <c r="UWQ273" s="5"/>
      <c r="UWR273" s="5"/>
      <c r="UWS273" s="5"/>
      <c r="UWT273" s="5"/>
      <c r="UWU273" s="5"/>
      <c r="UWV273" s="5"/>
      <c r="UWW273" s="5"/>
      <c r="UWX273" s="5"/>
      <c r="UWY273" s="5"/>
      <c r="UWZ273" s="5"/>
      <c r="UXA273" s="5"/>
      <c r="UXB273" s="5"/>
      <c r="UXC273" s="5"/>
      <c r="UXD273" s="5"/>
      <c r="UXE273" s="5"/>
      <c r="UXF273" s="5"/>
      <c r="UXG273" s="5"/>
      <c r="UXH273" s="5"/>
      <c r="UXI273" s="5"/>
      <c r="UXJ273" s="5"/>
      <c r="UXK273" s="5"/>
      <c r="UXL273" s="5"/>
      <c r="UXM273" s="5"/>
      <c r="UXN273" s="5"/>
      <c r="UXO273" s="5"/>
      <c r="UXP273" s="5"/>
      <c r="UXQ273" s="5"/>
      <c r="UXR273" s="5"/>
      <c r="UXS273" s="5"/>
      <c r="UXT273" s="5"/>
      <c r="UXU273" s="5"/>
      <c r="UXV273" s="5"/>
      <c r="UXW273" s="5"/>
      <c r="UXX273" s="5"/>
      <c r="UXY273" s="5"/>
      <c r="UXZ273" s="5"/>
      <c r="UYA273" s="5"/>
      <c r="UYB273" s="5"/>
      <c r="UYC273" s="5"/>
      <c r="UYD273" s="5"/>
      <c r="UYE273" s="5"/>
      <c r="UYF273" s="5"/>
      <c r="UYG273" s="5"/>
      <c r="UYH273" s="5"/>
      <c r="UYI273" s="5"/>
      <c r="UYJ273" s="5"/>
      <c r="UYK273" s="5"/>
      <c r="UYL273" s="5"/>
      <c r="UYM273" s="5"/>
      <c r="UYN273" s="5"/>
      <c r="UYO273" s="5"/>
      <c r="UYP273" s="5"/>
      <c r="UYQ273" s="5"/>
      <c r="UYR273" s="5"/>
      <c r="UYS273" s="5"/>
      <c r="UYT273" s="5"/>
      <c r="UYU273" s="5"/>
      <c r="UYV273" s="5"/>
      <c r="UYW273" s="5"/>
      <c r="UYX273" s="5"/>
      <c r="UYY273" s="5"/>
      <c r="UYZ273" s="5"/>
      <c r="UZA273" s="5"/>
      <c r="UZB273" s="5"/>
      <c r="UZC273" s="5"/>
      <c r="UZD273" s="5"/>
      <c r="UZE273" s="5"/>
      <c r="UZF273" s="5"/>
      <c r="UZG273" s="5"/>
      <c r="UZH273" s="5"/>
      <c r="UZI273" s="5"/>
      <c r="UZJ273" s="5"/>
      <c r="UZK273" s="5"/>
      <c r="UZL273" s="5"/>
      <c r="UZM273" s="5"/>
      <c r="UZN273" s="5"/>
      <c r="UZO273" s="5"/>
      <c r="UZP273" s="5"/>
      <c r="UZQ273" s="5"/>
      <c r="UZR273" s="5"/>
      <c r="UZS273" s="5"/>
      <c r="UZT273" s="5"/>
      <c r="UZU273" s="5"/>
      <c r="UZV273" s="5"/>
      <c r="UZW273" s="5"/>
      <c r="UZX273" s="5"/>
      <c r="UZY273" s="5"/>
      <c r="UZZ273" s="5"/>
      <c r="VAA273" s="5"/>
      <c r="VAB273" s="5"/>
      <c r="VAC273" s="5"/>
      <c r="VAD273" s="5"/>
      <c r="VAE273" s="5"/>
      <c r="VAF273" s="5"/>
      <c r="VAG273" s="5"/>
      <c r="VAH273" s="5"/>
      <c r="VAI273" s="5"/>
      <c r="VAJ273" s="5"/>
      <c r="VAK273" s="5"/>
      <c r="VAL273" s="5"/>
      <c r="VAM273" s="5"/>
      <c r="VAN273" s="5"/>
      <c r="VAO273" s="5"/>
      <c r="VAP273" s="5"/>
      <c r="VAQ273" s="5"/>
      <c r="VAR273" s="5"/>
      <c r="VAS273" s="5"/>
      <c r="VAT273" s="5"/>
      <c r="VAU273" s="5"/>
      <c r="VAV273" s="5"/>
      <c r="VAW273" s="5"/>
      <c r="VAX273" s="5"/>
      <c r="VAY273" s="5"/>
      <c r="VAZ273" s="5"/>
      <c r="VBA273" s="5"/>
      <c r="VBB273" s="5"/>
      <c r="VBC273" s="5"/>
      <c r="VBD273" s="5"/>
      <c r="VBE273" s="5"/>
      <c r="VBF273" s="5"/>
      <c r="VBG273" s="5"/>
      <c r="VBH273" s="5"/>
      <c r="VBI273" s="5"/>
      <c r="VBJ273" s="5"/>
      <c r="VBK273" s="5"/>
      <c r="VBL273" s="5"/>
      <c r="VBM273" s="5"/>
      <c r="VBN273" s="5"/>
      <c r="VBO273" s="5"/>
      <c r="VBP273" s="5"/>
      <c r="VBQ273" s="5"/>
      <c r="VBR273" s="5"/>
      <c r="VBS273" s="5"/>
      <c r="VBT273" s="5"/>
      <c r="VBU273" s="5"/>
      <c r="VBV273" s="5"/>
      <c r="VBW273" s="5"/>
      <c r="VBX273" s="5"/>
      <c r="VBY273" s="5"/>
      <c r="VBZ273" s="5"/>
      <c r="VCA273" s="5"/>
      <c r="VCB273" s="5"/>
      <c r="VCC273" s="5"/>
      <c r="VCD273" s="5"/>
      <c r="VCE273" s="5"/>
      <c r="VCF273" s="5"/>
      <c r="VCG273" s="5"/>
      <c r="VCH273" s="5"/>
      <c r="VCI273" s="5"/>
      <c r="VCJ273" s="5"/>
      <c r="VCK273" s="5"/>
      <c r="VCL273" s="5"/>
      <c r="VCM273" s="5"/>
      <c r="VCN273" s="5"/>
      <c r="VCO273" s="5"/>
      <c r="VCP273" s="5"/>
      <c r="VCQ273" s="5"/>
      <c r="VCR273" s="5"/>
      <c r="VCS273" s="5"/>
      <c r="VCT273" s="5"/>
      <c r="VCU273" s="5"/>
      <c r="VCV273" s="5"/>
      <c r="VCW273" s="5"/>
      <c r="VCX273" s="5"/>
      <c r="VCY273" s="5"/>
      <c r="VCZ273" s="5"/>
      <c r="VDA273" s="5"/>
      <c r="VDB273" s="5"/>
      <c r="VDC273" s="5"/>
      <c r="VDD273" s="5"/>
      <c r="VDE273" s="5"/>
      <c r="VDF273" s="5"/>
      <c r="VDG273" s="5"/>
      <c r="VDH273" s="5"/>
      <c r="VDI273" s="5"/>
      <c r="VDJ273" s="5"/>
      <c r="VDK273" s="5"/>
      <c r="VDL273" s="5"/>
      <c r="VDM273" s="5"/>
      <c r="VDN273" s="5"/>
      <c r="VDO273" s="5"/>
      <c r="VDP273" s="5"/>
      <c r="VDQ273" s="5"/>
      <c r="VDR273" s="5"/>
      <c r="VDS273" s="5"/>
      <c r="VDT273" s="5"/>
      <c r="VDU273" s="5"/>
      <c r="VDV273" s="5"/>
      <c r="VDW273" s="5"/>
      <c r="VDX273" s="5"/>
      <c r="VDY273" s="5"/>
      <c r="VDZ273" s="5"/>
      <c r="VEA273" s="5"/>
      <c r="VEB273" s="5"/>
      <c r="VEC273" s="5"/>
      <c r="VED273" s="5"/>
      <c r="VEE273" s="5"/>
      <c r="VEF273" s="5"/>
      <c r="VEG273" s="5"/>
      <c r="VEH273" s="5"/>
      <c r="VEI273" s="5"/>
      <c r="VEJ273" s="5"/>
      <c r="VEK273" s="5"/>
      <c r="VEL273" s="5"/>
      <c r="VEM273" s="5"/>
      <c r="VEN273" s="5"/>
      <c r="VEO273" s="5"/>
      <c r="VEP273" s="5"/>
      <c r="VEQ273" s="5"/>
      <c r="VER273" s="5"/>
      <c r="VES273" s="5"/>
      <c r="VET273" s="5"/>
      <c r="VEU273" s="5"/>
      <c r="VEV273" s="5"/>
      <c r="VEW273" s="5"/>
      <c r="VEX273" s="5"/>
      <c r="VEY273" s="5"/>
      <c r="VEZ273" s="5"/>
      <c r="VFA273" s="5"/>
      <c r="VFB273" s="5"/>
      <c r="VFC273" s="5"/>
      <c r="VFD273" s="5"/>
      <c r="VFE273" s="5"/>
      <c r="VFF273" s="5"/>
      <c r="VFG273" s="5"/>
      <c r="VFH273" s="5"/>
      <c r="VFI273" s="5"/>
      <c r="VFJ273" s="5"/>
      <c r="VFK273" s="5"/>
      <c r="VFL273" s="5"/>
      <c r="VFM273" s="5"/>
      <c r="VFN273" s="5"/>
      <c r="VFO273" s="5"/>
      <c r="VFP273" s="5"/>
      <c r="VFQ273" s="5"/>
      <c r="VFR273" s="5"/>
      <c r="VFS273" s="5"/>
      <c r="VFT273" s="5"/>
      <c r="VFU273" s="5"/>
      <c r="VFV273" s="5"/>
      <c r="VFW273" s="5"/>
      <c r="VFX273" s="5"/>
      <c r="VFY273" s="5"/>
      <c r="VFZ273" s="5"/>
      <c r="VGA273" s="5"/>
      <c r="VGB273" s="5"/>
      <c r="VGC273" s="5"/>
      <c r="VGD273" s="5"/>
      <c r="VGE273" s="5"/>
      <c r="VGF273" s="5"/>
      <c r="VGG273" s="5"/>
      <c r="VGH273" s="5"/>
      <c r="VGI273" s="5"/>
      <c r="VGJ273" s="5"/>
      <c r="VGK273" s="5"/>
      <c r="VGL273" s="5"/>
      <c r="VGM273" s="5"/>
      <c r="VGN273" s="5"/>
      <c r="VGO273" s="5"/>
      <c r="VGP273" s="5"/>
      <c r="VGQ273" s="5"/>
      <c r="VGR273" s="5"/>
      <c r="VGS273" s="5"/>
      <c r="VGT273" s="5"/>
      <c r="VGU273" s="5"/>
      <c r="VGV273" s="5"/>
      <c r="VGW273" s="5"/>
      <c r="VGX273" s="5"/>
      <c r="VGY273" s="5"/>
      <c r="VGZ273" s="5"/>
      <c r="VHA273" s="5"/>
      <c r="VHB273" s="5"/>
      <c r="VHC273" s="5"/>
      <c r="VHD273" s="5"/>
      <c r="VHE273" s="5"/>
      <c r="VHF273" s="5"/>
      <c r="VHG273" s="5"/>
      <c r="VHH273" s="5"/>
      <c r="VHI273" s="5"/>
      <c r="VHJ273" s="5"/>
      <c r="VHK273" s="5"/>
      <c r="VHL273" s="5"/>
      <c r="VHM273" s="5"/>
      <c r="VHN273" s="5"/>
      <c r="VHO273" s="5"/>
      <c r="VHP273" s="5"/>
      <c r="VHQ273" s="5"/>
      <c r="VHR273" s="5"/>
      <c r="VHS273" s="5"/>
      <c r="VHT273" s="5"/>
      <c r="VHU273" s="5"/>
      <c r="VHV273" s="5"/>
      <c r="VHW273" s="5"/>
      <c r="VHX273" s="5"/>
      <c r="VHY273" s="5"/>
      <c r="VHZ273" s="5"/>
      <c r="VIA273" s="5"/>
      <c r="VIB273" s="5"/>
      <c r="VIC273" s="5"/>
      <c r="VID273" s="5"/>
      <c r="VIE273" s="5"/>
      <c r="VIF273" s="5"/>
      <c r="VIG273" s="5"/>
      <c r="VIH273" s="5"/>
      <c r="VII273" s="5"/>
      <c r="VIJ273" s="5"/>
      <c r="VIK273" s="5"/>
      <c r="VIL273" s="5"/>
      <c r="VIM273" s="5"/>
      <c r="VIN273" s="5"/>
      <c r="VIO273" s="5"/>
      <c r="VIP273" s="5"/>
      <c r="VIQ273" s="5"/>
      <c r="VIR273" s="5"/>
      <c r="VIS273" s="5"/>
      <c r="VIT273" s="5"/>
      <c r="VIU273" s="5"/>
      <c r="VIV273" s="5"/>
      <c r="VIW273" s="5"/>
      <c r="VIX273" s="5"/>
      <c r="VIY273" s="5"/>
      <c r="VIZ273" s="5"/>
      <c r="VJA273" s="5"/>
      <c r="VJB273" s="5"/>
      <c r="VJC273" s="5"/>
      <c r="VJD273" s="5"/>
      <c r="VJE273" s="5"/>
      <c r="VJF273" s="5"/>
      <c r="VJG273" s="5"/>
      <c r="VJH273" s="5"/>
      <c r="VJI273" s="5"/>
      <c r="VJJ273" s="5"/>
      <c r="VJK273" s="5"/>
      <c r="VJL273" s="5"/>
      <c r="VJM273" s="5"/>
      <c r="VJN273" s="5"/>
      <c r="VJO273" s="5"/>
      <c r="VJP273" s="5"/>
      <c r="VJQ273" s="5"/>
      <c r="VJR273" s="5"/>
      <c r="VJS273" s="5"/>
      <c r="VJT273" s="5"/>
      <c r="VJU273" s="5"/>
      <c r="VJV273" s="5"/>
      <c r="VJW273" s="5"/>
      <c r="VJX273" s="5"/>
      <c r="VJY273" s="5"/>
      <c r="VJZ273" s="5"/>
      <c r="VKA273" s="5"/>
      <c r="VKB273" s="5"/>
      <c r="VKC273" s="5"/>
      <c r="VKD273" s="5"/>
      <c r="VKE273" s="5"/>
      <c r="VKF273" s="5"/>
      <c r="VKG273" s="5"/>
      <c r="VKH273" s="5"/>
      <c r="VKI273" s="5"/>
      <c r="VKJ273" s="5"/>
      <c r="VKK273" s="5"/>
      <c r="VKL273" s="5"/>
      <c r="VKM273" s="5"/>
      <c r="VKN273" s="5"/>
      <c r="VKO273" s="5"/>
      <c r="VKP273" s="5"/>
      <c r="VKQ273" s="5"/>
      <c r="VKR273" s="5"/>
      <c r="VKS273" s="5"/>
      <c r="VKT273" s="5"/>
      <c r="VKU273" s="5"/>
      <c r="VKV273" s="5"/>
      <c r="VKW273" s="5"/>
      <c r="VKX273" s="5"/>
      <c r="VKY273" s="5"/>
      <c r="VKZ273" s="5"/>
      <c r="VLA273" s="5"/>
      <c r="VLB273" s="5"/>
      <c r="VLC273" s="5"/>
      <c r="VLD273" s="5"/>
      <c r="VLE273" s="5"/>
      <c r="VLF273" s="5"/>
      <c r="VLG273" s="5"/>
      <c r="VLH273" s="5"/>
      <c r="VLI273" s="5"/>
      <c r="VLJ273" s="5"/>
      <c r="VLK273" s="5"/>
      <c r="VLL273" s="5"/>
      <c r="VLM273" s="5"/>
      <c r="VLN273" s="5"/>
      <c r="VLO273" s="5"/>
      <c r="VLP273" s="5"/>
      <c r="VLQ273" s="5"/>
      <c r="VLR273" s="5"/>
      <c r="VLS273" s="5"/>
      <c r="VLT273" s="5"/>
      <c r="VLU273" s="5"/>
      <c r="VLV273" s="5"/>
      <c r="VLW273" s="5"/>
      <c r="VLX273" s="5"/>
      <c r="VLY273" s="5"/>
      <c r="VLZ273" s="5"/>
      <c r="VMA273" s="5"/>
      <c r="VMB273" s="5"/>
      <c r="VMC273" s="5"/>
      <c r="VMD273" s="5"/>
      <c r="VME273" s="5"/>
      <c r="VMF273" s="5"/>
      <c r="VMG273" s="5"/>
      <c r="VMH273" s="5"/>
      <c r="VMI273" s="5"/>
      <c r="VMJ273" s="5"/>
      <c r="VMK273" s="5"/>
      <c r="VML273" s="5"/>
      <c r="VMM273" s="5"/>
      <c r="VMN273" s="5"/>
      <c r="VMO273" s="5"/>
      <c r="VMP273" s="5"/>
      <c r="VMQ273" s="5"/>
      <c r="VMR273" s="5"/>
      <c r="VMS273" s="5"/>
      <c r="VMT273" s="5"/>
      <c r="VMU273" s="5"/>
      <c r="VMV273" s="5"/>
      <c r="VMW273" s="5"/>
      <c r="VMX273" s="5"/>
      <c r="VMY273" s="5"/>
      <c r="VMZ273" s="5"/>
      <c r="VNA273" s="5"/>
      <c r="VNB273" s="5"/>
      <c r="VNC273" s="5"/>
      <c r="VND273" s="5"/>
      <c r="VNE273" s="5"/>
      <c r="VNF273" s="5"/>
      <c r="VNG273" s="5"/>
      <c r="VNH273" s="5"/>
      <c r="VNI273" s="5"/>
      <c r="VNJ273" s="5"/>
      <c r="VNK273" s="5"/>
      <c r="VNL273" s="5"/>
      <c r="VNM273" s="5"/>
      <c r="VNN273" s="5"/>
      <c r="VNO273" s="5"/>
      <c r="VNP273" s="5"/>
      <c r="VNQ273" s="5"/>
      <c r="VNR273" s="5"/>
      <c r="VNS273" s="5"/>
      <c r="VNT273" s="5"/>
      <c r="VNU273" s="5"/>
      <c r="VNV273" s="5"/>
      <c r="VNW273" s="5"/>
      <c r="VNX273" s="5"/>
      <c r="VNY273" s="5"/>
      <c r="VNZ273" s="5"/>
      <c r="VOA273" s="5"/>
      <c r="VOB273" s="5"/>
      <c r="VOC273" s="5"/>
      <c r="VOD273" s="5"/>
      <c r="VOE273" s="5"/>
      <c r="VOF273" s="5"/>
      <c r="VOG273" s="5"/>
      <c r="VOH273" s="5"/>
      <c r="VOI273" s="5"/>
      <c r="VOJ273" s="5"/>
      <c r="VOK273" s="5"/>
      <c r="VOL273" s="5"/>
      <c r="VOM273" s="5"/>
      <c r="VON273" s="5"/>
      <c r="VOO273" s="5"/>
      <c r="VOP273" s="5"/>
      <c r="VOQ273" s="5"/>
      <c r="VOR273" s="5"/>
      <c r="VOS273" s="5"/>
      <c r="VOT273" s="5"/>
      <c r="VOU273" s="5"/>
      <c r="VOV273" s="5"/>
      <c r="VOW273" s="5"/>
      <c r="VOX273" s="5"/>
      <c r="VOY273" s="5"/>
      <c r="VOZ273" s="5"/>
      <c r="VPA273" s="5"/>
      <c r="VPB273" s="5"/>
      <c r="VPC273" s="5"/>
      <c r="VPD273" s="5"/>
      <c r="VPE273" s="5"/>
      <c r="VPF273" s="5"/>
      <c r="VPG273" s="5"/>
      <c r="VPH273" s="5"/>
      <c r="VPI273" s="5"/>
      <c r="VPJ273" s="5"/>
      <c r="VPK273" s="5"/>
      <c r="VPL273" s="5"/>
      <c r="VPM273" s="5"/>
      <c r="VPN273" s="5"/>
      <c r="VPO273" s="5"/>
      <c r="VPP273" s="5"/>
      <c r="VPQ273" s="5"/>
      <c r="VPR273" s="5"/>
      <c r="VPS273" s="5"/>
      <c r="VPT273" s="5"/>
      <c r="VPU273" s="5"/>
      <c r="VPV273" s="5"/>
      <c r="VPW273" s="5"/>
      <c r="VPX273" s="5"/>
      <c r="VPY273" s="5"/>
      <c r="VPZ273" s="5"/>
      <c r="VQA273" s="5"/>
      <c r="VQB273" s="5"/>
      <c r="VQC273" s="5"/>
      <c r="VQD273" s="5"/>
      <c r="VQE273" s="5"/>
      <c r="VQF273" s="5"/>
      <c r="VQG273" s="5"/>
      <c r="VQH273" s="5"/>
      <c r="VQI273" s="5"/>
      <c r="VQJ273" s="5"/>
      <c r="VQK273" s="5"/>
      <c r="VQL273" s="5"/>
      <c r="VQM273" s="5"/>
      <c r="VQN273" s="5"/>
      <c r="VQO273" s="5"/>
      <c r="VQP273" s="5"/>
      <c r="VQQ273" s="5"/>
      <c r="VQR273" s="5"/>
      <c r="VQS273" s="5"/>
      <c r="VQT273" s="5"/>
      <c r="VQU273" s="5"/>
      <c r="VQV273" s="5"/>
      <c r="VQW273" s="5"/>
      <c r="VQX273" s="5"/>
      <c r="VQY273" s="5"/>
      <c r="VQZ273" s="5"/>
      <c r="VRA273" s="5"/>
      <c r="VRB273" s="5"/>
      <c r="VRC273" s="5"/>
      <c r="VRD273" s="5"/>
      <c r="VRE273" s="5"/>
      <c r="VRF273" s="5"/>
      <c r="VRG273" s="5"/>
      <c r="VRH273" s="5"/>
      <c r="VRI273" s="5"/>
      <c r="VRJ273" s="5"/>
      <c r="VRK273" s="5"/>
      <c r="VRL273" s="5"/>
      <c r="VRM273" s="5"/>
      <c r="VRN273" s="5"/>
      <c r="VRO273" s="5"/>
      <c r="VRP273" s="5"/>
      <c r="VRQ273" s="5"/>
      <c r="VRR273" s="5"/>
      <c r="VRS273" s="5"/>
      <c r="VRT273" s="5"/>
      <c r="VRU273" s="5"/>
      <c r="VRV273" s="5"/>
      <c r="VRW273" s="5"/>
      <c r="VRX273" s="5"/>
      <c r="VRY273" s="5"/>
      <c r="VRZ273" s="5"/>
      <c r="VSA273" s="5"/>
      <c r="VSB273" s="5"/>
      <c r="VSC273" s="5"/>
      <c r="VSD273" s="5"/>
      <c r="VSE273" s="5"/>
      <c r="VSF273" s="5"/>
      <c r="VSG273" s="5"/>
      <c r="VSH273" s="5"/>
      <c r="VSI273" s="5"/>
      <c r="VSJ273" s="5"/>
      <c r="VSK273" s="5"/>
      <c r="VSL273" s="5"/>
      <c r="VSM273" s="5"/>
      <c r="VSN273" s="5"/>
      <c r="VSO273" s="5"/>
      <c r="VSP273" s="5"/>
      <c r="VSQ273" s="5"/>
      <c r="VSR273" s="5"/>
      <c r="VSS273" s="5"/>
      <c r="VST273" s="5"/>
      <c r="VSU273" s="5"/>
      <c r="VSV273" s="5"/>
      <c r="VSW273" s="5"/>
      <c r="VSX273" s="5"/>
      <c r="VSY273" s="5"/>
      <c r="VSZ273" s="5"/>
      <c r="VTA273" s="5"/>
      <c r="VTB273" s="5"/>
      <c r="VTC273" s="5"/>
      <c r="VTD273" s="5"/>
      <c r="VTE273" s="5"/>
      <c r="VTF273" s="5"/>
      <c r="VTG273" s="5"/>
      <c r="VTH273" s="5"/>
      <c r="VTI273" s="5"/>
      <c r="VTJ273" s="5"/>
      <c r="VTK273" s="5"/>
      <c r="VTL273" s="5"/>
      <c r="VTM273" s="5"/>
      <c r="VTN273" s="5"/>
      <c r="VTO273" s="5"/>
      <c r="VTP273" s="5"/>
      <c r="VTQ273" s="5"/>
      <c r="VTR273" s="5"/>
      <c r="VTS273" s="5"/>
      <c r="VTT273" s="5"/>
      <c r="VTU273" s="5"/>
      <c r="VTV273" s="5"/>
      <c r="VTW273" s="5"/>
      <c r="VTX273" s="5"/>
      <c r="VTY273" s="5"/>
      <c r="VTZ273" s="5"/>
      <c r="VUA273" s="5"/>
      <c r="VUB273" s="5"/>
      <c r="VUC273" s="5"/>
      <c r="VUD273" s="5"/>
      <c r="VUE273" s="5"/>
      <c r="VUF273" s="5"/>
      <c r="VUG273" s="5"/>
      <c r="VUH273" s="5"/>
      <c r="VUI273" s="5"/>
      <c r="VUJ273" s="5"/>
      <c r="VUK273" s="5"/>
      <c r="VUL273" s="5"/>
      <c r="VUM273" s="5"/>
      <c r="VUN273" s="5"/>
      <c r="VUO273" s="5"/>
      <c r="VUP273" s="5"/>
      <c r="VUQ273" s="5"/>
      <c r="VUR273" s="5"/>
      <c r="VUS273" s="5"/>
      <c r="VUT273" s="5"/>
      <c r="VUU273" s="5"/>
      <c r="VUV273" s="5"/>
      <c r="VUW273" s="5"/>
      <c r="VUX273" s="5"/>
      <c r="VUY273" s="5"/>
      <c r="VUZ273" s="5"/>
      <c r="VVA273" s="5"/>
      <c r="VVB273" s="5"/>
      <c r="VVC273" s="5"/>
      <c r="VVD273" s="5"/>
      <c r="VVE273" s="5"/>
      <c r="VVF273" s="5"/>
      <c r="VVG273" s="5"/>
      <c r="VVH273" s="5"/>
      <c r="VVI273" s="5"/>
      <c r="VVJ273" s="5"/>
      <c r="VVK273" s="5"/>
      <c r="VVL273" s="5"/>
      <c r="VVM273" s="5"/>
      <c r="VVN273" s="5"/>
      <c r="VVO273" s="5"/>
      <c r="VVP273" s="5"/>
      <c r="VVQ273" s="5"/>
      <c r="VVR273" s="5"/>
      <c r="VVS273" s="5"/>
      <c r="VVT273" s="5"/>
      <c r="VVU273" s="5"/>
      <c r="VVV273" s="5"/>
      <c r="VVW273" s="5"/>
      <c r="VVX273" s="5"/>
      <c r="VVY273" s="5"/>
      <c r="VVZ273" s="5"/>
      <c r="VWA273" s="5"/>
      <c r="VWB273" s="5"/>
      <c r="VWC273" s="5"/>
      <c r="VWD273" s="5"/>
      <c r="VWE273" s="5"/>
      <c r="VWF273" s="5"/>
      <c r="VWG273" s="5"/>
      <c r="VWH273" s="5"/>
      <c r="VWI273" s="5"/>
      <c r="VWJ273" s="5"/>
      <c r="VWK273" s="5"/>
      <c r="VWL273" s="5"/>
      <c r="VWM273" s="5"/>
      <c r="VWN273" s="5"/>
      <c r="VWO273" s="5"/>
      <c r="VWP273" s="5"/>
      <c r="VWQ273" s="5"/>
      <c r="VWR273" s="5"/>
      <c r="VWS273" s="5"/>
      <c r="VWT273" s="5"/>
      <c r="VWU273" s="5"/>
      <c r="VWV273" s="5"/>
      <c r="VWW273" s="5"/>
      <c r="VWX273" s="5"/>
      <c r="VWY273" s="5"/>
      <c r="VWZ273" s="5"/>
      <c r="VXA273" s="5"/>
      <c r="VXB273" s="5"/>
      <c r="VXC273" s="5"/>
      <c r="VXD273" s="5"/>
      <c r="VXE273" s="5"/>
      <c r="VXF273" s="5"/>
      <c r="VXG273" s="5"/>
      <c r="VXH273" s="5"/>
      <c r="VXI273" s="5"/>
      <c r="VXJ273" s="5"/>
      <c r="VXK273" s="5"/>
      <c r="VXL273" s="5"/>
      <c r="VXM273" s="5"/>
      <c r="VXN273" s="5"/>
      <c r="VXO273" s="5"/>
      <c r="VXP273" s="5"/>
      <c r="VXQ273" s="5"/>
      <c r="VXR273" s="5"/>
      <c r="VXS273" s="5"/>
      <c r="VXT273" s="5"/>
      <c r="VXU273" s="5"/>
      <c r="VXV273" s="5"/>
      <c r="VXW273" s="5"/>
      <c r="VXX273" s="5"/>
      <c r="VXY273" s="5"/>
      <c r="VXZ273" s="5"/>
      <c r="VYA273" s="5"/>
      <c r="VYB273" s="5"/>
      <c r="VYC273" s="5"/>
      <c r="VYD273" s="5"/>
      <c r="VYE273" s="5"/>
      <c r="VYF273" s="5"/>
      <c r="VYG273" s="5"/>
      <c r="VYH273" s="5"/>
      <c r="VYI273" s="5"/>
      <c r="VYJ273" s="5"/>
      <c r="VYK273" s="5"/>
      <c r="VYL273" s="5"/>
      <c r="VYM273" s="5"/>
      <c r="VYN273" s="5"/>
      <c r="VYO273" s="5"/>
      <c r="VYP273" s="5"/>
      <c r="VYQ273" s="5"/>
      <c r="VYR273" s="5"/>
      <c r="VYS273" s="5"/>
      <c r="VYT273" s="5"/>
      <c r="VYU273" s="5"/>
      <c r="VYV273" s="5"/>
      <c r="VYW273" s="5"/>
      <c r="VYX273" s="5"/>
      <c r="VYY273" s="5"/>
      <c r="VYZ273" s="5"/>
      <c r="VZA273" s="5"/>
      <c r="VZB273" s="5"/>
      <c r="VZC273" s="5"/>
      <c r="VZD273" s="5"/>
      <c r="VZE273" s="5"/>
      <c r="VZF273" s="5"/>
      <c r="VZG273" s="5"/>
      <c r="VZH273" s="5"/>
      <c r="VZI273" s="5"/>
      <c r="VZJ273" s="5"/>
      <c r="VZK273" s="5"/>
      <c r="VZL273" s="5"/>
      <c r="VZM273" s="5"/>
      <c r="VZN273" s="5"/>
      <c r="VZO273" s="5"/>
      <c r="VZP273" s="5"/>
      <c r="VZQ273" s="5"/>
      <c r="VZR273" s="5"/>
      <c r="VZS273" s="5"/>
      <c r="VZT273" s="5"/>
      <c r="VZU273" s="5"/>
      <c r="VZV273" s="5"/>
      <c r="VZW273" s="5"/>
      <c r="VZX273" s="5"/>
      <c r="VZY273" s="5"/>
      <c r="VZZ273" s="5"/>
      <c r="WAA273" s="5"/>
      <c r="WAB273" s="5"/>
      <c r="WAC273" s="5"/>
      <c r="WAD273" s="5"/>
      <c r="WAE273" s="5"/>
      <c r="WAF273" s="5"/>
      <c r="WAG273" s="5"/>
      <c r="WAH273" s="5"/>
      <c r="WAI273" s="5"/>
      <c r="WAJ273" s="5"/>
      <c r="WAK273" s="5"/>
      <c r="WAL273" s="5"/>
      <c r="WAM273" s="5"/>
      <c r="WAN273" s="5"/>
      <c r="WAO273" s="5"/>
      <c r="WAP273" s="5"/>
      <c r="WAQ273" s="5"/>
      <c r="WAR273" s="5"/>
      <c r="WAS273" s="5"/>
      <c r="WAT273" s="5"/>
      <c r="WAU273" s="5"/>
      <c r="WAV273" s="5"/>
      <c r="WAW273" s="5"/>
      <c r="WAX273" s="5"/>
      <c r="WAY273" s="5"/>
      <c r="WAZ273" s="5"/>
      <c r="WBA273" s="5"/>
      <c r="WBB273" s="5"/>
      <c r="WBC273" s="5"/>
      <c r="WBD273" s="5"/>
      <c r="WBE273" s="5"/>
      <c r="WBF273" s="5"/>
      <c r="WBG273" s="5"/>
      <c r="WBH273" s="5"/>
      <c r="WBI273" s="5"/>
      <c r="WBJ273" s="5"/>
      <c r="WBK273" s="5"/>
      <c r="WBL273" s="5"/>
      <c r="WBM273" s="5"/>
      <c r="WBN273" s="5"/>
      <c r="WBO273" s="5"/>
      <c r="WBP273" s="5"/>
      <c r="WBQ273" s="5"/>
      <c r="WBR273" s="5"/>
      <c r="WBS273" s="5"/>
      <c r="WBT273" s="5"/>
      <c r="WBU273" s="5"/>
      <c r="WBV273" s="5"/>
      <c r="WBW273" s="5"/>
      <c r="WBX273" s="5"/>
      <c r="WBY273" s="5"/>
      <c r="WBZ273" s="5"/>
      <c r="WCA273" s="5"/>
      <c r="WCB273" s="5"/>
      <c r="WCC273" s="5"/>
      <c r="WCD273" s="5"/>
      <c r="WCE273" s="5"/>
      <c r="WCF273" s="5"/>
      <c r="WCG273" s="5"/>
      <c r="WCH273" s="5"/>
      <c r="WCI273" s="5"/>
      <c r="WCJ273" s="5"/>
      <c r="WCK273" s="5"/>
      <c r="WCL273" s="5"/>
      <c r="WCM273" s="5"/>
      <c r="WCN273" s="5"/>
      <c r="WCO273" s="5"/>
      <c r="WCP273" s="5"/>
      <c r="WCQ273" s="5"/>
      <c r="WCR273" s="5"/>
      <c r="WCS273" s="5"/>
      <c r="WCT273" s="5"/>
      <c r="WCU273" s="5"/>
      <c r="WCV273" s="5"/>
      <c r="WCW273" s="5"/>
      <c r="WCX273" s="5"/>
      <c r="WCY273" s="5"/>
      <c r="WCZ273" s="5"/>
      <c r="WDA273" s="5"/>
      <c r="WDB273" s="5"/>
      <c r="WDC273" s="5"/>
      <c r="WDD273" s="5"/>
      <c r="WDE273" s="5"/>
      <c r="WDF273" s="5"/>
      <c r="WDG273" s="5"/>
      <c r="WDH273" s="5"/>
      <c r="WDI273" s="5"/>
      <c r="WDJ273" s="5"/>
      <c r="WDK273" s="5"/>
      <c r="WDL273" s="5"/>
      <c r="WDM273" s="5"/>
      <c r="WDN273" s="5"/>
      <c r="WDO273" s="5"/>
      <c r="WDP273" s="5"/>
      <c r="WDQ273" s="5"/>
      <c r="WDR273" s="5"/>
      <c r="WDS273" s="5"/>
      <c r="WDT273" s="5"/>
      <c r="WDU273" s="5"/>
      <c r="WDV273" s="5"/>
      <c r="WDW273" s="5"/>
      <c r="WDX273" s="5"/>
      <c r="WDY273" s="5"/>
      <c r="WDZ273" s="5"/>
      <c r="WEA273" s="5"/>
      <c r="WEB273" s="5"/>
      <c r="WEC273" s="5"/>
      <c r="WED273" s="5"/>
      <c r="WEE273" s="5"/>
      <c r="WEF273" s="5"/>
      <c r="WEG273" s="5"/>
      <c r="WEH273" s="5"/>
      <c r="WEI273" s="5"/>
      <c r="WEJ273" s="5"/>
      <c r="WEK273" s="5"/>
      <c r="WEL273" s="5"/>
      <c r="WEM273" s="5"/>
      <c r="WEN273" s="5"/>
      <c r="WEO273" s="5"/>
      <c r="WEP273" s="5"/>
      <c r="WEQ273" s="5"/>
      <c r="WER273" s="5"/>
      <c r="WES273" s="5"/>
      <c r="WET273" s="5"/>
      <c r="WEU273" s="5"/>
      <c r="WEV273" s="5"/>
      <c r="WEW273" s="5"/>
      <c r="WEX273" s="5"/>
      <c r="WEY273" s="5"/>
      <c r="WEZ273" s="5"/>
      <c r="WFA273" s="5"/>
      <c r="WFB273" s="5"/>
      <c r="WFC273" s="5"/>
      <c r="WFD273" s="5"/>
      <c r="WFE273" s="5"/>
      <c r="WFF273" s="5"/>
      <c r="WFG273" s="5"/>
      <c r="WFH273" s="5"/>
      <c r="WFI273" s="5"/>
      <c r="WFJ273" s="5"/>
      <c r="WFK273" s="5"/>
      <c r="WFL273" s="5"/>
      <c r="WFM273" s="5"/>
      <c r="WFN273" s="5"/>
      <c r="WFO273" s="5"/>
      <c r="WFP273" s="5"/>
      <c r="WFQ273" s="5"/>
      <c r="WFR273" s="5"/>
      <c r="WFS273" s="5"/>
      <c r="WFT273" s="5"/>
      <c r="WFU273" s="5"/>
      <c r="WFV273" s="5"/>
      <c r="WFW273" s="5"/>
      <c r="WFX273" s="5"/>
      <c r="WFY273" s="5"/>
      <c r="WFZ273" s="5"/>
      <c r="WGA273" s="5"/>
      <c r="WGB273" s="5"/>
      <c r="WGC273" s="5"/>
      <c r="WGD273" s="5"/>
      <c r="WGE273" s="5"/>
      <c r="WGF273" s="5"/>
      <c r="WGG273" s="5"/>
      <c r="WGH273" s="5"/>
      <c r="WGI273" s="5"/>
      <c r="WGJ273" s="5"/>
      <c r="WGK273" s="5"/>
      <c r="WGL273" s="5"/>
      <c r="WGM273" s="5"/>
      <c r="WGN273" s="5"/>
      <c r="WGO273" s="5"/>
      <c r="WGP273" s="5"/>
      <c r="WGQ273" s="5"/>
      <c r="WGR273" s="5"/>
      <c r="WGS273" s="5"/>
      <c r="WGT273" s="5"/>
      <c r="WGU273" s="5"/>
      <c r="WGV273" s="5"/>
      <c r="WGW273" s="5"/>
      <c r="WGX273" s="5"/>
      <c r="WGY273" s="5"/>
      <c r="WGZ273" s="5"/>
      <c r="WHA273" s="5"/>
      <c r="WHB273" s="5"/>
      <c r="WHC273" s="5"/>
      <c r="WHD273" s="5"/>
      <c r="WHE273" s="5"/>
      <c r="WHF273" s="5"/>
      <c r="WHG273" s="5"/>
      <c r="WHH273" s="5"/>
      <c r="WHI273" s="5"/>
      <c r="WHJ273" s="5"/>
      <c r="WHK273" s="5"/>
      <c r="WHL273" s="5"/>
      <c r="WHM273" s="5"/>
      <c r="WHN273" s="5"/>
      <c r="WHO273" s="5"/>
      <c r="WHP273" s="5"/>
      <c r="WHQ273" s="5"/>
      <c r="WHR273" s="5"/>
      <c r="WHS273" s="5"/>
      <c r="WHT273" s="5"/>
      <c r="WHU273" s="5"/>
      <c r="WHV273" s="5"/>
      <c r="WHW273" s="5"/>
      <c r="WHX273" s="5"/>
      <c r="WHY273" s="5"/>
      <c r="WHZ273" s="5"/>
      <c r="WIA273" s="5"/>
      <c r="WIB273" s="5"/>
      <c r="WIC273" s="5"/>
      <c r="WID273" s="5"/>
      <c r="WIE273" s="5"/>
      <c r="WIF273" s="5"/>
      <c r="WIG273" s="5"/>
      <c r="WIH273" s="5"/>
      <c r="WII273" s="5"/>
      <c r="WIJ273" s="5"/>
      <c r="WIK273" s="5"/>
      <c r="WIL273" s="5"/>
      <c r="WIM273" s="5"/>
      <c r="WIN273" s="5"/>
      <c r="WIO273" s="5"/>
      <c r="WIP273" s="5"/>
      <c r="WIQ273" s="5"/>
      <c r="WIR273" s="5"/>
      <c r="WIS273" s="5"/>
      <c r="WIT273" s="5"/>
      <c r="WIU273" s="5"/>
      <c r="WIV273" s="5"/>
      <c r="WIW273" s="5"/>
      <c r="WIX273" s="5"/>
      <c r="WIY273" s="5"/>
      <c r="WIZ273" s="5"/>
      <c r="WJA273" s="5"/>
      <c r="WJB273" s="5"/>
      <c r="WJC273" s="5"/>
      <c r="WJD273" s="5"/>
      <c r="WJE273" s="5"/>
      <c r="WJF273" s="5"/>
      <c r="WJG273" s="5"/>
      <c r="WJH273" s="5"/>
      <c r="WJI273" s="5"/>
      <c r="WJJ273" s="5"/>
      <c r="WJK273" s="5"/>
      <c r="WJL273" s="5"/>
      <c r="WJM273" s="5"/>
      <c r="WJN273" s="5"/>
      <c r="WJO273" s="5"/>
      <c r="WJP273" s="5"/>
      <c r="WJQ273" s="5"/>
      <c r="WJR273" s="5"/>
      <c r="WJS273" s="5"/>
      <c r="WJT273" s="5"/>
      <c r="WJU273" s="5"/>
      <c r="WJV273" s="5"/>
      <c r="WJW273" s="5"/>
      <c r="WJX273" s="5"/>
      <c r="WJY273" s="5"/>
      <c r="WJZ273" s="5"/>
      <c r="WKA273" s="5"/>
      <c r="WKB273" s="5"/>
      <c r="WKC273" s="5"/>
      <c r="WKD273" s="5"/>
      <c r="WKE273" s="5"/>
      <c r="WKF273" s="5"/>
      <c r="WKG273" s="5"/>
      <c r="WKH273" s="5"/>
      <c r="WKI273" s="5"/>
      <c r="WKJ273" s="5"/>
      <c r="WKK273" s="5"/>
      <c r="WKL273" s="5"/>
      <c r="WKM273" s="5"/>
      <c r="WKN273" s="5"/>
      <c r="WKO273" s="5"/>
      <c r="WKP273" s="5"/>
      <c r="WKQ273" s="5"/>
      <c r="WKR273" s="5"/>
      <c r="WKS273" s="5"/>
      <c r="WKT273" s="5"/>
      <c r="WKU273" s="5"/>
      <c r="WKV273" s="5"/>
      <c r="WKW273" s="5"/>
      <c r="WKX273" s="5"/>
      <c r="WKY273" s="5"/>
      <c r="WKZ273" s="5"/>
      <c r="WLA273" s="5"/>
      <c r="WLB273" s="5"/>
      <c r="WLC273" s="5"/>
      <c r="WLD273" s="5"/>
      <c r="WLE273" s="5"/>
      <c r="WLF273" s="5"/>
      <c r="WLG273" s="5"/>
      <c r="WLH273" s="5"/>
      <c r="WLI273" s="5"/>
      <c r="WLJ273" s="5"/>
      <c r="WLK273" s="5"/>
      <c r="WLL273" s="5"/>
      <c r="WLM273" s="5"/>
      <c r="WLN273" s="5"/>
      <c r="WLO273" s="5"/>
      <c r="WLP273" s="5"/>
      <c r="WLQ273" s="5"/>
      <c r="WLR273" s="5"/>
      <c r="WLS273" s="5"/>
      <c r="WLT273" s="5"/>
      <c r="WLU273" s="5"/>
      <c r="WLV273" s="5"/>
      <c r="WLW273" s="5"/>
      <c r="WLX273" s="5"/>
      <c r="WLY273" s="5"/>
      <c r="WLZ273" s="5"/>
      <c r="WMA273" s="5"/>
      <c r="WMB273" s="5"/>
      <c r="WMC273" s="5"/>
      <c r="WMD273" s="5"/>
      <c r="WME273" s="5"/>
      <c r="WMF273" s="5"/>
      <c r="WMG273" s="5"/>
      <c r="WMH273" s="5"/>
      <c r="WMI273" s="5"/>
      <c r="WMJ273" s="5"/>
      <c r="WMK273" s="5"/>
      <c r="WML273" s="5"/>
      <c r="WMM273" s="5"/>
      <c r="WMN273" s="5"/>
      <c r="WMO273" s="5"/>
      <c r="WMP273" s="5"/>
      <c r="WMQ273" s="5"/>
      <c r="WMR273" s="5"/>
      <c r="WMS273" s="5"/>
      <c r="WMT273" s="5"/>
      <c r="WMU273" s="5"/>
      <c r="WMV273" s="5"/>
      <c r="WMW273" s="5"/>
      <c r="WMX273" s="5"/>
      <c r="WMY273" s="5"/>
      <c r="WMZ273" s="5"/>
      <c r="WNA273" s="5"/>
      <c r="WNB273" s="5"/>
      <c r="WNC273" s="5"/>
      <c r="WND273" s="5"/>
      <c r="WNE273" s="5"/>
      <c r="WNF273" s="5"/>
      <c r="WNG273" s="5"/>
      <c r="WNH273" s="5"/>
      <c r="WNI273" s="5"/>
      <c r="WNJ273" s="5"/>
      <c r="WNK273" s="5"/>
      <c r="WNL273" s="5"/>
      <c r="WNM273" s="5"/>
      <c r="WNN273" s="5"/>
      <c r="WNO273" s="5"/>
      <c r="WNP273" s="5"/>
      <c r="WNQ273" s="5"/>
      <c r="WNR273" s="5"/>
      <c r="WNS273" s="5"/>
      <c r="WNT273" s="5"/>
      <c r="WNU273" s="5"/>
      <c r="WNV273" s="5"/>
      <c r="WNW273" s="5"/>
      <c r="WNX273" s="5"/>
      <c r="WNY273" s="5"/>
      <c r="WNZ273" s="5"/>
      <c r="WOA273" s="5"/>
      <c r="WOB273" s="5"/>
      <c r="WOC273" s="5"/>
      <c r="WOD273" s="5"/>
      <c r="WOE273" s="5"/>
      <c r="WOF273" s="5"/>
      <c r="WOG273" s="5"/>
      <c r="WOH273" s="5"/>
      <c r="WOI273" s="5"/>
      <c r="WOJ273" s="5"/>
      <c r="WOK273" s="5"/>
      <c r="WOL273" s="5"/>
      <c r="WOM273" s="5"/>
      <c r="WON273" s="5"/>
      <c r="WOO273" s="5"/>
      <c r="WOP273" s="5"/>
      <c r="WOQ273" s="5"/>
      <c r="WOR273" s="5"/>
      <c r="WOS273" s="5"/>
      <c r="WOT273" s="5"/>
      <c r="WOU273" s="5"/>
      <c r="WOV273" s="5"/>
      <c r="WOW273" s="5"/>
      <c r="WOX273" s="5"/>
      <c r="WOY273" s="5"/>
      <c r="WOZ273" s="5"/>
      <c r="WPA273" s="5"/>
      <c r="WPB273" s="5"/>
      <c r="WPC273" s="5"/>
      <c r="WPD273" s="5"/>
      <c r="WPE273" s="5"/>
      <c r="WPF273" s="5"/>
      <c r="WPG273" s="5"/>
      <c r="WPH273" s="5"/>
      <c r="WPI273" s="5"/>
      <c r="WPJ273" s="5"/>
      <c r="WPK273" s="5"/>
      <c r="WPL273" s="5"/>
      <c r="WPM273" s="5"/>
      <c r="WPN273" s="5"/>
      <c r="WPO273" s="5"/>
      <c r="WPP273" s="5"/>
      <c r="WPQ273" s="5"/>
      <c r="WPR273" s="5"/>
      <c r="WPS273" s="5"/>
      <c r="WPT273" s="5"/>
      <c r="WPU273" s="5"/>
      <c r="WPV273" s="5"/>
      <c r="WPW273" s="5"/>
      <c r="WPX273" s="5"/>
      <c r="WPY273" s="5"/>
      <c r="WPZ273" s="5"/>
      <c r="WQA273" s="5"/>
      <c r="WQB273" s="5"/>
      <c r="WQC273" s="5"/>
      <c r="WQD273" s="5"/>
      <c r="WQE273" s="5"/>
      <c r="WQF273" s="5"/>
      <c r="WQG273" s="5"/>
      <c r="WQH273" s="5"/>
      <c r="WQI273" s="5"/>
      <c r="WQJ273" s="5"/>
      <c r="WQK273" s="5"/>
      <c r="WQL273" s="5"/>
      <c r="WQM273" s="5"/>
      <c r="WQN273" s="5"/>
      <c r="WQO273" s="5"/>
      <c r="WQP273" s="5"/>
      <c r="WQQ273" s="5"/>
      <c r="WQR273" s="5"/>
      <c r="WQS273" s="5"/>
      <c r="WQT273" s="5"/>
      <c r="WQU273" s="5"/>
      <c r="WQV273" s="5"/>
      <c r="WQW273" s="5"/>
      <c r="WQX273" s="5"/>
      <c r="WQY273" s="5"/>
      <c r="WQZ273" s="5"/>
      <c r="WRA273" s="5"/>
      <c r="WRB273" s="5"/>
      <c r="WRC273" s="5"/>
      <c r="WRD273" s="5"/>
      <c r="WRE273" s="5"/>
      <c r="WRF273" s="5"/>
      <c r="WRG273" s="5"/>
      <c r="WRH273" s="5"/>
      <c r="WRI273" s="5"/>
      <c r="WRJ273" s="5"/>
      <c r="WRK273" s="5"/>
      <c r="WRL273" s="5"/>
      <c r="WRM273" s="5"/>
      <c r="WRN273" s="5"/>
      <c r="WRO273" s="5"/>
      <c r="WRP273" s="5"/>
      <c r="WRQ273" s="5"/>
      <c r="WRR273" s="5"/>
      <c r="WRS273" s="5"/>
      <c r="WRT273" s="5"/>
      <c r="WRU273" s="5"/>
      <c r="WRV273" s="5"/>
      <c r="WRW273" s="5"/>
      <c r="WRX273" s="5"/>
      <c r="WRY273" s="5"/>
      <c r="WRZ273" s="5"/>
      <c r="WSA273" s="5"/>
      <c r="WSB273" s="5"/>
      <c r="WSC273" s="5"/>
      <c r="WSD273" s="5"/>
      <c r="WSE273" s="5"/>
      <c r="WSF273" s="5"/>
      <c r="WSG273" s="5"/>
      <c r="WSH273" s="5"/>
      <c r="WSI273" s="5"/>
      <c r="WSJ273" s="5"/>
      <c r="WSK273" s="5"/>
      <c r="WSL273" s="5"/>
      <c r="WSM273" s="5"/>
      <c r="WSN273" s="5"/>
      <c r="WSO273" s="5"/>
      <c r="WSP273" s="5"/>
      <c r="WSQ273" s="5"/>
      <c r="WSR273" s="5"/>
      <c r="WSS273" s="5"/>
      <c r="WST273" s="5"/>
      <c r="WSU273" s="5"/>
      <c r="WSV273" s="5"/>
      <c r="WSW273" s="5"/>
      <c r="WSX273" s="5"/>
      <c r="WSY273" s="5"/>
      <c r="WSZ273" s="5"/>
      <c r="WTA273" s="5"/>
      <c r="WTB273" s="5"/>
      <c r="WTC273" s="5"/>
      <c r="WTD273" s="5"/>
      <c r="WTE273" s="5"/>
      <c r="WTF273" s="5"/>
      <c r="WTG273" s="5"/>
      <c r="WTH273" s="5"/>
      <c r="WTI273" s="5"/>
      <c r="WTJ273" s="5"/>
      <c r="WTK273" s="5"/>
      <c r="WTL273" s="5"/>
      <c r="WTM273" s="5"/>
      <c r="WTN273" s="5"/>
      <c r="WTO273" s="5"/>
      <c r="WTP273" s="5"/>
      <c r="WTQ273" s="5"/>
      <c r="WTR273" s="5"/>
      <c r="WTS273" s="5"/>
      <c r="WTT273" s="5"/>
      <c r="WTU273" s="5"/>
      <c r="WTV273" s="5"/>
      <c r="WTW273" s="5"/>
      <c r="WTX273" s="5"/>
      <c r="WTY273" s="5"/>
      <c r="WTZ273" s="5"/>
      <c r="WUA273" s="5"/>
      <c r="WUB273" s="5"/>
      <c r="WUC273" s="5"/>
      <c r="WUD273" s="5"/>
      <c r="WUE273" s="5"/>
      <c r="WUF273" s="5"/>
      <c r="WUG273" s="5"/>
      <c r="WUH273" s="5"/>
      <c r="WUI273" s="5"/>
      <c r="WUJ273" s="5"/>
      <c r="WUK273" s="5"/>
      <c r="WUL273" s="5"/>
      <c r="WUM273" s="5"/>
      <c r="WUN273" s="5"/>
      <c r="WUO273" s="5"/>
      <c r="WUP273" s="5"/>
      <c r="WUQ273" s="5"/>
      <c r="WUR273" s="5"/>
      <c r="WUS273" s="5"/>
      <c r="WUT273" s="5"/>
      <c r="WUU273" s="5"/>
      <c r="WUV273" s="5"/>
      <c r="WUW273" s="5"/>
      <c r="WUX273" s="5"/>
      <c r="WUY273" s="5"/>
      <c r="WUZ273" s="5"/>
      <c r="WVA273" s="5"/>
      <c r="WVB273" s="5"/>
      <c r="WVC273" s="5"/>
      <c r="WVD273" s="5"/>
      <c r="WVE273" s="5"/>
      <c r="WVF273" s="5"/>
      <c r="WVG273" s="5"/>
      <c r="WVH273" s="5"/>
      <c r="WVI273" s="5"/>
      <c r="WVJ273" s="5"/>
      <c r="WVK273" s="5"/>
      <c r="WVL273" s="5"/>
      <c r="WVM273" s="5"/>
      <c r="WVN273" s="5"/>
      <c r="WVO273" s="5"/>
      <c r="WVP273" s="5"/>
      <c r="WVQ273" s="5"/>
      <c r="WVR273" s="5"/>
      <c r="WVS273" s="5"/>
      <c r="WVT273" s="5"/>
      <c r="WVU273" s="5"/>
      <c r="WVV273" s="5"/>
      <c r="WVW273" s="5"/>
      <c r="WVX273" s="5"/>
      <c r="WVY273" s="5"/>
      <c r="WVZ273" s="5"/>
      <c r="WWA273" s="5"/>
      <c r="WWB273" s="5"/>
      <c r="WWC273" s="5"/>
      <c r="WWD273" s="5"/>
      <c r="WWE273" s="5"/>
      <c r="WWF273" s="5"/>
      <c r="WWG273" s="5"/>
      <c r="WWH273" s="5"/>
      <c r="WWI273" s="5"/>
      <c r="WWJ273" s="5"/>
      <c r="WWK273" s="5"/>
      <c r="WWL273" s="5"/>
      <c r="WWM273" s="5"/>
      <c r="WWN273" s="5"/>
      <c r="WWO273" s="5"/>
      <c r="WWP273" s="5"/>
      <c r="WWQ273" s="5"/>
      <c r="WWR273" s="5"/>
      <c r="WWS273" s="5"/>
      <c r="WWT273" s="5"/>
      <c r="WWU273" s="5"/>
      <c r="WWV273" s="5"/>
      <c r="WWW273" s="5"/>
      <c r="WWX273" s="5"/>
      <c r="WWY273" s="5"/>
      <c r="WWZ273" s="5"/>
      <c r="WXA273" s="5"/>
      <c r="WXB273" s="5"/>
      <c r="WXC273" s="5"/>
      <c r="WXD273" s="5"/>
      <c r="WXE273" s="5"/>
      <c r="WXF273" s="5"/>
      <c r="WXG273" s="5"/>
      <c r="WXH273" s="5"/>
      <c r="WXI273" s="5"/>
      <c r="WXJ273" s="5"/>
      <c r="WXK273" s="5"/>
      <c r="WXL273" s="5"/>
      <c r="WXM273" s="5"/>
      <c r="WXN273" s="5"/>
      <c r="WXO273" s="5"/>
      <c r="WXP273" s="5"/>
      <c r="WXQ273" s="5"/>
      <c r="WXR273" s="5"/>
      <c r="WXS273" s="5"/>
      <c r="WXT273" s="5"/>
      <c r="WXU273" s="5"/>
      <c r="WXV273" s="5"/>
      <c r="WXW273" s="5"/>
      <c r="WXX273" s="5"/>
      <c r="WXY273" s="5"/>
      <c r="WXZ273" s="5"/>
      <c r="WYA273" s="5"/>
      <c r="WYB273" s="5"/>
      <c r="WYC273" s="5"/>
      <c r="WYD273" s="5"/>
      <c r="WYE273" s="5"/>
      <c r="WYF273" s="5"/>
      <c r="WYG273" s="5"/>
      <c r="WYH273" s="5"/>
      <c r="WYI273" s="5"/>
      <c r="WYJ273" s="5"/>
      <c r="WYK273" s="5"/>
      <c r="WYL273" s="5"/>
      <c r="WYM273" s="5"/>
      <c r="WYN273" s="5"/>
      <c r="WYO273" s="5"/>
      <c r="WYP273" s="5"/>
      <c r="WYQ273" s="5"/>
      <c r="WYR273" s="5"/>
      <c r="WYS273" s="5"/>
      <c r="WYT273" s="5"/>
      <c r="WYU273" s="5"/>
      <c r="WYV273" s="5"/>
      <c r="WYW273" s="5"/>
      <c r="WYX273" s="5"/>
      <c r="WYY273" s="5"/>
      <c r="WYZ273" s="5"/>
      <c r="WZA273" s="5"/>
      <c r="WZB273" s="5"/>
      <c r="WZC273" s="5"/>
      <c r="WZD273" s="5"/>
      <c r="WZE273" s="5"/>
      <c r="WZF273" s="5"/>
      <c r="WZG273" s="5"/>
      <c r="WZH273" s="5"/>
      <c r="WZI273" s="5"/>
      <c r="WZJ273" s="5"/>
      <c r="WZK273" s="5"/>
      <c r="WZL273" s="5"/>
      <c r="WZM273" s="5"/>
      <c r="WZN273" s="5"/>
      <c r="WZO273" s="5"/>
      <c r="WZP273" s="5"/>
      <c r="WZQ273" s="5"/>
      <c r="WZR273" s="5"/>
      <c r="WZS273" s="5"/>
      <c r="WZT273" s="5"/>
      <c r="WZU273" s="5"/>
      <c r="WZV273" s="5"/>
      <c r="WZW273" s="5"/>
      <c r="WZX273" s="5"/>
      <c r="WZY273" s="5"/>
      <c r="WZZ273" s="5"/>
      <c r="XAA273" s="5"/>
      <c r="XAB273" s="5"/>
      <c r="XAC273" s="5"/>
      <c r="XAD273" s="5"/>
      <c r="XAE273" s="5"/>
      <c r="XAF273" s="5"/>
      <c r="XAG273" s="5"/>
      <c r="XAH273" s="5"/>
      <c r="XAI273" s="5"/>
      <c r="XAJ273" s="5"/>
      <c r="XAK273" s="5"/>
      <c r="XAL273" s="5"/>
      <c r="XAM273" s="5"/>
      <c r="XAN273" s="5"/>
      <c r="XAO273" s="5"/>
      <c r="XAP273" s="5"/>
      <c r="XAQ273" s="5"/>
      <c r="XAR273" s="5"/>
      <c r="XAS273" s="5"/>
      <c r="XAT273" s="5"/>
      <c r="XAU273" s="5"/>
      <c r="XAV273" s="5"/>
      <c r="XAW273" s="5"/>
      <c r="XAX273" s="5"/>
      <c r="XAY273" s="5"/>
      <c r="XAZ273" s="5"/>
      <c r="XBA273" s="5"/>
      <c r="XBB273" s="5"/>
      <c r="XBC273" s="5"/>
      <c r="XBD273" s="5"/>
      <c r="XBE273" s="5"/>
      <c r="XBF273" s="5"/>
      <c r="XBG273" s="5"/>
      <c r="XBH273" s="5"/>
      <c r="XBI273" s="5"/>
      <c r="XBJ273" s="5"/>
      <c r="XBK273" s="5"/>
      <c r="XBL273" s="5"/>
      <c r="XBM273" s="5"/>
      <c r="XBN273" s="5"/>
      <c r="XBO273" s="5"/>
      <c r="XBP273" s="5"/>
      <c r="XBQ273" s="5"/>
      <c r="XBR273" s="5"/>
      <c r="XBS273" s="5"/>
      <c r="XBT273" s="5"/>
      <c r="XBU273" s="5"/>
      <c r="XBV273" s="5"/>
      <c r="XBW273" s="5"/>
      <c r="XBX273" s="5"/>
      <c r="XBY273" s="5"/>
      <c r="XBZ273" s="5"/>
      <c r="XCA273" s="5"/>
      <c r="XCB273" s="5"/>
      <c r="XCC273" s="5"/>
      <c r="XCD273" s="5"/>
      <c r="XCE273" s="5"/>
      <c r="XCF273" s="5"/>
      <c r="XCG273" s="5"/>
      <c r="XCH273" s="5"/>
      <c r="XCI273" s="5"/>
      <c r="XCJ273" s="5"/>
      <c r="XCK273" s="5"/>
      <c r="XCL273" s="5"/>
      <c r="XCM273" s="5"/>
      <c r="XCN273" s="5"/>
      <c r="XCO273" s="5"/>
      <c r="XCP273" s="5"/>
      <c r="XCQ273" s="5"/>
      <c r="XCR273" s="5"/>
      <c r="XCS273" s="5"/>
      <c r="XCT273" s="5"/>
      <c r="XCU273" s="5"/>
      <c r="XCV273" s="5"/>
      <c r="XCW273" s="5"/>
      <c r="XCX273" s="5"/>
      <c r="XCY273" s="5"/>
      <c r="XCZ273" s="5"/>
      <c r="XDA273" s="5"/>
      <c r="XDB273" s="5"/>
      <c r="XDC273" s="5"/>
      <c r="XDD273" s="5"/>
      <c r="XDE273" s="5"/>
      <c r="XDF273" s="5"/>
      <c r="XDG273" s="5"/>
      <c r="XDH273" s="5"/>
      <c r="XDI273" s="5"/>
      <c r="XDJ273" s="5"/>
      <c r="XDK273" s="5"/>
      <c r="XDL273" s="5"/>
      <c r="XDM273" s="5"/>
      <c r="XDN273" s="5"/>
      <c r="XDO273" s="5"/>
      <c r="XDP273" s="5"/>
      <c r="XDQ273" s="5"/>
      <c r="XDR273" s="5"/>
      <c r="XDS273" s="5"/>
      <c r="XDT273" s="5"/>
      <c r="XDU273" s="5"/>
      <c r="XDV273" s="5"/>
      <c r="XDW273" s="5"/>
      <c r="XDX273" s="5"/>
      <c r="XDY273" s="5"/>
      <c r="XDZ273" s="5"/>
      <c r="XEA273" s="5"/>
      <c r="XEB273" s="5"/>
      <c r="XEC273" s="5"/>
      <c r="XED273" s="5"/>
      <c r="XEE273" s="5"/>
      <c r="XEF273" s="5"/>
      <c r="XEG273" s="5"/>
      <c r="XEH273" s="5"/>
      <c r="XEI273" s="5"/>
      <c r="XEJ273" s="5"/>
      <c r="XEK273" s="5"/>
      <c r="XEL273" s="5"/>
      <c r="XEM273" s="5"/>
      <c r="XEN273" s="5"/>
      <c r="XEO273" s="5"/>
      <c r="XEP273" s="5"/>
      <c r="XEQ273" s="5"/>
      <c r="XER273" s="5"/>
      <c r="XES273" s="5"/>
      <c r="XET273" s="5"/>
      <c r="XEU273" s="5"/>
      <c r="XEV273" s="5"/>
      <c r="XEW273" s="5"/>
      <c r="XEX273" s="5"/>
      <c r="XEY273" s="5"/>
      <c r="XEZ273" s="5"/>
    </row>
    <row r="274" spans="1:16384" customFormat="1">
      <c r="A274" s="56"/>
      <c r="B274" s="11"/>
      <c r="C274" s="11"/>
      <c r="D274" s="11"/>
      <c r="E274" s="11"/>
      <c r="F274" s="11"/>
      <c r="G274" s="11"/>
      <c r="H274" s="11"/>
      <c r="I274" s="305"/>
      <c r="J274" s="4"/>
      <c r="K274" s="11"/>
      <c r="L274" s="11"/>
      <c r="M274" s="11"/>
      <c r="N274" s="4"/>
      <c r="O274" s="441"/>
      <c r="P274" s="442"/>
      <c r="Q274" s="442"/>
      <c r="R274" s="443"/>
      <c r="S274" s="453"/>
      <c r="T274" s="453"/>
      <c r="U274" s="453"/>
      <c r="V274" s="453"/>
      <c r="W274" s="452"/>
      <c r="X274" s="452"/>
      <c r="Y274" s="452"/>
      <c r="Z274" s="452"/>
      <c r="AA274" s="452"/>
      <c r="AB274" s="452"/>
      <c r="AC274" s="452"/>
      <c r="AD274" s="452"/>
      <c r="AE274" s="452"/>
      <c r="AF274" s="452"/>
      <c r="AG274" s="452"/>
      <c r="AH274" s="452"/>
      <c r="AI274" s="452"/>
      <c r="AJ274" s="452"/>
      <c r="AK274" s="452"/>
      <c r="AL274" s="452"/>
      <c r="AM274" s="452"/>
      <c r="AN274" s="452"/>
      <c r="AO274" s="452"/>
      <c r="AP274" s="452"/>
      <c r="AQ274" s="452"/>
      <c r="AR274" s="452"/>
      <c r="AS274" s="452"/>
      <c r="AT274" s="452"/>
      <c r="AU274" s="452"/>
      <c r="AV274" s="452"/>
      <c r="AW274" s="452"/>
      <c r="AX274" s="452"/>
      <c r="AY274" s="452"/>
      <c r="AZ274" s="452"/>
      <c r="BA274" s="452"/>
      <c r="BB274" s="452"/>
      <c r="BC274" s="452"/>
      <c r="BD274" s="452"/>
      <c r="BE274" s="452"/>
      <c r="BF274" s="452"/>
      <c r="BG274" s="452"/>
      <c r="BH274" s="452"/>
      <c r="BI274" s="452"/>
      <c r="BJ274" s="452"/>
      <c r="BK274" s="452"/>
      <c r="BL274" s="452"/>
      <c r="BM274" s="452"/>
      <c r="BN274" s="452"/>
      <c r="BO274" s="452"/>
      <c r="BP274" s="452"/>
      <c r="BQ274" s="452"/>
      <c r="BR274" s="452"/>
      <c r="BS274" s="452"/>
      <c r="BT274" s="452"/>
      <c r="BU274" s="452"/>
      <c r="BV274" s="452"/>
      <c r="BW274" s="452"/>
      <c r="BX274" s="452"/>
      <c r="BY274" s="452"/>
      <c r="BZ274" s="452"/>
      <c r="CA274" s="452"/>
      <c r="CB274" s="452"/>
      <c r="CC274" s="452"/>
      <c r="CD274" s="452"/>
      <c r="CE274" s="452"/>
      <c r="CF274" s="452"/>
      <c r="CG274" s="452"/>
      <c r="CH274" s="452"/>
      <c r="CI274" s="452"/>
      <c r="CJ274" s="452"/>
      <c r="CK274" s="452"/>
      <c r="CL274" s="452"/>
      <c r="CM274" s="452"/>
      <c r="CN274" s="452"/>
      <c r="CO274" s="452"/>
      <c r="CP274" s="452"/>
      <c r="CQ274" s="452"/>
      <c r="CR274" s="452"/>
      <c r="CS274" s="452"/>
      <c r="CT274" s="452"/>
      <c r="CU274" s="452"/>
      <c r="CV274" s="452"/>
      <c r="CW274" s="452"/>
      <c r="CX274" s="452"/>
      <c r="CY274" s="452"/>
      <c r="CZ274" s="452"/>
      <c r="DA274" s="452"/>
      <c r="DB274" s="452"/>
      <c r="DC274" s="452"/>
      <c r="DD274" s="452"/>
      <c r="DE274" s="452"/>
      <c r="DF274" s="452"/>
      <c r="DG274" s="452"/>
      <c r="DH274" s="452"/>
      <c r="DI274" s="452"/>
      <c r="DJ274" s="452"/>
      <c r="DK274" s="452"/>
      <c r="DL274" s="452"/>
      <c r="DM274" s="452"/>
      <c r="DN274" s="452"/>
      <c r="DO274" s="452"/>
      <c r="DP274" s="452"/>
      <c r="DQ274" s="452"/>
      <c r="DR274" s="452"/>
      <c r="DS274" s="452"/>
      <c r="DT274" s="452"/>
      <c r="DU274" s="452"/>
      <c r="DV274" s="452"/>
      <c r="DW274" s="452"/>
      <c r="DX274" s="452"/>
      <c r="DY274" s="452"/>
      <c r="DZ274" s="452"/>
      <c r="EA274" s="452"/>
      <c r="EB274" s="452"/>
      <c r="EC274" s="452"/>
      <c r="ED274" s="452"/>
      <c r="EE274" s="452"/>
      <c r="EF274" s="452"/>
      <c r="EG274" s="452"/>
      <c r="EH274" s="452"/>
      <c r="EI274" s="452"/>
      <c r="EJ274" s="452"/>
      <c r="EK274" s="452"/>
      <c r="EL274" s="452"/>
      <c r="EM274" s="452"/>
      <c r="EN274" s="452"/>
      <c r="EO274" s="452"/>
      <c r="EP274" s="452"/>
      <c r="EQ274" s="452"/>
      <c r="ER274" s="452"/>
      <c r="ES274" s="452"/>
      <c r="ET274" s="452"/>
      <c r="EU274" s="452"/>
      <c r="EV274" s="452"/>
      <c r="EW274" s="452"/>
      <c r="EX274" s="452"/>
      <c r="EY274" s="452"/>
      <c r="EZ274" s="452"/>
      <c r="FA274" s="452"/>
      <c r="FB274" s="452"/>
      <c r="FC274" s="452"/>
      <c r="FD274" s="452"/>
      <c r="FE274" s="452"/>
      <c r="FF274" s="452"/>
      <c r="FG274" s="452"/>
      <c r="FH274" s="452"/>
      <c r="FI274" s="452"/>
      <c r="FJ274" s="452"/>
      <c r="FK274" s="452"/>
      <c r="FL274" s="452"/>
      <c r="FM274" s="452"/>
      <c r="FN274" s="452"/>
      <c r="FO274" s="452"/>
      <c r="FP274" s="452"/>
      <c r="FQ274" s="452"/>
      <c r="FR274" s="452"/>
      <c r="FS274" s="452"/>
      <c r="FT274" s="452"/>
      <c r="FU274" s="452"/>
      <c r="FV274" s="452"/>
      <c r="FW274" s="452"/>
      <c r="FX274" s="452"/>
      <c r="FY274" s="452"/>
      <c r="FZ274" s="452"/>
      <c r="GA274" s="452"/>
      <c r="GB274" s="452"/>
      <c r="GC274" s="452"/>
      <c r="GD274" s="452"/>
      <c r="GE274" s="452"/>
      <c r="GF274" s="452"/>
      <c r="GG274" s="452"/>
      <c r="GH274" s="452"/>
      <c r="GI274" s="452"/>
      <c r="GJ274" s="452"/>
      <c r="GK274" s="452"/>
      <c r="GL274" s="452"/>
      <c r="GM274" s="452"/>
      <c r="GN274" s="452"/>
      <c r="GO274" s="452"/>
      <c r="GP274" s="452"/>
      <c r="GQ274" s="452"/>
      <c r="GR274" s="452"/>
      <c r="GS274" s="452"/>
      <c r="GT274" s="452"/>
      <c r="GU274" s="452"/>
      <c r="GV274" s="452"/>
      <c r="GW274" s="452"/>
      <c r="GX274" s="452"/>
      <c r="GY274" s="452"/>
      <c r="GZ274" s="452"/>
      <c r="HA274" s="452"/>
      <c r="HB274" s="452"/>
      <c r="HC274" s="452"/>
      <c r="HD274" s="452"/>
      <c r="HE274" s="452"/>
      <c r="HF274" s="452"/>
      <c r="HG274" s="452"/>
      <c r="HH274" s="452"/>
      <c r="HI274" s="452"/>
      <c r="HJ274" s="452"/>
      <c r="HK274" s="452"/>
      <c r="HL274" s="452"/>
      <c r="HM274" s="452"/>
      <c r="HN274" s="452"/>
      <c r="HO274" s="452"/>
      <c r="HP274" s="452"/>
      <c r="HQ274" s="452"/>
      <c r="HR274" s="452"/>
      <c r="HS274" s="452"/>
      <c r="HT274" s="452"/>
      <c r="HU274" s="452"/>
      <c r="HV274" s="452"/>
      <c r="HW274" s="452"/>
      <c r="HX274" s="452"/>
      <c r="HY274" s="452"/>
      <c r="HZ274" s="452"/>
      <c r="IA274" s="452"/>
      <c r="IB274" s="452"/>
      <c r="IC274" s="452"/>
      <c r="ID274" s="452"/>
      <c r="IE274" s="452"/>
      <c r="IF274" s="452"/>
      <c r="IG274" s="452"/>
      <c r="IH274" s="452"/>
      <c r="II274" s="452"/>
      <c r="IJ274" s="452"/>
      <c r="IK274" s="452"/>
      <c r="IL274" s="452"/>
      <c r="IM274" s="452"/>
      <c r="IN274" s="452"/>
      <c r="IO274" s="452"/>
      <c r="IP274" s="452"/>
      <c r="IQ274" s="452"/>
      <c r="IR274" s="452"/>
      <c r="IS274" s="452"/>
      <c r="IT274" s="452"/>
      <c r="IU274" s="452"/>
      <c r="IV274" s="452"/>
      <c r="IW274" s="452"/>
      <c r="IX274" s="452"/>
      <c r="IY274" s="452"/>
      <c r="IZ274" s="452"/>
      <c r="JA274" s="452"/>
      <c r="JB274" s="452"/>
      <c r="JC274" s="452"/>
      <c r="JD274" s="452"/>
      <c r="JE274" s="452"/>
      <c r="JF274" s="452"/>
      <c r="JG274" s="452"/>
      <c r="JH274" s="452"/>
      <c r="JI274" s="452"/>
      <c r="JJ274" s="452"/>
      <c r="JK274" s="452"/>
      <c r="JL274" s="452"/>
      <c r="JM274" s="452"/>
      <c r="JN274" s="452"/>
      <c r="JO274" s="452"/>
      <c r="JP274" s="452"/>
      <c r="JQ274" s="452"/>
      <c r="JR274" s="452"/>
      <c r="JS274" s="452"/>
      <c r="JT274" s="452"/>
      <c r="JU274" s="452"/>
      <c r="JV274" s="452"/>
      <c r="JW274" s="452"/>
      <c r="JX274" s="452"/>
      <c r="JY274" s="452"/>
      <c r="JZ274" s="452"/>
      <c r="KA274" s="452"/>
      <c r="KB274" s="452"/>
      <c r="KC274" s="452"/>
      <c r="KD274" s="452"/>
      <c r="KE274" s="452"/>
      <c r="KF274" s="452"/>
      <c r="KG274" s="452"/>
      <c r="KH274" s="452"/>
      <c r="KI274" s="452"/>
      <c r="KJ274" s="452"/>
      <c r="KK274" s="452"/>
      <c r="KL274" s="452"/>
      <c r="KM274" s="452"/>
      <c r="KN274" s="452"/>
      <c r="KO274" s="452"/>
      <c r="KP274" s="452"/>
      <c r="KQ274" s="452"/>
      <c r="KR274" s="452"/>
      <c r="KS274" s="452"/>
      <c r="KT274" s="452"/>
      <c r="KU274" s="452"/>
      <c r="KV274" s="452"/>
      <c r="KW274" s="452"/>
      <c r="KX274" s="452"/>
      <c r="KY274" s="452"/>
      <c r="KZ274" s="452"/>
      <c r="LA274" s="452"/>
      <c r="LB274" s="452"/>
      <c r="LC274" s="452"/>
      <c r="LD274" s="452"/>
      <c r="LE274" s="452"/>
      <c r="LF274" s="452"/>
      <c r="LG274" s="452"/>
      <c r="LH274" s="452"/>
      <c r="LI274" s="452"/>
      <c r="LJ274" s="452"/>
      <c r="LK274" s="452"/>
      <c r="LL274" s="452"/>
      <c r="LM274" s="452"/>
      <c r="LN274" s="452"/>
      <c r="LO274" s="452"/>
      <c r="LP274" s="452"/>
      <c r="LQ274" s="452"/>
      <c r="LR274" s="452"/>
      <c r="LS274" s="452"/>
      <c r="LT274" s="452"/>
      <c r="LU274" s="452"/>
      <c r="LV274" s="452"/>
      <c r="LW274" s="452"/>
      <c r="LX274" s="452"/>
      <c r="LY274" s="452"/>
      <c r="LZ274" s="452"/>
      <c r="MA274" s="452"/>
      <c r="MB274" s="452"/>
      <c r="MC274" s="452"/>
      <c r="MD274" s="452"/>
      <c r="ME274" s="452"/>
      <c r="MF274" s="452"/>
      <c r="MG274" s="452"/>
      <c r="MH274" s="452"/>
      <c r="MI274" s="452"/>
      <c r="MJ274" s="452"/>
      <c r="MK274" s="452"/>
      <c r="ML274" s="452"/>
      <c r="MM274" s="452"/>
      <c r="MN274" s="452"/>
      <c r="MO274" s="452"/>
      <c r="MP274" s="452"/>
      <c r="MQ274" s="452"/>
      <c r="MR274" s="452"/>
      <c r="MS274" s="452"/>
      <c r="MT274" s="452"/>
      <c r="MU274" s="452"/>
      <c r="MV274" s="452"/>
      <c r="MW274" s="452"/>
      <c r="MX274" s="452"/>
      <c r="MY274" s="452"/>
      <c r="MZ274" s="452"/>
      <c r="NA274" s="452"/>
      <c r="NB274" s="452"/>
      <c r="NC274" s="452"/>
      <c r="ND274" s="452"/>
      <c r="NE274" s="452"/>
      <c r="NF274" s="452"/>
      <c r="NG274" s="452"/>
      <c r="NH274" s="452"/>
      <c r="NI274" s="452"/>
      <c r="NJ274" s="452"/>
      <c r="NK274" s="452"/>
      <c r="NL274" s="452"/>
      <c r="NM274" s="452"/>
      <c r="NN274" s="452"/>
      <c r="NO274" s="452"/>
      <c r="NP274" s="452"/>
      <c r="NQ274" s="452"/>
      <c r="NR274" s="452"/>
      <c r="NS274" s="452"/>
      <c r="NT274" s="452"/>
      <c r="NU274" s="452"/>
      <c r="NV274" s="452"/>
      <c r="NW274" s="452"/>
      <c r="NX274" s="452"/>
      <c r="NY274" s="452"/>
      <c r="NZ274" s="452"/>
      <c r="OA274" s="452"/>
      <c r="OB274" s="452"/>
      <c r="OC274" s="452"/>
      <c r="OD274" s="452"/>
      <c r="OE274" s="452"/>
      <c r="OF274" s="452"/>
      <c r="OG274" s="452"/>
      <c r="OH274" s="452"/>
      <c r="OI274" s="452"/>
      <c r="OJ274" s="452"/>
      <c r="OK274" s="452"/>
      <c r="OL274" s="452"/>
      <c r="OM274" s="452"/>
      <c r="ON274" s="452"/>
      <c r="OO274" s="452"/>
      <c r="OP274" s="452"/>
      <c r="OQ274" s="452"/>
      <c r="OR274" s="452"/>
      <c r="OS274" s="452"/>
      <c r="OT274" s="452"/>
      <c r="OU274" s="452"/>
      <c r="OV274" s="452"/>
      <c r="OW274" s="452"/>
      <c r="OX274" s="452"/>
      <c r="OY274" s="452"/>
      <c r="OZ274" s="452"/>
      <c r="PA274" s="452"/>
      <c r="PB274" s="452"/>
      <c r="PC274" s="452"/>
      <c r="PD274" s="452"/>
      <c r="PE274" s="452"/>
      <c r="PF274" s="452"/>
      <c r="PG274" s="452"/>
      <c r="PH274" s="452"/>
      <c r="PI274" s="452"/>
      <c r="PJ274" s="452"/>
      <c r="PK274" s="452"/>
      <c r="PL274" s="452"/>
      <c r="PM274" s="452"/>
      <c r="PN274" s="452"/>
      <c r="PO274" s="452"/>
      <c r="PP274" s="452"/>
      <c r="PQ274" s="452"/>
      <c r="PR274" s="452"/>
      <c r="PS274" s="452"/>
      <c r="PT274" s="452"/>
      <c r="PU274" s="452"/>
      <c r="PV274" s="452"/>
      <c r="PW274" s="452"/>
      <c r="PX274" s="452"/>
      <c r="PY274" s="452"/>
      <c r="PZ274" s="452"/>
      <c r="QA274" s="452"/>
      <c r="QB274" s="452"/>
      <c r="QC274" s="452"/>
      <c r="QD274" s="452"/>
      <c r="QE274" s="452"/>
      <c r="QF274" s="452"/>
      <c r="QG274" s="452"/>
      <c r="QH274" s="452"/>
      <c r="QI274" s="452"/>
      <c r="QJ274" s="452"/>
      <c r="QK274" s="452"/>
      <c r="QL274" s="452"/>
      <c r="QM274" s="452"/>
      <c r="QN274" s="452"/>
      <c r="QO274" s="452"/>
      <c r="QP274" s="452"/>
      <c r="QQ274" s="452"/>
      <c r="QR274" s="452"/>
      <c r="QS274" s="452"/>
      <c r="QT274" s="452"/>
      <c r="QU274" s="452"/>
      <c r="QV274" s="452"/>
      <c r="QW274" s="452"/>
      <c r="QX274" s="452"/>
      <c r="QY274" s="452"/>
      <c r="QZ274" s="452"/>
      <c r="RA274" s="452"/>
      <c r="RB274" s="452"/>
      <c r="RC274" s="452"/>
      <c r="RD274" s="452"/>
      <c r="RE274" s="452"/>
      <c r="RF274" s="452"/>
      <c r="RG274" s="452"/>
      <c r="RH274" s="452"/>
      <c r="RI274" s="452"/>
      <c r="RJ274" s="452"/>
      <c r="RK274" s="452"/>
      <c r="RL274" s="452"/>
      <c r="RM274" s="452"/>
      <c r="RN274" s="452"/>
      <c r="RO274" s="452"/>
      <c r="RP274" s="452"/>
      <c r="RQ274" s="452"/>
      <c r="RR274" s="452"/>
      <c r="RS274" s="452"/>
      <c r="RT274" s="452"/>
      <c r="RU274" s="452"/>
      <c r="RV274" s="452"/>
      <c r="RW274" s="452"/>
      <c r="RX274" s="452"/>
      <c r="RY274" s="452"/>
      <c r="RZ274" s="452"/>
      <c r="SA274" s="452"/>
      <c r="SB274" s="452"/>
      <c r="SC274" s="452"/>
      <c r="SD274" s="452"/>
      <c r="SE274" s="452"/>
      <c r="SF274" s="452"/>
      <c r="SG274" s="452"/>
      <c r="SH274" s="452"/>
      <c r="SI274" s="452"/>
      <c r="SJ274" s="452"/>
      <c r="SK274" s="452"/>
      <c r="SL274" s="452"/>
      <c r="SM274" s="452"/>
      <c r="SN274" s="452"/>
      <c r="SO274" s="452"/>
      <c r="SP274" s="452"/>
      <c r="SQ274" s="452"/>
      <c r="SR274" s="452"/>
      <c r="SS274" s="452"/>
      <c r="ST274" s="452"/>
      <c r="SU274" s="452"/>
      <c r="SV274" s="452"/>
      <c r="SW274" s="452"/>
      <c r="SX274" s="452"/>
      <c r="SY274" s="452"/>
      <c r="SZ274" s="452"/>
      <c r="TA274" s="452"/>
      <c r="TB274" s="452"/>
      <c r="TC274" s="452"/>
      <c r="TD274" s="452"/>
      <c r="TE274" s="452"/>
      <c r="TF274" s="452"/>
      <c r="TG274" s="452"/>
      <c r="TH274" s="452"/>
      <c r="TI274" s="452"/>
      <c r="TJ274" s="452"/>
      <c r="TK274" s="452"/>
      <c r="TL274" s="452"/>
      <c r="TM274" s="452"/>
      <c r="TN274" s="452"/>
      <c r="TO274" s="452"/>
      <c r="TP274" s="452"/>
      <c r="TQ274" s="452"/>
      <c r="TR274" s="452"/>
      <c r="TS274" s="452"/>
      <c r="TT274" s="452"/>
      <c r="TU274" s="452"/>
      <c r="TV274" s="452"/>
      <c r="TW274" s="452"/>
      <c r="TX274" s="452"/>
      <c r="TY274" s="452"/>
      <c r="TZ274" s="452"/>
      <c r="UA274" s="452"/>
      <c r="UB274" s="452"/>
      <c r="UC274" s="452"/>
      <c r="UD274" s="452"/>
      <c r="UE274" s="452"/>
      <c r="UF274" s="452"/>
      <c r="UG274" s="452"/>
      <c r="UH274" s="452"/>
      <c r="UI274" s="452"/>
      <c r="UJ274" s="452"/>
      <c r="UK274" s="452"/>
      <c r="UL274" s="452"/>
      <c r="UM274" s="452"/>
      <c r="UN274" s="452"/>
      <c r="UO274" s="452"/>
      <c r="UP274" s="452"/>
      <c r="UQ274" s="452"/>
      <c r="UR274" s="452"/>
      <c r="US274" s="452"/>
      <c r="UT274" s="452"/>
      <c r="UU274" s="452"/>
      <c r="UV274" s="452"/>
      <c r="UW274" s="452"/>
      <c r="UX274" s="452"/>
      <c r="UY274" s="452"/>
      <c r="UZ274" s="452"/>
      <c r="VA274" s="452"/>
      <c r="VB274" s="452"/>
      <c r="VC274" s="452"/>
      <c r="VD274" s="452"/>
      <c r="VE274" s="452"/>
      <c r="VF274" s="452"/>
      <c r="VG274" s="452"/>
      <c r="VH274" s="452"/>
      <c r="VI274" s="452"/>
      <c r="VJ274" s="452"/>
      <c r="VK274" s="452"/>
      <c r="VL274" s="452"/>
      <c r="VM274" s="452"/>
      <c r="VN274" s="452"/>
      <c r="VO274" s="452"/>
      <c r="VP274" s="452"/>
      <c r="VQ274" s="452"/>
      <c r="VR274" s="452"/>
      <c r="VS274" s="452"/>
      <c r="VT274" s="452"/>
      <c r="VU274" s="452"/>
      <c r="VV274" s="452"/>
      <c r="VW274" s="452"/>
      <c r="VX274" s="452"/>
      <c r="VY274" s="452"/>
      <c r="VZ274" s="452"/>
      <c r="WA274" s="452"/>
      <c r="WB274" s="452"/>
      <c r="WC274" s="452"/>
      <c r="WD274" s="452"/>
      <c r="WE274" s="452"/>
      <c r="WF274" s="452"/>
      <c r="WG274" s="452"/>
      <c r="WH274" s="452"/>
      <c r="WI274" s="452"/>
      <c r="WJ274" s="452"/>
      <c r="WK274" s="452"/>
      <c r="WL274" s="452"/>
      <c r="WM274" s="452"/>
      <c r="WN274" s="452"/>
      <c r="WO274" s="452"/>
      <c r="WP274" s="452"/>
      <c r="WQ274" s="452"/>
      <c r="WR274" s="452"/>
      <c r="WS274" s="452"/>
      <c r="WT274" s="452"/>
      <c r="WU274" s="452"/>
      <c r="WV274" s="452"/>
      <c r="WW274" s="452"/>
      <c r="WX274" s="452"/>
      <c r="WY274" s="452"/>
      <c r="WZ274" s="452"/>
      <c r="XA274" s="452"/>
      <c r="XB274" s="452"/>
      <c r="XC274" s="452"/>
      <c r="XD274" s="452"/>
      <c r="XE274" s="452"/>
      <c r="XF274" s="452"/>
      <c r="XG274" s="452"/>
      <c r="XH274" s="452"/>
      <c r="XI274" s="452"/>
      <c r="XJ274" s="452"/>
      <c r="XK274" s="452"/>
      <c r="XL274" s="452"/>
      <c r="XM274" s="452"/>
      <c r="XN274" s="452"/>
      <c r="XO274" s="452"/>
      <c r="XP274" s="452"/>
      <c r="XQ274" s="452"/>
      <c r="XR274" s="452"/>
      <c r="XS274" s="452"/>
      <c r="XT274" s="452"/>
      <c r="XU274" s="452"/>
      <c r="XV274" s="452"/>
      <c r="XW274" s="452"/>
      <c r="XX274" s="452"/>
      <c r="XY274" s="452"/>
      <c r="XZ274" s="452"/>
      <c r="YA274" s="452"/>
      <c r="YB274" s="452"/>
      <c r="YC274" s="452"/>
      <c r="YD274" s="452"/>
      <c r="YE274" s="452"/>
      <c r="YF274" s="452"/>
      <c r="YG274" s="452"/>
      <c r="YH274" s="452"/>
      <c r="YI274" s="452"/>
      <c r="YJ274" s="452"/>
      <c r="YK274" s="452"/>
      <c r="YL274" s="452"/>
      <c r="YM274" s="452"/>
      <c r="YN274" s="452"/>
      <c r="YO274" s="452"/>
      <c r="YP274" s="452"/>
      <c r="YQ274" s="452"/>
      <c r="YR274" s="452"/>
      <c r="YS274" s="452"/>
      <c r="YT274" s="452"/>
      <c r="YU274" s="452"/>
      <c r="YV274" s="452"/>
      <c r="YW274" s="452"/>
      <c r="YX274" s="452"/>
      <c r="YY274" s="452"/>
      <c r="YZ274" s="452"/>
      <c r="ZA274" s="452"/>
      <c r="ZB274" s="452"/>
      <c r="ZC274" s="452"/>
      <c r="ZD274" s="452"/>
      <c r="ZE274" s="452"/>
      <c r="ZF274" s="452"/>
      <c r="ZG274" s="452"/>
      <c r="ZH274" s="452"/>
      <c r="ZI274" s="452"/>
      <c r="ZJ274" s="452"/>
      <c r="ZK274" s="452"/>
      <c r="ZL274" s="452"/>
      <c r="ZM274" s="452"/>
      <c r="ZN274" s="452"/>
      <c r="ZO274" s="452"/>
      <c r="ZP274" s="452"/>
      <c r="ZQ274" s="452"/>
      <c r="ZR274" s="452"/>
      <c r="ZS274" s="452"/>
      <c r="ZT274" s="452"/>
      <c r="ZU274" s="452"/>
      <c r="ZV274" s="452"/>
      <c r="ZW274" s="452"/>
      <c r="ZX274" s="452"/>
      <c r="ZY274" s="452"/>
      <c r="ZZ274" s="452"/>
      <c r="AAA274" s="452"/>
      <c r="AAB274" s="452"/>
      <c r="AAC274" s="452"/>
      <c r="AAD274" s="452"/>
      <c r="AAE274" s="452"/>
      <c r="AAF274" s="452"/>
      <c r="AAG274" s="452"/>
      <c r="AAH274" s="452"/>
      <c r="AAI274" s="452"/>
      <c r="AAJ274" s="452"/>
      <c r="AAK274" s="452"/>
      <c r="AAL274" s="452"/>
      <c r="AAM274" s="452"/>
      <c r="AAN274" s="452"/>
      <c r="AAO274" s="452"/>
      <c r="AAP274" s="452"/>
      <c r="AAQ274" s="452"/>
      <c r="AAR274" s="452"/>
      <c r="AAS274" s="452"/>
      <c r="AAT274" s="452"/>
      <c r="AAU274" s="452"/>
      <c r="AAV274" s="452"/>
      <c r="AAW274" s="452"/>
      <c r="AAX274" s="452"/>
      <c r="AAY274" s="452"/>
      <c r="AAZ274" s="452"/>
      <c r="ABA274" s="452"/>
      <c r="ABB274" s="452"/>
      <c r="ABC274" s="452"/>
      <c r="ABD274" s="452"/>
      <c r="ABE274" s="452"/>
      <c r="ABF274" s="452"/>
      <c r="ABG274" s="452"/>
      <c r="ABH274" s="452"/>
      <c r="ABI274" s="452"/>
      <c r="ABJ274" s="452"/>
      <c r="ABK274" s="452"/>
      <c r="ABL274" s="452"/>
      <c r="ABM274" s="452"/>
      <c r="ABN274" s="452"/>
      <c r="ABO274" s="452"/>
      <c r="ABP274" s="452"/>
      <c r="ABQ274" s="452"/>
      <c r="ABR274" s="452"/>
      <c r="ABS274" s="452"/>
      <c r="ABT274" s="452"/>
      <c r="ABU274" s="452"/>
      <c r="ABV274" s="452"/>
      <c r="ABW274" s="452"/>
      <c r="ABX274" s="452"/>
      <c r="ABY274" s="452"/>
      <c r="ABZ274" s="452"/>
      <c r="ACA274" s="452"/>
      <c r="ACB274" s="452"/>
      <c r="ACC274" s="452"/>
      <c r="ACD274" s="452"/>
      <c r="ACE274" s="452"/>
      <c r="ACF274" s="452"/>
      <c r="ACG274" s="452"/>
      <c r="ACH274" s="452"/>
      <c r="ACI274" s="452"/>
      <c r="ACJ274" s="452"/>
      <c r="ACK274" s="452"/>
      <c r="ACL274" s="452"/>
      <c r="ACM274" s="452"/>
      <c r="ACN274" s="452"/>
      <c r="ACO274" s="452"/>
      <c r="ACP274" s="452"/>
      <c r="ACQ274" s="452"/>
      <c r="ACR274" s="452"/>
      <c r="ACS274" s="452"/>
      <c r="ACT274" s="452"/>
      <c r="ACU274" s="452"/>
      <c r="ACV274" s="452"/>
      <c r="ACW274" s="452"/>
      <c r="ACX274" s="452"/>
      <c r="ACY274" s="452"/>
      <c r="ACZ274" s="452"/>
      <c r="ADA274" s="452"/>
      <c r="ADB274" s="452"/>
      <c r="ADC274" s="452"/>
      <c r="ADD274" s="452"/>
      <c r="ADE274" s="452"/>
      <c r="ADF274" s="452"/>
      <c r="ADG274" s="452"/>
      <c r="ADH274" s="452"/>
      <c r="ADI274" s="452"/>
      <c r="ADJ274" s="452"/>
      <c r="ADK274" s="452"/>
      <c r="ADL274" s="452"/>
      <c r="ADM274" s="452"/>
      <c r="ADN274" s="452"/>
      <c r="ADO274" s="452"/>
      <c r="ADP274" s="452"/>
      <c r="ADQ274" s="452"/>
      <c r="ADR274" s="452"/>
      <c r="ADS274" s="452"/>
      <c r="ADT274" s="452"/>
      <c r="ADU274" s="452"/>
      <c r="ADV274" s="452"/>
      <c r="ADW274" s="452"/>
      <c r="ADX274" s="452"/>
      <c r="ADY274" s="452"/>
      <c r="ADZ274" s="452"/>
      <c r="AEA274" s="452"/>
      <c r="AEB274" s="452"/>
      <c r="AEC274" s="452"/>
      <c r="AED274" s="452"/>
      <c r="AEE274" s="452"/>
      <c r="AEF274" s="452"/>
      <c r="AEG274" s="452"/>
      <c r="AEH274" s="452"/>
      <c r="AEI274" s="452"/>
      <c r="AEJ274" s="452"/>
      <c r="AEK274" s="452"/>
      <c r="AEL274" s="452"/>
      <c r="AEM274" s="452"/>
      <c r="AEN274" s="452"/>
      <c r="AEO274" s="452"/>
      <c r="AEP274" s="452"/>
      <c r="AEQ274" s="452"/>
      <c r="AER274" s="452"/>
      <c r="AES274" s="452"/>
      <c r="AET274" s="452"/>
      <c r="AEU274" s="452"/>
      <c r="AEV274" s="452"/>
      <c r="AEW274" s="452"/>
      <c r="AEX274" s="452"/>
      <c r="AEY274" s="452"/>
      <c r="AEZ274" s="452"/>
      <c r="AFA274" s="452"/>
      <c r="AFB274" s="452"/>
      <c r="AFC274" s="452"/>
      <c r="AFD274" s="452"/>
      <c r="AFE274" s="452"/>
      <c r="AFF274" s="452"/>
      <c r="AFG274" s="452"/>
      <c r="AFH274" s="452"/>
      <c r="AFI274" s="452"/>
      <c r="AFJ274" s="452"/>
      <c r="AFK274" s="452"/>
      <c r="AFL274" s="452"/>
      <c r="AFM274" s="452"/>
      <c r="AFN274" s="452"/>
      <c r="AFO274" s="452"/>
      <c r="AFP274" s="452"/>
      <c r="AFQ274" s="452"/>
      <c r="AFR274" s="452"/>
      <c r="AFS274" s="452"/>
      <c r="AFT274" s="452"/>
      <c r="AFU274" s="452"/>
      <c r="AFV274" s="452"/>
      <c r="AFW274" s="452"/>
      <c r="AFX274" s="452"/>
      <c r="AFY274" s="452"/>
      <c r="AFZ274" s="452"/>
      <c r="AGA274" s="452"/>
      <c r="AGB274" s="452"/>
      <c r="AGC274" s="452"/>
      <c r="AGD274" s="452"/>
      <c r="AGE274" s="452"/>
      <c r="AGF274" s="452"/>
      <c r="AGG274" s="452"/>
      <c r="AGH274" s="452"/>
      <c r="AGI274" s="452"/>
      <c r="AGJ274" s="452"/>
      <c r="AGK274" s="452"/>
      <c r="AGL274" s="452"/>
      <c r="AGM274" s="452"/>
      <c r="AGN274" s="452"/>
      <c r="AGO274" s="452"/>
      <c r="AGP274" s="452"/>
      <c r="AGQ274" s="452"/>
      <c r="AGR274" s="452"/>
      <c r="AGS274" s="452"/>
      <c r="AGT274" s="452"/>
      <c r="AGU274" s="452"/>
      <c r="AGV274" s="452"/>
      <c r="AGW274" s="452"/>
      <c r="AGX274" s="452"/>
      <c r="AGY274" s="452"/>
      <c r="AGZ274" s="452"/>
      <c r="AHA274" s="452"/>
      <c r="AHB274" s="452"/>
      <c r="AHC274" s="452"/>
      <c r="AHD274" s="452"/>
      <c r="AHE274" s="452"/>
      <c r="AHF274" s="452"/>
      <c r="AHG274" s="452"/>
      <c r="AHH274" s="452"/>
      <c r="AHI274" s="452"/>
      <c r="AHJ274" s="452"/>
      <c r="AHK274" s="452"/>
      <c r="AHL274" s="452"/>
      <c r="AHM274" s="452"/>
      <c r="AHN274" s="452"/>
      <c r="AHO274" s="452"/>
      <c r="AHP274" s="452"/>
      <c r="AHQ274" s="452"/>
      <c r="AHR274" s="452"/>
      <c r="AHS274" s="452"/>
      <c r="AHT274" s="452"/>
      <c r="AHU274" s="452"/>
      <c r="AHV274" s="452"/>
      <c r="AHW274" s="452"/>
      <c r="AHX274" s="452"/>
      <c r="AHY274" s="452"/>
      <c r="AHZ274" s="452"/>
      <c r="AIA274" s="452"/>
      <c r="AIB274" s="452"/>
      <c r="AIC274" s="452"/>
      <c r="AID274" s="452"/>
      <c r="AIE274" s="452"/>
      <c r="AIF274" s="452"/>
      <c r="AIG274" s="452"/>
      <c r="AIH274" s="452"/>
      <c r="AII274" s="452"/>
      <c r="AIJ274" s="452"/>
      <c r="AIK274" s="452"/>
      <c r="AIL274" s="452"/>
      <c r="AIM274" s="452"/>
      <c r="AIN274" s="452"/>
      <c r="AIO274" s="452"/>
      <c r="AIP274" s="452"/>
      <c r="AIQ274" s="452"/>
      <c r="AIR274" s="452"/>
      <c r="AIS274" s="452"/>
      <c r="AIT274" s="452"/>
      <c r="AIU274" s="452"/>
      <c r="AIV274" s="452"/>
      <c r="AIW274" s="452"/>
      <c r="AIX274" s="452"/>
      <c r="AIY274" s="452"/>
      <c r="AIZ274" s="452"/>
      <c r="AJA274" s="452"/>
      <c r="AJB274" s="452"/>
      <c r="AJC274" s="452"/>
      <c r="AJD274" s="452"/>
      <c r="AJE274" s="452"/>
      <c r="AJF274" s="452"/>
      <c r="AJG274" s="452"/>
      <c r="AJH274" s="452"/>
      <c r="AJI274" s="452"/>
      <c r="AJJ274" s="452"/>
      <c r="AJK274" s="452"/>
      <c r="AJL274" s="452"/>
      <c r="AJM274" s="452"/>
      <c r="AJN274" s="452"/>
      <c r="AJO274" s="452"/>
      <c r="AJP274" s="452"/>
      <c r="AJQ274" s="452"/>
      <c r="AJR274" s="452"/>
      <c r="AJS274" s="452"/>
      <c r="AJT274" s="452"/>
      <c r="AJU274" s="452"/>
      <c r="AJV274" s="452"/>
      <c r="AJW274" s="452"/>
      <c r="AJX274" s="452"/>
      <c r="AJY274" s="452"/>
      <c r="AJZ274" s="452"/>
      <c r="AKA274" s="452"/>
      <c r="AKB274" s="452"/>
      <c r="AKC274" s="452"/>
      <c r="AKD274" s="452"/>
      <c r="AKE274" s="452"/>
      <c r="AKF274" s="452"/>
      <c r="AKG274" s="452"/>
      <c r="AKH274" s="452"/>
      <c r="AKI274" s="452"/>
      <c r="AKJ274" s="452"/>
      <c r="AKK274" s="452"/>
      <c r="AKL274" s="452"/>
      <c r="AKM274" s="452"/>
      <c r="AKN274" s="452"/>
      <c r="AKO274" s="452"/>
      <c r="AKP274" s="452"/>
      <c r="AKQ274" s="452"/>
      <c r="AKR274" s="452"/>
      <c r="AKS274" s="452"/>
      <c r="AKT274" s="452"/>
      <c r="AKU274" s="452"/>
      <c r="AKV274" s="452"/>
      <c r="AKW274" s="452"/>
      <c r="AKX274" s="452"/>
      <c r="AKY274" s="452"/>
      <c r="AKZ274" s="452"/>
      <c r="ALA274" s="452"/>
      <c r="ALB274" s="452"/>
      <c r="ALC274" s="452"/>
      <c r="ALD274" s="452"/>
      <c r="ALE274" s="452"/>
      <c r="ALF274" s="452"/>
      <c r="ALG274" s="452"/>
      <c r="ALH274" s="452"/>
      <c r="ALI274" s="452"/>
      <c r="ALJ274" s="452"/>
      <c r="ALK274" s="452"/>
      <c r="ALL274" s="452"/>
      <c r="ALM274" s="452"/>
      <c r="ALN274" s="452"/>
      <c r="ALO274" s="452"/>
      <c r="ALP274" s="452"/>
      <c r="ALQ274" s="452"/>
      <c r="ALR274" s="452"/>
      <c r="ALS274" s="452"/>
      <c r="ALT274" s="452"/>
      <c r="ALU274" s="452"/>
      <c r="ALV274" s="452"/>
      <c r="ALW274" s="452"/>
      <c r="ALX274" s="452"/>
      <c r="ALY274" s="452"/>
      <c r="ALZ274" s="452"/>
      <c r="AMA274" s="452"/>
      <c r="AMB274" s="452"/>
      <c r="AMC274" s="452"/>
      <c r="AMD274" s="452"/>
      <c r="AME274" s="452"/>
      <c r="AMF274" s="452"/>
      <c r="AMG274" s="452"/>
      <c r="AMH274" s="452"/>
      <c r="AMI274" s="452"/>
      <c r="AMJ274" s="452"/>
      <c r="AMK274" s="452"/>
      <c r="AML274" s="452"/>
      <c r="AMM274" s="452"/>
      <c r="AMN274" s="452"/>
      <c r="AMO274" s="452"/>
      <c r="AMP274" s="452"/>
      <c r="AMQ274" s="452"/>
      <c r="AMR274" s="452"/>
      <c r="AMS274" s="452"/>
      <c r="AMT274" s="452"/>
      <c r="AMU274" s="452"/>
      <c r="AMV274" s="452"/>
      <c r="AMW274" s="452"/>
      <c r="AMX274" s="452"/>
      <c r="AMY274" s="452"/>
      <c r="AMZ274" s="452"/>
      <c r="ANA274" s="452"/>
      <c r="ANB274" s="452"/>
      <c r="ANC274" s="452"/>
      <c r="AND274" s="452"/>
      <c r="ANE274" s="452"/>
      <c r="ANF274" s="452"/>
      <c r="ANG274" s="452"/>
      <c r="ANH274" s="452"/>
      <c r="ANI274" s="452"/>
      <c r="ANJ274" s="452"/>
      <c r="ANK274" s="452"/>
      <c r="ANL274" s="452"/>
      <c r="ANM274" s="452"/>
      <c r="ANN274" s="452"/>
      <c r="ANO274" s="452"/>
      <c r="ANP274" s="452"/>
      <c r="ANQ274" s="452"/>
      <c r="ANR274" s="452"/>
      <c r="ANS274" s="452"/>
      <c r="ANT274" s="452"/>
      <c r="ANU274" s="452"/>
      <c r="ANV274" s="452"/>
      <c r="ANW274" s="452"/>
      <c r="ANX274" s="452"/>
      <c r="ANY274" s="452"/>
      <c r="ANZ274" s="452"/>
      <c r="AOA274" s="452"/>
      <c r="AOB274" s="452"/>
      <c r="AOC274" s="452"/>
      <c r="AOD274" s="452"/>
      <c r="AOE274" s="452"/>
      <c r="AOF274" s="452"/>
      <c r="AOG274" s="452"/>
      <c r="AOH274" s="452"/>
      <c r="AOI274" s="452"/>
      <c r="AOJ274" s="452"/>
      <c r="AOK274" s="452"/>
      <c r="AOL274" s="452"/>
      <c r="AOM274" s="452"/>
      <c r="AON274" s="452"/>
      <c r="AOO274" s="452"/>
      <c r="AOP274" s="452"/>
      <c r="AOQ274" s="452"/>
      <c r="AOR274" s="452"/>
      <c r="AOS274" s="452"/>
      <c r="AOT274" s="452"/>
      <c r="AOU274" s="452"/>
      <c r="AOV274" s="452"/>
      <c r="AOW274" s="452"/>
      <c r="AOX274" s="452"/>
      <c r="AOY274" s="452"/>
      <c r="AOZ274" s="452"/>
      <c r="APA274" s="452"/>
      <c r="APB274" s="452"/>
      <c r="APC274" s="452"/>
      <c r="APD274" s="452"/>
      <c r="APE274" s="452"/>
      <c r="APF274" s="452"/>
      <c r="APG274" s="452"/>
      <c r="APH274" s="452"/>
      <c r="API274" s="452"/>
      <c r="APJ274" s="452"/>
      <c r="APK274" s="452"/>
      <c r="APL274" s="452"/>
      <c r="APM274" s="452"/>
      <c r="APN274" s="452"/>
      <c r="APO274" s="452"/>
      <c r="APP274" s="452"/>
      <c r="APQ274" s="452"/>
      <c r="APR274" s="452"/>
      <c r="APS274" s="452"/>
      <c r="APT274" s="452"/>
      <c r="APU274" s="452"/>
      <c r="APV274" s="452"/>
      <c r="APW274" s="452"/>
      <c r="APX274" s="452"/>
      <c r="APY274" s="452"/>
      <c r="APZ274" s="452"/>
      <c r="AQA274" s="452"/>
      <c r="AQB274" s="452"/>
      <c r="AQC274" s="452"/>
      <c r="AQD274" s="452"/>
      <c r="AQE274" s="452"/>
      <c r="AQF274" s="452"/>
      <c r="AQG274" s="452"/>
      <c r="AQH274" s="452"/>
      <c r="AQI274" s="452"/>
      <c r="AQJ274" s="452"/>
      <c r="AQK274" s="452"/>
      <c r="AQL274" s="452"/>
      <c r="AQM274" s="452"/>
      <c r="AQN274" s="452"/>
      <c r="AQO274" s="452"/>
      <c r="AQP274" s="452"/>
      <c r="AQQ274" s="452"/>
      <c r="AQR274" s="452"/>
      <c r="AQS274" s="452"/>
      <c r="AQT274" s="452"/>
      <c r="AQU274" s="452"/>
      <c r="AQV274" s="452"/>
      <c r="AQW274" s="452"/>
      <c r="AQX274" s="452"/>
      <c r="AQY274" s="452"/>
      <c r="AQZ274" s="452"/>
      <c r="ARA274" s="452"/>
      <c r="ARB274" s="452"/>
      <c r="ARC274" s="452"/>
      <c r="ARD274" s="452"/>
      <c r="ARE274" s="452"/>
      <c r="ARF274" s="452"/>
      <c r="ARG274" s="452"/>
      <c r="ARH274" s="452"/>
      <c r="ARI274" s="452"/>
      <c r="ARJ274" s="452"/>
      <c r="ARK274" s="452"/>
      <c r="ARL274" s="452"/>
      <c r="ARM274" s="452"/>
      <c r="ARN274" s="452"/>
      <c r="ARO274" s="452"/>
      <c r="ARP274" s="452"/>
      <c r="ARQ274" s="452"/>
      <c r="ARR274" s="452"/>
      <c r="ARS274" s="452"/>
      <c r="ART274" s="452"/>
      <c r="ARU274" s="452"/>
      <c r="ARV274" s="452"/>
      <c r="ARW274" s="452"/>
      <c r="ARX274" s="452"/>
      <c r="ARY274" s="452"/>
      <c r="ARZ274" s="452"/>
      <c r="ASA274" s="452"/>
      <c r="ASB274" s="452"/>
      <c r="ASC274" s="452"/>
      <c r="ASD274" s="452"/>
      <c r="ASE274" s="452"/>
      <c r="ASF274" s="452"/>
      <c r="ASG274" s="452"/>
      <c r="ASH274" s="452"/>
      <c r="ASI274" s="452"/>
      <c r="ASJ274" s="452"/>
      <c r="ASK274" s="452"/>
      <c r="ASL274" s="452"/>
      <c r="ASM274" s="452"/>
      <c r="ASN274" s="452"/>
      <c r="ASO274" s="452"/>
      <c r="ASP274" s="452"/>
      <c r="ASQ274" s="452"/>
      <c r="ASR274" s="452"/>
      <c r="ASS274" s="452"/>
      <c r="AST274" s="452"/>
      <c r="ASU274" s="452"/>
      <c r="ASV274" s="452"/>
      <c r="ASW274" s="452"/>
      <c r="ASX274" s="452"/>
      <c r="ASY274" s="452"/>
      <c r="ASZ274" s="452"/>
      <c r="ATA274" s="452"/>
      <c r="ATB274" s="452"/>
      <c r="ATC274" s="452"/>
      <c r="ATD274" s="452"/>
      <c r="ATE274" s="452"/>
      <c r="ATF274" s="452"/>
      <c r="ATG274" s="452"/>
      <c r="ATH274" s="452"/>
      <c r="ATI274" s="452"/>
      <c r="ATJ274" s="452"/>
      <c r="ATK274" s="452"/>
      <c r="ATL274" s="452"/>
      <c r="ATM274" s="452"/>
      <c r="ATN274" s="452"/>
      <c r="ATO274" s="452"/>
      <c r="ATP274" s="452"/>
      <c r="ATQ274" s="452"/>
      <c r="ATR274" s="452"/>
      <c r="ATS274" s="452"/>
      <c r="ATT274" s="452"/>
      <c r="ATU274" s="452"/>
      <c r="ATV274" s="452"/>
      <c r="ATW274" s="452"/>
      <c r="ATX274" s="452"/>
      <c r="ATY274" s="452"/>
      <c r="ATZ274" s="452"/>
      <c r="AUA274" s="452"/>
      <c r="AUB274" s="452"/>
      <c r="AUC274" s="452"/>
      <c r="AUD274" s="452"/>
      <c r="AUE274" s="452"/>
      <c r="AUF274" s="452"/>
      <c r="AUG274" s="452"/>
      <c r="AUH274" s="452"/>
      <c r="AUI274" s="452"/>
      <c r="AUJ274" s="452"/>
      <c r="AUK274" s="452"/>
      <c r="AUL274" s="452"/>
      <c r="AUM274" s="452"/>
      <c r="AUN274" s="452"/>
      <c r="AUO274" s="452"/>
      <c r="AUP274" s="452"/>
      <c r="AUQ274" s="452"/>
      <c r="AUR274" s="452"/>
      <c r="AUS274" s="452"/>
      <c r="AUT274" s="452"/>
      <c r="AUU274" s="452"/>
      <c r="AUV274" s="452"/>
      <c r="AUW274" s="452"/>
      <c r="AUX274" s="452"/>
      <c r="AUY274" s="452"/>
      <c r="AUZ274" s="452"/>
      <c r="AVA274" s="452"/>
      <c r="AVB274" s="452"/>
      <c r="AVC274" s="452"/>
      <c r="AVD274" s="452"/>
      <c r="AVE274" s="452"/>
      <c r="AVF274" s="452"/>
      <c r="AVG274" s="452"/>
      <c r="AVH274" s="452"/>
      <c r="AVI274" s="452"/>
      <c r="AVJ274" s="452"/>
      <c r="AVK274" s="452"/>
      <c r="AVL274" s="452"/>
      <c r="AVM274" s="452"/>
      <c r="AVN274" s="452"/>
      <c r="AVO274" s="452"/>
      <c r="AVP274" s="452"/>
      <c r="AVQ274" s="452"/>
      <c r="AVR274" s="452"/>
      <c r="AVS274" s="452"/>
      <c r="AVT274" s="452"/>
      <c r="AVU274" s="452"/>
      <c r="AVV274" s="452"/>
      <c r="AVW274" s="452"/>
      <c r="AVX274" s="452"/>
      <c r="AVY274" s="452"/>
      <c r="AVZ274" s="452"/>
      <c r="AWA274" s="452"/>
      <c r="AWB274" s="452"/>
      <c r="AWC274" s="452"/>
      <c r="AWD274" s="452"/>
      <c r="AWE274" s="452"/>
      <c r="AWF274" s="452"/>
      <c r="AWG274" s="452"/>
      <c r="AWH274" s="452"/>
      <c r="AWI274" s="452"/>
      <c r="AWJ274" s="452"/>
      <c r="AWK274" s="452"/>
      <c r="AWL274" s="452"/>
      <c r="AWM274" s="452"/>
      <c r="AWN274" s="452"/>
      <c r="AWO274" s="452"/>
      <c r="AWP274" s="452"/>
      <c r="AWQ274" s="452"/>
      <c r="AWR274" s="452"/>
      <c r="AWS274" s="452"/>
      <c r="AWT274" s="452"/>
      <c r="AWU274" s="452"/>
      <c r="AWV274" s="452"/>
      <c r="AWW274" s="452"/>
      <c r="AWX274" s="452"/>
      <c r="AWY274" s="452"/>
      <c r="AWZ274" s="452"/>
      <c r="AXA274" s="452"/>
      <c r="AXB274" s="452"/>
      <c r="AXC274" s="452"/>
      <c r="AXD274" s="452"/>
      <c r="AXE274" s="452"/>
      <c r="AXF274" s="452"/>
      <c r="AXG274" s="452"/>
      <c r="AXH274" s="452"/>
      <c r="AXI274" s="452"/>
      <c r="AXJ274" s="452"/>
      <c r="AXK274" s="452"/>
      <c r="AXL274" s="452"/>
      <c r="AXM274" s="452"/>
      <c r="AXN274" s="452"/>
      <c r="AXO274" s="452"/>
      <c r="AXP274" s="452"/>
      <c r="AXQ274" s="452"/>
      <c r="AXR274" s="452"/>
      <c r="AXS274" s="452"/>
      <c r="AXT274" s="452"/>
      <c r="AXU274" s="452"/>
      <c r="AXV274" s="452"/>
      <c r="AXW274" s="452"/>
      <c r="AXX274" s="452"/>
      <c r="AXY274" s="452"/>
      <c r="AXZ274" s="452"/>
      <c r="AYA274" s="452"/>
      <c r="AYB274" s="452"/>
      <c r="AYC274" s="452"/>
      <c r="AYD274" s="452"/>
      <c r="AYE274" s="452"/>
      <c r="AYF274" s="452"/>
      <c r="AYG274" s="452"/>
      <c r="AYH274" s="452"/>
      <c r="AYI274" s="452"/>
      <c r="AYJ274" s="452"/>
      <c r="AYK274" s="452"/>
      <c r="AYL274" s="452"/>
      <c r="AYM274" s="452"/>
      <c r="AYN274" s="452"/>
      <c r="AYO274" s="452"/>
      <c r="AYP274" s="452"/>
      <c r="AYQ274" s="452"/>
      <c r="AYR274" s="452"/>
      <c r="AYS274" s="452"/>
      <c r="AYT274" s="452"/>
      <c r="AYU274" s="452"/>
      <c r="AYV274" s="452"/>
      <c r="AYW274" s="452"/>
      <c r="AYX274" s="452"/>
      <c r="AYY274" s="452"/>
      <c r="AYZ274" s="452"/>
      <c r="AZA274" s="452"/>
      <c r="AZB274" s="452"/>
      <c r="AZC274" s="452"/>
      <c r="AZD274" s="452"/>
      <c r="AZE274" s="452"/>
      <c r="AZF274" s="452"/>
      <c r="AZG274" s="452"/>
      <c r="AZH274" s="452"/>
      <c r="AZI274" s="452"/>
      <c r="AZJ274" s="452"/>
      <c r="AZK274" s="452"/>
      <c r="AZL274" s="452"/>
      <c r="AZM274" s="452"/>
      <c r="AZN274" s="452"/>
      <c r="AZO274" s="452"/>
      <c r="AZP274" s="452"/>
      <c r="AZQ274" s="452"/>
      <c r="AZR274" s="452"/>
      <c r="AZS274" s="452"/>
      <c r="AZT274" s="452"/>
      <c r="AZU274" s="452"/>
      <c r="AZV274" s="452"/>
      <c r="AZW274" s="452"/>
      <c r="AZX274" s="452"/>
      <c r="AZY274" s="452"/>
      <c r="AZZ274" s="452"/>
      <c r="BAA274" s="452"/>
      <c r="BAB274" s="452"/>
      <c r="BAC274" s="452"/>
      <c r="BAD274" s="452"/>
      <c r="BAE274" s="452"/>
      <c r="BAF274" s="452"/>
      <c r="BAG274" s="452"/>
      <c r="BAH274" s="452"/>
      <c r="BAI274" s="452"/>
      <c r="BAJ274" s="452"/>
      <c r="BAK274" s="452"/>
      <c r="BAL274" s="452"/>
      <c r="BAM274" s="452"/>
      <c r="BAN274" s="452"/>
      <c r="BAO274" s="452"/>
      <c r="BAP274" s="452"/>
      <c r="BAQ274" s="452"/>
      <c r="BAR274" s="452"/>
      <c r="BAS274" s="452"/>
      <c r="BAT274" s="452"/>
      <c r="BAU274" s="452"/>
      <c r="BAV274" s="452"/>
      <c r="BAW274" s="452"/>
      <c r="BAX274" s="452"/>
      <c r="BAY274" s="452"/>
      <c r="BAZ274" s="452"/>
      <c r="BBA274" s="452"/>
      <c r="BBB274" s="452"/>
      <c r="BBC274" s="452"/>
      <c r="BBD274" s="452"/>
      <c r="BBE274" s="452"/>
      <c r="BBF274" s="452"/>
      <c r="BBG274" s="452"/>
      <c r="BBH274" s="452"/>
      <c r="BBI274" s="452"/>
      <c r="BBJ274" s="452"/>
      <c r="BBK274" s="452"/>
      <c r="BBL274" s="452"/>
      <c r="BBM274" s="452"/>
      <c r="BBN274" s="452"/>
      <c r="BBO274" s="452"/>
      <c r="BBP274" s="452"/>
      <c r="BBQ274" s="452"/>
      <c r="BBR274" s="452"/>
      <c r="BBS274" s="452"/>
      <c r="BBT274" s="452"/>
      <c r="BBU274" s="452"/>
      <c r="BBV274" s="452"/>
      <c r="BBW274" s="452"/>
      <c r="BBX274" s="452"/>
      <c r="BBY274" s="452"/>
      <c r="BBZ274" s="452"/>
      <c r="BCA274" s="452"/>
      <c r="BCB274" s="452"/>
      <c r="BCC274" s="452"/>
      <c r="BCD274" s="452"/>
      <c r="BCE274" s="452"/>
      <c r="BCF274" s="452"/>
      <c r="BCG274" s="452"/>
      <c r="BCH274" s="452"/>
      <c r="BCI274" s="452"/>
      <c r="BCJ274" s="452"/>
      <c r="BCK274" s="452"/>
      <c r="BCL274" s="452"/>
      <c r="BCM274" s="452"/>
      <c r="BCN274" s="452"/>
      <c r="BCO274" s="452"/>
      <c r="BCP274" s="452"/>
      <c r="BCQ274" s="452"/>
      <c r="BCR274" s="452"/>
      <c r="BCS274" s="452"/>
      <c r="BCT274" s="452"/>
      <c r="BCU274" s="452"/>
      <c r="BCV274" s="452"/>
      <c r="BCW274" s="452"/>
      <c r="BCX274" s="452"/>
      <c r="BCY274" s="452"/>
      <c r="BCZ274" s="452"/>
      <c r="BDA274" s="452"/>
      <c r="BDB274" s="452"/>
      <c r="BDC274" s="452"/>
      <c r="BDD274" s="452"/>
      <c r="BDE274" s="452"/>
      <c r="BDF274" s="452"/>
      <c r="BDG274" s="452"/>
      <c r="BDH274" s="452"/>
      <c r="BDI274" s="452"/>
      <c r="BDJ274" s="452"/>
      <c r="BDK274" s="452"/>
      <c r="BDL274" s="452"/>
      <c r="BDM274" s="452"/>
      <c r="BDN274" s="452"/>
      <c r="BDO274" s="452"/>
      <c r="BDP274" s="452"/>
      <c r="BDQ274" s="452"/>
      <c r="BDR274" s="452"/>
      <c r="BDS274" s="452"/>
      <c r="BDT274" s="452"/>
      <c r="BDU274" s="452"/>
      <c r="BDV274" s="452"/>
      <c r="BDW274" s="452"/>
      <c r="BDX274" s="452"/>
      <c r="BDY274" s="452"/>
      <c r="BDZ274" s="452"/>
      <c r="BEA274" s="452"/>
      <c r="BEB274" s="452"/>
      <c r="BEC274" s="452"/>
      <c r="BED274" s="452"/>
      <c r="BEE274" s="452"/>
      <c r="BEF274" s="452"/>
      <c r="BEG274" s="452"/>
      <c r="BEH274" s="452"/>
      <c r="BEI274" s="452"/>
      <c r="BEJ274" s="452"/>
      <c r="BEK274" s="452"/>
      <c r="BEL274" s="452"/>
      <c r="BEM274" s="452"/>
      <c r="BEN274" s="452"/>
      <c r="BEO274" s="452"/>
      <c r="BEP274" s="452"/>
      <c r="BEQ274" s="452"/>
      <c r="BER274" s="452"/>
      <c r="BES274" s="452"/>
      <c r="BET274" s="452"/>
      <c r="BEU274" s="452"/>
      <c r="BEV274" s="452"/>
      <c r="BEW274" s="452"/>
      <c r="BEX274" s="452"/>
      <c r="BEY274" s="452"/>
      <c r="BEZ274" s="452"/>
      <c r="BFA274" s="452"/>
      <c r="BFB274" s="452"/>
      <c r="BFC274" s="452"/>
      <c r="BFD274" s="452"/>
      <c r="BFE274" s="452"/>
      <c r="BFF274" s="452"/>
      <c r="BFG274" s="452"/>
      <c r="BFH274" s="452"/>
      <c r="BFI274" s="452"/>
      <c r="BFJ274" s="452"/>
      <c r="BFK274" s="452"/>
      <c r="BFL274" s="452"/>
      <c r="BFM274" s="452"/>
      <c r="BFN274" s="452"/>
      <c r="BFO274" s="452"/>
      <c r="BFP274" s="452"/>
      <c r="BFQ274" s="452"/>
      <c r="BFR274" s="452"/>
      <c r="BFS274" s="452"/>
      <c r="BFT274" s="452"/>
      <c r="BFU274" s="452"/>
      <c r="BFV274" s="452"/>
      <c r="BFW274" s="452"/>
      <c r="BFX274" s="452"/>
      <c r="BFY274" s="452"/>
      <c r="BFZ274" s="452"/>
      <c r="BGA274" s="452"/>
      <c r="BGB274" s="452"/>
      <c r="BGC274" s="452"/>
      <c r="BGD274" s="452"/>
      <c r="BGE274" s="452"/>
      <c r="BGF274" s="452"/>
      <c r="BGG274" s="452"/>
      <c r="BGH274" s="452"/>
      <c r="BGI274" s="452"/>
      <c r="BGJ274" s="452"/>
      <c r="BGK274" s="452"/>
      <c r="BGL274" s="452"/>
      <c r="BGM274" s="452"/>
      <c r="BGN274" s="452"/>
      <c r="BGO274" s="452"/>
      <c r="BGP274" s="452"/>
      <c r="BGQ274" s="452"/>
      <c r="BGR274" s="452"/>
      <c r="BGS274" s="452"/>
      <c r="BGT274" s="452"/>
      <c r="BGU274" s="452"/>
      <c r="BGV274" s="452"/>
      <c r="BGW274" s="452"/>
      <c r="BGX274" s="452"/>
      <c r="BGY274" s="452"/>
      <c r="BGZ274" s="452"/>
      <c r="BHA274" s="452"/>
      <c r="BHB274" s="452"/>
      <c r="BHC274" s="452"/>
      <c r="BHD274" s="452"/>
      <c r="BHE274" s="452"/>
      <c r="BHF274" s="452"/>
      <c r="BHG274" s="452"/>
      <c r="BHH274" s="452"/>
      <c r="BHI274" s="452"/>
      <c r="BHJ274" s="452"/>
      <c r="BHK274" s="452"/>
      <c r="BHL274" s="452"/>
      <c r="BHM274" s="452"/>
      <c r="BHN274" s="452"/>
      <c r="BHO274" s="452"/>
      <c r="BHP274" s="452"/>
      <c r="BHQ274" s="452"/>
      <c r="BHR274" s="452"/>
      <c r="BHS274" s="452"/>
      <c r="BHT274" s="452"/>
      <c r="BHU274" s="452"/>
      <c r="BHV274" s="452"/>
      <c r="BHW274" s="452"/>
      <c r="BHX274" s="452"/>
      <c r="BHY274" s="452"/>
      <c r="BHZ274" s="452"/>
      <c r="BIA274" s="452"/>
      <c r="BIB274" s="452"/>
      <c r="BIC274" s="452"/>
      <c r="BID274" s="452"/>
      <c r="BIE274" s="452"/>
      <c r="BIF274" s="452"/>
      <c r="BIG274" s="452"/>
      <c r="BIH274" s="452"/>
      <c r="BII274" s="452"/>
      <c r="BIJ274" s="452"/>
      <c r="BIK274" s="452"/>
      <c r="BIL274" s="452"/>
      <c r="BIM274" s="452"/>
      <c r="BIN274" s="452"/>
      <c r="BIO274" s="452"/>
      <c r="BIP274" s="452"/>
      <c r="BIQ274" s="452"/>
      <c r="BIR274" s="452"/>
      <c r="BIS274" s="452"/>
      <c r="BIT274" s="452"/>
      <c r="BIU274" s="452"/>
      <c r="BIV274" s="452"/>
      <c r="BIW274" s="452"/>
      <c r="BIX274" s="452"/>
      <c r="BIY274" s="452"/>
      <c r="BIZ274" s="452"/>
      <c r="BJA274" s="452"/>
      <c r="BJB274" s="452"/>
      <c r="BJC274" s="452"/>
      <c r="BJD274" s="452"/>
      <c r="BJE274" s="452"/>
      <c r="BJF274" s="452"/>
      <c r="BJG274" s="452"/>
      <c r="BJH274" s="452"/>
      <c r="BJI274" s="452"/>
      <c r="BJJ274" s="452"/>
      <c r="BJK274" s="452"/>
      <c r="BJL274" s="452"/>
      <c r="BJM274" s="452"/>
      <c r="BJN274" s="452"/>
      <c r="BJO274" s="452"/>
      <c r="BJP274" s="452"/>
      <c r="BJQ274" s="452"/>
      <c r="BJR274" s="452"/>
      <c r="BJS274" s="452"/>
      <c r="BJT274" s="452"/>
      <c r="BJU274" s="452"/>
      <c r="BJV274" s="452"/>
      <c r="BJW274" s="452"/>
      <c r="BJX274" s="452"/>
      <c r="BJY274" s="452"/>
      <c r="BJZ274" s="452"/>
      <c r="BKA274" s="452"/>
      <c r="BKB274" s="452"/>
      <c r="BKC274" s="452"/>
      <c r="BKD274" s="452"/>
      <c r="BKE274" s="452"/>
      <c r="BKF274" s="452"/>
      <c r="BKG274" s="452"/>
      <c r="BKH274" s="452"/>
      <c r="BKI274" s="452"/>
      <c r="BKJ274" s="452"/>
      <c r="BKK274" s="452"/>
      <c r="BKL274" s="452"/>
      <c r="BKM274" s="452"/>
      <c r="BKN274" s="452"/>
      <c r="BKO274" s="452"/>
      <c r="BKP274" s="452"/>
      <c r="BKQ274" s="452"/>
      <c r="BKR274" s="452"/>
      <c r="BKS274" s="452"/>
      <c r="BKT274" s="452"/>
      <c r="BKU274" s="452"/>
      <c r="BKV274" s="452"/>
      <c r="BKW274" s="452"/>
      <c r="BKX274" s="452"/>
      <c r="BKY274" s="452"/>
      <c r="BKZ274" s="452"/>
      <c r="BLA274" s="452"/>
      <c r="BLB274" s="452"/>
      <c r="BLC274" s="452"/>
      <c r="BLD274" s="452"/>
      <c r="BLE274" s="452"/>
      <c r="BLF274" s="452"/>
      <c r="BLG274" s="452"/>
      <c r="BLH274" s="452"/>
      <c r="BLI274" s="452"/>
      <c r="BLJ274" s="452"/>
      <c r="BLK274" s="452"/>
      <c r="BLL274" s="452"/>
      <c r="BLM274" s="452"/>
      <c r="BLN274" s="452"/>
      <c r="BLO274" s="452"/>
      <c r="BLP274" s="452"/>
      <c r="BLQ274" s="452"/>
      <c r="BLR274" s="452"/>
      <c r="BLS274" s="452"/>
      <c r="BLT274" s="452"/>
      <c r="BLU274" s="452"/>
      <c r="BLV274" s="452"/>
      <c r="BLW274" s="452"/>
      <c r="BLX274" s="452"/>
      <c r="BLY274" s="452"/>
      <c r="BLZ274" s="452"/>
      <c r="BMA274" s="452"/>
      <c r="BMB274" s="452"/>
      <c r="BMC274" s="452"/>
      <c r="BMD274" s="452"/>
      <c r="BME274" s="452"/>
      <c r="BMF274" s="452"/>
      <c r="BMG274" s="452"/>
      <c r="BMH274" s="452"/>
      <c r="BMI274" s="452"/>
      <c r="BMJ274" s="452"/>
      <c r="BMK274" s="452"/>
      <c r="BML274" s="452"/>
      <c r="BMM274" s="452"/>
      <c r="BMN274" s="452"/>
      <c r="BMO274" s="452"/>
      <c r="BMP274" s="452"/>
      <c r="BMQ274" s="452"/>
      <c r="BMR274" s="452"/>
      <c r="BMS274" s="452"/>
      <c r="BMT274" s="452"/>
      <c r="BMU274" s="452"/>
      <c r="BMV274" s="452"/>
      <c r="BMW274" s="452"/>
      <c r="BMX274" s="452"/>
      <c r="BMY274" s="452"/>
      <c r="BMZ274" s="452"/>
      <c r="BNA274" s="452"/>
      <c r="BNB274" s="452"/>
      <c r="BNC274" s="452"/>
      <c r="BND274" s="452"/>
      <c r="BNE274" s="452"/>
      <c r="BNF274" s="452"/>
      <c r="BNG274" s="452"/>
      <c r="BNH274" s="452"/>
      <c r="BNI274" s="452"/>
      <c r="BNJ274" s="452"/>
      <c r="BNK274" s="452"/>
      <c r="BNL274" s="452"/>
      <c r="BNM274" s="452"/>
      <c r="BNN274" s="452"/>
      <c r="BNO274" s="452"/>
      <c r="BNP274" s="452"/>
      <c r="BNQ274" s="452"/>
      <c r="BNR274" s="452"/>
      <c r="BNS274" s="452"/>
      <c r="BNT274" s="452"/>
      <c r="BNU274" s="452"/>
      <c r="BNV274" s="452"/>
      <c r="BNW274" s="452"/>
      <c r="BNX274" s="452"/>
      <c r="BNY274" s="452"/>
      <c r="BNZ274" s="452"/>
      <c r="BOA274" s="452"/>
      <c r="BOB274" s="452"/>
      <c r="BOC274" s="452"/>
      <c r="BOD274" s="452"/>
      <c r="BOE274" s="452"/>
      <c r="BOF274" s="452"/>
      <c r="BOG274" s="452"/>
      <c r="BOH274" s="452"/>
      <c r="BOI274" s="452"/>
      <c r="BOJ274" s="452"/>
      <c r="BOK274" s="452"/>
      <c r="BOL274" s="452"/>
      <c r="BOM274" s="452"/>
      <c r="BON274" s="452"/>
      <c r="BOO274" s="452"/>
      <c r="BOP274" s="452"/>
      <c r="BOQ274" s="452"/>
      <c r="BOR274" s="452"/>
      <c r="BOS274" s="452"/>
      <c r="BOT274" s="452"/>
      <c r="BOU274" s="452"/>
      <c r="BOV274" s="452"/>
      <c r="BOW274" s="452"/>
      <c r="BOX274" s="452"/>
      <c r="BOY274" s="452"/>
      <c r="BOZ274" s="452"/>
      <c r="BPA274" s="452"/>
      <c r="BPB274" s="452"/>
      <c r="BPC274" s="452"/>
      <c r="BPD274" s="452"/>
      <c r="BPE274" s="452"/>
      <c r="BPF274" s="452"/>
      <c r="BPG274" s="452"/>
      <c r="BPH274" s="452"/>
      <c r="BPI274" s="452"/>
      <c r="BPJ274" s="452"/>
      <c r="BPK274" s="452"/>
      <c r="BPL274" s="452"/>
      <c r="BPM274" s="452"/>
      <c r="BPN274" s="452"/>
      <c r="BPO274" s="452"/>
      <c r="BPP274" s="452"/>
      <c r="BPQ274" s="452"/>
      <c r="BPR274" s="452"/>
      <c r="BPS274" s="452"/>
      <c r="BPT274" s="452"/>
      <c r="BPU274" s="452"/>
      <c r="BPV274" s="452"/>
      <c r="BPW274" s="452"/>
      <c r="BPX274" s="452"/>
      <c r="BPY274" s="452"/>
      <c r="BPZ274" s="452"/>
      <c r="BQA274" s="452"/>
      <c r="BQB274" s="452"/>
      <c r="BQC274" s="452"/>
      <c r="BQD274" s="452"/>
      <c r="BQE274" s="452"/>
      <c r="BQF274" s="452"/>
      <c r="BQG274" s="452"/>
      <c r="BQH274" s="452"/>
      <c r="BQI274" s="452"/>
      <c r="BQJ274" s="452"/>
      <c r="BQK274" s="452"/>
      <c r="BQL274" s="452"/>
      <c r="BQM274" s="452"/>
      <c r="BQN274" s="452"/>
      <c r="BQO274" s="452"/>
      <c r="BQP274" s="452"/>
      <c r="BQQ274" s="452"/>
      <c r="BQR274" s="452"/>
      <c r="BQS274" s="452"/>
      <c r="BQT274" s="452"/>
      <c r="BQU274" s="452"/>
      <c r="BQV274" s="452"/>
      <c r="BQW274" s="452"/>
      <c r="BQX274" s="452"/>
      <c r="BQY274" s="452"/>
      <c r="BQZ274" s="452"/>
      <c r="BRA274" s="452"/>
      <c r="BRB274" s="452"/>
      <c r="BRC274" s="452"/>
      <c r="BRD274" s="452"/>
      <c r="BRE274" s="452"/>
      <c r="BRF274" s="452"/>
      <c r="BRG274" s="452"/>
      <c r="BRH274" s="452"/>
      <c r="BRI274" s="452"/>
      <c r="BRJ274" s="452"/>
      <c r="BRK274" s="452"/>
      <c r="BRL274" s="452"/>
      <c r="BRM274" s="452"/>
      <c r="BRN274" s="452"/>
      <c r="BRO274" s="452"/>
      <c r="BRP274" s="452"/>
      <c r="BRQ274" s="452"/>
      <c r="BRR274" s="452"/>
      <c r="BRS274" s="452"/>
      <c r="BRT274" s="452"/>
      <c r="BRU274" s="452"/>
      <c r="BRV274" s="452"/>
      <c r="BRW274" s="452"/>
      <c r="BRX274" s="452"/>
      <c r="BRY274" s="452"/>
      <c r="BRZ274" s="452"/>
      <c r="BSA274" s="452"/>
      <c r="BSB274" s="452"/>
      <c r="BSC274" s="452"/>
      <c r="BSD274" s="452"/>
      <c r="BSE274" s="452"/>
      <c r="BSF274" s="452"/>
      <c r="BSG274" s="452"/>
      <c r="BSH274" s="452"/>
      <c r="BSI274" s="452"/>
      <c r="BSJ274" s="452"/>
      <c r="BSK274" s="452"/>
      <c r="BSL274" s="452"/>
      <c r="BSM274" s="452"/>
      <c r="BSN274" s="452"/>
      <c r="BSO274" s="452"/>
      <c r="BSP274" s="452"/>
      <c r="BSQ274" s="452"/>
      <c r="BSR274" s="452"/>
      <c r="BSS274" s="452"/>
      <c r="BST274" s="452"/>
      <c r="BSU274" s="452"/>
      <c r="BSV274" s="452"/>
      <c r="BSW274" s="452"/>
      <c r="BSX274" s="452"/>
      <c r="BSY274" s="452"/>
      <c r="BSZ274" s="452"/>
      <c r="BTA274" s="452"/>
      <c r="BTB274" s="452"/>
      <c r="BTC274" s="452"/>
      <c r="BTD274" s="452"/>
      <c r="BTE274" s="452"/>
      <c r="BTF274" s="452"/>
      <c r="BTG274" s="452"/>
      <c r="BTH274" s="452"/>
      <c r="BTI274" s="452"/>
      <c r="BTJ274" s="452"/>
      <c r="BTK274" s="452"/>
      <c r="BTL274" s="452"/>
      <c r="BTM274" s="452"/>
      <c r="BTN274" s="452"/>
      <c r="BTO274" s="452"/>
      <c r="BTP274" s="452"/>
      <c r="BTQ274" s="452"/>
      <c r="BTR274" s="452"/>
      <c r="BTS274" s="452"/>
      <c r="BTT274" s="452"/>
      <c r="BTU274" s="452"/>
      <c r="BTV274" s="452"/>
      <c r="BTW274" s="452"/>
      <c r="BTX274" s="452"/>
      <c r="BTY274" s="452"/>
      <c r="BTZ274" s="452"/>
      <c r="BUA274" s="452"/>
      <c r="BUB274" s="452"/>
      <c r="BUC274" s="452"/>
      <c r="BUD274" s="452"/>
      <c r="BUE274" s="452"/>
      <c r="BUF274" s="452"/>
      <c r="BUG274" s="452"/>
      <c r="BUH274" s="452"/>
      <c r="BUI274" s="452"/>
      <c r="BUJ274" s="452"/>
      <c r="BUK274" s="452"/>
      <c r="BUL274" s="452"/>
      <c r="BUM274" s="452"/>
      <c r="BUN274" s="452"/>
      <c r="BUO274" s="452"/>
      <c r="BUP274" s="452"/>
      <c r="BUQ274" s="452"/>
      <c r="BUR274" s="452"/>
      <c r="BUS274" s="452"/>
      <c r="BUT274" s="452"/>
      <c r="BUU274" s="452"/>
      <c r="BUV274" s="452"/>
      <c r="BUW274" s="452"/>
      <c r="BUX274" s="452"/>
      <c r="BUY274" s="452"/>
      <c r="BUZ274" s="452"/>
      <c r="BVA274" s="452"/>
      <c r="BVB274" s="452"/>
      <c r="BVC274" s="452"/>
      <c r="BVD274" s="452"/>
      <c r="BVE274" s="452"/>
      <c r="BVF274" s="452"/>
      <c r="BVG274" s="452"/>
      <c r="BVH274" s="452"/>
      <c r="BVI274" s="452"/>
      <c r="BVJ274" s="452"/>
      <c r="BVK274" s="452"/>
      <c r="BVL274" s="452"/>
      <c r="BVM274" s="452"/>
      <c r="BVN274" s="452"/>
      <c r="BVO274" s="452"/>
      <c r="BVP274" s="452"/>
      <c r="BVQ274" s="452"/>
      <c r="BVR274" s="452"/>
      <c r="BVS274" s="452"/>
      <c r="BVT274" s="452"/>
      <c r="BVU274" s="452"/>
      <c r="BVV274" s="452"/>
      <c r="BVW274" s="452"/>
      <c r="BVX274" s="452"/>
      <c r="BVY274" s="452"/>
      <c r="BVZ274" s="452"/>
      <c r="BWA274" s="452"/>
      <c r="BWB274" s="452"/>
      <c r="BWC274" s="452"/>
      <c r="BWD274" s="452"/>
      <c r="BWE274" s="452"/>
      <c r="BWF274" s="452"/>
      <c r="BWG274" s="452"/>
      <c r="BWH274" s="452"/>
      <c r="BWI274" s="452"/>
      <c r="BWJ274" s="452"/>
      <c r="BWK274" s="452"/>
      <c r="BWL274" s="452"/>
      <c r="BWM274" s="452"/>
      <c r="BWN274" s="452"/>
      <c r="BWO274" s="452"/>
      <c r="BWP274" s="452"/>
      <c r="BWQ274" s="452"/>
      <c r="BWR274" s="452"/>
      <c r="BWS274" s="452"/>
      <c r="BWT274" s="452"/>
      <c r="BWU274" s="452"/>
      <c r="BWV274" s="452"/>
      <c r="BWW274" s="452"/>
      <c r="BWX274" s="452"/>
      <c r="BWY274" s="452"/>
      <c r="BWZ274" s="452"/>
      <c r="BXA274" s="452"/>
      <c r="BXB274" s="452"/>
      <c r="BXC274" s="452"/>
      <c r="BXD274" s="452"/>
      <c r="BXE274" s="452"/>
      <c r="BXF274" s="452"/>
      <c r="BXG274" s="452"/>
      <c r="BXH274" s="452"/>
      <c r="BXI274" s="452"/>
      <c r="BXJ274" s="452"/>
      <c r="BXK274" s="452"/>
      <c r="BXL274" s="452"/>
      <c r="BXM274" s="452"/>
      <c r="BXN274" s="452"/>
      <c r="BXO274" s="452"/>
      <c r="BXP274" s="452"/>
      <c r="BXQ274" s="452"/>
      <c r="BXR274" s="452"/>
      <c r="BXS274" s="452"/>
      <c r="BXT274" s="452"/>
      <c r="BXU274" s="452"/>
      <c r="BXV274" s="452"/>
      <c r="BXW274" s="452"/>
      <c r="BXX274" s="452"/>
      <c r="BXY274" s="452"/>
      <c r="BXZ274" s="452"/>
      <c r="BYA274" s="452"/>
      <c r="BYB274" s="452"/>
      <c r="BYC274" s="452"/>
      <c r="BYD274" s="452"/>
      <c r="BYE274" s="452"/>
      <c r="BYF274" s="452"/>
      <c r="BYG274" s="452"/>
      <c r="BYH274" s="452"/>
      <c r="BYI274" s="452"/>
      <c r="BYJ274" s="452"/>
      <c r="BYK274" s="452"/>
      <c r="BYL274" s="452"/>
      <c r="BYM274" s="452"/>
      <c r="BYN274" s="452"/>
      <c r="BYO274" s="452"/>
      <c r="BYP274" s="452"/>
      <c r="BYQ274" s="452"/>
      <c r="BYR274" s="452"/>
      <c r="BYS274" s="452"/>
      <c r="BYT274" s="452"/>
      <c r="BYU274" s="452"/>
      <c r="BYV274" s="452"/>
      <c r="BYW274" s="452"/>
      <c r="BYX274" s="452"/>
      <c r="BYY274" s="452"/>
      <c r="BYZ274" s="452"/>
      <c r="BZA274" s="452"/>
      <c r="BZB274" s="452"/>
      <c r="BZC274" s="452"/>
      <c r="BZD274" s="452"/>
      <c r="BZE274" s="452"/>
      <c r="BZF274" s="452"/>
      <c r="BZG274" s="452"/>
      <c r="BZH274" s="452"/>
      <c r="BZI274" s="452"/>
      <c r="BZJ274" s="452"/>
      <c r="BZK274" s="452"/>
      <c r="BZL274" s="452"/>
      <c r="BZM274" s="452"/>
      <c r="BZN274" s="452"/>
      <c r="BZO274" s="452"/>
      <c r="BZP274" s="452"/>
      <c r="BZQ274" s="452"/>
      <c r="BZR274" s="452"/>
      <c r="BZS274" s="452"/>
      <c r="BZT274" s="452"/>
      <c r="BZU274" s="452"/>
      <c r="BZV274" s="452"/>
      <c r="BZW274" s="452"/>
      <c r="BZX274" s="452"/>
      <c r="BZY274" s="452"/>
      <c r="BZZ274" s="452"/>
      <c r="CAA274" s="452"/>
      <c r="CAB274" s="452"/>
      <c r="CAC274" s="452"/>
      <c r="CAD274" s="452"/>
      <c r="CAE274" s="452"/>
      <c r="CAF274" s="452"/>
      <c r="CAG274" s="452"/>
      <c r="CAH274" s="452"/>
      <c r="CAI274" s="452"/>
      <c r="CAJ274" s="452"/>
      <c r="CAK274" s="452"/>
      <c r="CAL274" s="452"/>
      <c r="CAM274" s="452"/>
      <c r="CAN274" s="452"/>
      <c r="CAO274" s="452"/>
      <c r="CAP274" s="452"/>
      <c r="CAQ274" s="452"/>
      <c r="CAR274" s="452"/>
      <c r="CAS274" s="452"/>
      <c r="CAT274" s="452"/>
      <c r="CAU274" s="452"/>
      <c r="CAV274" s="452"/>
      <c r="CAW274" s="452"/>
      <c r="CAX274" s="452"/>
      <c r="CAY274" s="452"/>
      <c r="CAZ274" s="452"/>
      <c r="CBA274" s="452"/>
      <c r="CBB274" s="452"/>
      <c r="CBC274" s="452"/>
      <c r="CBD274" s="452"/>
      <c r="CBE274" s="452"/>
      <c r="CBF274" s="452"/>
      <c r="CBG274" s="452"/>
      <c r="CBH274" s="452"/>
      <c r="CBI274" s="452"/>
      <c r="CBJ274" s="452"/>
      <c r="CBK274" s="452"/>
      <c r="CBL274" s="452"/>
      <c r="CBM274" s="452"/>
      <c r="CBN274" s="452"/>
      <c r="CBO274" s="452"/>
      <c r="CBP274" s="452"/>
      <c r="CBQ274" s="452"/>
      <c r="CBR274" s="452"/>
      <c r="CBS274" s="452"/>
      <c r="CBT274" s="452"/>
      <c r="CBU274" s="452"/>
      <c r="CBV274" s="452"/>
      <c r="CBW274" s="452"/>
      <c r="CBX274" s="452"/>
      <c r="CBY274" s="452"/>
      <c r="CBZ274" s="452"/>
      <c r="CCA274" s="452"/>
      <c r="CCB274" s="452"/>
      <c r="CCC274" s="452"/>
      <c r="CCD274" s="452"/>
      <c r="CCE274" s="452"/>
      <c r="CCF274" s="452"/>
      <c r="CCG274" s="452"/>
      <c r="CCH274" s="452"/>
      <c r="CCI274" s="452"/>
      <c r="CCJ274" s="452"/>
      <c r="CCK274" s="452"/>
      <c r="CCL274" s="452"/>
      <c r="CCM274" s="452"/>
      <c r="CCN274" s="452"/>
      <c r="CCO274" s="452"/>
      <c r="CCP274" s="452"/>
      <c r="CCQ274" s="452"/>
      <c r="CCR274" s="452"/>
      <c r="CCS274" s="452"/>
      <c r="CCT274" s="452"/>
      <c r="CCU274" s="452"/>
      <c r="CCV274" s="452"/>
      <c r="CCW274" s="452"/>
      <c r="CCX274" s="452"/>
      <c r="CCY274" s="452"/>
      <c r="CCZ274" s="452"/>
      <c r="CDA274" s="452"/>
      <c r="CDB274" s="452"/>
      <c r="CDC274" s="452"/>
      <c r="CDD274" s="452"/>
      <c r="CDE274" s="452"/>
      <c r="CDF274" s="452"/>
      <c r="CDG274" s="452"/>
      <c r="CDH274" s="452"/>
      <c r="CDI274" s="452"/>
      <c r="CDJ274" s="452"/>
      <c r="CDK274" s="452"/>
      <c r="CDL274" s="452"/>
      <c r="CDM274" s="452"/>
      <c r="CDN274" s="452"/>
      <c r="CDO274" s="452"/>
      <c r="CDP274" s="452"/>
      <c r="CDQ274" s="452"/>
      <c r="CDR274" s="452"/>
      <c r="CDS274" s="452"/>
      <c r="CDT274" s="452"/>
      <c r="CDU274" s="452"/>
      <c r="CDV274" s="452"/>
      <c r="CDW274" s="452"/>
      <c r="CDX274" s="452"/>
      <c r="CDY274" s="452"/>
      <c r="CDZ274" s="452"/>
      <c r="CEA274" s="452"/>
      <c r="CEB274" s="452"/>
      <c r="CEC274" s="452"/>
      <c r="CED274" s="452"/>
      <c r="CEE274" s="452"/>
      <c r="CEF274" s="452"/>
      <c r="CEG274" s="452"/>
      <c r="CEH274" s="452"/>
      <c r="CEI274" s="452"/>
      <c r="CEJ274" s="452"/>
      <c r="CEK274" s="452"/>
      <c r="CEL274" s="452"/>
      <c r="CEM274" s="452"/>
      <c r="CEN274" s="452"/>
      <c r="CEO274" s="452"/>
      <c r="CEP274" s="452"/>
      <c r="CEQ274" s="452"/>
      <c r="CER274" s="452"/>
      <c r="CES274" s="452"/>
      <c r="CET274" s="452"/>
      <c r="CEU274" s="452"/>
      <c r="CEV274" s="452"/>
      <c r="CEW274" s="452"/>
      <c r="CEX274" s="452"/>
      <c r="CEY274" s="452"/>
      <c r="CEZ274" s="452"/>
      <c r="CFA274" s="452"/>
      <c r="CFB274" s="452"/>
      <c r="CFC274" s="452"/>
      <c r="CFD274" s="452"/>
      <c r="CFE274" s="452"/>
      <c r="CFF274" s="452"/>
      <c r="CFG274" s="452"/>
      <c r="CFH274" s="452"/>
      <c r="CFI274" s="452"/>
      <c r="CFJ274" s="452"/>
      <c r="CFK274" s="452"/>
      <c r="CFL274" s="452"/>
      <c r="CFM274" s="452"/>
      <c r="CFN274" s="452"/>
      <c r="CFO274" s="452"/>
      <c r="CFP274" s="452"/>
      <c r="CFQ274" s="452"/>
      <c r="CFR274" s="452"/>
      <c r="CFS274" s="452"/>
      <c r="CFT274" s="452"/>
      <c r="CFU274" s="452"/>
      <c r="CFV274" s="452"/>
      <c r="CFW274" s="452"/>
      <c r="CFX274" s="452"/>
      <c r="CFY274" s="452"/>
      <c r="CFZ274" s="452"/>
      <c r="CGA274" s="452"/>
      <c r="CGB274" s="452"/>
      <c r="CGC274" s="452"/>
      <c r="CGD274" s="452"/>
      <c r="CGE274" s="452"/>
      <c r="CGF274" s="452"/>
      <c r="CGG274" s="452"/>
      <c r="CGH274" s="452"/>
      <c r="CGI274" s="452"/>
      <c r="CGJ274" s="452"/>
      <c r="CGK274" s="452"/>
      <c r="CGL274" s="452"/>
      <c r="CGM274" s="452"/>
      <c r="CGN274" s="452"/>
      <c r="CGO274" s="452"/>
      <c r="CGP274" s="452"/>
      <c r="CGQ274" s="452"/>
      <c r="CGR274" s="452"/>
      <c r="CGS274" s="452"/>
      <c r="CGT274" s="452"/>
      <c r="CGU274" s="452"/>
      <c r="CGV274" s="452"/>
      <c r="CGW274" s="452"/>
      <c r="CGX274" s="452"/>
      <c r="CGY274" s="452"/>
      <c r="CGZ274" s="452"/>
      <c r="CHA274" s="452"/>
      <c r="CHB274" s="452"/>
      <c r="CHC274" s="452"/>
      <c r="CHD274" s="452"/>
      <c r="CHE274" s="452"/>
      <c r="CHF274" s="452"/>
      <c r="CHG274" s="452"/>
      <c r="CHH274" s="452"/>
      <c r="CHI274" s="452"/>
      <c r="CHJ274" s="452"/>
      <c r="CHK274" s="452"/>
      <c r="CHL274" s="452"/>
      <c r="CHM274" s="452"/>
      <c r="CHN274" s="452"/>
      <c r="CHO274" s="452"/>
      <c r="CHP274" s="452"/>
      <c r="CHQ274" s="452"/>
      <c r="CHR274" s="452"/>
      <c r="CHS274" s="452"/>
      <c r="CHT274" s="452"/>
      <c r="CHU274" s="452"/>
      <c r="CHV274" s="452"/>
      <c r="CHW274" s="452"/>
      <c r="CHX274" s="452"/>
      <c r="CHY274" s="452"/>
      <c r="CHZ274" s="452"/>
      <c r="CIA274" s="452"/>
      <c r="CIB274" s="452"/>
      <c r="CIC274" s="452"/>
      <c r="CID274" s="452"/>
      <c r="CIE274" s="452"/>
      <c r="CIF274" s="452"/>
      <c r="CIG274" s="452"/>
      <c r="CIH274" s="452"/>
      <c r="CII274" s="452"/>
      <c r="CIJ274" s="452"/>
      <c r="CIK274" s="452"/>
      <c r="CIL274" s="452"/>
      <c r="CIM274" s="452"/>
      <c r="CIN274" s="452"/>
      <c r="CIO274" s="452"/>
      <c r="CIP274" s="452"/>
      <c r="CIQ274" s="452"/>
      <c r="CIR274" s="452"/>
      <c r="CIS274" s="452"/>
      <c r="CIT274" s="452"/>
      <c r="CIU274" s="452"/>
      <c r="CIV274" s="452"/>
      <c r="CIW274" s="452"/>
      <c r="CIX274" s="452"/>
      <c r="CIY274" s="452"/>
      <c r="CIZ274" s="452"/>
      <c r="CJA274" s="452"/>
      <c r="CJB274" s="452"/>
      <c r="CJC274" s="452"/>
      <c r="CJD274" s="452"/>
      <c r="CJE274" s="452"/>
      <c r="CJF274" s="452"/>
      <c r="CJG274" s="452"/>
      <c r="CJH274" s="452"/>
      <c r="CJI274" s="452"/>
      <c r="CJJ274" s="452"/>
      <c r="CJK274" s="452"/>
      <c r="CJL274" s="452"/>
      <c r="CJM274" s="452"/>
      <c r="CJN274" s="452"/>
      <c r="CJO274" s="452"/>
      <c r="CJP274" s="452"/>
      <c r="CJQ274" s="452"/>
      <c r="CJR274" s="452"/>
      <c r="CJS274" s="452"/>
      <c r="CJT274" s="452"/>
      <c r="CJU274" s="452"/>
      <c r="CJV274" s="452"/>
      <c r="CJW274" s="452"/>
      <c r="CJX274" s="452"/>
      <c r="CJY274" s="452"/>
      <c r="CJZ274" s="452"/>
      <c r="CKA274" s="452"/>
      <c r="CKB274" s="452"/>
      <c r="CKC274" s="452"/>
      <c r="CKD274" s="452"/>
      <c r="CKE274" s="452"/>
      <c r="CKF274" s="452"/>
      <c r="CKG274" s="452"/>
      <c r="CKH274" s="452"/>
      <c r="CKI274" s="452"/>
      <c r="CKJ274" s="452"/>
      <c r="CKK274" s="452"/>
      <c r="CKL274" s="452"/>
      <c r="CKM274" s="452"/>
      <c r="CKN274" s="452"/>
      <c r="CKO274" s="452"/>
      <c r="CKP274" s="452"/>
      <c r="CKQ274" s="452"/>
      <c r="CKR274" s="452"/>
      <c r="CKS274" s="452"/>
      <c r="CKT274" s="452"/>
      <c r="CKU274" s="452"/>
      <c r="CKV274" s="452"/>
      <c r="CKW274" s="452"/>
      <c r="CKX274" s="452"/>
      <c r="CKY274" s="452"/>
      <c r="CKZ274" s="452"/>
      <c r="CLA274" s="452"/>
      <c r="CLB274" s="452"/>
      <c r="CLC274" s="452"/>
      <c r="CLD274" s="452"/>
      <c r="CLE274" s="452"/>
      <c r="CLF274" s="452"/>
      <c r="CLG274" s="452"/>
      <c r="CLH274" s="452"/>
      <c r="CLI274" s="452"/>
      <c r="CLJ274" s="452"/>
      <c r="CLK274" s="452"/>
      <c r="CLL274" s="452"/>
      <c r="CLM274" s="452"/>
      <c r="CLN274" s="452"/>
      <c r="CLO274" s="452"/>
      <c r="CLP274" s="452"/>
      <c r="CLQ274" s="452"/>
      <c r="CLR274" s="452"/>
      <c r="CLS274" s="452"/>
      <c r="CLT274" s="452"/>
      <c r="CLU274" s="452"/>
      <c r="CLV274" s="452"/>
      <c r="CLW274" s="452"/>
      <c r="CLX274" s="452"/>
      <c r="CLY274" s="452"/>
      <c r="CLZ274" s="452"/>
      <c r="CMA274" s="452"/>
      <c r="CMB274" s="452"/>
      <c r="CMC274" s="452"/>
      <c r="CMD274" s="452"/>
      <c r="CME274" s="452"/>
      <c r="CMF274" s="452"/>
      <c r="CMG274" s="452"/>
      <c r="CMH274" s="452"/>
      <c r="CMI274" s="452"/>
      <c r="CMJ274" s="452"/>
      <c r="CMK274" s="452"/>
      <c r="CML274" s="452"/>
      <c r="CMM274" s="452"/>
      <c r="CMN274" s="452"/>
      <c r="CMO274" s="452"/>
      <c r="CMP274" s="452"/>
      <c r="CMQ274" s="452"/>
      <c r="CMR274" s="452"/>
      <c r="CMS274" s="452"/>
      <c r="CMT274" s="452"/>
      <c r="CMU274" s="452"/>
      <c r="CMV274" s="452"/>
      <c r="CMW274" s="452"/>
      <c r="CMX274" s="452"/>
      <c r="CMY274" s="452"/>
      <c r="CMZ274" s="452"/>
      <c r="CNA274" s="452"/>
      <c r="CNB274" s="452"/>
      <c r="CNC274" s="452"/>
      <c r="CND274" s="452"/>
      <c r="CNE274" s="452"/>
      <c r="CNF274" s="452"/>
      <c r="CNG274" s="452"/>
      <c r="CNH274" s="452"/>
      <c r="CNI274" s="452"/>
      <c r="CNJ274" s="452"/>
      <c r="CNK274" s="452"/>
      <c r="CNL274" s="452"/>
      <c r="CNM274" s="452"/>
      <c r="CNN274" s="452"/>
      <c r="CNO274" s="452"/>
      <c r="CNP274" s="452"/>
      <c r="CNQ274" s="452"/>
      <c r="CNR274" s="452"/>
      <c r="CNS274" s="452"/>
      <c r="CNT274" s="452"/>
      <c r="CNU274" s="452"/>
      <c r="CNV274" s="452"/>
      <c r="CNW274" s="452"/>
      <c r="CNX274" s="452"/>
      <c r="CNY274" s="452"/>
      <c r="CNZ274" s="452"/>
      <c r="COA274" s="452"/>
      <c r="COB274" s="452"/>
      <c r="COC274" s="452"/>
      <c r="COD274" s="452"/>
      <c r="COE274" s="452"/>
      <c r="COF274" s="452"/>
      <c r="COG274" s="452"/>
      <c r="COH274" s="452"/>
      <c r="COI274" s="452"/>
      <c r="COJ274" s="452"/>
      <c r="COK274" s="452"/>
      <c r="COL274" s="452"/>
      <c r="COM274" s="452"/>
      <c r="CON274" s="452"/>
      <c r="COO274" s="452"/>
      <c r="COP274" s="452"/>
      <c r="COQ274" s="452"/>
      <c r="COR274" s="452"/>
      <c r="COS274" s="452"/>
      <c r="COT274" s="452"/>
      <c r="COU274" s="452"/>
      <c r="COV274" s="452"/>
      <c r="COW274" s="452"/>
      <c r="COX274" s="452"/>
      <c r="COY274" s="452"/>
      <c r="COZ274" s="452"/>
      <c r="CPA274" s="452"/>
      <c r="CPB274" s="452"/>
      <c r="CPC274" s="452"/>
      <c r="CPD274" s="452"/>
      <c r="CPE274" s="452"/>
      <c r="CPF274" s="452"/>
      <c r="CPG274" s="452"/>
      <c r="CPH274" s="452"/>
      <c r="CPI274" s="452"/>
      <c r="CPJ274" s="452"/>
      <c r="CPK274" s="452"/>
      <c r="CPL274" s="452"/>
      <c r="CPM274" s="452"/>
      <c r="CPN274" s="452"/>
      <c r="CPO274" s="452"/>
      <c r="CPP274" s="452"/>
      <c r="CPQ274" s="452"/>
      <c r="CPR274" s="452"/>
      <c r="CPS274" s="452"/>
      <c r="CPT274" s="452"/>
      <c r="CPU274" s="452"/>
      <c r="CPV274" s="452"/>
      <c r="CPW274" s="452"/>
      <c r="CPX274" s="452"/>
      <c r="CPY274" s="452"/>
      <c r="CPZ274" s="452"/>
      <c r="CQA274" s="452"/>
      <c r="CQB274" s="452"/>
      <c r="CQC274" s="452"/>
      <c r="CQD274" s="452"/>
      <c r="CQE274" s="452"/>
      <c r="CQF274" s="452"/>
      <c r="CQG274" s="452"/>
      <c r="CQH274" s="452"/>
      <c r="CQI274" s="452"/>
      <c r="CQJ274" s="452"/>
      <c r="CQK274" s="452"/>
      <c r="CQL274" s="452"/>
      <c r="CQM274" s="452"/>
      <c r="CQN274" s="452"/>
      <c r="CQO274" s="452"/>
      <c r="CQP274" s="452"/>
      <c r="CQQ274" s="452"/>
      <c r="CQR274" s="452"/>
      <c r="CQS274" s="452"/>
      <c r="CQT274" s="452"/>
      <c r="CQU274" s="452"/>
      <c r="CQV274" s="452"/>
      <c r="CQW274" s="452"/>
      <c r="CQX274" s="452"/>
      <c r="CQY274" s="452"/>
      <c r="CQZ274" s="452"/>
      <c r="CRA274" s="452"/>
      <c r="CRB274" s="452"/>
      <c r="CRC274" s="452"/>
      <c r="CRD274" s="452"/>
      <c r="CRE274" s="452"/>
      <c r="CRF274" s="452"/>
      <c r="CRG274" s="452"/>
      <c r="CRH274" s="452"/>
      <c r="CRI274" s="452"/>
      <c r="CRJ274" s="452"/>
      <c r="CRK274" s="452"/>
      <c r="CRL274" s="452"/>
      <c r="CRM274" s="452"/>
      <c r="CRN274" s="452"/>
      <c r="CRO274" s="452"/>
      <c r="CRP274" s="452"/>
      <c r="CRQ274" s="452"/>
      <c r="CRR274" s="452"/>
      <c r="CRS274" s="452"/>
      <c r="CRT274" s="452"/>
      <c r="CRU274" s="452"/>
      <c r="CRV274" s="452"/>
      <c r="CRW274" s="452"/>
      <c r="CRX274" s="452"/>
      <c r="CRY274" s="452"/>
      <c r="CRZ274" s="452"/>
      <c r="CSA274" s="452"/>
      <c r="CSB274" s="452"/>
      <c r="CSC274" s="452"/>
      <c r="CSD274" s="452"/>
      <c r="CSE274" s="452"/>
      <c r="CSF274" s="452"/>
      <c r="CSG274" s="452"/>
      <c r="CSH274" s="452"/>
      <c r="CSI274" s="452"/>
      <c r="CSJ274" s="452"/>
      <c r="CSK274" s="452"/>
      <c r="CSL274" s="452"/>
      <c r="CSM274" s="452"/>
      <c r="CSN274" s="452"/>
      <c r="CSO274" s="452"/>
      <c r="CSP274" s="452"/>
      <c r="CSQ274" s="452"/>
      <c r="CSR274" s="452"/>
      <c r="CSS274" s="452"/>
      <c r="CST274" s="452"/>
      <c r="CSU274" s="452"/>
      <c r="CSV274" s="452"/>
      <c r="CSW274" s="452"/>
      <c r="CSX274" s="452"/>
      <c r="CSY274" s="452"/>
      <c r="CSZ274" s="452"/>
      <c r="CTA274" s="452"/>
      <c r="CTB274" s="452"/>
      <c r="CTC274" s="452"/>
      <c r="CTD274" s="452"/>
      <c r="CTE274" s="452"/>
      <c r="CTF274" s="452"/>
      <c r="CTG274" s="452"/>
      <c r="CTH274" s="452"/>
      <c r="CTI274" s="452"/>
      <c r="CTJ274" s="452"/>
      <c r="CTK274" s="452"/>
      <c r="CTL274" s="452"/>
      <c r="CTM274" s="452"/>
      <c r="CTN274" s="452"/>
      <c r="CTO274" s="452"/>
      <c r="CTP274" s="452"/>
      <c r="CTQ274" s="452"/>
      <c r="CTR274" s="452"/>
      <c r="CTS274" s="452"/>
      <c r="CTT274" s="452"/>
      <c r="CTU274" s="452"/>
      <c r="CTV274" s="452"/>
      <c r="CTW274" s="452"/>
      <c r="CTX274" s="452"/>
      <c r="CTY274" s="452"/>
      <c r="CTZ274" s="452"/>
      <c r="CUA274" s="452"/>
      <c r="CUB274" s="452"/>
      <c r="CUC274" s="452"/>
      <c r="CUD274" s="452"/>
      <c r="CUE274" s="452"/>
      <c r="CUF274" s="452"/>
      <c r="CUG274" s="452"/>
      <c r="CUH274" s="452"/>
      <c r="CUI274" s="452"/>
      <c r="CUJ274" s="452"/>
      <c r="CUK274" s="452"/>
      <c r="CUL274" s="452"/>
      <c r="CUM274" s="452"/>
      <c r="CUN274" s="452"/>
      <c r="CUO274" s="452"/>
      <c r="CUP274" s="452"/>
      <c r="CUQ274" s="452"/>
      <c r="CUR274" s="452"/>
      <c r="CUS274" s="452"/>
      <c r="CUT274" s="452"/>
      <c r="CUU274" s="452"/>
      <c r="CUV274" s="452"/>
      <c r="CUW274" s="452"/>
      <c r="CUX274" s="452"/>
      <c r="CUY274" s="452"/>
      <c r="CUZ274" s="452"/>
      <c r="CVA274" s="452"/>
      <c r="CVB274" s="452"/>
      <c r="CVC274" s="452"/>
      <c r="CVD274" s="452"/>
      <c r="CVE274" s="452"/>
      <c r="CVF274" s="452"/>
      <c r="CVG274" s="452"/>
      <c r="CVH274" s="452"/>
      <c r="CVI274" s="452"/>
      <c r="CVJ274" s="452"/>
      <c r="CVK274" s="452"/>
      <c r="CVL274" s="452"/>
      <c r="CVM274" s="452"/>
      <c r="CVN274" s="452"/>
      <c r="CVO274" s="452"/>
      <c r="CVP274" s="452"/>
      <c r="CVQ274" s="452"/>
      <c r="CVR274" s="452"/>
      <c r="CVS274" s="452"/>
      <c r="CVT274" s="452"/>
      <c r="CVU274" s="452"/>
      <c r="CVV274" s="452"/>
      <c r="CVW274" s="452"/>
      <c r="CVX274" s="452"/>
      <c r="CVY274" s="452"/>
      <c r="CVZ274" s="452"/>
      <c r="CWA274" s="452"/>
      <c r="CWB274" s="452"/>
      <c r="CWC274" s="452"/>
      <c r="CWD274" s="452"/>
      <c r="CWE274" s="452"/>
      <c r="CWF274" s="452"/>
      <c r="CWG274" s="452"/>
      <c r="CWH274" s="452"/>
      <c r="CWI274" s="452"/>
      <c r="CWJ274" s="452"/>
      <c r="CWK274" s="452"/>
      <c r="CWL274" s="452"/>
      <c r="CWM274" s="452"/>
      <c r="CWN274" s="452"/>
      <c r="CWO274" s="452"/>
      <c r="CWP274" s="452"/>
      <c r="CWQ274" s="452"/>
      <c r="CWR274" s="452"/>
      <c r="CWS274" s="452"/>
      <c r="CWT274" s="452"/>
      <c r="CWU274" s="452"/>
      <c r="CWV274" s="452"/>
      <c r="CWW274" s="452"/>
      <c r="CWX274" s="452"/>
      <c r="CWY274" s="452"/>
      <c r="CWZ274" s="452"/>
      <c r="CXA274" s="452"/>
      <c r="CXB274" s="452"/>
      <c r="CXC274" s="452"/>
      <c r="CXD274" s="452"/>
      <c r="CXE274" s="452"/>
      <c r="CXF274" s="452"/>
      <c r="CXG274" s="452"/>
      <c r="CXH274" s="452"/>
      <c r="CXI274" s="452"/>
      <c r="CXJ274" s="452"/>
      <c r="CXK274" s="452"/>
      <c r="CXL274" s="452"/>
      <c r="CXM274" s="452"/>
      <c r="CXN274" s="452"/>
      <c r="CXO274" s="452"/>
      <c r="CXP274" s="452"/>
      <c r="CXQ274" s="452"/>
      <c r="CXR274" s="452"/>
      <c r="CXS274" s="452"/>
      <c r="CXT274" s="452"/>
      <c r="CXU274" s="452"/>
      <c r="CXV274" s="452"/>
      <c r="CXW274" s="452"/>
      <c r="CXX274" s="452"/>
      <c r="CXY274" s="452"/>
      <c r="CXZ274" s="452"/>
      <c r="CYA274" s="452"/>
      <c r="CYB274" s="452"/>
      <c r="CYC274" s="452"/>
      <c r="CYD274" s="452"/>
      <c r="CYE274" s="452"/>
      <c r="CYF274" s="452"/>
      <c r="CYG274" s="452"/>
      <c r="CYH274" s="452"/>
      <c r="CYI274" s="452"/>
      <c r="CYJ274" s="452"/>
      <c r="CYK274" s="452"/>
      <c r="CYL274" s="452"/>
      <c r="CYM274" s="452"/>
      <c r="CYN274" s="452"/>
      <c r="CYO274" s="452"/>
      <c r="CYP274" s="452"/>
      <c r="CYQ274" s="452"/>
      <c r="CYR274" s="452"/>
      <c r="CYS274" s="452"/>
      <c r="CYT274" s="452"/>
      <c r="CYU274" s="452"/>
      <c r="CYV274" s="452"/>
      <c r="CYW274" s="452"/>
      <c r="CYX274" s="452"/>
      <c r="CYY274" s="452"/>
      <c r="CYZ274" s="452"/>
      <c r="CZA274" s="452"/>
      <c r="CZB274" s="452"/>
      <c r="CZC274" s="452"/>
      <c r="CZD274" s="452"/>
      <c r="CZE274" s="452"/>
      <c r="CZF274" s="452"/>
      <c r="CZG274" s="452"/>
      <c r="CZH274" s="452"/>
      <c r="CZI274" s="452"/>
      <c r="CZJ274" s="452"/>
      <c r="CZK274" s="452"/>
      <c r="CZL274" s="452"/>
      <c r="CZM274" s="452"/>
      <c r="CZN274" s="452"/>
      <c r="CZO274" s="452"/>
      <c r="CZP274" s="452"/>
      <c r="CZQ274" s="452"/>
      <c r="CZR274" s="452"/>
      <c r="CZS274" s="452"/>
      <c r="CZT274" s="452"/>
      <c r="CZU274" s="452"/>
      <c r="CZV274" s="452"/>
      <c r="CZW274" s="452"/>
      <c r="CZX274" s="452"/>
      <c r="CZY274" s="452"/>
      <c r="CZZ274" s="452"/>
      <c r="DAA274" s="452"/>
      <c r="DAB274" s="452"/>
      <c r="DAC274" s="452"/>
      <c r="DAD274" s="452"/>
      <c r="DAE274" s="452"/>
      <c r="DAF274" s="452"/>
      <c r="DAG274" s="452"/>
      <c r="DAH274" s="452"/>
      <c r="DAI274" s="452"/>
      <c r="DAJ274" s="452"/>
      <c r="DAK274" s="452"/>
      <c r="DAL274" s="452"/>
      <c r="DAM274" s="452"/>
      <c r="DAN274" s="452"/>
      <c r="DAO274" s="452"/>
      <c r="DAP274" s="452"/>
      <c r="DAQ274" s="452"/>
      <c r="DAR274" s="452"/>
      <c r="DAS274" s="452"/>
      <c r="DAT274" s="452"/>
      <c r="DAU274" s="452"/>
      <c r="DAV274" s="452"/>
      <c r="DAW274" s="452"/>
      <c r="DAX274" s="452"/>
      <c r="DAY274" s="452"/>
      <c r="DAZ274" s="452"/>
      <c r="DBA274" s="452"/>
      <c r="DBB274" s="452"/>
      <c r="DBC274" s="452"/>
      <c r="DBD274" s="452"/>
      <c r="DBE274" s="452"/>
      <c r="DBF274" s="452"/>
      <c r="DBG274" s="452"/>
      <c r="DBH274" s="452"/>
      <c r="DBI274" s="452"/>
      <c r="DBJ274" s="452"/>
      <c r="DBK274" s="452"/>
      <c r="DBL274" s="452"/>
      <c r="DBM274" s="452"/>
      <c r="DBN274" s="452"/>
      <c r="DBO274" s="452"/>
      <c r="DBP274" s="452"/>
      <c r="DBQ274" s="452"/>
      <c r="DBR274" s="452"/>
      <c r="DBS274" s="452"/>
      <c r="DBT274" s="452"/>
      <c r="DBU274" s="452"/>
      <c r="DBV274" s="452"/>
      <c r="DBW274" s="452"/>
      <c r="DBX274" s="452"/>
      <c r="DBY274" s="452"/>
      <c r="DBZ274" s="452"/>
      <c r="DCA274" s="452"/>
      <c r="DCB274" s="452"/>
      <c r="DCC274" s="452"/>
      <c r="DCD274" s="452"/>
      <c r="DCE274" s="452"/>
      <c r="DCF274" s="452"/>
      <c r="DCG274" s="452"/>
      <c r="DCH274" s="452"/>
      <c r="DCI274" s="452"/>
      <c r="DCJ274" s="452"/>
      <c r="DCK274" s="452"/>
      <c r="DCL274" s="452"/>
      <c r="DCM274" s="452"/>
      <c r="DCN274" s="452"/>
      <c r="DCO274" s="452"/>
      <c r="DCP274" s="452"/>
      <c r="DCQ274" s="452"/>
      <c r="DCR274" s="452"/>
      <c r="DCS274" s="452"/>
      <c r="DCT274" s="452"/>
      <c r="DCU274" s="452"/>
      <c r="DCV274" s="452"/>
      <c r="DCW274" s="452"/>
      <c r="DCX274" s="452"/>
      <c r="DCY274" s="452"/>
      <c r="DCZ274" s="452"/>
      <c r="DDA274" s="452"/>
      <c r="DDB274" s="452"/>
      <c r="DDC274" s="452"/>
      <c r="DDD274" s="452"/>
      <c r="DDE274" s="452"/>
      <c r="DDF274" s="452"/>
      <c r="DDG274" s="452"/>
      <c r="DDH274" s="452"/>
      <c r="DDI274" s="452"/>
      <c r="DDJ274" s="452"/>
      <c r="DDK274" s="452"/>
      <c r="DDL274" s="452"/>
      <c r="DDM274" s="452"/>
      <c r="DDN274" s="452"/>
      <c r="DDO274" s="452"/>
      <c r="DDP274" s="452"/>
      <c r="DDQ274" s="452"/>
      <c r="DDR274" s="452"/>
      <c r="DDS274" s="452"/>
      <c r="DDT274" s="452"/>
      <c r="DDU274" s="452"/>
      <c r="DDV274" s="452"/>
      <c r="DDW274" s="452"/>
      <c r="DDX274" s="452"/>
      <c r="DDY274" s="452"/>
      <c r="DDZ274" s="452"/>
      <c r="DEA274" s="452"/>
      <c r="DEB274" s="452"/>
      <c r="DEC274" s="452"/>
      <c r="DED274" s="452"/>
      <c r="DEE274" s="452"/>
      <c r="DEF274" s="452"/>
      <c r="DEG274" s="452"/>
      <c r="DEH274" s="452"/>
      <c r="DEI274" s="452"/>
      <c r="DEJ274" s="452"/>
      <c r="DEK274" s="452"/>
      <c r="DEL274" s="452"/>
      <c r="DEM274" s="452"/>
      <c r="DEN274" s="452"/>
      <c r="DEO274" s="452"/>
      <c r="DEP274" s="452"/>
      <c r="DEQ274" s="452"/>
      <c r="DER274" s="452"/>
      <c r="DES274" s="452"/>
      <c r="DET274" s="452"/>
      <c r="DEU274" s="452"/>
      <c r="DEV274" s="452"/>
      <c r="DEW274" s="452"/>
      <c r="DEX274" s="452"/>
      <c r="DEY274" s="452"/>
      <c r="DEZ274" s="452"/>
      <c r="DFA274" s="452"/>
      <c r="DFB274" s="452"/>
      <c r="DFC274" s="452"/>
      <c r="DFD274" s="452"/>
      <c r="DFE274" s="452"/>
      <c r="DFF274" s="452"/>
      <c r="DFG274" s="452"/>
      <c r="DFH274" s="452"/>
      <c r="DFI274" s="452"/>
      <c r="DFJ274" s="452"/>
      <c r="DFK274" s="452"/>
      <c r="DFL274" s="452"/>
      <c r="DFM274" s="452"/>
      <c r="DFN274" s="452"/>
      <c r="DFO274" s="452"/>
      <c r="DFP274" s="452"/>
      <c r="DFQ274" s="452"/>
      <c r="DFR274" s="452"/>
      <c r="DFS274" s="452"/>
      <c r="DFT274" s="452"/>
      <c r="DFU274" s="452"/>
      <c r="DFV274" s="452"/>
      <c r="DFW274" s="452"/>
      <c r="DFX274" s="452"/>
      <c r="DFY274" s="452"/>
      <c r="DFZ274" s="452"/>
      <c r="DGA274" s="452"/>
      <c r="DGB274" s="452"/>
      <c r="DGC274" s="452"/>
      <c r="DGD274" s="452"/>
      <c r="DGE274" s="452"/>
      <c r="DGF274" s="452"/>
      <c r="DGG274" s="452"/>
      <c r="DGH274" s="452"/>
      <c r="DGI274" s="452"/>
      <c r="DGJ274" s="452"/>
      <c r="DGK274" s="452"/>
      <c r="DGL274" s="452"/>
      <c r="DGM274" s="452"/>
      <c r="DGN274" s="452"/>
      <c r="DGO274" s="452"/>
      <c r="DGP274" s="452"/>
      <c r="DGQ274" s="452"/>
      <c r="DGR274" s="452"/>
      <c r="DGS274" s="452"/>
      <c r="DGT274" s="452"/>
      <c r="DGU274" s="452"/>
      <c r="DGV274" s="452"/>
      <c r="DGW274" s="452"/>
      <c r="DGX274" s="452"/>
      <c r="DGY274" s="452"/>
      <c r="DGZ274" s="452"/>
      <c r="DHA274" s="452"/>
      <c r="DHB274" s="452"/>
      <c r="DHC274" s="452"/>
      <c r="DHD274" s="452"/>
      <c r="DHE274" s="452"/>
      <c r="DHF274" s="452"/>
      <c r="DHG274" s="452"/>
      <c r="DHH274" s="452"/>
      <c r="DHI274" s="452"/>
      <c r="DHJ274" s="452"/>
      <c r="DHK274" s="452"/>
      <c r="DHL274" s="452"/>
      <c r="DHM274" s="452"/>
      <c r="DHN274" s="452"/>
      <c r="DHO274" s="452"/>
      <c r="DHP274" s="452"/>
      <c r="DHQ274" s="452"/>
      <c r="DHR274" s="452"/>
      <c r="DHS274" s="452"/>
      <c r="DHT274" s="452"/>
      <c r="DHU274" s="452"/>
      <c r="DHV274" s="452"/>
      <c r="DHW274" s="452"/>
      <c r="DHX274" s="452"/>
      <c r="DHY274" s="452"/>
      <c r="DHZ274" s="452"/>
      <c r="DIA274" s="452"/>
      <c r="DIB274" s="452"/>
      <c r="DIC274" s="452"/>
      <c r="DID274" s="452"/>
      <c r="DIE274" s="452"/>
      <c r="DIF274" s="452"/>
      <c r="DIG274" s="452"/>
      <c r="DIH274" s="452"/>
      <c r="DII274" s="452"/>
      <c r="DIJ274" s="452"/>
      <c r="DIK274" s="452"/>
      <c r="DIL274" s="452"/>
      <c r="DIM274" s="452"/>
      <c r="DIN274" s="452"/>
      <c r="DIO274" s="452"/>
      <c r="DIP274" s="452"/>
      <c r="DIQ274" s="452"/>
      <c r="DIR274" s="452"/>
      <c r="DIS274" s="452"/>
      <c r="DIT274" s="452"/>
      <c r="DIU274" s="452"/>
      <c r="DIV274" s="452"/>
      <c r="DIW274" s="452"/>
      <c r="DIX274" s="452"/>
      <c r="DIY274" s="452"/>
      <c r="DIZ274" s="452"/>
      <c r="DJA274" s="452"/>
      <c r="DJB274" s="452"/>
      <c r="DJC274" s="452"/>
      <c r="DJD274" s="452"/>
      <c r="DJE274" s="452"/>
      <c r="DJF274" s="452"/>
      <c r="DJG274" s="452"/>
      <c r="DJH274" s="452"/>
      <c r="DJI274" s="452"/>
      <c r="DJJ274" s="452"/>
      <c r="DJK274" s="452"/>
      <c r="DJL274" s="452"/>
      <c r="DJM274" s="452"/>
      <c r="DJN274" s="452"/>
      <c r="DJO274" s="452"/>
      <c r="DJP274" s="452"/>
      <c r="DJQ274" s="452"/>
      <c r="DJR274" s="452"/>
      <c r="DJS274" s="452"/>
      <c r="DJT274" s="452"/>
      <c r="DJU274" s="452"/>
      <c r="DJV274" s="452"/>
      <c r="DJW274" s="452"/>
      <c r="DJX274" s="452"/>
      <c r="DJY274" s="452"/>
      <c r="DJZ274" s="452"/>
      <c r="DKA274" s="452"/>
      <c r="DKB274" s="452"/>
      <c r="DKC274" s="452"/>
      <c r="DKD274" s="452"/>
      <c r="DKE274" s="452"/>
      <c r="DKF274" s="452"/>
      <c r="DKG274" s="452"/>
      <c r="DKH274" s="452"/>
      <c r="DKI274" s="452"/>
      <c r="DKJ274" s="452"/>
      <c r="DKK274" s="452"/>
      <c r="DKL274" s="452"/>
      <c r="DKM274" s="452"/>
      <c r="DKN274" s="452"/>
      <c r="DKO274" s="452"/>
      <c r="DKP274" s="452"/>
      <c r="DKQ274" s="452"/>
      <c r="DKR274" s="452"/>
      <c r="DKS274" s="452"/>
      <c r="DKT274" s="452"/>
      <c r="DKU274" s="452"/>
      <c r="DKV274" s="452"/>
      <c r="DKW274" s="452"/>
      <c r="DKX274" s="452"/>
      <c r="DKY274" s="452"/>
      <c r="DKZ274" s="452"/>
      <c r="DLA274" s="452"/>
      <c r="DLB274" s="452"/>
      <c r="DLC274" s="452"/>
      <c r="DLD274" s="452"/>
      <c r="DLE274" s="452"/>
      <c r="DLF274" s="452"/>
      <c r="DLG274" s="452"/>
      <c r="DLH274" s="452"/>
      <c r="DLI274" s="452"/>
      <c r="DLJ274" s="452"/>
      <c r="DLK274" s="452"/>
      <c r="DLL274" s="452"/>
      <c r="DLM274" s="452"/>
      <c r="DLN274" s="452"/>
      <c r="DLO274" s="452"/>
      <c r="DLP274" s="452"/>
      <c r="DLQ274" s="452"/>
      <c r="DLR274" s="452"/>
      <c r="DLS274" s="452"/>
      <c r="DLT274" s="452"/>
      <c r="DLU274" s="452"/>
      <c r="DLV274" s="452"/>
      <c r="DLW274" s="452"/>
      <c r="DLX274" s="452"/>
      <c r="DLY274" s="452"/>
      <c r="DLZ274" s="452"/>
      <c r="DMA274" s="452"/>
      <c r="DMB274" s="452"/>
      <c r="DMC274" s="452"/>
      <c r="DMD274" s="452"/>
      <c r="DME274" s="452"/>
      <c r="DMF274" s="452"/>
      <c r="DMG274" s="452"/>
      <c r="DMH274" s="452"/>
      <c r="DMI274" s="452"/>
      <c r="DMJ274" s="452"/>
      <c r="DMK274" s="452"/>
      <c r="DML274" s="452"/>
      <c r="DMM274" s="452"/>
      <c r="DMN274" s="452"/>
      <c r="DMO274" s="452"/>
      <c r="DMP274" s="452"/>
      <c r="DMQ274" s="452"/>
      <c r="DMR274" s="452"/>
      <c r="DMS274" s="452"/>
      <c r="DMT274" s="452"/>
      <c r="DMU274" s="452"/>
      <c r="DMV274" s="452"/>
      <c r="DMW274" s="452"/>
      <c r="DMX274" s="452"/>
      <c r="DMY274" s="452"/>
      <c r="DMZ274" s="452"/>
      <c r="DNA274" s="452"/>
      <c r="DNB274" s="452"/>
      <c r="DNC274" s="452"/>
      <c r="DND274" s="452"/>
      <c r="DNE274" s="452"/>
      <c r="DNF274" s="452"/>
      <c r="DNG274" s="452"/>
      <c r="DNH274" s="452"/>
      <c r="DNI274" s="452"/>
      <c r="DNJ274" s="452"/>
      <c r="DNK274" s="452"/>
      <c r="DNL274" s="452"/>
      <c r="DNM274" s="452"/>
      <c r="DNN274" s="452"/>
      <c r="DNO274" s="452"/>
      <c r="DNP274" s="452"/>
      <c r="DNQ274" s="452"/>
      <c r="DNR274" s="452"/>
      <c r="DNS274" s="452"/>
      <c r="DNT274" s="452"/>
      <c r="DNU274" s="452"/>
      <c r="DNV274" s="452"/>
      <c r="DNW274" s="452"/>
      <c r="DNX274" s="452"/>
      <c r="DNY274" s="452"/>
      <c r="DNZ274" s="452"/>
      <c r="DOA274" s="452"/>
      <c r="DOB274" s="452"/>
      <c r="DOC274" s="452"/>
      <c r="DOD274" s="452"/>
      <c r="DOE274" s="452"/>
      <c r="DOF274" s="452"/>
      <c r="DOG274" s="452"/>
      <c r="DOH274" s="452"/>
      <c r="DOI274" s="452"/>
      <c r="DOJ274" s="452"/>
      <c r="DOK274" s="452"/>
      <c r="DOL274" s="452"/>
      <c r="DOM274" s="452"/>
      <c r="DON274" s="452"/>
      <c r="DOO274" s="452"/>
      <c r="DOP274" s="452"/>
      <c r="DOQ274" s="452"/>
      <c r="DOR274" s="452"/>
      <c r="DOS274" s="452"/>
      <c r="DOT274" s="452"/>
      <c r="DOU274" s="452"/>
      <c r="DOV274" s="452"/>
      <c r="DOW274" s="452"/>
      <c r="DOX274" s="452"/>
      <c r="DOY274" s="452"/>
      <c r="DOZ274" s="452"/>
      <c r="DPA274" s="452"/>
      <c r="DPB274" s="452"/>
      <c r="DPC274" s="452"/>
      <c r="DPD274" s="452"/>
      <c r="DPE274" s="452"/>
      <c r="DPF274" s="452"/>
      <c r="DPG274" s="452"/>
      <c r="DPH274" s="452"/>
      <c r="DPI274" s="452"/>
      <c r="DPJ274" s="452"/>
      <c r="DPK274" s="452"/>
      <c r="DPL274" s="452"/>
      <c r="DPM274" s="452"/>
      <c r="DPN274" s="452"/>
      <c r="DPO274" s="452"/>
      <c r="DPP274" s="452"/>
      <c r="DPQ274" s="452"/>
      <c r="DPR274" s="452"/>
      <c r="DPS274" s="452"/>
      <c r="DPT274" s="452"/>
      <c r="DPU274" s="452"/>
      <c r="DPV274" s="452"/>
      <c r="DPW274" s="452"/>
      <c r="DPX274" s="452"/>
      <c r="DPY274" s="452"/>
      <c r="DPZ274" s="452"/>
      <c r="DQA274" s="452"/>
      <c r="DQB274" s="452"/>
      <c r="DQC274" s="452"/>
      <c r="DQD274" s="452"/>
      <c r="DQE274" s="452"/>
      <c r="DQF274" s="452"/>
      <c r="DQG274" s="452"/>
      <c r="DQH274" s="452"/>
      <c r="DQI274" s="452"/>
      <c r="DQJ274" s="452"/>
      <c r="DQK274" s="452"/>
      <c r="DQL274" s="452"/>
      <c r="DQM274" s="452"/>
      <c r="DQN274" s="452"/>
      <c r="DQO274" s="452"/>
      <c r="DQP274" s="452"/>
      <c r="DQQ274" s="452"/>
      <c r="DQR274" s="452"/>
      <c r="DQS274" s="452"/>
      <c r="DQT274" s="452"/>
      <c r="DQU274" s="452"/>
      <c r="DQV274" s="452"/>
      <c r="DQW274" s="452"/>
      <c r="DQX274" s="452"/>
      <c r="DQY274" s="452"/>
      <c r="DQZ274" s="452"/>
      <c r="DRA274" s="452"/>
      <c r="DRB274" s="452"/>
      <c r="DRC274" s="452"/>
      <c r="DRD274" s="452"/>
      <c r="DRE274" s="452"/>
      <c r="DRF274" s="452"/>
      <c r="DRG274" s="452"/>
      <c r="DRH274" s="452"/>
      <c r="DRI274" s="452"/>
      <c r="DRJ274" s="452"/>
      <c r="DRK274" s="452"/>
      <c r="DRL274" s="452"/>
      <c r="DRM274" s="452"/>
      <c r="DRN274" s="452"/>
      <c r="DRO274" s="452"/>
      <c r="DRP274" s="452"/>
      <c r="DRQ274" s="452"/>
      <c r="DRR274" s="452"/>
      <c r="DRS274" s="452"/>
      <c r="DRT274" s="452"/>
      <c r="DRU274" s="452"/>
      <c r="DRV274" s="452"/>
      <c r="DRW274" s="452"/>
      <c r="DRX274" s="452"/>
      <c r="DRY274" s="452"/>
      <c r="DRZ274" s="452"/>
      <c r="DSA274" s="452"/>
      <c r="DSB274" s="452"/>
      <c r="DSC274" s="452"/>
      <c r="DSD274" s="452"/>
      <c r="DSE274" s="452"/>
      <c r="DSF274" s="452"/>
      <c r="DSG274" s="452"/>
      <c r="DSH274" s="452"/>
      <c r="DSI274" s="452"/>
      <c r="DSJ274" s="452"/>
      <c r="DSK274" s="452"/>
      <c r="DSL274" s="452"/>
      <c r="DSM274" s="452"/>
      <c r="DSN274" s="452"/>
      <c r="DSO274" s="452"/>
      <c r="DSP274" s="452"/>
      <c r="DSQ274" s="452"/>
      <c r="DSR274" s="452"/>
      <c r="DSS274" s="452"/>
      <c r="DST274" s="452"/>
      <c r="DSU274" s="452"/>
      <c r="DSV274" s="452"/>
      <c r="DSW274" s="452"/>
      <c r="DSX274" s="452"/>
      <c r="DSY274" s="452"/>
      <c r="DSZ274" s="452"/>
      <c r="DTA274" s="452"/>
      <c r="DTB274" s="452"/>
      <c r="DTC274" s="452"/>
      <c r="DTD274" s="452"/>
      <c r="DTE274" s="452"/>
      <c r="DTF274" s="452"/>
      <c r="DTG274" s="452"/>
      <c r="DTH274" s="452"/>
      <c r="DTI274" s="452"/>
      <c r="DTJ274" s="452"/>
      <c r="DTK274" s="452"/>
      <c r="DTL274" s="452"/>
      <c r="DTM274" s="452"/>
      <c r="DTN274" s="452"/>
      <c r="DTO274" s="452"/>
      <c r="DTP274" s="452"/>
      <c r="DTQ274" s="452"/>
      <c r="DTR274" s="452"/>
      <c r="DTS274" s="452"/>
      <c r="DTT274" s="452"/>
      <c r="DTU274" s="452"/>
      <c r="DTV274" s="452"/>
      <c r="DTW274" s="452"/>
      <c r="DTX274" s="452"/>
      <c r="DTY274" s="452"/>
      <c r="DTZ274" s="452"/>
      <c r="DUA274" s="452"/>
      <c r="DUB274" s="452"/>
      <c r="DUC274" s="452"/>
      <c r="DUD274" s="452"/>
      <c r="DUE274" s="452"/>
      <c r="DUF274" s="452"/>
      <c r="DUG274" s="452"/>
      <c r="DUH274" s="452"/>
      <c r="DUI274" s="452"/>
      <c r="DUJ274" s="452"/>
      <c r="DUK274" s="452"/>
      <c r="DUL274" s="452"/>
      <c r="DUM274" s="452"/>
      <c r="DUN274" s="452"/>
      <c r="DUO274" s="452"/>
      <c r="DUP274" s="452"/>
      <c r="DUQ274" s="452"/>
      <c r="DUR274" s="452"/>
      <c r="DUS274" s="452"/>
      <c r="DUT274" s="452"/>
      <c r="DUU274" s="452"/>
      <c r="DUV274" s="452"/>
      <c r="DUW274" s="452"/>
      <c r="DUX274" s="452"/>
      <c r="DUY274" s="452"/>
      <c r="DUZ274" s="452"/>
      <c r="DVA274" s="452"/>
      <c r="DVB274" s="452"/>
      <c r="DVC274" s="452"/>
      <c r="DVD274" s="452"/>
      <c r="DVE274" s="452"/>
      <c r="DVF274" s="452"/>
      <c r="DVG274" s="452"/>
      <c r="DVH274" s="452"/>
      <c r="DVI274" s="452"/>
      <c r="DVJ274" s="452"/>
      <c r="DVK274" s="452"/>
      <c r="DVL274" s="452"/>
      <c r="DVM274" s="452"/>
      <c r="DVN274" s="452"/>
      <c r="DVO274" s="452"/>
      <c r="DVP274" s="452"/>
      <c r="DVQ274" s="452"/>
      <c r="DVR274" s="452"/>
      <c r="DVS274" s="452"/>
      <c r="DVT274" s="452"/>
      <c r="DVU274" s="452"/>
      <c r="DVV274" s="452"/>
      <c r="DVW274" s="452"/>
      <c r="DVX274" s="452"/>
      <c r="DVY274" s="452"/>
      <c r="DVZ274" s="452"/>
      <c r="DWA274" s="452"/>
      <c r="DWB274" s="452"/>
      <c r="DWC274" s="452"/>
      <c r="DWD274" s="452"/>
      <c r="DWE274" s="452"/>
      <c r="DWF274" s="452"/>
      <c r="DWG274" s="452"/>
      <c r="DWH274" s="452"/>
      <c r="DWI274" s="452"/>
      <c r="DWJ274" s="452"/>
      <c r="DWK274" s="452"/>
      <c r="DWL274" s="452"/>
      <c r="DWM274" s="452"/>
      <c r="DWN274" s="452"/>
      <c r="DWO274" s="452"/>
      <c r="DWP274" s="452"/>
      <c r="DWQ274" s="452"/>
      <c r="DWR274" s="452"/>
      <c r="DWS274" s="452"/>
      <c r="DWT274" s="452"/>
      <c r="DWU274" s="452"/>
      <c r="DWV274" s="452"/>
      <c r="DWW274" s="452"/>
      <c r="DWX274" s="452"/>
      <c r="DWY274" s="452"/>
      <c r="DWZ274" s="452"/>
      <c r="DXA274" s="452"/>
      <c r="DXB274" s="452"/>
      <c r="DXC274" s="452"/>
      <c r="DXD274" s="452"/>
      <c r="DXE274" s="452"/>
      <c r="DXF274" s="452"/>
      <c r="DXG274" s="452"/>
      <c r="DXH274" s="452"/>
      <c r="DXI274" s="452"/>
      <c r="DXJ274" s="452"/>
      <c r="DXK274" s="452"/>
      <c r="DXL274" s="452"/>
      <c r="DXM274" s="452"/>
      <c r="DXN274" s="452"/>
      <c r="DXO274" s="452"/>
      <c r="DXP274" s="452"/>
      <c r="DXQ274" s="452"/>
      <c r="DXR274" s="452"/>
      <c r="DXS274" s="452"/>
      <c r="DXT274" s="452"/>
      <c r="DXU274" s="452"/>
      <c r="DXV274" s="452"/>
      <c r="DXW274" s="452"/>
      <c r="DXX274" s="452"/>
      <c r="DXY274" s="452"/>
      <c r="DXZ274" s="452"/>
      <c r="DYA274" s="452"/>
      <c r="DYB274" s="452"/>
      <c r="DYC274" s="452"/>
      <c r="DYD274" s="452"/>
      <c r="DYE274" s="452"/>
      <c r="DYF274" s="452"/>
      <c r="DYG274" s="452"/>
      <c r="DYH274" s="452"/>
      <c r="DYI274" s="452"/>
      <c r="DYJ274" s="452"/>
      <c r="DYK274" s="452"/>
      <c r="DYL274" s="452"/>
      <c r="DYM274" s="452"/>
      <c r="DYN274" s="452"/>
      <c r="DYO274" s="452"/>
      <c r="DYP274" s="452"/>
      <c r="DYQ274" s="452"/>
      <c r="DYR274" s="452"/>
      <c r="DYS274" s="452"/>
      <c r="DYT274" s="452"/>
      <c r="DYU274" s="452"/>
      <c r="DYV274" s="452"/>
      <c r="DYW274" s="452"/>
      <c r="DYX274" s="452"/>
      <c r="DYY274" s="452"/>
      <c r="DYZ274" s="452"/>
      <c r="DZA274" s="452"/>
      <c r="DZB274" s="452"/>
      <c r="DZC274" s="452"/>
      <c r="DZD274" s="452"/>
      <c r="DZE274" s="452"/>
      <c r="DZF274" s="452"/>
      <c r="DZG274" s="452"/>
      <c r="DZH274" s="452"/>
      <c r="DZI274" s="452"/>
      <c r="DZJ274" s="452"/>
      <c r="DZK274" s="452"/>
      <c r="DZL274" s="452"/>
      <c r="DZM274" s="452"/>
      <c r="DZN274" s="452"/>
      <c r="DZO274" s="452"/>
      <c r="DZP274" s="452"/>
      <c r="DZQ274" s="452"/>
      <c r="DZR274" s="452"/>
      <c r="DZS274" s="452"/>
      <c r="DZT274" s="452"/>
      <c r="DZU274" s="452"/>
      <c r="DZV274" s="452"/>
      <c r="DZW274" s="452"/>
      <c r="DZX274" s="452"/>
      <c r="DZY274" s="452"/>
      <c r="DZZ274" s="452"/>
      <c r="EAA274" s="452"/>
      <c r="EAB274" s="452"/>
      <c r="EAC274" s="452"/>
      <c r="EAD274" s="452"/>
      <c r="EAE274" s="452"/>
      <c r="EAF274" s="452"/>
      <c r="EAG274" s="452"/>
      <c r="EAH274" s="452"/>
      <c r="EAI274" s="452"/>
      <c r="EAJ274" s="452"/>
      <c r="EAK274" s="452"/>
      <c r="EAL274" s="452"/>
      <c r="EAM274" s="452"/>
      <c r="EAN274" s="452"/>
      <c r="EAO274" s="452"/>
      <c r="EAP274" s="452"/>
      <c r="EAQ274" s="452"/>
      <c r="EAR274" s="452"/>
      <c r="EAS274" s="452"/>
      <c r="EAT274" s="452"/>
      <c r="EAU274" s="452"/>
      <c r="EAV274" s="452"/>
      <c r="EAW274" s="452"/>
      <c r="EAX274" s="452"/>
      <c r="EAY274" s="452"/>
      <c r="EAZ274" s="452"/>
      <c r="EBA274" s="452"/>
      <c r="EBB274" s="452"/>
      <c r="EBC274" s="452"/>
      <c r="EBD274" s="452"/>
      <c r="EBE274" s="452"/>
      <c r="EBF274" s="452"/>
      <c r="EBG274" s="452"/>
      <c r="EBH274" s="452"/>
      <c r="EBI274" s="452"/>
      <c r="EBJ274" s="452"/>
      <c r="EBK274" s="452"/>
      <c r="EBL274" s="452"/>
      <c r="EBM274" s="452"/>
      <c r="EBN274" s="452"/>
      <c r="EBO274" s="452"/>
      <c r="EBP274" s="452"/>
      <c r="EBQ274" s="452"/>
      <c r="EBR274" s="452"/>
      <c r="EBS274" s="452"/>
      <c r="EBT274" s="452"/>
      <c r="EBU274" s="452"/>
      <c r="EBV274" s="452"/>
      <c r="EBW274" s="452"/>
      <c r="EBX274" s="452"/>
      <c r="EBY274" s="452"/>
      <c r="EBZ274" s="452"/>
      <c r="ECA274" s="452"/>
      <c r="ECB274" s="452"/>
      <c r="ECC274" s="452"/>
      <c r="ECD274" s="452"/>
      <c r="ECE274" s="452"/>
      <c r="ECF274" s="452"/>
      <c r="ECG274" s="452"/>
      <c r="ECH274" s="452"/>
      <c r="ECI274" s="452"/>
      <c r="ECJ274" s="452"/>
      <c r="ECK274" s="452"/>
      <c r="ECL274" s="452"/>
      <c r="ECM274" s="452"/>
      <c r="ECN274" s="452"/>
      <c r="ECO274" s="452"/>
      <c r="ECP274" s="452"/>
      <c r="ECQ274" s="452"/>
      <c r="ECR274" s="452"/>
      <c r="ECS274" s="452"/>
      <c r="ECT274" s="452"/>
      <c r="ECU274" s="452"/>
      <c r="ECV274" s="452"/>
      <c r="ECW274" s="452"/>
      <c r="ECX274" s="452"/>
      <c r="ECY274" s="452"/>
      <c r="ECZ274" s="452"/>
      <c r="EDA274" s="452"/>
      <c r="EDB274" s="452"/>
      <c r="EDC274" s="452"/>
      <c r="EDD274" s="452"/>
      <c r="EDE274" s="452"/>
      <c r="EDF274" s="452"/>
      <c r="EDG274" s="452"/>
      <c r="EDH274" s="452"/>
      <c r="EDI274" s="452"/>
      <c r="EDJ274" s="452"/>
      <c r="EDK274" s="452"/>
      <c r="EDL274" s="452"/>
      <c r="EDM274" s="452"/>
      <c r="EDN274" s="452"/>
      <c r="EDO274" s="452"/>
      <c r="EDP274" s="452"/>
      <c r="EDQ274" s="452"/>
      <c r="EDR274" s="452"/>
      <c r="EDS274" s="452"/>
      <c r="EDT274" s="452"/>
      <c r="EDU274" s="452"/>
      <c r="EDV274" s="452"/>
      <c r="EDW274" s="452"/>
      <c r="EDX274" s="452"/>
      <c r="EDY274" s="452"/>
      <c r="EDZ274" s="452"/>
      <c r="EEA274" s="452"/>
      <c r="EEB274" s="452"/>
      <c r="EEC274" s="452"/>
      <c r="EED274" s="452"/>
      <c r="EEE274" s="452"/>
      <c r="EEF274" s="452"/>
      <c r="EEG274" s="452"/>
      <c r="EEH274" s="452"/>
      <c r="EEI274" s="452"/>
      <c r="EEJ274" s="452"/>
      <c r="EEK274" s="452"/>
      <c r="EEL274" s="452"/>
      <c r="EEM274" s="452"/>
      <c r="EEN274" s="452"/>
      <c r="EEO274" s="452"/>
      <c r="EEP274" s="452"/>
      <c r="EEQ274" s="452"/>
      <c r="EER274" s="452"/>
      <c r="EES274" s="452"/>
      <c r="EET274" s="452"/>
      <c r="EEU274" s="452"/>
      <c r="EEV274" s="452"/>
      <c r="EEW274" s="452"/>
      <c r="EEX274" s="452"/>
      <c r="EEY274" s="452"/>
      <c r="EEZ274" s="452"/>
      <c r="EFA274" s="452"/>
      <c r="EFB274" s="452"/>
      <c r="EFC274" s="452"/>
      <c r="EFD274" s="452"/>
      <c r="EFE274" s="452"/>
      <c r="EFF274" s="452"/>
      <c r="EFG274" s="452"/>
      <c r="EFH274" s="452"/>
      <c r="EFI274" s="452"/>
      <c r="EFJ274" s="452"/>
      <c r="EFK274" s="452"/>
      <c r="EFL274" s="452"/>
      <c r="EFM274" s="452"/>
      <c r="EFN274" s="452"/>
      <c r="EFO274" s="452"/>
      <c r="EFP274" s="452"/>
      <c r="EFQ274" s="452"/>
      <c r="EFR274" s="452"/>
      <c r="EFS274" s="452"/>
      <c r="EFT274" s="452"/>
      <c r="EFU274" s="452"/>
      <c r="EFV274" s="452"/>
      <c r="EFW274" s="452"/>
      <c r="EFX274" s="452"/>
      <c r="EFY274" s="452"/>
      <c r="EFZ274" s="452"/>
      <c r="EGA274" s="452"/>
      <c r="EGB274" s="452"/>
      <c r="EGC274" s="452"/>
      <c r="EGD274" s="452"/>
      <c r="EGE274" s="452"/>
      <c r="EGF274" s="452"/>
      <c r="EGG274" s="452"/>
      <c r="EGH274" s="452"/>
      <c r="EGI274" s="452"/>
      <c r="EGJ274" s="452"/>
      <c r="EGK274" s="452"/>
      <c r="EGL274" s="452"/>
      <c r="EGM274" s="452"/>
      <c r="EGN274" s="452"/>
      <c r="EGO274" s="452"/>
      <c r="EGP274" s="452"/>
      <c r="EGQ274" s="452"/>
      <c r="EGR274" s="452"/>
      <c r="EGS274" s="452"/>
      <c r="EGT274" s="452"/>
      <c r="EGU274" s="452"/>
      <c r="EGV274" s="452"/>
      <c r="EGW274" s="452"/>
      <c r="EGX274" s="452"/>
      <c r="EGY274" s="452"/>
      <c r="EGZ274" s="452"/>
      <c r="EHA274" s="452"/>
      <c r="EHB274" s="452"/>
      <c r="EHC274" s="452"/>
      <c r="EHD274" s="452"/>
      <c r="EHE274" s="452"/>
      <c r="EHF274" s="452"/>
      <c r="EHG274" s="452"/>
      <c r="EHH274" s="452"/>
      <c r="EHI274" s="452"/>
      <c r="EHJ274" s="452"/>
      <c r="EHK274" s="452"/>
      <c r="EHL274" s="452"/>
      <c r="EHM274" s="452"/>
      <c r="EHN274" s="452"/>
      <c r="EHO274" s="452"/>
      <c r="EHP274" s="452"/>
      <c r="EHQ274" s="452"/>
      <c r="EHR274" s="452"/>
      <c r="EHS274" s="452"/>
      <c r="EHT274" s="452"/>
      <c r="EHU274" s="452"/>
      <c r="EHV274" s="452"/>
      <c r="EHW274" s="452"/>
      <c r="EHX274" s="452"/>
      <c r="EHY274" s="452"/>
      <c r="EHZ274" s="452"/>
      <c r="EIA274" s="452"/>
      <c r="EIB274" s="452"/>
      <c r="EIC274" s="452"/>
      <c r="EID274" s="452"/>
      <c r="EIE274" s="452"/>
      <c r="EIF274" s="452"/>
      <c r="EIG274" s="452"/>
      <c r="EIH274" s="452"/>
      <c r="EII274" s="452"/>
      <c r="EIJ274" s="452"/>
      <c r="EIK274" s="452"/>
      <c r="EIL274" s="452"/>
      <c r="EIM274" s="452"/>
      <c r="EIN274" s="452"/>
      <c r="EIO274" s="452"/>
      <c r="EIP274" s="452"/>
      <c r="EIQ274" s="452"/>
      <c r="EIR274" s="452"/>
      <c r="EIS274" s="452"/>
      <c r="EIT274" s="452"/>
      <c r="EIU274" s="452"/>
      <c r="EIV274" s="452"/>
      <c r="EIW274" s="452"/>
      <c r="EIX274" s="452"/>
      <c r="EIY274" s="452"/>
      <c r="EIZ274" s="452"/>
      <c r="EJA274" s="452"/>
      <c r="EJB274" s="452"/>
      <c r="EJC274" s="452"/>
      <c r="EJD274" s="452"/>
      <c r="EJE274" s="452"/>
      <c r="EJF274" s="452"/>
      <c r="EJG274" s="452"/>
      <c r="EJH274" s="452"/>
      <c r="EJI274" s="452"/>
      <c r="EJJ274" s="452"/>
      <c r="EJK274" s="452"/>
      <c r="EJL274" s="452"/>
      <c r="EJM274" s="452"/>
      <c r="EJN274" s="452"/>
      <c r="EJO274" s="452"/>
      <c r="EJP274" s="452"/>
      <c r="EJQ274" s="452"/>
      <c r="EJR274" s="452"/>
      <c r="EJS274" s="452"/>
      <c r="EJT274" s="452"/>
      <c r="EJU274" s="452"/>
      <c r="EJV274" s="452"/>
      <c r="EJW274" s="452"/>
      <c r="EJX274" s="452"/>
      <c r="EJY274" s="452"/>
      <c r="EJZ274" s="452"/>
      <c r="EKA274" s="452"/>
      <c r="EKB274" s="452"/>
      <c r="EKC274" s="452"/>
      <c r="EKD274" s="452"/>
      <c r="EKE274" s="452"/>
      <c r="EKF274" s="452"/>
      <c r="EKG274" s="452"/>
      <c r="EKH274" s="452"/>
      <c r="EKI274" s="452"/>
      <c r="EKJ274" s="452"/>
      <c r="EKK274" s="452"/>
      <c r="EKL274" s="452"/>
      <c r="EKM274" s="452"/>
      <c r="EKN274" s="452"/>
      <c r="EKO274" s="452"/>
      <c r="EKP274" s="452"/>
      <c r="EKQ274" s="452"/>
      <c r="EKR274" s="452"/>
      <c r="EKS274" s="452"/>
      <c r="EKT274" s="452"/>
      <c r="EKU274" s="452"/>
      <c r="EKV274" s="452"/>
      <c r="EKW274" s="452"/>
      <c r="EKX274" s="452"/>
      <c r="EKY274" s="452"/>
      <c r="EKZ274" s="452"/>
      <c r="ELA274" s="452"/>
      <c r="ELB274" s="452"/>
      <c r="ELC274" s="452"/>
      <c r="ELD274" s="452"/>
      <c r="ELE274" s="452"/>
      <c r="ELF274" s="452"/>
      <c r="ELG274" s="452"/>
      <c r="ELH274" s="452"/>
      <c r="ELI274" s="452"/>
      <c r="ELJ274" s="452"/>
      <c r="ELK274" s="452"/>
      <c r="ELL274" s="452"/>
      <c r="ELM274" s="452"/>
      <c r="ELN274" s="452"/>
      <c r="ELO274" s="452"/>
      <c r="ELP274" s="452"/>
      <c r="ELQ274" s="452"/>
      <c r="ELR274" s="452"/>
      <c r="ELS274" s="452"/>
      <c r="ELT274" s="452"/>
      <c r="ELU274" s="452"/>
      <c r="ELV274" s="452"/>
      <c r="ELW274" s="452"/>
      <c r="ELX274" s="452"/>
      <c r="ELY274" s="452"/>
      <c r="ELZ274" s="452"/>
      <c r="EMA274" s="452"/>
      <c r="EMB274" s="452"/>
      <c r="EMC274" s="452"/>
      <c r="EMD274" s="452"/>
      <c r="EME274" s="452"/>
      <c r="EMF274" s="452"/>
      <c r="EMG274" s="452"/>
      <c r="EMH274" s="452"/>
      <c r="EMI274" s="452"/>
      <c r="EMJ274" s="452"/>
      <c r="EMK274" s="452"/>
      <c r="EML274" s="452"/>
      <c r="EMM274" s="452"/>
      <c r="EMN274" s="452"/>
      <c r="EMO274" s="452"/>
      <c r="EMP274" s="452"/>
      <c r="EMQ274" s="452"/>
      <c r="EMR274" s="452"/>
      <c r="EMS274" s="452"/>
      <c r="EMT274" s="452"/>
      <c r="EMU274" s="452"/>
      <c r="EMV274" s="452"/>
      <c r="EMW274" s="452"/>
      <c r="EMX274" s="452"/>
      <c r="EMY274" s="452"/>
      <c r="EMZ274" s="452"/>
      <c r="ENA274" s="452"/>
      <c r="ENB274" s="452"/>
      <c r="ENC274" s="452"/>
      <c r="END274" s="452"/>
      <c r="ENE274" s="452"/>
      <c r="ENF274" s="452"/>
      <c r="ENG274" s="452"/>
      <c r="ENH274" s="452"/>
      <c r="ENI274" s="452"/>
      <c r="ENJ274" s="452"/>
      <c r="ENK274" s="452"/>
      <c r="ENL274" s="452"/>
      <c r="ENM274" s="452"/>
      <c r="ENN274" s="452"/>
      <c r="ENO274" s="452"/>
      <c r="ENP274" s="452"/>
      <c r="ENQ274" s="452"/>
      <c r="ENR274" s="452"/>
      <c r="ENS274" s="452"/>
      <c r="ENT274" s="452"/>
      <c r="ENU274" s="452"/>
      <c r="ENV274" s="452"/>
      <c r="ENW274" s="452"/>
      <c r="ENX274" s="452"/>
      <c r="ENY274" s="452"/>
      <c r="ENZ274" s="452"/>
      <c r="EOA274" s="452"/>
      <c r="EOB274" s="452"/>
      <c r="EOC274" s="452"/>
      <c r="EOD274" s="452"/>
      <c r="EOE274" s="452"/>
      <c r="EOF274" s="452"/>
      <c r="EOG274" s="452"/>
      <c r="EOH274" s="452"/>
      <c r="EOI274" s="452"/>
      <c r="EOJ274" s="452"/>
      <c r="EOK274" s="452"/>
      <c r="EOL274" s="452"/>
      <c r="EOM274" s="452"/>
      <c r="EON274" s="452"/>
      <c r="EOO274" s="452"/>
      <c r="EOP274" s="452"/>
      <c r="EOQ274" s="452"/>
      <c r="EOR274" s="452"/>
      <c r="EOS274" s="452"/>
      <c r="EOT274" s="452"/>
      <c r="EOU274" s="452"/>
      <c r="EOV274" s="452"/>
      <c r="EOW274" s="452"/>
      <c r="EOX274" s="452"/>
      <c r="EOY274" s="452"/>
      <c r="EOZ274" s="452"/>
      <c r="EPA274" s="452"/>
      <c r="EPB274" s="452"/>
      <c r="EPC274" s="452"/>
      <c r="EPD274" s="452"/>
      <c r="EPE274" s="452"/>
      <c r="EPF274" s="452"/>
      <c r="EPG274" s="452"/>
      <c r="EPH274" s="452"/>
      <c r="EPI274" s="452"/>
      <c r="EPJ274" s="452"/>
      <c r="EPK274" s="452"/>
      <c r="EPL274" s="452"/>
      <c r="EPM274" s="452"/>
      <c r="EPN274" s="452"/>
      <c r="EPO274" s="452"/>
      <c r="EPP274" s="452"/>
      <c r="EPQ274" s="452"/>
      <c r="EPR274" s="452"/>
      <c r="EPS274" s="452"/>
      <c r="EPT274" s="452"/>
      <c r="EPU274" s="452"/>
      <c r="EPV274" s="452"/>
      <c r="EPW274" s="452"/>
      <c r="EPX274" s="452"/>
      <c r="EPY274" s="452"/>
      <c r="EPZ274" s="452"/>
      <c r="EQA274" s="452"/>
      <c r="EQB274" s="452"/>
      <c r="EQC274" s="452"/>
      <c r="EQD274" s="452"/>
      <c r="EQE274" s="452"/>
      <c r="EQF274" s="452"/>
      <c r="EQG274" s="452"/>
      <c r="EQH274" s="452"/>
      <c r="EQI274" s="452"/>
      <c r="EQJ274" s="452"/>
      <c r="EQK274" s="452"/>
      <c r="EQL274" s="452"/>
      <c r="EQM274" s="452"/>
      <c r="EQN274" s="452"/>
      <c r="EQO274" s="452"/>
      <c r="EQP274" s="452"/>
      <c r="EQQ274" s="452"/>
      <c r="EQR274" s="452"/>
      <c r="EQS274" s="452"/>
      <c r="EQT274" s="452"/>
      <c r="EQU274" s="452"/>
      <c r="EQV274" s="452"/>
      <c r="EQW274" s="452"/>
      <c r="EQX274" s="452"/>
      <c r="EQY274" s="452"/>
      <c r="EQZ274" s="452"/>
      <c r="ERA274" s="452"/>
      <c r="ERB274" s="452"/>
      <c r="ERC274" s="452"/>
      <c r="ERD274" s="452"/>
      <c r="ERE274" s="452"/>
      <c r="ERF274" s="452"/>
      <c r="ERG274" s="452"/>
      <c r="ERH274" s="452"/>
      <c r="ERI274" s="452"/>
      <c r="ERJ274" s="452"/>
      <c r="ERK274" s="452"/>
      <c r="ERL274" s="452"/>
      <c r="ERM274" s="452"/>
      <c r="ERN274" s="452"/>
      <c r="ERO274" s="452"/>
      <c r="ERP274" s="452"/>
      <c r="ERQ274" s="452"/>
      <c r="ERR274" s="452"/>
      <c r="ERS274" s="452"/>
      <c r="ERT274" s="452"/>
      <c r="ERU274" s="452"/>
      <c r="ERV274" s="452"/>
      <c r="ERW274" s="452"/>
      <c r="ERX274" s="452"/>
      <c r="ERY274" s="452"/>
      <c r="ERZ274" s="452"/>
      <c r="ESA274" s="452"/>
      <c r="ESB274" s="452"/>
      <c r="ESC274" s="452"/>
      <c r="ESD274" s="452"/>
      <c r="ESE274" s="452"/>
      <c r="ESF274" s="452"/>
      <c r="ESG274" s="452"/>
      <c r="ESH274" s="452"/>
      <c r="ESI274" s="452"/>
      <c r="ESJ274" s="452"/>
      <c r="ESK274" s="452"/>
      <c r="ESL274" s="452"/>
      <c r="ESM274" s="452"/>
      <c r="ESN274" s="452"/>
      <c r="ESO274" s="452"/>
      <c r="ESP274" s="452"/>
      <c r="ESQ274" s="452"/>
      <c r="ESR274" s="452"/>
      <c r="ESS274" s="452"/>
      <c r="EST274" s="452"/>
      <c r="ESU274" s="452"/>
      <c r="ESV274" s="452"/>
      <c r="ESW274" s="452"/>
      <c r="ESX274" s="452"/>
      <c r="ESY274" s="452"/>
      <c r="ESZ274" s="452"/>
      <c r="ETA274" s="452"/>
      <c r="ETB274" s="452"/>
      <c r="ETC274" s="452"/>
      <c r="ETD274" s="452"/>
      <c r="ETE274" s="452"/>
      <c r="ETF274" s="452"/>
      <c r="ETG274" s="452"/>
      <c r="ETH274" s="452"/>
      <c r="ETI274" s="452"/>
      <c r="ETJ274" s="452"/>
      <c r="ETK274" s="452"/>
      <c r="ETL274" s="452"/>
      <c r="ETM274" s="452"/>
      <c r="ETN274" s="452"/>
      <c r="ETO274" s="452"/>
      <c r="ETP274" s="452"/>
      <c r="ETQ274" s="452"/>
      <c r="ETR274" s="452"/>
      <c r="ETS274" s="452"/>
      <c r="ETT274" s="452"/>
      <c r="ETU274" s="452"/>
      <c r="ETV274" s="452"/>
      <c r="ETW274" s="452"/>
      <c r="ETX274" s="452"/>
      <c r="ETY274" s="452"/>
      <c r="ETZ274" s="452"/>
      <c r="EUA274" s="452"/>
      <c r="EUB274" s="452"/>
      <c r="EUC274" s="452"/>
      <c r="EUD274" s="452"/>
      <c r="EUE274" s="452"/>
      <c r="EUF274" s="452"/>
      <c r="EUG274" s="452"/>
      <c r="EUH274" s="452"/>
      <c r="EUI274" s="452"/>
      <c r="EUJ274" s="452"/>
      <c r="EUK274" s="452"/>
      <c r="EUL274" s="452"/>
      <c r="EUM274" s="452"/>
      <c r="EUN274" s="452"/>
      <c r="EUO274" s="452"/>
      <c r="EUP274" s="452"/>
      <c r="EUQ274" s="452"/>
      <c r="EUR274" s="452"/>
      <c r="EUS274" s="452"/>
      <c r="EUT274" s="452"/>
      <c r="EUU274" s="452"/>
      <c r="EUV274" s="452"/>
      <c r="EUW274" s="452"/>
      <c r="EUX274" s="452"/>
      <c r="EUY274" s="452"/>
      <c r="EUZ274" s="452"/>
      <c r="EVA274" s="452"/>
      <c r="EVB274" s="452"/>
      <c r="EVC274" s="452"/>
      <c r="EVD274" s="452"/>
      <c r="EVE274" s="452"/>
      <c r="EVF274" s="452"/>
      <c r="EVG274" s="452"/>
      <c r="EVH274" s="452"/>
      <c r="EVI274" s="452"/>
      <c r="EVJ274" s="452"/>
      <c r="EVK274" s="452"/>
      <c r="EVL274" s="452"/>
      <c r="EVM274" s="452"/>
      <c r="EVN274" s="452"/>
      <c r="EVO274" s="452"/>
      <c r="EVP274" s="452"/>
      <c r="EVQ274" s="452"/>
      <c r="EVR274" s="452"/>
      <c r="EVS274" s="452"/>
      <c r="EVT274" s="452"/>
      <c r="EVU274" s="452"/>
      <c r="EVV274" s="452"/>
      <c r="EVW274" s="452"/>
      <c r="EVX274" s="452"/>
      <c r="EVY274" s="452"/>
      <c r="EVZ274" s="452"/>
      <c r="EWA274" s="452"/>
      <c r="EWB274" s="452"/>
      <c r="EWC274" s="452"/>
      <c r="EWD274" s="452"/>
      <c r="EWE274" s="452"/>
      <c r="EWF274" s="452"/>
      <c r="EWG274" s="452"/>
      <c r="EWH274" s="452"/>
      <c r="EWI274" s="452"/>
      <c r="EWJ274" s="452"/>
      <c r="EWK274" s="452"/>
      <c r="EWL274" s="452"/>
      <c r="EWM274" s="452"/>
      <c r="EWN274" s="452"/>
      <c r="EWO274" s="452"/>
      <c r="EWP274" s="452"/>
      <c r="EWQ274" s="452"/>
      <c r="EWR274" s="452"/>
      <c r="EWS274" s="452"/>
      <c r="EWT274" s="452"/>
      <c r="EWU274" s="452"/>
      <c r="EWV274" s="452"/>
      <c r="EWW274" s="452"/>
      <c r="EWX274" s="452"/>
      <c r="EWY274" s="452"/>
      <c r="EWZ274" s="452"/>
      <c r="EXA274" s="452"/>
      <c r="EXB274" s="452"/>
      <c r="EXC274" s="452"/>
      <c r="EXD274" s="452"/>
      <c r="EXE274" s="452"/>
      <c r="EXF274" s="452"/>
      <c r="EXG274" s="452"/>
      <c r="EXH274" s="452"/>
      <c r="EXI274" s="452"/>
      <c r="EXJ274" s="452"/>
      <c r="EXK274" s="452"/>
      <c r="EXL274" s="452"/>
      <c r="EXM274" s="452"/>
      <c r="EXN274" s="452"/>
      <c r="EXO274" s="452"/>
      <c r="EXP274" s="452"/>
      <c r="EXQ274" s="452"/>
      <c r="EXR274" s="452"/>
      <c r="EXS274" s="452"/>
      <c r="EXT274" s="452"/>
      <c r="EXU274" s="452"/>
      <c r="EXV274" s="452"/>
      <c r="EXW274" s="452"/>
      <c r="EXX274" s="452"/>
      <c r="EXY274" s="452"/>
      <c r="EXZ274" s="452"/>
      <c r="EYA274" s="452"/>
      <c r="EYB274" s="452"/>
      <c r="EYC274" s="452"/>
      <c r="EYD274" s="452"/>
      <c r="EYE274" s="452"/>
      <c r="EYF274" s="452"/>
      <c r="EYG274" s="452"/>
      <c r="EYH274" s="452"/>
      <c r="EYI274" s="452"/>
      <c r="EYJ274" s="452"/>
      <c r="EYK274" s="452"/>
      <c r="EYL274" s="452"/>
      <c r="EYM274" s="452"/>
      <c r="EYN274" s="452"/>
      <c r="EYO274" s="452"/>
      <c r="EYP274" s="452"/>
      <c r="EYQ274" s="452"/>
      <c r="EYR274" s="452"/>
      <c r="EYS274" s="452"/>
      <c r="EYT274" s="452"/>
      <c r="EYU274" s="452"/>
      <c r="EYV274" s="452"/>
      <c r="EYW274" s="452"/>
      <c r="EYX274" s="452"/>
      <c r="EYY274" s="452"/>
      <c r="EYZ274" s="452"/>
      <c r="EZA274" s="452"/>
      <c r="EZB274" s="452"/>
      <c r="EZC274" s="452"/>
      <c r="EZD274" s="452"/>
      <c r="EZE274" s="452"/>
      <c r="EZF274" s="452"/>
      <c r="EZG274" s="452"/>
      <c r="EZH274" s="452"/>
      <c r="EZI274" s="452"/>
      <c r="EZJ274" s="452"/>
      <c r="EZK274" s="452"/>
      <c r="EZL274" s="452"/>
      <c r="EZM274" s="452"/>
      <c r="EZN274" s="452"/>
      <c r="EZO274" s="452"/>
      <c r="EZP274" s="452"/>
      <c r="EZQ274" s="452"/>
      <c r="EZR274" s="452"/>
      <c r="EZS274" s="452"/>
      <c r="EZT274" s="452"/>
      <c r="EZU274" s="452"/>
      <c r="EZV274" s="452"/>
      <c r="EZW274" s="452"/>
      <c r="EZX274" s="452"/>
      <c r="EZY274" s="452"/>
      <c r="EZZ274" s="452"/>
      <c r="FAA274" s="452"/>
      <c r="FAB274" s="452"/>
      <c r="FAC274" s="452"/>
      <c r="FAD274" s="452"/>
      <c r="FAE274" s="452"/>
      <c r="FAF274" s="452"/>
      <c r="FAG274" s="452"/>
      <c r="FAH274" s="452"/>
      <c r="FAI274" s="452"/>
      <c r="FAJ274" s="452"/>
      <c r="FAK274" s="452"/>
      <c r="FAL274" s="452"/>
      <c r="FAM274" s="452"/>
      <c r="FAN274" s="452"/>
      <c r="FAO274" s="452"/>
      <c r="FAP274" s="452"/>
      <c r="FAQ274" s="452"/>
      <c r="FAR274" s="452"/>
      <c r="FAS274" s="452"/>
      <c r="FAT274" s="452"/>
      <c r="FAU274" s="452"/>
      <c r="FAV274" s="452"/>
      <c r="FAW274" s="452"/>
      <c r="FAX274" s="452"/>
      <c r="FAY274" s="452"/>
      <c r="FAZ274" s="452"/>
      <c r="FBA274" s="452"/>
      <c r="FBB274" s="452"/>
      <c r="FBC274" s="452"/>
      <c r="FBD274" s="452"/>
      <c r="FBE274" s="452"/>
      <c r="FBF274" s="452"/>
      <c r="FBG274" s="452"/>
      <c r="FBH274" s="452"/>
      <c r="FBI274" s="452"/>
      <c r="FBJ274" s="452"/>
      <c r="FBK274" s="452"/>
      <c r="FBL274" s="452"/>
      <c r="FBM274" s="452"/>
      <c r="FBN274" s="452"/>
      <c r="FBO274" s="452"/>
      <c r="FBP274" s="452"/>
      <c r="FBQ274" s="452"/>
      <c r="FBR274" s="452"/>
      <c r="FBS274" s="452"/>
      <c r="FBT274" s="452"/>
      <c r="FBU274" s="452"/>
      <c r="FBV274" s="452"/>
      <c r="FBW274" s="452"/>
      <c r="FBX274" s="452"/>
      <c r="FBY274" s="452"/>
      <c r="FBZ274" s="452"/>
      <c r="FCA274" s="452"/>
      <c r="FCB274" s="452"/>
      <c r="FCC274" s="452"/>
      <c r="FCD274" s="452"/>
      <c r="FCE274" s="452"/>
      <c r="FCF274" s="452"/>
      <c r="FCG274" s="452"/>
      <c r="FCH274" s="452"/>
      <c r="FCI274" s="452"/>
      <c r="FCJ274" s="452"/>
      <c r="FCK274" s="452"/>
      <c r="FCL274" s="452"/>
      <c r="FCM274" s="452"/>
      <c r="FCN274" s="452"/>
      <c r="FCO274" s="452"/>
      <c r="FCP274" s="452"/>
      <c r="FCQ274" s="452"/>
      <c r="FCR274" s="452"/>
      <c r="FCS274" s="452"/>
      <c r="FCT274" s="452"/>
      <c r="FCU274" s="452"/>
      <c r="FCV274" s="452"/>
      <c r="FCW274" s="452"/>
      <c r="FCX274" s="452"/>
      <c r="FCY274" s="452"/>
      <c r="FCZ274" s="452"/>
      <c r="FDA274" s="452"/>
      <c r="FDB274" s="452"/>
      <c r="FDC274" s="452"/>
      <c r="FDD274" s="452"/>
      <c r="FDE274" s="452"/>
      <c r="FDF274" s="452"/>
      <c r="FDG274" s="452"/>
      <c r="FDH274" s="452"/>
      <c r="FDI274" s="452"/>
      <c r="FDJ274" s="452"/>
      <c r="FDK274" s="452"/>
      <c r="FDL274" s="452"/>
      <c r="FDM274" s="452"/>
      <c r="FDN274" s="452"/>
      <c r="FDO274" s="452"/>
      <c r="FDP274" s="452"/>
      <c r="FDQ274" s="452"/>
      <c r="FDR274" s="452"/>
      <c r="FDS274" s="452"/>
      <c r="FDT274" s="452"/>
      <c r="FDU274" s="452"/>
      <c r="FDV274" s="452"/>
      <c r="FDW274" s="452"/>
      <c r="FDX274" s="452"/>
      <c r="FDY274" s="452"/>
      <c r="FDZ274" s="452"/>
      <c r="FEA274" s="452"/>
      <c r="FEB274" s="452"/>
      <c r="FEC274" s="452"/>
      <c r="FED274" s="452"/>
      <c r="FEE274" s="452"/>
      <c r="FEF274" s="452"/>
      <c r="FEG274" s="452"/>
      <c r="FEH274" s="452"/>
      <c r="FEI274" s="452"/>
      <c r="FEJ274" s="452"/>
      <c r="FEK274" s="452"/>
      <c r="FEL274" s="452"/>
      <c r="FEM274" s="452"/>
      <c r="FEN274" s="452"/>
      <c r="FEO274" s="452"/>
      <c r="FEP274" s="452"/>
      <c r="FEQ274" s="452"/>
      <c r="FER274" s="452"/>
      <c r="FES274" s="452"/>
      <c r="FET274" s="452"/>
      <c r="FEU274" s="452"/>
      <c r="FEV274" s="452"/>
      <c r="FEW274" s="452"/>
      <c r="FEX274" s="452"/>
      <c r="FEY274" s="452"/>
      <c r="FEZ274" s="452"/>
      <c r="FFA274" s="452"/>
      <c r="FFB274" s="452"/>
      <c r="FFC274" s="452"/>
      <c r="FFD274" s="452"/>
      <c r="FFE274" s="452"/>
      <c r="FFF274" s="452"/>
      <c r="FFG274" s="452"/>
      <c r="FFH274" s="452"/>
      <c r="FFI274" s="452"/>
      <c r="FFJ274" s="452"/>
      <c r="FFK274" s="452"/>
      <c r="FFL274" s="452"/>
      <c r="FFM274" s="452"/>
      <c r="FFN274" s="452"/>
      <c r="FFO274" s="452"/>
      <c r="FFP274" s="452"/>
      <c r="FFQ274" s="452"/>
      <c r="FFR274" s="452"/>
      <c r="FFS274" s="452"/>
      <c r="FFT274" s="452"/>
      <c r="FFU274" s="452"/>
      <c r="FFV274" s="452"/>
      <c r="FFW274" s="452"/>
      <c r="FFX274" s="452"/>
      <c r="FFY274" s="452"/>
      <c r="FFZ274" s="452"/>
      <c r="FGA274" s="452"/>
      <c r="FGB274" s="452"/>
      <c r="FGC274" s="452"/>
      <c r="FGD274" s="452"/>
      <c r="FGE274" s="452"/>
      <c r="FGF274" s="452"/>
      <c r="FGG274" s="452"/>
      <c r="FGH274" s="452"/>
      <c r="FGI274" s="452"/>
      <c r="FGJ274" s="452"/>
      <c r="FGK274" s="452"/>
      <c r="FGL274" s="452"/>
      <c r="FGM274" s="452"/>
      <c r="FGN274" s="452"/>
      <c r="FGO274" s="452"/>
      <c r="FGP274" s="452"/>
      <c r="FGQ274" s="452"/>
      <c r="FGR274" s="452"/>
      <c r="FGS274" s="452"/>
      <c r="FGT274" s="452"/>
      <c r="FGU274" s="452"/>
      <c r="FGV274" s="452"/>
      <c r="FGW274" s="452"/>
      <c r="FGX274" s="452"/>
      <c r="FGY274" s="452"/>
      <c r="FGZ274" s="452"/>
      <c r="FHA274" s="452"/>
      <c r="FHB274" s="452"/>
      <c r="FHC274" s="452"/>
      <c r="FHD274" s="452"/>
      <c r="FHE274" s="452"/>
      <c r="FHF274" s="452"/>
      <c r="FHG274" s="452"/>
      <c r="FHH274" s="452"/>
      <c r="FHI274" s="452"/>
      <c r="FHJ274" s="452"/>
      <c r="FHK274" s="452"/>
      <c r="FHL274" s="452"/>
      <c r="FHM274" s="452"/>
      <c r="FHN274" s="452"/>
      <c r="FHO274" s="452"/>
      <c r="FHP274" s="452"/>
      <c r="FHQ274" s="452"/>
      <c r="FHR274" s="452"/>
      <c r="FHS274" s="452"/>
      <c r="FHT274" s="452"/>
      <c r="FHU274" s="452"/>
      <c r="FHV274" s="452"/>
      <c r="FHW274" s="452"/>
      <c r="FHX274" s="452"/>
      <c r="FHY274" s="452"/>
      <c r="FHZ274" s="452"/>
      <c r="FIA274" s="452"/>
      <c r="FIB274" s="452"/>
      <c r="FIC274" s="452"/>
      <c r="FID274" s="452"/>
      <c r="FIE274" s="452"/>
      <c r="FIF274" s="452"/>
      <c r="FIG274" s="452"/>
      <c r="FIH274" s="452"/>
      <c r="FII274" s="452"/>
      <c r="FIJ274" s="452"/>
      <c r="FIK274" s="452"/>
      <c r="FIL274" s="452"/>
      <c r="FIM274" s="452"/>
      <c r="FIN274" s="452"/>
      <c r="FIO274" s="452"/>
      <c r="FIP274" s="452"/>
      <c r="FIQ274" s="452"/>
      <c r="FIR274" s="452"/>
      <c r="FIS274" s="452"/>
      <c r="FIT274" s="452"/>
      <c r="FIU274" s="452"/>
      <c r="FIV274" s="452"/>
      <c r="FIW274" s="452"/>
      <c r="FIX274" s="452"/>
      <c r="FIY274" s="452"/>
      <c r="FIZ274" s="452"/>
      <c r="FJA274" s="452"/>
      <c r="FJB274" s="452"/>
      <c r="FJC274" s="452"/>
      <c r="FJD274" s="452"/>
      <c r="FJE274" s="452"/>
      <c r="FJF274" s="452"/>
      <c r="FJG274" s="452"/>
      <c r="FJH274" s="452"/>
      <c r="FJI274" s="452"/>
      <c r="FJJ274" s="452"/>
      <c r="FJK274" s="452"/>
      <c r="FJL274" s="452"/>
      <c r="FJM274" s="452"/>
      <c r="FJN274" s="452"/>
      <c r="FJO274" s="452"/>
      <c r="FJP274" s="452"/>
      <c r="FJQ274" s="452"/>
      <c r="FJR274" s="452"/>
      <c r="FJS274" s="452"/>
      <c r="FJT274" s="452"/>
      <c r="FJU274" s="452"/>
      <c r="FJV274" s="452"/>
      <c r="FJW274" s="452"/>
      <c r="FJX274" s="452"/>
      <c r="FJY274" s="452"/>
      <c r="FJZ274" s="452"/>
      <c r="FKA274" s="452"/>
      <c r="FKB274" s="452"/>
      <c r="FKC274" s="452"/>
      <c r="FKD274" s="452"/>
      <c r="FKE274" s="452"/>
      <c r="FKF274" s="452"/>
      <c r="FKG274" s="452"/>
      <c r="FKH274" s="452"/>
      <c r="FKI274" s="452"/>
      <c r="FKJ274" s="452"/>
      <c r="FKK274" s="452"/>
      <c r="FKL274" s="452"/>
      <c r="FKM274" s="452"/>
      <c r="FKN274" s="452"/>
      <c r="FKO274" s="452"/>
      <c r="FKP274" s="452"/>
      <c r="FKQ274" s="452"/>
      <c r="FKR274" s="452"/>
      <c r="FKS274" s="452"/>
      <c r="FKT274" s="452"/>
      <c r="FKU274" s="452"/>
      <c r="FKV274" s="452"/>
      <c r="FKW274" s="452"/>
      <c r="FKX274" s="452"/>
      <c r="FKY274" s="452"/>
      <c r="FKZ274" s="452"/>
      <c r="FLA274" s="452"/>
      <c r="FLB274" s="452"/>
      <c r="FLC274" s="452"/>
      <c r="FLD274" s="452"/>
      <c r="FLE274" s="452"/>
      <c r="FLF274" s="452"/>
      <c r="FLG274" s="452"/>
      <c r="FLH274" s="452"/>
      <c r="FLI274" s="452"/>
      <c r="FLJ274" s="452"/>
      <c r="FLK274" s="452"/>
      <c r="FLL274" s="452"/>
      <c r="FLM274" s="452"/>
      <c r="FLN274" s="452"/>
      <c r="FLO274" s="452"/>
      <c r="FLP274" s="452"/>
      <c r="FLQ274" s="452"/>
      <c r="FLR274" s="452"/>
      <c r="FLS274" s="452"/>
      <c r="FLT274" s="452"/>
      <c r="FLU274" s="452"/>
      <c r="FLV274" s="452"/>
      <c r="FLW274" s="452"/>
      <c r="FLX274" s="452"/>
      <c r="FLY274" s="452"/>
      <c r="FLZ274" s="452"/>
      <c r="FMA274" s="452"/>
      <c r="FMB274" s="452"/>
      <c r="FMC274" s="452"/>
      <c r="FMD274" s="452"/>
      <c r="FME274" s="452"/>
      <c r="FMF274" s="452"/>
      <c r="FMG274" s="452"/>
      <c r="FMH274" s="452"/>
      <c r="FMI274" s="452"/>
      <c r="FMJ274" s="452"/>
      <c r="FMK274" s="452"/>
      <c r="FML274" s="452"/>
      <c r="FMM274" s="452"/>
      <c r="FMN274" s="452"/>
      <c r="FMO274" s="452"/>
      <c r="FMP274" s="452"/>
      <c r="FMQ274" s="452"/>
      <c r="FMR274" s="452"/>
      <c r="FMS274" s="452"/>
      <c r="FMT274" s="452"/>
      <c r="FMU274" s="452"/>
      <c r="FMV274" s="452"/>
      <c r="FMW274" s="452"/>
      <c r="FMX274" s="452"/>
      <c r="FMY274" s="452"/>
      <c r="FMZ274" s="452"/>
      <c r="FNA274" s="452"/>
      <c r="FNB274" s="452"/>
      <c r="FNC274" s="452"/>
      <c r="FND274" s="452"/>
      <c r="FNE274" s="452"/>
      <c r="FNF274" s="452"/>
      <c r="FNG274" s="452"/>
      <c r="FNH274" s="452"/>
      <c r="FNI274" s="452"/>
      <c r="FNJ274" s="452"/>
      <c r="FNK274" s="452"/>
      <c r="FNL274" s="452"/>
      <c r="FNM274" s="452"/>
      <c r="FNN274" s="452"/>
      <c r="FNO274" s="452"/>
      <c r="FNP274" s="452"/>
      <c r="FNQ274" s="452"/>
      <c r="FNR274" s="452"/>
      <c r="FNS274" s="452"/>
      <c r="FNT274" s="452"/>
      <c r="FNU274" s="452"/>
      <c r="FNV274" s="452"/>
      <c r="FNW274" s="452"/>
      <c r="FNX274" s="452"/>
      <c r="FNY274" s="452"/>
      <c r="FNZ274" s="452"/>
      <c r="FOA274" s="452"/>
      <c r="FOB274" s="452"/>
      <c r="FOC274" s="452"/>
      <c r="FOD274" s="452"/>
      <c r="FOE274" s="452"/>
      <c r="FOF274" s="452"/>
      <c r="FOG274" s="452"/>
      <c r="FOH274" s="452"/>
      <c r="FOI274" s="452"/>
      <c r="FOJ274" s="452"/>
      <c r="FOK274" s="452"/>
      <c r="FOL274" s="452"/>
      <c r="FOM274" s="452"/>
      <c r="FON274" s="452"/>
      <c r="FOO274" s="452"/>
      <c r="FOP274" s="452"/>
      <c r="FOQ274" s="452"/>
      <c r="FOR274" s="452"/>
      <c r="FOS274" s="452"/>
      <c r="FOT274" s="452"/>
      <c r="FOU274" s="452"/>
      <c r="FOV274" s="452"/>
      <c r="FOW274" s="452"/>
      <c r="FOX274" s="452"/>
      <c r="FOY274" s="452"/>
      <c r="FOZ274" s="452"/>
      <c r="FPA274" s="452"/>
      <c r="FPB274" s="452"/>
      <c r="FPC274" s="452"/>
      <c r="FPD274" s="452"/>
      <c r="FPE274" s="452"/>
      <c r="FPF274" s="452"/>
      <c r="FPG274" s="452"/>
      <c r="FPH274" s="452"/>
      <c r="FPI274" s="452"/>
      <c r="FPJ274" s="452"/>
      <c r="FPK274" s="452"/>
      <c r="FPL274" s="452"/>
      <c r="FPM274" s="452"/>
      <c r="FPN274" s="452"/>
      <c r="FPO274" s="452"/>
      <c r="FPP274" s="452"/>
      <c r="FPQ274" s="452"/>
      <c r="FPR274" s="452"/>
      <c r="FPS274" s="452"/>
      <c r="FPT274" s="452"/>
      <c r="FPU274" s="452"/>
      <c r="FPV274" s="452"/>
      <c r="FPW274" s="452"/>
      <c r="FPX274" s="452"/>
      <c r="FPY274" s="452"/>
      <c r="FPZ274" s="452"/>
      <c r="FQA274" s="452"/>
      <c r="FQB274" s="452"/>
      <c r="FQC274" s="452"/>
      <c r="FQD274" s="452"/>
      <c r="FQE274" s="452"/>
      <c r="FQF274" s="452"/>
      <c r="FQG274" s="452"/>
      <c r="FQH274" s="452"/>
      <c r="FQI274" s="452"/>
      <c r="FQJ274" s="452"/>
      <c r="FQK274" s="452"/>
      <c r="FQL274" s="452"/>
      <c r="FQM274" s="452"/>
      <c r="FQN274" s="452"/>
      <c r="FQO274" s="452"/>
      <c r="FQP274" s="452"/>
      <c r="FQQ274" s="452"/>
      <c r="FQR274" s="452"/>
      <c r="FQS274" s="452"/>
      <c r="FQT274" s="452"/>
      <c r="FQU274" s="452"/>
      <c r="FQV274" s="452"/>
      <c r="FQW274" s="452"/>
      <c r="FQX274" s="452"/>
      <c r="FQY274" s="452"/>
      <c r="FQZ274" s="452"/>
      <c r="FRA274" s="452"/>
      <c r="FRB274" s="452"/>
      <c r="FRC274" s="452"/>
      <c r="FRD274" s="452"/>
      <c r="FRE274" s="452"/>
      <c r="FRF274" s="452"/>
      <c r="FRG274" s="452"/>
      <c r="FRH274" s="452"/>
      <c r="FRI274" s="452"/>
      <c r="FRJ274" s="452"/>
      <c r="FRK274" s="452"/>
      <c r="FRL274" s="452"/>
      <c r="FRM274" s="452"/>
      <c r="FRN274" s="452"/>
      <c r="FRO274" s="452"/>
      <c r="FRP274" s="452"/>
      <c r="FRQ274" s="452"/>
      <c r="FRR274" s="452"/>
      <c r="FRS274" s="452"/>
      <c r="FRT274" s="452"/>
      <c r="FRU274" s="452"/>
      <c r="FRV274" s="452"/>
      <c r="FRW274" s="452"/>
      <c r="FRX274" s="452"/>
      <c r="FRY274" s="452"/>
      <c r="FRZ274" s="452"/>
      <c r="FSA274" s="452"/>
      <c r="FSB274" s="452"/>
      <c r="FSC274" s="452"/>
      <c r="FSD274" s="452"/>
      <c r="FSE274" s="452"/>
      <c r="FSF274" s="452"/>
      <c r="FSG274" s="452"/>
      <c r="FSH274" s="452"/>
      <c r="FSI274" s="452"/>
      <c r="FSJ274" s="452"/>
      <c r="FSK274" s="452"/>
      <c r="FSL274" s="452"/>
      <c r="FSM274" s="452"/>
      <c r="FSN274" s="452"/>
      <c r="FSO274" s="452"/>
      <c r="FSP274" s="452"/>
      <c r="FSQ274" s="452"/>
      <c r="FSR274" s="452"/>
      <c r="FSS274" s="452"/>
      <c r="FST274" s="452"/>
      <c r="FSU274" s="452"/>
      <c r="FSV274" s="452"/>
      <c r="FSW274" s="452"/>
      <c r="FSX274" s="452"/>
      <c r="FSY274" s="452"/>
      <c r="FSZ274" s="452"/>
      <c r="FTA274" s="452"/>
      <c r="FTB274" s="452"/>
      <c r="FTC274" s="452"/>
      <c r="FTD274" s="452"/>
      <c r="FTE274" s="452"/>
      <c r="FTF274" s="452"/>
      <c r="FTG274" s="452"/>
      <c r="FTH274" s="452"/>
      <c r="FTI274" s="452"/>
      <c r="FTJ274" s="452"/>
      <c r="FTK274" s="452"/>
      <c r="FTL274" s="452"/>
      <c r="FTM274" s="452"/>
      <c r="FTN274" s="452"/>
      <c r="FTO274" s="452"/>
      <c r="FTP274" s="452"/>
      <c r="FTQ274" s="452"/>
      <c r="FTR274" s="452"/>
      <c r="FTS274" s="452"/>
      <c r="FTT274" s="452"/>
      <c r="FTU274" s="452"/>
      <c r="FTV274" s="452"/>
      <c r="FTW274" s="452"/>
      <c r="FTX274" s="452"/>
      <c r="FTY274" s="452"/>
      <c r="FTZ274" s="452"/>
      <c r="FUA274" s="452"/>
      <c r="FUB274" s="452"/>
      <c r="FUC274" s="452"/>
      <c r="FUD274" s="452"/>
      <c r="FUE274" s="452"/>
      <c r="FUF274" s="452"/>
      <c r="FUG274" s="452"/>
      <c r="FUH274" s="452"/>
      <c r="FUI274" s="452"/>
      <c r="FUJ274" s="452"/>
      <c r="FUK274" s="452"/>
      <c r="FUL274" s="452"/>
      <c r="FUM274" s="452"/>
      <c r="FUN274" s="452"/>
      <c r="FUO274" s="452"/>
      <c r="FUP274" s="452"/>
      <c r="FUQ274" s="452"/>
      <c r="FUR274" s="452"/>
      <c r="FUS274" s="452"/>
      <c r="FUT274" s="452"/>
      <c r="FUU274" s="452"/>
      <c r="FUV274" s="452"/>
      <c r="FUW274" s="452"/>
      <c r="FUX274" s="452"/>
      <c r="FUY274" s="452"/>
      <c r="FUZ274" s="452"/>
      <c r="FVA274" s="452"/>
      <c r="FVB274" s="452"/>
      <c r="FVC274" s="452"/>
      <c r="FVD274" s="452"/>
      <c r="FVE274" s="452"/>
      <c r="FVF274" s="452"/>
      <c r="FVG274" s="452"/>
      <c r="FVH274" s="452"/>
      <c r="FVI274" s="452"/>
      <c r="FVJ274" s="452"/>
      <c r="FVK274" s="452"/>
      <c r="FVL274" s="452"/>
      <c r="FVM274" s="452"/>
      <c r="FVN274" s="452"/>
      <c r="FVO274" s="452"/>
      <c r="FVP274" s="452"/>
      <c r="FVQ274" s="452"/>
      <c r="FVR274" s="452"/>
      <c r="FVS274" s="452"/>
      <c r="FVT274" s="452"/>
      <c r="FVU274" s="452"/>
      <c r="FVV274" s="452"/>
      <c r="FVW274" s="452"/>
      <c r="FVX274" s="452"/>
      <c r="FVY274" s="452"/>
      <c r="FVZ274" s="452"/>
      <c r="FWA274" s="452"/>
      <c r="FWB274" s="452"/>
      <c r="FWC274" s="452"/>
      <c r="FWD274" s="452"/>
      <c r="FWE274" s="452"/>
      <c r="FWF274" s="452"/>
      <c r="FWG274" s="452"/>
      <c r="FWH274" s="452"/>
      <c r="FWI274" s="452"/>
      <c r="FWJ274" s="452"/>
      <c r="FWK274" s="452"/>
      <c r="FWL274" s="452"/>
      <c r="FWM274" s="452"/>
      <c r="FWN274" s="452"/>
      <c r="FWO274" s="452"/>
      <c r="FWP274" s="452"/>
      <c r="FWQ274" s="452"/>
      <c r="FWR274" s="452"/>
      <c r="FWS274" s="452"/>
      <c r="FWT274" s="452"/>
      <c r="FWU274" s="452"/>
      <c r="FWV274" s="452"/>
      <c r="FWW274" s="452"/>
      <c r="FWX274" s="452"/>
      <c r="FWY274" s="452"/>
      <c r="FWZ274" s="452"/>
      <c r="FXA274" s="452"/>
      <c r="FXB274" s="452"/>
      <c r="FXC274" s="452"/>
      <c r="FXD274" s="452"/>
      <c r="FXE274" s="452"/>
      <c r="FXF274" s="452"/>
      <c r="FXG274" s="452"/>
      <c r="FXH274" s="452"/>
      <c r="FXI274" s="452"/>
      <c r="FXJ274" s="452"/>
      <c r="FXK274" s="452"/>
      <c r="FXL274" s="452"/>
      <c r="FXM274" s="452"/>
      <c r="FXN274" s="452"/>
      <c r="FXO274" s="452"/>
      <c r="FXP274" s="452"/>
      <c r="FXQ274" s="452"/>
      <c r="FXR274" s="452"/>
      <c r="FXS274" s="452"/>
      <c r="FXT274" s="452"/>
      <c r="FXU274" s="452"/>
      <c r="FXV274" s="452"/>
      <c r="FXW274" s="452"/>
      <c r="FXX274" s="452"/>
      <c r="FXY274" s="452"/>
      <c r="FXZ274" s="452"/>
      <c r="FYA274" s="452"/>
      <c r="FYB274" s="452"/>
      <c r="FYC274" s="452"/>
      <c r="FYD274" s="452"/>
      <c r="FYE274" s="452"/>
      <c r="FYF274" s="452"/>
      <c r="FYG274" s="452"/>
      <c r="FYH274" s="452"/>
      <c r="FYI274" s="452"/>
      <c r="FYJ274" s="452"/>
      <c r="FYK274" s="452"/>
      <c r="FYL274" s="452"/>
      <c r="FYM274" s="452"/>
      <c r="FYN274" s="452"/>
      <c r="FYO274" s="452"/>
      <c r="FYP274" s="452"/>
      <c r="FYQ274" s="452"/>
      <c r="FYR274" s="452"/>
      <c r="FYS274" s="452"/>
      <c r="FYT274" s="452"/>
      <c r="FYU274" s="452"/>
      <c r="FYV274" s="452"/>
      <c r="FYW274" s="452"/>
      <c r="FYX274" s="452"/>
      <c r="FYY274" s="452"/>
      <c r="FYZ274" s="452"/>
      <c r="FZA274" s="452"/>
      <c r="FZB274" s="452"/>
      <c r="FZC274" s="452"/>
      <c r="FZD274" s="452"/>
      <c r="FZE274" s="452"/>
      <c r="FZF274" s="452"/>
      <c r="FZG274" s="452"/>
      <c r="FZH274" s="452"/>
      <c r="FZI274" s="452"/>
      <c r="FZJ274" s="452"/>
      <c r="FZK274" s="452"/>
      <c r="FZL274" s="452"/>
      <c r="FZM274" s="452"/>
      <c r="FZN274" s="452"/>
      <c r="FZO274" s="452"/>
      <c r="FZP274" s="452"/>
      <c r="FZQ274" s="452"/>
      <c r="FZR274" s="452"/>
      <c r="FZS274" s="452"/>
      <c r="FZT274" s="452"/>
      <c r="FZU274" s="452"/>
      <c r="FZV274" s="452"/>
      <c r="FZW274" s="452"/>
      <c r="FZX274" s="452"/>
      <c r="FZY274" s="452"/>
      <c r="FZZ274" s="452"/>
      <c r="GAA274" s="452"/>
      <c r="GAB274" s="452"/>
      <c r="GAC274" s="452"/>
      <c r="GAD274" s="452"/>
      <c r="GAE274" s="452"/>
      <c r="GAF274" s="452"/>
      <c r="GAG274" s="452"/>
      <c r="GAH274" s="452"/>
      <c r="GAI274" s="452"/>
      <c r="GAJ274" s="452"/>
      <c r="GAK274" s="452"/>
      <c r="GAL274" s="452"/>
      <c r="GAM274" s="452"/>
      <c r="GAN274" s="452"/>
      <c r="GAO274" s="452"/>
      <c r="GAP274" s="452"/>
      <c r="GAQ274" s="452"/>
      <c r="GAR274" s="452"/>
      <c r="GAS274" s="452"/>
      <c r="GAT274" s="452"/>
      <c r="GAU274" s="452"/>
      <c r="GAV274" s="452"/>
      <c r="GAW274" s="452"/>
      <c r="GAX274" s="452"/>
      <c r="GAY274" s="452"/>
      <c r="GAZ274" s="452"/>
      <c r="GBA274" s="452"/>
      <c r="GBB274" s="452"/>
      <c r="GBC274" s="452"/>
      <c r="GBD274" s="452"/>
      <c r="GBE274" s="452"/>
      <c r="GBF274" s="452"/>
      <c r="GBG274" s="452"/>
      <c r="GBH274" s="452"/>
      <c r="GBI274" s="452"/>
      <c r="GBJ274" s="452"/>
      <c r="GBK274" s="452"/>
      <c r="GBL274" s="452"/>
      <c r="GBM274" s="452"/>
      <c r="GBN274" s="452"/>
      <c r="GBO274" s="452"/>
      <c r="GBP274" s="452"/>
      <c r="GBQ274" s="452"/>
      <c r="GBR274" s="452"/>
      <c r="GBS274" s="452"/>
      <c r="GBT274" s="452"/>
      <c r="GBU274" s="452"/>
      <c r="GBV274" s="452"/>
      <c r="GBW274" s="452"/>
      <c r="GBX274" s="452"/>
      <c r="GBY274" s="452"/>
      <c r="GBZ274" s="452"/>
      <c r="GCA274" s="452"/>
      <c r="GCB274" s="452"/>
      <c r="GCC274" s="452"/>
      <c r="GCD274" s="452"/>
      <c r="GCE274" s="452"/>
      <c r="GCF274" s="452"/>
      <c r="GCG274" s="452"/>
      <c r="GCH274" s="452"/>
      <c r="GCI274" s="452"/>
      <c r="GCJ274" s="452"/>
      <c r="GCK274" s="452"/>
      <c r="GCL274" s="452"/>
      <c r="GCM274" s="452"/>
      <c r="GCN274" s="452"/>
      <c r="GCO274" s="452"/>
      <c r="GCP274" s="452"/>
      <c r="GCQ274" s="452"/>
      <c r="GCR274" s="452"/>
      <c r="GCS274" s="452"/>
      <c r="GCT274" s="452"/>
      <c r="GCU274" s="452"/>
      <c r="GCV274" s="452"/>
      <c r="GCW274" s="452"/>
      <c r="GCX274" s="452"/>
      <c r="GCY274" s="452"/>
      <c r="GCZ274" s="452"/>
      <c r="GDA274" s="452"/>
      <c r="GDB274" s="452"/>
      <c r="GDC274" s="452"/>
      <c r="GDD274" s="452"/>
      <c r="GDE274" s="452"/>
      <c r="GDF274" s="452"/>
      <c r="GDG274" s="452"/>
      <c r="GDH274" s="452"/>
      <c r="GDI274" s="452"/>
      <c r="GDJ274" s="452"/>
      <c r="GDK274" s="452"/>
      <c r="GDL274" s="452"/>
      <c r="GDM274" s="452"/>
      <c r="GDN274" s="452"/>
      <c r="GDO274" s="452"/>
      <c r="GDP274" s="452"/>
      <c r="GDQ274" s="452"/>
      <c r="GDR274" s="452"/>
      <c r="GDS274" s="452"/>
      <c r="GDT274" s="452"/>
      <c r="GDU274" s="452"/>
      <c r="GDV274" s="452"/>
      <c r="GDW274" s="452"/>
      <c r="GDX274" s="452"/>
      <c r="GDY274" s="452"/>
      <c r="GDZ274" s="452"/>
      <c r="GEA274" s="452"/>
      <c r="GEB274" s="452"/>
      <c r="GEC274" s="452"/>
      <c r="GED274" s="452"/>
      <c r="GEE274" s="452"/>
      <c r="GEF274" s="452"/>
      <c r="GEG274" s="452"/>
      <c r="GEH274" s="452"/>
      <c r="GEI274" s="452"/>
      <c r="GEJ274" s="452"/>
      <c r="GEK274" s="452"/>
      <c r="GEL274" s="452"/>
      <c r="GEM274" s="452"/>
      <c r="GEN274" s="452"/>
      <c r="GEO274" s="452"/>
      <c r="GEP274" s="452"/>
      <c r="GEQ274" s="452"/>
      <c r="GER274" s="452"/>
      <c r="GES274" s="452"/>
      <c r="GET274" s="452"/>
      <c r="GEU274" s="452"/>
      <c r="GEV274" s="452"/>
      <c r="GEW274" s="452"/>
      <c r="GEX274" s="452"/>
      <c r="GEY274" s="452"/>
      <c r="GEZ274" s="452"/>
      <c r="GFA274" s="452"/>
      <c r="GFB274" s="452"/>
      <c r="GFC274" s="452"/>
      <c r="GFD274" s="452"/>
      <c r="GFE274" s="452"/>
      <c r="GFF274" s="452"/>
      <c r="GFG274" s="452"/>
      <c r="GFH274" s="452"/>
      <c r="GFI274" s="452"/>
      <c r="GFJ274" s="452"/>
      <c r="GFK274" s="452"/>
      <c r="GFL274" s="452"/>
      <c r="GFM274" s="452"/>
      <c r="GFN274" s="452"/>
      <c r="GFO274" s="452"/>
      <c r="GFP274" s="452"/>
      <c r="GFQ274" s="452"/>
      <c r="GFR274" s="452"/>
      <c r="GFS274" s="452"/>
      <c r="GFT274" s="452"/>
      <c r="GFU274" s="452"/>
      <c r="GFV274" s="452"/>
      <c r="GFW274" s="452"/>
      <c r="GFX274" s="452"/>
      <c r="GFY274" s="452"/>
      <c r="GFZ274" s="452"/>
      <c r="GGA274" s="452"/>
      <c r="GGB274" s="452"/>
      <c r="GGC274" s="452"/>
      <c r="GGD274" s="452"/>
      <c r="GGE274" s="452"/>
      <c r="GGF274" s="452"/>
      <c r="GGG274" s="452"/>
      <c r="GGH274" s="452"/>
      <c r="GGI274" s="452"/>
      <c r="GGJ274" s="452"/>
      <c r="GGK274" s="452"/>
      <c r="GGL274" s="452"/>
      <c r="GGM274" s="452"/>
      <c r="GGN274" s="452"/>
      <c r="GGO274" s="452"/>
      <c r="GGP274" s="452"/>
      <c r="GGQ274" s="452"/>
      <c r="GGR274" s="452"/>
      <c r="GGS274" s="452"/>
      <c r="GGT274" s="452"/>
      <c r="GGU274" s="452"/>
      <c r="GGV274" s="452"/>
      <c r="GGW274" s="452"/>
      <c r="GGX274" s="452"/>
      <c r="GGY274" s="452"/>
      <c r="GGZ274" s="452"/>
      <c r="GHA274" s="452"/>
      <c r="GHB274" s="452"/>
      <c r="GHC274" s="452"/>
      <c r="GHD274" s="452"/>
      <c r="GHE274" s="452"/>
      <c r="GHF274" s="452"/>
      <c r="GHG274" s="452"/>
      <c r="GHH274" s="452"/>
      <c r="GHI274" s="452"/>
      <c r="GHJ274" s="452"/>
      <c r="GHK274" s="452"/>
      <c r="GHL274" s="452"/>
      <c r="GHM274" s="452"/>
      <c r="GHN274" s="452"/>
      <c r="GHO274" s="452"/>
      <c r="GHP274" s="452"/>
      <c r="GHQ274" s="452"/>
      <c r="GHR274" s="452"/>
      <c r="GHS274" s="452"/>
      <c r="GHT274" s="452"/>
      <c r="GHU274" s="452"/>
      <c r="GHV274" s="452"/>
      <c r="GHW274" s="452"/>
      <c r="GHX274" s="452"/>
      <c r="GHY274" s="452"/>
      <c r="GHZ274" s="452"/>
      <c r="GIA274" s="452"/>
      <c r="GIB274" s="452"/>
      <c r="GIC274" s="452"/>
      <c r="GID274" s="452"/>
      <c r="GIE274" s="452"/>
      <c r="GIF274" s="452"/>
      <c r="GIG274" s="452"/>
      <c r="GIH274" s="452"/>
      <c r="GII274" s="452"/>
      <c r="GIJ274" s="452"/>
      <c r="GIK274" s="452"/>
      <c r="GIL274" s="452"/>
      <c r="GIM274" s="452"/>
      <c r="GIN274" s="452"/>
      <c r="GIO274" s="452"/>
      <c r="GIP274" s="452"/>
      <c r="GIQ274" s="452"/>
      <c r="GIR274" s="452"/>
      <c r="GIS274" s="452"/>
      <c r="GIT274" s="452"/>
      <c r="GIU274" s="452"/>
      <c r="GIV274" s="452"/>
      <c r="GIW274" s="452"/>
      <c r="GIX274" s="452"/>
      <c r="GIY274" s="452"/>
      <c r="GIZ274" s="452"/>
      <c r="GJA274" s="452"/>
      <c r="GJB274" s="452"/>
      <c r="GJC274" s="452"/>
      <c r="GJD274" s="452"/>
      <c r="GJE274" s="452"/>
      <c r="GJF274" s="452"/>
      <c r="GJG274" s="452"/>
      <c r="GJH274" s="452"/>
      <c r="GJI274" s="452"/>
      <c r="GJJ274" s="452"/>
      <c r="GJK274" s="452"/>
      <c r="GJL274" s="452"/>
      <c r="GJM274" s="452"/>
      <c r="GJN274" s="452"/>
      <c r="GJO274" s="452"/>
      <c r="GJP274" s="452"/>
      <c r="GJQ274" s="452"/>
      <c r="GJR274" s="452"/>
      <c r="GJS274" s="452"/>
      <c r="GJT274" s="452"/>
      <c r="GJU274" s="452"/>
      <c r="GJV274" s="452"/>
      <c r="GJW274" s="452"/>
      <c r="GJX274" s="452"/>
      <c r="GJY274" s="452"/>
      <c r="GJZ274" s="452"/>
      <c r="GKA274" s="452"/>
      <c r="GKB274" s="452"/>
      <c r="GKC274" s="452"/>
      <c r="GKD274" s="452"/>
      <c r="GKE274" s="452"/>
      <c r="GKF274" s="452"/>
      <c r="GKG274" s="452"/>
      <c r="GKH274" s="452"/>
      <c r="GKI274" s="452"/>
      <c r="GKJ274" s="452"/>
      <c r="GKK274" s="452"/>
      <c r="GKL274" s="452"/>
      <c r="GKM274" s="452"/>
      <c r="GKN274" s="452"/>
      <c r="GKO274" s="452"/>
      <c r="GKP274" s="452"/>
      <c r="GKQ274" s="452"/>
      <c r="GKR274" s="452"/>
      <c r="GKS274" s="452"/>
      <c r="GKT274" s="452"/>
      <c r="GKU274" s="452"/>
      <c r="GKV274" s="452"/>
      <c r="GKW274" s="452"/>
      <c r="GKX274" s="452"/>
      <c r="GKY274" s="452"/>
      <c r="GKZ274" s="452"/>
      <c r="GLA274" s="452"/>
      <c r="GLB274" s="452"/>
      <c r="GLC274" s="452"/>
      <c r="GLD274" s="452"/>
      <c r="GLE274" s="452"/>
      <c r="GLF274" s="452"/>
      <c r="GLG274" s="452"/>
      <c r="GLH274" s="452"/>
      <c r="GLI274" s="452"/>
      <c r="GLJ274" s="452"/>
      <c r="GLK274" s="452"/>
      <c r="GLL274" s="452"/>
      <c r="GLM274" s="452"/>
      <c r="GLN274" s="452"/>
      <c r="GLO274" s="452"/>
      <c r="GLP274" s="452"/>
      <c r="GLQ274" s="452"/>
      <c r="GLR274" s="452"/>
      <c r="GLS274" s="452"/>
      <c r="GLT274" s="452"/>
      <c r="GLU274" s="452"/>
      <c r="GLV274" s="452"/>
      <c r="GLW274" s="452"/>
      <c r="GLX274" s="452"/>
      <c r="GLY274" s="452"/>
      <c r="GLZ274" s="452"/>
      <c r="GMA274" s="452"/>
      <c r="GMB274" s="452"/>
      <c r="GMC274" s="452"/>
      <c r="GMD274" s="452"/>
      <c r="GME274" s="452"/>
      <c r="GMF274" s="452"/>
      <c r="GMG274" s="452"/>
      <c r="GMH274" s="452"/>
      <c r="GMI274" s="452"/>
      <c r="GMJ274" s="452"/>
      <c r="GMK274" s="452"/>
      <c r="GML274" s="452"/>
      <c r="GMM274" s="452"/>
      <c r="GMN274" s="452"/>
      <c r="GMO274" s="452"/>
      <c r="GMP274" s="452"/>
      <c r="GMQ274" s="452"/>
      <c r="GMR274" s="452"/>
      <c r="GMS274" s="452"/>
      <c r="GMT274" s="452"/>
      <c r="GMU274" s="452"/>
      <c r="GMV274" s="452"/>
      <c r="GMW274" s="452"/>
      <c r="GMX274" s="452"/>
      <c r="GMY274" s="452"/>
      <c r="GMZ274" s="452"/>
      <c r="GNA274" s="452"/>
      <c r="GNB274" s="452"/>
      <c r="GNC274" s="452"/>
      <c r="GND274" s="452"/>
      <c r="GNE274" s="452"/>
      <c r="GNF274" s="452"/>
      <c r="GNG274" s="452"/>
      <c r="GNH274" s="452"/>
      <c r="GNI274" s="452"/>
      <c r="GNJ274" s="452"/>
      <c r="GNK274" s="452"/>
      <c r="GNL274" s="452"/>
      <c r="GNM274" s="452"/>
      <c r="GNN274" s="452"/>
      <c r="GNO274" s="452"/>
      <c r="GNP274" s="452"/>
      <c r="GNQ274" s="452"/>
      <c r="GNR274" s="452"/>
      <c r="GNS274" s="452"/>
      <c r="GNT274" s="452"/>
      <c r="GNU274" s="452"/>
      <c r="GNV274" s="452"/>
      <c r="GNW274" s="452"/>
      <c r="GNX274" s="452"/>
      <c r="GNY274" s="452"/>
      <c r="GNZ274" s="452"/>
      <c r="GOA274" s="452"/>
      <c r="GOB274" s="452"/>
      <c r="GOC274" s="452"/>
      <c r="GOD274" s="452"/>
      <c r="GOE274" s="452"/>
      <c r="GOF274" s="452"/>
      <c r="GOG274" s="452"/>
      <c r="GOH274" s="452"/>
      <c r="GOI274" s="452"/>
      <c r="GOJ274" s="452"/>
      <c r="GOK274" s="452"/>
      <c r="GOL274" s="452"/>
      <c r="GOM274" s="452"/>
      <c r="GON274" s="452"/>
      <c r="GOO274" s="452"/>
      <c r="GOP274" s="452"/>
      <c r="GOQ274" s="452"/>
      <c r="GOR274" s="452"/>
      <c r="GOS274" s="452"/>
      <c r="GOT274" s="452"/>
      <c r="GOU274" s="452"/>
      <c r="GOV274" s="452"/>
      <c r="GOW274" s="452"/>
      <c r="GOX274" s="452"/>
      <c r="GOY274" s="452"/>
      <c r="GOZ274" s="452"/>
      <c r="GPA274" s="452"/>
      <c r="GPB274" s="452"/>
      <c r="GPC274" s="452"/>
      <c r="GPD274" s="452"/>
      <c r="GPE274" s="452"/>
      <c r="GPF274" s="452"/>
      <c r="GPG274" s="452"/>
      <c r="GPH274" s="452"/>
      <c r="GPI274" s="452"/>
      <c r="GPJ274" s="452"/>
      <c r="GPK274" s="452"/>
      <c r="GPL274" s="452"/>
      <c r="GPM274" s="452"/>
      <c r="GPN274" s="452"/>
      <c r="GPO274" s="452"/>
      <c r="GPP274" s="452"/>
      <c r="GPQ274" s="452"/>
      <c r="GPR274" s="452"/>
      <c r="GPS274" s="452"/>
      <c r="GPT274" s="452"/>
      <c r="GPU274" s="452"/>
      <c r="GPV274" s="452"/>
      <c r="GPW274" s="452"/>
      <c r="GPX274" s="452"/>
      <c r="GPY274" s="452"/>
      <c r="GPZ274" s="452"/>
      <c r="GQA274" s="452"/>
      <c r="GQB274" s="452"/>
      <c r="GQC274" s="452"/>
      <c r="GQD274" s="452"/>
      <c r="GQE274" s="452"/>
      <c r="GQF274" s="452"/>
      <c r="GQG274" s="452"/>
      <c r="GQH274" s="452"/>
      <c r="GQI274" s="452"/>
      <c r="GQJ274" s="452"/>
      <c r="GQK274" s="452"/>
      <c r="GQL274" s="452"/>
      <c r="GQM274" s="452"/>
      <c r="GQN274" s="452"/>
      <c r="GQO274" s="452"/>
      <c r="GQP274" s="452"/>
      <c r="GQQ274" s="452"/>
      <c r="GQR274" s="452"/>
      <c r="GQS274" s="452"/>
      <c r="GQT274" s="452"/>
      <c r="GQU274" s="452"/>
      <c r="GQV274" s="452"/>
      <c r="GQW274" s="452"/>
      <c r="GQX274" s="452"/>
      <c r="GQY274" s="452"/>
      <c r="GQZ274" s="452"/>
      <c r="GRA274" s="452"/>
      <c r="GRB274" s="452"/>
      <c r="GRC274" s="452"/>
      <c r="GRD274" s="452"/>
      <c r="GRE274" s="452"/>
      <c r="GRF274" s="452"/>
      <c r="GRG274" s="452"/>
      <c r="GRH274" s="452"/>
      <c r="GRI274" s="452"/>
      <c r="GRJ274" s="452"/>
      <c r="GRK274" s="452"/>
      <c r="GRL274" s="452"/>
      <c r="GRM274" s="452"/>
      <c r="GRN274" s="452"/>
      <c r="GRO274" s="452"/>
      <c r="GRP274" s="452"/>
      <c r="GRQ274" s="452"/>
      <c r="GRR274" s="452"/>
      <c r="GRS274" s="452"/>
      <c r="GRT274" s="452"/>
      <c r="GRU274" s="452"/>
      <c r="GRV274" s="452"/>
      <c r="GRW274" s="452"/>
      <c r="GRX274" s="452"/>
      <c r="GRY274" s="452"/>
      <c r="GRZ274" s="452"/>
      <c r="GSA274" s="452"/>
      <c r="GSB274" s="452"/>
      <c r="GSC274" s="452"/>
      <c r="GSD274" s="452"/>
      <c r="GSE274" s="452"/>
      <c r="GSF274" s="452"/>
      <c r="GSG274" s="452"/>
      <c r="GSH274" s="452"/>
      <c r="GSI274" s="452"/>
      <c r="GSJ274" s="452"/>
      <c r="GSK274" s="452"/>
      <c r="GSL274" s="452"/>
      <c r="GSM274" s="452"/>
      <c r="GSN274" s="452"/>
      <c r="GSO274" s="452"/>
      <c r="GSP274" s="452"/>
      <c r="GSQ274" s="452"/>
      <c r="GSR274" s="452"/>
      <c r="GSS274" s="452"/>
      <c r="GST274" s="452"/>
      <c r="GSU274" s="452"/>
      <c r="GSV274" s="452"/>
      <c r="GSW274" s="452"/>
      <c r="GSX274" s="452"/>
      <c r="GSY274" s="452"/>
      <c r="GSZ274" s="452"/>
      <c r="GTA274" s="452"/>
      <c r="GTB274" s="452"/>
      <c r="GTC274" s="452"/>
      <c r="GTD274" s="452"/>
      <c r="GTE274" s="452"/>
      <c r="GTF274" s="452"/>
      <c r="GTG274" s="452"/>
      <c r="GTH274" s="452"/>
      <c r="GTI274" s="452"/>
      <c r="GTJ274" s="452"/>
      <c r="GTK274" s="452"/>
      <c r="GTL274" s="452"/>
      <c r="GTM274" s="452"/>
      <c r="GTN274" s="452"/>
      <c r="GTO274" s="452"/>
      <c r="GTP274" s="452"/>
      <c r="GTQ274" s="452"/>
      <c r="GTR274" s="452"/>
      <c r="GTS274" s="452"/>
      <c r="GTT274" s="452"/>
      <c r="GTU274" s="452"/>
      <c r="GTV274" s="452"/>
      <c r="GTW274" s="452"/>
      <c r="GTX274" s="452"/>
      <c r="GTY274" s="452"/>
      <c r="GTZ274" s="452"/>
      <c r="GUA274" s="452"/>
      <c r="GUB274" s="452"/>
      <c r="GUC274" s="452"/>
      <c r="GUD274" s="452"/>
      <c r="GUE274" s="452"/>
      <c r="GUF274" s="452"/>
      <c r="GUG274" s="452"/>
      <c r="GUH274" s="452"/>
      <c r="GUI274" s="452"/>
      <c r="GUJ274" s="452"/>
      <c r="GUK274" s="452"/>
      <c r="GUL274" s="452"/>
      <c r="GUM274" s="452"/>
      <c r="GUN274" s="452"/>
      <c r="GUO274" s="452"/>
      <c r="GUP274" s="452"/>
      <c r="GUQ274" s="452"/>
      <c r="GUR274" s="452"/>
      <c r="GUS274" s="452"/>
      <c r="GUT274" s="452"/>
      <c r="GUU274" s="452"/>
      <c r="GUV274" s="452"/>
      <c r="GUW274" s="452"/>
      <c r="GUX274" s="452"/>
      <c r="GUY274" s="452"/>
      <c r="GUZ274" s="452"/>
      <c r="GVA274" s="452"/>
      <c r="GVB274" s="452"/>
      <c r="GVC274" s="452"/>
      <c r="GVD274" s="452"/>
      <c r="GVE274" s="452"/>
      <c r="GVF274" s="452"/>
      <c r="GVG274" s="452"/>
      <c r="GVH274" s="452"/>
      <c r="GVI274" s="452"/>
      <c r="GVJ274" s="452"/>
      <c r="GVK274" s="452"/>
      <c r="GVL274" s="452"/>
      <c r="GVM274" s="452"/>
      <c r="GVN274" s="452"/>
      <c r="GVO274" s="452"/>
      <c r="GVP274" s="452"/>
      <c r="GVQ274" s="452"/>
      <c r="GVR274" s="452"/>
      <c r="GVS274" s="452"/>
      <c r="GVT274" s="452"/>
      <c r="GVU274" s="452"/>
      <c r="GVV274" s="452"/>
      <c r="GVW274" s="452"/>
      <c r="GVX274" s="452"/>
      <c r="GVY274" s="452"/>
      <c r="GVZ274" s="452"/>
      <c r="GWA274" s="452"/>
      <c r="GWB274" s="452"/>
      <c r="GWC274" s="452"/>
      <c r="GWD274" s="452"/>
      <c r="GWE274" s="452"/>
      <c r="GWF274" s="452"/>
      <c r="GWG274" s="452"/>
      <c r="GWH274" s="452"/>
      <c r="GWI274" s="452"/>
      <c r="GWJ274" s="452"/>
      <c r="GWK274" s="452"/>
      <c r="GWL274" s="452"/>
      <c r="GWM274" s="452"/>
      <c r="GWN274" s="452"/>
      <c r="GWO274" s="452"/>
      <c r="GWP274" s="452"/>
      <c r="GWQ274" s="452"/>
      <c r="GWR274" s="452"/>
      <c r="GWS274" s="452"/>
      <c r="GWT274" s="452"/>
      <c r="GWU274" s="452"/>
      <c r="GWV274" s="452"/>
      <c r="GWW274" s="452"/>
      <c r="GWX274" s="452"/>
      <c r="GWY274" s="452"/>
      <c r="GWZ274" s="452"/>
      <c r="GXA274" s="452"/>
      <c r="GXB274" s="452"/>
      <c r="GXC274" s="452"/>
      <c r="GXD274" s="452"/>
      <c r="GXE274" s="452"/>
      <c r="GXF274" s="452"/>
      <c r="GXG274" s="452"/>
      <c r="GXH274" s="452"/>
      <c r="GXI274" s="452"/>
      <c r="GXJ274" s="452"/>
      <c r="GXK274" s="452"/>
      <c r="GXL274" s="452"/>
      <c r="GXM274" s="452"/>
      <c r="GXN274" s="452"/>
      <c r="GXO274" s="452"/>
      <c r="GXP274" s="452"/>
      <c r="GXQ274" s="452"/>
      <c r="GXR274" s="452"/>
      <c r="GXS274" s="452"/>
      <c r="GXT274" s="452"/>
      <c r="GXU274" s="452"/>
      <c r="GXV274" s="452"/>
      <c r="GXW274" s="452"/>
      <c r="GXX274" s="452"/>
      <c r="GXY274" s="452"/>
      <c r="GXZ274" s="452"/>
      <c r="GYA274" s="452"/>
      <c r="GYB274" s="452"/>
      <c r="GYC274" s="452"/>
      <c r="GYD274" s="452"/>
      <c r="GYE274" s="452"/>
      <c r="GYF274" s="452"/>
      <c r="GYG274" s="452"/>
      <c r="GYH274" s="452"/>
      <c r="GYI274" s="452"/>
      <c r="GYJ274" s="452"/>
      <c r="GYK274" s="452"/>
      <c r="GYL274" s="452"/>
      <c r="GYM274" s="452"/>
      <c r="GYN274" s="452"/>
      <c r="GYO274" s="452"/>
      <c r="GYP274" s="452"/>
      <c r="GYQ274" s="452"/>
      <c r="GYR274" s="452"/>
      <c r="GYS274" s="452"/>
      <c r="GYT274" s="452"/>
      <c r="GYU274" s="452"/>
      <c r="GYV274" s="452"/>
      <c r="GYW274" s="452"/>
      <c r="GYX274" s="452"/>
      <c r="GYY274" s="452"/>
      <c r="GYZ274" s="452"/>
      <c r="GZA274" s="452"/>
      <c r="GZB274" s="452"/>
      <c r="GZC274" s="452"/>
      <c r="GZD274" s="452"/>
      <c r="GZE274" s="452"/>
      <c r="GZF274" s="452"/>
      <c r="GZG274" s="452"/>
      <c r="GZH274" s="452"/>
      <c r="GZI274" s="452"/>
      <c r="GZJ274" s="452"/>
      <c r="GZK274" s="452"/>
      <c r="GZL274" s="452"/>
      <c r="GZM274" s="452"/>
      <c r="GZN274" s="452"/>
      <c r="GZO274" s="452"/>
      <c r="GZP274" s="452"/>
      <c r="GZQ274" s="452"/>
      <c r="GZR274" s="452"/>
      <c r="GZS274" s="452"/>
      <c r="GZT274" s="452"/>
      <c r="GZU274" s="452"/>
      <c r="GZV274" s="452"/>
      <c r="GZW274" s="452"/>
      <c r="GZX274" s="452"/>
      <c r="GZY274" s="452"/>
      <c r="GZZ274" s="452"/>
      <c r="HAA274" s="452"/>
      <c r="HAB274" s="452"/>
      <c r="HAC274" s="452"/>
      <c r="HAD274" s="452"/>
      <c r="HAE274" s="452"/>
      <c r="HAF274" s="452"/>
      <c r="HAG274" s="452"/>
      <c r="HAH274" s="452"/>
      <c r="HAI274" s="452"/>
      <c r="HAJ274" s="452"/>
      <c r="HAK274" s="452"/>
      <c r="HAL274" s="452"/>
      <c r="HAM274" s="452"/>
      <c r="HAN274" s="452"/>
      <c r="HAO274" s="452"/>
      <c r="HAP274" s="452"/>
      <c r="HAQ274" s="452"/>
      <c r="HAR274" s="452"/>
      <c r="HAS274" s="452"/>
      <c r="HAT274" s="452"/>
      <c r="HAU274" s="452"/>
      <c r="HAV274" s="452"/>
      <c r="HAW274" s="452"/>
      <c r="HAX274" s="452"/>
      <c r="HAY274" s="452"/>
      <c r="HAZ274" s="452"/>
      <c r="HBA274" s="452"/>
      <c r="HBB274" s="452"/>
      <c r="HBC274" s="452"/>
      <c r="HBD274" s="452"/>
      <c r="HBE274" s="452"/>
      <c r="HBF274" s="452"/>
      <c r="HBG274" s="452"/>
      <c r="HBH274" s="452"/>
      <c r="HBI274" s="452"/>
      <c r="HBJ274" s="452"/>
      <c r="HBK274" s="452"/>
      <c r="HBL274" s="452"/>
      <c r="HBM274" s="452"/>
      <c r="HBN274" s="452"/>
      <c r="HBO274" s="452"/>
      <c r="HBP274" s="452"/>
      <c r="HBQ274" s="452"/>
      <c r="HBR274" s="452"/>
      <c r="HBS274" s="452"/>
      <c r="HBT274" s="452"/>
      <c r="HBU274" s="452"/>
      <c r="HBV274" s="452"/>
      <c r="HBW274" s="452"/>
      <c r="HBX274" s="452"/>
      <c r="HBY274" s="452"/>
      <c r="HBZ274" s="452"/>
      <c r="HCA274" s="452"/>
      <c r="HCB274" s="452"/>
      <c r="HCC274" s="452"/>
      <c r="HCD274" s="452"/>
      <c r="HCE274" s="452"/>
      <c r="HCF274" s="452"/>
      <c r="HCG274" s="452"/>
      <c r="HCH274" s="452"/>
      <c r="HCI274" s="452"/>
      <c r="HCJ274" s="452"/>
      <c r="HCK274" s="452"/>
      <c r="HCL274" s="452"/>
      <c r="HCM274" s="452"/>
      <c r="HCN274" s="452"/>
      <c r="HCO274" s="452"/>
      <c r="HCP274" s="452"/>
      <c r="HCQ274" s="452"/>
      <c r="HCR274" s="452"/>
      <c r="HCS274" s="452"/>
      <c r="HCT274" s="452"/>
      <c r="HCU274" s="452"/>
      <c r="HCV274" s="452"/>
      <c r="HCW274" s="452"/>
      <c r="HCX274" s="452"/>
      <c r="HCY274" s="452"/>
      <c r="HCZ274" s="452"/>
      <c r="HDA274" s="452"/>
      <c r="HDB274" s="452"/>
      <c r="HDC274" s="452"/>
      <c r="HDD274" s="452"/>
      <c r="HDE274" s="452"/>
      <c r="HDF274" s="452"/>
      <c r="HDG274" s="452"/>
      <c r="HDH274" s="452"/>
      <c r="HDI274" s="452"/>
      <c r="HDJ274" s="452"/>
      <c r="HDK274" s="452"/>
      <c r="HDL274" s="452"/>
      <c r="HDM274" s="452"/>
      <c r="HDN274" s="452"/>
      <c r="HDO274" s="452"/>
      <c r="HDP274" s="452"/>
      <c r="HDQ274" s="452"/>
      <c r="HDR274" s="452"/>
      <c r="HDS274" s="452"/>
      <c r="HDT274" s="452"/>
      <c r="HDU274" s="452"/>
      <c r="HDV274" s="452"/>
      <c r="HDW274" s="452"/>
      <c r="HDX274" s="452"/>
      <c r="HDY274" s="452"/>
      <c r="HDZ274" s="452"/>
      <c r="HEA274" s="452"/>
      <c r="HEB274" s="452"/>
      <c r="HEC274" s="452"/>
      <c r="HED274" s="452"/>
      <c r="HEE274" s="452"/>
      <c r="HEF274" s="452"/>
      <c r="HEG274" s="452"/>
      <c r="HEH274" s="452"/>
      <c r="HEI274" s="452"/>
      <c r="HEJ274" s="452"/>
      <c r="HEK274" s="452"/>
      <c r="HEL274" s="452"/>
      <c r="HEM274" s="452"/>
      <c r="HEN274" s="452"/>
      <c r="HEO274" s="452"/>
      <c r="HEP274" s="452"/>
      <c r="HEQ274" s="452"/>
      <c r="HER274" s="452"/>
      <c r="HES274" s="452"/>
      <c r="HET274" s="452"/>
      <c r="HEU274" s="452"/>
      <c r="HEV274" s="452"/>
      <c r="HEW274" s="452"/>
      <c r="HEX274" s="452"/>
      <c r="HEY274" s="452"/>
      <c r="HEZ274" s="452"/>
      <c r="HFA274" s="452"/>
      <c r="HFB274" s="452"/>
      <c r="HFC274" s="452"/>
      <c r="HFD274" s="452"/>
      <c r="HFE274" s="452"/>
      <c r="HFF274" s="452"/>
      <c r="HFG274" s="452"/>
      <c r="HFH274" s="452"/>
      <c r="HFI274" s="452"/>
      <c r="HFJ274" s="452"/>
      <c r="HFK274" s="452"/>
      <c r="HFL274" s="452"/>
      <c r="HFM274" s="452"/>
      <c r="HFN274" s="452"/>
      <c r="HFO274" s="452"/>
      <c r="HFP274" s="452"/>
      <c r="HFQ274" s="452"/>
      <c r="HFR274" s="452"/>
      <c r="HFS274" s="452"/>
      <c r="HFT274" s="452"/>
      <c r="HFU274" s="452"/>
      <c r="HFV274" s="452"/>
      <c r="HFW274" s="452"/>
      <c r="HFX274" s="452"/>
      <c r="HFY274" s="452"/>
      <c r="HFZ274" s="452"/>
      <c r="HGA274" s="452"/>
      <c r="HGB274" s="452"/>
      <c r="HGC274" s="452"/>
      <c r="HGD274" s="452"/>
      <c r="HGE274" s="452"/>
      <c r="HGF274" s="452"/>
      <c r="HGG274" s="452"/>
      <c r="HGH274" s="452"/>
      <c r="HGI274" s="452"/>
      <c r="HGJ274" s="452"/>
      <c r="HGK274" s="452"/>
      <c r="HGL274" s="452"/>
      <c r="HGM274" s="452"/>
      <c r="HGN274" s="452"/>
      <c r="HGO274" s="452"/>
      <c r="HGP274" s="452"/>
      <c r="HGQ274" s="452"/>
      <c r="HGR274" s="452"/>
      <c r="HGS274" s="452"/>
      <c r="HGT274" s="452"/>
      <c r="HGU274" s="452"/>
      <c r="HGV274" s="452"/>
      <c r="HGW274" s="452"/>
      <c r="HGX274" s="452"/>
      <c r="HGY274" s="452"/>
      <c r="HGZ274" s="452"/>
      <c r="HHA274" s="452"/>
      <c r="HHB274" s="452"/>
      <c r="HHC274" s="452"/>
      <c r="HHD274" s="452"/>
      <c r="HHE274" s="452"/>
      <c r="HHF274" s="452"/>
      <c r="HHG274" s="452"/>
      <c r="HHH274" s="452"/>
      <c r="HHI274" s="452"/>
      <c r="HHJ274" s="452"/>
      <c r="HHK274" s="452"/>
      <c r="HHL274" s="452"/>
      <c r="HHM274" s="452"/>
      <c r="HHN274" s="452"/>
      <c r="HHO274" s="452"/>
      <c r="HHP274" s="452"/>
      <c r="HHQ274" s="452"/>
      <c r="HHR274" s="452"/>
      <c r="HHS274" s="452"/>
      <c r="HHT274" s="452"/>
      <c r="HHU274" s="452"/>
      <c r="HHV274" s="452"/>
      <c r="HHW274" s="452"/>
      <c r="HHX274" s="452"/>
      <c r="HHY274" s="452"/>
      <c r="HHZ274" s="452"/>
      <c r="HIA274" s="452"/>
      <c r="HIB274" s="452"/>
      <c r="HIC274" s="452"/>
      <c r="HID274" s="452"/>
      <c r="HIE274" s="452"/>
      <c r="HIF274" s="452"/>
      <c r="HIG274" s="452"/>
      <c r="HIH274" s="452"/>
      <c r="HII274" s="452"/>
      <c r="HIJ274" s="452"/>
      <c r="HIK274" s="452"/>
      <c r="HIL274" s="452"/>
      <c r="HIM274" s="452"/>
      <c r="HIN274" s="452"/>
      <c r="HIO274" s="452"/>
      <c r="HIP274" s="452"/>
      <c r="HIQ274" s="452"/>
      <c r="HIR274" s="452"/>
      <c r="HIS274" s="452"/>
      <c r="HIT274" s="452"/>
      <c r="HIU274" s="452"/>
      <c r="HIV274" s="452"/>
      <c r="HIW274" s="452"/>
      <c r="HIX274" s="452"/>
      <c r="HIY274" s="452"/>
      <c r="HIZ274" s="452"/>
      <c r="HJA274" s="452"/>
      <c r="HJB274" s="452"/>
      <c r="HJC274" s="452"/>
      <c r="HJD274" s="452"/>
      <c r="HJE274" s="452"/>
      <c r="HJF274" s="452"/>
      <c r="HJG274" s="452"/>
      <c r="HJH274" s="452"/>
      <c r="HJI274" s="452"/>
      <c r="HJJ274" s="452"/>
      <c r="HJK274" s="452"/>
      <c r="HJL274" s="452"/>
      <c r="HJM274" s="452"/>
      <c r="HJN274" s="452"/>
      <c r="HJO274" s="452"/>
      <c r="HJP274" s="452"/>
      <c r="HJQ274" s="452"/>
      <c r="HJR274" s="452"/>
      <c r="HJS274" s="452"/>
      <c r="HJT274" s="452"/>
      <c r="HJU274" s="452"/>
      <c r="HJV274" s="452"/>
      <c r="HJW274" s="452"/>
      <c r="HJX274" s="452"/>
      <c r="HJY274" s="452"/>
      <c r="HJZ274" s="452"/>
      <c r="HKA274" s="452"/>
      <c r="HKB274" s="452"/>
      <c r="HKC274" s="452"/>
      <c r="HKD274" s="452"/>
      <c r="HKE274" s="452"/>
      <c r="HKF274" s="452"/>
      <c r="HKG274" s="452"/>
      <c r="HKH274" s="452"/>
      <c r="HKI274" s="452"/>
      <c r="HKJ274" s="452"/>
      <c r="HKK274" s="452"/>
      <c r="HKL274" s="452"/>
      <c r="HKM274" s="452"/>
      <c r="HKN274" s="452"/>
      <c r="HKO274" s="452"/>
      <c r="HKP274" s="452"/>
      <c r="HKQ274" s="452"/>
      <c r="HKR274" s="452"/>
      <c r="HKS274" s="452"/>
      <c r="HKT274" s="452"/>
      <c r="HKU274" s="452"/>
      <c r="HKV274" s="452"/>
      <c r="HKW274" s="452"/>
      <c r="HKX274" s="452"/>
      <c r="HKY274" s="452"/>
      <c r="HKZ274" s="452"/>
      <c r="HLA274" s="452"/>
      <c r="HLB274" s="452"/>
      <c r="HLC274" s="452"/>
      <c r="HLD274" s="452"/>
      <c r="HLE274" s="452"/>
      <c r="HLF274" s="452"/>
      <c r="HLG274" s="452"/>
      <c r="HLH274" s="452"/>
      <c r="HLI274" s="452"/>
      <c r="HLJ274" s="452"/>
      <c r="HLK274" s="452"/>
      <c r="HLL274" s="452"/>
      <c r="HLM274" s="452"/>
      <c r="HLN274" s="452"/>
      <c r="HLO274" s="452"/>
      <c r="HLP274" s="452"/>
      <c r="HLQ274" s="452"/>
      <c r="HLR274" s="452"/>
      <c r="HLS274" s="452"/>
      <c r="HLT274" s="452"/>
      <c r="HLU274" s="452"/>
      <c r="HLV274" s="452"/>
      <c r="HLW274" s="452"/>
      <c r="HLX274" s="452"/>
      <c r="HLY274" s="452"/>
      <c r="HLZ274" s="452"/>
      <c r="HMA274" s="452"/>
      <c r="HMB274" s="452"/>
      <c r="HMC274" s="452"/>
      <c r="HMD274" s="452"/>
      <c r="HME274" s="452"/>
      <c r="HMF274" s="452"/>
      <c r="HMG274" s="452"/>
      <c r="HMH274" s="452"/>
      <c r="HMI274" s="452"/>
      <c r="HMJ274" s="452"/>
      <c r="HMK274" s="452"/>
      <c r="HML274" s="452"/>
      <c r="HMM274" s="452"/>
      <c r="HMN274" s="452"/>
      <c r="HMO274" s="452"/>
      <c r="HMP274" s="452"/>
      <c r="HMQ274" s="452"/>
      <c r="HMR274" s="452"/>
      <c r="HMS274" s="452"/>
      <c r="HMT274" s="452"/>
      <c r="HMU274" s="452"/>
      <c r="HMV274" s="452"/>
      <c r="HMW274" s="452"/>
      <c r="HMX274" s="452"/>
      <c r="HMY274" s="452"/>
      <c r="HMZ274" s="452"/>
      <c r="HNA274" s="452"/>
      <c r="HNB274" s="452"/>
      <c r="HNC274" s="452"/>
      <c r="HND274" s="452"/>
      <c r="HNE274" s="452"/>
      <c r="HNF274" s="452"/>
      <c r="HNG274" s="452"/>
      <c r="HNH274" s="452"/>
      <c r="HNI274" s="452"/>
      <c r="HNJ274" s="452"/>
      <c r="HNK274" s="452"/>
      <c r="HNL274" s="452"/>
      <c r="HNM274" s="452"/>
      <c r="HNN274" s="452"/>
      <c r="HNO274" s="452"/>
      <c r="HNP274" s="452"/>
      <c r="HNQ274" s="452"/>
      <c r="HNR274" s="452"/>
      <c r="HNS274" s="452"/>
      <c r="HNT274" s="452"/>
      <c r="HNU274" s="452"/>
      <c r="HNV274" s="452"/>
      <c r="HNW274" s="452"/>
      <c r="HNX274" s="452"/>
      <c r="HNY274" s="452"/>
      <c r="HNZ274" s="452"/>
      <c r="HOA274" s="452"/>
      <c r="HOB274" s="452"/>
      <c r="HOC274" s="452"/>
      <c r="HOD274" s="452"/>
      <c r="HOE274" s="452"/>
      <c r="HOF274" s="452"/>
      <c r="HOG274" s="452"/>
      <c r="HOH274" s="452"/>
      <c r="HOI274" s="452"/>
      <c r="HOJ274" s="452"/>
      <c r="HOK274" s="452"/>
      <c r="HOL274" s="452"/>
      <c r="HOM274" s="452"/>
      <c r="HON274" s="452"/>
      <c r="HOO274" s="452"/>
      <c r="HOP274" s="452"/>
      <c r="HOQ274" s="452"/>
      <c r="HOR274" s="452"/>
      <c r="HOS274" s="452"/>
      <c r="HOT274" s="452"/>
      <c r="HOU274" s="452"/>
      <c r="HOV274" s="452"/>
      <c r="HOW274" s="452"/>
      <c r="HOX274" s="452"/>
      <c r="HOY274" s="452"/>
      <c r="HOZ274" s="452"/>
      <c r="HPA274" s="452"/>
      <c r="HPB274" s="452"/>
      <c r="HPC274" s="452"/>
      <c r="HPD274" s="452"/>
      <c r="HPE274" s="452"/>
      <c r="HPF274" s="452"/>
      <c r="HPG274" s="452"/>
      <c r="HPH274" s="452"/>
      <c r="HPI274" s="452"/>
      <c r="HPJ274" s="452"/>
      <c r="HPK274" s="452"/>
      <c r="HPL274" s="452"/>
      <c r="HPM274" s="452"/>
      <c r="HPN274" s="452"/>
      <c r="HPO274" s="452"/>
      <c r="HPP274" s="452"/>
      <c r="HPQ274" s="452"/>
      <c r="HPR274" s="452"/>
      <c r="HPS274" s="452"/>
      <c r="HPT274" s="452"/>
      <c r="HPU274" s="452"/>
      <c r="HPV274" s="452"/>
      <c r="HPW274" s="452"/>
      <c r="HPX274" s="452"/>
      <c r="HPY274" s="452"/>
      <c r="HPZ274" s="452"/>
      <c r="HQA274" s="452"/>
      <c r="HQB274" s="452"/>
      <c r="HQC274" s="452"/>
      <c r="HQD274" s="452"/>
      <c r="HQE274" s="452"/>
      <c r="HQF274" s="452"/>
      <c r="HQG274" s="452"/>
      <c r="HQH274" s="452"/>
      <c r="HQI274" s="452"/>
      <c r="HQJ274" s="452"/>
      <c r="HQK274" s="452"/>
      <c r="HQL274" s="452"/>
      <c r="HQM274" s="452"/>
      <c r="HQN274" s="452"/>
      <c r="HQO274" s="452"/>
      <c r="HQP274" s="452"/>
      <c r="HQQ274" s="452"/>
      <c r="HQR274" s="452"/>
      <c r="HQS274" s="452"/>
      <c r="HQT274" s="452"/>
      <c r="HQU274" s="452"/>
      <c r="HQV274" s="452"/>
      <c r="HQW274" s="452"/>
      <c r="HQX274" s="452"/>
      <c r="HQY274" s="452"/>
      <c r="HQZ274" s="452"/>
      <c r="HRA274" s="452"/>
      <c r="HRB274" s="452"/>
      <c r="HRC274" s="452"/>
      <c r="HRD274" s="452"/>
      <c r="HRE274" s="452"/>
      <c r="HRF274" s="452"/>
      <c r="HRG274" s="452"/>
      <c r="HRH274" s="452"/>
      <c r="HRI274" s="452"/>
      <c r="HRJ274" s="452"/>
      <c r="HRK274" s="452"/>
      <c r="HRL274" s="452"/>
      <c r="HRM274" s="452"/>
      <c r="HRN274" s="452"/>
      <c r="HRO274" s="452"/>
      <c r="HRP274" s="452"/>
      <c r="HRQ274" s="452"/>
      <c r="HRR274" s="452"/>
      <c r="HRS274" s="452"/>
      <c r="HRT274" s="452"/>
      <c r="HRU274" s="452"/>
      <c r="HRV274" s="452"/>
      <c r="HRW274" s="452"/>
      <c r="HRX274" s="452"/>
      <c r="HRY274" s="452"/>
      <c r="HRZ274" s="452"/>
      <c r="HSA274" s="452"/>
      <c r="HSB274" s="452"/>
      <c r="HSC274" s="452"/>
      <c r="HSD274" s="452"/>
      <c r="HSE274" s="452"/>
      <c r="HSF274" s="452"/>
      <c r="HSG274" s="452"/>
      <c r="HSH274" s="452"/>
      <c r="HSI274" s="452"/>
      <c r="HSJ274" s="452"/>
      <c r="HSK274" s="452"/>
      <c r="HSL274" s="452"/>
      <c r="HSM274" s="452"/>
      <c r="HSN274" s="452"/>
      <c r="HSO274" s="452"/>
      <c r="HSP274" s="452"/>
      <c r="HSQ274" s="452"/>
      <c r="HSR274" s="452"/>
      <c r="HSS274" s="452"/>
      <c r="HST274" s="452"/>
      <c r="HSU274" s="452"/>
      <c r="HSV274" s="452"/>
      <c r="HSW274" s="452"/>
      <c r="HSX274" s="452"/>
      <c r="HSY274" s="452"/>
      <c r="HSZ274" s="452"/>
      <c r="HTA274" s="452"/>
      <c r="HTB274" s="452"/>
      <c r="HTC274" s="452"/>
      <c r="HTD274" s="452"/>
      <c r="HTE274" s="452"/>
      <c r="HTF274" s="452"/>
      <c r="HTG274" s="452"/>
      <c r="HTH274" s="452"/>
      <c r="HTI274" s="452"/>
      <c r="HTJ274" s="452"/>
      <c r="HTK274" s="452"/>
      <c r="HTL274" s="452"/>
      <c r="HTM274" s="452"/>
      <c r="HTN274" s="452"/>
      <c r="HTO274" s="452"/>
      <c r="HTP274" s="452"/>
      <c r="HTQ274" s="452"/>
      <c r="HTR274" s="452"/>
      <c r="HTS274" s="452"/>
      <c r="HTT274" s="452"/>
      <c r="HTU274" s="452"/>
      <c r="HTV274" s="452"/>
      <c r="HTW274" s="452"/>
      <c r="HTX274" s="452"/>
      <c r="HTY274" s="452"/>
      <c r="HTZ274" s="452"/>
      <c r="HUA274" s="452"/>
      <c r="HUB274" s="452"/>
      <c r="HUC274" s="452"/>
      <c r="HUD274" s="452"/>
      <c r="HUE274" s="452"/>
      <c r="HUF274" s="452"/>
      <c r="HUG274" s="452"/>
      <c r="HUH274" s="452"/>
      <c r="HUI274" s="452"/>
      <c r="HUJ274" s="452"/>
      <c r="HUK274" s="452"/>
      <c r="HUL274" s="452"/>
      <c r="HUM274" s="452"/>
      <c r="HUN274" s="452"/>
      <c r="HUO274" s="452"/>
      <c r="HUP274" s="452"/>
      <c r="HUQ274" s="452"/>
      <c r="HUR274" s="452"/>
      <c r="HUS274" s="452"/>
      <c r="HUT274" s="452"/>
      <c r="HUU274" s="452"/>
      <c r="HUV274" s="452"/>
      <c r="HUW274" s="452"/>
      <c r="HUX274" s="452"/>
      <c r="HUY274" s="452"/>
      <c r="HUZ274" s="452"/>
      <c r="HVA274" s="452"/>
      <c r="HVB274" s="452"/>
      <c r="HVC274" s="452"/>
      <c r="HVD274" s="452"/>
      <c r="HVE274" s="452"/>
      <c r="HVF274" s="452"/>
      <c r="HVG274" s="452"/>
      <c r="HVH274" s="452"/>
      <c r="HVI274" s="452"/>
      <c r="HVJ274" s="452"/>
      <c r="HVK274" s="452"/>
      <c r="HVL274" s="452"/>
      <c r="HVM274" s="452"/>
      <c r="HVN274" s="452"/>
      <c r="HVO274" s="452"/>
      <c r="HVP274" s="452"/>
      <c r="HVQ274" s="452"/>
      <c r="HVR274" s="452"/>
      <c r="HVS274" s="452"/>
      <c r="HVT274" s="452"/>
      <c r="HVU274" s="452"/>
      <c r="HVV274" s="452"/>
      <c r="HVW274" s="452"/>
      <c r="HVX274" s="452"/>
      <c r="HVY274" s="452"/>
      <c r="HVZ274" s="452"/>
      <c r="HWA274" s="452"/>
      <c r="HWB274" s="452"/>
      <c r="HWC274" s="452"/>
      <c r="HWD274" s="452"/>
      <c r="HWE274" s="452"/>
      <c r="HWF274" s="452"/>
      <c r="HWG274" s="452"/>
      <c r="HWH274" s="452"/>
      <c r="HWI274" s="452"/>
      <c r="HWJ274" s="452"/>
      <c r="HWK274" s="452"/>
      <c r="HWL274" s="452"/>
      <c r="HWM274" s="452"/>
      <c r="HWN274" s="452"/>
      <c r="HWO274" s="452"/>
      <c r="HWP274" s="452"/>
      <c r="HWQ274" s="452"/>
      <c r="HWR274" s="452"/>
      <c r="HWS274" s="452"/>
      <c r="HWT274" s="452"/>
      <c r="HWU274" s="452"/>
      <c r="HWV274" s="452"/>
      <c r="HWW274" s="452"/>
      <c r="HWX274" s="452"/>
      <c r="HWY274" s="452"/>
      <c r="HWZ274" s="452"/>
      <c r="HXA274" s="452"/>
      <c r="HXB274" s="452"/>
      <c r="HXC274" s="452"/>
      <c r="HXD274" s="452"/>
      <c r="HXE274" s="452"/>
      <c r="HXF274" s="452"/>
      <c r="HXG274" s="452"/>
      <c r="HXH274" s="452"/>
      <c r="HXI274" s="452"/>
      <c r="HXJ274" s="452"/>
      <c r="HXK274" s="452"/>
      <c r="HXL274" s="452"/>
      <c r="HXM274" s="452"/>
      <c r="HXN274" s="452"/>
      <c r="HXO274" s="452"/>
      <c r="HXP274" s="452"/>
      <c r="HXQ274" s="452"/>
      <c r="HXR274" s="452"/>
      <c r="HXS274" s="452"/>
      <c r="HXT274" s="452"/>
      <c r="HXU274" s="452"/>
      <c r="HXV274" s="452"/>
      <c r="HXW274" s="452"/>
      <c r="HXX274" s="452"/>
      <c r="HXY274" s="452"/>
      <c r="HXZ274" s="452"/>
      <c r="HYA274" s="452"/>
      <c r="HYB274" s="452"/>
      <c r="HYC274" s="452"/>
      <c r="HYD274" s="452"/>
      <c r="HYE274" s="452"/>
      <c r="HYF274" s="452"/>
      <c r="HYG274" s="452"/>
      <c r="HYH274" s="452"/>
      <c r="HYI274" s="452"/>
      <c r="HYJ274" s="452"/>
      <c r="HYK274" s="452"/>
      <c r="HYL274" s="452"/>
      <c r="HYM274" s="452"/>
      <c r="HYN274" s="452"/>
      <c r="HYO274" s="452"/>
      <c r="HYP274" s="452"/>
      <c r="HYQ274" s="452"/>
      <c r="HYR274" s="452"/>
      <c r="HYS274" s="452"/>
      <c r="HYT274" s="452"/>
      <c r="HYU274" s="452"/>
      <c r="HYV274" s="452"/>
      <c r="HYW274" s="452"/>
      <c r="HYX274" s="452"/>
      <c r="HYY274" s="452"/>
      <c r="HYZ274" s="452"/>
      <c r="HZA274" s="452"/>
      <c r="HZB274" s="452"/>
      <c r="HZC274" s="452"/>
      <c r="HZD274" s="452"/>
      <c r="HZE274" s="452"/>
      <c r="HZF274" s="452"/>
      <c r="HZG274" s="452"/>
      <c r="HZH274" s="452"/>
      <c r="HZI274" s="452"/>
      <c r="HZJ274" s="452"/>
      <c r="HZK274" s="452"/>
      <c r="HZL274" s="452"/>
      <c r="HZM274" s="452"/>
      <c r="HZN274" s="452"/>
      <c r="HZO274" s="452"/>
      <c r="HZP274" s="452"/>
      <c r="HZQ274" s="452"/>
      <c r="HZR274" s="452"/>
      <c r="HZS274" s="452"/>
      <c r="HZT274" s="452"/>
      <c r="HZU274" s="452"/>
      <c r="HZV274" s="452"/>
      <c r="HZW274" s="452"/>
      <c r="HZX274" s="452"/>
      <c r="HZY274" s="452"/>
      <c r="HZZ274" s="452"/>
      <c r="IAA274" s="452"/>
      <c r="IAB274" s="452"/>
      <c r="IAC274" s="452"/>
      <c r="IAD274" s="452"/>
      <c r="IAE274" s="452"/>
      <c r="IAF274" s="452"/>
      <c r="IAG274" s="452"/>
      <c r="IAH274" s="452"/>
      <c r="IAI274" s="452"/>
      <c r="IAJ274" s="452"/>
      <c r="IAK274" s="452"/>
      <c r="IAL274" s="452"/>
      <c r="IAM274" s="452"/>
      <c r="IAN274" s="452"/>
      <c r="IAO274" s="452"/>
      <c r="IAP274" s="452"/>
      <c r="IAQ274" s="452"/>
      <c r="IAR274" s="452"/>
      <c r="IAS274" s="452"/>
      <c r="IAT274" s="452"/>
      <c r="IAU274" s="452"/>
      <c r="IAV274" s="452"/>
      <c r="IAW274" s="452"/>
      <c r="IAX274" s="452"/>
      <c r="IAY274" s="452"/>
      <c r="IAZ274" s="452"/>
      <c r="IBA274" s="452"/>
      <c r="IBB274" s="452"/>
      <c r="IBC274" s="452"/>
      <c r="IBD274" s="452"/>
      <c r="IBE274" s="452"/>
      <c r="IBF274" s="452"/>
      <c r="IBG274" s="452"/>
      <c r="IBH274" s="452"/>
      <c r="IBI274" s="452"/>
      <c r="IBJ274" s="452"/>
      <c r="IBK274" s="452"/>
      <c r="IBL274" s="452"/>
      <c r="IBM274" s="452"/>
      <c r="IBN274" s="452"/>
      <c r="IBO274" s="452"/>
      <c r="IBP274" s="452"/>
      <c r="IBQ274" s="452"/>
      <c r="IBR274" s="452"/>
      <c r="IBS274" s="452"/>
      <c r="IBT274" s="452"/>
      <c r="IBU274" s="452"/>
      <c r="IBV274" s="452"/>
      <c r="IBW274" s="452"/>
      <c r="IBX274" s="452"/>
      <c r="IBY274" s="452"/>
      <c r="IBZ274" s="452"/>
      <c r="ICA274" s="452"/>
      <c r="ICB274" s="452"/>
      <c r="ICC274" s="452"/>
      <c r="ICD274" s="452"/>
      <c r="ICE274" s="452"/>
      <c r="ICF274" s="452"/>
      <c r="ICG274" s="452"/>
      <c r="ICH274" s="452"/>
      <c r="ICI274" s="452"/>
      <c r="ICJ274" s="452"/>
      <c r="ICK274" s="452"/>
      <c r="ICL274" s="452"/>
      <c r="ICM274" s="452"/>
      <c r="ICN274" s="452"/>
      <c r="ICO274" s="452"/>
      <c r="ICP274" s="452"/>
      <c r="ICQ274" s="452"/>
      <c r="ICR274" s="452"/>
      <c r="ICS274" s="452"/>
      <c r="ICT274" s="452"/>
      <c r="ICU274" s="452"/>
      <c r="ICV274" s="452"/>
      <c r="ICW274" s="452"/>
      <c r="ICX274" s="452"/>
      <c r="ICY274" s="452"/>
      <c r="ICZ274" s="452"/>
      <c r="IDA274" s="452"/>
      <c r="IDB274" s="452"/>
      <c r="IDC274" s="452"/>
      <c r="IDD274" s="452"/>
      <c r="IDE274" s="452"/>
      <c r="IDF274" s="452"/>
      <c r="IDG274" s="452"/>
      <c r="IDH274" s="452"/>
      <c r="IDI274" s="452"/>
      <c r="IDJ274" s="452"/>
      <c r="IDK274" s="452"/>
      <c r="IDL274" s="452"/>
      <c r="IDM274" s="452"/>
      <c r="IDN274" s="452"/>
      <c r="IDO274" s="452"/>
      <c r="IDP274" s="452"/>
      <c r="IDQ274" s="452"/>
      <c r="IDR274" s="452"/>
      <c r="IDS274" s="452"/>
      <c r="IDT274" s="452"/>
      <c r="IDU274" s="452"/>
      <c r="IDV274" s="452"/>
      <c r="IDW274" s="452"/>
      <c r="IDX274" s="452"/>
      <c r="IDY274" s="452"/>
      <c r="IDZ274" s="452"/>
      <c r="IEA274" s="452"/>
      <c r="IEB274" s="452"/>
      <c r="IEC274" s="452"/>
      <c r="IED274" s="452"/>
      <c r="IEE274" s="452"/>
      <c r="IEF274" s="452"/>
      <c r="IEG274" s="452"/>
      <c r="IEH274" s="452"/>
      <c r="IEI274" s="452"/>
      <c r="IEJ274" s="452"/>
      <c r="IEK274" s="452"/>
      <c r="IEL274" s="452"/>
      <c r="IEM274" s="452"/>
      <c r="IEN274" s="452"/>
      <c r="IEO274" s="452"/>
      <c r="IEP274" s="452"/>
      <c r="IEQ274" s="452"/>
      <c r="IER274" s="452"/>
      <c r="IES274" s="452"/>
      <c r="IET274" s="452"/>
      <c r="IEU274" s="452"/>
      <c r="IEV274" s="452"/>
      <c r="IEW274" s="452"/>
      <c r="IEX274" s="452"/>
      <c r="IEY274" s="452"/>
      <c r="IEZ274" s="452"/>
      <c r="IFA274" s="452"/>
      <c r="IFB274" s="452"/>
      <c r="IFC274" s="452"/>
      <c r="IFD274" s="452"/>
      <c r="IFE274" s="452"/>
      <c r="IFF274" s="452"/>
      <c r="IFG274" s="452"/>
      <c r="IFH274" s="452"/>
      <c r="IFI274" s="452"/>
      <c r="IFJ274" s="452"/>
      <c r="IFK274" s="452"/>
      <c r="IFL274" s="452"/>
      <c r="IFM274" s="452"/>
      <c r="IFN274" s="452"/>
      <c r="IFO274" s="452"/>
      <c r="IFP274" s="452"/>
      <c r="IFQ274" s="452"/>
      <c r="IFR274" s="452"/>
      <c r="IFS274" s="452"/>
      <c r="IFT274" s="452"/>
      <c r="IFU274" s="452"/>
      <c r="IFV274" s="452"/>
      <c r="IFW274" s="452"/>
      <c r="IFX274" s="452"/>
      <c r="IFY274" s="452"/>
      <c r="IFZ274" s="452"/>
      <c r="IGA274" s="452"/>
      <c r="IGB274" s="452"/>
      <c r="IGC274" s="452"/>
      <c r="IGD274" s="452"/>
      <c r="IGE274" s="452"/>
      <c r="IGF274" s="452"/>
      <c r="IGG274" s="452"/>
      <c r="IGH274" s="452"/>
      <c r="IGI274" s="452"/>
      <c r="IGJ274" s="452"/>
      <c r="IGK274" s="452"/>
      <c r="IGL274" s="452"/>
      <c r="IGM274" s="452"/>
      <c r="IGN274" s="452"/>
      <c r="IGO274" s="452"/>
      <c r="IGP274" s="452"/>
      <c r="IGQ274" s="452"/>
      <c r="IGR274" s="452"/>
      <c r="IGS274" s="452"/>
      <c r="IGT274" s="452"/>
      <c r="IGU274" s="452"/>
      <c r="IGV274" s="452"/>
      <c r="IGW274" s="452"/>
      <c r="IGX274" s="452"/>
      <c r="IGY274" s="452"/>
      <c r="IGZ274" s="452"/>
      <c r="IHA274" s="452"/>
      <c r="IHB274" s="452"/>
      <c r="IHC274" s="452"/>
      <c r="IHD274" s="452"/>
      <c r="IHE274" s="452"/>
      <c r="IHF274" s="452"/>
      <c r="IHG274" s="452"/>
      <c r="IHH274" s="452"/>
      <c r="IHI274" s="452"/>
      <c r="IHJ274" s="452"/>
      <c r="IHK274" s="452"/>
      <c r="IHL274" s="452"/>
      <c r="IHM274" s="452"/>
      <c r="IHN274" s="452"/>
      <c r="IHO274" s="452"/>
      <c r="IHP274" s="452"/>
      <c r="IHQ274" s="452"/>
      <c r="IHR274" s="452"/>
      <c r="IHS274" s="452"/>
      <c r="IHT274" s="452"/>
      <c r="IHU274" s="452"/>
      <c r="IHV274" s="452"/>
      <c r="IHW274" s="452"/>
      <c r="IHX274" s="452"/>
      <c r="IHY274" s="452"/>
      <c r="IHZ274" s="452"/>
      <c r="IIA274" s="452"/>
      <c r="IIB274" s="452"/>
      <c r="IIC274" s="452"/>
      <c r="IID274" s="452"/>
      <c r="IIE274" s="452"/>
      <c r="IIF274" s="452"/>
      <c r="IIG274" s="452"/>
      <c r="IIH274" s="452"/>
      <c r="III274" s="452"/>
      <c r="IIJ274" s="452"/>
      <c r="IIK274" s="452"/>
      <c r="IIL274" s="452"/>
      <c r="IIM274" s="452"/>
      <c r="IIN274" s="452"/>
      <c r="IIO274" s="452"/>
      <c r="IIP274" s="452"/>
      <c r="IIQ274" s="452"/>
      <c r="IIR274" s="452"/>
      <c r="IIS274" s="452"/>
      <c r="IIT274" s="452"/>
      <c r="IIU274" s="452"/>
      <c r="IIV274" s="452"/>
      <c r="IIW274" s="452"/>
      <c r="IIX274" s="452"/>
      <c r="IIY274" s="452"/>
      <c r="IIZ274" s="452"/>
      <c r="IJA274" s="452"/>
      <c r="IJB274" s="452"/>
      <c r="IJC274" s="452"/>
      <c r="IJD274" s="452"/>
      <c r="IJE274" s="452"/>
      <c r="IJF274" s="452"/>
      <c r="IJG274" s="452"/>
      <c r="IJH274" s="452"/>
      <c r="IJI274" s="452"/>
      <c r="IJJ274" s="452"/>
      <c r="IJK274" s="452"/>
      <c r="IJL274" s="452"/>
      <c r="IJM274" s="452"/>
      <c r="IJN274" s="452"/>
      <c r="IJO274" s="452"/>
      <c r="IJP274" s="452"/>
      <c r="IJQ274" s="452"/>
      <c r="IJR274" s="452"/>
      <c r="IJS274" s="452"/>
      <c r="IJT274" s="452"/>
      <c r="IJU274" s="452"/>
      <c r="IJV274" s="452"/>
      <c r="IJW274" s="452"/>
      <c r="IJX274" s="452"/>
      <c r="IJY274" s="452"/>
      <c r="IJZ274" s="452"/>
      <c r="IKA274" s="452"/>
      <c r="IKB274" s="452"/>
      <c r="IKC274" s="452"/>
      <c r="IKD274" s="452"/>
      <c r="IKE274" s="452"/>
      <c r="IKF274" s="452"/>
      <c r="IKG274" s="452"/>
      <c r="IKH274" s="452"/>
      <c r="IKI274" s="452"/>
      <c r="IKJ274" s="452"/>
      <c r="IKK274" s="452"/>
      <c r="IKL274" s="452"/>
      <c r="IKM274" s="452"/>
      <c r="IKN274" s="452"/>
      <c r="IKO274" s="452"/>
      <c r="IKP274" s="452"/>
      <c r="IKQ274" s="452"/>
      <c r="IKR274" s="452"/>
      <c r="IKS274" s="452"/>
      <c r="IKT274" s="452"/>
      <c r="IKU274" s="452"/>
      <c r="IKV274" s="452"/>
      <c r="IKW274" s="452"/>
      <c r="IKX274" s="452"/>
      <c r="IKY274" s="452"/>
      <c r="IKZ274" s="452"/>
      <c r="ILA274" s="452"/>
      <c r="ILB274" s="452"/>
      <c r="ILC274" s="452"/>
      <c r="ILD274" s="452"/>
      <c r="ILE274" s="452"/>
      <c r="ILF274" s="452"/>
      <c r="ILG274" s="452"/>
      <c r="ILH274" s="452"/>
      <c r="ILI274" s="452"/>
      <c r="ILJ274" s="452"/>
      <c r="ILK274" s="452"/>
      <c r="ILL274" s="452"/>
      <c r="ILM274" s="452"/>
      <c r="ILN274" s="452"/>
      <c r="ILO274" s="452"/>
      <c r="ILP274" s="452"/>
      <c r="ILQ274" s="452"/>
      <c r="ILR274" s="452"/>
      <c r="ILS274" s="452"/>
      <c r="ILT274" s="452"/>
      <c r="ILU274" s="452"/>
      <c r="ILV274" s="452"/>
      <c r="ILW274" s="452"/>
      <c r="ILX274" s="452"/>
      <c r="ILY274" s="452"/>
      <c r="ILZ274" s="452"/>
      <c r="IMA274" s="452"/>
      <c r="IMB274" s="452"/>
      <c r="IMC274" s="452"/>
      <c r="IMD274" s="452"/>
      <c r="IME274" s="452"/>
      <c r="IMF274" s="452"/>
      <c r="IMG274" s="452"/>
      <c r="IMH274" s="452"/>
      <c r="IMI274" s="452"/>
      <c r="IMJ274" s="452"/>
      <c r="IMK274" s="452"/>
      <c r="IML274" s="452"/>
      <c r="IMM274" s="452"/>
      <c r="IMN274" s="452"/>
      <c r="IMO274" s="452"/>
      <c r="IMP274" s="452"/>
      <c r="IMQ274" s="452"/>
      <c r="IMR274" s="452"/>
      <c r="IMS274" s="452"/>
      <c r="IMT274" s="452"/>
      <c r="IMU274" s="452"/>
      <c r="IMV274" s="452"/>
      <c r="IMW274" s="452"/>
      <c r="IMX274" s="452"/>
      <c r="IMY274" s="452"/>
      <c r="IMZ274" s="452"/>
      <c r="INA274" s="452"/>
      <c r="INB274" s="452"/>
      <c r="INC274" s="452"/>
      <c r="IND274" s="452"/>
      <c r="INE274" s="452"/>
      <c r="INF274" s="452"/>
      <c r="ING274" s="452"/>
      <c r="INH274" s="452"/>
      <c r="INI274" s="452"/>
      <c r="INJ274" s="452"/>
      <c r="INK274" s="452"/>
      <c r="INL274" s="452"/>
      <c r="INM274" s="452"/>
      <c r="INN274" s="452"/>
      <c r="INO274" s="452"/>
      <c r="INP274" s="452"/>
      <c r="INQ274" s="452"/>
      <c r="INR274" s="452"/>
      <c r="INS274" s="452"/>
      <c r="INT274" s="452"/>
      <c r="INU274" s="452"/>
      <c r="INV274" s="452"/>
      <c r="INW274" s="452"/>
      <c r="INX274" s="452"/>
      <c r="INY274" s="452"/>
      <c r="INZ274" s="452"/>
      <c r="IOA274" s="452"/>
      <c r="IOB274" s="452"/>
      <c r="IOC274" s="452"/>
      <c r="IOD274" s="452"/>
      <c r="IOE274" s="452"/>
      <c r="IOF274" s="452"/>
      <c r="IOG274" s="452"/>
      <c r="IOH274" s="452"/>
      <c r="IOI274" s="452"/>
      <c r="IOJ274" s="452"/>
      <c r="IOK274" s="452"/>
      <c r="IOL274" s="452"/>
      <c r="IOM274" s="452"/>
      <c r="ION274" s="452"/>
      <c r="IOO274" s="452"/>
      <c r="IOP274" s="452"/>
      <c r="IOQ274" s="452"/>
      <c r="IOR274" s="452"/>
      <c r="IOS274" s="452"/>
      <c r="IOT274" s="452"/>
      <c r="IOU274" s="452"/>
      <c r="IOV274" s="452"/>
      <c r="IOW274" s="452"/>
      <c r="IOX274" s="452"/>
      <c r="IOY274" s="452"/>
      <c r="IOZ274" s="452"/>
      <c r="IPA274" s="452"/>
      <c r="IPB274" s="452"/>
      <c r="IPC274" s="452"/>
      <c r="IPD274" s="452"/>
      <c r="IPE274" s="452"/>
      <c r="IPF274" s="452"/>
      <c r="IPG274" s="452"/>
      <c r="IPH274" s="452"/>
      <c r="IPI274" s="452"/>
      <c r="IPJ274" s="452"/>
      <c r="IPK274" s="452"/>
      <c r="IPL274" s="452"/>
      <c r="IPM274" s="452"/>
      <c r="IPN274" s="452"/>
      <c r="IPO274" s="452"/>
      <c r="IPP274" s="452"/>
      <c r="IPQ274" s="452"/>
      <c r="IPR274" s="452"/>
      <c r="IPS274" s="452"/>
      <c r="IPT274" s="452"/>
      <c r="IPU274" s="452"/>
      <c r="IPV274" s="452"/>
      <c r="IPW274" s="452"/>
      <c r="IPX274" s="452"/>
      <c r="IPY274" s="452"/>
      <c r="IPZ274" s="452"/>
      <c r="IQA274" s="452"/>
      <c r="IQB274" s="452"/>
      <c r="IQC274" s="452"/>
      <c r="IQD274" s="452"/>
      <c r="IQE274" s="452"/>
      <c r="IQF274" s="452"/>
      <c r="IQG274" s="452"/>
      <c r="IQH274" s="452"/>
      <c r="IQI274" s="452"/>
      <c r="IQJ274" s="452"/>
      <c r="IQK274" s="452"/>
      <c r="IQL274" s="452"/>
      <c r="IQM274" s="452"/>
      <c r="IQN274" s="452"/>
      <c r="IQO274" s="452"/>
      <c r="IQP274" s="452"/>
      <c r="IQQ274" s="452"/>
      <c r="IQR274" s="452"/>
      <c r="IQS274" s="452"/>
      <c r="IQT274" s="452"/>
      <c r="IQU274" s="452"/>
      <c r="IQV274" s="452"/>
      <c r="IQW274" s="452"/>
      <c r="IQX274" s="452"/>
      <c r="IQY274" s="452"/>
      <c r="IQZ274" s="452"/>
      <c r="IRA274" s="452"/>
      <c r="IRB274" s="452"/>
      <c r="IRC274" s="452"/>
      <c r="IRD274" s="452"/>
      <c r="IRE274" s="452"/>
      <c r="IRF274" s="452"/>
      <c r="IRG274" s="452"/>
      <c r="IRH274" s="452"/>
      <c r="IRI274" s="452"/>
      <c r="IRJ274" s="452"/>
      <c r="IRK274" s="452"/>
      <c r="IRL274" s="452"/>
      <c r="IRM274" s="452"/>
      <c r="IRN274" s="452"/>
      <c r="IRO274" s="452"/>
      <c r="IRP274" s="452"/>
      <c r="IRQ274" s="452"/>
      <c r="IRR274" s="452"/>
      <c r="IRS274" s="452"/>
      <c r="IRT274" s="452"/>
      <c r="IRU274" s="452"/>
      <c r="IRV274" s="452"/>
      <c r="IRW274" s="452"/>
      <c r="IRX274" s="452"/>
      <c r="IRY274" s="452"/>
      <c r="IRZ274" s="452"/>
      <c r="ISA274" s="452"/>
      <c r="ISB274" s="452"/>
      <c r="ISC274" s="452"/>
      <c r="ISD274" s="452"/>
      <c r="ISE274" s="452"/>
      <c r="ISF274" s="452"/>
      <c r="ISG274" s="452"/>
      <c r="ISH274" s="452"/>
      <c r="ISI274" s="452"/>
      <c r="ISJ274" s="452"/>
      <c r="ISK274" s="452"/>
      <c r="ISL274" s="452"/>
      <c r="ISM274" s="452"/>
      <c r="ISN274" s="452"/>
      <c r="ISO274" s="452"/>
      <c r="ISP274" s="452"/>
      <c r="ISQ274" s="452"/>
      <c r="ISR274" s="452"/>
      <c r="ISS274" s="452"/>
      <c r="IST274" s="452"/>
      <c r="ISU274" s="452"/>
      <c r="ISV274" s="452"/>
      <c r="ISW274" s="452"/>
      <c r="ISX274" s="452"/>
      <c r="ISY274" s="452"/>
      <c r="ISZ274" s="452"/>
      <c r="ITA274" s="452"/>
      <c r="ITB274" s="452"/>
      <c r="ITC274" s="452"/>
      <c r="ITD274" s="452"/>
      <c r="ITE274" s="452"/>
      <c r="ITF274" s="452"/>
      <c r="ITG274" s="452"/>
      <c r="ITH274" s="452"/>
      <c r="ITI274" s="452"/>
      <c r="ITJ274" s="452"/>
      <c r="ITK274" s="452"/>
      <c r="ITL274" s="452"/>
      <c r="ITM274" s="452"/>
      <c r="ITN274" s="452"/>
      <c r="ITO274" s="452"/>
      <c r="ITP274" s="452"/>
      <c r="ITQ274" s="452"/>
      <c r="ITR274" s="452"/>
      <c r="ITS274" s="452"/>
      <c r="ITT274" s="452"/>
      <c r="ITU274" s="452"/>
      <c r="ITV274" s="452"/>
      <c r="ITW274" s="452"/>
      <c r="ITX274" s="452"/>
      <c r="ITY274" s="452"/>
      <c r="ITZ274" s="452"/>
      <c r="IUA274" s="452"/>
      <c r="IUB274" s="452"/>
      <c r="IUC274" s="452"/>
      <c r="IUD274" s="452"/>
      <c r="IUE274" s="452"/>
      <c r="IUF274" s="452"/>
      <c r="IUG274" s="452"/>
      <c r="IUH274" s="452"/>
      <c r="IUI274" s="452"/>
      <c r="IUJ274" s="452"/>
      <c r="IUK274" s="452"/>
      <c r="IUL274" s="452"/>
      <c r="IUM274" s="452"/>
      <c r="IUN274" s="452"/>
      <c r="IUO274" s="452"/>
      <c r="IUP274" s="452"/>
      <c r="IUQ274" s="452"/>
      <c r="IUR274" s="452"/>
      <c r="IUS274" s="452"/>
      <c r="IUT274" s="452"/>
      <c r="IUU274" s="452"/>
      <c r="IUV274" s="452"/>
      <c r="IUW274" s="452"/>
      <c r="IUX274" s="452"/>
      <c r="IUY274" s="452"/>
      <c r="IUZ274" s="452"/>
      <c r="IVA274" s="452"/>
      <c r="IVB274" s="452"/>
      <c r="IVC274" s="452"/>
      <c r="IVD274" s="452"/>
      <c r="IVE274" s="452"/>
      <c r="IVF274" s="452"/>
      <c r="IVG274" s="452"/>
      <c r="IVH274" s="452"/>
      <c r="IVI274" s="452"/>
      <c r="IVJ274" s="452"/>
      <c r="IVK274" s="452"/>
      <c r="IVL274" s="452"/>
      <c r="IVM274" s="452"/>
      <c r="IVN274" s="452"/>
      <c r="IVO274" s="452"/>
      <c r="IVP274" s="452"/>
      <c r="IVQ274" s="452"/>
      <c r="IVR274" s="452"/>
      <c r="IVS274" s="452"/>
      <c r="IVT274" s="452"/>
      <c r="IVU274" s="452"/>
      <c r="IVV274" s="452"/>
      <c r="IVW274" s="452"/>
      <c r="IVX274" s="452"/>
      <c r="IVY274" s="452"/>
      <c r="IVZ274" s="452"/>
      <c r="IWA274" s="452"/>
      <c r="IWB274" s="452"/>
      <c r="IWC274" s="452"/>
      <c r="IWD274" s="452"/>
      <c r="IWE274" s="452"/>
      <c r="IWF274" s="452"/>
      <c r="IWG274" s="452"/>
      <c r="IWH274" s="452"/>
      <c r="IWI274" s="452"/>
      <c r="IWJ274" s="452"/>
      <c r="IWK274" s="452"/>
      <c r="IWL274" s="452"/>
      <c r="IWM274" s="452"/>
      <c r="IWN274" s="452"/>
      <c r="IWO274" s="452"/>
      <c r="IWP274" s="452"/>
      <c r="IWQ274" s="452"/>
      <c r="IWR274" s="452"/>
      <c r="IWS274" s="452"/>
      <c r="IWT274" s="452"/>
      <c r="IWU274" s="452"/>
      <c r="IWV274" s="452"/>
      <c r="IWW274" s="452"/>
      <c r="IWX274" s="452"/>
      <c r="IWY274" s="452"/>
      <c r="IWZ274" s="452"/>
      <c r="IXA274" s="452"/>
      <c r="IXB274" s="452"/>
      <c r="IXC274" s="452"/>
      <c r="IXD274" s="452"/>
      <c r="IXE274" s="452"/>
      <c r="IXF274" s="452"/>
      <c r="IXG274" s="452"/>
      <c r="IXH274" s="452"/>
      <c r="IXI274" s="452"/>
      <c r="IXJ274" s="452"/>
      <c r="IXK274" s="452"/>
      <c r="IXL274" s="452"/>
      <c r="IXM274" s="452"/>
      <c r="IXN274" s="452"/>
      <c r="IXO274" s="452"/>
      <c r="IXP274" s="452"/>
      <c r="IXQ274" s="452"/>
      <c r="IXR274" s="452"/>
      <c r="IXS274" s="452"/>
      <c r="IXT274" s="452"/>
      <c r="IXU274" s="452"/>
      <c r="IXV274" s="452"/>
      <c r="IXW274" s="452"/>
      <c r="IXX274" s="452"/>
      <c r="IXY274" s="452"/>
      <c r="IXZ274" s="452"/>
      <c r="IYA274" s="452"/>
      <c r="IYB274" s="452"/>
      <c r="IYC274" s="452"/>
      <c r="IYD274" s="452"/>
      <c r="IYE274" s="452"/>
      <c r="IYF274" s="452"/>
      <c r="IYG274" s="452"/>
      <c r="IYH274" s="452"/>
      <c r="IYI274" s="452"/>
      <c r="IYJ274" s="452"/>
      <c r="IYK274" s="452"/>
      <c r="IYL274" s="452"/>
      <c r="IYM274" s="452"/>
      <c r="IYN274" s="452"/>
      <c r="IYO274" s="452"/>
      <c r="IYP274" s="452"/>
      <c r="IYQ274" s="452"/>
      <c r="IYR274" s="452"/>
      <c r="IYS274" s="452"/>
      <c r="IYT274" s="452"/>
      <c r="IYU274" s="452"/>
      <c r="IYV274" s="452"/>
      <c r="IYW274" s="452"/>
      <c r="IYX274" s="452"/>
      <c r="IYY274" s="452"/>
      <c r="IYZ274" s="452"/>
      <c r="IZA274" s="452"/>
      <c r="IZB274" s="452"/>
      <c r="IZC274" s="452"/>
      <c r="IZD274" s="452"/>
      <c r="IZE274" s="452"/>
      <c r="IZF274" s="452"/>
      <c r="IZG274" s="452"/>
      <c r="IZH274" s="452"/>
      <c r="IZI274" s="452"/>
      <c r="IZJ274" s="452"/>
      <c r="IZK274" s="452"/>
      <c r="IZL274" s="452"/>
      <c r="IZM274" s="452"/>
      <c r="IZN274" s="452"/>
      <c r="IZO274" s="452"/>
      <c r="IZP274" s="452"/>
      <c r="IZQ274" s="452"/>
      <c r="IZR274" s="452"/>
      <c r="IZS274" s="452"/>
      <c r="IZT274" s="452"/>
      <c r="IZU274" s="452"/>
      <c r="IZV274" s="452"/>
      <c r="IZW274" s="452"/>
      <c r="IZX274" s="452"/>
      <c r="IZY274" s="452"/>
      <c r="IZZ274" s="452"/>
      <c r="JAA274" s="452"/>
      <c r="JAB274" s="452"/>
      <c r="JAC274" s="452"/>
      <c r="JAD274" s="452"/>
      <c r="JAE274" s="452"/>
      <c r="JAF274" s="452"/>
      <c r="JAG274" s="452"/>
      <c r="JAH274" s="452"/>
      <c r="JAI274" s="452"/>
      <c r="JAJ274" s="452"/>
      <c r="JAK274" s="452"/>
      <c r="JAL274" s="452"/>
      <c r="JAM274" s="452"/>
      <c r="JAN274" s="452"/>
      <c r="JAO274" s="452"/>
      <c r="JAP274" s="452"/>
      <c r="JAQ274" s="452"/>
      <c r="JAR274" s="452"/>
      <c r="JAS274" s="452"/>
      <c r="JAT274" s="452"/>
      <c r="JAU274" s="452"/>
      <c r="JAV274" s="452"/>
      <c r="JAW274" s="452"/>
      <c r="JAX274" s="452"/>
      <c r="JAY274" s="452"/>
      <c r="JAZ274" s="452"/>
      <c r="JBA274" s="452"/>
      <c r="JBB274" s="452"/>
      <c r="JBC274" s="452"/>
      <c r="JBD274" s="452"/>
      <c r="JBE274" s="452"/>
      <c r="JBF274" s="452"/>
      <c r="JBG274" s="452"/>
      <c r="JBH274" s="452"/>
      <c r="JBI274" s="452"/>
      <c r="JBJ274" s="452"/>
      <c r="JBK274" s="452"/>
      <c r="JBL274" s="452"/>
      <c r="JBM274" s="452"/>
      <c r="JBN274" s="452"/>
      <c r="JBO274" s="452"/>
      <c r="JBP274" s="452"/>
      <c r="JBQ274" s="452"/>
      <c r="JBR274" s="452"/>
      <c r="JBS274" s="452"/>
      <c r="JBT274" s="452"/>
      <c r="JBU274" s="452"/>
      <c r="JBV274" s="452"/>
      <c r="JBW274" s="452"/>
      <c r="JBX274" s="452"/>
      <c r="JBY274" s="452"/>
      <c r="JBZ274" s="452"/>
      <c r="JCA274" s="452"/>
      <c r="JCB274" s="452"/>
      <c r="JCC274" s="452"/>
      <c r="JCD274" s="452"/>
      <c r="JCE274" s="452"/>
      <c r="JCF274" s="452"/>
      <c r="JCG274" s="452"/>
      <c r="JCH274" s="452"/>
      <c r="JCI274" s="452"/>
      <c r="JCJ274" s="452"/>
      <c r="JCK274" s="452"/>
      <c r="JCL274" s="452"/>
      <c r="JCM274" s="452"/>
      <c r="JCN274" s="452"/>
      <c r="JCO274" s="452"/>
      <c r="JCP274" s="452"/>
      <c r="JCQ274" s="452"/>
      <c r="JCR274" s="452"/>
      <c r="JCS274" s="452"/>
      <c r="JCT274" s="452"/>
      <c r="JCU274" s="452"/>
      <c r="JCV274" s="452"/>
      <c r="JCW274" s="452"/>
      <c r="JCX274" s="452"/>
      <c r="JCY274" s="452"/>
      <c r="JCZ274" s="452"/>
      <c r="JDA274" s="452"/>
      <c r="JDB274" s="452"/>
      <c r="JDC274" s="452"/>
      <c r="JDD274" s="452"/>
      <c r="JDE274" s="452"/>
      <c r="JDF274" s="452"/>
      <c r="JDG274" s="452"/>
      <c r="JDH274" s="452"/>
      <c r="JDI274" s="452"/>
      <c r="JDJ274" s="452"/>
      <c r="JDK274" s="452"/>
      <c r="JDL274" s="452"/>
      <c r="JDM274" s="452"/>
      <c r="JDN274" s="452"/>
      <c r="JDO274" s="452"/>
      <c r="JDP274" s="452"/>
      <c r="JDQ274" s="452"/>
      <c r="JDR274" s="452"/>
      <c r="JDS274" s="452"/>
      <c r="JDT274" s="452"/>
      <c r="JDU274" s="452"/>
      <c r="JDV274" s="452"/>
      <c r="JDW274" s="452"/>
      <c r="JDX274" s="452"/>
      <c r="JDY274" s="452"/>
      <c r="JDZ274" s="452"/>
      <c r="JEA274" s="452"/>
      <c r="JEB274" s="452"/>
      <c r="JEC274" s="452"/>
      <c r="JED274" s="452"/>
      <c r="JEE274" s="452"/>
      <c r="JEF274" s="452"/>
      <c r="JEG274" s="452"/>
      <c r="JEH274" s="452"/>
      <c r="JEI274" s="452"/>
      <c r="JEJ274" s="452"/>
      <c r="JEK274" s="452"/>
      <c r="JEL274" s="452"/>
      <c r="JEM274" s="452"/>
      <c r="JEN274" s="452"/>
      <c r="JEO274" s="452"/>
      <c r="JEP274" s="452"/>
      <c r="JEQ274" s="452"/>
      <c r="JER274" s="452"/>
      <c r="JES274" s="452"/>
      <c r="JET274" s="452"/>
      <c r="JEU274" s="452"/>
      <c r="JEV274" s="452"/>
      <c r="JEW274" s="452"/>
      <c r="JEX274" s="452"/>
      <c r="JEY274" s="452"/>
      <c r="JEZ274" s="452"/>
      <c r="JFA274" s="452"/>
      <c r="JFB274" s="452"/>
      <c r="JFC274" s="452"/>
      <c r="JFD274" s="452"/>
      <c r="JFE274" s="452"/>
      <c r="JFF274" s="452"/>
      <c r="JFG274" s="452"/>
      <c r="JFH274" s="452"/>
      <c r="JFI274" s="452"/>
      <c r="JFJ274" s="452"/>
      <c r="JFK274" s="452"/>
      <c r="JFL274" s="452"/>
      <c r="JFM274" s="452"/>
      <c r="JFN274" s="452"/>
      <c r="JFO274" s="452"/>
      <c r="JFP274" s="452"/>
      <c r="JFQ274" s="452"/>
      <c r="JFR274" s="452"/>
      <c r="JFS274" s="452"/>
      <c r="JFT274" s="452"/>
      <c r="JFU274" s="452"/>
      <c r="JFV274" s="452"/>
      <c r="JFW274" s="452"/>
      <c r="JFX274" s="452"/>
      <c r="JFY274" s="452"/>
      <c r="JFZ274" s="452"/>
      <c r="JGA274" s="452"/>
      <c r="JGB274" s="452"/>
      <c r="JGC274" s="452"/>
      <c r="JGD274" s="452"/>
      <c r="JGE274" s="452"/>
      <c r="JGF274" s="452"/>
      <c r="JGG274" s="452"/>
      <c r="JGH274" s="452"/>
      <c r="JGI274" s="452"/>
      <c r="JGJ274" s="452"/>
      <c r="JGK274" s="452"/>
      <c r="JGL274" s="452"/>
      <c r="JGM274" s="452"/>
      <c r="JGN274" s="452"/>
      <c r="JGO274" s="452"/>
      <c r="JGP274" s="452"/>
      <c r="JGQ274" s="452"/>
      <c r="JGR274" s="452"/>
      <c r="JGS274" s="452"/>
      <c r="JGT274" s="452"/>
      <c r="JGU274" s="452"/>
      <c r="JGV274" s="452"/>
      <c r="JGW274" s="452"/>
      <c r="JGX274" s="452"/>
      <c r="JGY274" s="452"/>
      <c r="JGZ274" s="452"/>
      <c r="JHA274" s="452"/>
      <c r="JHB274" s="452"/>
      <c r="JHC274" s="452"/>
      <c r="JHD274" s="452"/>
      <c r="JHE274" s="452"/>
      <c r="JHF274" s="452"/>
      <c r="JHG274" s="452"/>
      <c r="JHH274" s="452"/>
      <c r="JHI274" s="452"/>
      <c r="JHJ274" s="452"/>
      <c r="JHK274" s="452"/>
      <c r="JHL274" s="452"/>
      <c r="JHM274" s="452"/>
      <c r="JHN274" s="452"/>
      <c r="JHO274" s="452"/>
      <c r="JHP274" s="452"/>
      <c r="JHQ274" s="452"/>
      <c r="JHR274" s="452"/>
      <c r="JHS274" s="452"/>
      <c r="JHT274" s="452"/>
      <c r="JHU274" s="452"/>
      <c r="JHV274" s="452"/>
      <c r="JHW274" s="452"/>
      <c r="JHX274" s="452"/>
      <c r="JHY274" s="452"/>
      <c r="JHZ274" s="452"/>
      <c r="JIA274" s="452"/>
      <c r="JIB274" s="452"/>
      <c r="JIC274" s="452"/>
      <c r="JID274" s="452"/>
      <c r="JIE274" s="452"/>
      <c r="JIF274" s="452"/>
      <c r="JIG274" s="452"/>
      <c r="JIH274" s="452"/>
      <c r="JII274" s="452"/>
      <c r="JIJ274" s="452"/>
      <c r="JIK274" s="452"/>
      <c r="JIL274" s="452"/>
      <c r="JIM274" s="452"/>
      <c r="JIN274" s="452"/>
      <c r="JIO274" s="452"/>
      <c r="JIP274" s="452"/>
      <c r="JIQ274" s="452"/>
      <c r="JIR274" s="452"/>
      <c r="JIS274" s="452"/>
      <c r="JIT274" s="452"/>
      <c r="JIU274" s="452"/>
      <c r="JIV274" s="452"/>
      <c r="JIW274" s="452"/>
      <c r="JIX274" s="452"/>
      <c r="JIY274" s="452"/>
      <c r="JIZ274" s="452"/>
      <c r="JJA274" s="452"/>
      <c r="JJB274" s="452"/>
      <c r="JJC274" s="452"/>
      <c r="JJD274" s="452"/>
      <c r="JJE274" s="452"/>
      <c r="JJF274" s="452"/>
      <c r="JJG274" s="452"/>
      <c r="JJH274" s="452"/>
      <c r="JJI274" s="452"/>
      <c r="JJJ274" s="452"/>
      <c r="JJK274" s="452"/>
      <c r="JJL274" s="452"/>
      <c r="JJM274" s="452"/>
      <c r="JJN274" s="452"/>
      <c r="JJO274" s="452"/>
      <c r="JJP274" s="452"/>
      <c r="JJQ274" s="452"/>
      <c r="JJR274" s="452"/>
      <c r="JJS274" s="452"/>
      <c r="JJT274" s="452"/>
      <c r="JJU274" s="452"/>
      <c r="JJV274" s="452"/>
      <c r="JJW274" s="452"/>
      <c r="JJX274" s="452"/>
      <c r="JJY274" s="452"/>
      <c r="JJZ274" s="452"/>
      <c r="JKA274" s="452"/>
      <c r="JKB274" s="452"/>
      <c r="JKC274" s="452"/>
      <c r="JKD274" s="452"/>
      <c r="JKE274" s="452"/>
      <c r="JKF274" s="452"/>
      <c r="JKG274" s="452"/>
      <c r="JKH274" s="452"/>
      <c r="JKI274" s="452"/>
      <c r="JKJ274" s="452"/>
      <c r="JKK274" s="452"/>
      <c r="JKL274" s="452"/>
      <c r="JKM274" s="452"/>
      <c r="JKN274" s="452"/>
      <c r="JKO274" s="452"/>
      <c r="JKP274" s="452"/>
      <c r="JKQ274" s="452"/>
      <c r="JKR274" s="452"/>
      <c r="JKS274" s="452"/>
      <c r="JKT274" s="452"/>
      <c r="JKU274" s="452"/>
      <c r="JKV274" s="452"/>
      <c r="JKW274" s="452"/>
      <c r="JKX274" s="452"/>
      <c r="JKY274" s="452"/>
      <c r="JKZ274" s="452"/>
      <c r="JLA274" s="452"/>
      <c r="JLB274" s="452"/>
      <c r="JLC274" s="452"/>
      <c r="JLD274" s="452"/>
      <c r="JLE274" s="452"/>
      <c r="JLF274" s="452"/>
      <c r="JLG274" s="452"/>
      <c r="JLH274" s="452"/>
      <c r="JLI274" s="452"/>
      <c r="JLJ274" s="452"/>
      <c r="JLK274" s="452"/>
      <c r="JLL274" s="452"/>
      <c r="JLM274" s="452"/>
      <c r="JLN274" s="452"/>
      <c r="JLO274" s="452"/>
      <c r="JLP274" s="452"/>
      <c r="JLQ274" s="452"/>
      <c r="JLR274" s="452"/>
      <c r="JLS274" s="452"/>
      <c r="JLT274" s="452"/>
      <c r="JLU274" s="452"/>
      <c r="JLV274" s="452"/>
      <c r="JLW274" s="452"/>
      <c r="JLX274" s="452"/>
      <c r="JLY274" s="452"/>
      <c r="JLZ274" s="452"/>
      <c r="JMA274" s="452"/>
      <c r="JMB274" s="452"/>
      <c r="JMC274" s="452"/>
      <c r="JMD274" s="452"/>
      <c r="JME274" s="452"/>
      <c r="JMF274" s="452"/>
      <c r="JMG274" s="452"/>
      <c r="JMH274" s="452"/>
      <c r="JMI274" s="452"/>
      <c r="JMJ274" s="452"/>
      <c r="JMK274" s="452"/>
      <c r="JML274" s="452"/>
      <c r="JMM274" s="452"/>
      <c r="JMN274" s="452"/>
      <c r="JMO274" s="452"/>
      <c r="JMP274" s="452"/>
      <c r="JMQ274" s="452"/>
      <c r="JMR274" s="452"/>
      <c r="JMS274" s="452"/>
      <c r="JMT274" s="452"/>
      <c r="JMU274" s="452"/>
      <c r="JMV274" s="452"/>
      <c r="JMW274" s="452"/>
      <c r="JMX274" s="452"/>
      <c r="JMY274" s="452"/>
      <c r="JMZ274" s="452"/>
      <c r="JNA274" s="452"/>
      <c r="JNB274" s="452"/>
      <c r="JNC274" s="452"/>
      <c r="JND274" s="452"/>
      <c r="JNE274" s="452"/>
      <c r="JNF274" s="452"/>
      <c r="JNG274" s="452"/>
      <c r="JNH274" s="452"/>
      <c r="JNI274" s="452"/>
      <c r="JNJ274" s="452"/>
      <c r="JNK274" s="452"/>
      <c r="JNL274" s="452"/>
      <c r="JNM274" s="452"/>
      <c r="JNN274" s="452"/>
      <c r="JNO274" s="452"/>
      <c r="JNP274" s="452"/>
      <c r="JNQ274" s="452"/>
      <c r="JNR274" s="452"/>
      <c r="JNS274" s="452"/>
      <c r="JNT274" s="452"/>
      <c r="JNU274" s="452"/>
      <c r="JNV274" s="452"/>
      <c r="JNW274" s="452"/>
      <c r="JNX274" s="452"/>
      <c r="JNY274" s="452"/>
      <c r="JNZ274" s="452"/>
      <c r="JOA274" s="452"/>
      <c r="JOB274" s="452"/>
      <c r="JOC274" s="452"/>
      <c r="JOD274" s="452"/>
      <c r="JOE274" s="452"/>
      <c r="JOF274" s="452"/>
      <c r="JOG274" s="452"/>
      <c r="JOH274" s="452"/>
      <c r="JOI274" s="452"/>
      <c r="JOJ274" s="452"/>
      <c r="JOK274" s="452"/>
      <c r="JOL274" s="452"/>
      <c r="JOM274" s="452"/>
      <c r="JON274" s="452"/>
      <c r="JOO274" s="452"/>
      <c r="JOP274" s="452"/>
      <c r="JOQ274" s="452"/>
      <c r="JOR274" s="452"/>
      <c r="JOS274" s="452"/>
      <c r="JOT274" s="452"/>
      <c r="JOU274" s="452"/>
      <c r="JOV274" s="452"/>
      <c r="JOW274" s="452"/>
      <c r="JOX274" s="452"/>
      <c r="JOY274" s="452"/>
      <c r="JOZ274" s="452"/>
      <c r="JPA274" s="452"/>
      <c r="JPB274" s="452"/>
      <c r="JPC274" s="452"/>
      <c r="JPD274" s="452"/>
      <c r="JPE274" s="452"/>
      <c r="JPF274" s="452"/>
      <c r="JPG274" s="452"/>
      <c r="JPH274" s="452"/>
      <c r="JPI274" s="452"/>
      <c r="JPJ274" s="452"/>
      <c r="JPK274" s="452"/>
      <c r="JPL274" s="452"/>
      <c r="JPM274" s="452"/>
      <c r="JPN274" s="452"/>
      <c r="JPO274" s="452"/>
      <c r="JPP274" s="452"/>
      <c r="JPQ274" s="452"/>
      <c r="JPR274" s="452"/>
      <c r="JPS274" s="452"/>
      <c r="JPT274" s="452"/>
      <c r="JPU274" s="452"/>
      <c r="JPV274" s="452"/>
      <c r="JPW274" s="452"/>
      <c r="JPX274" s="452"/>
      <c r="JPY274" s="452"/>
      <c r="JPZ274" s="452"/>
      <c r="JQA274" s="452"/>
      <c r="JQB274" s="452"/>
      <c r="JQC274" s="452"/>
      <c r="JQD274" s="452"/>
      <c r="JQE274" s="452"/>
      <c r="JQF274" s="452"/>
      <c r="JQG274" s="452"/>
      <c r="JQH274" s="452"/>
      <c r="JQI274" s="452"/>
      <c r="JQJ274" s="452"/>
      <c r="JQK274" s="452"/>
      <c r="JQL274" s="452"/>
      <c r="JQM274" s="452"/>
      <c r="JQN274" s="452"/>
      <c r="JQO274" s="452"/>
      <c r="JQP274" s="452"/>
      <c r="JQQ274" s="452"/>
      <c r="JQR274" s="452"/>
      <c r="JQS274" s="452"/>
      <c r="JQT274" s="452"/>
      <c r="JQU274" s="452"/>
      <c r="JQV274" s="452"/>
      <c r="JQW274" s="452"/>
      <c r="JQX274" s="452"/>
      <c r="JQY274" s="452"/>
      <c r="JQZ274" s="452"/>
      <c r="JRA274" s="452"/>
      <c r="JRB274" s="452"/>
      <c r="JRC274" s="452"/>
      <c r="JRD274" s="452"/>
      <c r="JRE274" s="452"/>
      <c r="JRF274" s="452"/>
      <c r="JRG274" s="452"/>
      <c r="JRH274" s="452"/>
      <c r="JRI274" s="452"/>
      <c r="JRJ274" s="452"/>
      <c r="JRK274" s="452"/>
      <c r="JRL274" s="452"/>
      <c r="JRM274" s="452"/>
      <c r="JRN274" s="452"/>
      <c r="JRO274" s="452"/>
      <c r="JRP274" s="452"/>
      <c r="JRQ274" s="452"/>
      <c r="JRR274" s="452"/>
      <c r="JRS274" s="452"/>
      <c r="JRT274" s="452"/>
      <c r="JRU274" s="452"/>
      <c r="JRV274" s="452"/>
      <c r="JRW274" s="452"/>
      <c r="JRX274" s="452"/>
      <c r="JRY274" s="452"/>
      <c r="JRZ274" s="452"/>
      <c r="JSA274" s="452"/>
      <c r="JSB274" s="452"/>
      <c r="JSC274" s="452"/>
      <c r="JSD274" s="452"/>
      <c r="JSE274" s="452"/>
      <c r="JSF274" s="452"/>
      <c r="JSG274" s="452"/>
      <c r="JSH274" s="452"/>
      <c r="JSI274" s="452"/>
      <c r="JSJ274" s="452"/>
      <c r="JSK274" s="452"/>
      <c r="JSL274" s="452"/>
      <c r="JSM274" s="452"/>
      <c r="JSN274" s="452"/>
      <c r="JSO274" s="452"/>
      <c r="JSP274" s="452"/>
      <c r="JSQ274" s="452"/>
      <c r="JSR274" s="452"/>
      <c r="JSS274" s="452"/>
      <c r="JST274" s="452"/>
      <c r="JSU274" s="452"/>
      <c r="JSV274" s="452"/>
      <c r="JSW274" s="452"/>
      <c r="JSX274" s="452"/>
      <c r="JSY274" s="452"/>
      <c r="JSZ274" s="452"/>
      <c r="JTA274" s="452"/>
      <c r="JTB274" s="452"/>
      <c r="JTC274" s="452"/>
      <c r="JTD274" s="452"/>
      <c r="JTE274" s="452"/>
      <c r="JTF274" s="452"/>
      <c r="JTG274" s="452"/>
      <c r="JTH274" s="452"/>
      <c r="JTI274" s="452"/>
      <c r="JTJ274" s="452"/>
      <c r="JTK274" s="452"/>
      <c r="JTL274" s="452"/>
      <c r="JTM274" s="452"/>
      <c r="JTN274" s="452"/>
      <c r="JTO274" s="452"/>
      <c r="JTP274" s="452"/>
      <c r="JTQ274" s="452"/>
      <c r="JTR274" s="452"/>
      <c r="JTS274" s="452"/>
      <c r="JTT274" s="452"/>
      <c r="JTU274" s="452"/>
      <c r="JTV274" s="452"/>
      <c r="JTW274" s="452"/>
      <c r="JTX274" s="452"/>
      <c r="JTY274" s="452"/>
      <c r="JTZ274" s="452"/>
      <c r="JUA274" s="452"/>
      <c r="JUB274" s="452"/>
      <c r="JUC274" s="452"/>
      <c r="JUD274" s="452"/>
      <c r="JUE274" s="452"/>
      <c r="JUF274" s="452"/>
      <c r="JUG274" s="452"/>
      <c r="JUH274" s="452"/>
      <c r="JUI274" s="452"/>
      <c r="JUJ274" s="452"/>
      <c r="JUK274" s="452"/>
      <c r="JUL274" s="452"/>
      <c r="JUM274" s="452"/>
      <c r="JUN274" s="452"/>
      <c r="JUO274" s="452"/>
      <c r="JUP274" s="452"/>
      <c r="JUQ274" s="452"/>
      <c r="JUR274" s="452"/>
      <c r="JUS274" s="452"/>
      <c r="JUT274" s="452"/>
      <c r="JUU274" s="452"/>
      <c r="JUV274" s="452"/>
      <c r="JUW274" s="452"/>
      <c r="JUX274" s="452"/>
      <c r="JUY274" s="452"/>
      <c r="JUZ274" s="452"/>
      <c r="JVA274" s="452"/>
      <c r="JVB274" s="452"/>
      <c r="JVC274" s="452"/>
      <c r="JVD274" s="452"/>
      <c r="JVE274" s="452"/>
      <c r="JVF274" s="452"/>
      <c r="JVG274" s="452"/>
      <c r="JVH274" s="452"/>
      <c r="JVI274" s="452"/>
      <c r="JVJ274" s="452"/>
      <c r="JVK274" s="452"/>
      <c r="JVL274" s="452"/>
      <c r="JVM274" s="452"/>
      <c r="JVN274" s="452"/>
      <c r="JVO274" s="452"/>
      <c r="JVP274" s="452"/>
      <c r="JVQ274" s="452"/>
      <c r="JVR274" s="452"/>
      <c r="JVS274" s="452"/>
      <c r="JVT274" s="452"/>
      <c r="JVU274" s="452"/>
      <c r="JVV274" s="452"/>
      <c r="JVW274" s="452"/>
      <c r="JVX274" s="452"/>
      <c r="JVY274" s="452"/>
      <c r="JVZ274" s="452"/>
      <c r="JWA274" s="452"/>
      <c r="JWB274" s="452"/>
      <c r="JWC274" s="452"/>
      <c r="JWD274" s="452"/>
      <c r="JWE274" s="452"/>
      <c r="JWF274" s="452"/>
      <c r="JWG274" s="452"/>
      <c r="JWH274" s="452"/>
      <c r="JWI274" s="452"/>
      <c r="JWJ274" s="452"/>
      <c r="JWK274" s="452"/>
      <c r="JWL274" s="452"/>
      <c r="JWM274" s="452"/>
      <c r="JWN274" s="452"/>
      <c r="JWO274" s="452"/>
      <c r="JWP274" s="452"/>
      <c r="JWQ274" s="452"/>
      <c r="JWR274" s="452"/>
      <c r="JWS274" s="452"/>
      <c r="JWT274" s="452"/>
      <c r="JWU274" s="452"/>
      <c r="JWV274" s="452"/>
      <c r="JWW274" s="452"/>
      <c r="JWX274" s="452"/>
      <c r="JWY274" s="452"/>
      <c r="JWZ274" s="452"/>
      <c r="JXA274" s="452"/>
      <c r="JXB274" s="452"/>
      <c r="JXC274" s="452"/>
      <c r="JXD274" s="452"/>
      <c r="JXE274" s="452"/>
      <c r="JXF274" s="452"/>
      <c r="JXG274" s="452"/>
      <c r="JXH274" s="452"/>
      <c r="JXI274" s="452"/>
      <c r="JXJ274" s="452"/>
      <c r="JXK274" s="452"/>
      <c r="JXL274" s="452"/>
      <c r="JXM274" s="452"/>
      <c r="JXN274" s="452"/>
      <c r="JXO274" s="452"/>
      <c r="JXP274" s="452"/>
      <c r="JXQ274" s="452"/>
      <c r="JXR274" s="452"/>
      <c r="JXS274" s="452"/>
      <c r="JXT274" s="452"/>
      <c r="JXU274" s="452"/>
      <c r="JXV274" s="452"/>
      <c r="JXW274" s="452"/>
      <c r="JXX274" s="452"/>
      <c r="JXY274" s="452"/>
      <c r="JXZ274" s="452"/>
      <c r="JYA274" s="452"/>
      <c r="JYB274" s="452"/>
      <c r="JYC274" s="452"/>
      <c r="JYD274" s="452"/>
      <c r="JYE274" s="452"/>
      <c r="JYF274" s="452"/>
      <c r="JYG274" s="452"/>
      <c r="JYH274" s="452"/>
      <c r="JYI274" s="452"/>
      <c r="JYJ274" s="452"/>
      <c r="JYK274" s="452"/>
      <c r="JYL274" s="452"/>
      <c r="JYM274" s="452"/>
      <c r="JYN274" s="452"/>
      <c r="JYO274" s="452"/>
      <c r="JYP274" s="452"/>
      <c r="JYQ274" s="452"/>
      <c r="JYR274" s="452"/>
      <c r="JYS274" s="452"/>
      <c r="JYT274" s="452"/>
      <c r="JYU274" s="452"/>
      <c r="JYV274" s="452"/>
      <c r="JYW274" s="452"/>
      <c r="JYX274" s="452"/>
      <c r="JYY274" s="452"/>
      <c r="JYZ274" s="452"/>
      <c r="JZA274" s="452"/>
      <c r="JZB274" s="452"/>
      <c r="JZC274" s="452"/>
      <c r="JZD274" s="452"/>
      <c r="JZE274" s="452"/>
      <c r="JZF274" s="452"/>
      <c r="JZG274" s="452"/>
      <c r="JZH274" s="452"/>
      <c r="JZI274" s="452"/>
      <c r="JZJ274" s="452"/>
      <c r="JZK274" s="452"/>
      <c r="JZL274" s="452"/>
      <c r="JZM274" s="452"/>
      <c r="JZN274" s="452"/>
      <c r="JZO274" s="452"/>
      <c r="JZP274" s="452"/>
      <c r="JZQ274" s="452"/>
      <c r="JZR274" s="452"/>
      <c r="JZS274" s="452"/>
      <c r="JZT274" s="452"/>
      <c r="JZU274" s="452"/>
      <c r="JZV274" s="452"/>
      <c r="JZW274" s="452"/>
      <c r="JZX274" s="452"/>
      <c r="JZY274" s="452"/>
      <c r="JZZ274" s="452"/>
      <c r="KAA274" s="452"/>
      <c r="KAB274" s="452"/>
      <c r="KAC274" s="452"/>
      <c r="KAD274" s="452"/>
      <c r="KAE274" s="452"/>
      <c r="KAF274" s="452"/>
      <c r="KAG274" s="452"/>
      <c r="KAH274" s="452"/>
      <c r="KAI274" s="452"/>
      <c r="KAJ274" s="452"/>
      <c r="KAK274" s="452"/>
      <c r="KAL274" s="452"/>
      <c r="KAM274" s="452"/>
      <c r="KAN274" s="452"/>
      <c r="KAO274" s="452"/>
      <c r="KAP274" s="452"/>
      <c r="KAQ274" s="452"/>
      <c r="KAR274" s="452"/>
      <c r="KAS274" s="452"/>
      <c r="KAT274" s="452"/>
      <c r="KAU274" s="452"/>
      <c r="KAV274" s="452"/>
      <c r="KAW274" s="452"/>
      <c r="KAX274" s="452"/>
      <c r="KAY274" s="452"/>
      <c r="KAZ274" s="452"/>
      <c r="KBA274" s="452"/>
      <c r="KBB274" s="452"/>
      <c r="KBC274" s="452"/>
      <c r="KBD274" s="452"/>
      <c r="KBE274" s="452"/>
      <c r="KBF274" s="452"/>
      <c r="KBG274" s="452"/>
      <c r="KBH274" s="452"/>
      <c r="KBI274" s="452"/>
      <c r="KBJ274" s="452"/>
      <c r="KBK274" s="452"/>
      <c r="KBL274" s="452"/>
      <c r="KBM274" s="452"/>
      <c r="KBN274" s="452"/>
      <c r="KBO274" s="452"/>
      <c r="KBP274" s="452"/>
      <c r="KBQ274" s="452"/>
      <c r="KBR274" s="452"/>
      <c r="KBS274" s="452"/>
      <c r="KBT274" s="452"/>
      <c r="KBU274" s="452"/>
      <c r="KBV274" s="452"/>
      <c r="KBW274" s="452"/>
      <c r="KBX274" s="452"/>
      <c r="KBY274" s="452"/>
      <c r="KBZ274" s="452"/>
      <c r="KCA274" s="452"/>
      <c r="KCB274" s="452"/>
      <c r="KCC274" s="452"/>
      <c r="KCD274" s="452"/>
      <c r="KCE274" s="452"/>
      <c r="KCF274" s="452"/>
      <c r="KCG274" s="452"/>
      <c r="KCH274" s="452"/>
      <c r="KCI274" s="452"/>
      <c r="KCJ274" s="452"/>
      <c r="KCK274" s="452"/>
      <c r="KCL274" s="452"/>
      <c r="KCM274" s="452"/>
      <c r="KCN274" s="452"/>
      <c r="KCO274" s="452"/>
      <c r="KCP274" s="452"/>
      <c r="KCQ274" s="452"/>
      <c r="KCR274" s="452"/>
      <c r="KCS274" s="452"/>
      <c r="KCT274" s="452"/>
      <c r="KCU274" s="452"/>
      <c r="KCV274" s="452"/>
      <c r="KCW274" s="452"/>
      <c r="KCX274" s="452"/>
      <c r="KCY274" s="452"/>
      <c r="KCZ274" s="452"/>
      <c r="KDA274" s="452"/>
      <c r="KDB274" s="452"/>
      <c r="KDC274" s="452"/>
      <c r="KDD274" s="452"/>
      <c r="KDE274" s="452"/>
      <c r="KDF274" s="452"/>
      <c r="KDG274" s="452"/>
      <c r="KDH274" s="452"/>
      <c r="KDI274" s="452"/>
      <c r="KDJ274" s="452"/>
      <c r="KDK274" s="452"/>
      <c r="KDL274" s="452"/>
      <c r="KDM274" s="452"/>
      <c r="KDN274" s="452"/>
      <c r="KDO274" s="452"/>
      <c r="KDP274" s="452"/>
      <c r="KDQ274" s="452"/>
      <c r="KDR274" s="452"/>
      <c r="KDS274" s="452"/>
      <c r="KDT274" s="452"/>
      <c r="KDU274" s="452"/>
      <c r="KDV274" s="452"/>
      <c r="KDW274" s="452"/>
      <c r="KDX274" s="452"/>
      <c r="KDY274" s="452"/>
      <c r="KDZ274" s="452"/>
      <c r="KEA274" s="452"/>
      <c r="KEB274" s="452"/>
      <c r="KEC274" s="452"/>
      <c r="KED274" s="452"/>
      <c r="KEE274" s="452"/>
      <c r="KEF274" s="452"/>
      <c r="KEG274" s="452"/>
      <c r="KEH274" s="452"/>
      <c r="KEI274" s="452"/>
      <c r="KEJ274" s="452"/>
      <c r="KEK274" s="452"/>
      <c r="KEL274" s="452"/>
      <c r="KEM274" s="452"/>
      <c r="KEN274" s="452"/>
      <c r="KEO274" s="452"/>
      <c r="KEP274" s="452"/>
      <c r="KEQ274" s="452"/>
      <c r="KER274" s="452"/>
      <c r="KES274" s="452"/>
      <c r="KET274" s="452"/>
      <c r="KEU274" s="452"/>
      <c r="KEV274" s="452"/>
      <c r="KEW274" s="452"/>
      <c r="KEX274" s="452"/>
      <c r="KEY274" s="452"/>
      <c r="KEZ274" s="452"/>
      <c r="KFA274" s="452"/>
      <c r="KFB274" s="452"/>
      <c r="KFC274" s="452"/>
      <c r="KFD274" s="452"/>
      <c r="KFE274" s="452"/>
      <c r="KFF274" s="452"/>
      <c r="KFG274" s="452"/>
      <c r="KFH274" s="452"/>
      <c r="KFI274" s="452"/>
      <c r="KFJ274" s="452"/>
      <c r="KFK274" s="452"/>
      <c r="KFL274" s="452"/>
      <c r="KFM274" s="452"/>
      <c r="KFN274" s="452"/>
      <c r="KFO274" s="452"/>
      <c r="KFP274" s="452"/>
      <c r="KFQ274" s="452"/>
      <c r="KFR274" s="452"/>
      <c r="KFS274" s="452"/>
      <c r="KFT274" s="452"/>
      <c r="KFU274" s="452"/>
      <c r="KFV274" s="452"/>
      <c r="KFW274" s="452"/>
      <c r="KFX274" s="452"/>
      <c r="KFY274" s="452"/>
      <c r="KFZ274" s="452"/>
      <c r="KGA274" s="452"/>
      <c r="KGB274" s="452"/>
      <c r="KGC274" s="452"/>
      <c r="KGD274" s="452"/>
      <c r="KGE274" s="452"/>
      <c r="KGF274" s="452"/>
      <c r="KGG274" s="452"/>
      <c r="KGH274" s="452"/>
      <c r="KGI274" s="452"/>
      <c r="KGJ274" s="452"/>
      <c r="KGK274" s="452"/>
      <c r="KGL274" s="452"/>
      <c r="KGM274" s="452"/>
      <c r="KGN274" s="452"/>
      <c r="KGO274" s="452"/>
      <c r="KGP274" s="452"/>
      <c r="KGQ274" s="452"/>
      <c r="KGR274" s="452"/>
      <c r="KGS274" s="452"/>
      <c r="KGT274" s="452"/>
      <c r="KGU274" s="452"/>
      <c r="KGV274" s="452"/>
      <c r="KGW274" s="452"/>
      <c r="KGX274" s="452"/>
      <c r="KGY274" s="452"/>
      <c r="KGZ274" s="452"/>
      <c r="KHA274" s="452"/>
      <c r="KHB274" s="452"/>
      <c r="KHC274" s="452"/>
      <c r="KHD274" s="452"/>
      <c r="KHE274" s="452"/>
      <c r="KHF274" s="452"/>
      <c r="KHG274" s="452"/>
      <c r="KHH274" s="452"/>
      <c r="KHI274" s="452"/>
      <c r="KHJ274" s="452"/>
      <c r="KHK274" s="452"/>
      <c r="KHL274" s="452"/>
      <c r="KHM274" s="452"/>
      <c r="KHN274" s="452"/>
      <c r="KHO274" s="452"/>
      <c r="KHP274" s="452"/>
      <c r="KHQ274" s="452"/>
      <c r="KHR274" s="452"/>
      <c r="KHS274" s="452"/>
      <c r="KHT274" s="452"/>
      <c r="KHU274" s="452"/>
      <c r="KHV274" s="452"/>
      <c r="KHW274" s="452"/>
      <c r="KHX274" s="452"/>
      <c r="KHY274" s="452"/>
      <c r="KHZ274" s="452"/>
      <c r="KIA274" s="452"/>
      <c r="KIB274" s="452"/>
      <c r="KIC274" s="452"/>
      <c r="KID274" s="452"/>
      <c r="KIE274" s="452"/>
      <c r="KIF274" s="452"/>
      <c r="KIG274" s="452"/>
      <c r="KIH274" s="452"/>
      <c r="KII274" s="452"/>
      <c r="KIJ274" s="452"/>
      <c r="KIK274" s="452"/>
      <c r="KIL274" s="452"/>
      <c r="KIM274" s="452"/>
      <c r="KIN274" s="452"/>
      <c r="KIO274" s="452"/>
      <c r="KIP274" s="452"/>
      <c r="KIQ274" s="452"/>
      <c r="KIR274" s="452"/>
      <c r="KIS274" s="452"/>
      <c r="KIT274" s="452"/>
      <c r="KIU274" s="452"/>
      <c r="KIV274" s="452"/>
      <c r="KIW274" s="452"/>
      <c r="KIX274" s="452"/>
      <c r="KIY274" s="452"/>
      <c r="KIZ274" s="452"/>
      <c r="KJA274" s="452"/>
      <c r="KJB274" s="452"/>
      <c r="KJC274" s="452"/>
      <c r="KJD274" s="452"/>
      <c r="KJE274" s="452"/>
      <c r="KJF274" s="452"/>
      <c r="KJG274" s="452"/>
      <c r="KJH274" s="452"/>
      <c r="KJI274" s="452"/>
      <c r="KJJ274" s="452"/>
      <c r="KJK274" s="452"/>
      <c r="KJL274" s="452"/>
      <c r="KJM274" s="452"/>
      <c r="KJN274" s="452"/>
      <c r="KJO274" s="452"/>
      <c r="KJP274" s="452"/>
      <c r="KJQ274" s="452"/>
      <c r="KJR274" s="452"/>
      <c r="KJS274" s="452"/>
      <c r="KJT274" s="452"/>
      <c r="KJU274" s="452"/>
      <c r="KJV274" s="452"/>
      <c r="KJW274" s="452"/>
      <c r="KJX274" s="452"/>
      <c r="KJY274" s="452"/>
      <c r="KJZ274" s="452"/>
      <c r="KKA274" s="452"/>
      <c r="KKB274" s="452"/>
      <c r="KKC274" s="452"/>
      <c r="KKD274" s="452"/>
      <c r="KKE274" s="452"/>
      <c r="KKF274" s="452"/>
      <c r="KKG274" s="452"/>
      <c r="KKH274" s="452"/>
      <c r="KKI274" s="452"/>
      <c r="KKJ274" s="452"/>
      <c r="KKK274" s="452"/>
      <c r="KKL274" s="452"/>
      <c r="KKM274" s="452"/>
      <c r="KKN274" s="452"/>
      <c r="KKO274" s="452"/>
      <c r="KKP274" s="452"/>
      <c r="KKQ274" s="452"/>
      <c r="KKR274" s="452"/>
      <c r="KKS274" s="452"/>
      <c r="KKT274" s="452"/>
      <c r="KKU274" s="452"/>
      <c r="KKV274" s="452"/>
      <c r="KKW274" s="452"/>
      <c r="KKX274" s="452"/>
      <c r="KKY274" s="452"/>
      <c r="KKZ274" s="452"/>
      <c r="KLA274" s="452"/>
      <c r="KLB274" s="452"/>
      <c r="KLC274" s="452"/>
      <c r="KLD274" s="452"/>
      <c r="KLE274" s="452"/>
      <c r="KLF274" s="452"/>
      <c r="KLG274" s="452"/>
      <c r="KLH274" s="452"/>
      <c r="KLI274" s="452"/>
      <c r="KLJ274" s="452"/>
      <c r="KLK274" s="452"/>
      <c r="KLL274" s="452"/>
      <c r="KLM274" s="452"/>
      <c r="KLN274" s="452"/>
      <c r="KLO274" s="452"/>
      <c r="KLP274" s="452"/>
      <c r="KLQ274" s="452"/>
      <c r="KLR274" s="452"/>
      <c r="KLS274" s="452"/>
      <c r="KLT274" s="452"/>
      <c r="KLU274" s="452"/>
      <c r="KLV274" s="452"/>
      <c r="KLW274" s="452"/>
      <c r="KLX274" s="452"/>
      <c r="KLY274" s="452"/>
      <c r="KLZ274" s="452"/>
      <c r="KMA274" s="452"/>
      <c r="KMB274" s="452"/>
      <c r="KMC274" s="452"/>
      <c r="KMD274" s="452"/>
      <c r="KME274" s="452"/>
      <c r="KMF274" s="452"/>
      <c r="KMG274" s="452"/>
      <c r="KMH274" s="452"/>
      <c r="KMI274" s="452"/>
      <c r="KMJ274" s="452"/>
      <c r="KMK274" s="452"/>
      <c r="KML274" s="452"/>
      <c r="KMM274" s="452"/>
      <c r="KMN274" s="452"/>
      <c r="KMO274" s="452"/>
      <c r="KMP274" s="452"/>
      <c r="KMQ274" s="452"/>
      <c r="KMR274" s="452"/>
      <c r="KMS274" s="452"/>
      <c r="KMT274" s="452"/>
      <c r="KMU274" s="452"/>
      <c r="KMV274" s="452"/>
      <c r="KMW274" s="452"/>
      <c r="KMX274" s="452"/>
      <c r="KMY274" s="452"/>
      <c r="KMZ274" s="452"/>
      <c r="KNA274" s="452"/>
      <c r="KNB274" s="452"/>
      <c r="KNC274" s="452"/>
      <c r="KND274" s="452"/>
      <c r="KNE274" s="452"/>
      <c r="KNF274" s="452"/>
      <c r="KNG274" s="452"/>
      <c r="KNH274" s="452"/>
      <c r="KNI274" s="452"/>
      <c r="KNJ274" s="452"/>
      <c r="KNK274" s="452"/>
      <c r="KNL274" s="452"/>
      <c r="KNM274" s="452"/>
      <c r="KNN274" s="452"/>
      <c r="KNO274" s="452"/>
      <c r="KNP274" s="452"/>
      <c r="KNQ274" s="452"/>
      <c r="KNR274" s="452"/>
      <c r="KNS274" s="452"/>
      <c r="KNT274" s="452"/>
      <c r="KNU274" s="452"/>
      <c r="KNV274" s="452"/>
      <c r="KNW274" s="452"/>
      <c r="KNX274" s="452"/>
      <c r="KNY274" s="452"/>
      <c r="KNZ274" s="452"/>
      <c r="KOA274" s="452"/>
      <c r="KOB274" s="452"/>
      <c r="KOC274" s="452"/>
      <c r="KOD274" s="452"/>
      <c r="KOE274" s="452"/>
      <c r="KOF274" s="452"/>
      <c r="KOG274" s="452"/>
      <c r="KOH274" s="452"/>
      <c r="KOI274" s="452"/>
      <c r="KOJ274" s="452"/>
      <c r="KOK274" s="452"/>
      <c r="KOL274" s="452"/>
      <c r="KOM274" s="452"/>
      <c r="KON274" s="452"/>
      <c r="KOO274" s="452"/>
      <c r="KOP274" s="452"/>
      <c r="KOQ274" s="452"/>
      <c r="KOR274" s="452"/>
      <c r="KOS274" s="452"/>
      <c r="KOT274" s="452"/>
      <c r="KOU274" s="452"/>
      <c r="KOV274" s="452"/>
      <c r="KOW274" s="452"/>
      <c r="KOX274" s="452"/>
      <c r="KOY274" s="452"/>
      <c r="KOZ274" s="452"/>
      <c r="KPA274" s="452"/>
      <c r="KPB274" s="452"/>
      <c r="KPC274" s="452"/>
      <c r="KPD274" s="452"/>
      <c r="KPE274" s="452"/>
      <c r="KPF274" s="452"/>
      <c r="KPG274" s="452"/>
      <c r="KPH274" s="452"/>
      <c r="KPI274" s="452"/>
      <c r="KPJ274" s="452"/>
      <c r="KPK274" s="452"/>
      <c r="KPL274" s="452"/>
      <c r="KPM274" s="452"/>
      <c r="KPN274" s="452"/>
      <c r="KPO274" s="452"/>
      <c r="KPP274" s="452"/>
      <c r="KPQ274" s="452"/>
      <c r="KPR274" s="452"/>
      <c r="KPS274" s="452"/>
      <c r="KPT274" s="452"/>
      <c r="KPU274" s="452"/>
      <c r="KPV274" s="452"/>
      <c r="KPW274" s="452"/>
      <c r="KPX274" s="452"/>
      <c r="KPY274" s="452"/>
      <c r="KPZ274" s="452"/>
      <c r="KQA274" s="452"/>
      <c r="KQB274" s="452"/>
      <c r="KQC274" s="452"/>
      <c r="KQD274" s="452"/>
      <c r="KQE274" s="452"/>
      <c r="KQF274" s="452"/>
      <c r="KQG274" s="452"/>
      <c r="KQH274" s="452"/>
      <c r="KQI274" s="452"/>
      <c r="KQJ274" s="452"/>
      <c r="KQK274" s="452"/>
      <c r="KQL274" s="452"/>
      <c r="KQM274" s="452"/>
      <c r="KQN274" s="452"/>
      <c r="KQO274" s="452"/>
      <c r="KQP274" s="452"/>
      <c r="KQQ274" s="452"/>
      <c r="KQR274" s="452"/>
      <c r="KQS274" s="452"/>
      <c r="KQT274" s="452"/>
      <c r="KQU274" s="452"/>
      <c r="KQV274" s="452"/>
      <c r="KQW274" s="452"/>
      <c r="KQX274" s="452"/>
      <c r="KQY274" s="452"/>
      <c r="KQZ274" s="452"/>
      <c r="KRA274" s="452"/>
      <c r="KRB274" s="452"/>
      <c r="KRC274" s="452"/>
      <c r="KRD274" s="452"/>
      <c r="KRE274" s="452"/>
      <c r="KRF274" s="452"/>
      <c r="KRG274" s="452"/>
      <c r="KRH274" s="452"/>
      <c r="KRI274" s="452"/>
      <c r="KRJ274" s="452"/>
      <c r="KRK274" s="452"/>
      <c r="KRL274" s="452"/>
      <c r="KRM274" s="452"/>
      <c r="KRN274" s="452"/>
      <c r="KRO274" s="452"/>
      <c r="KRP274" s="452"/>
      <c r="KRQ274" s="452"/>
      <c r="KRR274" s="452"/>
      <c r="KRS274" s="452"/>
      <c r="KRT274" s="452"/>
      <c r="KRU274" s="452"/>
      <c r="KRV274" s="452"/>
      <c r="KRW274" s="452"/>
      <c r="KRX274" s="452"/>
      <c r="KRY274" s="452"/>
      <c r="KRZ274" s="452"/>
      <c r="KSA274" s="452"/>
      <c r="KSB274" s="452"/>
      <c r="KSC274" s="452"/>
      <c r="KSD274" s="452"/>
      <c r="KSE274" s="452"/>
      <c r="KSF274" s="452"/>
      <c r="KSG274" s="452"/>
      <c r="KSH274" s="452"/>
      <c r="KSI274" s="452"/>
      <c r="KSJ274" s="452"/>
      <c r="KSK274" s="452"/>
      <c r="KSL274" s="452"/>
      <c r="KSM274" s="452"/>
      <c r="KSN274" s="452"/>
      <c r="KSO274" s="452"/>
      <c r="KSP274" s="452"/>
      <c r="KSQ274" s="452"/>
      <c r="KSR274" s="452"/>
      <c r="KSS274" s="452"/>
      <c r="KST274" s="452"/>
      <c r="KSU274" s="452"/>
      <c r="KSV274" s="452"/>
      <c r="KSW274" s="452"/>
      <c r="KSX274" s="452"/>
      <c r="KSY274" s="452"/>
      <c r="KSZ274" s="452"/>
      <c r="KTA274" s="452"/>
      <c r="KTB274" s="452"/>
      <c r="KTC274" s="452"/>
      <c r="KTD274" s="452"/>
      <c r="KTE274" s="452"/>
      <c r="KTF274" s="452"/>
      <c r="KTG274" s="452"/>
      <c r="KTH274" s="452"/>
      <c r="KTI274" s="452"/>
      <c r="KTJ274" s="452"/>
      <c r="KTK274" s="452"/>
      <c r="KTL274" s="452"/>
      <c r="KTM274" s="452"/>
      <c r="KTN274" s="452"/>
      <c r="KTO274" s="452"/>
      <c r="KTP274" s="452"/>
      <c r="KTQ274" s="452"/>
      <c r="KTR274" s="452"/>
      <c r="KTS274" s="452"/>
      <c r="KTT274" s="452"/>
      <c r="KTU274" s="452"/>
      <c r="KTV274" s="452"/>
      <c r="KTW274" s="452"/>
      <c r="KTX274" s="452"/>
      <c r="KTY274" s="452"/>
      <c r="KTZ274" s="452"/>
      <c r="KUA274" s="452"/>
      <c r="KUB274" s="452"/>
      <c r="KUC274" s="452"/>
      <c r="KUD274" s="452"/>
      <c r="KUE274" s="452"/>
      <c r="KUF274" s="452"/>
      <c r="KUG274" s="452"/>
      <c r="KUH274" s="452"/>
      <c r="KUI274" s="452"/>
      <c r="KUJ274" s="452"/>
      <c r="KUK274" s="452"/>
      <c r="KUL274" s="452"/>
      <c r="KUM274" s="452"/>
      <c r="KUN274" s="452"/>
      <c r="KUO274" s="452"/>
      <c r="KUP274" s="452"/>
      <c r="KUQ274" s="452"/>
      <c r="KUR274" s="452"/>
      <c r="KUS274" s="452"/>
      <c r="KUT274" s="452"/>
      <c r="KUU274" s="452"/>
      <c r="KUV274" s="452"/>
      <c r="KUW274" s="452"/>
      <c r="KUX274" s="452"/>
      <c r="KUY274" s="452"/>
      <c r="KUZ274" s="452"/>
      <c r="KVA274" s="452"/>
      <c r="KVB274" s="452"/>
      <c r="KVC274" s="452"/>
      <c r="KVD274" s="452"/>
      <c r="KVE274" s="452"/>
      <c r="KVF274" s="452"/>
      <c r="KVG274" s="452"/>
      <c r="KVH274" s="452"/>
      <c r="KVI274" s="452"/>
      <c r="KVJ274" s="452"/>
      <c r="KVK274" s="452"/>
      <c r="KVL274" s="452"/>
      <c r="KVM274" s="452"/>
      <c r="KVN274" s="452"/>
      <c r="KVO274" s="452"/>
      <c r="KVP274" s="452"/>
      <c r="KVQ274" s="452"/>
      <c r="KVR274" s="452"/>
      <c r="KVS274" s="452"/>
      <c r="KVT274" s="452"/>
      <c r="KVU274" s="452"/>
      <c r="KVV274" s="452"/>
      <c r="KVW274" s="452"/>
      <c r="KVX274" s="452"/>
      <c r="KVY274" s="452"/>
      <c r="KVZ274" s="452"/>
      <c r="KWA274" s="452"/>
      <c r="KWB274" s="452"/>
      <c r="KWC274" s="452"/>
      <c r="KWD274" s="452"/>
      <c r="KWE274" s="452"/>
      <c r="KWF274" s="452"/>
      <c r="KWG274" s="452"/>
      <c r="KWH274" s="452"/>
      <c r="KWI274" s="452"/>
      <c r="KWJ274" s="452"/>
      <c r="KWK274" s="452"/>
      <c r="KWL274" s="452"/>
      <c r="KWM274" s="452"/>
      <c r="KWN274" s="452"/>
      <c r="KWO274" s="452"/>
      <c r="KWP274" s="452"/>
      <c r="KWQ274" s="452"/>
      <c r="KWR274" s="452"/>
      <c r="KWS274" s="452"/>
      <c r="KWT274" s="452"/>
      <c r="KWU274" s="452"/>
      <c r="KWV274" s="452"/>
      <c r="KWW274" s="452"/>
      <c r="KWX274" s="452"/>
      <c r="KWY274" s="452"/>
      <c r="KWZ274" s="452"/>
      <c r="KXA274" s="452"/>
      <c r="KXB274" s="452"/>
      <c r="KXC274" s="452"/>
      <c r="KXD274" s="452"/>
      <c r="KXE274" s="452"/>
      <c r="KXF274" s="452"/>
      <c r="KXG274" s="452"/>
      <c r="KXH274" s="452"/>
      <c r="KXI274" s="452"/>
      <c r="KXJ274" s="452"/>
      <c r="KXK274" s="452"/>
      <c r="KXL274" s="452"/>
      <c r="KXM274" s="452"/>
      <c r="KXN274" s="452"/>
      <c r="KXO274" s="452"/>
      <c r="KXP274" s="452"/>
      <c r="KXQ274" s="452"/>
      <c r="KXR274" s="452"/>
      <c r="KXS274" s="452"/>
      <c r="KXT274" s="452"/>
      <c r="KXU274" s="452"/>
      <c r="KXV274" s="452"/>
      <c r="KXW274" s="452"/>
      <c r="KXX274" s="452"/>
      <c r="KXY274" s="452"/>
      <c r="KXZ274" s="452"/>
      <c r="KYA274" s="452"/>
      <c r="KYB274" s="452"/>
      <c r="KYC274" s="452"/>
      <c r="KYD274" s="452"/>
      <c r="KYE274" s="452"/>
      <c r="KYF274" s="452"/>
      <c r="KYG274" s="452"/>
      <c r="KYH274" s="452"/>
      <c r="KYI274" s="452"/>
      <c r="KYJ274" s="452"/>
      <c r="KYK274" s="452"/>
      <c r="KYL274" s="452"/>
      <c r="KYM274" s="452"/>
      <c r="KYN274" s="452"/>
      <c r="KYO274" s="452"/>
      <c r="KYP274" s="452"/>
      <c r="KYQ274" s="452"/>
      <c r="KYR274" s="452"/>
      <c r="KYS274" s="452"/>
      <c r="KYT274" s="452"/>
      <c r="KYU274" s="452"/>
      <c r="KYV274" s="452"/>
      <c r="KYW274" s="452"/>
      <c r="KYX274" s="452"/>
      <c r="KYY274" s="452"/>
      <c r="KYZ274" s="452"/>
      <c r="KZA274" s="452"/>
      <c r="KZB274" s="452"/>
      <c r="KZC274" s="452"/>
      <c r="KZD274" s="452"/>
      <c r="KZE274" s="452"/>
      <c r="KZF274" s="452"/>
      <c r="KZG274" s="452"/>
      <c r="KZH274" s="452"/>
      <c r="KZI274" s="452"/>
      <c r="KZJ274" s="452"/>
      <c r="KZK274" s="452"/>
      <c r="KZL274" s="452"/>
      <c r="KZM274" s="452"/>
      <c r="KZN274" s="452"/>
      <c r="KZO274" s="452"/>
      <c r="KZP274" s="452"/>
      <c r="KZQ274" s="452"/>
      <c r="KZR274" s="452"/>
      <c r="KZS274" s="452"/>
      <c r="KZT274" s="452"/>
      <c r="KZU274" s="452"/>
      <c r="KZV274" s="452"/>
      <c r="KZW274" s="452"/>
      <c r="KZX274" s="452"/>
      <c r="KZY274" s="452"/>
      <c r="KZZ274" s="452"/>
      <c r="LAA274" s="452"/>
      <c r="LAB274" s="452"/>
      <c r="LAC274" s="452"/>
      <c r="LAD274" s="452"/>
      <c r="LAE274" s="452"/>
      <c r="LAF274" s="452"/>
      <c r="LAG274" s="452"/>
      <c r="LAH274" s="452"/>
      <c r="LAI274" s="452"/>
      <c r="LAJ274" s="452"/>
      <c r="LAK274" s="452"/>
      <c r="LAL274" s="452"/>
      <c r="LAM274" s="452"/>
      <c r="LAN274" s="452"/>
      <c r="LAO274" s="452"/>
      <c r="LAP274" s="452"/>
      <c r="LAQ274" s="452"/>
      <c r="LAR274" s="452"/>
      <c r="LAS274" s="452"/>
      <c r="LAT274" s="452"/>
      <c r="LAU274" s="452"/>
      <c r="LAV274" s="452"/>
      <c r="LAW274" s="452"/>
      <c r="LAX274" s="452"/>
      <c r="LAY274" s="452"/>
      <c r="LAZ274" s="452"/>
      <c r="LBA274" s="452"/>
      <c r="LBB274" s="452"/>
      <c r="LBC274" s="452"/>
      <c r="LBD274" s="452"/>
      <c r="LBE274" s="452"/>
      <c r="LBF274" s="452"/>
      <c r="LBG274" s="452"/>
      <c r="LBH274" s="452"/>
      <c r="LBI274" s="452"/>
      <c r="LBJ274" s="452"/>
      <c r="LBK274" s="452"/>
      <c r="LBL274" s="452"/>
      <c r="LBM274" s="452"/>
      <c r="LBN274" s="452"/>
      <c r="LBO274" s="452"/>
      <c r="LBP274" s="452"/>
      <c r="LBQ274" s="452"/>
      <c r="LBR274" s="452"/>
      <c r="LBS274" s="452"/>
      <c r="LBT274" s="452"/>
      <c r="LBU274" s="452"/>
      <c r="LBV274" s="452"/>
      <c r="LBW274" s="452"/>
      <c r="LBX274" s="452"/>
      <c r="LBY274" s="452"/>
      <c r="LBZ274" s="452"/>
      <c r="LCA274" s="452"/>
      <c r="LCB274" s="452"/>
      <c r="LCC274" s="452"/>
      <c r="LCD274" s="452"/>
      <c r="LCE274" s="452"/>
      <c r="LCF274" s="452"/>
      <c r="LCG274" s="452"/>
      <c r="LCH274" s="452"/>
      <c r="LCI274" s="452"/>
      <c r="LCJ274" s="452"/>
      <c r="LCK274" s="452"/>
      <c r="LCL274" s="452"/>
      <c r="LCM274" s="452"/>
      <c r="LCN274" s="452"/>
      <c r="LCO274" s="452"/>
      <c r="LCP274" s="452"/>
      <c r="LCQ274" s="452"/>
      <c r="LCR274" s="452"/>
      <c r="LCS274" s="452"/>
      <c r="LCT274" s="452"/>
      <c r="LCU274" s="452"/>
      <c r="LCV274" s="452"/>
      <c r="LCW274" s="452"/>
      <c r="LCX274" s="452"/>
      <c r="LCY274" s="452"/>
      <c r="LCZ274" s="452"/>
      <c r="LDA274" s="452"/>
      <c r="LDB274" s="452"/>
      <c r="LDC274" s="452"/>
      <c r="LDD274" s="452"/>
      <c r="LDE274" s="452"/>
      <c r="LDF274" s="452"/>
      <c r="LDG274" s="452"/>
      <c r="LDH274" s="452"/>
      <c r="LDI274" s="452"/>
      <c r="LDJ274" s="452"/>
      <c r="LDK274" s="452"/>
      <c r="LDL274" s="452"/>
      <c r="LDM274" s="452"/>
      <c r="LDN274" s="452"/>
      <c r="LDO274" s="452"/>
      <c r="LDP274" s="452"/>
      <c r="LDQ274" s="452"/>
      <c r="LDR274" s="452"/>
      <c r="LDS274" s="452"/>
      <c r="LDT274" s="452"/>
      <c r="LDU274" s="452"/>
      <c r="LDV274" s="452"/>
      <c r="LDW274" s="452"/>
      <c r="LDX274" s="452"/>
      <c r="LDY274" s="452"/>
      <c r="LDZ274" s="452"/>
      <c r="LEA274" s="452"/>
      <c r="LEB274" s="452"/>
      <c r="LEC274" s="452"/>
      <c r="LED274" s="452"/>
      <c r="LEE274" s="452"/>
      <c r="LEF274" s="452"/>
      <c r="LEG274" s="452"/>
      <c r="LEH274" s="452"/>
      <c r="LEI274" s="452"/>
      <c r="LEJ274" s="452"/>
      <c r="LEK274" s="452"/>
      <c r="LEL274" s="452"/>
      <c r="LEM274" s="452"/>
      <c r="LEN274" s="452"/>
      <c r="LEO274" s="452"/>
      <c r="LEP274" s="452"/>
      <c r="LEQ274" s="452"/>
      <c r="LER274" s="452"/>
      <c r="LES274" s="452"/>
      <c r="LET274" s="452"/>
      <c r="LEU274" s="452"/>
      <c r="LEV274" s="452"/>
      <c r="LEW274" s="452"/>
      <c r="LEX274" s="452"/>
      <c r="LEY274" s="452"/>
      <c r="LEZ274" s="452"/>
      <c r="LFA274" s="452"/>
      <c r="LFB274" s="452"/>
      <c r="LFC274" s="452"/>
      <c r="LFD274" s="452"/>
      <c r="LFE274" s="452"/>
      <c r="LFF274" s="452"/>
      <c r="LFG274" s="452"/>
      <c r="LFH274" s="452"/>
      <c r="LFI274" s="452"/>
      <c r="LFJ274" s="452"/>
      <c r="LFK274" s="452"/>
      <c r="LFL274" s="452"/>
      <c r="LFM274" s="452"/>
      <c r="LFN274" s="452"/>
      <c r="LFO274" s="452"/>
      <c r="LFP274" s="452"/>
      <c r="LFQ274" s="452"/>
      <c r="LFR274" s="452"/>
      <c r="LFS274" s="452"/>
      <c r="LFT274" s="452"/>
      <c r="LFU274" s="452"/>
      <c r="LFV274" s="452"/>
      <c r="LFW274" s="452"/>
      <c r="LFX274" s="452"/>
      <c r="LFY274" s="452"/>
      <c r="LFZ274" s="452"/>
      <c r="LGA274" s="452"/>
      <c r="LGB274" s="452"/>
      <c r="LGC274" s="452"/>
      <c r="LGD274" s="452"/>
      <c r="LGE274" s="452"/>
      <c r="LGF274" s="452"/>
      <c r="LGG274" s="452"/>
      <c r="LGH274" s="452"/>
      <c r="LGI274" s="452"/>
      <c r="LGJ274" s="452"/>
      <c r="LGK274" s="452"/>
      <c r="LGL274" s="452"/>
      <c r="LGM274" s="452"/>
      <c r="LGN274" s="452"/>
      <c r="LGO274" s="452"/>
      <c r="LGP274" s="452"/>
      <c r="LGQ274" s="452"/>
      <c r="LGR274" s="452"/>
      <c r="LGS274" s="452"/>
      <c r="LGT274" s="452"/>
      <c r="LGU274" s="452"/>
      <c r="LGV274" s="452"/>
      <c r="LGW274" s="452"/>
      <c r="LGX274" s="452"/>
      <c r="LGY274" s="452"/>
      <c r="LGZ274" s="452"/>
      <c r="LHA274" s="452"/>
      <c r="LHB274" s="452"/>
      <c r="LHC274" s="452"/>
      <c r="LHD274" s="452"/>
      <c r="LHE274" s="452"/>
      <c r="LHF274" s="452"/>
      <c r="LHG274" s="452"/>
      <c r="LHH274" s="452"/>
      <c r="LHI274" s="452"/>
      <c r="LHJ274" s="452"/>
      <c r="LHK274" s="452"/>
      <c r="LHL274" s="452"/>
      <c r="LHM274" s="452"/>
      <c r="LHN274" s="452"/>
      <c r="LHO274" s="452"/>
      <c r="LHP274" s="452"/>
      <c r="LHQ274" s="452"/>
      <c r="LHR274" s="452"/>
      <c r="LHS274" s="452"/>
      <c r="LHT274" s="452"/>
      <c r="LHU274" s="452"/>
      <c r="LHV274" s="452"/>
      <c r="LHW274" s="452"/>
      <c r="LHX274" s="452"/>
      <c r="LHY274" s="452"/>
      <c r="LHZ274" s="452"/>
      <c r="LIA274" s="452"/>
      <c r="LIB274" s="452"/>
      <c r="LIC274" s="452"/>
      <c r="LID274" s="452"/>
      <c r="LIE274" s="452"/>
      <c r="LIF274" s="452"/>
      <c r="LIG274" s="452"/>
      <c r="LIH274" s="452"/>
      <c r="LII274" s="452"/>
      <c r="LIJ274" s="452"/>
      <c r="LIK274" s="452"/>
      <c r="LIL274" s="452"/>
      <c r="LIM274" s="452"/>
      <c r="LIN274" s="452"/>
      <c r="LIO274" s="452"/>
      <c r="LIP274" s="452"/>
      <c r="LIQ274" s="452"/>
      <c r="LIR274" s="452"/>
      <c r="LIS274" s="452"/>
      <c r="LIT274" s="452"/>
      <c r="LIU274" s="452"/>
      <c r="LIV274" s="452"/>
      <c r="LIW274" s="452"/>
      <c r="LIX274" s="452"/>
      <c r="LIY274" s="452"/>
      <c r="LIZ274" s="452"/>
      <c r="LJA274" s="452"/>
      <c r="LJB274" s="452"/>
      <c r="LJC274" s="452"/>
      <c r="LJD274" s="452"/>
      <c r="LJE274" s="452"/>
      <c r="LJF274" s="452"/>
      <c r="LJG274" s="452"/>
      <c r="LJH274" s="452"/>
      <c r="LJI274" s="452"/>
      <c r="LJJ274" s="452"/>
      <c r="LJK274" s="452"/>
      <c r="LJL274" s="452"/>
      <c r="LJM274" s="452"/>
      <c r="LJN274" s="452"/>
      <c r="LJO274" s="452"/>
      <c r="LJP274" s="452"/>
      <c r="LJQ274" s="452"/>
      <c r="LJR274" s="452"/>
      <c r="LJS274" s="452"/>
      <c r="LJT274" s="452"/>
      <c r="LJU274" s="452"/>
      <c r="LJV274" s="452"/>
      <c r="LJW274" s="452"/>
      <c r="LJX274" s="452"/>
      <c r="LJY274" s="452"/>
      <c r="LJZ274" s="452"/>
      <c r="LKA274" s="452"/>
      <c r="LKB274" s="452"/>
      <c r="LKC274" s="452"/>
      <c r="LKD274" s="452"/>
      <c r="LKE274" s="452"/>
      <c r="LKF274" s="452"/>
      <c r="LKG274" s="452"/>
      <c r="LKH274" s="452"/>
      <c r="LKI274" s="452"/>
      <c r="LKJ274" s="452"/>
      <c r="LKK274" s="452"/>
      <c r="LKL274" s="452"/>
      <c r="LKM274" s="452"/>
      <c r="LKN274" s="452"/>
      <c r="LKO274" s="452"/>
      <c r="LKP274" s="452"/>
      <c r="LKQ274" s="452"/>
      <c r="LKR274" s="452"/>
      <c r="LKS274" s="452"/>
      <c r="LKT274" s="452"/>
      <c r="LKU274" s="452"/>
      <c r="LKV274" s="452"/>
      <c r="LKW274" s="452"/>
      <c r="LKX274" s="452"/>
      <c r="LKY274" s="452"/>
      <c r="LKZ274" s="452"/>
      <c r="LLA274" s="452"/>
      <c r="LLB274" s="452"/>
      <c r="LLC274" s="452"/>
      <c r="LLD274" s="452"/>
      <c r="LLE274" s="452"/>
      <c r="LLF274" s="452"/>
      <c r="LLG274" s="452"/>
      <c r="LLH274" s="452"/>
      <c r="LLI274" s="452"/>
      <c r="LLJ274" s="452"/>
      <c r="LLK274" s="452"/>
      <c r="LLL274" s="452"/>
      <c r="LLM274" s="452"/>
      <c r="LLN274" s="452"/>
      <c r="LLO274" s="452"/>
      <c r="LLP274" s="452"/>
      <c r="LLQ274" s="452"/>
      <c r="LLR274" s="452"/>
      <c r="LLS274" s="452"/>
      <c r="LLT274" s="452"/>
      <c r="LLU274" s="452"/>
      <c r="LLV274" s="452"/>
      <c r="LLW274" s="452"/>
      <c r="LLX274" s="452"/>
      <c r="LLY274" s="452"/>
      <c r="LLZ274" s="452"/>
      <c r="LMA274" s="452"/>
      <c r="LMB274" s="452"/>
      <c r="LMC274" s="452"/>
      <c r="LMD274" s="452"/>
      <c r="LME274" s="452"/>
      <c r="LMF274" s="452"/>
      <c r="LMG274" s="452"/>
      <c r="LMH274" s="452"/>
      <c r="LMI274" s="452"/>
      <c r="LMJ274" s="452"/>
      <c r="LMK274" s="452"/>
      <c r="LML274" s="452"/>
      <c r="LMM274" s="452"/>
      <c r="LMN274" s="452"/>
      <c r="LMO274" s="452"/>
      <c r="LMP274" s="452"/>
      <c r="LMQ274" s="452"/>
      <c r="LMR274" s="452"/>
      <c r="LMS274" s="452"/>
      <c r="LMT274" s="452"/>
      <c r="LMU274" s="452"/>
      <c r="LMV274" s="452"/>
      <c r="LMW274" s="452"/>
      <c r="LMX274" s="452"/>
      <c r="LMY274" s="452"/>
      <c r="LMZ274" s="452"/>
      <c r="LNA274" s="452"/>
      <c r="LNB274" s="452"/>
      <c r="LNC274" s="452"/>
      <c r="LND274" s="452"/>
      <c r="LNE274" s="452"/>
      <c r="LNF274" s="452"/>
      <c r="LNG274" s="452"/>
      <c r="LNH274" s="452"/>
      <c r="LNI274" s="452"/>
      <c r="LNJ274" s="452"/>
      <c r="LNK274" s="452"/>
      <c r="LNL274" s="452"/>
      <c r="LNM274" s="452"/>
      <c r="LNN274" s="452"/>
      <c r="LNO274" s="452"/>
      <c r="LNP274" s="452"/>
      <c r="LNQ274" s="452"/>
      <c r="LNR274" s="452"/>
      <c r="LNS274" s="452"/>
      <c r="LNT274" s="452"/>
      <c r="LNU274" s="452"/>
      <c r="LNV274" s="452"/>
      <c r="LNW274" s="452"/>
      <c r="LNX274" s="452"/>
      <c r="LNY274" s="452"/>
      <c r="LNZ274" s="452"/>
      <c r="LOA274" s="452"/>
      <c r="LOB274" s="452"/>
      <c r="LOC274" s="452"/>
      <c r="LOD274" s="452"/>
      <c r="LOE274" s="452"/>
      <c r="LOF274" s="452"/>
      <c r="LOG274" s="452"/>
      <c r="LOH274" s="452"/>
      <c r="LOI274" s="452"/>
      <c r="LOJ274" s="452"/>
      <c r="LOK274" s="452"/>
      <c r="LOL274" s="452"/>
      <c r="LOM274" s="452"/>
      <c r="LON274" s="452"/>
      <c r="LOO274" s="452"/>
      <c r="LOP274" s="452"/>
      <c r="LOQ274" s="452"/>
      <c r="LOR274" s="452"/>
      <c r="LOS274" s="452"/>
      <c r="LOT274" s="452"/>
      <c r="LOU274" s="452"/>
      <c r="LOV274" s="452"/>
      <c r="LOW274" s="452"/>
      <c r="LOX274" s="452"/>
      <c r="LOY274" s="452"/>
      <c r="LOZ274" s="452"/>
      <c r="LPA274" s="452"/>
      <c r="LPB274" s="452"/>
      <c r="LPC274" s="452"/>
      <c r="LPD274" s="452"/>
      <c r="LPE274" s="452"/>
      <c r="LPF274" s="452"/>
      <c r="LPG274" s="452"/>
      <c r="LPH274" s="452"/>
      <c r="LPI274" s="452"/>
      <c r="LPJ274" s="452"/>
      <c r="LPK274" s="452"/>
      <c r="LPL274" s="452"/>
      <c r="LPM274" s="452"/>
      <c r="LPN274" s="452"/>
      <c r="LPO274" s="452"/>
      <c r="LPP274" s="452"/>
      <c r="LPQ274" s="452"/>
      <c r="LPR274" s="452"/>
      <c r="LPS274" s="452"/>
      <c r="LPT274" s="452"/>
      <c r="LPU274" s="452"/>
      <c r="LPV274" s="452"/>
      <c r="LPW274" s="452"/>
      <c r="LPX274" s="452"/>
      <c r="LPY274" s="452"/>
      <c r="LPZ274" s="452"/>
      <c r="LQA274" s="452"/>
      <c r="LQB274" s="452"/>
      <c r="LQC274" s="452"/>
      <c r="LQD274" s="452"/>
      <c r="LQE274" s="452"/>
      <c r="LQF274" s="452"/>
      <c r="LQG274" s="452"/>
      <c r="LQH274" s="452"/>
      <c r="LQI274" s="452"/>
      <c r="LQJ274" s="452"/>
      <c r="LQK274" s="452"/>
      <c r="LQL274" s="452"/>
      <c r="LQM274" s="452"/>
      <c r="LQN274" s="452"/>
      <c r="LQO274" s="452"/>
      <c r="LQP274" s="452"/>
      <c r="LQQ274" s="452"/>
      <c r="LQR274" s="452"/>
      <c r="LQS274" s="452"/>
      <c r="LQT274" s="452"/>
      <c r="LQU274" s="452"/>
      <c r="LQV274" s="452"/>
      <c r="LQW274" s="452"/>
      <c r="LQX274" s="452"/>
      <c r="LQY274" s="452"/>
      <c r="LQZ274" s="452"/>
      <c r="LRA274" s="452"/>
      <c r="LRB274" s="452"/>
      <c r="LRC274" s="452"/>
      <c r="LRD274" s="452"/>
      <c r="LRE274" s="452"/>
      <c r="LRF274" s="452"/>
      <c r="LRG274" s="452"/>
      <c r="LRH274" s="452"/>
      <c r="LRI274" s="452"/>
      <c r="LRJ274" s="452"/>
      <c r="LRK274" s="452"/>
      <c r="LRL274" s="452"/>
      <c r="LRM274" s="452"/>
      <c r="LRN274" s="452"/>
      <c r="LRO274" s="452"/>
      <c r="LRP274" s="452"/>
      <c r="LRQ274" s="452"/>
      <c r="LRR274" s="452"/>
      <c r="LRS274" s="452"/>
      <c r="LRT274" s="452"/>
      <c r="LRU274" s="452"/>
      <c r="LRV274" s="452"/>
      <c r="LRW274" s="452"/>
      <c r="LRX274" s="452"/>
      <c r="LRY274" s="452"/>
      <c r="LRZ274" s="452"/>
      <c r="LSA274" s="452"/>
      <c r="LSB274" s="452"/>
      <c r="LSC274" s="452"/>
      <c r="LSD274" s="452"/>
      <c r="LSE274" s="452"/>
      <c r="LSF274" s="452"/>
      <c r="LSG274" s="452"/>
      <c r="LSH274" s="452"/>
      <c r="LSI274" s="452"/>
      <c r="LSJ274" s="452"/>
      <c r="LSK274" s="452"/>
      <c r="LSL274" s="452"/>
      <c r="LSM274" s="452"/>
      <c r="LSN274" s="452"/>
      <c r="LSO274" s="452"/>
      <c r="LSP274" s="452"/>
      <c r="LSQ274" s="452"/>
      <c r="LSR274" s="452"/>
      <c r="LSS274" s="452"/>
      <c r="LST274" s="452"/>
      <c r="LSU274" s="452"/>
      <c r="LSV274" s="452"/>
      <c r="LSW274" s="452"/>
      <c r="LSX274" s="452"/>
      <c r="LSY274" s="452"/>
      <c r="LSZ274" s="452"/>
      <c r="LTA274" s="452"/>
      <c r="LTB274" s="452"/>
      <c r="LTC274" s="452"/>
      <c r="LTD274" s="452"/>
      <c r="LTE274" s="452"/>
      <c r="LTF274" s="452"/>
      <c r="LTG274" s="452"/>
      <c r="LTH274" s="452"/>
      <c r="LTI274" s="452"/>
      <c r="LTJ274" s="452"/>
      <c r="LTK274" s="452"/>
      <c r="LTL274" s="452"/>
      <c r="LTM274" s="452"/>
      <c r="LTN274" s="452"/>
      <c r="LTO274" s="452"/>
      <c r="LTP274" s="452"/>
      <c r="LTQ274" s="452"/>
      <c r="LTR274" s="452"/>
      <c r="LTS274" s="452"/>
      <c r="LTT274" s="452"/>
      <c r="LTU274" s="452"/>
      <c r="LTV274" s="452"/>
      <c r="LTW274" s="452"/>
      <c r="LTX274" s="452"/>
      <c r="LTY274" s="452"/>
      <c r="LTZ274" s="452"/>
      <c r="LUA274" s="452"/>
      <c r="LUB274" s="452"/>
      <c r="LUC274" s="452"/>
      <c r="LUD274" s="452"/>
      <c r="LUE274" s="452"/>
      <c r="LUF274" s="452"/>
      <c r="LUG274" s="452"/>
      <c r="LUH274" s="452"/>
      <c r="LUI274" s="452"/>
      <c r="LUJ274" s="452"/>
      <c r="LUK274" s="452"/>
      <c r="LUL274" s="452"/>
      <c r="LUM274" s="452"/>
      <c r="LUN274" s="452"/>
      <c r="LUO274" s="452"/>
      <c r="LUP274" s="452"/>
      <c r="LUQ274" s="452"/>
      <c r="LUR274" s="452"/>
      <c r="LUS274" s="452"/>
      <c r="LUT274" s="452"/>
      <c r="LUU274" s="452"/>
      <c r="LUV274" s="452"/>
      <c r="LUW274" s="452"/>
      <c r="LUX274" s="452"/>
      <c r="LUY274" s="452"/>
      <c r="LUZ274" s="452"/>
      <c r="LVA274" s="452"/>
      <c r="LVB274" s="452"/>
      <c r="LVC274" s="452"/>
      <c r="LVD274" s="452"/>
      <c r="LVE274" s="452"/>
      <c r="LVF274" s="452"/>
      <c r="LVG274" s="452"/>
      <c r="LVH274" s="452"/>
      <c r="LVI274" s="452"/>
      <c r="LVJ274" s="452"/>
      <c r="LVK274" s="452"/>
      <c r="LVL274" s="452"/>
      <c r="LVM274" s="452"/>
      <c r="LVN274" s="452"/>
      <c r="LVO274" s="452"/>
      <c r="LVP274" s="452"/>
      <c r="LVQ274" s="452"/>
      <c r="LVR274" s="452"/>
      <c r="LVS274" s="452"/>
      <c r="LVT274" s="452"/>
      <c r="LVU274" s="452"/>
      <c r="LVV274" s="452"/>
      <c r="LVW274" s="452"/>
      <c r="LVX274" s="452"/>
      <c r="LVY274" s="452"/>
      <c r="LVZ274" s="452"/>
      <c r="LWA274" s="452"/>
      <c r="LWB274" s="452"/>
      <c r="LWC274" s="452"/>
      <c r="LWD274" s="452"/>
      <c r="LWE274" s="452"/>
      <c r="LWF274" s="452"/>
      <c r="LWG274" s="452"/>
      <c r="LWH274" s="452"/>
      <c r="LWI274" s="452"/>
      <c r="LWJ274" s="452"/>
      <c r="LWK274" s="452"/>
      <c r="LWL274" s="452"/>
      <c r="LWM274" s="452"/>
      <c r="LWN274" s="452"/>
      <c r="LWO274" s="452"/>
      <c r="LWP274" s="452"/>
      <c r="LWQ274" s="452"/>
      <c r="LWR274" s="452"/>
      <c r="LWS274" s="452"/>
      <c r="LWT274" s="452"/>
      <c r="LWU274" s="452"/>
      <c r="LWV274" s="452"/>
      <c r="LWW274" s="452"/>
      <c r="LWX274" s="452"/>
      <c r="LWY274" s="452"/>
      <c r="LWZ274" s="452"/>
      <c r="LXA274" s="452"/>
      <c r="LXB274" s="452"/>
      <c r="LXC274" s="452"/>
      <c r="LXD274" s="452"/>
      <c r="LXE274" s="452"/>
      <c r="LXF274" s="452"/>
      <c r="LXG274" s="452"/>
      <c r="LXH274" s="452"/>
      <c r="LXI274" s="452"/>
      <c r="LXJ274" s="452"/>
      <c r="LXK274" s="452"/>
      <c r="LXL274" s="452"/>
      <c r="LXM274" s="452"/>
      <c r="LXN274" s="452"/>
      <c r="LXO274" s="452"/>
      <c r="LXP274" s="452"/>
      <c r="LXQ274" s="452"/>
      <c r="LXR274" s="452"/>
      <c r="LXS274" s="452"/>
      <c r="LXT274" s="452"/>
      <c r="LXU274" s="452"/>
      <c r="LXV274" s="452"/>
      <c r="LXW274" s="452"/>
      <c r="LXX274" s="452"/>
      <c r="LXY274" s="452"/>
      <c r="LXZ274" s="452"/>
      <c r="LYA274" s="452"/>
      <c r="LYB274" s="452"/>
      <c r="LYC274" s="452"/>
      <c r="LYD274" s="452"/>
      <c r="LYE274" s="452"/>
      <c r="LYF274" s="452"/>
      <c r="LYG274" s="452"/>
      <c r="LYH274" s="452"/>
      <c r="LYI274" s="452"/>
      <c r="LYJ274" s="452"/>
      <c r="LYK274" s="452"/>
      <c r="LYL274" s="452"/>
      <c r="LYM274" s="452"/>
      <c r="LYN274" s="452"/>
      <c r="LYO274" s="452"/>
      <c r="LYP274" s="452"/>
      <c r="LYQ274" s="452"/>
      <c r="LYR274" s="452"/>
      <c r="LYS274" s="452"/>
      <c r="LYT274" s="452"/>
      <c r="LYU274" s="452"/>
      <c r="LYV274" s="452"/>
      <c r="LYW274" s="452"/>
      <c r="LYX274" s="452"/>
      <c r="LYY274" s="452"/>
      <c r="LYZ274" s="452"/>
      <c r="LZA274" s="452"/>
      <c r="LZB274" s="452"/>
      <c r="LZC274" s="452"/>
      <c r="LZD274" s="452"/>
      <c r="LZE274" s="452"/>
      <c r="LZF274" s="452"/>
      <c r="LZG274" s="452"/>
      <c r="LZH274" s="452"/>
      <c r="LZI274" s="452"/>
      <c r="LZJ274" s="452"/>
      <c r="LZK274" s="452"/>
      <c r="LZL274" s="452"/>
      <c r="LZM274" s="452"/>
      <c r="LZN274" s="452"/>
      <c r="LZO274" s="452"/>
      <c r="LZP274" s="452"/>
      <c r="LZQ274" s="452"/>
      <c r="LZR274" s="452"/>
      <c r="LZS274" s="452"/>
      <c r="LZT274" s="452"/>
      <c r="LZU274" s="452"/>
      <c r="LZV274" s="452"/>
      <c r="LZW274" s="452"/>
      <c r="LZX274" s="452"/>
      <c r="LZY274" s="452"/>
      <c r="LZZ274" s="452"/>
      <c r="MAA274" s="452"/>
      <c r="MAB274" s="452"/>
      <c r="MAC274" s="452"/>
      <c r="MAD274" s="452"/>
      <c r="MAE274" s="452"/>
      <c r="MAF274" s="452"/>
      <c r="MAG274" s="452"/>
      <c r="MAH274" s="452"/>
      <c r="MAI274" s="452"/>
      <c r="MAJ274" s="452"/>
      <c r="MAK274" s="452"/>
      <c r="MAL274" s="452"/>
      <c r="MAM274" s="452"/>
      <c r="MAN274" s="452"/>
      <c r="MAO274" s="452"/>
      <c r="MAP274" s="452"/>
      <c r="MAQ274" s="452"/>
      <c r="MAR274" s="452"/>
      <c r="MAS274" s="452"/>
      <c r="MAT274" s="452"/>
      <c r="MAU274" s="452"/>
      <c r="MAV274" s="452"/>
      <c r="MAW274" s="452"/>
      <c r="MAX274" s="452"/>
      <c r="MAY274" s="452"/>
      <c r="MAZ274" s="452"/>
      <c r="MBA274" s="452"/>
      <c r="MBB274" s="452"/>
      <c r="MBC274" s="452"/>
      <c r="MBD274" s="452"/>
      <c r="MBE274" s="452"/>
      <c r="MBF274" s="452"/>
      <c r="MBG274" s="452"/>
      <c r="MBH274" s="452"/>
      <c r="MBI274" s="452"/>
      <c r="MBJ274" s="452"/>
      <c r="MBK274" s="452"/>
      <c r="MBL274" s="452"/>
      <c r="MBM274" s="452"/>
      <c r="MBN274" s="452"/>
      <c r="MBO274" s="452"/>
      <c r="MBP274" s="452"/>
      <c r="MBQ274" s="452"/>
      <c r="MBR274" s="452"/>
      <c r="MBS274" s="452"/>
      <c r="MBT274" s="452"/>
      <c r="MBU274" s="452"/>
      <c r="MBV274" s="452"/>
      <c r="MBW274" s="452"/>
      <c r="MBX274" s="452"/>
      <c r="MBY274" s="452"/>
      <c r="MBZ274" s="452"/>
      <c r="MCA274" s="452"/>
      <c r="MCB274" s="452"/>
      <c r="MCC274" s="452"/>
      <c r="MCD274" s="452"/>
      <c r="MCE274" s="452"/>
      <c r="MCF274" s="452"/>
      <c r="MCG274" s="452"/>
      <c r="MCH274" s="452"/>
      <c r="MCI274" s="452"/>
      <c r="MCJ274" s="452"/>
      <c r="MCK274" s="452"/>
      <c r="MCL274" s="452"/>
      <c r="MCM274" s="452"/>
      <c r="MCN274" s="452"/>
      <c r="MCO274" s="452"/>
      <c r="MCP274" s="452"/>
      <c r="MCQ274" s="452"/>
      <c r="MCR274" s="452"/>
      <c r="MCS274" s="452"/>
      <c r="MCT274" s="452"/>
      <c r="MCU274" s="452"/>
      <c r="MCV274" s="452"/>
      <c r="MCW274" s="452"/>
      <c r="MCX274" s="452"/>
      <c r="MCY274" s="452"/>
      <c r="MCZ274" s="452"/>
      <c r="MDA274" s="452"/>
      <c r="MDB274" s="452"/>
      <c r="MDC274" s="452"/>
      <c r="MDD274" s="452"/>
      <c r="MDE274" s="452"/>
      <c r="MDF274" s="452"/>
      <c r="MDG274" s="452"/>
      <c r="MDH274" s="452"/>
      <c r="MDI274" s="452"/>
      <c r="MDJ274" s="452"/>
      <c r="MDK274" s="452"/>
      <c r="MDL274" s="452"/>
      <c r="MDM274" s="452"/>
      <c r="MDN274" s="452"/>
      <c r="MDO274" s="452"/>
      <c r="MDP274" s="452"/>
      <c r="MDQ274" s="452"/>
      <c r="MDR274" s="452"/>
      <c r="MDS274" s="452"/>
      <c r="MDT274" s="452"/>
      <c r="MDU274" s="452"/>
      <c r="MDV274" s="452"/>
      <c r="MDW274" s="452"/>
      <c r="MDX274" s="452"/>
      <c r="MDY274" s="452"/>
      <c r="MDZ274" s="452"/>
      <c r="MEA274" s="452"/>
      <c r="MEB274" s="452"/>
      <c r="MEC274" s="452"/>
      <c r="MED274" s="452"/>
      <c r="MEE274" s="452"/>
      <c r="MEF274" s="452"/>
      <c r="MEG274" s="452"/>
      <c r="MEH274" s="452"/>
      <c r="MEI274" s="452"/>
      <c r="MEJ274" s="452"/>
      <c r="MEK274" s="452"/>
      <c r="MEL274" s="452"/>
      <c r="MEM274" s="452"/>
      <c r="MEN274" s="452"/>
      <c r="MEO274" s="452"/>
      <c r="MEP274" s="452"/>
      <c r="MEQ274" s="452"/>
      <c r="MER274" s="452"/>
      <c r="MES274" s="452"/>
      <c r="MET274" s="452"/>
      <c r="MEU274" s="452"/>
      <c r="MEV274" s="452"/>
      <c r="MEW274" s="452"/>
      <c r="MEX274" s="452"/>
      <c r="MEY274" s="452"/>
      <c r="MEZ274" s="452"/>
      <c r="MFA274" s="452"/>
      <c r="MFB274" s="452"/>
      <c r="MFC274" s="452"/>
      <c r="MFD274" s="452"/>
      <c r="MFE274" s="452"/>
      <c r="MFF274" s="452"/>
      <c r="MFG274" s="452"/>
      <c r="MFH274" s="452"/>
      <c r="MFI274" s="452"/>
      <c r="MFJ274" s="452"/>
      <c r="MFK274" s="452"/>
      <c r="MFL274" s="452"/>
      <c r="MFM274" s="452"/>
      <c r="MFN274" s="452"/>
      <c r="MFO274" s="452"/>
      <c r="MFP274" s="452"/>
      <c r="MFQ274" s="452"/>
      <c r="MFR274" s="452"/>
      <c r="MFS274" s="452"/>
      <c r="MFT274" s="452"/>
      <c r="MFU274" s="452"/>
      <c r="MFV274" s="452"/>
      <c r="MFW274" s="452"/>
      <c r="MFX274" s="452"/>
      <c r="MFY274" s="452"/>
      <c r="MFZ274" s="452"/>
      <c r="MGA274" s="452"/>
      <c r="MGB274" s="452"/>
      <c r="MGC274" s="452"/>
      <c r="MGD274" s="452"/>
      <c r="MGE274" s="452"/>
      <c r="MGF274" s="452"/>
      <c r="MGG274" s="452"/>
      <c r="MGH274" s="452"/>
      <c r="MGI274" s="452"/>
      <c r="MGJ274" s="452"/>
      <c r="MGK274" s="452"/>
      <c r="MGL274" s="452"/>
      <c r="MGM274" s="452"/>
      <c r="MGN274" s="452"/>
      <c r="MGO274" s="452"/>
      <c r="MGP274" s="452"/>
      <c r="MGQ274" s="452"/>
      <c r="MGR274" s="452"/>
      <c r="MGS274" s="452"/>
      <c r="MGT274" s="452"/>
      <c r="MGU274" s="452"/>
      <c r="MGV274" s="452"/>
      <c r="MGW274" s="452"/>
      <c r="MGX274" s="452"/>
      <c r="MGY274" s="452"/>
      <c r="MGZ274" s="452"/>
      <c r="MHA274" s="452"/>
      <c r="MHB274" s="452"/>
      <c r="MHC274" s="452"/>
      <c r="MHD274" s="452"/>
      <c r="MHE274" s="452"/>
      <c r="MHF274" s="452"/>
      <c r="MHG274" s="452"/>
      <c r="MHH274" s="452"/>
      <c r="MHI274" s="452"/>
      <c r="MHJ274" s="452"/>
      <c r="MHK274" s="452"/>
      <c r="MHL274" s="452"/>
      <c r="MHM274" s="452"/>
      <c r="MHN274" s="452"/>
      <c r="MHO274" s="452"/>
      <c r="MHP274" s="452"/>
      <c r="MHQ274" s="452"/>
      <c r="MHR274" s="452"/>
      <c r="MHS274" s="452"/>
      <c r="MHT274" s="452"/>
      <c r="MHU274" s="452"/>
      <c r="MHV274" s="452"/>
      <c r="MHW274" s="452"/>
      <c r="MHX274" s="452"/>
      <c r="MHY274" s="452"/>
      <c r="MHZ274" s="452"/>
      <c r="MIA274" s="452"/>
      <c r="MIB274" s="452"/>
      <c r="MIC274" s="452"/>
      <c r="MID274" s="452"/>
      <c r="MIE274" s="452"/>
      <c r="MIF274" s="452"/>
      <c r="MIG274" s="452"/>
      <c r="MIH274" s="452"/>
      <c r="MII274" s="452"/>
      <c r="MIJ274" s="452"/>
      <c r="MIK274" s="452"/>
      <c r="MIL274" s="452"/>
      <c r="MIM274" s="452"/>
      <c r="MIN274" s="452"/>
      <c r="MIO274" s="452"/>
      <c r="MIP274" s="452"/>
      <c r="MIQ274" s="452"/>
      <c r="MIR274" s="452"/>
      <c r="MIS274" s="452"/>
      <c r="MIT274" s="452"/>
      <c r="MIU274" s="452"/>
      <c r="MIV274" s="452"/>
      <c r="MIW274" s="452"/>
      <c r="MIX274" s="452"/>
      <c r="MIY274" s="452"/>
      <c r="MIZ274" s="452"/>
      <c r="MJA274" s="452"/>
      <c r="MJB274" s="452"/>
      <c r="MJC274" s="452"/>
      <c r="MJD274" s="452"/>
      <c r="MJE274" s="452"/>
      <c r="MJF274" s="452"/>
      <c r="MJG274" s="452"/>
      <c r="MJH274" s="452"/>
      <c r="MJI274" s="452"/>
      <c r="MJJ274" s="452"/>
      <c r="MJK274" s="452"/>
      <c r="MJL274" s="452"/>
      <c r="MJM274" s="452"/>
      <c r="MJN274" s="452"/>
      <c r="MJO274" s="452"/>
      <c r="MJP274" s="452"/>
      <c r="MJQ274" s="452"/>
      <c r="MJR274" s="452"/>
      <c r="MJS274" s="452"/>
      <c r="MJT274" s="452"/>
      <c r="MJU274" s="452"/>
      <c r="MJV274" s="452"/>
      <c r="MJW274" s="452"/>
      <c r="MJX274" s="452"/>
      <c r="MJY274" s="452"/>
      <c r="MJZ274" s="452"/>
      <c r="MKA274" s="452"/>
      <c r="MKB274" s="452"/>
      <c r="MKC274" s="452"/>
      <c r="MKD274" s="452"/>
      <c r="MKE274" s="452"/>
      <c r="MKF274" s="452"/>
      <c r="MKG274" s="452"/>
      <c r="MKH274" s="452"/>
      <c r="MKI274" s="452"/>
      <c r="MKJ274" s="452"/>
      <c r="MKK274" s="452"/>
      <c r="MKL274" s="452"/>
      <c r="MKM274" s="452"/>
      <c r="MKN274" s="452"/>
      <c r="MKO274" s="452"/>
      <c r="MKP274" s="452"/>
      <c r="MKQ274" s="452"/>
      <c r="MKR274" s="452"/>
      <c r="MKS274" s="452"/>
      <c r="MKT274" s="452"/>
      <c r="MKU274" s="452"/>
      <c r="MKV274" s="452"/>
      <c r="MKW274" s="452"/>
      <c r="MKX274" s="452"/>
      <c r="MKY274" s="452"/>
      <c r="MKZ274" s="452"/>
      <c r="MLA274" s="452"/>
      <c r="MLB274" s="452"/>
      <c r="MLC274" s="452"/>
      <c r="MLD274" s="452"/>
      <c r="MLE274" s="452"/>
      <c r="MLF274" s="452"/>
      <c r="MLG274" s="452"/>
      <c r="MLH274" s="452"/>
      <c r="MLI274" s="452"/>
      <c r="MLJ274" s="452"/>
      <c r="MLK274" s="452"/>
      <c r="MLL274" s="452"/>
      <c r="MLM274" s="452"/>
      <c r="MLN274" s="452"/>
      <c r="MLO274" s="452"/>
      <c r="MLP274" s="452"/>
      <c r="MLQ274" s="452"/>
      <c r="MLR274" s="452"/>
      <c r="MLS274" s="452"/>
      <c r="MLT274" s="452"/>
      <c r="MLU274" s="452"/>
      <c r="MLV274" s="452"/>
      <c r="MLW274" s="452"/>
      <c r="MLX274" s="452"/>
      <c r="MLY274" s="452"/>
      <c r="MLZ274" s="452"/>
      <c r="MMA274" s="452"/>
      <c r="MMB274" s="452"/>
      <c r="MMC274" s="452"/>
      <c r="MMD274" s="452"/>
      <c r="MME274" s="452"/>
      <c r="MMF274" s="452"/>
      <c r="MMG274" s="452"/>
      <c r="MMH274" s="452"/>
      <c r="MMI274" s="452"/>
      <c r="MMJ274" s="452"/>
      <c r="MMK274" s="452"/>
      <c r="MML274" s="452"/>
      <c r="MMM274" s="452"/>
      <c r="MMN274" s="452"/>
      <c r="MMO274" s="452"/>
      <c r="MMP274" s="452"/>
      <c r="MMQ274" s="452"/>
      <c r="MMR274" s="452"/>
      <c r="MMS274" s="452"/>
      <c r="MMT274" s="452"/>
      <c r="MMU274" s="452"/>
      <c r="MMV274" s="452"/>
      <c r="MMW274" s="452"/>
      <c r="MMX274" s="452"/>
      <c r="MMY274" s="452"/>
      <c r="MMZ274" s="452"/>
      <c r="MNA274" s="452"/>
      <c r="MNB274" s="452"/>
      <c r="MNC274" s="452"/>
      <c r="MND274" s="452"/>
      <c r="MNE274" s="452"/>
      <c r="MNF274" s="452"/>
      <c r="MNG274" s="452"/>
      <c r="MNH274" s="452"/>
      <c r="MNI274" s="452"/>
      <c r="MNJ274" s="452"/>
      <c r="MNK274" s="452"/>
      <c r="MNL274" s="452"/>
      <c r="MNM274" s="452"/>
      <c r="MNN274" s="452"/>
      <c r="MNO274" s="452"/>
      <c r="MNP274" s="452"/>
      <c r="MNQ274" s="452"/>
      <c r="MNR274" s="452"/>
      <c r="MNS274" s="452"/>
      <c r="MNT274" s="452"/>
      <c r="MNU274" s="452"/>
      <c r="MNV274" s="452"/>
      <c r="MNW274" s="452"/>
      <c r="MNX274" s="452"/>
      <c r="MNY274" s="452"/>
      <c r="MNZ274" s="452"/>
      <c r="MOA274" s="452"/>
      <c r="MOB274" s="452"/>
      <c r="MOC274" s="452"/>
      <c r="MOD274" s="452"/>
      <c r="MOE274" s="452"/>
      <c r="MOF274" s="452"/>
      <c r="MOG274" s="452"/>
      <c r="MOH274" s="452"/>
      <c r="MOI274" s="452"/>
      <c r="MOJ274" s="452"/>
      <c r="MOK274" s="452"/>
      <c r="MOL274" s="452"/>
      <c r="MOM274" s="452"/>
      <c r="MON274" s="452"/>
      <c r="MOO274" s="452"/>
      <c r="MOP274" s="452"/>
      <c r="MOQ274" s="452"/>
      <c r="MOR274" s="452"/>
      <c r="MOS274" s="452"/>
      <c r="MOT274" s="452"/>
      <c r="MOU274" s="452"/>
      <c r="MOV274" s="452"/>
      <c r="MOW274" s="452"/>
      <c r="MOX274" s="452"/>
      <c r="MOY274" s="452"/>
      <c r="MOZ274" s="452"/>
      <c r="MPA274" s="452"/>
      <c r="MPB274" s="452"/>
      <c r="MPC274" s="452"/>
      <c r="MPD274" s="452"/>
      <c r="MPE274" s="452"/>
      <c r="MPF274" s="452"/>
      <c r="MPG274" s="452"/>
      <c r="MPH274" s="452"/>
      <c r="MPI274" s="452"/>
      <c r="MPJ274" s="452"/>
      <c r="MPK274" s="452"/>
      <c r="MPL274" s="452"/>
      <c r="MPM274" s="452"/>
      <c r="MPN274" s="452"/>
      <c r="MPO274" s="452"/>
      <c r="MPP274" s="452"/>
      <c r="MPQ274" s="452"/>
      <c r="MPR274" s="452"/>
      <c r="MPS274" s="452"/>
      <c r="MPT274" s="452"/>
      <c r="MPU274" s="452"/>
      <c r="MPV274" s="452"/>
      <c r="MPW274" s="452"/>
      <c r="MPX274" s="452"/>
      <c r="MPY274" s="452"/>
      <c r="MPZ274" s="452"/>
      <c r="MQA274" s="452"/>
      <c r="MQB274" s="452"/>
      <c r="MQC274" s="452"/>
      <c r="MQD274" s="452"/>
      <c r="MQE274" s="452"/>
      <c r="MQF274" s="452"/>
      <c r="MQG274" s="452"/>
      <c r="MQH274" s="452"/>
      <c r="MQI274" s="452"/>
      <c r="MQJ274" s="452"/>
      <c r="MQK274" s="452"/>
      <c r="MQL274" s="452"/>
      <c r="MQM274" s="452"/>
      <c r="MQN274" s="452"/>
      <c r="MQO274" s="452"/>
      <c r="MQP274" s="452"/>
      <c r="MQQ274" s="452"/>
      <c r="MQR274" s="452"/>
      <c r="MQS274" s="452"/>
      <c r="MQT274" s="452"/>
      <c r="MQU274" s="452"/>
      <c r="MQV274" s="452"/>
      <c r="MQW274" s="452"/>
      <c r="MQX274" s="452"/>
      <c r="MQY274" s="452"/>
      <c r="MQZ274" s="452"/>
      <c r="MRA274" s="452"/>
      <c r="MRB274" s="452"/>
      <c r="MRC274" s="452"/>
      <c r="MRD274" s="452"/>
      <c r="MRE274" s="452"/>
      <c r="MRF274" s="452"/>
      <c r="MRG274" s="452"/>
      <c r="MRH274" s="452"/>
      <c r="MRI274" s="452"/>
      <c r="MRJ274" s="452"/>
      <c r="MRK274" s="452"/>
      <c r="MRL274" s="452"/>
      <c r="MRM274" s="452"/>
      <c r="MRN274" s="452"/>
      <c r="MRO274" s="452"/>
      <c r="MRP274" s="452"/>
      <c r="MRQ274" s="452"/>
      <c r="MRR274" s="452"/>
      <c r="MRS274" s="452"/>
      <c r="MRT274" s="452"/>
      <c r="MRU274" s="452"/>
      <c r="MRV274" s="452"/>
      <c r="MRW274" s="452"/>
      <c r="MRX274" s="452"/>
      <c r="MRY274" s="452"/>
      <c r="MRZ274" s="452"/>
      <c r="MSA274" s="452"/>
      <c r="MSB274" s="452"/>
      <c r="MSC274" s="452"/>
      <c r="MSD274" s="452"/>
      <c r="MSE274" s="452"/>
      <c r="MSF274" s="452"/>
      <c r="MSG274" s="452"/>
      <c r="MSH274" s="452"/>
      <c r="MSI274" s="452"/>
      <c r="MSJ274" s="452"/>
      <c r="MSK274" s="452"/>
      <c r="MSL274" s="452"/>
      <c r="MSM274" s="452"/>
      <c r="MSN274" s="452"/>
      <c r="MSO274" s="452"/>
      <c r="MSP274" s="452"/>
      <c r="MSQ274" s="452"/>
      <c r="MSR274" s="452"/>
      <c r="MSS274" s="452"/>
      <c r="MST274" s="452"/>
      <c r="MSU274" s="452"/>
      <c r="MSV274" s="452"/>
      <c r="MSW274" s="452"/>
      <c r="MSX274" s="452"/>
      <c r="MSY274" s="452"/>
      <c r="MSZ274" s="452"/>
      <c r="MTA274" s="452"/>
      <c r="MTB274" s="452"/>
      <c r="MTC274" s="452"/>
      <c r="MTD274" s="452"/>
      <c r="MTE274" s="452"/>
      <c r="MTF274" s="452"/>
      <c r="MTG274" s="452"/>
      <c r="MTH274" s="452"/>
      <c r="MTI274" s="452"/>
      <c r="MTJ274" s="452"/>
      <c r="MTK274" s="452"/>
      <c r="MTL274" s="452"/>
      <c r="MTM274" s="452"/>
      <c r="MTN274" s="452"/>
      <c r="MTO274" s="452"/>
      <c r="MTP274" s="452"/>
      <c r="MTQ274" s="452"/>
      <c r="MTR274" s="452"/>
      <c r="MTS274" s="452"/>
      <c r="MTT274" s="452"/>
      <c r="MTU274" s="452"/>
      <c r="MTV274" s="452"/>
      <c r="MTW274" s="452"/>
      <c r="MTX274" s="452"/>
      <c r="MTY274" s="452"/>
      <c r="MTZ274" s="452"/>
      <c r="MUA274" s="452"/>
      <c r="MUB274" s="452"/>
      <c r="MUC274" s="452"/>
      <c r="MUD274" s="452"/>
      <c r="MUE274" s="452"/>
      <c r="MUF274" s="452"/>
      <c r="MUG274" s="452"/>
      <c r="MUH274" s="452"/>
      <c r="MUI274" s="452"/>
      <c r="MUJ274" s="452"/>
      <c r="MUK274" s="452"/>
      <c r="MUL274" s="452"/>
      <c r="MUM274" s="452"/>
      <c r="MUN274" s="452"/>
      <c r="MUO274" s="452"/>
      <c r="MUP274" s="452"/>
      <c r="MUQ274" s="452"/>
      <c r="MUR274" s="452"/>
      <c r="MUS274" s="452"/>
      <c r="MUT274" s="452"/>
      <c r="MUU274" s="452"/>
      <c r="MUV274" s="452"/>
      <c r="MUW274" s="452"/>
      <c r="MUX274" s="452"/>
      <c r="MUY274" s="452"/>
      <c r="MUZ274" s="452"/>
      <c r="MVA274" s="452"/>
      <c r="MVB274" s="452"/>
      <c r="MVC274" s="452"/>
      <c r="MVD274" s="452"/>
      <c r="MVE274" s="452"/>
      <c r="MVF274" s="452"/>
      <c r="MVG274" s="452"/>
      <c r="MVH274" s="452"/>
      <c r="MVI274" s="452"/>
      <c r="MVJ274" s="452"/>
      <c r="MVK274" s="452"/>
      <c r="MVL274" s="452"/>
      <c r="MVM274" s="452"/>
      <c r="MVN274" s="452"/>
      <c r="MVO274" s="452"/>
      <c r="MVP274" s="452"/>
      <c r="MVQ274" s="452"/>
      <c r="MVR274" s="452"/>
      <c r="MVS274" s="452"/>
      <c r="MVT274" s="452"/>
      <c r="MVU274" s="452"/>
      <c r="MVV274" s="452"/>
      <c r="MVW274" s="452"/>
      <c r="MVX274" s="452"/>
      <c r="MVY274" s="452"/>
      <c r="MVZ274" s="452"/>
      <c r="MWA274" s="452"/>
      <c r="MWB274" s="452"/>
      <c r="MWC274" s="452"/>
      <c r="MWD274" s="452"/>
      <c r="MWE274" s="452"/>
      <c r="MWF274" s="452"/>
      <c r="MWG274" s="452"/>
      <c r="MWH274" s="452"/>
      <c r="MWI274" s="452"/>
      <c r="MWJ274" s="452"/>
      <c r="MWK274" s="452"/>
      <c r="MWL274" s="452"/>
      <c r="MWM274" s="452"/>
      <c r="MWN274" s="452"/>
      <c r="MWO274" s="452"/>
      <c r="MWP274" s="452"/>
      <c r="MWQ274" s="452"/>
      <c r="MWR274" s="452"/>
      <c r="MWS274" s="452"/>
      <c r="MWT274" s="452"/>
      <c r="MWU274" s="452"/>
      <c r="MWV274" s="452"/>
      <c r="MWW274" s="452"/>
      <c r="MWX274" s="452"/>
      <c r="MWY274" s="452"/>
      <c r="MWZ274" s="452"/>
      <c r="MXA274" s="452"/>
      <c r="MXB274" s="452"/>
      <c r="MXC274" s="452"/>
      <c r="MXD274" s="452"/>
      <c r="MXE274" s="452"/>
      <c r="MXF274" s="452"/>
      <c r="MXG274" s="452"/>
      <c r="MXH274" s="452"/>
      <c r="MXI274" s="452"/>
      <c r="MXJ274" s="452"/>
      <c r="MXK274" s="452"/>
      <c r="MXL274" s="452"/>
      <c r="MXM274" s="452"/>
      <c r="MXN274" s="452"/>
      <c r="MXO274" s="452"/>
      <c r="MXP274" s="452"/>
      <c r="MXQ274" s="452"/>
      <c r="MXR274" s="452"/>
      <c r="MXS274" s="452"/>
      <c r="MXT274" s="452"/>
      <c r="MXU274" s="452"/>
      <c r="MXV274" s="452"/>
      <c r="MXW274" s="452"/>
      <c r="MXX274" s="452"/>
      <c r="MXY274" s="452"/>
      <c r="MXZ274" s="452"/>
      <c r="MYA274" s="452"/>
      <c r="MYB274" s="452"/>
      <c r="MYC274" s="452"/>
      <c r="MYD274" s="452"/>
      <c r="MYE274" s="452"/>
      <c r="MYF274" s="452"/>
      <c r="MYG274" s="452"/>
      <c r="MYH274" s="452"/>
      <c r="MYI274" s="452"/>
      <c r="MYJ274" s="452"/>
      <c r="MYK274" s="452"/>
      <c r="MYL274" s="452"/>
      <c r="MYM274" s="452"/>
      <c r="MYN274" s="452"/>
      <c r="MYO274" s="452"/>
      <c r="MYP274" s="452"/>
      <c r="MYQ274" s="452"/>
      <c r="MYR274" s="452"/>
      <c r="MYS274" s="452"/>
      <c r="MYT274" s="452"/>
      <c r="MYU274" s="452"/>
      <c r="MYV274" s="452"/>
      <c r="MYW274" s="452"/>
      <c r="MYX274" s="452"/>
      <c r="MYY274" s="452"/>
      <c r="MYZ274" s="452"/>
      <c r="MZA274" s="452"/>
      <c r="MZB274" s="452"/>
      <c r="MZC274" s="452"/>
      <c r="MZD274" s="452"/>
      <c r="MZE274" s="452"/>
      <c r="MZF274" s="452"/>
      <c r="MZG274" s="452"/>
      <c r="MZH274" s="452"/>
      <c r="MZI274" s="452"/>
      <c r="MZJ274" s="452"/>
      <c r="MZK274" s="452"/>
      <c r="MZL274" s="452"/>
      <c r="MZM274" s="452"/>
      <c r="MZN274" s="452"/>
      <c r="MZO274" s="452"/>
      <c r="MZP274" s="452"/>
      <c r="MZQ274" s="452"/>
      <c r="MZR274" s="452"/>
      <c r="MZS274" s="452"/>
      <c r="MZT274" s="452"/>
      <c r="MZU274" s="452"/>
      <c r="MZV274" s="452"/>
      <c r="MZW274" s="452"/>
      <c r="MZX274" s="452"/>
      <c r="MZY274" s="452"/>
      <c r="MZZ274" s="452"/>
      <c r="NAA274" s="452"/>
      <c r="NAB274" s="452"/>
      <c r="NAC274" s="452"/>
      <c r="NAD274" s="452"/>
      <c r="NAE274" s="452"/>
      <c r="NAF274" s="452"/>
      <c r="NAG274" s="452"/>
      <c r="NAH274" s="452"/>
      <c r="NAI274" s="452"/>
      <c r="NAJ274" s="452"/>
      <c r="NAK274" s="452"/>
      <c r="NAL274" s="452"/>
      <c r="NAM274" s="452"/>
      <c r="NAN274" s="452"/>
      <c r="NAO274" s="452"/>
      <c r="NAP274" s="452"/>
      <c r="NAQ274" s="452"/>
      <c r="NAR274" s="452"/>
      <c r="NAS274" s="452"/>
      <c r="NAT274" s="452"/>
      <c r="NAU274" s="452"/>
      <c r="NAV274" s="452"/>
      <c r="NAW274" s="452"/>
      <c r="NAX274" s="452"/>
      <c r="NAY274" s="452"/>
      <c r="NAZ274" s="452"/>
      <c r="NBA274" s="452"/>
      <c r="NBB274" s="452"/>
      <c r="NBC274" s="452"/>
      <c r="NBD274" s="452"/>
      <c r="NBE274" s="452"/>
      <c r="NBF274" s="452"/>
      <c r="NBG274" s="452"/>
      <c r="NBH274" s="452"/>
      <c r="NBI274" s="452"/>
      <c r="NBJ274" s="452"/>
      <c r="NBK274" s="452"/>
      <c r="NBL274" s="452"/>
      <c r="NBM274" s="452"/>
      <c r="NBN274" s="452"/>
      <c r="NBO274" s="452"/>
      <c r="NBP274" s="452"/>
      <c r="NBQ274" s="452"/>
      <c r="NBR274" s="452"/>
      <c r="NBS274" s="452"/>
      <c r="NBT274" s="452"/>
      <c r="NBU274" s="452"/>
      <c r="NBV274" s="452"/>
      <c r="NBW274" s="452"/>
      <c r="NBX274" s="452"/>
      <c r="NBY274" s="452"/>
      <c r="NBZ274" s="452"/>
      <c r="NCA274" s="452"/>
      <c r="NCB274" s="452"/>
      <c r="NCC274" s="452"/>
      <c r="NCD274" s="452"/>
      <c r="NCE274" s="452"/>
      <c r="NCF274" s="452"/>
      <c r="NCG274" s="452"/>
      <c r="NCH274" s="452"/>
      <c r="NCI274" s="452"/>
      <c r="NCJ274" s="452"/>
      <c r="NCK274" s="452"/>
      <c r="NCL274" s="452"/>
      <c r="NCM274" s="452"/>
      <c r="NCN274" s="452"/>
      <c r="NCO274" s="452"/>
      <c r="NCP274" s="452"/>
      <c r="NCQ274" s="452"/>
      <c r="NCR274" s="452"/>
      <c r="NCS274" s="452"/>
      <c r="NCT274" s="452"/>
      <c r="NCU274" s="452"/>
      <c r="NCV274" s="452"/>
      <c r="NCW274" s="452"/>
      <c r="NCX274" s="452"/>
      <c r="NCY274" s="452"/>
      <c r="NCZ274" s="452"/>
      <c r="NDA274" s="452"/>
      <c r="NDB274" s="452"/>
      <c r="NDC274" s="452"/>
      <c r="NDD274" s="452"/>
      <c r="NDE274" s="452"/>
      <c r="NDF274" s="452"/>
      <c r="NDG274" s="452"/>
      <c r="NDH274" s="452"/>
      <c r="NDI274" s="452"/>
      <c r="NDJ274" s="452"/>
      <c r="NDK274" s="452"/>
      <c r="NDL274" s="452"/>
      <c r="NDM274" s="452"/>
      <c r="NDN274" s="452"/>
      <c r="NDO274" s="452"/>
      <c r="NDP274" s="452"/>
      <c r="NDQ274" s="452"/>
      <c r="NDR274" s="452"/>
      <c r="NDS274" s="452"/>
      <c r="NDT274" s="452"/>
      <c r="NDU274" s="452"/>
      <c r="NDV274" s="452"/>
      <c r="NDW274" s="452"/>
      <c r="NDX274" s="452"/>
      <c r="NDY274" s="452"/>
      <c r="NDZ274" s="452"/>
      <c r="NEA274" s="452"/>
      <c r="NEB274" s="452"/>
      <c r="NEC274" s="452"/>
      <c r="NED274" s="452"/>
      <c r="NEE274" s="452"/>
      <c r="NEF274" s="452"/>
      <c r="NEG274" s="452"/>
      <c r="NEH274" s="452"/>
      <c r="NEI274" s="452"/>
      <c r="NEJ274" s="452"/>
      <c r="NEK274" s="452"/>
      <c r="NEL274" s="452"/>
      <c r="NEM274" s="452"/>
      <c r="NEN274" s="452"/>
      <c r="NEO274" s="452"/>
      <c r="NEP274" s="452"/>
      <c r="NEQ274" s="452"/>
      <c r="NER274" s="452"/>
      <c r="NES274" s="452"/>
      <c r="NET274" s="452"/>
      <c r="NEU274" s="452"/>
      <c r="NEV274" s="452"/>
      <c r="NEW274" s="452"/>
      <c r="NEX274" s="452"/>
      <c r="NEY274" s="452"/>
      <c r="NEZ274" s="452"/>
      <c r="NFA274" s="452"/>
      <c r="NFB274" s="452"/>
      <c r="NFC274" s="452"/>
      <c r="NFD274" s="452"/>
      <c r="NFE274" s="452"/>
      <c r="NFF274" s="452"/>
      <c r="NFG274" s="452"/>
      <c r="NFH274" s="452"/>
      <c r="NFI274" s="452"/>
      <c r="NFJ274" s="452"/>
      <c r="NFK274" s="452"/>
      <c r="NFL274" s="452"/>
      <c r="NFM274" s="452"/>
      <c r="NFN274" s="452"/>
      <c r="NFO274" s="452"/>
      <c r="NFP274" s="452"/>
      <c r="NFQ274" s="452"/>
      <c r="NFR274" s="452"/>
      <c r="NFS274" s="452"/>
      <c r="NFT274" s="452"/>
      <c r="NFU274" s="452"/>
      <c r="NFV274" s="452"/>
      <c r="NFW274" s="452"/>
      <c r="NFX274" s="452"/>
      <c r="NFY274" s="452"/>
      <c r="NFZ274" s="452"/>
      <c r="NGA274" s="452"/>
      <c r="NGB274" s="452"/>
      <c r="NGC274" s="452"/>
      <c r="NGD274" s="452"/>
      <c r="NGE274" s="452"/>
      <c r="NGF274" s="452"/>
      <c r="NGG274" s="452"/>
      <c r="NGH274" s="452"/>
      <c r="NGI274" s="452"/>
      <c r="NGJ274" s="452"/>
      <c r="NGK274" s="452"/>
      <c r="NGL274" s="452"/>
      <c r="NGM274" s="452"/>
      <c r="NGN274" s="452"/>
      <c r="NGO274" s="452"/>
      <c r="NGP274" s="452"/>
      <c r="NGQ274" s="452"/>
      <c r="NGR274" s="452"/>
      <c r="NGS274" s="452"/>
      <c r="NGT274" s="452"/>
      <c r="NGU274" s="452"/>
      <c r="NGV274" s="452"/>
      <c r="NGW274" s="452"/>
      <c r="NGX274" s="452"/>
      <c r="NGY274" s="452"/>
      <c r="NGZ274" s="452"/>
      <c r="NHA274" s="452"/>
      <c r="NHB274" s="452"/>
      <c r="NHC274" s="452"/>
      <c r="NHD274" s="452"/>
      <c r="NHE274" s="452"/>
      <c r="NHF274" s="452"/>
      <c r="NHG274" s="452"/>
      <c r="NHH274" s="452"/>
      <c r="NHI274" s="452"/>
      <c r="NHJ274" s="452"/>
      <c r="NHK274" s="452"/>
      <c r="NHL274" s="452"/>
      <c r="NHM274" s="452"/>
      <c r="NHN274" s="452"/>
      <c r="NHO274" s="452"/>
      <c r="NHP274" s="452"/>
      <c r="NHQ274" s="452"/>
      <c r="NHR274" s="452"/>
      <c r="NHS274" s="452"/>
      <c r="NHT274" s="452"/>
      <c r="NHU274" s="452"/>
      <c r="NHV274" s="452"/>
      <c r="NHW274" s="452"/>
      <c r="NHX274" s="452"/>
      <c r="NHY274" s="452"/>
      <c r="NHZ274" s="452"/>
      <c r="NIA274" s="452"/>
      <c r="NIB274" s="452"/>
      <c r="NIC274" s="452"/>
      <c r="NID274" s="452"/>
      <c r="NIE274" s="452"/>
      <c r="NIF274" s="452"/>
      <c r="NIG274" s="452"/>
      <c r="NIH274" s="452"/>
      <c r="NII274" s="452"/>
      <c r="NIJ274" s="452"/>
      <c r="NIK274" s="452"/>
      <c r="NIL274" s="452"/>
      <c r="NIM274" s="452"/>
      <c r="NIN274" s="452"/>
      <c r="NIO274" s="452"/>
      <c r="NIP274" s="452"/>
      <c r="NIQ274" s="452"/>
      <c r="NIR274" s="452"/>
      <c r="NIS274" s="452"/>
      <c r="NIT274" s="452"/>
      <c r="NIU274" s="452"/>
      <c r="NIV274" s="452"/>
      <c r="NIW274" s="452"/>
      <c r="NIX274" s="452"/>
      <c r="NIY274" s="452"/>
      <c r="NIZ274" s="452"/>
      <c r="NJA274" s="452"/>
      <c r="NJB274" s="452"/>
      <c r="NJC274" s="452"/>
      <c r="NJD274" s="452"/>
      <c r="NJE274" s="452"/>
      <c r="NJF274" s="452"/>
      <c r="NJG274" s="452"/>
      <c r="NJH274" s="452"/>
      <c r="NJI274" s="452"/>
      <c r="NJJ274" s="452"/>
      <c r="NJK274" s="452"/>
      <c r="NJL274" s="452"/>
      <c r="NJM274" s="452"/>
      <c r="NJN274" s="452"/>
      <c r="NJO274" s="452"/>
      <c r="NJP274" s="452"/>
      <c r="NJQ274" s="452"/>
      <c r="NJR274" s="452"/>
      <c r="NJS274" s="452"/>
      <c r="NJT274" s="452"/>
      <c r="NJU274" s="452"/>
      <c r="NJV274" s="452"/>
      <c r="NJW274" s="452"/>
      <c r="NJX274" s="452"/>
      <c r="NJY274" s="452"/>
      <c r="NJZ274" s="452"/>
      <c r="NKA274" s="452"/>
      <c r="NKB274" s="452"/>
      <c r="NKC274" s="452"/>
      <c r="NKD274" s="452"/>
      <c r="NKE274" s="452"/>
      <c r="NKF274" s="452"/>
      <c r="NKG274" s="452"/>
      <c r="NKH274" s="452"/>
      <c r="NKI274" s="452"/>
      <c r="NKJ274" s="452"/>
      <c r="NKK274" s="452"/>
      <c r="NKL274" s="452"/>
      <c r="NKM274" s="452"/>
      <c r="NKN274" s="452"/>
      <c r="NKO274" s="452"/>
      <c r="NKP274" s="452"/>
      <c r="NKQ274" s="452"/>
      <c r="NKR274" s="452"/>
      <c r="NKS274" s="452"/>
      <c r="NKT274" s="452"/>
      <c r="NKU274" s="452"/>
      <c r="NKV274" s="452"/>
      <c r="NKW274" s="452"/>
      <c r="NKX274" s="452"/>
      <c r="NKY274" s="452"/>
      <c r="NKZ274" s="452"/>
      <c r="NLA274" s="452"/>
      <c r="NLB274" s="452"/>
      <c r="NLC274" s="452"/>
      <c r="NLD274" s="452"/>
      <c r="NLE274" s="452"/>
      <c r="NLF274" s="452"/>
      <c r="NLG274" s="452"/>
      <c r="NLH274" s="452"/>
      <c r="NLI274" s="452"/>
      <c r="NLJ274" s="452"/>
      <c r="NLK274" s="452"/>
      <c r="NLL274" s="452"/>
      <c r="NLM274" s="452"/>
      <c r="NLN274" s="452"/>
      <c r="NLO274" s="452"/>
      <c r="NLP274" s="452"/>
      <c r="NLQ274" s="452"/>
      <c r="NLR274" s="452"/>
      <c r="NLS274" s="452"/>
      <c r="NLT274" s="452"/>
      <c r="NLU274" s="452"/>
      <c r="NLV274" s="452"/>
      <c r="NLW274" s="452"/>
      <c r="NLX274" s="452"/>
      <c r="NLY274" s="452"/>
      <c r="NLZ274" s="452"/>
      <c r="NMA274" s="452"/>
      <c r="NMB274" s="452"/>
      <c r="NMC274" s="452"/>
      <c r="NMD274" s="452"/>
      <c r="NME274" s="452"/>
      <c r="NMF274" s="452"/>
      <c r="NMG274" s="452"/>
      <c r="NMH274" s="452"/>
      <c r="NMI274" s="452"/>
      <c r="NMJ274" s="452"/>
      <c r="NMK274" s="452"/>
      <c r="NML274" s="452"/>
      <c r="NMM274" s="452"/>
      <c r="NMN274" s="452"/>
      <c r="NMO274" s="452"/>
      <c r="NMP274" s="452"/>
      <c r="NMQ274" s="452"/>
      <c r="NMR274" s="452"/>
      <c r="NMS274" s="452"/>
      <c r="NMT274" s="452"/>
      <c r="NMU274" s="452"/>
      <c r="NMV274" s="452"/>
      <c r="NMW274" s="452"/>
      <c r="NMX274" s="452"/>
      <c r="NMY274" s="452"/>
      <c r="NMZ274" s="452"/>
      <c r="NNA274" s="452"/>
      <c r="NNB274" s="452"/>
      <c r="NNC274" s="452"/>
      <c r="NND274" s="452"/>
      <c r="NNE274" s="452"/>
      <c r="NNF274" s="452"/>
      <c r="NNG274" s="452"/>
      <c r="NNH274" s="452"/>
      <c r="NNI274" s="452"/>
      <c r="NNJ274" s="452"/>
      <c r="NNK274" s="452"/>
      <c r="NNL274" s="452"/>
      <c r="NNM274" s="452"/>
      <c r="NNN274" s="452"/>
      <c r="NNO274" s="452"/>
      <c r="NNP274" s="452"/>
      <c r="NNQ274" s="452"/>
      <c r="NNR274" s="452"/>
      <c r="NNS274" s="452"/>
      <c r="NNT274" s="452"/>
      <c r="NNU274" s="452"/>
      <c r="NNV274" s="452"/>
      <c r="NNW274" s="452"/>
      <c r="NNX274" s="452"/>
      <c r="NNY274" s="452"/>
      <c r="NNZ274" s="452"/>
      <c r="NOA274" s="452"/>
      <c r="NOB274" s="452"/>
      <c r="NOC274" s="452"/>
      <c r="NOD274" s="452"/>
      <c r="NOE274" s="452"/>
      <c r="NOF274" s="452"/>
      <c r="NOG274" s="452"/>
      <c r="NOH274" s="452"/>
      <c r="NOI274" s="452"/>
      <c r="NOJ274" s="452"/>
      <c r="NOK274" s="452"/>
      <c r="NOL274" s="452"/>
      <c r="NOM274" s="452"/>
      <c r="NON274" s="452"/>
      <c r="NOO274" s="452"/>
      <c r="NOP274" s="452"/>
      <c r="NOQ274" s="452"/>
      <c r="NOR274" s="452"/>
      <c r="NOS274" s="452"/>
      <c r="NOT274" s="452"/>
      <c r="NOU274" s="452"/>
      <c r="NOV274" s="452"/>
      <c r="NOW274" s="452"/>
      <c r="NOX274" s="452"/>
      <c r="NOY274" s="452"/>
      <c r="NOZ274" s="452"/>
      <c r="NPA274" s="452"/>
      <c r="NPB274" s="452"/>
      <c r="NPC274" s="452"/>
      <c r="NPD274" s="452"/>
      <c r="NPE274" s="452"/>
      <c r="NPF274" s="452"/>
      <c r="NPG274" s="452"/>
      <c r="NPH274" s="452"/>
      <c r="NPI274" s="452"/>
      <c r="NPJ274" s="452"/>
      <c r="NPK274" s="452"/>
      <c r="NPL274" s="452"/>
      <c r="NPM274" s="452"/>
      <c r="NPN274" s="452"/>
      <c r="NPO274" s="452"/>
      <c r="NPP274" s="452"/>
      <c r="NPQ274" s="452"/>
      <c r="NPR274" s="452"/>
      <c r="NPS274" s="452"/>
      <c r="NPT274" s="452"/>
      <c r="NPU274" s="452"/>
      <c r="NPV274" s="452"/>
      <c r="NPW274" s="452"/>
      <c r="NPX274" s="452"/>
      <c r="NPY274" s="452"/>
      <c r="NPZ274" s="452"/>
      <c r="NQA274" s="452"/>
      <c r="NQB274" s="452"/>
      <c r="NQC274" s="452"/>
      <c r="NQD274" s="452"/>
      <c r="NQE274" s="452"/>
      <c r="NQF274" s="452"/>
      <c r="NQG274" s="452"/>
      <c r="NQH274" s="452"/>
      <c r="NQI274" s="452"/>
      <c r="NQJ274" s="452"/>
      <c r="NQK274" s="452"/>
      <c r="NQL274" s="452"/>
      <c r="NQM274" s="452"/>
      <c r="NQN274" s="452"/>
      <c r="NQO274" s="452"/>
      <c r="NQP274" s="452"/>
      <c r="NQQ274" s="452"/>
      <c r="NQR274" s="452"/>
      <c r="NQS274" s="452"/>
      <c r="NQT274" s="452"/>
      <c r="NQU274" s="452"/>
      <c r="NQV274" s="452"/>
      <c r="NQW274" s="452"/>
      <c r="NQX274" s="452"/>
      <c r="NQY274" s="452"/>
      <c r="NQZ274" s="452"/>
      <c r="NRA274" s="452"/>
      <c r="NRB274" s="452"/>
      <c r="NRC274" s="452"/>
      <c r="NRD274" s="452"/>
      <c r="NRE274" s="452"/>
      <c r="NRF274" s="452"/>
      <c r="NRG274" s="452"/>
      <c r="NRH274" s="452"/>
      <c r="NRI274" s="452"/>
      <c r="NRJ274" s="452"/>
      <c r="NRK274" s="452"/>
      <c r="NRL274" s="452"/>
      <c r="NRM274" s="452"/>
      <c r="NRN274" s="452"/>
      <c r="NRO274" s="452"/>
      <c r="NRP274" s="452"/>
      <c r="NRQ274" s="452"/>
      <c r="NRR274" s="452"/>
      <c r="NRS274" s="452"/>
      <c r="NRT274" s="452"/>
      <c r="NRU274" s="452"/>
      <c r="NRV274" s="452"/>
      <c r="NRW274" s="452"/>
      <c r="NRX274" s="452"/>
      <c r="NRY274" s="452"/>
      <c r="NRZ274" s="452"/>
      <c r="NSA274" s="452"/>
      <c r="NSB274" s="452"/>
      <c r="NSC274" s="452"/>
      <c r="NSD274" s="452"/>
      <c r="NSE274" s="452"/>
      <c r="NSF274" s="452"/>
      <c r="NSG274" s="452"/>
      <c r="NSH274" s="452"/>
      <c r="NSI274" s="452"/>
      <c r="NSJ274" s="452"/>
      <c r="NSK274" s="452"/>
      <c r="NSL274" s="452"/>
      <c r="NSM274" s="452"/>
      <c r="NSN274" s="452"/>
      <c r="NSO274" s="452"/>
      <c r="NSP274" s="452"/>
      <c r="NSQ274" s="452"/>
      <c r="NSR274" s="452"/>
      <c r="NSS274" s="452"/>
      <c r="NST274" s="452"/>
      <c r="NSU274" s="452"/>
      <c r="NSV274" s="452"/>
      <c r="NSW274" s="452"/>
      <c r="NSX274" s="452"/>
      <c r="NSY274" s="452"/>
      <c r="NSZ274" s="452"/>
      <c r="NTA274" s="452"/>
      <c r="NTB274" s="452"/>
      <c r="NTC274" s="452"/>
      <c r="NTD274" s="452"/>
      <c r="NTE274" s="452"/>
      <c r="NTF274" s="452"/>
      <c r="NTG274" s="452"/>
      <c r="NTH274" s="452"/>
      <c r="NTI274" s="452"/>
      <c r="NTJ274" s="452"/>
      <c r="NTK274" s="452"/>
      <c r="NTL274" s="452"/>
      <c r="NTM274" s="452"/>
      <c r="NTN274" s="452"/>
      <c r="NTO274" s="452"/>
      <c r="NTP274" s="452"/>
      <c r="NTQ274" s="452"/>
      <c r="NTR274" s="452"/>
      <c r="NTS274" s="452"/>
      <c r="NTT274" s="452"/>
      <c r="NTU274" s="452"/>
      <c r="NTV274" s="452"/>
      <c r="NTW274" s="452"/>
      <c r="NTX274" s="452"/>
      <c r="NTY274" s="452"/>
      <c r="NTZ274" s="452"/>
      <c r="NUA274" s="452"/>
      <c r="NUB274" s="452"/>
      <c r="NUC274" s="452"/>
      <c r="NUD274" s="452"/>
      <c r="NUE274" s="452"/>
      <c r="NUF274" s="452"/>
      <c r="NUG274" s="452"/>
      <c r="NUH274" s="452"/>
      <c r="NUI274" s="452"/>
      <c r="NUJ274" s="452"/>
      <c r="NUK274" s="452"/>
      <c r="NUL274" s="452"/>
      <c r="NUM274" s="452"/>
      <c r="NUN274" s="452"/>
      <c r="NUO274" s="452"/>
      <c r="NUP274" s="452"/>
      <c r="NUQ274" s="452"/>
      <c r="NUR274" s="452"/>
      <c r="NUS274" s="452"/>
      <c r="NUT274" s="452"/>
      <c r="NUU274" s="452"/>
      <c r="NUV274" s="452"/>
      <c r="NUW274" s="452"/>
      <c r="NUX274" s="452"/>
      <c r="NUY274" s="452"/>
      <c r="NUZ274" s="452"/>
      <c r="NVA274" s="452"/>
      <c r="NVB274" s="452"/>
      <c r="NVC274" s="452"/>
      <c r="NVD274" s="452"/>
      <c r="NVE274" s="452"/>
      <c r="NVF274" s="452"/>
      <c r="NVG274" s="452"/>
      <c r="NVH274" s="452"/>
      <c r="NVI274" s="452"/>
      <c r="NVJ274" s="452"/>
      <c r="NVK274" s="452"/>
      <c r="NVL274" s="452"/>
      <c r="NVM274" s="452"/>
      <c r="NVN274" s="452"/>
      <c r="NVO274" s="452"/>
      <c r="NVP274" s="452"/>
      <c r="NVQ274" s="452"/>
      <c r="NVR274" s="452"/>
      <c r="NVS274" s="452"/>
      <c r="NVT274" s="452"/>
      <c r="NVU274" s="452"/>
      <c r="NVV274" s="452"/>
      <c r="NVW274" s="452"/>
      <c r="NVX274" s="452"/>
      <c r="NVY274" s="452"/>
      <c r="NVZ274" s="452"/>
      <c r="NWA274" s="452"/>
      <c r="NWB274" s="452"/>
      <c r="NWC274" s="452"/>
      <c r="NWD274" s="452"/>
      <c r="NWE274" s="452"/>
      <c r="NWF274" s="452"/>
      <c r="NWG274" s="452"/>
      <c r="NWH274" s="452"/>
      <c r="NWI274" s="452"/>
      <c r="NWJ274" s="452"/>
      <c r="NWK274" s="452"/>
      <c r="NWL274" s="452"/>
      <c r="NWM274" s="452"/>
      <c r="NWN274" s="452"/>
      <c r="NWO274" s="452"/>
      <c r="NWP274" s="452"/>
      <c r="NWQ274" s="452"/>
      <c r="NWR274" s="452"/>
      <c r="NWS274" s="452"/>
      <c r="NWT274" s="452"/>
      <c r="NWU274" s="452"/>
      <c r="NWV274" s="452"/>
      <c r="NWW274" s="452"/>
      <c r="NWX274" s="452"/>
      <c r="NWY274" s="452"/>
      <c r="NWZ274" s="452"/>
      <c r="NXA274" s="452"/>
      <c r="NXB274" s="452"/>
      <c r="NXC274" s="452"/>
      <c r="NXD274" s="452"/>
      <c r="NXE274" s="452"/>
      <c r="NXF274" s="452"/>
      <c r="NXG274" s="452"/>
      <c r="NXH274" s="452"/>
      <c r="NXI274" s="452"/>
      <c r="NXJ274" s="452"/>
      <c r="NXK274" s="452"/>
      <c r="NXL274" s="452"/>
      <c r="NXM274" s="452"/>
      <c r="NXN274" s="452"/>
      <c r="NXO274" s="452"/>
      <c r="NXP274" s="452"/>
      <c r="NXQ274" s="452"/>
      <c r="NXR274" s="452"/>
      <c r="NXS274" s="452"/>
      <c r="NXT274" s="452"/>
      <c r="NXU274" s="452"/>
      <c r="NXV274" s="452"/>
      <c r="NXW274" s="452"/>
      <c r="NXX274" s="452"/>
      <c r="NXY274" s="452"/>
      <c r="NXZ274" s="452"/>
      <c r="NYA274" s="452"/>
      <c r="NYB274" s="452"/>
      <c r="NYC274" s="452"/>
      <c r="NYD274" s="452"/>
      <c r="NYE274" s="452"/>
      <c r="NYF274" s="452"/>
      <c r="NYG274" s="452"/>
      <c r="NYH274" s="452"/>
      <c r="NYI274" s="452"/>
      <c r="NYJ274" s="452"/>
      <c r="NYK274" s="452"/>
      <c r="NYL274" s="452"/>
      <c r="NYM274" s="452"/>
      <c r="NYN274" s="452"/>
      <c r="NYO274" s="452"/>
      <c r="NYP274" s="452"/>
      <c r="NYQ274" s="452"/>
      <c r="NYR274" s="452"/>
      <c r="NYS274" s="452"/>
      <c r="NYT274" s="452"/>
      <c r="NYU274" s="452"/>
      <c r="NYV274" s="452"/>
      <c r="NYW274" s="452"/>
      <c r="NYX274" s="452"/>
      <c r="NYY274" s="452"/>
      <c r="NYZ274" s="452"/>
      <c r="NZA274" s="452"/>
      <c r="NZB274" s="452"/>
      <c r="NZC274" s="452"/>
      <c r="NZD274" s="452"/>
      <c r="NZE274" s="452"/>
      <c r="NZF274" s="452"/>
      <c r="NZG274" s="452"/>
      <c r="NZH274" s="452"/>
      <c r="NZI274" s="452"/>
      <c r="NZJ274" s="452"/>
      <c r="NZK274" s="452"/>
      <c r="NZL274" s="452"/>
      <c r="NZM274" s="452"/>
      <c r="NZN274" s="452"/>
      <c r="NZO274" s="452"/>
      <c r="NZP274" s="452"/>
      <c r="NZQ274" s="452"/>
      <c r="NZR274" s="452"/>
      <c r="NZS274" s="452"/>
      <c r="NZT274" s="452"/>
      <c r="NZU274" s="452"/>
      <c r="NZV274" s="452"/>
      <c r="NZW274" s="452"/>
      <c r="NZX274" s="452"/>
      <c r="NZY274" s="452"/>
      <c r="NZZ274" s="452"/>
      <c r="OAA274" s="452"/>
      <c r="OAB274" s="452"/>
      <c r="OAC274" s="452"/>
      <c r="OAD274" s="452"/>
      <c r="OAE274" s="452"/>
      <c r="OAF274" s="452"/>
      <c r="OAG274" s="452"/>
      <c r="OAH274" s="452"/>
      <c r="OAI274" s="452"/>
      <c r="OAJ274" s="452"/>
      <c r="OAK274" s="452"/>
      <c r="OAL274" s="452"/>
      <c r="OAM274" s="452"/>
      <c r="OAN274" s="452"/>
      <c r="OAO274" s="452"/>
      <c r="OAP274" s="452"/>
      <c r="OAQ274" s="452"/>
      <c r="OAR274" s="452"/>
      <c r="OAS274" s="452"/>
      <c r="OAT274" s="452"/>
      <c r="OAU274" s="452"/>
      <c r="OAV274" s="452"/>
      <c r="OAW274" s="452"/>
      <c r="OAX274" s="452"/>
      <c r="OAY274" s="452"/>
      <c r="OAZ274" s="452"/>
      <c r="OBA274" s="452"/>
      <c r="OBB274" s="452"/>
      <c r="OBC274" s="452"/>
      <c r="OBD274" s="452"/>
      <c r="OBE274" s="452"/>
      <c r="OBF274" s="452"/>
      <c r="OBG274" s="452"/>
      <c r="OBH274" s="452"/>
      <c r="OBI274" s="452"/>
      <c r="OBJ274" s="452"/>
      <c r="OBK274" s="452"/>
      <c r="OBL274" s="452"/>
      <c r="OBM274" s="452"/>
      <c r="OBN274" s="452"/>
      <c r="OBO274" s="452"/>
      <c r="OBP274" s="452"/>
      <c r="OBQ274" s="452"/>
      <c r="OBR274" s="452"/>
      <c r="OBS274" s="452"/>
      <c r="OBT274" s="452"/>
      <c r="OBU274" s="452"/>
      <c r="OBV274" s="452"/>
      <c r="OBW274" s="452"/>
      <c r="OBX274" s="452"/>
      <c r="OBY274" s="452"/>
      <c r="OBZ274" s="452"/>
      <c r="OCA274" s="452"/>
      <c r="OCB274" s="452"/>
      <c r="OCC274" s="452"/>
      <c r="OCD274" s="452"/>
      <c r="OCE274" s="452"/>
      <c r="OCF274" s="452"/>
      <c r="OCG274" s="452"/>
      <c r="OCH274" s="452"/>
      <c r="OCI274" s="452"/>
      <c r="OCJ274" s="452"/>
      <c r="OCK274" s="452"/>
      <c r="OCL274" s="452"/>
      <c r="OCM274" s="452"/>
      <c r="OCN274" s="452"/>
      <c r="OCO274" s="452"/>
      <c r="OCP274" s="452"/>
      <c r="OCQ274" s="452"/>
      <c r="OCR274" s="452"/>
      <c r="OCS274" s="452"/>
      <c r="OCT274" s="452"/>
      <c r="OCU274" s="452"/>
      <c r="OCV274" s="452"/>
      <c r="OCW274" s="452"/>
      <c r="OCX274" s="452"/>
      <c r="OCY274" s="452"/>
      <c r="OCZ274" s="452"/>
      <c r="ODA274" s="452"/>
      <c r="ODB274" s="452"/>
      <c r="ODC274" s="452"/>
      <c r="ODD274" s="452"/>
      <c r="ODE274" s="452"/>
      <c r="ODF274" s="452"/>
      <c r="ODG274" s="452"/>
      <c r="ODH274" s="452"/>
      <c r="ODI274" s="452"/>
      <c r="ODJ274" s="452"/>
      <c r="ODK274" s="452"/>
      <c r="ODL274" s="452"/>
      <c r="ODM274" s="452"/>
      <c r="ODN274" s="452"/>
      <c r="ODO274" s="452"/>
      <c r="ODP274" s="452"/>
      <c r="ODQ274" s="452"/>
      <c r="ODR274" s="452"/>
      <c r="ODS274" s="452"/>
      <c r="ODT274" s="452"/>
      <c r="ODU274" s="452"/>
      <c r="ODV274" s="452"/>
      <c r="ODW274" s="452"/>
      <c r="ODX274" s="452"/>
      <c r="ODY274" s="452"/>
      <c r="ODZ274" s="452"/>
      <c r="OEA274" s="452"/>
      <c r="OEB274" s="452"/>
      <c r="OEC274" s="452"/>
      <c r="OED274" s="452"/>
      <c r="OEE274" s="452"/>
      <c r="OEF274" s="452"/>
      <c r="OEG274" s="452"/>
      <c r="OEH274" s="452"/>
      <c r="OEI274" s="452"/>
      <c r="OEJ274" s="452"/>
      <c r="OEK274" s="452"/>
      <c r="OEL274" s="452"/>
      <c r="OEM274" s="452"/>
      <c r="OEN274" s="452"/>
      <c r="OEO274" s="452"/>
      <c r="OEP274" s="452"/>
      <c r="OEQ274" s="452"/>
      <c r="OER274" s="452"/>
      <c r="OES274" s="452"/>
      <c r="OET274" s="452"/>
      <c r="OEU274" s="452"/>
      <c r="OEV274" s="452"/>
      <c r="OEW274" s="452"/>
      <c r="OEX274" s="452"/>
      <c r="OEY274" s="452"/>
      <c r="OEZ274" s="452"/>
      <c r="OFA274" s="452"/>
      <c r="OFB274" s="452"/>
      <c r="OFC274" s="452"/>
      <c r="OFD274" s="452"/>
      <c r="OFE274" s="452"/>
      <c r="OFF274" s="452"/>
      <c r="OFG274" s="452"/>
      <c r="OFH274" s="452"/>
      <c r="OFI274" s="452"/>
      <c r="OFJ274" s="452"/>
      <c r="OFK274" s="452"/>
      <c r="OFL274" s="452"/>
      <c r="OFM274" s="452"/>
      <c r="OFN274" s="452"/>
      <c r="OFO274" s="452"/>
      <c r="OFP274" s="452"/>
      <c r="OFQ274" s="452"/>
      <c r="OFR274" s="452"/>
      <c r="OFS274" s="452"/>
      <c r="OFT274" s="452"/>
      <c r="OFU274" s="452"/>
      <c r="OFV274" s="452"/>
      <c r="OFW274" s="452"/>
      <c r="OFX274" s="452"/>
      <c r="OFY274" s="452"/>
      <c r="OFZ274" s="452"/>
      <c r="OGA274" s="452"/>
      <c r="OGB274" s="452"/>
      <c r="OGC274" s="452"/>
      <c r="OGD274" s="452"/>
      <c r="OGE274" s="452"/>
      <c r="OGF274" s="452"/>
      <c r="OGG274" s="452"/>
      <c r="OGH274" s="452"/>
      <c r="OGI274" s="452"/>
      <c r="OGJ274" s="452"/>
      <c r="OGK274" s="452"/>
      <c r="OGL274" s="452"/>
      <c r="OGM274" s="452"/>
      <c r="OGN274" s="452"/>
      <c r="OGO274" s="452"/>
      <c r="OGP274" s="452"/>
      <c r="OGQ274" s="452"/>
      <c r="OGR274" s="452"/>
      <c r="OGS274" s="452"/>
      <c r="OGT274" s="452"/>
      <c r="OGU274" s="452"/>
      <c r="OGV274" s="452"/>
      <c r="OGW274" s="452"/>
      <c r="OGX274" s="452"/>
      <c r="OGY274" s="452"/>
      <c r="OGZ274" s="452"/>
      <c r="OHA274" s="452"/>
      <c r="OHB274" s="452"/>
      <c r="OHC274" s="452"/>
      <c r="OHD274" s="452"/>
      <c r="OHE274" s="452"/>
      <c r="OHF274" s="452"/>
      <c r="OHG274" s="452"/>
      <c r="OHH274" s="452"/>
      <c r="OHI274" s="452"/>
      <c r="OHJ274" s="452"/>
      <c r="OHK274" s="452"/>
      <c r="OHL274" s="452"/>
      <c r="OHM274" s="452"/>
      <c r="OHN274" s="452"/>
      <c r="OHO274" s="452"/>
      <c r="OHP274" s="452"/>
      <c r="OHQ274" s="452"/>
      <c r="OHR274" s="452"/>
      <c r="OHS274" s="452"/>
      <c r="OHT274" s="452"/>
      <c r="OHU274" s="452"/>
      <c r="OHV274" s="452"/>
      <c r="OHW274" s="452"/>
      <c r="OHX274" s="452"/>
      <c r="OHY274" s="452"/>
      <c r="OHZ274" s="452"/>
      <c r="OIA274" s="452"/>
      <c r="OIB274" s="452"/>
      <c r="OIC274" s="452"/>
      <c r="OID274" s="452"/>
      <c r="OIE274" s="452"/>
      <c r="OIF274" s="452"/>
      <c r="OIG274" s="452"/>
      <c r="OIH274" s="452"/>
      <c r="OII274" s="452"/>
      <c r="OIJ274" s="452"/>
      <c r="OIK274" s="452"/>
      <c r="OIL274" s="452"/>
      <c r="OIM274" s="452"/>
      <c r="OIN274" s="452"/>
      <c r="OIO274" s="452"/>
      <c r="OIP274" s="452"/>
      <c r="OIQ274" s="452"/>
      <c r="OIR274" s="452"/>
      <c r="OIS274" s="452"/>
      <c r="OIT274" s="452"/>
      <c r="OIU274" s="452"/>
      <c r="OIV274" s="452"/>
      <c r="OIW274" s="452"/>
      <c r="OIX274" s="452"/>
      <c r="OIY274" s="452"/>
      <c r="OIZ274" s="452"/>
      <c r="OJA274" s="452"/>
      <c r="OJB274" s="452"/>
      <c r="OJC274" s="452"/>
      <c r="OJD274" s="452"/>
      <c r="OJE274" s="452"/>
      <c r="OJF274" s="452"/>
      <c r="OJG274" s="452"/>
      <c r="OJH274" s="452"/>
      <c r="OJI274" s="452"/>
      <c r="OJJ274" s="452"/>
      <c r="OJK274" s="452"/>
      <c r="OJL274" s="452"/>
      <c r="OJM274" s="452"/>
      <c r="OJN274" s="452"/>
      <c r="OJO274" s="452"/>
      <c r="OJP274" s="452"/>
      <c r="OJQ274" s="452"/>
      <c r="OJR274" s="452"/>
      <c r="OJS274" s="452"/>
      <c r="OJT274" s="452"/>
      <c r="OJU274" s="452"/>
      <c r="OJV274" s="452"/>
      <c r="OJW274" s="452"/>
      <c r="OJX274" s="452"/>
      <c r="OJY274" s="452"/>
      <c r="OJZ274" s="452"/>
      <c r="OKA274" s="452"/>
      <c r="OKB274" s="452"/>
      <c r="OKC274" s="452"/>
      <c r="OKD274" s="452"/>
      <c r="OKE274" s="452"/>
      <c r="OKF274" s="452"/>
      <c r="OKG274" s="452"/>
      <c r="OKH274" s="452"/>
      <c r="OKI274" s="452"/>
      <c r="OKJ274" s="452"/>
      <c r="OKK274" s="452"/>
      <c r="OKL274" s="452"/>
      <c r="OKM274" s="452"/>
      <c r="OKN274" s="452"/>
      <c r="OKO274" s="452"/>
      <c r="OKP274" s="452"/>
      <c r="OKQ274" s="452"/>
      <c r="OKR274" s="452"/>
      <c r="OKS274" s="452"/>
      <c r="OKT274" s="452"/>
      <c r="OKU274" s="452"/>
      <c r="OKV274" s="452"/>
      <c r="OKW274" s="452"/>
      <c r="OKX274" s="452"/>
      <c r="OKY274" s="452"/>
      <c r="OKZ274" s="452"/>
      <c r="OLA274" s="452"/>
      <c r="OLB274" s="452"/>
      <c r="OLC274" s="452"/>
      <c r="OLD274" s="452"/>
      <c r="OLE274" s="452"/>
      <c r="OLF274" s="452"/>
      <c r="OLG274" s="452"/>
      <c r="OLH274" s="452"/>
      <c r="OLI274" s="452"/>
      <c r="OLJ274" s="452"/>
      <c r="OLK274" s="452"/>
      <c r="OLL274" s="452"/>
      <c r="OLM274" s="452"/>
      <c r="OLN274" s="452"/>
      <c r="OLO274" s="452"/>
      <c r="OLP274" s="452"/>
      <c r="OLQ274" s="452"/>
      <c r="OLR274" s="452"/>
      <c r="OLS274" s="452"/>
      <c r="OLT274" s="452"/>
      <c r="OLU274" s="452"/>
      <c r="OLV274" s="452"/>
      <c r="OLW274" s="452"/>
      <c r="OLX274" s="452"/>
      <c r="OLY274" s="452"/>
      <c r="OLZ274" s="452"/>
      <c r="OMA274" s="452"/>
      <c r="OMB274" s="452"/>
      <c r="OMC274" s="452"/>
      <c r="OMD274" s="452"/>
      <c r="OME274" s="452"/>
      <c r="OMF274" s="452"/>
      <c r="OMG274" s="452"/>
      <c r="OMH274" s="452"/>
      <c r="OMI274" s="452"/>
      <c r="OMJ274" s="452"/>
      <c r="OMK274" s="452"/>
      <c r="OML274" s="452"/>
      <c r="OMM274" s="452"/>
      <c r="OMN274" s="452"/>
      <c r="OMO274" s="452"/>
      <c r="OMP274" s="452"/>
      <c r="OMQ274" s="452"/>
      <c r="OMR274" s="452"/>
      <c r="OMS274" s="452"/>
      <c r="OMT274" s="452"/>
      <c r="OMU274" s="452"/>
      <c r="OMV274" s="452"/>
      <c r="OMW274" s="452"/>
      <c r="OMX274" s="452"/>
      <c r="OMY274" s="452"/>
      <c r="OMZ274" s="452"/>
      <c r="ONA274" s="452"/>
      <c r="ONB274" s="452"/>
      <c r="ONC274" s="452"/>
      <c r="OND274" s="452"/>
      <c r="ONE274" s="452"/>
      <c r="ONF274" s="452"/>
      <c r="ONG274" s="452"/>
      <c r="ONH274" s="452"/>
      <c r="ONI274" s="452"/>
      <c r="ONJ274" s="452"/>
      <c r="ONK274" s="452"/>
      <c r="ONL274" s="452"/>
      <c r="ONM274" s="452"/>
      <c r="ONN274" s="452"/>
      <c r="ONO274" s="452"/>
      <c r="ONP274" s="452"/>
      <c r="ONQ274" s="452"/>
      <c r="ONR274" s="452"/>
      <c r="ONS274" s="452"/>
      <c r="ONT274" s="452"/>
      <c r="ONU274" s="452"/>
      <c r="ONV274" s="452"/>
      <c r="ONW274" s="452"/>
      <c r="ONX274" s="452"/>
      <c r="ONY274" s="452"/>
      <c r="ONZ274" s="452"/>
      <c r="OOA274" s="452"/>
      <c r="OOB274" s="452"/>
      <c r="OOC274" s="452"/>
      <c r="OOD274" s="452"/>
      <c r="OOE274" s="452"/>
      <c r="OOF274" s="452"/>
      <c r="OOG274" s="452"/>
      <c r="OOH274" s="452"/>
      <c r="OOI274" s="452"/>
      <c r="OOJ274" s="452"/>
      <c r="OOK274" s="452"/>
      <c r="OOL274" s="452"/>
      <c r="OOM274" s="452"/>
      <c r="OON274" s="452"/>
      <c r="OOO274" s="452"/>
      <c r="OOP274" s="452"/>
      <c r="OOQ274" s="452"/>
      <c r="OOR274" s="452"/>
      <c r="OOS274" s="452"/>
      <c r="OOT274" s="452"/>
      <c r="OOU274" s="452"/>
      <c r="OOV274" s="452"/>
      <c r="OOW274" s="452"/>
      <c r="OOX274" s="452"/>
      <c r="OOY274" s="452"/>
      <c r="OOZ274" s="452"/>
      <c r="OPA274" s="452"/>
      <c r="OPB274" s="452"/>
      <c r="OPC274" s="452"/>
      <c r="OPD274" s="452"/>
      <c r="OPE274" s="452"/>
      <c r="OPF274" s="452"/>
      <c r="OPG274" s="452"/>
      <c r="OPH274" s="452"/>
      <c r="OPI274" s="452"/>
      <c r="OPJ274" s="452"/>
      <c r="OPK274" s="452"/>
      <c r="OPL274" s="452"/>
      <c r="OPM274" s="452"/>
      <c r="OPN274" s="452"/>
      <c r="OPO274" s="452"/>
      <c r="OPP274" s="452"/>
      <c r="OPQ274" s="452"/>
      <c r="OPR274" s="452"/>
      <c r="OPS274" s="452"/>
      <c r="OPT274" s="452"/>
      <c r="OPU274" s="452"/>
      <c r="OPV274" s="452"/>
      <c r="OPW274" s="452"/>
      <c r="OPX274" s="452"/>
      <c r="OPY274" s="452"/>
      <c r="OPZ274" s="452"/>
      <c r="OQA274" s="452"/>
      <c r="OQB274" s="452"/>
      <c r="OQC274" s="452"/>
      <c r="OQD274" s="452"/>
      <c r="OQE274" s="452"/>
      <c r="OQF274" s="452"/>
      <c r="OQG274" s="452"/>
      <c r="OQH274" s="452"/>
      <c r="OQI274" s="452"/>
      <c r="OQJ274" s="452"/>
      <c r="OQK274" s="452"/>
      <c r="OQL274" s="452"/>
      <c r="OQM274" s="452"/>
      <c r="OQN274" s="452"/>
      <c r="OQO274" s="452"/>
      <c r="OQP274" s="452"/>
      <c r="OQQ274" s="452"/>
      <c r="OQR274" s="452"/>
      <c r="OQS274" s="452"/>
      <c r="OQT274" s="452"/>
      <c r="OQU274" s="452"/>
      <c r="OQV274" s="452"/>
      <c r="OQW274" s="452"/>
      <c r="OQX274" s="452"/>
      <c r="OQY274" s="452"/>
      <c r="OQZ274" s="452"/>
      <c r="ORA274" s="452"/>
      <c r="ORB274" s="452"/>
      <c r="ORC274" s="452"/>
      <c r="ORD274" s="452"/>
      <c r="ORE274" s="452"/>
      <c r="ORF274" s="452"/>
      <c r="ORG274" s="452"/>
      <c r="ORH274" s="452"/>
      <c r="ORI274" s="452"/>
      <c r="ORJ274" s="452"/>
      <c r="ORK274" s="452"/>
      <c r="ORL274" s="452"/>
      <c r="ORM274" s="452"/>
      <c r="ORN274" s="452"/>
      <c r="ORO274" s="452"/>
      <c r="ORP274" s="452"/>
      <c r="ORQ274" s="452"/>
      <c r="ORR274" s="452"/>
      <c r="ORS274" s="452"/>
      <c r="ORT274" s="452"/>
      <c r="ORU274" s="452"/>
      <c r="ORV274" s="452"/>
      <c r="ORW274" s="452"/>
      <c r="ORX274" s="452"/>
      <c r="ORY274" s="452"/>
      <c r="ORZ274" s="452"/>
      <c r="OSA274" s="452"/>
      <c r="OSB274" s="452"/>
      <c r="OSC274" s="452"/>
      <c r="OSD274" s="452"/>
      <c r="OSE274" s="452"/>
      <c r="OSF274" s="452"/>
      <c r="OSG274" s="452"/>
      <c r="OSH274" s="452"/>
      <c r="OSI274" s="452"/>
      <c r="OSJ274" s="452"/>
      <c r="OSK274" s="452"/>
      <c r="OSL274" s="452"/>
      <c r="OSM274" s="452"/>
      <c r="OSN274" s="452"/>
      <c r="OSO274" s="452"/>
      <c r="OSP274" s="452"/>
      <c r="OSQ274" s="452"/>
      <c r="OSR274" s="452"/>
      <c r="OSS274" s="452"/>
      <c r="OST274" s="452"/>
      <c r="OSU274" s="452"/>
      <c r="OSV274" s="452"/>
      <c r="OSW274" s="452"/>
      <c r="OSX274" s="452"/>
      <c r="OSY274" s="452"/>
      <c r="OSZ274" s="452"/>
      <c r="OTA274" s="452"/>
      <c r="OTB274" s="452"/>
      <c r="OTC274" s="452"/>
      <c r="OTD274" s="452"/>
      <c r="OTE274" s="452"/>
      <c r="OTF274" s="452"/>
      <c r="OTG274" s="452"/>
      <c r="OTH274" s="452"/>
      <c r="OTI274" s="452"/>
      <c r="OTJ274" s="452"/>
      <c r="OTK274" s="452"/>
      <c r="OTL274" s="452"/>
      <c r="OTM274" s="452"/>
      <c r="OTN274" s="452"/>
      <c r="OTO274" s="452"/>
      <c r="OTP274" s="452"/>
      <c r="OTQ274" s="452"/>
      <c r="OTR274" s="452"/>
      <c r="OTS274" s="452"/>
      <c r="OTT274" s="452"/>
      <c r="OTU274" s="452"/>
      <c r="OTV274" s="452"/>
      <c r="OTW274" s="452"/>
      <c r="OTX274" s="452"/>
      <c r="OTY274" s="452"/>
      <c r="OTZ274" s="452"/>
      <c r="OUA274" s="452"/>
      <c r="OUB274" s="452"/>
      <c r="OUC274" s="452"/>
      <c r="OUD274" s="452"/>
      <c r="OUE274" s="452"/>
      <c r="OUF274" s="452"/>
      <c r="OUG274" s="452"/>
      <c r="OUH274" s="452"/>
      <c r="OUI274" s="452"/>
      <c r="OUJ274" s="452"/>
      <c r="OUK274" s="452"/>
      <c r="OUL274" s="452"/>
      <c r="OUM274" s="452"/>
      <c r="OUN274" s="452"/>
      <c r="OUO274" s="452"/>
      <c r="OUP274" s="452"/>
      <c r="OUQ274" s="452"/>
      <c r="OUR274" s="452"/>
      <c r="OUS274" s="452"/>
      <c r="OUT274" s="452"/>
      <c r="OUU274" s="452"/>
      <c r="OUV274" s="452"/>
      <c r="OUW274" s="452"/>
      <c r="OUX274" s="452"/>
      <c r="OUY274" s="452"/>
      <c r="OUZ274" s="452"/>
      <c r="OVA274" s="452"/>
      <c r="OVB274" s="452"/>
      <c r="OVC274" s="452"/>
      <c r="OVD274" s="452"/>
      <c r="OVE274" s="452"/>
      <c r="OVF274" s="452"/>
      <c r="OVG274" s="452"/>
      <c r="OVH274" s="452"/>
      <c r="OVI274" s="452"/>
      <c r="OVJ274" s="452"/>
      <c r="OVK274" s="452"/>
      <c r="OVL274" s="452"/>
      <c r="OVM274" s="452"/>
      <c r="OVN274" s="452"/>
      <c r="OVO274" s="452"/>
      <c r="OVP274" s="452"/>
      <c r="OVQ274" s="452"/>
      <c r="OVR274" s="452"/>
      <c r="OVS274" s="452"/>
      <c r="OVT274" s="452"/>
      <c r="OVU274" s="452"/>
      <c r="OVV274" s="452"/>
      <c r="OVW274" s="452"/>
      <c r="OVX274" s="452"/>
      <c r="OVY274" s="452"/>
      <c r="OVZ274" s="452"/>
      <c r="OWA274" s="452"/>
      <c r="OWB274" s="452"/>
      <c r="OWC274" s="452"/>
      <c r="OWD274" s="452"/>
      <c r="OWE274" s="452"/>
      <c r="OWF274" s="452"/>
      <c r="OWG274" s="452"/>
      <c r="OWH274" s="452"/>
      <c r="OWI274" s="452"/>
      <c r="OWJ274" s="452"/>
      <c r="OWK274" s="452"/>
      <c r="OWL274" s="452"/>
      <c r="OWM274" s="452"/>
      <c r="OWN274" s="452"/>
      <c r="OWO274" s="452"/>
      <c r="OWP274" s="452"/>
      <c r="OWQ274" s="452"/>
      <c r="OWR274" s="452"/>
      <c r="OWS274" s="452"/>
      <c r="OWT274" s="452"/>
      <c r="OWU274" s="452"/>
      <c r="OWV274" s="452"/>
      <c r="OWW274" s="452"/>
      <c r="OWX274" s="452"/>
      <c r="OWY274" s="452"/>
      <c r="OWZ274" s="452"/>
      <c r="OXA274" s="452"/>
      <c r="OXB274" s="452"/>
      <c r="OXC274" s="452"/>
      <c r="OXD274" s="452"/>
      <c r="OXE274" s="452"/>
      <c r="OXF274" s="452"/>
      <c r="OXG274" s="452"/>
      <c r="OXH274" s="452"/>
      <c r="OXI274" s="452"/>
      <c r="OXJ274" s="452"/>
      <c r="OXK274" s="452"/>
      <c r="OXL274" s="452"/>
      <c r="OXM274" s="452"/>
      <c r="OXN274" s="452"/>
      <c r="OXO274" s="452"/>
      <c r="OXP274" s="452"/>
      <c r="OXQ274" s="452"/>
      <c r="OXR274" s="452"/>
      <c r="OXS274" s="452"/>
      <c r="OXT274" s="452"/>
      <c r="OXU274" s="452"/>
      <c r="OXV274" s="452"/>
      <c r="OXW274" s="452"/>
      <c r="OXX274" s="452"/>
      <c r="OXY274" s="452"/>
      <c r="OXZ274" s="452"/>
      <c r="OYA274" s="452"/>
      <c r="OYB274" s="452"/>
      <c r="OYC274" s="452"/>
      <c r="OYD274" s="452"/>
      <c r="OYE274" s="452"/>
      <c r="OYF274" s="452"/>
      <c r="OYG274" s="452"/>
      <c r="OYH274" s="452"/>
      <c r="OYI274" s="452"/>
      <c r="OYJ274" s="452"/>
      <c r="OYK274" s="452"/>
      <c r="OYL274" s="452"/>
      <c r="OYM274" s="452"/>
      <c r="OYN274" s="452"/>
      <c r="OYO274" s="452"/>
      <c r="OYP274" s="452"/>
      <c r="OYQ274" s="452"/>
      <c r="OYR274" s="452"/>
      <c r="OYS274" s="452"/>
      <c r="OYT274" s="452"/>
      <c r="OYU274" s="452"/>
      <c r="OYV274" s="452"/>
      <c r="OYW274" s="452"/>
      <c r="OYX274" s="452"/>
      <c r="OYY274" s="452"/>
      <c r="OYZ274" s="452"/>
      <c r="OZA274" s="452"/>
      <c r="OZB274" s="452"/>
      <c r="OZC274" s="452"/>
      <c r="OZD274" s="452"/>
      <c r="OZE274" s="452"/>
      <c r="OZF274" s="452"/>
      <c r="OZG274" s="452"/>
      <c r="OZH274" s="452"/>
      <c r="OZI274" s="452"/>
      <c r="OZJ274" s="452"/>
      <c r="OZK274" s="452"/>
      <c r="OZL274" s="452"/>
      <c r="OZM274" s="452"/>
      <c r="OZN274" s="452"/>
      <c r="OZO274" s="452"/>
      <c r="OZP274" s="452"/>
      <c r="OZQ274" s="452"/>
      <c r="OZR274" s="452"/>
      <c r="OZS274" s="452"/>
      <c r="OZT274" s="452"/>
      <c r="OZU274" s="452"/>
      <c r="OZV274" s="452"/>
      <c r="OZW274" s="452"/>
      <c r="OZX274" s="452"/>
      <c r="OZY274" s="452"/>
      <c r="OZZ274" s="452"/>
      <c r="PAA274" s="452"/>
      <c r="PAB274" s="452"/>
      <c r="PAC274" s="452"/>
      <c r="PAD274" s="452"/>
      <c r="PAE274" s="452"/>
      <c r="PAF274" s="452"/>
      <c r="PAG274" s="452"/>
      <c r="PAH274" s="452"/>
      <c r="PAI274" s="452"/>
      <c r="PAJ274" s="452"/>
      <c r="PAK274" s="452"/>
      <c r="PAL274" s="452"/>
      <c r="PAM274" s="452"/>
      <c r="PAN274" s="452"/>
      <c r="PAO274" s="452"/>
      <c r="PAP274" s="452"/>
      <c r="PAQ274" s="452"/>
      <c r="PAR274" s="452"/>
      <c r="PAS274" s="452"/>
      <c r="PAT274" s="452"/>
      <c r="PAU274" s="452"/>
      <c r="PAV274" s="452"/>
      <c r="PAW274" s="452"/>
      <c r="PAX274" s="452"/>
      <c r="PAY274" s="452"/>
      <c r="PAZ274" s="452"/>
      <c r="PBA274" s="452"/>
      <c r="PBB274" s="452"/>
      <c r="PBC274" s="452"/>
      <c r="PBD274" s="452"/>
      <c r="PBE274" s="452"/>
      <c r="PBF274" s="452"/>
      <c r="PBG274" s="452"/>
      <c r="PBH274" s="452"/>
      <c r="PBI274" s="452"/>
      <c r="PBJ274" s="452"/>
      <c r="PBK274" s="452"/>
      <c r="PBL274" s="452"/>
      <c r="PBM274" s="452"/>
      <c r="PBN274" s="452"/>
      <c r="PBO274" s="452"/>
      <c r="PBP274" s="452"/>
      <c r="PBQ274" s="452"/>
      <c r="PBR274" s="452"/>
      <c r="PBS274" s="452"/>
      <c r="PBT274" s="452"/>
      <c r="PBU274" s="452"/>
      <c r="PBV274" s="452"/>
      <c r="PBW274" s="452"/>
      <c r="PBX274" s="452"/>
      <c r="PBY274" s="452"/>
      <c r="PBZ274" s="452"/>
      <c r="PCA274" s="452"/>
      <c r="PCB274" s="452"/>
      <c r="PCC274" s="452"/>
      <c r="PCD274" s="452"/>
      <c r="PCE274" s="452"/>
      <c r="PCF274" s="452"/>
      <c r="PCG274" s="452"/>
      <c r="PCH274" s="452"/>
      <c r="PCI274" s="452"/>
      <c r="PCJ274" s="452"/>
      <c r="PCK274" s="452"/>
      <c r="PCL274" s="452"/>
      <c r="PCM274" s="452"/>
      <c r="PCN274" s="452"/>
      <c r="PCO274" s="452"/>
      <c r="PCP274" s="452"/>
      <c r="PCQ274" s="452"/>
      <c r="PCR274" s="452"/>
      <c r="PCS274" s="452"/>
      <c r="PCT274" s="452"/>
      <c r="PCU274" s="452"/>
      <c r="PCV274" s="452"/>
      <c r="PCW274" s="452"/>
      <c r="PCX274" s="452"/>
      <c r="PCY274" s="452"/>
      <c r="PCZ274" s="452"/>
      <c r="PDA274" s="452"/>
      <c r="PDB274" s="452"/>
      <c r="PDC274" s="452"/>
      <c r="PDD274" s="452"/>
      <c r="PDE274" s="452"/>
      <c r="PDF274" s="452"/>
      <c r="PDG274" s="452"/>
      <c r="PDH274" s="452"/>
      <c r="PDI274" s="452"/>
      <c r="PDJ274" s="452"/>
      <c r="PDK274" s="452"/>
      <c r="PDL274" s="452"/>
      <c r="PDM274" s="452"/>
      <c r="PDN274" s="452"/>
      <c r="PDO274" s="452"/>
      <c r="PDP274" s="452"/>
      <c r="PDQ274" s="452"/>
      <c r="PDR274" s="452"/>
      <c r="PDS274" s="452"/>
      <c r="PDT274" s="452"/>
      <c r="PDU274" s="452"/>
      <c r="PDV274" s="452"/>
      <c r="PDW274" s="452"/>
      <c r="PDX274" s="452"/>
      <c r="PDY274" s="452"/>
      <c r="PDZ274" s="452"/>
      <c r="PEA274" s="452"/>
      <c r="PEB274" s="452"/>
      <c r="PEC274" s="452"/>
      <c r="PED274" s="452"/>
      <c r="PEE274" s="452"/>
      <c r="PEF274" s="452"/>
      <c r="PEG274" s="452"/>
      <c r="PEH274" s="452"/>
      <c r="PEI274" s="452"/>
      <c r="PEJ274" s="452"/>
      <c r="PEK274" s="452"/>
      <c r="PEL274" s="452"/>
      <c r="PEM274" s="452"/>
      <c r="PEN274" s="452"/>
      <c r="PEO274" s="452"/>
      <c r="PEP274" s="452"/>
      <c r="PEQ274" s="452"/>
      <c r="PER274" s="452"/>
      <c r="PES274" s="452"/>
      <c r="PET274" s="452"/>
      <c r="PEU274" s="452"/>
      <c r="PEV274" s="452"/>
      <c r="PEW274" s="452"/>
      <c r="PEX274" s="452"/>
      <c r="PEY274" s="452"/>
      <c r="PEZ274" s="452"/>
      <c r="PFA274" s="452"/>
      <c r="PFB274" s="452"/>
      <c r="PFC274" s="452"/>
      <c r="PFD274" s="452"/>
      <c r="PFE274" s="452"/>
      <c r="PFF274" s="452"/>
      <c r="PFG274" s="452"/>
      <c r="PFH274" s="452"/>
      <c r="PFI274" s="452"/>
      <c r="PFJ274" s="452"/>
      <c r="PFK274" s="452"/>
      <c r="PFL274" s="452"/>
      <c r="PFM274" s="452"/>
      <c r="PFN274" s="452"/>
      <c r="PFO274" s="452"/>
      <c r="PFP274" s="452"/>
      <c r="PFQ274" s="452"/>
      <c r="PFR274" s="452"/>
      <c r="PFS274" s="452"/>
      <c r="PFT274" s="452"/>
      <c r="PFU274" s="452"/>
      <c r="PFV274" s="452"/>
      <c r="PFW274" s="452"/>
      <c r="PFX274" s="452"/>
      <c r="PFY274" s="452"/>
      <c r="PFZ274" s="452"/>
      <c r="PGA274" s="452"/>
      <c r="PGB274" s="452"/>
      <c r="PGC274" s="452"/>
      <c r="PGD274" s="452"/>
      <c r="PGE274" s="452"/>
      <c r="PGF274" s="452"/>
      <c r="PGG274" s="452"/>
      <c r="PGH274" s="452"/>
      <c r="PGI274" s="452"/>
      <c r="PGJ274" s="452"/>
      <c r="PGK274" s="452"/>
      <c r="PGL274" s="452"/>
      <c r="PGM274" s="452"/>
      <c r="PGN274" s="452"/>
      <c r="PGO274" s="452"/>
      <c r="PGP274" s="452"/>
      <c r="PGQ274" s="452"/>
      <c r="PGR274" s="452"/>
      <c r="PGS274" s="452"/>
      <c r="PGT274" s="452"/>
      <c r="PGU274" s="452"/>
      <c r="PGV274" s="452"/>
      <c r="PGW274" s="452"/>
      <c r="PGX274" s="452"/>
      <c r="PGY274" s="452"/>
      <c r="PGZ274" s="452"/>
      <c r="PHA274" s="452"/>
      <c r="PHB274" s="452"/>
      <c r="PHC274" s="452"/>
      <c r="PHD274" s="452"/>
      <c r="PHE274" s="452"/>
      <c r="PHF274" s="452"/>
      <c r="PHG274" s="452"/>
      <c r="PHH274" s="452"/>
      <c r="PHI274" s="452"/>
      <c r="PHJ274" s="452"/>
      <c r="PHK274" s="452"/>
      <c r="PHL274" s="452"/>
      <c r="PHM274" s="452"/>
      <c r="PHN274" s="452"/>
      <c r="PHO274" s="452"/>
      <c r="PHP274" s="452"/>
      <c r="PHQ274" s="452"/>
      <c r="PHR274" s="452"/>
      <c r="PHS274" s="452"/>
      <c r="PHT274" s="452"/>
      <c r="PHU274" s="452"/>
      <c r="PHV274" s="452"/>
      <c r="PHW274" s="452"/>
      <c r="PHX274" s="452"/>
      <c r="PHY274" s="452"/>
      <c r="PHZ274" s="452"/>
      <c r="PIA274" s="452"/>
      <c r="PIB274" s="452"/>
      <c r="PIC274" s="452"/>
      <c r="PID274" s="452"/>
      <c r="PIE274" s="452"/>
      <c r="PIF274" s="452"/>
      <c r="PIG274" s="452"/>
      <c r="PIH274" s="452"/>
      <c r="PII274" s="452"/>
      <c r="PIJ274" s="452"/>
      <c r="PIK274" s="452"/>
      <c r="PIL274" s="452"/>
      <c r="PIM274" s="452"/>
      <c r="PIN274" s="452"/>
      <c r="PIO274" s="452"/>
      <c r="PIP274" s="452"/>
      <c r="PIQ274" s="452"/>
      <c r="PIR274" s="452"/>
      <c r="PIS274" s="452"/>
      <c r="PIT274" s="452"/>
      <c r="PIU274" s="452"/>
      <c r="PIV274" s="452"/>
      <c r="PIW274" s="452"/>
      <c r="PIX274" s="452"/>
      <c r="PIY274" s="452"/>
      <c r="PIZ274" s="452"/>
      <c r="PJA274" s="452"/>
      <c r="PJB274" s="452"/>
      <c r="PJC274" s="452"/>
      <c r="PJD274" s="452"/>
      <c r="PJE274" s="452"/>
      <c r="PJF274" s="452"/>
      <c r="PJG274" s="452"/>
      <c r="PJH274" s="452"/>
      <c r="PJI274" s="452"/>
      <c r="PJJ274" s="452"/>
      <c r="PJK274" s="452"/>
      <c r="PJL274" s="452"/>
      <c r="PJM274" s="452"/>
      <c r="PJN274" s="452"/>
      <c r="PJO274" s="452"/>
      <c r="PJP274" s="452"/>
      <c r="PJQ274" s="452"/>
      <c r="PJR274" s="452"/>
      <c r="PJS274" s="452"/>
      <c r="PJT274" s="452"/>
      <c r="PJU274" s="452"/>
      <c r="PJV274" s="452"/>
      <c r="PJW274" s="452"/>
      <c r="PJX274" s="452"/>
      <c r="PJY274" s="452"/>
      <c r="PJZ274" s="452"/>
      <c r="PKA274" s="452"/>
      <c r="PKB274" s="452"/>
      <c r="PKC274" s="452"/>
      <c r="PKD274" s="452"/>
      <c r="PKE274" s="452"/>
      <c r="PKF274" s="452"/>
      <c r="PKG274" s="452"/>
      <c r="PKH274" s="452"/>
      <c r="PKI274" s="452"/>
      <c r="PKJ274" s="452"/>
      <c r="PKK274" s="452"/>
      <c r="PKL274" s="452"/>
      <c r="PKM274" s="452"/>
      <c r="PKN274" s="452"/>
      <c r="PKO274" s="452"/>
      <c r="PKP274" s="452"/>
      <c r="PKQ274" s="452"/>
      <c r="PKR274" s="452"/>
      <c r="PKS274" s="452"/>
      <c r="PKT274" s="452"/>
      <c r="PKU274" s="452"/>
      <c r="PKV274" s="452"/>
      <c r="PKW274" s="452"/>
      <c r="PKX274" s="452"/>
      <c r="PKY274" s="452"/>
      <c r="PKZ274" s="452"/>
      <c r="PLA274" s="452"/>
      <c r="PLB274" s="452"/>
      <c r="PLC274" s="452"/>
      <c r="PLD274" s="452"/>
      <c r="PLE274" s="452"/>
      <c r="PLF274" s="452"/>
      <c r="PLG274" s="452"/>
      <c r="PLH274" s="452"/>
      <c r="PLI274" s="452"/>
      <c r="PLJ274" s="452"/>
      <c r="PLK274" s="452"/>
      <c r="PLL274" s="452"/>
      <c r="PLM274" s="452"/>
      <c r="PLN274" s="452"/>
      <c r="PLO274" s="452"/>
      <c r="PLP274" s="452"/>
      <c r="PLQ274" s="452"/>
      <c r="PLR274" s="452"/>
      <c r="PLS274" s="452"/>
      <c r="PLT274" s="452"/>
      <c r="PLU274" s="452"/>
      <c r="PLV274" s="452"/>
      <c r="PLW274" s="452"/>
      <c r="PLX274" s="452"/>
      <c r="PLY274" s="452"/>
      <c r="PLZ274" s="452"/>
      <c r="PMA274" s="452"/>
      <c r="PMB274" s="452"/>
      <c r="PMC274" s="452"/>
      <c r="PMD274" s="452"/>
      <c r="PME274" s="452"/>
      <c r="PMF274" s="452"/>
      <c r="PMG274" s="452"/>
      <c r="PMH274" s="452"/>
      <c r="PMI274" s="452"/>
      <c r="PMJ274" s="452"/>
      <c r="PMK274" s="452"/>
      <c r="PML274" s="452"/>
      <c r="PMM274" s="452"/>
      <c r="PMN274" s="452"/>
      <c r="PMO274" s="452"/>
      <c r="PMP274" s="452"/>
      <c r="PMQ274" s="452"/>
      <c r="PMR274" s="452"/>
      <c r="PMS274" s="452"/>
      <c r="PMT274" s="452"/>
      <c r="PMU274" s="452"/>
      <c r="PMV274" s="452"/>
      <c r="PMW274" s="452"/>
      <c r="PMX274" s="452"/>
      <c r="PMY274" s="452"/>
      <c r="PMZ274" s="452"/>
      <c r="PNA274" s="452"/>
      <c r="PNB274" s="452"/>
      <c r="PNC274" s="452"/>
      <c r="PND274" s="452"/>
      <c r="PNE274" s="452"/>
      <c r="PNF274" s="452"/>
      <c r="PNG274" s="452"/>
      <c r="PNH274" s="452"/>
      <c r="PNI274" s="452"/>
      <c r="PNJ274" s="452"/>
      <c r="PNK274" s="452"/>
      <c r="PNL274" s="452"/>
      <c r="PNM274" s="452"/>
      <c r="PNN274" s="452"/>
      <c r="PNO274" s="452"/>
      <c r="PNP274" s="452"/>
      <c r="PNQ274" s="452"/>
      <c r="PNR274" s="452"/>
      <c r="PNS274" s="452"/>
      <c r="PNT274" s="452"/>
      <c r="PNU274" s="452"/>
      <c r="PNV274" s="452"/>
      <c r="PNW274" s="452"/>
      <c r="PNX274" s="452"/>
      <c r="PNY274" s="452"/>
      <c r="PNZ274" s="452"/>
      <c r="POA274" s="452"/>
      <c r="POB274" s="452"/>
      <c r="POC274" s="452"/>
      <c r="POD274" s="452"/>
      <c r="POE274" s="452"/>
      <c r="POF274" s="452"/>
      <c r="POG274" s="452"/>
      <c r="POH274" s="452"/>
      <c r="POI274" s="452"/>
      <c r="POJ274" s="452"/>
      <c r="POK274" s="452"/>
      <c r="POL274" s="452"/>
      <c r="POM274" s="452"/>
      <c r="PON274" s="452"/>
      <c r="POO274" s="452"/>
      <c r="POP274" s="452"/>
      <c r="POQ274" s="452"/>
      <c r="POR274" s="452"/>
      <c r="POS274" s="452"/>
      <c r="POT274" s="452"/>
      <c r="POU274" s="452"/>
      <c r="POV274" s="452"/>
      <c r="POW274" s="452"/>
      <c r="POX274" s="452"/>
      <c r="POY274" s="452"/>
      <c r="POZ274" s="452"/>
      <c r="PPA274" s="452"/>
      <c r="PPB274" s="452"/>
      <c r="PPC274" s="452"/>
      <c r="PPD274" s="452"/>
      <c r="PPE274" s="452"/>
      <c r="PPF274" s="452"/>
      <c r="PPG274" s="452"/>
      <c r="PPH274" s="452"/>
      <c r="PPI274" s="452"/>
      <c r="PPJ274" s="452"/>
      <c r="PPK274" s="452"/>
      <c r="PPL274" s="452"/>
      <c r="PPM274" s="452"/>
      <c r="PPN274" s="452"/>
      <c r="PPO274" s="452"/>
      <c r="PPP274" s="452"/>
      <c r="PPQ274" s="452"/>
      <c r="PPR274" s="452"/>
      <c r="PPS274" s="452"/>
      <c r="PPT274" s="452"/>
      <c r="PPU274" s="452"/>
      <c r="PPV274" s="452"/>
      <c r="PPW274" s="452"/>
      <c r="PPX274" s="452"/>
      <c r="PPY274" s="452"/>
      <c r="PPZ274" s="452"/>
      <c r="PQA274" s="452"/>
      <c r="PQB274" s="452"/>
      <c r="PQC274" s="452"/>
      <c r="PQD274" s="452"/>
      <c r="PQE274" s="452"/>
      <c r="PQF274" s="452"/>
      <c r="PQG274" s="452"/>
      <c r="PQH274" s="452"/>
      <c r="PQI274" s="452"/>
      <c r="PQJ274" s="452"/>
      <c r="PQK274" s="452"/>
      <c r="PQL274" s="452"/>
      <c r="PQM274" s="452"/>
      <c r="PQN274" s="452"/>
      <c r="PQO274" s="452"/>
      <c r="PQP274" s="452"/>
      <c r="PQQ274" s="452"/>
      <c r="PQR274" s="452"/>
      <c r="PQS274" s="452"/>
      <c r="PQT274" s="452"/>
      <c r="PQU274" s="452"/>
      <c r="PQV274" s="452"/>
      <c r="PQW274" s="452"/>
      <c r="PQX274" s="452"/>
      <c r="PQY274" s="452"/>
      <c r="PQZ274" s="452"/>
      <c r="PRA274" s="452"/>
      <c r="PRB274" s="452"/>
      <c r="PRC274" s="452"/>
      <c r="PRD274" s="452"/>
      <c r="PRE274" s="452"/>
      <c r="PRF274" s="452"/>
      <c r="PRG274" s="452"/>
      <c r="PRH274" s="452"/>
      <c r="PRI274" s="452"/>
      <c r="PRJ274" s="452"/>
      <c r="PRK274" s="452"/>
      <c r="PRL274" s="452"/>
      <c r="PRM274" s="452"/>
      <c r="PRN274" s="452"/>
      <c r="PRO274" s="452"/>
      <c r="PRP274" s="452"/>
      <c r="PRQ274" s="452"/>
      <c r="PRR274" s="452"/>
      <c r="PRS274" s="452"/>
      <c r="PRT274" s="452"/>
      <c r="PRU274" s="452"/>
      <c r="PRV274" s="452"/>
      <c r="PRW274" s="452"/>
      <c r="PRX274" s="452"/>
      <c r="PRY274" s="452"/>
      <c r="PRZ274" s="452"/>
      <c r="PSA274" s="452"/>
      <c r="PSB274" s="452"/>
      <c r="PSC274" s="452"/>
      <c r="PSD274" s="452"/>
      <c r="PSE274" s="452"/>
      <c r="PSF274" s="452"/>
      <c r="PSG274" s="452"/>
      <c r="PSH274" s="452"/>
      <c r="PSI274" s="452"/>
      <c r="PSJ274" s="452"/>
      <c r="PSK274" s="452"/>
      <c r="PSL274" s="452"/>
      <c r="PSM274" s="452"/>
      <c r="PSN274" s="452"/>
      <c r="PSO274" s="452"/>
      <c r="PSP274" s="452"/>
      <c r="PSQ274" s="452"/>
      <c r="PSR274" s="452"/>
      <c r="PSS274" s="452"/>
      <c r="PST274" s="452"/>
      <c r="PSU274" s="452"/>
      <c r="PSV274" s="452"/>
      <c r="PSW274" s="452"/>
      <c r="PSX274" s="452"/>
      <c r="PSY274" s="452"/>
      <c r="PSZ274" s="452"/>
      <c r="PTA274" s="452"/>
      <c r="PTB274" s="452"/>
      <c r="PTC274" s="452"/>
      <c r="PTD274" s="452"/>
      <c r="PTE274" s="452"/>
      <c r="PTF274" s="452"/>
      <c r="PTG274" s="452"/>
      <c r="PTH274" s="452"/>
      <c r="PTI274" s="452"/>
      <c r="PTJ274" s="452"/>
      <c r="PTK274" s="452"/>
      <c r="PTL274" s="452"/>
      <c r="PTM274" s="452"/>
      <c r="PTN274" s="452"/>
      <c r="PTO274" s="452"/>
      <c r="PTP274" s="452"/>
      <c r="PTQ274" s="452"/>
      <c r="PTR274" s="452"/>
      <c r="PTS274" s="452"/>
      <c r="PTT274" s="452"/>
      <c r="PTU274" s="452"/>
      <c r="PTV274" s="452"/>
      <c r="PTW274" s="452"/>
      <c r="PTX274" s="452"/>
      <c r="PTY274" s="452"/>
      <c r="PTZ274" s="452"/>
      <c r="PUA274" s="452"/>
      <c r="PUB274" s="452"/>
      <c r="PUC274" s="452"/>
      <c r="PUD274" s="452"/>
      <c r="PUE274" s="452"/>
      <c r="PUF274" s="452"/>
      <c r="PUG274" s="452"/>
      <c r="PUH274" s="452"/>
      <c r="PUI274" s="452"/>
      <c r="PUJ274" s="452"/>
      <c r="PUK274" s="452"/>
      <c r="PUL274" s="452"/>
      <c r="PUM274" s="452"/>
      <c r="PUN274" s="452"/>
      <c r="PUO274" s="452"/>
      <c r="PUP274" s="452"/>
      <c r="PUQ274" s="452"/>
      <c r="PUR274" s="452"/>
      <c r="PUS274" s="452"/>
      <c r="PUT274" s="452"/>
      <c r="PUU274" s="452"/>
      <c r="PUV274" s="452"/>
      <c r="PUW274" s="452"/>
      <c r="PUX274" s="452"/>
      <c r="PUY274" s="452"/>
      <c r="PUZ274" s="452"/>
      <c r="PVA274" s="452"/>
      <c r="PVB274" s="452"/>
      <c r="PVC274" s="452"/>
      <c r="PVD274" s="452"/>
      <c r="PVE274" s="452"/>
      <c r="PVF274" s="452"/>
      <c r="PVG274" s="452"/>
      <c r="PVH274" s="452"/>
      <c r="PVI274" s="452"/>
      <c r="PVJ274" s="452"/>
      <c r="PVK274" s="452"/>
      <c r="PVL274" s="452"/>
      <c r="PVM274" s="452"/>
      <c r="PVN274" s="452"/>
      <c r="PVO274" s="452"/>
      <c r="PVP274" s="452"/>
      <c r="PVQ274" s="452"/>
      <c r="PVR274" s="452"/>
      <c r="PVS274" s="452"/>
      <c r="PVT274" s="452"/>
      <c r="PVU274" s="452"/>
      <c r="PVV274" s="452"/>
      <c r="PVW274" s="452"/>
      <c r="PVX274" s="452"/>
      <c r="PVY274" s="452"/>
      <c r="PVZ274" s="452"/>
      <c r="PWA274" s="452"/>
      <c r="PWB274" s="452"/>
      <c r="PWC274" s="452"/>
      <c r="PWD274" s="452"/>
      <c r="PWE274" s="452"/>
      <c r="PWF274" s="452"/>
      <c r="PWG274" s="452"/>
      <c r="PWH274" s="452"/>
      <c r="PWI274" s="452"/>
      <c r="PWJ274" s="452"/>
      <c r="PWK274" s="452"/>
      <c r="PWL274" s="452"/>
      <c r="PWM274" s="452"/>
      <c r="PWN274" s="452"/>
      <c r="PWO274" s="452"/>
      <c r="PWP274" s="452"/>
      <c r="PWQ274" s="452"/>
      <c r="PWR274" s="452"/>
      <c r="PWS274" s="452"/>
      <c r="PWT274" s="452"/>
      <c r="PWU274" s="452"/>
      <c r="PWV274" s="452"/>
      <c r="PWW274" s="452"/>
      <c r="PWX274" s="452"/>
      <c r="PWY274" s="452"/>
      <c r="PWZ274" s="452"/>
      <c r="PXA274" s="452"/>
      <c r="PXB274" s="452"/>
      <c r="PXC274" s="452"/>
      <c r="PXD274" s="452"/>
      <c r="PXE274" s="452"/>
      <c r="PXF274" s="452"/>
      <c r="PXG274" s="452"/>
      <c r="PXH274" s="452"/>
      <c r="PXI274" s="452"/>
      <c r="PXJ274" s="452"/>
      <c r="PXK274" s="452"/>
      <c r="PXL274" s="452"/>
      <c r="PXM274" s="452"/>
      <c r="PXN274" s="452"/>
      <c r="PXO274" s="452"/>
      <c r="PXP274" s="452"/>
      <c r="PXQ274" s="452"/>
      <c r="PXR274" s="452"/>
      <c r="PXS274" s="452"/>
      <c r="PXT274" s="452"/>
      <c r="PXU274" s="452"/>
      <c r="PXV274" s="452"/>
      <c r="PXW274" s="452"/>
      <c r="PXX274" s="452"/>
      <c r="PXY274" s="452"/>
      <c r="PXZ274" s="452"/>
      <c r="PYA274" s="452"/>
      <c r="PYB274" s="452"/>
      <c r="PYC274" s="452"/>
      <c r="PYD274" s="452"/>
      <c r="PYE274" s="452"/>
      <c r="PYF274" s="452"/>
      <c r="PYG274" s="452"/>
      <c r="PYH274" s="452"/>
      <c r="PYI274" s="452"/>
      <c r="PYJ274" s="452"/>
      <c r="PYK274" s="452"/>
      <c r="PYL274" s="452"/>
      <c r="PYM274" s="452"/>
      <c r="PYN274" s="452"/>
      <c r="PYO274" s="452"/>
      <c r="PYP274" s="452"/>
      <c r="PYQ274" s="452"/>
      <c r="PYR274" s="452"/>
      <c r="PYS274" s="452"/>
      <c r="PYT274" s="452"/>
      <c r="PYU274" s="452"/>
      <c r="PYV274" s="452"/>
      <c r="PYW274" s="452"/>
      <c r="PYX274" s="452"/>
      <c r="PYY274" s="452"/>
      <c r="PYZ274" s="452"/>
      <c r="PZA274" s="452"/>
      <c r="PZB274" s="452"/>
      <c r="PZC274" s="452"/>
      <c r="PZD274" s="452"/>
      <c r="PZE274" s="452"/>
      <c r="PZF274" s="452"/>
      <c r="PZG274" s="452"/>
      <c r="PZH274" s="452"/>
      <c r="PZI274" s="452"/>
      <c r="PZJ274" s="452"/>
      <c r="PZK274" s="452"/>
      <c r="PZL274" s="452"/>
      <c r="PZM274" s="452"/>
      <c r="PZN274" s="452"/>
      <c r="PZO274" s="452"/>
      <c r="PZP274" s="452"/>
      <c r="PZQ274" s="452"/>
      <c r="PZR274" s="452"/>
      <c r="PZS274" s="452"/>
      <c r="PZT274" s="452"/>
      <c r="PZU274" s="452"/>
      <c r="PZV274" s="452"/>
      <c r="PZW274" s="452"/>
      <c r="PZX274" s="452"/>
      <c r="PZY274" s="452"/>
      <c r="PZZ274" s="452"/>
      <c r="QAA274" s="452"/>
      <c r="QAB274" s="452"/>
      <c r="QAC274" s="452"/>
      <c r="QAD274" s="452"/>
      <c r="QAE274" s="452"/>
      <c r="QAF274" s="452"/>
      <c r="QAG274" s="452"/>
      <c r="QAH274" s="452"/>
      <c r="QAI274" s="452"/>
      <c r="QAJ274" s="452"/>
      <c r="QAK274" s="452"/>
      <c r="QAL274" s="452"/>
      <c r="QAM274" s="452"/>
      <c r="QAN274" s="452"/>
      <c r="QAO274" s="452"/>
      <c r="QAP274" s="452"/>
      <c r="QAQ274" s="452"/>
      <c r="QAR274" s="452"/>
      <c r="QAS274" s="452"/>
      <c r="QAT274" s="452"/>
      <c r="QAU274" s="452"/>
      <c r="QAV274" s="452"/>
      <c r="QAW274" s="452"/>
      <c r="QAX274" s="452"/>
      <c r="QAY274" s="452"/>
      <c r="QAZ274" s="452"/>
      <c r="QBA274" s="452"/>
      <c r="QBB274" s="452"/>
      <c r="QBC274" s="452"/>
      <c r="QBD274" s="452"/>
      <c r="QBE274" s="452"/>
      <c r="QBF274" s="452"/>
      <c r="QBG274" s="452"/>
      <c r="QBH274" s="452"/>
      <c r="QBI274" s="452"/>
      <c r="QBJ274" s="452"/>
      <c r="QBK274" s="452"/>
      <c r="QBL274" s="452"/>
      <c r="QBM274" s="452"/>
      <c r="QBN274" s="452"/>
      <c r="QBO274" s="452"/>
      <c r="QBP274" s="452"/>
      <c r="QBQ274" s="452"/>
      <c r="QBR274" s="452"/>
      <c r="QBS274" s="452"/>
      <c r="QBT274" s="452"/>
      <c r="QBU274" s="452"/>
      <c r="QBV274" s="452"/>
      <c r="QBW274" s="452"/>
      <c r="QBX274" s="452"/>
      <c r="QBY274" s="452"/>
      <c r="QBZ274" s="452"/>
      <c r="QCA274" s="452"/>
      <c r="QCB274" s="452"/>
      <c r="QCC274" s="452"/>
      <c r="QCD274" s="452"/>
      <c r="QCE274" s="452"/>
      <c r="QCF274" s="452"/>
      <c r="QCG274" s="452"/>
      <c r="QCH274" s="452"/>
      <c r="QCI274" s="452"/>
      <c r="QCJ274" s="452"/>
      <c r="QCK274" s="452"/>
      <c r="QCL274" s="452"/>
      <c r="QCM274" s="452"/>
      <c r="QCN274" s="452"/>
      <c r="QCO274" s="452"/>
      <c r="QCP274" s="452"/>
      <c r="QCQ274" s="452"/>
      <c r="QCR274" s="452"/>
      <c r="QCS274" s="452"/>
      <c r="QCT274" s="452"/>
      <c r="QCU274" s="452"/>
      <c r="QCV274" s="452"/>
      <c r="QCW274" s="452"/>
      <c r="QCX274" s="452"/>
      <c r="QCY274" s="452"/>
      <c r="QCZ274" s="452"/>
      <c r="QDA274" s="452"/>
      <c r="QDB274" s="452"/>
      <c r="QDC274" s="452"/>
      <c r="QDD274" s="452"/>
      <c r="QDE274" s="452"/>
      <c r="QDF274" s="452"/>
      <c r="QDG274" s="452"/>
      <c r="QDH274" s="452"/>
      <c r="QDI274" s="452"/>
      <c r="QDJ274" s="452"/>
      <c r="QDK274" s="452"/>
      <c r="QDL274" s="452"/>
      <c r="QDM274" s="452"/>
      <c r="QDN274" s="452"/>
      <c r="QDO274" s="452"/>
      <c r="QDP274" s="452"/>
      <c r="QDQ274" s="452"/>
      <c r="QDR274" s="452"/>
      <c r="QDS274" s="452"/>
      <c r="QDT274" s="452"/>
      <c r="QDU274" s="452"/>
      <c r="QDV274" s="452"/>
      <c r="QDW274" s="452"/>
      <c r="QDX274" s="452"/>
      <c r="QDY274" s="452"/>
      <c r="QDZ274" s="452"/>
      <c r="QEA274" s="452"/>
      <c r="QEB274" s="452"/>
      <c r="QEC274" s="452"/>
      <c r="QED274" s="452"/>
      <c r="QEE274" s="452"/>
      <c r="QEF274" s="452"/>
      <c r="QEG274" s="452"/>
      <c r="QEH274" s="452"/>
      <c r="QEI274" s="452"/>
      <c r="QEJ274" s="452"/>
      <c r="QEK274" s="452"/>
      <c r="QEL274" s="452"/>
      <c r="QEM274" s="452"/>
      <c r="QEN274" s="452"/>
      <c r="QEO274" s="452"/>
      <c r="QEP274" s="452"/>
      <c r="QEQ274" s="452"/>
      <c r="QER274" s="452"/>
      <c r="QES274" s="452"/>
      <c r="QET274" s="452"/>
      <c r="QEU274" s="452"/>
      <c r="QEV274" s="452"/>
      <c r="QEW274" s="452"/>
      <c r="QEX274" s="452"/>
      <c r="QEY274" s="452"/>
      <c r="QEZ274" s="452"/>
      <c r="QFA274" s="452"/>
      <c r="QFB274" s="452"/>
      <c r="QFC274" s="452"/>
      <c r="QFD274" s="452"/>
      <c r="QFE274" s="452"/>
      <c r="QFF274" s="452"/>
      <c r="QFG274" s="452"/>
      <c r="QFH274" s="452"/>
      <c r="QFI274" s="452"/>
      <c r="QFJ274" s="452"/>
      <c r="QFK274" s="452"/>
      <c r="QFL274" s="452"/>
      <c r="QFM274" s="452"/>
      <c r="QFN274" s="452"/>
      <c r="QFO274" s="452"/>
      <c r="QFP274" s="452"/>
      <c r="QFQ274" s="452"/>
      <c r="QFR274" s="452"/>
      <c r="QFS274" s="452"/>
      <c r="QFT274" s="452"/>
      <c r="QFU274" s="452"/>
      <c r="QFV274" s="452"/>
      <c r="QFW274" s="452"/>
      <c r="QFX274" s="452"/>
      <c r="QFY274" s="452"/>
      <c r="QFZ274" s="452"/>
      <c r="QGA274" s="452"/>
      <c r="QGB274" s="452"/>
      <c r="QGC274" s="452"/>
      <c r="QGD274" s="452"/>
      <c r="QGE274" s="452"/>
      <c r="QGF274" s="452"/>
      <c r="QGG274" s="452"/>
      <c r="QGH274" s="452"/>
      <c r="QGI274" s="452"/>
      <c r="QGJ274" s="452"/>
      <c r="QGK274" s="452"/>
      <c r="QGL274" s="452"/>
      <c r="QGM274" s="452"/>
      <c r="QGN274" s="452"/>
      <c r="QGO274" s="452"/>
      <c r="QGP274" s="452"/>
      <c r="QGQ274" s="452"/>
      <c r="QGR274" s="452"/>
      <c r="QGS274" s="452"/>
      <c r="QGT274" s="452"/>
      <c r="QGU274" s="452"/>
      <c r="QGV274" s="452"/>
      <c r="QGW274" s="452"/>
      <c r="QGX274" s="452"/>
      <c r="QGY274" s="452"/>
      <c r="QGZ274" s="452"/>
      <c r="QHA274" s="452"/>
      <c r="QHB274" s="452"/>
      <c r="QHC274" s="452"/>
      <c r="QHD274" s="452"/>
      <c r="QHE274" s="452"/>
      <c r="QHF274" s="452"/>
      <c r="QHG274" s="452"/>
      <c r="QHH274" s="452"/>
      <c r="QHI274" s="452"/>
      <c r="QHJ274" s="452"/>
      <c r="QHK274" s="452"/>
      <c r="QHL274" s="452"/>
      <c r="QHM274" s="452"/>
      <c r="QHN274" s="452"/>
      <c r="QHO274" s="452"/>
      <c r="QHP274" s="452"/>
      <c r="QHQ274" s="452"/>
      <c r="QHR274" s="452"/>
      <c r="QHS274" s="452"/>
      <c r="QHT274" s="452"/>
      <c r="QHU274" s="452"/>
      <c r="QHV274" s="452"/>
      <c r="QHW274" s="452"/>
      <c r="QHX274" s="452"/>
      <c r="QHY274" s="452"/>
      <c r="QHZ274" s="452"/>
      <c r="QIA274" s="452"/>
      <c r="QIB274" s="452"/>
      <c r="QIC274" s="452"/>
      <c r="QID274" s="452"/>
      <c r="QIE274" s="452"/>
      <c r="QIF274" s="452"/>
      <c r="QIG274" s="452"/>
      <c r="QIH274" s="452"/>
      <c r="QII274" s="452"/>
      <c r="QIJ274" s="452"/>
      <c r="QIK274" s="452"/>
      <c r="QIL274" s="452"/>
      <c r="QIM274" s="452"/>
      <c r="QIN274" s="452"/>
      <c r="QIO274" s="452"/>
      <c r="QIP274" s="452"/>
      <c r="QIQ274" s="452"/>
      <c r="QIR274" s="452"/>
      <c r="QIS274" s="452"/>
      <c r="QIT274" s="452"/>
      <c r="QIU274" s="452"/>
      <c r="QIV274" s="452"/>
      <c r="QIW274" s="452"/>
      <c r="QIX274" s="452"/>
      <c r="QIY274" s="452"/>
      <c r="QIZ274" s="452"/>
      <c r="QJA274" s="452"/>
      <c r="QJB274" s="452"/>
      <c r="QJC274" s="452"/>
      <c r="QJD274" s="452"/>
      <c r="QJE274" s="452"/>
      <c r="QJF274" s="452"/>
      <c r="QJG274" s="452"/>
      <c r="QJH274" s="452"/>
      <c r="QJI274" s="452"/>
      <c r="QJJ274" s="452"/>
      <c r="QJK274" s="452"/>
      <c r="QJL274" s="452"/>
      <c r="QJM274" s="452"/>
      <c r="QJN274" s="452"/>
      <c r="QJO274" s="452"/>
      <c r="QJP274" s="452"/>
      <c r="QJQ274" s="452"/>
      <c r="QJR274" s="452"/>
      <c r="QJS274" s="452"/>
      <c r="QJT274" s="452"/>
      <c r="QJU274" s="452"/>
      <c r="QJV274" s="452"/>
      <c r="QJW274" s="452"/>
      <c r="QJX274" s="452"/>
      <c r="QJY274" s="452"/>
      <c r="QJZ274" s="452"/>
      <c r="QKA274" s="452"/>
      <c r="QKB274" s="452"/>
      <c r="QKC274" s="452"/>
      <c r="QKD274" s="452"/>
      <c r="QKE274" s="452"/>
      <c r="QKF274" s="452"/>
      <c r="QKG274" s="452"/>
      <c r="QKH274" s="452"/>
      <c r="QKI274" s="452"/>
      <c r="QKJ274" s="452"/>
      <c r="QKK274" s="452"/>
      <c r="QKL274" s="452"/>
      <c r="QKM274" s="452"/>
      <c r="QKN274" s="452"/>
      <c r="QKO274" s="452"/>
      <c r="QKP274" s="452"/>
      <c r="QKQ274" s="452"/>
      <c r="QKR274" s="452"/>
      <c r="QKS274" s="452"/>
      <c r="QKT274" s="452"/>
      <c r="QKU274" s="452"/>
      <c r="QKV274" s="452"/>
      <c r="QKW274" s="452"/>
      <c r="QKX274" s="452"/>
      <c r="QKY274" s="452"/>
      <c r="QKZ274" s="452"/>
      <c r="QLA274" s="452"/>
      <c r="QLB274" s="452"/>
      <c r="QLC274" s="452"/>
      <c r="QLD274" s="452"/>
      <c r="QLE274" s="452"/>
      <c r="QLF274" s="452"/>
      <c r="QLG274" s="452"/>
      <c r="QLH274" s="452"/>
      <c r="QLI274" s="452"/>
      <c r="QLJ274" s="452"/>
      <c r="QLK274" s="452"/>
      <c r="QLL274" s="452"/>
      <c r="QLM274" s="452"/>
      <c r="QLN274" s="452"/>
      <c r="QLO274" s="452"/>
      <c r="QLP274" s="452"/>
      <c r="QLQ274" s="452"/>
      <c r="QLR274" s="452"/>
      <c r="QLS274" s="452"/>
      <c r="QLT274" s="452"/>
      <c r="QLU274" s="452"/>
      <c r="QLV274" s="452"/>
      <c r="QLW274" s="452"/>
      <c r="QLX274" s="452"/>
      <c r="QLY274" s="452"/>
      <c r="QLZ274" s="452"/>
      <c r="QMA274" s="452"/>
      <c r="QMB274" s="452"/>
      <c r="QMC274" s="452"/>
      <c r="QMD274" s="452"/>
      <c r="QME274" s="452"/>
      <c r="QMF274" s="452"/>
      <c r="QMG274" s="452"/>
      <c r="QMH274" s="452"/>
      <c r="QMI274" s="452"/>
      <c r="QMJ274" s="452"/>
      <c r="QMK274" s="452"/>
      <c r="QML274" s="452"/>
      <c r="QMM274" s="452"/>
      <c r="QMN274" s="452"/>
      <c r="QMO274" s="452"/>
      <c r="QMP274" s="452"/>
      <c r="QMQ274" s="452"/>
      <c r="QMR274" s="452"/>
      <c r="QMS274" s="452"/>
      <c r="QMT274" s="452"/>
      <c r="QMU274" s="452"/>
      <c r="QMV274" s="452"/>
      <c r="QMW274" s="452"/>
      <c r="QMX274" s="452"/>
      <c r="QMY274" s="452"/>
      <c r="QMZ274" s="452"/>
      <c r="QNA274" s="452"/>
      <c r="QNB274" s="452"/>
      <c r="QNC274" s="452"/>
      <c r="QND274" s="452"/>
      <c r="QNE274" s="452"/>
      <c r="QNF274" s="452"/>
      <c r="QNG274" s="452"/>
      <c r="QNH274" s="452"/>
      <c r="QNI274" s="452"/>
      <c r="QNJ274" s="452"/>
      <c r="QNK274" s="452"/>
      <c r="QNL274" s="452"/>
      <c r="QNM274" s="452"/>
      <c r="QNN274" s="452"/>
      <c r="QNO274" s="452"/>
      <c r="QNP274" s="452"/>
      <c r="QNQ274" s="452"/>
      <c r="QNR274" s="452"/>
      <c r="QNS274" s="452"/>
      <c r="QNT274" s="452"/>
      <c r="QNU274" s="452"/>
      <c r="QNV274" s="452"/>
      <c r="QNW274" s="452"/>
      <c r="QNX274" s="452"/>
      <c r="QNY274" s="452"/>
      <c r="QNZ274" s="452"/>
      <c r="QOA274" s="452"/>
      <c r="QOB274" s="452"/>
      <c r="QOC274" s="452"/>
      <c r="QOD274" s="452"/>
      <c r="QOE274" s="452"/>
      <c r="QOF274" s="452"/>
      <c r="QOG274" s="452"/>
      <c r="QOH274" s="452"/>
      <c r="QOI274" s="452"/>
      <c r="QOJ274" s="452"/>
      <c r="QOK274" s="452"/>
      <c r="QOL274" s="452"/>
      <c r="QOM274" s="452"/>
      <c r="QON274" s="452"/>
      <c r="QOO274" s="452"/>
      <c r="QOP274" s="452"/>
      <c r="QOQ274" s="452"/>
      <c r="QOR274" s="452"/>
      <c r="QOS274" s="452"/>
      <c r="QOT274" s="452"/>
      <c r="QOU274" s="452"/>
      <c r="QOV274" s="452"/>
      <c r="QOW274" s="452"/>
      <c r="QOX274" s="452"/>
      <c r="QOY274" s="452"/>
      <c r="QOZ274" s="452"/>
      <c r="QPA274" s="452"/>
      <c r="QPB274" s="452"/>
      <c r="QPC274" s="452"/>
      <c r="QPD274" s="452"/>
      <c r="QPE274" s="452"/>
      <c r="QPF274" s="452"/>
      <c r="QPG274" s="452"/>
      <c r="QPH274" s="452"/>
      <c r="QPI274" s="452"/>
      <c r="QPJ274" s="452"/>
      <c r="QPK274" s="452"/>
      <c r="QPL274" s="452"/>
      <c r="QPM274" s="452"/>
      <c r="QPN274" s="452"/>
      <c r="QPO274" s="452"/>
      <c r="QPP274" s="452"/>
      <c r="QPQ274" s="452"/>
      <c r="QPR274" s="452"/>
      <c r="QPS274" s="452"/>
      <c r="QPT274" s="452"/>
      <c r="QPU274" s="452"/>
      <c r="QPV274" s="452"/>
      <c r="QPW274" s="452"/>
      <c r="QPX274" s="452"/>
      <c r="QPY274" s="452"/>
      <c r="QPZ274" s="452"/>
      <c r="QQA274" s="452"/>
      <c r="QQB274" s="452"/>
      <c r="QQC274" s="452"/>
      <c r="QQD274" s="452"/>
      <c r="QQE274" s="452"/>
      <c r="QQF274" s="452"/>
      <c r="QQG274" s="452"/>
      <c r="QQH274" s="452"/>
      <c r="QQI274" s="452"/>
      <c r="QQJ274" s="452"/>
      <c r="QQK274" s="452"/>
      <c r="QQL274" s="452"/>
      <c r="QQM274" s="452"/>
      <c r="QQN274" s="452"/>
      <c r="QQO274" s="452"/>
      <c r="QQP274" s="452"/>
      <c r="QQQ274" s="452"/>
      <c r="QQR274" s="452"/>
      <c r="QQS274" s="452"/>
      <c r="QQT274" s="452"/>
      <c r="QQU274" s="452"/>
      <c r="QQV274" s="452"/>
      <c r="QQW274" s="452"/>
      <c r="QQX274" s="452"/>
      <c r="QQY274" s="452"/>
      <c r="QQZ274" s="452"/>
      <c r="QRA274" s="452"/>
      <c r="QRB274" s="452"/>
      <c r="QRC274" s="452"/>
      <c r="QRD274" s="452"/>
      <c r="QRE274" s="452"/>
      <c r="QRF274" s="452"/>
      <c r="QRG274" s="452"/>
      <c r="QRH274" s="452"/>
      <c r="QRI274" s="452"/>
      <c r="QRJ274" s="452"/>
      <c r="QRK274" s="452"/>
      <c r="QRL274" s="452"/>
      <c r="QRM274" s="452"/>
      <c r="QRN274" s="452"/>
      <c r="QRO274" s="452"/>
      <c r="QRP274" s="452"/>
      <c r="QRQ274" s="452"/>
      <c r="QRR274" s="452"/>
      <c r="QRS274" s="452"/>
      <c r="QRT274" s="452"/>
      <c r="QRU274" s="452"/>
      <c r="QRV274" s="452"/>
      <c r="QRW274" s="452"/>
      <c r="QRX274" s="452"/>
      <c r="QRY274" s="452"/>
      <c r="QRZ274" s="452"/>
      <c r="QSA274" s="452"/>
      <c r="QSB274" s="452"/>
      <c r="QSC274" s="452"/>
      <c r="QSD274" s="452"/>
      <c r="QSE274" s="452"/>
      <c r="QSF274" s="452"/>
      <c r="QSG274" s="452"/>
      <c r="QSH274" s="452"/>
      <c r="QSI274" s="452"/>
      <c r="QSJ274" s="452"/>
      <c r="QSK274" s="452"/>
      <c r="QSL274" s="452"/>
      <c r="QSM274" s="452"/>
      <c r="QSN274" s="452"/>
      <c r="QSO274" s="452"/>
      <c r="QSP274" s="452"/>
      <c r="QSQ274" s="452"/>
      <c r="QSR274" s="452"/>
      <c r="QSS274" s="452"/>
      <c r="QST274" s="452"/>
      <c r="QSU274" s="452"/>
      <c r="QSV274" s="452"/>
      <c r="QSW274" s="452"/>
      <c r="QSX274" s="452"/>
      <c r="QSY274" s="452"/>
      <c r="QSZ274" s="452"/>
      <c r="QTA274" s="452"/>
      <c r="QTB274" s="452"/>
      <c r="QTC274" s="452"/>
      <c r="QTD274" s="452"/>
      <c r="QTE274" s="452"/>
      <c r="QTF274" s="452"/>
      <c r="QTG274" s="452"/>
      <c r="QTH274" s="452"/>
      <c r="QTI274" s="452"/>
      <c r="QTJ274" s="452"/>
      <c r="QTK274" s="452"/>
      <c r="QTL274" s="452"/>
      <c r="QTM274" s="452"/>
      <c r="QTN274" s="452"/>
      <c r="QTO274" s="452"/>
      <c r="QTP274" s="452"/>
      <c r="QTQ274" s="452"/>
      <c r="QTR274" s="452"/>
      <c r="QTS274" s="452"/>
      <c r="QTT274" s="452"/>
      <c r="QTU274" s="452"/>
      <c r="QTV274" s="452"/>
      <c r="QTW274" s="452"/>
      <c r="QTX274" s="452"/>
      <c r="QTY274" s="452"/>
      <c r="QTZ274" s="452"/>
      <c r="QUA274" s="452"/>
      <c r="QUB274" s="452"/>
      <c r="QUC274" s="452"/>
      <c r="QUD274" s="452"/>
      <c r="QUE274" s="452"/>
      <c r="QUF274" s="452"/>
      <c r="QUG274" s="452"/>
      <c r="QUH274" s="452"/>
      <c r="QUI274" s="452"/>
      <c r="QUJ274" s="452"/>
      <c r="QUK274" s="452"/>
      <c r="QUL274" s="452"/>
      <c r="QUM274" s="452"/>
      <c r="QUN274" s="452"/>
      <c r="QUO274" s="452"/>
      <c r="QUP274" s="452"/>
      <c r="QUQ274" s="452"/>
      <c r="QUR274" s="452"/>
      <c r="QUS274" s="452"/>
      <c r="QUT274" s="452"/>
      <c r="QUU274" s="452"/>
      <c r="QUV274" s="452"/>
      <c r="QUW274" s="452"/>
      <c r="QUX274" s="452"/>
      <c r="QUY274" s="452"/>
      <c r="QUZ274" s="452"/>
      <c r="QVA274" s="452"/>
      <c r="QVB274" s="452"/>
      <c r="QVC274" s="452"/>
      <c r="QVD274" s="452"/>
      <c r="QVE274" s="452"/>
      <c r="QVF274" s="452"/>
      <c r="QVG274" s="452"/>
      <c r="QVH274" s="452"/>
      <c r="QVI274" s="452"/>
      <c r="QVJ274" s="452"/>
      <c r="QVK274" s="452"/>
      <c r="QVL274" s="452"/>
      <c r="QVM274" s="452"/>
      <c r="QVN274" s="452"/>
      <c r="QVO274" s="452"/>
      <c r="QVP274" s="452"/>
      <c r="QVQ274" s="452"/>
      <c r="QVR274" s="452"/>
      <c r="QVS274" s="452"/>
      <c r="QVT274" s="452"/>
      <c r="QVU274" s="452"/>
      <c r="QVV274" s="452"/>
      <c r="QVW274" s="452"/>
      <c r="QVX274" s="452"/>
      <c r="QVY274" s="452"/>
      <c r="QVZ274" s="452"/>
      <c r="QWA274" s="452"/>
      <c r="QWB274" s="452"/>
      <c r="QWC274" s="452"/>
      <c r="QWD274" s="452"/>
      <c r="QWE274" s="452"/>
      <c r="QWF274" s="452"/>
      <c r="QWG274" s="452"/>
      <c r="QWH274" s="452"/>
      <c r="QWI274" s="452"/>
      <c r="QWJ274" s="452"/>
      <c r="QWK274" s="452"/>
      <c r="QWL274" s="452"/>
      <c r="QWM274" s="452"/>
      <c r="QWN274" s="452"/>
      <c r="QWO274" s="452"/>
      <c r="QWP274" s="452"/>
      <c r="QWQ274" s="452"/>
      <c r="QWR274" s="452"/>
      <c r="QWS274" s="452"/>
      <c r="QWT274" s="452"/>
      <c r="QWU274" s="452"/>
      <c r="QWV274" s="452"/>
      <c r="QWW274" s="452"/>
      <c r="QWX274" s="452"/>
      <c r="QWY274" s="452"/>
      <c r="QWZ274" s="452"/>
      <c r="QXA274" s="452"/>
      <c r="QXB274" s="452"/>
      <c r="QXC274" s="452"/>
      <c r="QXD274" s="452"/>
      <c r="QXE274" s="452"/>
      <c r="QXF274" s="452"/>
      <c r="QXG274" s="452"/>
      <c r="QXH274" s="452"/>
      <c r="QXI274" s="452"/>
      <c r="QXJ274" s="452"/>
      <c r="QXK274" s="452"/>
      <c r="QXL274" s="452"/>
      <c r="QXM274" s="452"/>
      <c r="QXN274" s="452"/>
      <c r="QXO274" s="452"/>
      <c r="QXP274" s="452"/>
      <c r="QXQ274" s="452"/>
      <c r="QXR274" s="452"/>
      <c r="QXS274" s="452"/>
      <c r="QXT274" s="452"/>
      <c r="QXU274" s="452"/>
      <c r="QXV274" s="452"/>
      <c r="QXW274" s="452"/>
      <c r="QXX274" s="452"/>
      <c r="QXY274" s="452"/>
      <c r="QXZ274" s="452"/>
      <c r="QYA274" s="452"/>
      <c r="QYB274" s="452"/>
      <c r="QYC274" s="452"/>
      <c r="QYD274" s="452"/>
      <c r="QYE274" s="452"/>
      <c r="QYF274" s="452"/>
      <c r="QYG274" s="452"/>
      <c r="QYH274" s="452"/>
      <c r="QYI274" s="452"/>
      <c r="QYJ274" s="452"/>
      <c r="QYK274" s="452"/>
      <c r="QYL274" s="452"/>
      <c r="QYM274" s="452"/>
      <c r="QYN274" s="452"/>
      <c r="QYO274" s="452"/>
      <c r="QYP274" s="452"/>
      <c r="QYQ274" s="452"/>
      <c r="QYR274" s="452"/>
      <c r="QYS274" s="452"/>
      <c r="QYT274" s="452"/>
      <c r="QYU274" s="452"/>
      <c r="QYV274" s="452"/>
      <c r="QYW274" s="452"/>
      <c r="QYX274" s="452"/>
      <c r="QYY274" s="452"/>
      <c r="QYZ274" s="452"/>
      <c r="QZA274" s="452"/>
      <c r="QZB274" s="452"/>
      <c r="QZC274" s="452"/>
      <c r="QZD274" s="452"/>
      <c r="QZE274" s="452"/>
      <c r="QZF274" s="452"/>
      <c r="QZG274" s="452"/>
      <c r="QZH274" s="452"/>
      <c r="QZI274" s="452"/>
      <c r="QZJ274" s="452"/>
      <c r="QZK274" s="452"/>
      <c r="QZL274" s="452"/>
      <c r="QZM274" s="452"/>
      <c r="QZN274" s="452"/>
      <c r="QZO274" s="452"/>
      <c r="QZP274" s="452"/>
      <c r="QZQ274" s="452"/>
      <c r="QZR274" s="452"/>
      <c r="QZS274" s="452"/>
      <c r="QZT274" s="452"/>
      <c r="QZU274" s="452"/>
      <c r="QZV274" s="452"/>
      <c r="QZW274" s="452"/>
      <c r="QZX274" s="452"/>
      <c r="QZY274" s="452"/>
      <c r="QZZ274" s="452"/>
      <c r="RAA274" s="452"/>
      <c r="RAB274" s="452"/>
      <c r="RAC274" s="452"/>
      <c r="RAD274" s="452"/>
      <c r="RAE274" s="452"/>
      <c r="RAF274" s="452"/>
      <c r="RAG274" s="452"/>
      <c r="RAH274" s="452"/>
      <c r="RAI274" s="452"/>
      <c r="RAJ274" s="452"/>
      <c r="RAK274" s="452"/>
      <c r="RAL274" s="452"/>
      <c r="RAM274" s="452"/>
      <c r="RAN274" s="452"/>
      <c r="RAO274" s="452"/>
      <c r="RAP274" s="452"/>
      <c r="RAQ274" s="452"/>
      <c r="RAR274" s="452"/>
      <c r="RAS274" s="452"/>
      <c r="RAT274" s="452"/>
      <c r="RAU274" s="452"/>
      <c r="RAV274" s="452"/>
      <c r="RAW274" s="452"/>
      <c r="RAX274" s="452"/>
      <c r="RAY274" s="452"/>
      <c r="RAZ274" s="452"/>
      <c r="RBA274" s="452"/>
      <c r="RBB274" s="452"/>
      <c r="RBC274" s="452"/>
      <c r="RBD274" s="452"/>
      <c r="RBE274" s="452"/>
      <c r="RBF274" s="452"/>
      <c r="RBG274" s="452"/>
      <c r="RBH274" s="452"/>
      <c r="RBI274" s="452"/>
      <c r="RBJ274" s="452"/>
      <c r="RBK274" s="452"/>
      <c r="RBL274" s="452"/>
      <c r="RBM274" s="452"/>
      <c r="RBN274" s="452"/>
      <c r="RBO274" s="452"/>
      <c r="RBP274" s="452"/>
      <c r="RBQ274" s="452"/>
      <c r="RBR274" s="452"/>
      <c r="RBS274" s="452"/>
      <c r="RBT274" s="452"/>
      <c r="RBU274" s="452"/>
      <c r="RBV274" s="452"/>
      <c r="RBW274" s="452"/>
      <c r="RBX274" s="452"/>
      <c r="RBY274" s="452"/>
      <c r="RBZ274" s="452"/>
      <c r="RCA274" s="452"/>
      <c r="RCB274" s="452"/>
      <c r="RCC274" s="452"/>
      <c r="RCD274" s="452"/>
      <c r="RCE274" s="452"/>
      <c r="RCF274" s="452"/>
      <c r="RCG274" s="452"/>
      <c r="RCH274" s="452"/>
      <c r="RCI274" s="452"/>
      <c r="RCJ274" s="452"/>
      <c r="RCK274" s="452"/>
      <c r="RCL274" s="452"/>
      <c r="RCM274" s="452"/>
      <c r="RCN274" s="452"/>
      <c r="RCO274" s="452"/>
      <c r="RCP274" s="452"/>
      <c r="RCQ274" s="452"/>
      <c r="RCR274" s="452"/>
      <c r="RCS274" s="452"/>
      <c r="RCT274" s="452"/>
      <c r="RCU274" s="452"/>
      <c r="RCV274" s="452"/>
      <c r="RCW274" s="452"/>
      <c r="RCX274" s="452"/>
      <c r="RCY274" s="452"/>
      <c r="RCZ274" s="452"/>
      <c r="RDA274" s="452"/>
      <c r="RDB274" s="452"/>
      <c r="RDC274" s="452"/>
      <c r="RDD274" s="452"/>
      <c r="RDE274" s="452"/>
      <c r="RDF274" s="452"/>
      <c r="RDG274" s="452"/>
      <c r="RDH274" s="452"/>
      <c r="RDI274" s="452"/>
      <c r="RDJ274" s="452"/>
      <c r="RDK274" s="452"/>
      <c r="RDL274" s="452"/>
      <c r="RDM274" s="452"/>
      <c r="RDN274" s="452"/>
      <c r="RDO274" s="452"/>
      <c r="RDP274" s="452"/>
      <c r="RDQ274" s="452"/>
      <c r="RDR274" s="452"/>
      <c r="RDS274" s="452"/>
      <c r="RDT274" s="452"/>
      <c r="RDU274" s="452"/>
      <c r="RDV274" s="452"/>
      <c r="RDW274" s="452"/>
      <c r="RDX274" s="452"/>
      <c r="RDY274" s="452"/>
      <c r="RDZ274" s="452"/>
      <c r="REA274" s="452"/>
      <c r="REB274" s="452"/>
      <c r="REC274" s="452"/>
      <c r="RED274" s="452"/>
      <c r="REE274" s="452"/>
      <c r="REF274" s="452"/>
      <c r="REG274" s="452"/>
      <c r="REH274" s="452"/>
      <c r="REI274" s="452"/>
      <c r="REJ274" s="452"/>
      <c r="REK274" s="452"/>
      <c r="REL274" s="452"/>
      <c r="REM274" s="452"/>
      <c r="REN274" s="452"/>
      <c r="REO274" s="452"/>
      <c r="REP274" s="452"/>
      <c r="REQ274" s="452"/>
      <c r="RER274" s="452"/>
      <c r="RES274" s="452"/>
      <c r="RET274" s="452"/>
      <c r="REU274" s="452"/>
      <c r="REV274" s="452"/>
      <c r="REW274" s="452"/>
      <c r="REX274" s="452"/>
      <c r="REY274" s="452"/>
      <c r="REZ274" s="452"/>
      <c r="RFA274" s="452"/>
      <c r="RFB274" s="452"/>
      <c r="RFC274" s="452"/>
      <c r="RFD274" s="452"/>
      <c r="RFE274" s="452"/>
      <c r="RFF274" s="452"/>
      <c r="RFG274" s="452"/>
      <c r="RFH274" s="452"/>
      <c r="RFI274" s="452"/>
      <c r="RFJ274" s="452"/>
      <c r="RFK274" s="452"/>
      <c r="RFL274" s="452"/>
      <c r="RFM274" s="452"/>
      <c r="RFN274" s="452"/>
      <c r="RFO274" s="452"/>
      <c r="RFP274" s="452"/>
      <c r="RFQ274" s="452"/>
      <c r="RFR274" s="452"/>
      <c r="RFS274" s="452"/>
      <c r="RFT274" s="452"/>
      <c r="RFU274" s="452"/>
      <c r="RFV274" s="452"/>
      <c r="RFW274" s="452"/>
      <c r="RFX274" s="452"/>
      <c r="RFY274" s="452"/>
      <c r="RFZ274" s="452"/>
      <c r="RGA274" s="452"/>
      <c r="RGB274" s="452"/>
      <c r="RGC274" s="452"/>
      <c r="RGD274" s="452"/>
      <c r="RGE274" s="452"/>
      <c r="RGF274" s="452"/>
      <c r="RGG274" s="452"/>
      <c r="RGH274" s="452"/>
      <c r="RGI274" s="452"/>
      <c r="RGJ274" s="452"/>
      <c r="RGK274" s="452"/>
      <c r="RGL274" s="452"/>
      <c r="RGM274" s="452"/>
      <c r="RGN274" s="452"/>
      <c r="RGO274" s="452"/>
      <c r="RGP274" s="452"/>
      <c r="RGQ274" s="452"/>
      <c r="RGR274" s="452"/>
      <c r="RGS274" s="452"/>
      <c r="RGT274" s="452"/>
      <c r="RGU274" s="452"/>
      <c r="RGV274" s="452"/>
      <c r="RGW274" s="452"/>
      <c r="RGX274" s="452"/>
      <c r="RGY274" s="452"/>
      <c r="RGZ274" s="452"/>
      <c r="RHA274" s="452"/>
      <c r="RHB274" s="452"/>
      <c r="RHC274" s="452"/>
      <c r="RHD274" s="452"/>
      <c r="RHE274" s="452"/>
      <c r="RHF274" s="452"/>
      <c r="RHG274" s="452"/>
      <c r="RHH274" s="452"/>
      <c r="RHI274" s="452"/>
      <c r="RHJ274" s="452"/>
      <c r="RHK274" s="452"/>
      <c r="RHL274" s="452"/>
      <c r="RHM274" s="452"/>
      <c r="RHN274" s="452"/>
      <c r="RHO274" s="452"/>
      <c r="RHP274" s="452"/>
      <c r="RHQ274" s="452"/>
      <c r="RHR274" s="452"/>
      <c r="RHS274" s="452"/>
      <c r="RHT274" s="452"/>
      <c r="RHU274" s="452"/>
      <c r="RHV274" s="452"/>
      <c r="RHW274" s="452"/>
      <c r="RHX274" s="452"/>
      <c r="RHY274" s="452"/>
      <c r="RHZ274" s="452"/>
      <c r="RIA274" s="452"/>
      <c r="RIB274" s="452"/>
      <c r="RIC274" s="452"/>
      <c r="RID274" s="452"/>
      <c r="RIE274" s="452"/>
      <c r="RIF274" s="452"/>
      <c r="RIG274" s="452"/>
      <c r="RIH274" s="452"/>
      <c r="RII274" s="452"/>
      <c r="RIJ274" s="452"/>
      <c r="RIK274" s="452"/>
      <c r="RIL274" s="452"/>
      <c r="RIM274" s="452"/>
      <c r="RIN274" s="452"/>
      <c r="RIO274" s="452"/>
      <c r="RIP274" s="452"/>
      <c r="RIQ274" s="452"/>
      <c r="RIR274" s="452"/>
      <c r="RIS274" s="452"/>
      <c r="RIT274" s="452"/>
      <c r="RIU274" s="452"/>
      <c r="RIV274" s="452"/>
      <c r="RIW274" s="452"/>
      <c r="RIX274" s="452"/>
      <c r="RIY274" s="452"/>
      <c r="RIZ274" s="452"/>
      <c r="RJA274" s="452"/>
      <c r="RJB274" s="452"/>
      <c r="RJC274" s="452"/>
      <c r="RJD274" s="452"/>
      <c r="RJE274" s="452"/>
      <c r="RJF274" s="452"/>
      <c r="RJG274" s="452"/>
      <c r="RJH274" s="452"/>
      <c r="RJI274" s="452"/>
      <c r="RJJ274" s="452"/>
      <c r="RJK274" s="452"/>
      <c r="RJL274" s="452"/>
      <c r="RJM274" s="452"/>
      <c r="RJN274" s="452"/>
      <c r="RJO274" s="452"/>
      <c r="RJP274" s="452"/>
      <c r="RJQ274" s="452"/>
      <c r="RJR274" s="452"/>
      <c r="RJS274" s="452"/>
      <c r="RJT274" s="452"/>
      <c r="RJU274" s="452"/>
      <c r="RJV274" s="452"/>
      <c r="RJW274" s="452"/>
      <c r="RJX274" s="452"/>
      <c r="RJY274" s="452"/>
      <c r="RJZ274" s="452"/>
      <c r="RKA274" s="452"/>
      <c r="RKB274" s="452"/>
      <c r="RKC274" s="452"/>
      <c r="RKD274" s="452"/>
      <c r="RKE274" s="452"/>
      <c r="RKF274" s="452"/>
      <c r="RKG274" s="452"/>
      <c r="RKH274" s="452"/>
      <c r="RKI274" s="452"/>
      <c r="RKJ274" s="452"/>
      <c r="RKK274" s="452"/>
      <c r="RKL274" s="452"/>
      <c r="RKM274" s="452"/>
      <c r="RKN274" s="452"/>
      <c r="RKO274" s="452"/>
      <c r="RKP274" s="452"/>
      <c r="RKQ274" s="452"/>
      <c r="RKR274" s="452"/>
      <c r="RKS274" s="452"/>
      <c r="RKT274" s="452"/>
      <c r="RKU274" s="452"/>
      <c r="RKV274" s="452"/>
      <c r="RKW274" s="452"/>
      <c r="RKX274" s="452"/>
      <c r="RKY274" s="452"/>
      <c r="RKZ274" s="452"/>
      <c r="RLA274" s="452"/>
      <c r="RLB274" s="452"/>
      <c r="RLC274" s="452"/>
      <c r="RLD274" s="452"/>
      <c r="RLE274" s="452"/>
      <c r="RLF274" s="452"/>
      <c r="RLG274" s="452"/>
      <c r="RLH274" s="452"/>
      <c r="RLI274" s="452"/>
      <c r="RLJ274" s="452"/>
      <c r="RLK274" s="452"/>
      <c r="RLL274" s="452"/>
      <c r="RLM274" s="452"/>
      <c r="RLN274" s="452"/>
      <c r="RLO274" s="452"/>
      <c r="RLP274" s="452"/>
      <c r="RLQ274" s="452"/>
      <c r="RLR274" s="452"/>
      <c r="RLS274" s="452"/>
      <c r="RLT274" s="452"/>
      <c r="RLU274" s="452"/>
      <c r="RLV274" s="452"/>
      <c r="RLW274" s="452"/>
      <c r="RLX274" s="452"/>
      <c r="RLY274" s="452"/>
      <c r="RLZ274" s="452"/>
      <c r="RMA274" s="452"/>
      <c r="RMB274" s="452"/>
      <c r="RMC274" s="452"/>
      <c r="RMD274" s="452"/>
      <c r="RME274" s="452"/>
      <c r="RMF274" s="452"/>
      <c r="RMG274" s="452"/>
      <c r="RMH274" s="452"/>
      <c r="RMI274" s="452"/>
      <c r="RMJ274" s="452"/>
      <c r="RMK274" s="452"/>
      <c r="RML274" s="452"/>
      <c r="RMM274" s="452"/>
      <c r="RMN274" s="452"/>
      <c r="RMO274" s="452"/>
      <c r="RMP274" s="452"/>
      <c r="RMQ274" s="452"/>
      <c r="RMR274" s="452"/>
      <c r="RMS274" s="452"/>
      <c r="RMT274" s="452"/>
      <c r="RMU274" s="452"/>
      <c r="RMV274" s="452"/>
      <c r="RMW274" s="452"/>
      <c r="RMX274" s="452"/>
      <c r="RMY274" s="452"/>
      <c r="RMZ274" s="452"/>
      <c r="RNA274" s="452"/>
      <c r="RNB274" s="452"/>
      <c r="RNC274" s="452"/>
      <c r="RND274" s="452"/>
      <c r="RNE274" s="452"/>
      <c r="RNF274" s="452"/>
      <c r="RNG274" s="452"/>
      <c r="RNH274" s="452"/>
      <c r="RNI274" s="452"/>
      <c r="RNJ274" s="452"/>
      <c r="RNK274" s="452"/>
      <c r="RNL274" s="452"/>
      <c r="RNM274" s="452"/>
      <c r="RNN274" s="452"/>
      <c r="RNO274" s="452"/>
      <c r="RNP274" s="452"/>
      <c r="RNQ274" s="452"/>
      <c r="RNR274" s="452"/>
      <c r="RNS274" s="452"/>
      <c r="RNT274" s="452"/>
      <c r="RNU274" s="452"/>
      <c r="RNV274" s="452"/>
      <c r="RNW274" s="452"/>
      <c r="RNX274" s="452"/>
      <c r="RNY274" s="452"/>
      <c r="RNZ274" s="452"/>
      <c r="ROA274" s="452"/>
      <c r="ROB274" s="452"/>
      <c r="ROC274" s="452"/>
      <c r="ROD274" s="452"/>
      <c r="ROE274" s="452"/>
      <c r="ROF274" s="452"/>
      <c r="ROG274" s="452"/>
      <c r="ROH274" s="452"/>
      <c r="ROI274" s="452"/>
      <c r="ROJ274" s="452"/>
      <c r="ROK274" s="452"/>
      <c r="ROL274" s="452"/>
      <c r="ROM274" s="452"/>
      <c r="RON274" s="452"/>
      <c r="ROO274" s="452"/>
      <c r="ROP274" s="452"/>
      <c r="ROQ274" s="452"/>
      <c r="ROR274" s="452"/>
      <c r="ROS274" s="452"/>
      <c r="ROT274" s="452"/>
      <c r="ROU274" s="452"/>
      <c r="ROV274" s="452"/>
      <c r="ROW274" s="452"/>
      <c r="ROX274" s="452"/>
      <c r="ROY274" s="452"/>
      <c r="ROZ274" s="452"/>
      <c r="RPA274" s="452"/>
      <c r="RPB274" s="452"/>
      <c r="RPC274" s="452"/>
      <c r="RPD274" s="452"/>
      <c r="RPE274" s="452"/>
      <c r="RPF274" s="452"/>
      <c r="RPG274" s="452"/>
      <c r="RPH274" s="452"/>
      <c r="RPI274" s="452"/>
      <c r="RPJ274" s="452"/>
      <c r="RPK274" s="452"/>
      <c r="RPL274" s="452"/>
      <c r="RPM274" s="452"/>
      <c r="RPN274" s="452"/>
      <c r="RPO274" s="452"/>
      <c r="RPP274" s="452"/>
      <c r="RPQ274" s="452"/>
      <c r="RPR274" s="452"/>
      <c r="RPS274" s="452"/>
      <c r="RPT274" s="452"/>
      <c r="RPU274" s="452"/>
      <c r="RPV274" s="452"/>
      <c r="RPW274" s="452"/>
      <c r="RPX274" s="452"/>
      <c r="RPY274" s="452"/>
      <c r="RPZ274" s="452"/>
      <c r="RQA274" s="452"/>
      <c r="RQB274" s="452"/>
      <c r="RQC274" s="452"/>
      <c r="RQD274" s="452"/>
      <c r="RQE274" s="452"/>
      <c r="RQF274" s="452"/>
      <c r="RQG274" s="452"/>
      <c r="RQH274" s="452"/>
      <c r="RQI274" s="452"/>
      <c r="RQJ274" s="452"/>
      <c r="RQK274" s="452"/>
      <c r="RQL274" s="452"/>
      <c r="RQM274" s="452"/>
      <c r="RQN274" s="452"/>
      <c r="RQO274" s="452"/>
      <c r="RQP274" s="452"/>
      <c r="RQQ274" s="452"/>
      <c r="RQR274" s="452"/>
      <c r="RQS274" s="452"/>
      <c r="RQT274" s="452"/>
      <c r="RQU274" s="452"/>
      <c r="RQV274" s="452"/>
      <c r="RQW274" s="452"/>
      <c r="RQX274" s="452"/>
      <c r="RQY274" s="452"/>
      <c r="RQZ274" s="452"/>
      <c r="RRA274" s="452"/>
      <c r="RRB274" s="452"/>
      <c r="RRC274" s="452"/>
      <c r="RRD274" s="452"/>
      <c r="RRE274" s="452"/>
      <c r="RRF274" s="452"/>
      <c r="RRG274" s="452"/>
      <c r="RRH274" s="452"/>
      <c r="RRI274" s="452"/>
      <c r="RRJ274" s="452"/>
      <c r="RRK274" s="452"/>
      <c r="RRL274" s="452"/>
      <c r="RRM274" s="452"/>
      <c r="RRN274" s="452"/>
      <c r="RRO274" s="452"/>
      <c r="RRP274" s="452"/>
      <c r="RRQ274" s="452"/>
      <c r="RRR274" s="452"/>
      <c r="RRS274" s="452"/>
      <c r="RRT274" s="452"/>
      <c r="RRU274" s="452"/>
      <c r="RRV274" s="452"/>
      <c r="RRW274" s="452"/>
      <c r="RRX274" s="452"/>
      <c r="RRY274" s="452"/>
      <c r="RRZ274" s="452"/>
      <c r="RSA274" s="452"/>
      <c r="RSB274" s="452"/>
      <c r="RSC274" s="452"/>
      <c r="RSD274" s="452"/>
      <c r="RSE274" s="452"/>
      <c r="RSF274" s="452"/>
      <c r="RSG274" s="452"/>
      <c r="RSH274" s="452"/>
      <c r="RSI274" s="452"/>
      <c r="RSJ274" s="452"/>
      <c r="RSK274" s="452"/>
      <c r="RSL274" s="452"/>
      <c r="RSM274" s="452"/>
      <c r="RSN274" s="452"/>
      <c r="RSO274" s="452"/>
      <c r="RSP274" s="452"/>
      <c r="RSQ274" s="452"/>
      <c r="RSR274" s="452"/>
      <c r="RSS274" s="452"/>
      <c r="RST274" s="452"/>
      <c r="RSU274" s="452"/>
      <c r="RSV274" s="452"/>
      <c r="RSW274" s="452"/>
      <c r="RSX274" s="452"/>
      <c r="RSY274" s="452"/>
      <c r="RSZ274" s="452"/>
      <c r="RTA274" s="452"/>
      <c r="RTB274" s="452"/>
      <c r="RTC274" s="452"/>
      <c r="RTD274" s="452"/>
      <c r="RTE274" s="452"/>
      <c r="RTF274" s="452"/>
      <c r="RTG274" s="452"/>
      <c r="RTH274" s="452"/>
      <c r="RTI274" s="452"/>
      <c r="RTJ274" s="452"/>
      <c r="RTK274" s="452"/>
      <c r="RTL274" s="452"/>
      <c r="RTM274" s="452"/>
      <c r="RTN274" s="452"/>
      <c r="RTO274" s="452"/>
      <c r="RTP274" s="452"/>
      <c r="RTQ274" s="452"/>
      <c r="RTR274" s="452"/>
      <c r="RTS274" s="452"/>
      <c r="RTT274" s="452"/>
      <c r="RTU274" s="452"/>
      <c r="RTV274" s="452"/>
      <c r="RTW274" s="452"/>
      <c r="RTX274" s="452"/>
      <c r="RTY274" s="452"/>
      <c r="RTZ274" s="452"/>
      <c r="RUA274" s="452"/>
      <c r="RUB274" s="452"/>
      <c r="RUC274" s="452"/>
      <c r="RUD274" s="452"/>
      <c r="RUE274" s="452"/>
      <c r="RUF274" s="452"/>
      <c r="RUG274" s="452"/>
      <c r="RUH274" s="452"/>
      <c r="RUI274" s="452"/>
      <c r="RUJ274" s="452"/>
      <c r="RUK274" s="452"/>
      <c r="RUL274" s="452"/>
      <c r="RUM274" s="452"/>
      <c r="RUN274" s="452"/>
      <c r="RUO274" s="452"/>
      <c r="RUP274" s="452"/>
      <c r="RUQ274" s="452"/>
      <c r="RUR274" s="452"/>
      <c r="RUS274" s="452"/>
      <c r="RUT274" s="452"/>
      <c r="RUU274" s="452"/>
      <c r="RUV274" s="452"/>
      <c r="RUW274" s="452"/>
      <c r="RUX274" s="452"/>
      <c r="RUY274" s="452"/>
      <c r="RUZ274" s="452"/>
      <c r="RVA274" s="452"/>
      <c r="RVB274" s="452"/>
      <c r="RVC274" s="452"/>
      <c r="RVD274" s="452"/>
      <c r="RVE274" s="452"/>
      <c r="RVF274" s="452"/>
      <c r="RVG274" s="452"/>
      <c r="RVH274" s="452"/>
      <c r="RVI274" s="452"/>
      <c r="RVJ274" s="452"/>
      <c r="RVK274" s="452"/>
      <c r="RVL274" s="452"/>
      <c r="RVM274" s="452"/>
      <c r="RVN274" s="452"/>
      <c r="RVO274" s="452"/>
      <c r="RVP274" s="452"/>
      <c r="RVQ274" s="452"/>
      <c r="RVR274" s="452"/>
      <c r="RVS274" s="452"/>
      <c r="RVT274" s="452"/>
      <c r="RVU274" s="452"/>
      <c r="RVV274" s="452"/>
      <c r="RVW274" s="452"/>
      <c r="RVX274" s="452"/>
      <c r="RVY274" s="452"/>
      <c r="RVZ274" s="452"/>
      <c r="RWA274" s="452"/>
      <c r="RWB274" s="452"/>
      <c r="RWC274" s="452"/>
      <c r="RWD274" s="452"/>
      <c r="RWE274" s="452"/>
      <c r="RWF274" s="452"/>
      <c r="RWG274" s="452"/>
      <c r="RWH274" s="452"/>
      <c r="RWI274" s="452"/>
      <c r="RWJ274" s="452"/>
      <c r="RWK274" s="452"/>
      <c r="RWL274" s="452"/>
      <c r="RWM274" s="452"/>
      <c r="RWN274" s="452"/>
      <c r="RWO274" s="452"/>
      <c r="RWP274" s="452"/>
      <c r="RWQ274" s="452"/>
      <c r="RWR274" s="452"/>
      <c r="RWS274" s="452"/>
      <c r="RWT274" s="452"/>
      <c r="RWU274" s="452"/>
      <c r="RWV274" s="452"/>
      <c r="RWW274" s="452"/>
      <c r="RWX274" s="452"/>
      <c r="RWY274" s="452"/>
      <c r="RWZ274" s="452"/>
      <c r="RXA274" s="452"/>
      <c r="RXB274" s="452"/>
      <c r="RXC274" s="452"/>
      <c r="RXD274" s="452"/>
      <c r="RXE274" s="452"/>
      <c r="RXF274" s="452"/>
      <c r="RXG274" s="452"/>
      <c r="RXH274" s="452"/>
      <c r="RXI274" s="452"/>
      <c r="RXJ274" s="452"/>
      <c r="RXK274" s="452"/>
      <c r="RXL274" s="452"/>
      <c r="RXM274" s="452"/>
      <c r="RXN274" s="452"/>
      <c r="RXO274" s="452"/>
      <c r="RXP274" s="452"/>
      <c r="RXQ274" s="452"/>
      <c r="RXR274" s="452"/>
      <c r="RXS274" s="452"/>
      <c r="RXT274" s="452"/>
      <c r="RXU274" s="452"/>
      <c r="RXV274" s="452"/>
      <c r="RXW274" s="452"/>
      <c r="RXX274" s="452"/>
      <c r="RXY274" s="452"/>
      <c r="RXZ274" s="452"/>
      <c r="RYA274" s="452"/>
      <c r="RYB274" s="452"/>
      <c r="RYC274" s="452"/>
      <c r="RYD274" s="452"/>
      <c r="RYE274" s="452"/>
      <c r="RYF274" s="452"/>
      <c r="RYG274" s="452"/>
      <c r="RYH274" s="452"/>
      <c r="RYI274" s="452"/>
      <c r="RYJ274" s="452"/>
      <c r="RYK274" s="452"/>
      <c r="RYL274" s="452"/>
      <c r="RYM274" s="452"/>
      <c r="RYN274" s="452"/>
      <c r="RYO274" s="452"/>
      <c r="RYP274" s="452"/>
      <c r="RYQ274" s="452"/>
      <c r="RYR274" s="452"/>
      <c r="RYS274" s="452"/>
      <c r="RYT274" s="452"/>
      <c r="RYU274" s="452"/>
      <c r="RYV274" s="452"/>
      <c r="RYW274" s="452"/>
      <c r="RYX274" s="452"/>
      <c r="RYY274" s="452"/>
      <c r="RYZ274" s="452"/>
      <c r="RZA274" s="452"/>
      <c r="RZB274" s="452"/>
      <c r="RZC274" s="452"/>
      <c r="RZD274" s="452"/>
      <c r="RZE274" s="452"/>
      <c r="RZF274" s="452"/>
      <c r="RZG274" s="452"/>
      <c r="RZH274" s="452"/>
      <c r="RZI274" s="452"/>
      <c r="RZJ274" s="452"/>
      <c r="RZK274" s="452"/>
      <c r="RZL274" s="452"/>
      <c r="RZM274" s="452"/>
      <c r="RZN274" s="452"/>
      <c r="RZO274" s="452"/>
      <c r="RZP274" s="452"/>
      <c r="RZQ274" s="452"/>
      <c r="RZR274" s="452"/>
      <c r="RZS274" s="452"/>
      <c r="RZT274" s="452"/>
      <c r="RZU274" s="452"/>
      <c r="RZV274" s="452"/>
      <c r="RZW274" s="452"/>
      <c r="RZX274" s="452"/>
      <c r="RZY274" s="452"/>
      <c r="RZZ274" s="452"/>
      <c r="SAA274" s="452"/>
      <c r="SAB274" s="452"/>
      <c r="SAC274" s="452"/>
      <c r="SAD274" s="452"/>
      <c r="SAE274" s="452"/>
      <c r="SAF274" s="452"/>
      <c r="SAG274" s="452"/>
      <c r="SAH274" s="452"/>
      <c r="SAI274" s="452"/>
      <c r="SAJ274" s="452"/>
      <c r="SAK274" s="452"/>
      <c r="SAL274" s="452"/>
      <c r="SAM274" s="452"/>
      <c r="SAN274" s="452"/>
      <c r="SAO274" s="452"/>
      <c r="SAP274" s="452"/>
      <c r="SAQ274" s="452"/>
      <c r="SAR274" s="452"/>
      <c r="SAS274" s="452"/>
      <c r="SAT274" s="452"/>
      <c r="SAU274" s="452"/>
      <c r="SAV274" s="452"/>
      <c r="SAW274" s="452"/>
      <c r="SAX274" s="452"/>
      <c r="SAY274" s="452"/>
      <c r="SAZ274" s="452"/>
      <c r="SBA274" s="452"/>
      <c r="SBB274" s="452"/>
      <c r="SBC274" s="452"/>
      <c r="SBD274" s="452"/>
      <c r="SBE274" s="452"/>
      <c r="SBF274" s="452"/>
      <c r="SBG274" s="452"/>
      <c r="SBH274" s="452"/>
      <c r="SBI274" s="452"/>
      <c r="SBJ274" s="452"/>
      <c r="SBK274" s="452"/>
      <c r="SBL274" s="452"/>
      <c r="SBM274" s="452"/>
      <c r="SBN274" s="452"/>
      <c r="SBO274" s="452"/>
      <c r="SBP274" s="452"/>
      <c r="SBQ274" s="452"/>
      <c r="SBR274" s="452"/>
      <c r="SBS274" s="452"/>
      <c r="SBT274" s="452"/>
      <c r="SBU274" s="452"/>
      <c r="SBV274" s="452"/>
      <c r="SBW274" s="452"/>
      <c r="SBX274" s="452"/>
      <c r="SBY274" s="452"/>
      <c r="SBZ274" s="452"/>
      <c r="SCA274" s="452"/>
      <c r="SCB274" s="452"/>
      <c r="SCC274" s="452"/>
      <c r="SCD274" s="452"/>
      <c r="SCE274" s="452"/>
      <c r="SCF274" s="452"/>
      <c r="SCG274" s="452"/>
      <c r="SCH274" s="452"/>
      <c r="SCI274" s="452"/>
      <c r="SCJ274" s="452"/>
      <c r="SCK274" s="452"/>
      <c r="SCL274" s="452"/>
      <c r="SCM274" s="452"/>
      <c r="SCN274" s="452"/>
      <c r="SCO274" s="452"/>
      <c r="SCP274" s="452"/>
      <c r="SCQ274" s="452"/>
      <c r="SCR274" s="452"/>
      <c r="SCS274" s="452"/>
      <c r="SCT274" s="452"/>
      <c r="SCU274" s="452"/>
      <c r="SCV274" s="452"/>
      <c r="SCW274" s="452"/>
      <c r="SCX274" s="452"/>
      <c r="SCY274" s="452"/>
      <c r="SCZ274" s="452"/>
      <c r="SDA274" s="452"/>
      <c r="SDB274" s="452"/>
      <c r="SDC274" s="452"/>
      <c r="SDD274" s="452"/>
      <c r="SDE274" s="452"/>
      <c r="SDF274" s="452"/>
      <c r="SDG274" s="452"/>
      <c r="SDH274" s="452"/>
      <c r="SDI274" s="452"/>
      <c r="SDJ274" s="452"/>
      <c r="SDK274" s="452"/>
      <c r="SDL274" s="452"/>
      <c r="SDM274" s="452"/>
      <c r="SDN274" s="452"/>
      <c r="SDO274" s="452"/>
      <c r="SDP274" s="452"/>
      <c r="SDQ274" s="452"/>
      <c r="SDR274" s="452"/>
      <c r="SDS274" s="452"/>
      <c r="SDT274" s="452"/>
      <c r="SDU274" s="452"/>
      <c r="SDV274" s="452"/>
      <c r="SDW274" s="452"/>
      <c r="SDX274" s="452"/>
      <c r="SDY274" s="452"/>
      <c r="SDZ274" s="452"/>
      <c r="SEA274" s="452"/>
      <c r="SEB274" s="452"/>
      <c r="SEC274" s="452"/>
      <c r="SED274" s="452"/>
      <c r="SEE274" s="452"/>
      <c r="SEF274" s="452"/>
      <c r="SEG274" s="452"/>
      <c r="SEH274" s="452"/>
      <c r="SEI274" s="452"/>
      <c r="SEJ274" s="452"/>
      <c r="SEK274" s="452"/>
      <c r="SEL274" s="452"/>
      <c r="SEM274" s="452"/>
      <c r="SEN274" s="452"/>
      <c r="SEO274" s="452"/>
      <c r="SEP274" s="452"/>
      <c r="SEQ274" s="452"/>
      <c r="SER274" s="452"/>
      <c r="SES274" s="452"/>
      <c r="SET274" s="452"/>
      <c r="SEU274" s="452"/>
      <c r="SEV274" s="452"/>
      <c r="SEW274" s="452"/>
      <c r="SEX274" s="452"/>
      <c r="SEY274" s="452"/>
      <c r="SEZ274" s="452"/>
      <c r="SFA274" s="452"/>
      <c r="SFB274" s="452"/>
      <c r="SFC274" s="452"/>
      <c r="SFD274" s="452"/>
      <c r="SFE274" s="452"/>
      <c r="SFF274" s="452"/>
      <c r="SFG274" s="452"/>
      <c r="SFH274" s="452"/>
      <c r="SFI274" s="452"/>
      <c r="SFJ274" s="452"/>
      <c r="SFK274" s="452"/>
      <c r="SFL274" s="452"/>
      <c r="SFM274" s="452"/>
      <c r="SFN274" s="452"/>
      <c r="SFO274" s="452"/>
      <c r="SFP274" s="452"/>
      <c r="SFQ274" s="452"/>
      <c r="SFR274" s="452"/>
      <c r="SFS274" s="452"/>
      <c r="SFT274" s="452"/>
      <c r="SFU274" s="452"/>
      <c r="SFV274" s="452"/>
      <c r="SFW274" s="452"/>
      <c r="SFX274" s="452"/>
      <c r="SFY274" s="452"/>
      <c r="SFZ274" s="452"/>
      <c r="SGA274" s="452"/>
      <c r="SGB274" s="452"/>
      <c r="SGC274" s="452"/>
      <c r="SGD274" s="452"/>
      <c r="SGE274" s="452"/>
      <c r="SGF274" s="452"/>
      <c r="SGG274" s="452"/>
      <c r="SGH274" s="452"/>
      <c r="SGI274" s="452"/>
      <c r="SGJ274" s="452"/>
      <c r="SGK274" s="452"/>
      <c r="SGL274" s="452"/>
      <c r="SGM274" s="452"/>
      <c r="SGN274" s="452"/>
      <c r="SGO274" s="452"/>
      <c r="SGP274" s="452"/>
      <c r="SGQ274" s="452"/>
      <c r="SGR274" s="452"/>
      <c r="SGS274" s="452"/>
      <c r="SGT274" s="452"/>
      <c r="SGU274" s="452"/>
      <c r="SGV274" s="452"/>
      <c r="SGW274" s="452"/>
      <c r="SGX274" s="452"/>
      <c r="SGY274" s="452"/>
      <c r="SGZ274" s="452"/>
      <c r="SHA274" s="452"/>
      <c r="SHB274" s="452"/>
      <c r="SHC274" s="452"/>
      <c r="SHD274" s="452"/>
      <c r="SHE274" s="452"/>
      <c r="SHF274" s="452"/>
      <c r="SHG274" s="452"/>
      <c r="SHH274" s="452"/>
      <c r="SHI274" s="452"/>
      <c r="SHJ274" s="452"/>
      <c r="SHK274" s="452"/>
      <c r="SHL274" s="452"/>
      <c r="SHM274" s="452"/>
      <c r="SHN274" s="452"/>
      <c r="SHO274" s="452"/>
      <c r="SHP274" s="452"/>
      <c r="SHQ274" s="452"/>
      <c r="SHR274" s="452"/>
      <c r="SHS274" s="452"/>
      <c r="SHT274" s="452"/>
      <c r="SHU274" s="452"/>
      <c r="SHV274" s="452"/>
      <c r="SHW274" s="452"/>
      <c r="SHX274" s="452"/>
      <c r="SHY274" s="452"/>
      <c r="SHZ274" s="452"/>
      <c r="SIA274" s="452"/>
      <c r="SIB274" s="452"/>
      <c r="SIC274" s="452"/>
      <c r="SID274" s="452"/>
      <c r="SIE274" s="452"/>
      <c r="SIF274" s="452"/>
      <c r="SIG274" s="452"/>
      <c r="SIH274" s="452"/>
      <c r="SII274" s="452"/>
      <c r="SIJ274" s="452"/>
      <c r="SIK274" s="452"/>
      <c r="SIL274" s="452"/>
      <c r="SIM274" s="452"/>
      <c r="SIN274" s="452"/>
      <c r="SIO274" s="452"/>
      <c r="SIP274" s="452"/>
      <c r="SIQ274" s="452"/>
      <c r="SIR274" s="452"/>
      <c r="SIS274" s="452"/>
      <c r="SIT274" s="452"/>
      <c r="SIU274" s="452"/>
      <c r="SIV274" s="452"/>
      <c r="SIW274" s="452"/>
      <c r="SIX274" s="452"/>
      <c r="SIY274" s="452"/>
      <c r="SIZ274" s="452"/>
      <c r="SJA274" s="452"/>
      <c r="SJB274" s="452"/>
      <c r="SJC274" s="452"/>
      <c r="SJD274" s="452"/>
      <c r="SJE274" s="452"/>
      <c r="SJF274" s="452"/>
      <c r="SJG274" s="452"/>
      <c r="SJH274" s="452"/>
      <c r="SJI274" s="452"/>
      <c r="SJJ274" s="452"/>
      <c r="SJK274" s="452"/>
      <c r="SJL274" s="452"/>
      <c r="SJM274" s="452"/>
      <c r="SJN274" s="452"/>
      <c r="SJO274" s="452"/>
      <c r="SJP274" s="452"/>
      <c r="SJQ274" s="452"/>
      <c r="SJR274" s="452"/>
      <c r="SJS274" s="452"/>
      <c r="SJT274" s="452"/>
      <c r="SJU274" s="452"/>
      <c r="SJV274" s="452"/>
      <c r="SJW274" s="452"/>
      <c r="SJX274" s="452"/>
      <c r="SJY274" s="452"/>
      <c r="SJZ274" s="452"/>
      <c r="SKA274" s="452"/>
      <c r="SKB274" s="452"/>
      <c r="SKC274" s="452"/>
      <c r="SKD274" s="452"/>
      <c r="SKE274" s="452"/>
      <c r="SKF274" s="452"/>
      <c r="SKG274" s="452"/>
      <c r="SKH274" s="452"/>
      <c r="SKI274" s="452"/>
      <c r="SKJ274" s="452"/>
      <c r="SKK274" s="452"/>
      <c r="SKL274" s="452"/>
      <c r="SKM274" s="452"/>
      <c r="SKN274" s="452"/>
      <c r="SKO274" s="452"/>
      <c r="SKP274" s="452"/>
      <c r="SKQ274" s="452"/>
      <c r="SKR274" s="452"/>
      <c r="SKS274" s="452"/>
      <c r="SKT274" s="452"/>
      <c r="SKU274" s="452"/>
      <c r="SKV274" s="452"/>
      <c r="SKW274" s="452"/>
      <c r="SKX274" s="452"/>
      <c r="SKY274" s="452"/>
      <c r="SKZ274" s="452"/>
      <c r="SLA274" s="452"/>
      <c r="SLB274" s="452"/>
      <c r="SLC274" s="452"/>
      <c r="SLD274" s="452"/>
      <c r="SLE274" s="452"/>
      <c r="SLF274" s="452"/>
      <c r="SLG274" s="452"/>
      <c r="SLH274" s="452"/>
      <c r="SLI274" s="452"/>
      <c r="SLJ274" s="452"/>
      <c r="SLK274" s="452"/>
      <c r="SLL274" s="452"/>
      <c r="SLM274" s="452"/>
      <c r="SLN274" s="452"/>
      <c r="SLO274" s="452"/>
      <c r="SLP274" s="452"/>
      <c r="SLQ274" s="452"/>
      <c r="SLR274" s="452"/>
      <c r="SLS274" s="452"/>
      <c r="SLT274" s="452"/>
      <c r="SLU274" s="452"/>
      <c r="SLV274" s="452"/>
      <c r="SLW274" s="452"/>
      <c r="SLX274" s="452"/>
      <c r="SLY274" s="452"/>
      <c r="SLZ274" s="452"/>
      <c r="SMA274" s="452"/>
      <c r="SMB274" s="452"/>
      <c r="SMC274" s="452"/>
      <c r="SMD274" s="452"/>
      <c r="SME274" s="452"/>
      <c r="SMF274" s="452"/>
      <c r="SMG274" s="452"/>
      <c r="SMH274" s="452"/>
      <c r="SMI274" s="452"/>
      <c r="SMJ274" s="452"/>
      <c r="SMK274" s="452"/>
      <c r="SML274" s="452"/>
      <c r="SMM274" s="452"/>
      <c r="SMN274" s="452"/>
      <c r="SMO274" s="452"/>
      <c r="SMP274" s="452"/>
      <c r="SMQ274" s="452"/>
      <c r="SMR274" s="452"/>
      <c r="SMS274" s="452"/>
      <c r="SMT274" s="452"/>
      <c r="SMU274" s="452"/>
      <c r="SMV274" s="452"/>
      <c r="SMW274" s="452"/>
      <c r="SMX274" s="452"/>
      <c r="SMY274" s="452"/>
      <c r="SMZ274" s="452"/>
      <c r="SNA274" s="452"/>
      <c r="SNB274" s="452"/>
      <c r="SNC274" s="452"/>
      <c r="SND274" s="452"/>
      <c r="SNE274" s="452"/>
      <c r="SNF274" s="452"/>
      <c r="SNG274" s="452"/>
      <c r="SNH274" s="452"/>
      <c r="SNI274" s="452"/>
      <c r="SNJ274" s="452"/>
      <c r="SNK274" s="452"/>
      <c r="SNL274" s="452"/>
      <c r="SNM274" s="452"/>
      <c r="SNN274" s="452"/>
      <c r="SNO274" s="452"/>
      <c r="SNP274" s="452"/>
      <c r="SNQ274" s="452"/>
      <c r="SNR274" s="452"/>
      <c r="SNS274" s="452"/>
      <c r="SNT274" s="452"/>
      <c r="SNU274" s="452"/>
      <c r="SNV274" s="452"/>
      <c r="SNW274" s="452"/>
      <c r="SNX274" s="452"/>
      <c r="SNY274" s="452"/>
      <c r="SNZ274" s="452"/>
      <c r="SOA274" s="452"/>
      <c r="SOB274" s="452"/>
      <c r="SOC274" s="452"/>
      <c r="SOD274" s="452"/>
      <c r="SOE274" s="452"/>
      <c r="SOF274" s="452"/>
      <c r="SOG274" s="452"/>
      <c r="SOH274" s="452"/>
      <c r="SOI274" s="452"/>
      <c r="SOJ274" s="452"/>
      <c r="SOK274" s="452"/>
      <c r="SOL274" s="452"/>
      <c r="SOM274" s="452"/>
      <c r="SON274" s="452"/>
      <c r="SOO274" s="452"/>
      <c r="SOP274" s="452"/>
      <c r="SOQ274" s="452"/>
      <c r="SOR274" s="452"/>
      <c r="SOS274" s="452"/>
      <c r="SOT274" s="452"/>
      <c r="SOU274" s="452"/>
      <c r="SOV274" s="452"/>
      <c r="SOW274" s="452"/>
      <c r="SOX274" s="452"/>
      <c r="SOY274" s="452"/>
      <c r="SOZ274" s="452"/>
      <c r="SPA274" s="452"/>
      <c r="SPB274" s="452"/>
      <c r="SPC274" s="452"/>
      <c r="SPD274" s="452"/>
      <c r="SPE274" s="452"/>
      <c r="SPF274" s="452"/>
      <c r="SPG274" s="452"/>
      <c r="SPH274" s="452"/>
      <c r="SPI274" s="452"/>
      <c r="SPJ274" s="452"/>
      <c r="SPK274" s="452"/>
      <c r="SPL274" s="452"/>
      <c r="SPM274" s="452"/>
      <c r="SPN274" s="452"/>
      <c r="SPO274" s="452"/>
      <c r="SPP274" s="452"/>
      <c r="SPQ274" s="452"/>
      <c r="SPR274" s="452"/>
      <c r="SPS274" s="452"/>
      <c r="SPT274" s="452"/>
      <c r="SPU274" s="452"/>
      <c r="SPV274" s="452"/>
      <c r="SPW274" s="452"/>
      <c r="SPX274" s="452"/>
      <c r="SPY274" s="452"/>
      <c r="SPZ274" s="452"/>
      <c r="SQA274" s="452"/>
      <c r="SQB274" s="452"/>
      <c r="SQC274" s="452"/>
      <c r="SQD274" s="452"/>
      <c r="SQE274" s="452"/>
      <c r="SQF274" s="452"/>
      <c r="SQG274" s="452"/>
      <c r="SQH274" s="452"/>
      <c r="SQI274" s="452"/>
      <c r="SQJ274" s="452"/>
      <c r="SQK274" s="452"/>
      <c r="SQL274" s="452"/>
      <c r="SQM274" s="452"/>
      <c r="SQN274" s="452"/>
      <c r="SQO274" s="452"/>
      <c r="SQP274" s="452"/>
      <c r="SQQ274" s="452"/>
      <c r="SQR274" s="452"/>
      <c r="SQS274" s="452"/>
      <c r="SQT274" s="452"/>
      <c r="SQU274" s="452"/>
      <c r="SQV274" s="452"/>
      <c r="SQW274" s="452"/>
      <c r="SQX274" s="452"/>
      <c r="SQY274" s="452"/>
      <c r="SQZ274" s="452"/>
      <c r="SRA274" s="452"/>
      <c r="SRB274" s="452"/>
      <c r="SRC274" s="452"/>
      <c r="SRD274" s="452"/>
      <c r="SRE274" s="452"/>
      <c r="SRF274" s="452"/>
      <c r="SRG274" s="452"/>
      <c r="SRH274" s="452"/>
      <c r="SRI274" s="452"/>
      <c r="SRJ274" s="452"/>
      <c r="SRK274" s="452"/>
      <c r="SRL274" s="452"/>
      <c r="SRM274" s="452"/>
      <c r="SRN274" s="452"/>
      <c r="SRO274" s="452"/>
      <c r="SRP274" s="452"/>
      <c r="SRQ274" s="452"/>
      <c r="SRR274" s="452"/>
      <c r="SRS274" s="452"/>
      <c r="SRT274" s="452"/>
      <c r="SRU274" s="452"/>
      <c r="SRV274" s="452"/>
      <c r="SRW274" s="452"/>
      <c r="SRX274" s="452"/>
      <c r="SRY274" s="452"/>
      <c r="SRZ274" s="452"/>
      <c r="SSA274" s="452"/>
      <c r="SSB274" s="452"/>
      <c r="SSC274" s="452"/>
      <c r="SSD274" s="452"/>
      <c r="SSE274" s="452"/>
      <c r="SSF274" s="452"/>
      <c r="SSG274" s="452"/>
      <c r="SSH274" s="452"/>
      <c r="SSI274" s="452"/>
      <c r="SSJ274" s="452"/>
      <c r="SSK274" s="452"/>
      <c r="SSL274" s="452"/>
      <c r="SSM274" s="452"/>
      <c r="SSN274" s="452"/>
      <c r="SSO274" s="452"/>
      <c r="SSP274" s="452"/>
      <c r="SSQ274" s="452"/>
      <c r="SSR274" s="452"/>
      <c r="SSS274" s="452"/>
      <c r="SST274" s="452"/>
      <c r="SSU274" s="452"/>
      <c r="SSV274" s="452"/>
      <c r="SSW274" s="452"/>
      <c r="SSX274" s="452"/>
      <c r="SSY274" s="452"/>
      <c r="SSZ274" s="452"/>
      <c r="STA274" s="452"/>
      <c r="STB274" s="452"/>
      <c r="STC274" s="452"/>
      <c r="STD274" s="452"/>
      <c r="STE274" s="452"/>
      <c r="STF274" s="452"/>
      <c r="STG274" s="452"/>
      <c r="STH274" s="452"/>
      <c r="STI274" s="452"/>
      <c r="STJ274" s="452"/>
      <c r="STK274" s="452"/>
      <c r="STL274" s="452"/>
      <c r="STM274" s="452"/>
      <c r="STN274" s="452"/>
      <c r="STO274" s="452"/>
      <c r="STP274" s="452"/>
      <c r="STQ274" s="452"/>
      <c r="STR274" s="452"/>
      <c r="STS274" s="452"/>
      <c r="STT274" s="452"/>
      <c r="STU274" s="452"/>
      <c r="STV274" s="452"/>
      <c r="STW274" s="452"/>
      <c r="STX274" s="452"/>
      <c r="STY274" s="452"/>
      <c r="STZ274" s="452"/>
      <c r="SUA274" s="452"/>
      <c r="SUB274" s="452"/>
      <c r="SUC274" s="452"/>
      <c r="SUD274" s="452"/>
      <c r="SUE274" s="452"/>
      <c r="SUF274" s="452"/>
      <c r="SUG274" s="452"/>
      <c r="SUH274" s="452"/>
      <c r="SUI274" s="452"/>
      <c r="SUJ274" s="452"/>
      <c r="SUK274" s="452"/>
      <c r="SUL274" s="452"/>
      <c r="SUM274" s="452"/>
      <c r="SUN274" s="452"/>
      <c r="SUO274" s="452"/>
      <c r="SUP274" s="452"/>
      <c r="SUQ274" s="452"/>
      <c r="SUR274" s="452"/>
      <c r="SUS274" s="452"/>
      <c r="SUT274" s="452"/>
      <c r="SUU274" s="452"/>
      <c r="SUV274" s="452"/>
      <c r="SUW274" s="452"/>
      <c r="SUX274" s="452"/>
      <c r="SUY274" s="452"/>
      <c r="SUZ274" s="452"/>
      <c r="SVA274" s="452"/>
      <c r="SVB274" s="452"/>
      <c r="SVC274" s="452"/>
      <c r="SVD274" s="452"/>
      <c r="SVE274" s="452"/>
      <c r="SVF274" s="452"/>
      <c r="SVG274" s="452"/>
      <c r="SVH274" s="452"/>
      <c r="SVI274" s="452"/>
      <c r="SVJ274" s="452"/>
      <c r="SVK274" s="452"/>
      <c r="SVL274" s="452"/>
      <c r="SVM274" s="452"/>
      <c r="SVN274" s="452"/>
      <c r="SVO274" s="452"/>
      <c r="SVP274" s="452"/>
      <c r="SVQ274" s="452"/>
      <c r="SVR274" s="452"/>
      <c r="SVS274" s="452"/>
      <c r="SVT274" s="452"/>
      <c r="SVU274" s="452"/>
      <c r="SVV274" s="452"/>
      <c r="SVW274" s="452"/>
      <c r="SVX274" s="452"/>
      <c r="SVY274" s="452"/>
      <c r="SVZ274" s="452"/>
      <c r="SWA274" s="452"/>
      <c r="SWB274" s="452"/>
      <c r="SWC274" s="452"/>
      <c r="SWD274" s="452"/>
      <c r="SWE274" s="452"/>
      <c r="SWF274" s="452"/>
      <c r="SWG274" s="452"/>
      <c r="SWH274" s="452"/>
      <c r="SWI274" s="452"/>
      <c r="SWJ274" s="452"/>
      <c r="SWK274" s="452"/>
      <c r="SWL274" s="452"/>
      <c r="SWM274" s="452"/>
      <c r="SWN274" s="452"/>
      <c r="SWO274" s="452"/>
      <c r="SWP274" s="452"/>
      <c r="SWQ274" s="452"/>
      <c r="SWR274" s="452"/>
      <c r="SWS274" s="452"/>
      <c r="SWT274" s="452"/>
      <c r="SWU274" s="452"/>
      <c r="SWV274" s="452"/>
      <c r="SWW274" s="452"/>
      <c r="SWX274" s="452"/>
      <c r="SWY274" s="452"/>
      <c r="SWZ274" s="452"/>
      <c r="SXA274" s="452"/>
      <c r="SXB274" s="452"/>
      <c r="SXC274" s="452"/>
      <c r="SXD274" s="452"/>
      <c r="SXE274" s="452"/>
      <c r="SXF274" s="452"/>
      <c r="SXG274" s="452"/>
      <c r="SXH274" s="452"/>
      <c r="SXI274" s="452"/>
      <c r="SXJ274" s="452"/>
      <c r="SXK274" s="452"/>
      <c r="SXL274" s="452"/>
      <c r="SXM274" s="452"/>
      <c r="SXN274" s="452"/>
      <c r="SXO274" s="452"/>
      <c r="SXP274" s="452"/>
      <c r="SXQ274" s="452"/>
      <c r="SXR274" s="452"/>
      <c r="SXS274" s="452"/>
      <c r="SXT274" s="452"/>
      <c r="SXU274" s="452"/>
      <c r="SXV274" s="452"/>
      <c r="SXW274" s="452"/>
      <c r="SXX274" s="452"/>
      <c r="SXY274" s="452"/>
      <c r="SXZ274" s="452"/>
      <c r="SYA274" s="452"/>
      <c r="SYB274" s="452"/>
      <c r="SYC274" s="452"/>
      <c r="SYD274" s="452"/>
      <c r="SYE274" s="452"/>
      <c r="SYF274" s="452"/>
      <c r="SYG274" s="452"/>
      <c r="SYH274" s="452"/>
      <c r="SYI274" s="452"/>
      <c r="SYJ274" s="452"/>
      <c r="SYK274" s="452"/>
      <c r="SYL274" s="452"/>
      <c r="SYM274" s="452"/>
      <c r="SYN274" s="452"/>
      <c r="SYO274" s="452"/>
      <c r="SYP274" s="452"/>
      <c r="SYQ274" s="452"/>
      <c r="SYR274" s="452"/>
      <c r="SYS274" s="452"/>
      <c r="SYT274" s="452"/>
      <c r="SYU274" s="452"/>
      <c r="SYV274" s="452"/>
      <c r="SYW274" s="452"/>
      <c r="SYX274" s="452"/>
      <c r="SYY274" s="452"/>
      <c r="SYZ274" s="452"/>
      <c r="SZA274" s="452"/>
      <c r="SZB274" s="452"/>
      <c r="SZC274" s="452"/>
      <c r="SZD274" s="452"/>
      <c r="SZE274" s="452"/>
      <c r="SZF274" s="452"/>
      <c r="SZG274" s="452"/>
      <c r="SZH274" s="452"/>
      <c r="SZI274" s="452"/>
      <c r="SZJ274" s="452"/>
      <c r="SZK274" s="452"/>
      <c r="SZL274" s="452"/>
      <c r="SZM274" s="452"/>
      <c r="SZN274" s="452"/>
      <c r="SZO274" s="452"/>
      <c r="SZP274" s="452"/>
      <c r="SZQ274" s="452"/>
      <c r="SZR274" s="452"/>
      <c r="SZS274" s="452"/>
      <c r="SZT274" s="452"/>
      <c r="SZU274" s="452"/>
      <c r="SZV274" s="452"/>
      <c r="SZW274" s="452"/>
      <c r="SZX274" s="452"/>
      <c r="SZY274" s="452"/>
      <c r="SZZ274" s="452"/>
      <c r="TAA274" s="452"/>
      <c r="TAB274" s="452"/>
      <c r="TAC274" s="452"/>
      <c r="TAD274" s="452"/>
      <c r="TAE274" s="452"/>
      <c r="TAF274" s="452"/>
      <c r="TAG274" s="452"/>
      <c r="TAH274" s="452"/>
      <c r="TAI274" s="452"/>
      <c r="TAJ274" s="452"/>
      <c r="TAK274" s="452"/>
      <c r="TAL274" s="452"/>
      <c r="TAM274" s="452"/>
      <c r="TAN274" s="452"/>
      <c r="TAO274" s="452"/>
      <c r="TAP274" s="452"/>
      <c r="TAQ274" s="452"/>
      <c r="TAR274" s="452"/>
      <c r="TAS274" s="452"/>
      <c r="TAT274" s="452"/>
      <c r="TAU274" s="452"/>
      <c r="TAV274" s="452"/>
      <c r="TAW274" s="452"/>
      <c r="TAX274" s="452"/>
      <c r="TAY274" s="452"/>
      <c r="TAZ274" s="452"/>
      <c r="TBA274" s="452"/>
      <c r="TBB274" s="452"/>
      <c r="TBC274" s="452"/>
      <c r="TBD274" s="452"/>
      <c r="TBE274" s="452"/>
      <c r="TBF274" s="452"/>
      <c r="TBG274" s="452"/>
      <c r="TBH274" s="452"/>
      <c r="TBI274" s="452"/>
      <c r="TBJ274" s="452"/>
      <c r="TBK274" s="452"/>
      <c r="TBL274" s="452"/>
      <c r="TBM274" s="452"/>
      <c r="TBN274" s="452"/>
      <c r="TBO274" s="452"/>
      <c r="TBP274" s="452"/>
      <c r="TBQ274" s="452"/>
      <c r="TBR274" s="452"/>
      <c r="TBS274" s="452"/>
      <c r="TBT274" s="452"/>
      <c r="TBU274" s="452"/>
      <c r="TBV274" s="452"/>
      <c r="TBW274" s="452"/>
      <c r="TBX274" s="452"/>
      <c r="TBY274" s="452"/>
      <c r="TBZ274" s="452"/>
      <c r="TCA274" s="452"/>
      <c r="TCB274" s="452"/>
      <c r="TCC274" s="452"/>
      <c r="TCD274" s="452"/>
      <c r="TCE274" s="452"/>
      <c r="TCF274" s="452"/>
      <c r="TCG274" s="452"/>
      <c r="TCH274" s="452"/>
      <c r="TCI274" s="452"/>
      <c r="TCJ274" s="452"/>
      <c r="TCK274" s="452"/>
      <c r="TCL274" s="452"/>
      <c r="TCM274" s="452"/>
      <c r="TCN274" s="452"/>
      <c r="TCO274" s="452"/>
      <c r="TCP274" s="452"/>
      <c r="TCQ274" s="452"/>
      <c r="TCR274" s="452"/>
      <c r="TCS274" s="452"/>
      <c r="TCT274" s="452"/>
      <c r="TCU274" s="452"/>
      <c r="TCV274" s="452"/>
      <c r="TCW274" s="452"/>
      <c r="TCX274" s="452"/>
      <c r="TCY274" s="452"/>
      <c r="TCZ274" s="452"/>
      <c r="TDA274" s="452"/>
      <c r="TDB274" s="452"/>
      <c r="TDC274" s="452"/>
      <c r="TDD274" s="452"/>
      <c r="TDE274" s="452"/>
      <c r="TDF274" s="452"/>
      <c r="TDG274" s="452"/>
      <c r="TDH274" s="452"/>
      <c r="TDI274" s="452"/>
      <c r="TDJ274" s="452"/>
      <c r="TDK274" s="452"/>
      <c r="TDL274" s="452"/>
      <c r="TDM274" s="452"/>
      <c r="TDN274" s="452"/>
      <c r="TDO274" s="452"/>
      <c r="TDP274" s="452"/>
      <c r="TDQ274" s="452"/>
      <c r="TDR274" s="452"/>
      <c r="TDS274" s="452"/>
      <c r="TDT274" s="452"/>
      <c r="TDU274" s="452"/>
      <c r="TDV274" s="452"/>
      <c r="TDW274" s="452"/>
      <c r="TDX274" s="452"/>
      <c r="TDY274" s="452"/>
      <c r="TDZ274" s="452"/>
      <c r="TEA274" s="452"/>
      <c r="TEB274" s="452"/>
      <c r="TEC274" s="452"/>
      <c r="TED274" s="452"/>
      <c r="TEE274" s="452"/>
      <c r="TEF274" s="452"/>
      <c r="TEG274" s="452"/>
      <c r="TEH274" s="452"/>
      <c r="TEI274" s="452"/>
      <c r="TEJ274" s="452"/>
      <c r="TEK274" s="452"/>
      <c r="TEL274" s="452"/>
      <c r="TEM274" s="452"/>
      <c r="TEN274" s="452"/>
      <c r="TEO274" s="452"/>
      <c r="TEP274" s="452"/>
      <c r="TEQ274" s="452"/>
      <c r="TER274" s="452"/>
      <c r="TES274" s="452"/>
      <c r="TET274" s="452"/>
      <c r="TEU274" s="452"/>
      <c r="TEV274" s="452"/>
      <c r="TEW274" s="452"/>
      <c r="TEX274" s="452"/>
      <c r="TEY274" s="452"/>
      <c r="TEZ274" s="452"/>
      <c r="TFA274" s="452"/>
      <c r="TFB274" s="452"/>
      <c r="TFC274" s="452"/>
      <c r="TFD274" s="452"/>
      <c r="TFE274" s="452"/>
      <c r="TFF274" s="452"/>
      <c r="TFG274" s="452"/>
      <c r="TFH274" s="452"/>
      <c r="TFI274" s="452"/>
      <c r="TFJ274" s="452"/>
      <c r="TFK274" s="452"/>
      <c r="TFL274" s="452"/>
      <c r="TFM274" s="452"/>
      <c r="TFN274" s="452"/>
      <c r="TFO274" s="452"/>
      <c r="TFP274" s="452"/>
      <c r="TFQ274" s="452"/>
      <c r="TFR274" s="452"/>
      <c r="TFS274" s="452"/>
      <c r="TFT274" s="452"/>
      <c r="TFU274" s="452"/>
      <c r="TFV274" s="452"/>
      <c r="TFW274" s="452"/>
      <c r="TFX274" s="452"/>
      <c r="TFY274" s="452"/>
      <c r="TFZ274" s="452"/>
      <c r="TGA274" s="452"/>
      <c r="TGB274" s="452"/>
      <c r="TGC274" s="452"/>
      <c r="TGD274" s="452"/>
      <c r="TGE274" s="452"/>
      <c r="TGF274" s="452"/>
      <c r="TGG274" s="452"/>
      <c r="TGH274" s="452"/>
      <c r="TGI274" s="452"/>
      <c r="TGJ274" s="452"/>
      <c r="TGK274" s="452"/>
      <c r="TGL274" s="452"/>
      <c r="TGM274" s="452"/>
      <c r="TGN274" s="452"/>
      <c r="TGO274" s="452"/>
      <c r="TGP274" s="452"/>
      <c r="TGQ274" s="452"/>
      <c r="TGR274" s="452"/>
      <c r="TGS274" s="452"/>
      <c r="TGT274" s="452"/>
      <c r="TGU274" s="452"/>
      <c r="TGV274" s="452"/>
      <c r="TGW274" s="452"/>
      <c r="TGX274" s="452"/>
      <c r="TGY274" s="452"/>
      <c r="TGZ274" s="452"/>
      <c r="THA274" s="452"/>
      <c r="THB274" s="452"/>
      <c r="THC274" s="452"/>
      <c r="THD274" s="452"/>
      <c r="THE274" s="452"/>
      <c r="THF274" s="452"/>
      <c r="THG274" s="452"/>
      <c r="THH274" s="452"/>
      <c r="THI274" s="452"/>
      <c r="THJ274" s="452"/>
      <c r="THK274" s="452"/>
      <c r="THL274" s="452"/>
      <c r="THM274" s="452"/>
      <c r="THN274" s="452"/>
      <c r="THO274" s="452"/>
      <c r="THP274" s="452"/>
      <c r="THQ274" s="452"/>
      <c r="THR274" s="452"/>
      <c r="THS274" s="452"/>
      <c r="THT274" s="452"/>
      <c r="THU274" s="452"/>
      <c r="THV274" s="452"/>
      <c r="THW274" s="452"/>
      <c r="THX274" s="452"/>
      <c r="THY274" s="452"/>
      <c r="THZ274" s="452"/>
      <c r="TIA274" s="452"/>
      <c r="TIB274" s="452"/>
      <c r="TIC274" s="452"/>
      <c r="TID274" s="452"/>
      <c r="TIE274" s="452"/>
      <c r="TIF274" s="452"/>
      <c r="TIG274" s="452"/>
      <c r="TIH274" s="452"/>
      <c r="TII274" s="452"/>
      <c r="TIJ274" s="452"/>
      <c r="TIK274" s="452"/>
      <c r="TIL274" s="452"/>
      <c r="TIM274" s="452"/>
      <c r="TIN274" s="452"/>
      <c r="TIO274" s="452"/>
      <c r="TIP274" s="452"/>
      <c r="TIQ274" s="452"/>
      <c r="TIR274" s="452"/>
      <c r="TIS274" s="452"/>
      <c r="TIT274" s="452"/>
      <c r="TIU274" s="452"/>
      <c r="TIV274" s="452"/>
      <c r="TIW274" s="452"/>
      <c r="TIX274" s="452"/>
      <c r="TIY274" s="452"/>
      <c r="TIZ274" s="452"/>
      <c r="TJA274" s="452"/>
      <c r="TJB274" s="452"/>
      <c r="TJC274" s="452"/>
      <c r="TJD274" s="452"/>
      <c r="TJE274" s="452"/>
      <c r="TJF274" s="452"/>
      <c r="TJG274" s="452"/>
      <c r="TJH274" s="452"/>
      <c r="TJI274" s="452"/>
      <c r="TJJ274" s="452"/>
      <c r="TJK274" s="452"/>
      <c r="TJL274" s="452"/>
      <c r="TJM274" s="452"/>
      <c r="TJN274" s="452"/>
      <c r="TJO274" s="452"/>
      <c r="TJP274" s="452"/>
      <c r="TJQ274" s="452"/>
      <c r="TJR274" s="452"/>
      <c r="TJS274" s="452"/>
      <c r="TJT274" s="452"/>
      <c r="TJU274" s="452"/>
      <c r="TJV274" s="452"/>
      <c r="TJW274" s="452"/>
      <c r="TJX274" s="452"/>
      <c r="TJY274" s="452"/>
      <c r="TJZ274" s="452"/>
      <c r="TKA274" s="452"/>
      <c r="TKB274" s="452"/>
      <c r="TKC274" s="452"/>
      <c r="TKD274" s="452"/>
      <c r="TKE274" s="452"/>
      <c r="TKF274" s="452"/>
      <c r="TKG274" s="452"/>
      <c r="TKH274" s="452"/>
      <c r="TKI274" s="452"/>
      <c r="TKJ274" s="452"/>
      <c r="TKK274" s="452"/>
      <c r="TKL274" s="452"/>
      <c r="TKM274" s="452"/>
      <c r="TKN274" s="452"/>
      <c r="TKO274" s="452"/>
      <c r="TKP274" s="452"/>
      <c r="TKQ274" s="452"/>
      <c r="TKR274" s="452"/>
      <c r="TKS274" s="452"/>
      <c r="TKT274" s="452"/>
      <c r="TKU274" s="452"/>
      <c r="TKV274" s="452"/>
      <c r="TKW274" s="452"/>
      <c r="TKX274" s="452"/>
      <c r="TKY274" s="452"/>
      <c r="TKZ274" s="452"/>
      <c r="TLA274" s="452"/>
      <c r="TLB274" s="452"/>
      <c r="TLC274" s="452"/>
      <c r="TLD274" s="452"/>
      <c r="TLE274" s="452"/>
      <c r="TLF274" s="452"/>
      <c r="TLG274" s="452"/>
      <c r="TLH274" s="452"/>
      <c r="TLI274" s="452"/>
      <c r="TLJ274" s="452"/>
      <c r="TLK274" s="452"/>
      <c r="TLL274" s="452"/>
      <c r="TLM274" s="452"/>
      <c r="TLN274" s="452"/>
      <c r="TLO274" s="452"/>
      <c r="TLP274" s="452"/>
      <c r="TLQ274" s="452"/>
      <c r="TLR274" s="452"/>
      <c r="TLS274" s="452"/>
      <c r="TLT274" s="452"/>
      <c r="TLU274" s="452"/>
      <c r="TLV274" s="452"/>
      <c r="TLW274" s="452"/>
      <c r="TLX274" s="452"/>
      <c r="TLY274" s="452"/>
      <c r="TLZ274" s="452"/>
      <c r="TMA274" s="452"/>
      <c r="TMB274" s="452"/>
      <c r="TMC274" s="452"/>
      <c r="TMD274" s="452"/>
      <c r="TME274" s="452"/>
      <c r="TMF274" s="452"/>
      <c r="TMG274" s="452"/>
      <c r="TMH274" s="452"/>
      <c r="TMI274" s="452"/>
      <c r="TMJ274" s="452"/>
      <c r="TMK274" s="452"/>
      <c r="TML274" s="452"/>
      <c r="TMM274" s="452"/>
      <c r="TMN274" s="452"/>
      <c r="TMO274" s="452"/>
      <c r="TMP274" s="452"/>
      <c r="TMQ274" s="452"/>
      <c r="TMR274" s="452"/>
      <c r="TMS274" s="452"/>
      <c r="TMT274" s="452"/>
      <c r="TMU274" s="452"/>
      <c r="TMV274" s="452"/>
      <c r="TMW274" s="452"/>
      <c r="TMX274" s="452"/>
      <c r="TMY274" s="452"/>
      <c r="TMZ274" s="452"/>
      <c r="TNA274" s="452"/>
      <c r="TNB274" s="452"/>
      <c r="TNC274" s="452"/>
      <c r="TND274" s="452"/>
      <c r="TNE274" s="452"/>
      <c r="TNF274" s="452"/>
      <c r="TNG274" s="452"/>
      <c r="TNH274" s="452"/>
      <c r="TNI274" s="452"/>
      <c r="TNJ274" s="452"/>
      <c r="TNK274" s="452"/>
      <c r="TNL274" s="452"/>
      <c r="TNM274" s="452"/>
      <c r="TNN274" s="452"/>
      <c r="TNO274" s="452"/>
      <c r="TNP274" s="452"/>
      <c r="TNQ274" s="452"/>
      <c r="TNR274" s="452"/>
      <c r="TNS274" s="452"/>
      <c r="TNT274" s="452"/>
      <c r="TNU274" s="452"/>
      <c r="TNV274" s="452"/>
      <c r="TNW274" s="452"/>
      <c r="TNX274" s="452"/>
      <c r="TNY274" s="452"/>
      <c r="TNZ274" s="452"/>
      <c r="TOA274" s="452"/>
      <c r="TOB274" s="452"/>
      <c r="TOC274" s="452"/>
      <c r="TOD274" s="452"/>
      <c r="TOE274" s="452"/>
      <c r="TOF274" s="452"/>
      <c r="TOG274" s="452"/>
      <c r="TOH274" s="452"/>
      <c r="TOI274" s="452"/>
      <c r="TOJ274" s="452"/>
      <c r="TOK274" s="452"/>
      <c r="TOL274" s="452"/>
      <c r="TOM274" s="452"/>
      <c r="TON274" s="452"/>
      <c r="TOO274" s="452"/>
      <c r="TOP274" s="452"/>
      <c r="TOQ274" s="452"/>
      <c r="TOR274" s="452"/>
      <c r="TOS274" s="452"/>
      <c r="TOT274" s="452"/>
      <c r="TOU274" s="452"/>
      <c r="TOV274" s="452"/>
      <c r="TOW274" s="452"/>
      <c r="TOX274" s="452"/>
      <c r="TOY274" s="452"/>
      <c r="TOZ274" s="452"/>
      <c r="TPA274" s="452"/>
      <c r="TPB274" s="452"/>
      <c r="TPC274" s="452"/>
      <c r="TPD274" s="452"/>
      <c r="TPE274" s="452"/>
      <c r="TPF274" s="452"/>
      <c r="TPG274" s="452"/>
      <c r="TPH274" s="452"/>
      <c r="TPI274" s="452"/>
      <c r="TPJ274" s="452"/>
      <c r="TPK274" s="452"/>
      <c r="TPL274" s="452"/>
      <c r="TPM274" s="452"/>
      <c r="TPN274" s="452"/>
      <c r="TPO274" s="452"/>
      <c r="TPP274" s="452"/>
      <c r="TPQ274" s="452"/>
      <c r="TPR274" s="452"/>
      <c r="TPS274" s="452"/>
      <c r="TPT274" s="452"/>
      <c r="TPU274" s="452"/>
      <c r="TPV274" s="452"/>
      <c r="TPW274" s="452"/>
      <c r="TPX274" s="452"/>
      <c r="TPY274" s="452"/>
      <c r="TPZ274" s="452"/>
      <c r="TQA274" s="452"/>
      <c r="TQB274" s="452"/>
      <c r="TQC274" s="452"/>
      <c r="TQD274" s="452"/>
      <c r="TQE274" s="452"/>
      <c r="TQF274" s="452"/>
      <c r="TQG274" s="452"/>
      <c r="TQH274" s="452"/>
      <c r="TQI274" s="452"/>
      <c r="TQJ274" s="452"/>
      <c r="TQK274" s="452"/>
      <c r="TQL274" s="452"/>
      <c r="TQM274" s="452"/>
      <c r="TQN274" s="452"/>
      <c r="TQO274" s="452"/>
      <c r="TQP274" s="452"/>
      <c r="TQQ274" s="452"/>
      <c r="TQR274" s="452"/>
      <c r="TQS274" s="452"/>
      <c r="TQT274" s="452"/>
      <c r="TQU274" s="452"/>
      <c r="TQV274" s="452"/>
      <c r="TQW274" s="452"/>
      <c r="TQX274" s="452"/>
      <c r="TQY274" s="452"/>
      <c r="TQZ274" s="452"/>
      <c r="TRA274" s="452"/>
      <c r="TRB274" s="452"/>
      <c r="TRC274" s="452"/>
      <c r="TRD274" s="452"/>
      <c r="TRE274" s="452"/>
      <c r="TRF274" s="452"/>
      <c r="TRG274" s="452"/>
      <c r="TRH274" s="452"/>
      <c r="TRI274" s="452"/>
      <c r="TRJ274" s="452"/>
      <c r="TRK274" s="452"/>
      <c r="TRL274" s="452"/>
      <c r="TRM274" s="452"/>
      <c r="TRN274" s="452"/>
      <c r="TRO274" s="452"/>
      <c r="TRP274" s="452"/>
      <c r="TRQ274" s="452"/>
      <c r="TRR274" s="452"/>
      <c r="TRS274" s="452"/>
      <c r="TRT274" s="452"/>
      <c r="TRU274" s="452"/>
      <c r="TRV274" s="452"/>
      <c r="TRW274" s="452"/>
      <c r="TRX274" s="452"/>
      <c r="TRY274" s="452"/>
      <c r="TRZ274" s="452"/>
      <c r="TSA274" s="452"/>
      <c r="TSB274" s="452"/>
      <c r="TSC274" s="452"/>
      <c r="TSD274" s="452"/>
      <c r="TSE274" s="452"/>
      <c r="TSF274" s="452"/>
      <c r="TSG274" s="452"/>
      <c r="TSH274" s="452"/>
      <c r="TSI274" s="452"/>
      <c r="TSJ274" s="452"/>
      <c r="TSK274" s="452"/>
      <c r="TSL274" s="452"/>
      <c r="TSM274" s="452"/>
      <c r="TSN274" s="452"/>
      <c r="TSO274" s="452"/>
      <c r="TSP274" s="452"/>
      <c r="TSQ274" s="452"/>
      <c r="TSR274" s="452"/>
      <c r="TSS274" s="452"/>
      <c r="TST274" s="452"/>
      <c r="TSU274" s="452"/>
      <c r="TSV274" s="452"/>
      <c r="TSW274" s="452"/>
      <c r="TSX274" s="452"/>
      <c r="TSY274" s="452"/>
      <c r="TSZ274" s="452"/>
      <c r="TTA274" s="452"/>
      <c r="TTB274" s="452"/>
      <c r="TTC274" s="452"/>
      <c r="TTD274" s="452"/>
      <c r="TTE274" s="452"/>
      <c r="TTF274" s="452"/>
      <c r="TTG274" s="452"/>
      <c r="TTH274" s="452"/>
      <c r="TTI274" s="452"/>
      <c r="TTJ274" s="452"/>
      <c r="TTK274" s="452"/>
      <c r="TTL274" s="452"/>
      <c r="TTM274" s="452"/>
      <c r="TTN274" s="452"/>
      <c r="TTO274" s="452"/>
      <c r="TTP274" s="452"/>
      <c r="TTQ274" s="452"/>
      <c r="TTR274" s="452"/>
      <c r="TTS274" s="452"/>
      <c r="TTT274" s="452"/>
      <c r="TTU274" s="452"/>
      <c r="TTV274" s="452"/>
      <c r="TTW274" s="452"/>
      <c r="TTX274" s="452"/>
      <c r="TTY274" s="452"/>
      <c r="TTZ274" s="452"/>
      <c r="TUA274" s="452"/>
      <c r="TUB274" s="452"/>
      <c r="TUC274" s="452"/>
      <c r="TUD274" s="452"/>
      <c r="TUE274" s="452"/>
      <c r="TUF274" s="452"/>
      <c r="TUG274" s="452"/>
      <c r="TUH274" s="452"/>
      <c r="TUI274" s="452"/>
      <c r="TUJ274" s="452"/>
      <c r="TUK274" s="452"/>
      <c r="TUL274" s="452"/>
      <c r="TUM274" s="452"/>
      <c r="TUN274" s="452"/>
      <c r="TUO274" s="452"/>
      <c r="TUP274" s="452"/>
      <c r="TUQ274" s="452"/>
      <c r="TUR274" s="452"/>
      <c r="TUS274" s="452"/>
      <c r="TUT274" s="452"/>
      <c r="TUU274" s="452"/>
      <c r="TUV274" s="452"/>
      <c r="TUW274" s="452"/>
      <c r="TUX274" s="452"/>
      <c r="TUY274" s="452"/>
      <c r="TUZ274" s="452"/>
      <c r="TVA274" s="452"/>
      <c r="TVB274" s="452"/>
      <c r="TVC274" s="452"/>
      <c r="TVD274" s="452"/>
      <c r="TVE274" s="452"/>
      <c r="TVF274" s="452"/>
      <c r="TVG274" s="452"/>
      <c r="TVH274" s="452"/>
      <c r="TVI274" s="452"/>
      <c r="TVJ274" s="452"/>
      <c r="TVK274" s="452"/>
      <c r="TVL274" s="452"/>
      <c r="TVM274" s="452"/>
      <c r="TVN274" s="452"/>
      <c r="TVO274" s="452"/>
      <c r="TVP274" s="452"/>
      <c r="TVQ274" s="452"/>
      <c r="TVR274" s="452"/>
      <c r="TVS274" s="452"/>
      <c r="TVT274" s="452"/>
      <c r="TVU274" s="452"/>
      <c r="TVV274" s="452"/>
      <c r="TVW274" s="452"/>
      <c r="TVX274" s="452"/>
      <c r="TVY274" s="452"/>
      <c r="TVZ274" s="452"/>
      <c r="TWA274" s="452"/>
      <c r="TWB274" s="452"/>
      <c r="TWC274" s="452"/>
      <c r="TWD274" s="452"/>
      <c r="TWE274" s="452"/>
      <c r="TWF274" s="452"/>
      <c r="TWG274" s="452"/>
      <c r="TWH274" s="452"/>
      <c r="TWI274" s="452"/>
      <c r="TWJ274" s="452"/>
      <c r="TWK274" s="452"/>
      <c r="TWL274" s="452"/>
      <c r="TWM274" s="452"/>
      <c r="TWN274" s="452"/>
      <c r="TWO274" s="452"/>
      <c r="TWP274" s="452"/>
      <c r="TWQ274" s="452"/>
      <c r="TWR274" s="452"/>
      <c r="TWS274" s="452"/>
      <c r="TWT274" s="452"/>
      <c r="TWU274" s="452"/>
      <c r="TWV274" s="452"/>
      <c r="TWW274" s="452"/>
      <c r="TWX274" s="452"/>
      <c r="TWY274" s="452"/>
      <c r="TWZ274" s="452"/>
      <c r="TXA274" s="452"/>
      <c r="TXB274" s="452"/>
      <c r="TXC274" s="452"/>
      <c r="TXD274" s="452"/>
      <c r="TXE274" s="452"/>
      <c r="TXF274" s="452"/>
      <c r="TXG274" s="452"/>
      <c r="TXH274" s="452"/>
      <c r="TXI274" s="452"/>
      <c r="TXJ274" s="452"/>
      <c r="TXK274" s="452"/>
      <c r="TXL274" s="452"/>
      <c r="TXM274" s="452"/>
      <c r="TXN274" s="452"/>
      <c r="TXO274" s="452"/>
      <c r="TXP274" s="452"/>
      <c r="TXQ274" s="452"/>
      <c r="TXR274" s="452"/>
      <c r="TXS274" s="452"/>
      <c r="TXT274" s="452"/>
      <c r="TXU274" s="452"/>
      <c r="TXV274" s="452"/>
      <c r="TXW274" s="452"/>
      <c r="TXX274" s="452"/>
      <c r="TXY274" s="452"/>
      <c r="TXZ274" s="452"/>
      <c r="TYA274" s="452"/>
      <c r="TYB274" s="452"/>
      <c r="TYC274" s="452"/>
      <c r="TYD274" s="452"/>
      <c r="TYE274" s="452"/>
      <c r="TYF274" s="452"/>
      <c r="TYG274" s="452"/>
      <c r="TYH274" s="452"/>
      <c r="TYI274" s="452"/>
      <c r="TYJ274" s="452"/>
      <c r="TYK274" s="452"/>
      <c r="TYL274" s="452"/>
      <c r="TYM274" s="452"/>
      <c r="TYN274" s="452"/>
      <c r="TYO274" s="452"/>
      <c r="TYP274" s="452"/>
      <c r="TYQ274" s="452"/>
      <c r="TYR274" s="452"/>
      <c r="TYS274" s="452"/>
      <c r="TYT274" s="452"/>
      <c r="TYU274" s="452"/>
      <c r="TYV274" s="452"/>
      <c r="TYW274" s="452"/>
      <c r="TYX274" s="452"/>
      <c r="TYY274" s="452"/>
      <c r="TYZ274" s="452"/>
      <c r="TZA274" s="452"/>
      <c r="TZB274" s="452"/>
      <c r="TZC274" s="452"/>
      <c r="TZD274" s="452"/>
      <c r="TZE274" s="452"/>
      <c r="TZF274" s="452"/>
      <c r="TZG274" s="452"/>
      <c r="TZH274" s="452"/>
      <c r="TZI274" s="452"/>
      <c r="TZJ274" s="452"/>
      <c r="TZK274" s="452"/>
      <c r="TZL274" s="452"/>
      <c r="TZM274" s="452"/>
      <c r="TZN274" s="452"/>
      <c r="TZO274" s="452"/>
      <c r="TZP274" s="452"/>
      <c r="TZQ274" s="452"/>
      <c r="TZR274" s="452"/>
      <c r="TZS274" s="452"/>
      <c r="TZT274" s="452"/>
      <c r="TZU274" s="452"/>
      <c r="TZV274" s="452"/>
      <c r="TZW274" s="452"/>
      <c r="TZX274" s="452"/>
      <c r="TZY274" s="452"/>
      <c r="TZZ274" s="452"/>
      <c r="UAA274" s="452"/>
      <c r="UAB274" s="452"/>
      <c r="UAC274" s="452"/>
      <c r="UAD274" s="452"/>
      <c r="UAE274" s="452"/>
      <c r="UAF274" s="452"/>
      <c r="UAG274" s="452"/>
      <c r="UAH274" s="452"/>
      <c r="UAI274" s="452"/>
      <c r="UAJ274" s="452"/>
      <c r="UAK274" s="452"/>
      <c r="UAL274" s="452"/>
      <c r="UAM274" s="452"/>
      <c r="UAN274" s="452"/>
      <c r="UAO274" s="452"/>
      <c r="UAP274" s="452"/>
      <c r="UAQ274" s="452"/>
      <c r="UAR274" s="452"/>
      <c r="UAS274" s="452"/>
      <c r="UAT274" s="452"/>
      <c r="UAU274" s="452"/>
      <c r="UAV274" s="452"/>
      <c r="UAW274" s="452"/>
      <c r="UAX274" s="452"/>
      <c r="UAY274" s="452"/>
      <c r="UAZ274" s="452"/>
      <c r="UBA274" s="452"/>
      <c r="UBB274" s="452"/>
      <c r="UBC274" s="452"/>
      <c r="UBD274" s="452"/>
      <c r="UBE274" s="452"/>
      <c r="UBF274" s="452"/>
      <c r="UBG274" s="452"/>
      <c r="UBH274" s="452"/>
      <c r="UBI274" s="452"/>
      <c r="UBJ274" s="452"/>
      <c r="UBK274" s="452"/>
      <c r="UBL274" s="452"/>
      <c r="UBM274" s="452"/>
      <c r="UBN274" s="452"/>
      <c r="UBO274" s="452"/>
      <c r="UBP274" s="452"/>
      <c r="UBQ274" s="452"/>
      <c r="UBR274" s="452"/>
      <c r="UBS274" s="452"/>
      <c r="UBT274" s="452"/>
      <c r="UBU274" s="452"/>
      <c r="UBV274" s="452"/>
      <c r="UBW274" s="452"/>
      <c r="UBX274" s="452"/>
      <c r="UBY274" s="452"/>
      <c r="UBZ274" s="452"/>
      <c r="UCA274" s="452"/>
      <c r="UCB274" s="452"/>
      <c r="UCC274" s="452"/>
      <c r="UCD274" s="452"/>
      <c r="UCE274" s="452"/>
      <c r="UCF274" s="452"/>
      <c r="UCG274" s="452"/>
      <c r="UCH274" s="452"/>
      <c r="UCI274" s="452"/>
      <c r="UCJ274" s="452"/>
      <c r="UCK274" s="452"/>
      <c r="UCL274" s="452"/>
      <c r="UCM274" s="452"/>
      <c r="UCN274" s="452"/>
      <c r="UCO274" s="452"/>
      <c r="UCP274" s="452"/>
      <c r="UCQ274" s="452"/>
      <c r="UCR274" s="452"/>
      <c r="UCS274" s="452"/>
      <c r="UCT274" s="452"/>
      <c r="UCU274" s="452"/>
      <c r="UCV274" s="452"/>
      <c r="UCW274" s="452"/>
      <c r="UCX274" s="452"/>
      <c r="UCY274" s="452"/>
      <c r="UCZ274" s="452"/>
      <c r="UDA274" s="452"/>
      <c r="UDB274" s="452"/>
      <c r="UDC274" s="452"/>
      <c r="UDD274" s="452"/>
      <c r="UDE274" s="452"/>
      <c r="UDF274" s="452"/>
      <c r="UDG274" s="452"/>
      <c r="UDH274" s="452"/>
      <c r="UDI274" s="452"/>
      <c r="UDJ274" s="452"/>
      <c r="UDK274" s="452"/>
      <c r="UDL274" s="452"/>
      <c r="UDM274" s="452"/>
      <c r="UDN274" s="452"/>
      <c r="UDO274" s="452"/>
      <c r="UDP274" s="452"/>
      <c r="UDQ274" s="452"/>
      <c r="UDR274" s="452"/>
      <c r="UDS274" s="452"/>
      <c r="UDT274" s="452"/>
      <c r="UDU274" s="452"/>
      <c r="UDV274" s="452"/>
      <c r="UDW274" s="452"/>
      <c r="UDX274" s="452"/>
      <c r="UDY274" s="452"/>
      <c r="UDZ274" s="452"/>
      <c r="UEA274" s="452"/>
      <c r="UEB274" s="452"/>
      <c r="UEC274" s="452"/>
      <c r="UED274" s="452"/>
      <c r="UEE274" s="452"/>
      <c r="UEF274" s="452"/>
      <c r="UEG274" s="452"/>
      <c r="UEH274" s="452"/>
      <c r="UEI274" s="452"/>
      <c r="UEJ274" s="452"/>
      <c r="UEK274" s="452"/>
      <c r="UEL274" s="452"/>
      <c r="UEM274" s="452"/>
      <c r="UEN274" s="452"/>
      <c r="UEO274" s="452"/>
      <c r="UEP274" s="452"/>
      <c r="UEQ274" s="452"/>
      <c r="UER274" s="452"/>
      <c r="UES274" s="452"/>
      <c r="UET274" s="452"/>
      <c r="UEU274" s="452"/>
      <c r="UEV274" s="452"/>
      <c r="UEW274" s="452"/>
      <c r="UEX274" s="452"/>
      <c r="UEY274" s="452"/>
      <c r="UEZ274" s="452"/>
      <c r="UFA274" s="452"/>
      <c r="UFB274" s="452"/>
      <c r="UFC274" s="452"/>
      <c r="UFD274" s="452"/>
      <c r="UFE274" s="452"/>
      <c r="UFF274" s="452"/>
      <c r="UFG274" s="452"/>
      <c r="UFH274" s="452"/>
      <c r="UFI274" s="452"/>
      <c r="UFJ274" s="452"/>
      <c r="UFK274" s="452"/>
      <c r="UFL274" s="452"/>
      <c r="UFM274" s="452"/>
      <c r="UFN274" s="452"/>
      <c r="UFO274" s="452"/>
      <c r="UFP274" s="452"/>
      <c r="UFQ274" s="452"/>
      <c r="UFR274" s="452"/>
      <c r="UFS274" s="452"/>
      <c r="UFT274" s="452"/>
      <c r="UFU274" s="452"/>
      <c r="UFV274" s="452"/>
      <c r="UFW274" s="452"/>
      <c r="UFX274" s="452"/>
      <c r="UFY274" s="452"/>
      <c r="UFZ274" s="452"/>
      <c r="UGA274" s="452"/>
      <c r="UGB274" s="452"/>
      <c r="UGC274" s="452"/>
      <c r="UGD274" s="452"/>
      <c r="UGE274" s="452"/>
      <c r="UGF274" s="452"/>
      <c r="UGG274" s="452"/>
      <c r="UGH274" s="452"/>
      <c r="UGI274" s="452"/>
      <c r="UGJ274" s="452"/>
      <c r="UGK274" s="452"/>
      <c r="UGL274" s="452"/>
      <c r="UGM274" s="452"/>
      <c r="UGN274" s="452"/>
      <c r="UGO274" s="452"/>
      <c r="UGP274" s="452"/>
      <c r="UGQ274" s="452"/>
      <c r="UGR274" s="452"/>
      <c r="UGS274" s="452"/>
      <c r="UGT274" s="452"/>
      <c r="UGU274" s="452"/>
      <c r="UGV274" s="452"/>
      <c r="UGW274" s="452"/>
      <c r="UGX274" s="452"/>
      <c r="UGY274" s="452"/>
      <c r="UGZ274" s="452"/>
      <c r="UHA274" s="452"/>
      <c r="UHB274" s="452"/>
      <c r="UHC274" s="452"/>
      <c r="UHD274" s="452"/>
      <c r="UHE274" s="452"/>
      <c r="UHF274" s="452"/>
      <c r="UHG274" s="452"/>
      <c r="UHH274" s="452"/>
      <c r="UHI274" s="452"/>
      <c r="UHJ274" s="452"/>
      <c r="UHK274" s="452"/>
      <c r="UHL274" s="452"/>
      <c r="UHM274" s="452"/>
      <c r="UHN274" s="452"/>
      <c r="UHO274" s="452"/>
      <c r="UHP274" s="452"/>
      <c r="UHQ274" s="452"/>
      <c r="UHR274" s="452"/>
      <c r="UHS274" s="452"/>
      <c r="UHT274" s="452"/>
      <c r="UHU274" s="452"/>
      <c r="UHV274" s="452"/>
      <c r="UHW274" s="452"/>
      <c r="UHX274" s="452"/>
      <c r="UHY274" s="452"/>
      <c r="UHZ274" s="452"/>
      <c r="UIA274" s="452"/>
      <c r="UIB274" s="452"/>
      <c r="UIC274" s="452"/>
      <c r="UID274" s="452"/>
      <c r="UIE274" s="452"/>
      <c r="UIF274" s="452"/>
      <c r="UIG274" s="452"/>
      <c r="UIH274" s="452"/>
      <c r="UII274" s="452"/>
      <c r="UIJ274" s="452"/>
      <c r="UIK274" s="452"/>
      <c r="UIL274" s="452"/>
      <c r="UIM274" s="452"/>
      <c r="UIN274" s="452"/>
      <c r="UIO274" s="452"/>
      <c r="UIP274" s="452"/>
      <c r="UIQ274" s="452"/>
      <c r="UIR274" s="452"/>
      <c r="UIS274" s="452"/>
      <c r="UIT274" s="452"/>
      <c r="UIU274" s="452"/>
      <c r="UIV274" s="452"/>
      <c r="UIW274" s="452"/>
      <c r="UIX274" s="452"/>
      <c r="UIY274" s="452"/>
      <c r="UIZ274" s="452"/>
      <c r="UJA274" s="452"/>
      <c r="UJB274" s="452"/>
      <c r="UJC274" s="452"/>
      <c r="UJD274" s="452"/>
      <c r="UJE274" s="452"/>
      <c r="UJF274" s="452"/>
      <c r="UJG274" s="452"/>
      <c r="UJH274" s="452"/>
      <c r="UJI274" s="452"/>
      <c r="UJJ274" s="452"/>
      <c r="UJK274" s="452"/>
      <c r="UJL274" s="452"/>
      <c r="UJM274" s="452"/>
      <c r="UJN274" s="452"/>
      <c r="UJO274" s="452"/>
      <c r="UJP274" s="452"/>
      <c r="UJQ274" s="452"/>
      <c r="UJR274" s="452"/>
      <c r="UJS274" s="452"/>
      <c r="UJT274" s="452"/>
      <c r="UJU274" s="452"/>
      <c r="UJV274" s="452"/>
      <c r="UJW274" s="452"/>
      <c r="UJX274" s="452"/>
      <c r="UJY274" s="452"/>
      <c r="UJZ274" s="452"/>
      <c r="UKA274" s="452"/>
      <c r="UKB274" s="452"/>
      <c r="UKC274" s="452"/>
      <c r="UKD274" s="452"/>
      <c r="UKE274" s="452"/>
      <c r="UKF274" s="452"/>
      <c r="UKG274" s="452"/>
      <c r="UKH274" s="452"/>
      <c r="UKI274" s="452"/>
      <c r="UKJ274" s="452"/>
      <c r="UKK274" s="452"/>
      <c r="UKL274" s="452"/>
      <c r="UKM274" s="452"/>
      <c r="UKN274" s="452"/>
      <c r="UKO274" s="452"/>
      <c r="UKP274" s="452"/>
      <c r="UKQ274" s="452"/>
      <c r="UKR274" s="452"/>
      <c r="UKS274" s="452"/>
      <c r="UKT274" s="452"/>
      <c r="UKU274" s="452"/>
      <c r="UKV274" s="452"/>
      <c r="UKW274" s="452"/>
      <c r="UKX274" s="452"/>
      <c r="UKY274" s="452"/>
      <c r="UKZ274" s="452"/>
      <c r="ULA274" s="452"/>
      <c r="ULB274" s="452"/>
      <c r="ULC274" s="452"/>
      <c r="ULD274" s="452"/>
      <c r="ULE274" s="452"/>
      <c r="ULF274" s="452"/>
      <c r="ULG274" s="452"/>
      <c r="ULH274" s="452"/>
      <c r="ULI274" s="452"/>
      <c r="ULJ274" s="452"/>
      <c r="ULK274" s="452"/>
      <c r="ULL274" s="452"/>
      <c r="ULM274" s="452"/>
      <c r="ULN274" s="452"/>
      <c r="ULO274" s="452"/>
      <c r="ULP274" s="452"/>
      <c r="ULQ274" s="452"/>
      <c r="ULR274" s="452"/>
      <c r="ULS274" s="452"/>
      <c r="ULT274" s="452"/>
      <c r="ULU274" s="452"/>
      <c r="ULV274" s="452"/>
      <c r="ULW274" s="452"/>
      <c r="ULX274" s="452"/>
      <c r="ULY274" s="452"/>
      <c r="ULZ274" s="452"/>
      <c r="UMA274" s="452"/>
      <c r="UMB274" s="452"/>
      <c r="UMC274" s="452"/>
      <c r="UMD274" s="452"/>
      <c r="UME274" s="452"/>
      <c r="UMF274" s="452"/>
      <c r="UMG274" s="452"/>
      <c r="UMH274" s="452"/>
      <c r="UMI274" s="452"/>
      <c r="UMJ274" s="452"/>
      <c r="UMK274" s="452"/>
      <c r="UML274" s="452"/>
      <c r="UMM274" s="452"/>
      <c r="UMN274" s="452"/>
      <c r="UMO274" s="452"/>
      <c r="UMP274" s="452"/>
      <c r="UMQ274" s="452"/>
      <c r="UMR274" s="452"/>
      <c r="UMS274" s="452"/>
      <c r="UMT274" s="452"/>
      <c r="UMU274" s="452"/>
      <c r="UMV274" s="452"/>
      <c r="UMW274" s="452"/>
      <c r="UMX274" s="452"/>
      <c r="UMY274" s="452"/>
      <c r="UMZ274" s="452"/>
      <c r="UNA274" s="452"/>
      <c r="UNB274" s="452"/>
      <c r="UNC274" s="452"/>
      <c r="UND274" s="452"/>
      <c r="UNE274" s="452"/>
      <c r="UNF274" s="452"/>
      <c r="UNG274" s="452"/>
      <c r="UNH274" s="452"/>
      <c r="UNI274" s="452"/>
      <c r="UNJ274" s="452"/>
      <c r="UNK274" s="452"/>
      <c r="UNL274" s="452"/>
      <c r="UNM274" s="452"/>
      <c r="UNN274" s="452"/>
      <c r="UNO274" s="452"/>
      <c r="UNP274" s="452"/>
      <c r="UNQ274" s="452"/>
      <c r="UNR274" s="452"/>
      <c r="UNS274" s="452"/>
      <c r="UNT274" s="452"/>
      <c r="UNU274" s="452"/>
      <c r="UNV274" s="452"/>
      <c r="UNW274" s="452"/>
      <c r="UNX274" s="452"/>
      <c r="UNY274" s="452"/>
      <c r="UNZ274" s="452"/>
      <c r="UOA274" s="452"/>
      <c r="UOB274" s="452"/>
      <c r="UOC274" s="452"/>
      <c r="UOD274" s="452"/>
      <c r="UOE274" s="452"/>
      <c r="UOF274" s="452"/>
      <c r="UOG274" s="452"/>
      <c r="UOH274" s="452"/>
      <c r="UOI274" s="452"/>
      <c r="UOJ274" s="452"/>
      <c r="UOK274" s="452"/>
      <c r="UOL274" s="452"/>
      <c r="UOM274" s="452"/>
      <c r="UON274" s="452"/>
      <c r="UOO274" s="452"/>
      <c r="UOP274" s="452"/>
      <c r="UOQ274" s="452"/>
      <c r="UOR274" s="452"/>
      <c r="UOS274" s="452"/>
      <c r="UOT274" s="452"/>
      <c r="UOU274" s="452"/>
      <c r="UOV274" s="452"/>
      <c r="UOW274" s="452"/>
      <c r="UOX274" s="452"/>
      <c r="UOY274" s="452"/>
      <c r="UOZ274" s="452"/>
      <c r="UPA274" s="452"/>
      <c r="UPB274" s="452"/>
      <c r="UPC274" s="452"/>
      <c r="UPD274" s="452"/>
      <c r="UPE274" s="452"/>
      <c r="UPF274" s="452"/>
      <c r="UPG274" s="452"/>
      <c r="UPH274" s="452"/>
      <c r="UPI274" s="452"/>
      <c r="UPJ274" s="452"/>
      <c r="UPK274" s="452"/>
      <c r="UPL274" s="452"/>
      <c r="UPM274" s="452"/>
      <c r="UPN274" s="452"/>
      <c r="UPO274" s="452"/>
      <c r="UPP274" s="452"/>
      <c r="UPQ274" s="452"/>
      <c r="UPR274" s="452"/>
      <c r="UPS274" s="452"/>
      <c r="UPT274" s="452"/>
      <c r="UPU274" s="452"/>
      <c r="UPV274" s="452"/>
      <c r="UPW274" s="452"/>
      <c r="UPX274" s="452"/>
      <c r="UPY274" s="452"/>
      <c r="UPZ274" s="452"/>
      <c r="UQA274" s="452"/>
      <c r="UQB274" s="452"/>
      <c r="UQC274" s="452"/>
      <c r="UQD274" s="452"/>
      <c r="UQE274" s="452"/>
      <c r="UQF274" s="452"/>
      <c r="UQG274" s="452"/>
      <c r="UQH274" s="452"/>
      <c r="UQI274" s="452"/>
      <c r="UQJ274" s="452"/>
      <c r="UQK274" s="452"/>
      <c r="UQL274" s="452"/>
      <c r="UQM274" s="452"/>
      <c r="UQN274" s="452"/>
      <c r="UQO274" s="452"/>
      <c r="UQP274" s="452"/>
      <c r="UQQ274" s="452"/>
      <c r="UQR274" s="452"/>
      <c r="UQS274" s="452"/>
      <c r="UQT274" s="452"/>
      <c r="UQU274" s="452"/>
      <c r="UQV274" s="452"/>
      <c r="UQW274" s="452"/>
      <c r="UQX274" s="452"/>
      <c r="UQY274" s="452"/>
      <c r="UQZ274" s="452"/>
      <c r="URA274" s="452"/>
      <c r="URB274" s="452"/>
      <c r="URC274" s="452"/>
      <c r="URD274" s="452"/>
      <c r="URE274" s="452"/>
      <c r="URF274" s="452"/>
      <c r="URG274" s="452"/>
      <c r="URH274" s="452"/>
      <c r="URI274" s="452"/>
      <c r="URJ274" s="452"/>
      <c r="URK274" s="452"/>
      <c r="URL274" s="452"/>
      <c r="URM274" s="452"/>
      <c r="URN274" s="452"/>
      <c r="URO274" s="452"/>
      <c r="URP274" s="452"/>
      <c r="URQ274" s="452"/>
      <c r="URR274" s="452"/>
      <c r="URS274" s="452"/>
      <c r="URT274" s="452"/>
      <c r="URU274" s="452"/>
      <c r="URV274" s="452"/>
      <c r="URW274" s="452"/>
      <c r="URX274" s="452"/>
      <c r="URY274" s="452"/>
      <c r="URZ274" s="452"/>
      <c r="USA274" s="452"/>
      <c r="USB274" s="452"/>
      <c r="USC274" s="452"/>
      <c r="USD274" s="452"/>
      <c r="USE274" s="452"/>
      <c r="USF274" s="452"/>
      <c r="USG274" s="452"/>
      <c r="USH274" s="452"/>
      <c r="USI274" s="452"/>
      <c r="USJ274" s="452"/>
      <c r="USK274" s="452"/>
      <c r="USL274" s="452"/>
      <c r="USM274" s="452"/>
      <c r="USN274" s="452"/>
      <c r="USO274" s="452"/>
      <c r="USP274" s="452"/>
      <c r="USQ274" s="452"/>
      <c r="USR274" s="452"/>
      <c r="USS274" s="452"/>
      <c r="UST274" s="452"/>
      <c r="USU274" s="452"/>
      <c r="USV274" s="452"/>
      <c r="USW274" s="452"/>
      <c r="USX274" s="452"/>
      <c r="USY274" s="452"/>
      <c r="USZ274" s="452"/>
      <c r="UTA274" s="452"/>
      <c r="UTB274" s="452"/>
      <c r="UTC274" s="452"/>
      <c r="UTD274" s="452"/>
      <c r="UTE274" s="452"/>
      <c r="UTF274" s="452"/>
      <c r="UTG274" s="452"/>
      <c r="UTH274" s="452"/>
      <c r="UTI274" s="452"/>
      <c r="UTJ274" s="452"/>
      <c r="UTK274" s="452"/>
      <c r="UTL274" s="452"/>
      <c r="UTM274" s="452"/>
      <c r="UTN274" s="452"/>
      <c r="UTO274" s="452"/>
      <c r="UTP274" s="452"/>
      <c r="UTQ274" s="452"/>
      <c r="UTR274" s="452"/>
      <c r="UTS274" s="452"/>
      <c r="UTT274" s="452"/>
      <c r="UTU274" s="452"/>
      <c r="UTV274" s="452"/>
      <c r="UTW274" s="452"/>
      <c r="UTX274" s="452"/>
      <c r="UTY274" s="452"/>
      <c r="UTZ274" s="452"/>
      <c r="UUA274" s="452"/>
      <c r="UUB274" s="452"/>
      <c r="UUC274" s="452"/>
      <c r="UUD274" s="452"/>
      <c r="UUE274" s="452"/>
      <c r="UUF274" s="452"/>
      <c r="UUG274" s="452"/>
      <c r="UUH274" s="452"/>
      <c r="UUI274" s="452"/>
      <c r="UUJ274" s="452"/>
      <c r="UUK274" s="452"/>
      <c r="UUL274" s="452"/>
      <c r="UUM274" s="452"/>
      <c r="UUN274" s="452"/>
      <c r="UUO274" s="452"/>
      <c r="UUP274" s="452"/>
      <c r="UUQ274" s="452"/>
      <c r="UUR274" s="452"/>
      <c r="UUS274" s="452"/>
      <c r="UUT274" s="452"/>
      <c r="UUU274" s="452"/>
      <c r="UUV274" s="452"/>
      <c r="UUW274" s="452"/>
      <c r="UUX274" s="452"/>
      <c r="UUY274" s="452"/>
      <c r="UUZ274" s="452"/>
      <c r="UVA274" s="452"/>
      <c r="UVB274" s="452"/>
      <c r="UVC274" s="452"/>
      <c r="UVD274" s="452"/>
      <c r="UVE274" s="452"/>
      <c r="UVF274" s="452"/>
      <c r="UVG274" s="452"/>
      <c r="UVH274" s="452"/>
      <c r="UVI274" s="452"/>
      <c r="UVJ274" s="452"/>
      <c r="UVK274" s="452"/>
      <c r="UVL274" s="452"/>
      <c r="UVM274" s="452"/>
      <c r="UVN274" s="452"/>
      <c r="UVO274" s="452"/>
      <c r="UVP274" s="452"/>
      <c r="UVQ274" s="452"/>
      <c r="UVR274" s="452"/>
      <c r="UVS274" s="452"/>
      <c r="UVT274" s="452"/>
      <c r="UVU274" s="452"/>
      <c r="UVV274" s="452"/>
      <c r="UVW274" s="452"/>
      <c r="UVX274" s="452"/>
      <c r="UVY274" s="452"/>
      <c r="UVZ274" s="452"/>
      <c r="UWA274" s="452"/>
      <c r="UWB274" s="452"/>
      <c r="UWC274" s="452"/>
      <c r="UWD274" s="452"/>
      <c r="UWE274" s="452"/>
      <c r="UWF274" s="452"/>
      <c r="UWG274" s="452"/>
      <c r="UWH274" s="452"/>
      <c r="UWI274" s="452"/>
      <c r="UWJ274" s="452"/>
      <c r="UWK274" s="452"/>
      <c r="UWL274" s="452"/>
      <c r="UWM274" s="452"/>
      <c r="UWN274" s="452"/>
      <c r="UWO274" s="452"/>
      <c r="UWP274" s="452"/>
      <c r="UWQ274" s="452"/>
      <c r="UWR274" s="452"/>
      <c r="UWS274" s="452"/>
      <c r="UWT274" s="452"/>
      <c r="UWU274" s="452"/>
      <c r="UWV274" s="452"/>
      <c r="UWW274" s="452"/>
      <c r="UWX274" s="452"/>
      <c r="UWY274" s="452"/>
      <c r="UWZ274" s="452"/>
      <c r="UXA274" s="452"/>
      <c r="UXB274" s="452"/>
      <c r="UXC274" s="452"/>
      <c r="UXD274" s="452"/>
      <c r="UXE274" s="452"/>
      <c r="UXF274" s="452"/>
      <c r="UXG274" s="452"/>
      <c r="UXH274" s="452"/>
      <c r="UXI274" s="452"/>
      <c r="UXJ274" s="452"/>
      <c r="UXK274" s="452"/>
      <c r="UXL274" s="452"/>
      <c r="UXM274" s="452"/>
      <c r="UXN274" s="452"/>
      <c r="UXO274" s="452"/>
      <c r="UXP274" s="452"/>
      <c r="UXQ274" s="452"/>
      <c r="UXR274" s="452"/>
      <c r="UXS274" s="452"/>
      <c r="UXT274" s="452"/>
      <c r="UXU274" s="452"/>
      <c r="UXV274" s="452"/>
      <c r="UXW274" s="452"/>
      <c r="UXX274" s="452"/>
      <c r="UXY274" s="452"/>
      <c r="UXZ274" s="452"/>
      <c r="UYA274" s="452"/>
      <c r="UYB274" s="452"/>
      <c r="UYC274" s="452"/>
      <c r="UYD274" s="452"/>
      <c r="UYE274" s="452"/>
      <c r="UYF274" s="452"/>
      <c r="UYG274" s="452"/>
      <c r="UYH274" s="452"/>
      <c r="UYI274" s="452"/>
      <c r="UYJ274" s="452"/>
      <c r="UYK274" s="452"/>
      <c r="UYL274" s="452"/>
      <c r="UYM274" s="452"/>
      <c r="UYN274" s="452"/>
      <c r="UYO274" s="452"/>
      <c r="UYP274" s="452"/>
      <c r="UYQ274" s="452"/>
      <c r="UYR274" s="452"/>
      <c r="UYS274" s="452"/>
      <c r="UYT274" s="452"/>
      <c r="UYU274" s="452"/>
      <c r="UYV274" s="452"/>
      <c r="UYW274" s="452"/>
      <c r="UYX274" s="452"/>
      <c r="UYY274" s="452"/>
      <c r="UYZ274" s="452"/>
      <c r="UZA274" s="452"/>
      <c r="UZB274" s="452"/>
      <c r="UZC274" s="452"/>
      <c r="UZD274" s="452"/>
      <c r="UZE274" s="452"/>
      <c r="UZF274" s="452"/>
      <c r="UZG274" s="452"/>
      <c r="UZH274" s="452"/>
      <c r="UZI274" s="452"/>
      <c r="UZJ274" s="452"/>
      <c r="UZK274" s="452"/>
      <c r="UZL274" s="452"/>
      <c r="UZM274" s="452"/>
      <c r="UZN274" s="452"/>
      <c r="UZO274" s="452"/>
      <c r="UZP274" s="452"/>
      <c r="UZQ274" s="452"/>
      <c r="UZR274" s="452"/>
      <c r="UZS274" s="452"/>
      <c r="UZT274" s="452"/>
      <c r="UZU274" s="452"/>
      <c r="UZV274" s="452"/>
      <c r="UZW274" s="452"/>
      <c r="UZX274" s="452"/>
      <c r="UZY274" s="452"/>
      <c r="UZZ274" s="452"/>
      <c r="VAA274" s="452"/>
      <c r="VAB274" s="452"/>
      <c r="VAC274" s="452"/>
      <c r="VAD274" s="452"/>
      <c r="VAE274" s="452"/>
      <c r="VAF274" s="452"/>
      <c r="VAG274" s="452"/>
      <c r="VAH274" s="452"/>
      <c r="VAI274" s="452"/>
      <c r="VAJ274" s="452"/>
      <c r="VAK274" s="452"/>
      <c r="VAL274" s="452"/>
      <c r="VAM274" s="452"/>
      <c r="VAN274" s="452"/>
      <c r="VAO274" s="452"/>
      <c r="VAP274" s="452"/>
      <c r="VAQ274" s="452"/>
      <c r="VAR274" s="452"/>
      <c r="VAS274" s="452"/>
      <c r="VAT274" s="452"/>
      <c r="VAU274" s="452"/>
      <c r="VAV274" s="452"/>
      <c r="VAW274" s="452"/>
      <c r="VAX274" s="452"/>
      <c r="VAY274" s="452"/>
      <c r="VAZ274" s="452"/>
      <c r="VBA274" s="452"/>
      <c r="VBB274" s="452"/>
      <c r="VBC274" s="452"/>
      <c r="VBD274" s="452"/>
      <c r="VBE274" s="452"/>
      <c r="VBF274" s="452"/>
      <c r="VBG274" s="452"/>
      <c r="VBH274" s="452"/>
      <c r="VBI274" s="452"/>
      <c r="VBJ274" s="452"/>
      <c r="VBK274" s="452"/>
      <c r="VBL274" s="452"/>
      <c r="VBM274" s="452"/>
      <c r="VBN274" s="452"/>
      <c r="VBO274" s="452"/>
      <c r="VBP274" s="452"/>
      <c r="VBQ274" s="452"/>
      <c r="VBR274" s="452"/>
      <c r="VBS274" s="452"/>
      <c r="VBT274" s="452"/>
      <c r="VBU274" s="452"/>
      <c r="VBV274" s="452"/>
      <c r="VBW274" s="452"/>
      <c r="VBX274" s="452"/>
      <c r="VBY274" s="452"/>
      <c r="VBZ274" s="452"/>
      <c r="VCA274" s="452"/>
      <c r="VCB274" s="452"/>
      <c r="VCC274" s="452"/>
      <c r="VCD274" s="452"/>
      <c r="VCE274" s="452"/>
      <c r="VCF274" s="452"/>
      <c r="VCG274" s="452"/>
      <c r="VCH274" s="452"/>
      <c r="VCI274" s="452"/>
      <c r="VCJ274" s="452"/>
      <c r="VCK274" s="452"/>
      <c r="VCL274" s="452"/>
      <c r="VCM274" s="452"/>
      <c r="VCN274" s="452"/>
      <c r="VCO274" s="452"/>
      <c r="VCP274" s="452"/>
      <c r="VCQ274" s="452"/>
      <c r="VCR274" s="452"/>
      <c r="VCS274" s="452"/>
      <c r="VCT274" s="452"/>
      <c r="VCU274" s="452"/>
      <c r="VCV274" s="452"/>
      <c r="VCW274" s="452"/>
      <c r="VCX274" s="452"/>
      <c r="VCY274" s="452"/>
      <c r="VCZ274" s="452"/>
      <c r="VDA274" s="452"/>
      <c r="VDB274" s="452"/>
      <c r="VDC274" s="452"/>
      <c r="VDD274" s="452"/>
      <c r="VDE274" s="452"/>
      <c r="VDF274" s="452"/>
      <c r="VDG274" s="452"/>
      <c r="VDH274" s="452"/>
      <c r="VDI274" s="452"/>
      <c r="VDJ274" s="452"/>
      <c r="VDK274" s="452"/>
      <c r="VDL274" s="452"/>
      <c r="VDM274" s="452"/>
      <c r="VDN274" s="452"/>
      <c r="VDO274" s="452"/>
      <c r="VDP274" s="452"/>
      <c r="VDQ274" s="452"/>
      <c r="VDR274" s="452"/>
      <c r="VDS274" s="452"/>
      <c r="VDT274" s="452"/>
      <c r="VDU274" s="452"/>
      <c r="VDV274" s="452"/>
      <c r="VDW274" s="452"/>
      <c r="VDX274" s="452"/>
      <c r="VDY274" s="452"/>
      <c r="VDZ274" s="452"/>
      <c r="VEA274" s="452"/>
      <c r="VEB274" s="452"/>
      <c r="VEC274" s="452"/>
      <c r="VED274" s="452"/>
      <c r="VEE274" s="452"/>
      <c r="VEF274" s="452"/>
      <c r="VEG274" s="452"/>
      <c r="VEH274" s="452"/>
      <c r="VEI274" s="452"/>
      <c r="VEJ274" s="452"/>
      <c r="VEK274" s="452"/>
      <c r="VEL274" s="452"/>
      <c r="VEM274" s="452"/>
      <c r="VEN274" s="452"/>
      <c r="VEO274" s="452"/>
      <c r="VEP274" s="452"/>
      <c r="VEQ274" s="452"/>
      <c r="VER274" s="452"/>
      <c r="VES274" s="452"/>
      <c r="VET274" s="452"/>
      <c r="VEU274" s="452"/>
      <c r="VEV274" s="452"/>
      <c r="VEW274" s="452"/>
      <c r="VEX274" s="452"/>
      <c r="VEY274" s="452"/>
      <c r="VEZ274" s="452"/>
      <c r="VFA274" s="452"/>
      <c r="VFB274" s="452"/>
      <c r="VFC274" s="452"/>
      <c r="VFD274" s="452"/>
      <c r="VFE274" s="452"/>
      <c r="VFF274" s="452"/>
      <c r="VFG274" s="452"/>
      <c r="VFH274" s="452"/>
      <c r="VFI274" s="452"/>
      <c r="VFJ274" s="452"/>
      <c r="VFK274" s="452"/>
      <c r="VFL274" s="452"/>
      <c r="VFM274" s="452"/>
      <c r="VFN274" s="452"/>
      <c r="VFO274" s="452"/>
      <c r="VFP274" s="452"/>
      <c r="VFQ274" s="452"/>
      <c r="VFR274" s="452"/>
      <c r="VFS274" s="452"/>
      <c r="VFT274" s="452"/>
      <c r="VFU274" s="452"/>
      <c r="VFV274" s="452"/>
      <c r="VFW274" s="452"/>
      <c r="VFX274" s="452"/>
      <c r="VFY274" s="452"/>
      <c r="VFZ274" s="452"/>
      <c r="VGA274" s="452"/>
      <c r="VGB274" s="452"/>
      <c r="VGC274" s="452"/>
      <c r="VGD274" s="452"/>
      <c r="VGE274" s="452"/>
      <c r="VGF274" s="452"/>
      <c r="VGG274" s="452"/>
      <c r="VGH274" s="452"/>
      <c r="VGI274" s="452"/>
      <c r="VGJ274" s="452"/>
      <c r="VGK274" s="452"/>
      <c r="VGL274" s="452"/>
      <c r="VGM274" s="452"/>
      <c r="VGN274" s="452"/>
      <c r="VGO274" s="452"/>
      <c r="VGP274" s="452"/>
      <c r="VGQ274" s="452"/>
      <c r="VGR274" s="452"/>
      <c r="VGS274" s="452"/>
      <c r="VGT274" s="452"/>
      <c r="VGU274" s="452"/>
      <c r="VGV274" s="452"/>
      <c r="VGW274" s="452"/>
      <c r="VGX274" s="452"/>
      <c r="VGY274" s="452"/>
      <c r="VGZ274" s="452"/>
      <c r="VHA274" s="452"/>
      <c r="VHB274" s="452"/>
      <c r="VHC274" s="452"/>
      <c r="VHD274" s="452"/>
      <c r="VHE274" s="452"/>
      <c r="VHF274" s="452"/>
      <c r="VHG274" s="452"/>
      <c r="VHH274" s="452"/>
      <c r="VHI274" s="452"/>
      <c r="VHJ274" s="452"/>
      <c r="VHK274" s="452"/>
      <c r="VHL274" s="452"/>
      <c r="VHM274" s="452"/>
      <c r="VHN274" s="452"/>
      <c r="VHO274" s="452"/>
      <c r="VHP274" s="452"/>
      <c r="VHQ274" s="452"/>
      <c r="VHR274" s="452"/>
      <c r="VHS274" s="452"/>
      <c r="VHT274" s="452"/>
      <c r="VHU274" s="452"/>
      <c r="VHV274" s="452"/>
      <c r="VHW274" s="452"/>
      <c r="VHX274" s="452"/>
      <c r="VHY274" s="452"/>
      <c r="VHZ274" s="452"/>
      <c r="VIA274" s="452"/>
      <c r="VIB274" s="452"/>
      <c r="VIC274" s="452"/>
      <c r="VID274" s="452"/>
      <c r="VIE274" s="452"/>
      <c r="VIF274" s="452"/>
      <c r="VIG274" s="452"/>
      <c r="VIH274" s="452"/>
      <c r="VII274" s="452"/>
      <c r="VIJ274" s="452"/>
      <c r="VIK274" s="452"/>
      <c r="VIL274" s="452"/>
      <c r="VIM274" s="452"/>
      <c r="VIN274" s="452"/>
      <c r="VIO274" s="452"/>
      <c r="VIP274" s="452"/>
      <c r="VIQ274" s="452"/>
      <c r="VIR274" s="452"/>
      <c r="VIS274" s="452"/>
      <c r="VIT274" s="452"/>
      <c r="VIU274" s="452"/>
      <c r="VIV274" s="452"/>
      <c r="VIW274" s="452"/>
      <c r="VIX274" s="452"/>
      <c r="VIY274" s="452"/>
      <c r="VIZ274" s="452"/>
      <c r="VJA274" s="452"/>
      <c r="VJB274" s="452"/>
      <c r="VJC274" s="452"/>
      <c r="VJD274" s="452"/>
      <c r="VJE274" s="452"/>
      <c r="VJF274" s="452"/>
      <c r="VJG274" s="452"/>
      <c r="VJH274" s="452"/>
      <c r="VJI274" s="452"/>
      <c r="VJJ274" s="452"/>
      <c r="VJK274" s="452"/>
      <c r="VJL274" s="452"/>
      <c r="VJM274" s="452"/>
      <c r="VJN274" s="452"/>
      <c r="VJO274" s="452"/>
      <c r="VJP274" s="452"/>
      <c r="VJQ274" s="452"/>
      <c r="VJR274" s="452"/>
      <c r="VJS274" s="452"/>
      <c r="VJT274" s="452"/>
      <c r="VJU274" s="452"/>
      <c r="VJV274" s="452"/>
      <c r="VJW274" s="452"/>
      <c r="VJX274" s="452"/>
      <c r="VJY274" s="452"/>
      <c r="VJZ274" s="452"/>
      <c r="VKA274" s="452"/>
      <c r="VKB274" s="452"/>
      <c r="VKC274" s="452"/>
      <c r="VKD274" s="452"/>
      <c r="VKE274" s="452"/>
      <c r="VKF274" s="452"/>
      <c r="VKG274" s="452"/>
      <c r="VKH274" s="452"/>
      <c r="VKI274" s="452"/>
      <c r="VKJ274" s="452"/>
      <c r="VKK274" s="452"/>
      <c r="VKL274" s="452"/>
      <c r="VKM274" s="452"/>
      <c r="VKN274" s="452"/>
      <c r="VKO274" s="452"/>
      <c r="VKP274" s="452"/>
      <c r="VKQ274" s="452"/>
      <c r="VKR274" s="452"/>
      <c r="VKS274" s="452"/>
      <c r="VKT274" s="452"/>
      <c r="VKU274" s="452"/>
      <c r="VKV274" s="452"/>
      <c r="VKW274" s="452"/>
      <c r="VKX274" s="452"/>
      <c r="VKY274" s="452"/>
      <c r="VKZ274" s="452"/>
      <c r="VLA274" s="452"/>
      <c r="VLB274" s="452"/>
      <c r="VLC274" s="452"/>
      <c r="VLD274" s="452"/>
      <c r="VLE274" s="452"/>
      <c r="VLF274" s="452"/>
      <c r="VLG274" s="452"/>
      <c r="VLH274" s="452"/>
      <c r="VLI274" s="452"/>
      <c r="VLJ274" s="452"/>
      <c r="VLK274" s="452"/>
      <c r="VLL274" s="452"/>
      <c r="VLM274" s="452"/>
      <c r="VLN274" s="452"/>
      <c r="VLO274" s="452"/>
      <c r="VLP274" s="452"/>
      <c r="VLQ274" s="452"/>
      <c r="VLR274" s="452"/>
      <c r="VLS274" s="452"/>
      <c r="VLT274" s="452"/>
      <c r="VLU274" s="452"/>
      <c r="VLV274" s="452"/>
      <c r="VLW274" s="452"/>
      <c r="VLX274" s="452"/>
      <c r="VLY274" s="452"/>
      <c r="VLZ274" s="452"/>
      <c r="VMA274" s="452"/>
      <c r="VMB274" s="452"/>
      <c r="VMC274" s="452"/>
      <c r="VMD274" s="452"/>
      <c r="VME274" s="452"/>
      <c r="VMF274" s="452"/>
      <c r="VMG274" s="452"/>
      <c r="VMH274" s="452"/>
      <c r="VMI274" s="452"/>
      <c r="VMJ274" s="452"/>
      <c r="VMK274" s="452"/>
      <c r="VML274" s="452"/>
      <c r="VMM274" s="452"/>
      <c r="VMN274" s="452"/>
      <c r="VMO274" s="452"/>
      <c r="VMP274" s="452"/>
      <c r="VMQ274" s="452"/>
      <c r="VMR274" s="452"/>
      <c r="VMS274" s="452"/>
      <c r="VMT274" s="452"/>
      <c r="VMU274" s="452"/>
      <c r="VMV274" s="452"/>
      <c r="VMW274" s="452"/>
      <c r="VMX274" s="452"/>
      <c r="VMY274" s="452"/>
      <c r="VMZ274" s="452"/>
      <c r="VNA274" s="452"/>
      <c r="VNB274" s="452"/>
      <c r="VNC274" s="452"/>
      <c r="VND274" s="452"/>
      <c r="VNE274" s="452"/>
      <c r="VNF274" s="452"/>
      <c r="VNG274" s="452"/>
      <c r="VNH274" s="452"/>
      <c r="VNI274" s="452"/>
      <c r="VNJ274" s="452"/>
      <c r="VNK274" s="452"/>
      <c r="VNL274" s="452"/>
      <c r="VNM274" s="452"/>
      <c r="VNN274" s="452"/>
      <c r="VNO274" s="452"/>
      <c r="VNP274" s="452"/>
      <c r="VNQ274" s="452"/>
      <c r="VNR274" s="452"/>
      <c r="VNS274" s="452"/>
      <c r="VNT274" s="452"/>
      <c r="VNU274" s="452"/>
      <c r="VNV274" s="452"/>
      <c r="VNW274" s="452"/>
      <c r="VNX274" s="452"/>
      <c r="VNY274" s="452"/>
      <c r="VNZ274" s="452"/>
      <c r="VOA274" s="452"/>
      <c r="VOB274" s="452"/>
      <c r="VOC274" s="452"/>
      <c r="VOD274" s="452"/>
      <c r="VOE274" s="452"/>
      <c r="VOF274" s="452"/>
      <c r="VOG274" s="452"/>
      <c r="VOH274" s="452"/>
      <c r="VOI274" s="452"/>
      <c r="VOJ274" s="452"/>
      <c r="VOK274" s="452"/>
      <c r="VOL274" s="452"/>
      <c r="VOM274" s="452"/>
      <c r="VON274" s="452"/>
      <c r="VOO274" s="452"/>
      <c r="VOP274" s="452"/>
      <c r="VOQ274" s="452"/>
      <c r="VOR274" s="452"/>
      <c r="VOS274" s="452"/>
      <c r="VOT274" s="452"/>
      <c r="VOU274" s="452"/>
      <c r="VOV274" s="452"/>
      <c r="VOW274" s="452"/>
      <c r="VOX274" s="452"/>
      <c r="VOY274" s="452"/>
      <c r="VOZ274" s="452"/>
      <c r="VPA274" s="452"/>
      <c r="VPB274" s="452"/>
      <c r="VPC274" s="452"/>
      <c r="VPD274" s="452"/>
      <c r="VPE274" s="452"/>
      <c r="VPF274" s="452"/>
      <c r="VPG274" s="452"/>
      <c r="VPH274" s="452"/>
      <c r="VPI274" s="452"/>
      <c r="VPJ274" s="452"/>
      <c r="VPK274" s="452"/>
      <c r="VPL274" s="452"/>
      <c r="VPM274" s="452"/>
      <c r="VPN274" s="452"/>
      <c r="VPO274" s="452"/>
      <c r="VPP274" s="452"/>
      <c r="VPQ274" s="452"/>
      <c r="VPR274" s="452"/>
      <c r="VPS274" s="452"/>
      <c r="VPT274" s="452"/>
      <c r="VPU274" s="452"/>
      <c r="VPV274" s="452"/>
      <c r="VPW274" s="452"/>
      <c r="VPX274" s="452"/>
      <c r="VPY274" s="452"/>
      <c r="VPZ274" s="452"/>
      <c r="VQA274" s="452"/>
      <c r="VQB274" s="452"/>
      <c r="VQC274" s="452"/>
      <c r="VQD274" s="452"/>
      <c r="VQE274" s="452"/>
      <c r="VQF274" s="452"/>
      <c r="VQG274" s="452"/>
      <c r="VQH274" s="452"/>
      <c r="VQI274" s="452"/>
      <c r="VQJ274" s="452"/>
      <c r="VQK274" s="452"/>
      <c r="VQL274" s="452"/>
      <c r="VQM274" s="452"/>
      <c r="VQN274" s="452"/>
      <c r="VQO274" s="452"/>
      <c r="VQP274" s="452"/>
      <c r="VQQ274" s="452"/>
      <c r="VQR274" s="452"/>
      <c r="VQS274" s="452"/>
      <c r="VQT274" s="452"/>
      <c r="VQU274" s="452"/>
      <c r="VQV274" s="452"/>
      <c r="VQW274" s="452"/>
      <c r="VQX274" s="452"/>
      <c r="VQY274" s="452"/>
      <c r="VQZ274" s="452"/>
      <c r="VRA274" s="452"/>
      <c r="VRB274" s="452"/>
      <c r="VRC274" s="452"/>
      <c r="VRD274" s="452"/>
      <c r="VRE274" s="452"/>
      <c r="VRF274" s="452"/>
      <c r="VRG274" s="452"/>
      <c r="VRH274" s="452"/>
      <c r="VRI274" s="452"/>
      <c r="VRJ274" s="452"/>
      <c r="VRK274" s="452"/>
      <c r="VRL274" s="452"/>
      <c r="VRM274" s="452"/>
      <c r="VRN274" s="452"/>
      <c r="VRO274" s="452"/>
      <c r="VRP274" s="452"/>
      <c r="VRQ274" s="452"/>
      <c r="VRR274" s="452"/>
      <c r="VRS274" s="452"/>
      <c r="VRT274" s="452"/>
      <c r="VRU274" s="452"/>
      <c r="VRV274" s="452"/>
      <c r="VRW274" s="452"/>
      <c r="VRX274" s="452"/>
      <c r="VRY274" s="452"/>
      <c r="VRZ274" s="452"/>
      <c r="VSA274" s="452"/>
      <c r="VSB274" s="452"/>
      <c r="VSC274" s="452"/>
      <c r="VSD274" s="452"/>
      <c r="VSE274" s="452"/>
      <c r="VSF274" s="452"/>
      <c r="VSG274" s="452"/>
      <c r="VSH274" s="452"/>
      <c r="VSI274" s="452"/>
      <c r="VSJ274" s="452"/>
      <c r="VSK274" s="452"/>
      <c r="VSL274" s="452"/>
      <c r="VSM274" s="452"/>
      <c r="VSN274" s="452"/>
      <c r="VSO274" s="452"/>
      <c r="VSP274" s="452"/>
      <c r="VSQ274" s="452"/>
      <c r="VSR274" s="452"/>
      <c r="VSS274" s="452"/>
      <c r="VST274" s="452"/>
      <c r="VSU274" s="452"/>
      <c r="VSV274" s="452"/>
      <c r="VSW274" s="452"/>
      <c r="VSX274" s="452"/>
      <c r="VSY274" s="452"/>
      <c r="VSZ274" s="452"/>
      <c r="VTA274" s="452"/>
      <c r="VTB274" s="452"/>
      <c r="VTC274" s="452"/>
      <c r="VTD274" s="452"/>
      <c r="VTE274" s="452"/>
      <c r="VTF274" s="452"/>
      <c r="VTG274" s="452"/>
      <c r="VTH274" s="452"/>
      <c r="VTI274" s="452"/>
      <c r="VTJ274" s="452"/>
      <c r="VTK274" s="452"/>
      <c r="VTL274" s="452"/>
      <c r="VTM274" s="452"/>
      <c r="VTN274" s="452"/>
      <c r="VTO274" s="452"/>
      <c r="VTP274" s="452"/>
      <c r="VTQ274" s="452"/>
      <c r="VTR274" s="452"/>
      <c r="VTS274" s="452"/>
      <c r="VTT274" s="452"/>
      <c r="VTU274" s="452"/>
      <c r="VTV274" s="452"/>
      <c r="VTW274" s="452"/>
      <c r="VTX274" s="452"/>
      <c r="VTY274" s="452"/>
      <c r="VTZ274" s="452"/>
      <c r="VUA274" s="452"/>
      <c r="VUB274" s="452"/>
      <c r="VUC274" s="452"/>
      <c r="VUD274" s="452"/>
      <c r="VUE274" s="452"/>
      <c r="VUF274" s="452"/>
      <c r="VUG274" s="452"/>
      <c r="VUH274" s="452"/>
      <c r="VUI274" s="452"/>
      <c r="VUJ274" s="452"/>
      <c r="VUK274" s="452"/>
      <c r="VUL274" s="452"/>
      <c r="VUM274" s="452"/>
      <c r="VUN274" s="452"/>
      <c r="VUO274" s="452"/>
      <c r="VUP274" s="452"/>
      <c r="VUQ274" s="452"/>
      <c r="VUR274" s="452"/>
      <c r="VUS274" s="452"/>
      <c r="VUT274" s="452"/>
      <c r="VUU274" s="452"/>
      <c r="VUV274" s="452"/>
      <c r="VUW274" s="452"/>
      <c r="VUX274" s="452"/>
      <c r="VUY274" s="452"/>
      <c r="VUZ274" s="452"/>
      <c r="VVA274" s="452"/>
      <c r="VVB274" s="452"/>
      <c r="VVC274" s="452"/>
      <c r="VVD274" s="452"/>
      <c r="VVE274" s="452"/>
      <c r="VVF274" s="452"/>
      <c r="VVG274" s="452"/>
      <c r="VVH274" s="452"/>
      <c r="VVI274" s="452"/>
      <c r="VVJ274" s="452"/>
      <c r="VVK274" s="452"/>
      <c r="VVL274" s="452"/>
      <c r="VVM274" s="452"/>
      <c r="VVN274" s="452"/>
      <c r="VVO274" s="452"/>
      <c r="VVP274" s="452"/>
      <c r="VVQ274" s="452"/>
      <c r="VVR274" s="452"/>
      <c r="VVS274" s="452"/>
      <c r="VVT274" s="452"/>
      <c r="VVU274" s="452"/>
      <c r="VVV274" s="452"/>
      <c r="VVW274" s="452"/>
      <c r="VVX274" s="452"/>
      <c r="VVY274" s="452"/>
      <c r="VVZ274" s="452"/>
      <c r="VWA274" s="452"/>
      <c r="VWB274" s="452"/>
      <c r="VWC274" s="452"/>
      <c r="VWD274" s="452"/>
      <c r="VWE274" s="452"/>
      <c r="VWF274" s="452"/>
      <c r="VWG274" s="452"/>
      <c r="VWH274" s="452"/>
      <c r="VWI274" s="452"/>
      <c r="VWJ274" s="452"/>
      <c r="VWK274" s="452"/>
      <c r="VWL274" s="452"/>
      <c r="VWM274" s="452"/>
      <c r="VWN274" s="452"/>
      <c r="VWO274" s="452"/>
      <c r="VWP274" s="452"/>
      <c r="VWQ274" s="452"/>
      <c r="VWR274" s="452"/>
      <c r="VWS274" s="452"/>
      <c r="VWT274" s="452"/>
      <c r="VWU274" s="452"/>
      <c r="VWV274" s="452"/>
      <c r="VWW274" s="452"/>
      <c r="VWX274" s="452"/>
      <c r="VWY274" s="452"/>
      <c r="VWZ274" s="452"/>
      <c r="VXA274" s="452"/>
      <c r="VXB274" s="452"/>
      <c r="VXC274" s="452"/>
      <c r="VXD274" s="452"/>
      <c r="VXE274" s="452"/>
      <c r="VXF274" s="452"/>
      <c r="VXG274" s="452"/>
      <c r="VXH274" s="452"/>
      <c r="VXI274" s="452"/>
      <c r="VXJ274" s="452"/>
      <c r="VXK274" s="452"/>
      <c r="VXL274" s="452"/>
      <c r="VXM274" s="452"/>
      <c r="VXN274" s="452"/>
      <c r="VXO274" s="452"/>
      <c r="VXP274" s="452"/>
      <c r="VXQ274" s="452"/>
      <c r="VXR274" s="452"/>
      <c r="VXS274" s="452"/>
      <c r="VXT274" s="452"/>
      <c r="VXU274" s="452"/>
      <c r="VXV274" s="452"/>
      <c r="VXW274" s="452"/>
      <c r="VXX274" s="452"/>
      <c r="VXY274" s="452"/>
      <c r="VXZ274" s="452"/>
      <c r="VYA274" s="452"/>
      <c r="VYB274" s="452"/>
      <c r="VYC274" s="452"/>
      <c r="VYD274" s="452"/>
      <c r="VYE274" s="452"/>
      <c r="VYF274" s="452"/>
      <c r="VYG274" s="452"/>
      <c r="VYH274" s="452"/>
      <c r="VYI274" s="452"/>
      <c r="VYJ274" s="452"/>
      <c r="VYK274" s="452"/>
      <c r="VYL274" s="452"/>
      <c r="VYM274" s="452"/>
      <c r="VYN274" s="452"/>
      <c r="VYO274" s="452"/>
      <c r="VYP274" s="452"/>
      <c r="VYQ274" s="452"/>
      <c r="VYR274" s="452"/>
      <c r="VYS274" s="452"/>
      <c r="VYT274" s="452"/>
      <c r="VYU274" s="452"/>
      <c r="VYV274" s="452"/>
      <c r="VYW274" s="452"/>
      <c r="VYX274" s="452"/>
      <c r="VYY274" s="452"/>
      <c r="VYZ274" s="452"/>
      <c r="VZA274" s="452"/>
      <c r="VZB274" s="452"/>
      <c r="VZC274" s="452"/>
      <c r="VZD274" s="452"/>
      <c r="VZE274" s="452"/>
      <c r="VZF274" s="452"/>
      <c r="VZG274" s="452"/>
      <c r="VZH274" s="452"/>
      <c r="VZI274" s="452"/>
      <c r="VZJ274" s="452"/>
      <c r="VZK274" s="452"/>
      <c r="VZL274" s="452"/>
      <c r="VZM274" s="452"/>
      <c r="VZN274" s="452"/>
      <c r="VZO274" s="452"/>
      <c r="VZP274" s="452"/>
      <c r="VZQ274" s="452"/>
      <c r="VZR274" s="452"/>
      <c r="VZS274" s="452"/>
      <c r="VZT274" s="452"/>
      <c r="VZU274" s="452"/>
      <c r="VZV274" s="452"/>
      <c r="VZW274" s="452"/>
      <c r="VZX274" s="452"/>
      <c r="VZY274" s="452"/>
      <c r="VZZ274" s="452"/>
      <c r="WAA274" s="452"/>
      <c r="WAB274" s="452"/>
      <c r="WAC274" s="452"/>
      <c r="WAD274" s="452"/>
      <c r="WAE274" s="452"/>
      <c r="WAF274" s="452"/>
      <c r="WAG274" s="452"/>
      <c r="WAH274" s="452"/>
      <c r="WAI274" s="452"/>
      <c r="WAJ274" s="452"/>
      <c r="WAK274" s="452"/>
      <c r="WAL274" s="452"/>
      <c r="WAM274" s="452"/>
      <c r="WAN274" s="452"/>
      <c r="WAO274" s="452"/>
      <c r="WAP274" s="452"/>
      <c r="WAQ274" s="452"/>
      <c r="WAR274" s="452"/>
      <c r="WAS274" s="452"/>
      <c r="WAT274" s="452"/>
      <c r="WAU274" s="452"/>
      <c r="WAV274" s="452"/>
      <c r="WAW274" s="452"/>
      <c r="WAX274" s="452"/>
      <c r="WAY274" s="452"/>
      <c r="WAZ274" s="452"/>
      <c r="WBA274" s="452"/>
      <c r="WBB274" s="452"/>
      <c r="WBC274" s="452"/>
      <c r="WBD274" s="452"/>
      <c r="WBE274" s="452"/>
      <c r="WBF274" s="452"/>
      <c r="WBG274" s="452"/>
      <c r="WBH274" s="452"/>
      <c r="WBI274" s="452"/>
      <c r="WBJ274" s="452"/>
      <c r="WBK274" s="452"/>
      <c r="WBL274" s="452"/>
      <c r="WBM274" s="452"/>
      <c r="WBN274" s="452"/>
      <c r="WBO274" s="452"/>
      <c r="WBP274" s="452"/>
      <c r="WBQ274" s="452"/>
      <c r="WBR274" s="452"/>
      <c r="WBS274" s="452"/>
      <c r="WBT274" s="452"/>
      <c r="WBU274" s="452"/>
      <c r="WBV274" s="452"/>
      <c r="WBW274" s="452"/>
      <c r="WBX274" s="452"/>
      <c r="WBY274" s="452"/>
      <c r="WBZ274" s="452"/>
      <c r="WCA274" s="452"/>
      <c r="WCB274" s="452"/>
      <c r="WCC274" s="452"/>
      <c r="WCD274" s="452"/>
      <c r="WCE274" s="452"/>
      <c r="WCF274" s="452"/>
      <c r="WCG274" s="452"/>
      <c r="WCH274" s="452"/>
      <c r="WCI274" s="452"/>
      <c r="WCJ274" s="452"/>
      <c r="WCK274" s="452"/>
      <c r="WCL274" s="452"/>
      <c r="WCM274" s="452"/>
      <c r="WCN274" s="452"/>
      <c r="WCO274" s="452"/>
      <c r="WCP274" s="452"/>
      <c r="WCQ274" s="452"/>
      <c r="WCR274" s="452"/>
      <c r="WCS274" s="452"/>
      <c r="WCT274" s="452"/>
      <c r="WCU274" s="452"/>
      <c r="WCV274" s="452"/>
      <c r="WCW274" s="452"/>
      <c r="WCX274" s="452"/>
      <c r="WCY274" s="452"/>
      <c r="WCZ274" s="452"/>
      <c r="WDA274" s="452"/>
      <c r="WDB274" s="452"/>
      <c r="WDC274" s="452"/>
      <c r="WDD274" s="452"/>
      <c r="WDE274" s="452"/>
      <c r="WDF274" s="452"/>
      <c r="WDG274" s="452"/>
      <c r="WDH274" s="452"/>
      <c r="WDI274" s="452"/>
      <c r="WDJ274" s="452"/>
      <c r="WDK274" s="452"/>
      <c r="WDL274" s="452"/>
      <c r="WDM274" s="452"/>
      <c r="WDN274" s="452"/>
      <c r="WDO274" s="452"/>
      <c r="WDP274" s="452"/>
      <c r="WDQ274" s="452"/>
      <c r="WDR274" s="452"/>
      <c r="WDS274" s="452"/>
      <c r="WDT274" s="452"/>
      <c r="WDU274" s="452"/>
      <c r="WDV274" s="452"/>
      <c r="WDW274" s="452"/>
      <c r="WDX274" s="452"/>
      <c r="WDY274" s="452"/>
      <c r="WDZ274" s="452"/>
      <c r="WEA274" s="452"/>
      <c r="WEB274" s="452"/>
      <c r="WEC274" s="452"/>
      <c r="WED274" s="452"/>
      <c r="WEE274" s="452"/>
      <c r="WEF274" s="452"/>
      <c r="WEG274" s="452"/>
      <c r="WEH274" s="452"/>
      <c r="WEI274" s="452"/>
      <c r="WEJ274" s="452"/>
      <c r="WEK274" s="452"/>
      <c r="WEL274" s="452"/>
      <c r="WEM274" s="452"/>
      <c r="WEN274" s="452"/>
      <c r="WEO274" s="452"/>
      <c r="WEP274" s="452"/>
      <c r="WEQ274" s="452"/>
      <c r="WER274" s="452"/>
      <c r="WES274" s="452"/>
      <c r="WET274" s="452"/>
      <c r="WEU274" s="452"/>
      <c r="WEV274" s="452"/>
      <c r="WEW274" s="452"/>
      <c r="WEX274" s="452"/>
      <c r="WEY274" s="452"/>
      <c r="WEZ274" s="452"/>
      <c r="WFA274" s="452"/>
      <c r="WFB274" s="452"/>
      <c r="WFC274" s="452"/>
      <c r="WFD274" s="452"/>
      <c r="WFE274" s="452"/>
      <c r="WFF274" s="452"/>
      <c r="WFG274" s="452"/>
      <c r="WFH274" s="452"/>
      <c r="WFI274" s="452"/>
      <c r="WFJ274" s="452"/>
      <c r="WFK274" s="452"/>
      <c r="WFL274" s="452"/>
      <c r="WFM274" s="452"/>
      <c r="WFN274" s="452"/>
      <c r="WFO274" s="452"/>
      <c r="WFP274" s="452"/>
      <c r="WFQ274" s="452"/>
      <c r="WFR274" s="452"/>
      <c r="WFS274" s="452"/>
      <c r="WFT274" s="452"/>
      <c r="WFU274" s="452"/>
      <c r="WFV274" s="452"/>
      <c r="WFW274" s="452"/>
      <c r="WFX274" s="452"/>
      <c r="WFY274" s="452"/>
      <c r="WFZ274" s="452"/>
      <c r="WGA274" s="452"/>
      <c r="WGB274" s="452"/>
      <c r="WGC274" s="452"/>
      <c r="WGD274" s="452"/>
      <c r="WGE274" s="452"/>
      <c r="WGF274" s="452"/>
      <c r="WGG274" s="452"/>
      <c r="WGH274" s="452"/>
      <c r="WGI274" s="452"/>
      <c r="WGJ274" s="452"/>
      <c r="WGK274" s="452"/>
      <c r="WGL274" s="452"/>
      <c r="WGM274" s="452"/>
      <c r="WGN274" s="452"/>
      <c r="WGO274" s="452"/>
      <c r="WGP274" s="452"/>
      <c r="WGQ274" s="452"/>
      <c r="WGR274" s="452"/>
      <c r="WGS274" s="452"/>
      <c r="WGT274" s="452"/>
      <c r="WGU274" s="452"/>
      <c r="WGV274" s="452"/>
      <c r="WGW274" s="452"/>
      <c r="WGX274" s="452"/>
      <c r="WGY274" s="452"/>
      <c r="WGZ274" s="452"/>
      <c r="WHA274" s="452"/>
      <c r="WHB274" s="452"/>
      <c r="WHC274" s="452"/>
      <c r="WHD274" s="452"/>
      <c r="WHE274" s="452"/>
      <c r="WHF274" s="452"/>
      <c r="WHG274" s="452"/>
      <c r="WHH274" s="452"/>
      <c r="WHI274" s="452"/>
      <c r="WHJ274" s="452"/>
      <c r="WHK274" s="452"/>
      <c r="WHL274" s="452"/>
      <c r="WHM274" s="452"/>
      <c r="WHN274" s="452"/>
      <c r="WHO274" s="452"/>
      <c r="WHP274" s="452"/>
      <c r="WHQ274" s="452"/>
      <c r="WHR274" s="452"/>
      <c r="WHS274" s="452"/>
      <c r="WHT274" s="452"/>
      <c r="WHU274" s="452"/>
      <c r="WHV274" s="452"/>
      <c r="WHW274" s="452"/>
      <c r="WHX274" s="452"/>
      <c r="WHY274" s="452"/>
      <c r="WHZ274" s="452"/>
      <c r="WIA274" s="452"/>
      <c r="WIB274" s="452"/>
      <c r="WIC274" s="452"/>
      <c r="WID274" s="452"/>
      <c r="WIE274" s="452"/>
      <c r="WIF274" s="452"/>
      <c r="WIG274" s="452"/>
      <c r="WIH274" s="452"/>
      <c r="WII274" s="452"/>
      <c r="WIJ274" s="452"/>
      <c r="WIK274" s="452"/>
      <c r="WIL274" s="452"/>
      <c r="WIM274" s="452"/>
      <c r="WIN274" s="452"/>
      <c r="WIO274" s="452"/>
      <c r="WIP274" s="452"/>
      <c r="WIQ274" s="452"/>
      <c r="WIR274" s="452"/>
      <c r="WIS274" s="452"/>
      <c r="WIT274" s="452"/>
      <c r="WIU274" s="452"/>
      <c r="WIV274" s="452"/>
      <c r="WIW274" s="452"/>
      <c r="WIX274" s="452"/>
      <c r="WIY274" s="452"/>
      <c r="WIZ274" s="452"/>
      <c r="WJA274" s="452"/>
      <c r="WJB274" s="452"/>
      <c r="WJC274" s="452"/>
      <c r="WJD274" s="452"/>
      <c r="WJE274" s="452"/>
      <c r="WJF274" s="452"/>
      <c r="WJG274" s="452"/>
      <c r="WJH274" s="452"/>
      <c r="WJI274" s="452"/>
      <c r="WJJ274" s="452"/>
      <c r="WJK274" s="452"/>
      <c r="WJL274" s="452"/>
      <c r="WJM274" s="452"/>
      <c r="WJN274" s="452"/>
      <c r="WJO274" s="452"/>
      <c r="WJP274" s="452"/>
      <c r="WJQ274" s="452"/>
      <c r="WJR274" s="452"/>
      <c r="WJS274" s="452"/>
      <c r="WJT274" s="452"/>
      <c r="WJU274" s="452"/>
      <c r="WJV274" s="452"/>
      <c r="WJW274" s="452"/>
      <c r="WJX274" s="452"/>
      <c r="WJY274" s="452"/>
      <c r="WJZ274" s="452"/>
      <c r="WKA274" s="452"/>
      <c r="WKB274" s="452"/>
      <c r="WKC274" s="452"/>
      <c r="WKD274" s="452"/>
      <c r="WKE274" s="452"/>
      <c r="WKF274" s="452"/>
      <c r="WKG274" s="452"/>
      <c r="WKH274" s="452"/>
      <c r="WKI274" s="452"/>
      <c r="WKJ274" s="452"/>
      <c r="WKK274" s="452"/>
      <c r="WKL274" s="452"/>
      <c r="WKM274" s="452"/>
      <c r="WKN274" s="452"/>
      <c r="WKO274" s="452"/>
      <c r="WKP274" s="452"/>
      <c r="WKQ274" s="452"/>
      <c r="WKR274" s="452"/>
      <c r="WKS274" s="452"/>
      <c r="WKT274" s="452"/>
      <c r="WKU274" s="452"/>
      <c r="WKV274" s="452"/>
      <c r="WKW274" s="452"/>
      <c r="WKX274" s="452"/>
      <c r="WKY274" s="452"/>
      <c r="WKZ274" s="452"/>
      <c r="WLA274" s="452"/>
      <c r="WLB274" s="452"/>
      <c r="WLC274" s="452"/>
      <c r="WLD274" s="452"/>
      <c r="WLE274" s="452"/>
      <c r="WLF274" s="452"/>
      <c r="WLG274" s="452"/>
      <c r="WLH274" s="452"/>
      <c r="WLI274" s="452"/>
      <c r="WLJ274" s="452"/>
      <c r="WLK274" s="452"/>
      <c r="WLL274" s="452"/>
      <c r="WLM274" s="452"/>
      <c r="WLN274" s="452"/>
      <c r="WLO274" s="452"/>
      <c r="WLP274" s="452"/>
      <c r="WLQ274" s="452"/>
      <c r="WLR274" s="452"/>
      <c r="WLS274" s="452"/>
      <c r="WLT274" s="452"/>
      <c r="WLU274" s="452"/>
      <c r="WLV274" s="452"/>
      <c r="WLW274" s="452"/>
      <c r="WLX274" s="452"/>
      <c r="WLY274" s="452"/>
      <c r="WLZ274" s="452"/>
      <c r="WMA274" s="452"/>
      <c r="WMB274" s="452"/>
      <c r="WMC274" s="452"/>
      <c r="WMD274" s="452"/>
      <c r="WME274" s="452"/>
      <c r="WMF274" s="452"/>
      <c r="WMG274" s="452"/>
      <c r="WMH274" s="452"/>
      <c r="WMI274" s="452"/>
      <c r="WMJ274" s="452"/>
      <c r="WMK274" s="452"/>
      <c r="WML274" s="452"/>
      <c r="WMM274" s="452"/>
      <c r="WMN274" s="452"/>
      <c r="WMO274" s="452"/>
      <c r="WMP274" s="452"/>
      <c r="WMQ274" s="452"/>
      <c r="WMR274" s="452"/>
      <c r="WMS274" s="452"/>
      <c r="WMT274" s="452"/>
      <c r="WMU274" s="452"/>
      <c r="WMV274" s="452"/>
      <c r="WMW274" s="452"/>
      <c r="WMX274" s="452"/>
      <c r="WMY274" s="452"/>
      <c r="WMZ274" s="452"/>
      <c r="WNA274" s="452"/>
      <c r="WNB274" s="452"/>
      <c r="WNC274" s="452"/>
      <c r="WND274" s="452"/>
      <c r="WNE274" s="452"/>
      <c r="WNF274" s="452"/>
      <c r="WNG274" s="452"/>
      <c r="WNH274" s="452"/>
      <c r="WNI274" s="452"/>
      <c r="WNJ274" s="452"/>
      <c r="WNK274" s="452"/>
      <c r="WNL274" s="452"/>
      <c r="WNM274" s="452"/>
      <c r="WNN274" s="452"/>
      <c r="WNO274" s="452"/>
      <c r="WNP274" s="452"/>
      <c r="WNQ274" s="452"/>
      <c r="WNR274" s="452"/>
      <c r="WNS274" s="452"/>
      <c r="WNT274" s="452"/>
      <c r="WNU274" s="452"/>
      <c r="WNV274" s="452"/>
      <c r="WNW274" s="452"/>
      <c r="WNX274" s="452"/>
      <c r="WNY274" s="452"/>
      <c r="WNZ274" s="452"/>
      <c r="WOA274" s="452"/>
      <c r="WOB274" s="452"/>
      <c r="WOC274" s="452"/>
      <c r="WOD274" s="452"/>
      <c r="WOE274" s="452"/>
      <c r="WOF274" s="452"/>
      <c r="WOG274" s="452"/>
      <c r="WOH274" s="452"/>
      <c r="WOI274" s="452"/>
      <c r="WOJ274" s="452"/>
      <c r="WOK274" s="452"/>
      <c r="WOL274" s="452"/>
      <c r="WOM274" s="452"/>
      <c r="WON274" s="452"/>
      <c r="WOO274" s="452"/>
      <c r="WOP274" s="452"/>
      <c r="WOQ274" s="452"/>
      <c r="WOR274" s="452"/>
      <c r="WOS274" s="452"/>
      <c r="WOT274" s="452"/>
      <c r="WOU274" s="452"/>
      <c r="WOV274" s="452"/>
      <c r="WOW274" s="452"/>
      <c r="WOX274" s="452"/>
      <c r="WOY274" s="452"/>
      <c r="WOZ274" s="452"/>
      <c r="WPA274" s="452"/>
      <c r="WPB274" s="452"/>
      <c r="WPC274" s="452"/>
      <c r="WPD274" s="452"/>
      <c r="WPE274" s="452"/>
      <c r="WPF274" s="452"/>
      <c r="WPG274" s="452"/>
      <c r="WPH274" s="452"/>
      <c r="WPI274" s="452"/>
      <c r="WPJ274" s="452"/>
      <c r="WPK274" s="452"/>
      <c r="WPL274" s="452"/>
      <c r="WPM274" s="452"/>
      <c r="WPN274" s="452"/>
      <c r="WPO274" s="452"/>
      <c r="WPP274" s="452"/>
      <c r="WPQ274" s="452"/>
      <c r="WPR274" s="452"/>
      <c r="WPS274" s="452"/>
      <c r="WPT274" s="452"/>
      <c r="WPU274" s="452"/>
      <c r="WPV274" s="452"/>
      <c r="WPW274" s="452"/>
      <c r="WPX274" s="452"/>
      <c r="WPY274" s="452"/>
      <c r="WPZ274" s="452"/>
      <c r="WQA274" s="452"/>
      <c r="WQB274" s="452"/>
      <c r="WQC274" s="452"/>
      <c r="WQD274" s="452"/>
      <c r="WQE274" s="452"/>
      <c r="WQF274" s="452"/>
      <c r="WQG274" s="452"/>
      <c r="WQH274" s="452"/>
      <c r="WQI274" s="452"/>
      <c r="WQJ274" s="452"/>
      <c r="WQK274" s="452"/>
      <c r="WQL274" s="452"/>
      <c r="WQM274" s="452"/>
      <c r="WQN274" s="452"/>
      <c r="WQO274" s="452"/>
      <c r="WQP274" s="452"/>
      <c r="WQQ274" s="452"/>
      <c r="WQR274" s="452"/>
      <c r="WQS274" s="452"/>
      <c r="WQT274" s="452"/>
      <c r="WQU274" s="452"/>
      <c r="WQV274" s="452"/>
      <c r="WQW274" s="452"/>
      <c r="WQX274" s="452"/>
      <c r="WQY274" s="452"/>
      <c r="WQZ274" s="452"/>
      <c r="WRA274" s="452"/>
      <c r="WRB274" s="452"/>
      <c r="WRC274" s="452"/>
      <c r="WRD274" s="452"/>
      <c r="WRE274" s="452"/>
      <c r="WRF274" s="452"/>
      <c r="WRG274" s="452"/>
      <c r="WRH274" s="452"/>
      <c r="WRI274" s="452"/>
      <c r="WRJ274" s="452"/>
      <c r="WRK274" s="452"/>
      <c r="WRL274" s="452"/>
      <c r="WRM274" s="452"/>
      <c r="WRN274" s="452"/>
      <c r="WRO274" s="452"/>
      <c r="WRP274" s="452"/>
      <c r="WRQ274" s="452"/>
      <c r="WRR274" s="452"/>
      <c r="WRS274" s="452"/>
      <c r="WRT274" s="452"/>
      <c r="WRU274" s="452"/>
      <c r="WRV274" s="452"/>
      <c r="WRW274" s="452"/>
      <c r="WRX274" s="452"/>
      <c r="WRY274" s="452"/>
      <c r="WRZ274" s="452"/>
      <c r="WSA274" s="452"/>
      <c r="WSB274" s="452"/>
      <c r="WSC274" s="452"/>
      <c r="WSD274" s="452"/>
      <c r="WSE274" s="452"/>
      <c r="WSF274" s="452"/>
      <c r="WSG274" s="452"/>
      <c r="WSH274" s="452"/>
      <c r="WSI274" s="452"/>
      <c r="WSJ274" s="452"/>
      <c r="WSK274" s="452"/>
      <c r="WSL274" s="452"/>
      <c r="WSM274" s="452"/>
      <c r="WSN274" s="452"/>
      <c r="WSO274" s="452"/>
      <c r="WSP274" s="452"/>
      <c r="WSQ274" s="452"/>
      <c r="WSR274" s="452"/>
      <c r="WSS274" s="452"/>
      <c r="WST274" s="452"/>
      <c r="WSU274" s="452"/>
      <c r="WSV274" s="452"/>
      <c r="WSW274" s="452"/>
      <c r="WSX274" s="452"/>
      <c r="WSY274" s="452"/>
      <c r="WSZ274" s="452"/>
      <c r="WTA274" s="452"/>
      <c r="WTB274" s="452"/>
      <c r="WTC274" s="452"/>
      <c r="WTD274" s="452"/>
      <c r="WTE274" s="452"/>
      <c r="WTF274" s="452"/>
      <c r="WTG274" s="452"/>
      <c r="WTH274" s="452"/>
      <c r="WTI274" s="452"/>
      <c r="WTJ274" s="452"/>
      <c r="WTK274" s="452"/>
      <c r="WTL274" s="452"/>
      <c r="WTM274" s="452"/>
      <c r="WTN274" s="452"/>
      <c r="WTO274" s="452"/>
      <c r="WTP274" s="452"/>
      <c r="WTQ274" s="452"/>
      <c r="WTR274" s="452"/>
      <c r="WTS274" s="452"/>
      <c r="WTT274" s="452"/>
      <c r="WTU274" s="452"/>
      <c r="WTV274" s="452"/>
      <c r="WTW274" s="452"/>
      <c r="WTX274" s="452"/>
      <c r="WTY274" s="452"/>
      <c r="WTZ274" s="452"/>
      <c r="WUA274" s="452"/>
      <c r="WUB274" s="452"/>
      <c r="WUC274" s="452"/>
      <c r="WUD274" s="452"/>
      <c r="WUE274" s="452"/>
      <c r="WUF274" s="452"/>
      <c r="WUG274" s="452"/>
      <c r="WUH274" s="452"/>
      <c r="WUI274" s="452"/>
      <c r="WUJ274" s="452"/>
      <c r="WUK274" s="452"/>
      <c r="WUL274" s="452"/>
      <c r="WUM274" s="452"/>
      <c r="WUN274" s="452"/>
      <c r="WUO274" s="452"/>
      <c r="WUP274" s="452"/>
      <c r="WUQ274" s="452"/>
      <c r="WUR274" s="452"/>
      <c r="WUS274" s="452"/>
      <c r="WUT274" s="452"/>
      <c r="WUU274" s="452"/>
      <c r="WUV274" s="452"/>
      <c r="WUW274" s="452"/>
      <c r="WUX274" s="452"/>
      <c r="WUY274" s="452"/>
      <c r="WUZ274" s="452"/>
      <c r="WVA274" s="452"/>
      <c r="WVB274" s="452"/>
      <c r="WVC274" s="452"/>
      <c r="WVD274" s="452"/>
      <c r="WVE274" s="452"/>
      <c r="WVF274" s="452"/>
      <c r="WVG274" s="452"/>
      <c r="WVH274" s="452"/>
      <c r="WVI274" s="452"/>
      <c r="WVJ274" s="452"/>
      <c r="WVK274" s="452"/>
      <c r="WVL274" s="452"/>
      <c r="WVM274" s="452"/>
      <c r="WVN274" s="452"/>
      <c r="WVO274" s="452"/>
      <c r="WVP274" s="452"/>
      <c r="WVQ274" s="452"/>
      <c r="WVR274" s="452"/>
      <c r="WVS274" s="452"/>
      <c r="WVT274" s="452"/>
      <c r="WVU274" s="452"/>
      <c r="WVV274" s="452"/>
      <c r="WVW274" s="452"/>
      <c r="WVX274" s="452"/>
      <c r="WVY274" s="452"/>
      <c r="WVZ274" s="452"/>
      <c r="WWA274" s="452"/>
      <c r="WWB274" s="452"/>
      <c r="WWC274" s="452"/>
      <c r="WWD274" s="452"/>
      <c r="WWE274" s="452"/>
      <c r="WWF274" s="452"/>
      <c r="WWG274" s="452"/>
      <c r="WWH274" s="452"/>
      <c r="WWI274" s="452"/>
      <c r="WWJ274" s="452"/>
      <c r="WWK274" s="452"/>
      <c r="WWL274" s="452"/>
      <c r="WWM274" s="452"/>
      <c r="WWN274" s="452"/>
      <c r="WWO274" s="452"/>
      <c r="WWP274" s="452"/>
      <c r="WWQ274" s="452"/>
      <c r="WWR274" s="452"/>
      <c r="WWS274" s="452"/>
      <c r="WWT274" s="452"/>
      <c r="WWU274" s="452"/>
      <c r="WWV274" s="452"/>
      <c r="WWW274" s="452"/>
      <c r="WWX274" s="452"/>
      <c r="WWY274" s="452"/>
      <c r="WWZ274" s="452"/>
      <c r="WXA274" s="452"/>
      <c r="WXB274" s="452"/>
      <c r="WXC274" s="452"/>
      <c r="WXD274" s="452"/>
      <c r="WXE274" s="452"/>
      <c r="WXF274" s="452"/>
      <c r="WXG274" s="452"/>
      <c r="WXH274" s="452"/>
      <c r="WXI274" s="452"/>
      <c r="WXJ274" s="452"/>
      <c r="WXK274" s="452"/>
      <c r="WXL274" s="452"/>
      <c r="WXM274" s="452"/>
      <c r="WXN274" s="452"/>
      <c r="WXO274" s="452"/>
      <c r="WXP274" s="452"/>
      <c r="WXQ274" s="452"/>
      <c r="WXR274" s="452"/>
      <c r="WXS274" s="452"/>
      <c r="WXT274" s="452"/>
      <c r="WXU274" s="452"/>
      <c r="WXV274" s="452"/>
      <c r="WXW274" s="452"/>
      <c r="WXX274" s="452"/>
      <c r="WXY274" s="452"/>
      <c r="WXZ274" s="452"/>
      <c r="WYA274" s="452"/>
      <c r="WYB274" s="452"/>
      <c r="WYC274" s="452"/>
      <c r="WYD274" s="452"/>
      <c r="WYE274" s="452"/>
      <c r="WYF274" s="452"/>
      <c r="WYG274" s="452"/>
      <c r="WYH274" s="452"/>
      <c r="WYI274" s="452"/>
      <c r="WYJ274" s="452"/>
      <c r="WYK274" s="452"/>
      <c r="WYL274" s="452"/>
      <c r="WYM274" s="452"/>
      <c r="WYN274" s="452"/>
      <c r="WYO274" s="452"/>
      <c r="WYP274" s="452"/>
      <c r="WYQ274" s="452"/>
      <c r="WYR274" s="452"/>
      <c r="WYS274" s="452"/>
      <c r="WYT274" s="452"/>
      <c r="WYU274" s="452"/>
      <c r="WYV274" s="452"/>
      <c r="WYW274" s="452"/>
      <c r="WYX274" s="452"/>
      <c r="WYY274" s="452"/>
      <c r="WYZ274" s="452"/>
      <c r="WZA274" s="452"/>
      <c r="WZB274" s="452"/>
      <c r="WZC274" s="452"/>
      <c r="WZD274" s="452"/>
      <c r="WZE274" s="452"/>
      <c r="WZF274" s="452"/>
      <c r="WZG274" s="452"/>
      <c r="WZH274" s="452"/>
      <c r="WZI274" s="452"/>
      <c r="WZJ274" s="452"/>
      <c r="WZK274" s="452"/>
      <c r="WZL274" s="452"/>
      <c r="WZM274" s="452"/>
      <c r="WZN274" s="452"/>
      <c r="WZO274" s="452"/>
      <c r="WZP274" s="452"/>
      <c r="WZQ274" s="452"/>
      <c r="WZR274" s="452"/>
      <c r="WZS274" s="452"/>
      <c r="WZT274" s="452"/>
      <c r="WZU274" s="452"/>
      <c r="WZV274" s="452"/>
      <c r="WZW274" s="452"/>
      <c r="WZX274" s="452"/>
      <c r="WZY274" s="452"/>
      <c r="WZZ274" s="452"/>
      <c r="XAA274" s="452"/>
      <c r="XAB274" s="452"/>
      <c r="XAC274" s="452"/>
      <c r="XAD274" s="452"/>
      <c r="XAE274" s="452"/>
      <c r="XAF274" s="452"/>
      <c r="XAG274" s="452"/>
      <c r="XAH274" s="452"/>
      <c r="XAI274" s="452"/>
      <c r="XAJ274" s="452"/>
      <c r="XAK274" s="452"/>
      <c r="XAL274" s="452"/>
      <c r="XAM274" s="452"/>
      <c r="XAN274" s="452"/>
      <c r="XAO274" s="452"/>
      <c r="XAP274" s="452"/>
      <c r="XAQ274" s="452"/>
      <c r="XAR274" s="452"/>
      <c r="XAS274" s="452"/>
      <c r="XAT274" s="452"/>
      <c r="XAU274" s="452"/>
      <c r="XAV274" s="452"/>
      <c r="XAW274" s="452"/>
      <c r="XAX274" s="452"/>
      <c r="XAY274" s="452"/>
      <c r="XAZ274" s="452"/>
      <c r="XBA274" s="452"/>
      <c r="XBB274" s="452"/>
      <c r="XBC274" s="452"/>
      <c r="XBD274" s="452"/>
      <c r="XBE274" s="452"/>
      <c r="XBF274" s="452"/>
      <c r="XBG274" s="452"/>
      <c r="XBH274" s="452"/>
      <c r="XBI274" s="452"/>
      <c r="XBJ274" s="452"/>
      <c r="XBK274" s="452"/>
      <c r="XBL274" s="452"/>
      <c r="XBM274" s="452"/>
      <c r="XBN274" s="452"/>
      <c r="XBO274" s="452"/>
      <c r="XBP274" s="452"/>
      <c r="XBQ274" s="452"/>
      <c r="XBR274" s="452"/>
      <c r="XBS274" s="452"/>
      <c r="XBT274" s="452"/>
      <c r="XBU274" s="452"/>
      <c r="XBV274" s="452"/>
      <c r="XBW274" s="452"/>
      <c r="XBX274" s="452"/>
      <c r="XBY274" s="452"/>
      <c r="XBZ274" s="452"/>
      <c r="XCA274" s="452"/>
      <c r="XCB274" s="452"/>
      <c r="XCC274" s="452"/>
      <c r="XCD274" s="452"/>
      <c r="XCE274" s="452"/>
      <c r="XCF274" s="452"/>
      <c r="XCG274" s="452"/>
      <c r="XCH274" s="452"/>
      <c r="XCI274" s="452"/>
      <c r="XCJ274" s="452"/>
      <c r="XCK274" s="452"/>
      <c r="XCL274" s="452"/>
      <c r="XCM274" s="452"/>
      <c r="XCN274" s="452"/>
      <c r="XCO274" s="452"/>
      <c r="XCP274" s="452"/>
      <c r="XCQ274" s="452"/>
      <c r="XCR274" s="452"/>
      <c r="XCS274" s="452"/>
      <c r="XCT274" s="452"/>
      <c r="XCU274" s="452"/>
      <c r="XCV274" s="452"/>
      <c r="XCW274" s="452"/>
      <c r="XCX274" s="452"/>
      <c r="XCY274" s="452"/>
      <c r="XCZ274" s="452"/>
      <c r="XDA274" s="452"/>
      <c r="XDB274" s="452"/>
      <c r="XDC274" s="452"/>
      <c r="XDD274" s="452"/>
      <c r="XDE274" s="452"/>
      <c r="XDF274" s="452"/>
      <c r="XDG274" s="452"/>
      <c r="XDH274" s="452"/>
      <c r="XDI274" s="452"/>
      <c r="XDJ274" s="452"/>
      <c r="XDK274" s="452"/>
      <c r="XDL274" s="452"/>
      <c r="XDM274" s="452"/>
      <c r="XDN274" s="452"/>
      <c r="XDO274" s="452"/>
      <c r="XDP274" s="452"/>
      <c r="XDQ274" s="452"/>
      <c r="XDR274" s="452"/>
      <c r="XDS274" s="452"/>
      <c r="XDT274" s="452"/>
      <c r="XDU274" s="452"/>
      <c r="XDV274" s="452"/>
      <c r="XDW274" s="452"/>
      <c r="XDX274" s="452"/>
      <c r="XDY274" s="452"/>
      <c r="XDZ274" s="452"/>
      <c r="XEA274" s="452"/>
      <c r="XEB274" s="452"/>
      <c r="XEC274" s="452"/>
      <c r="XED274" s="452"/>
      <c r="XEE274" s="452"/>
      <c r="XEF274" s="452"/>
      <c r="XEG274" s="452"/>
      <c r="XEH274" s="452"/>
      <c r="XEI274" s="452"/>
      <c r="XEJ274" s="452"/>
      <c r="XEK274" s="452"/>
      <c r="XEL274" s="452"/>
      <c r="XEM274" s="452"/>
      <c r="XEN274" s="452"/>
      <c r="XEO274" s="452"/>
      <c r="XEP274" s="452"/>
      <c r="XEQ274" s="452"/>
      <c r="XER274" s="452"/>
      <c r="XES274" s="452"/>
      <c r="XET274" s="452"/>
      <c r="XEU274" s="452"/>
      <c r="XEV274" s="452"/>
      <c r="XEW274" s="452"/>
      <c r="XEX274" s="452"/>
      <c r="XEY274" s="452"/>
      <c r="XEZ274" s="452"/>
      <c r="XFA274" s="452"/>
      <c r="XFB274" s="452"/>
      <c r="XFC274" s="452"/>
      <c r="XFD274" s="452"/>
    </row>
    <row r="275" spans="1:16384" customFormat="1">
      <c r="A275" s="56"/>
      <c r="B275" s="11"/>
      <c r="C275" s="11"/>
      <c r="D275" s="11"/>
      <c r="E275" s="11"/>
      <c r="F275" s="11"/>
      <c r="G275" s="11"/>
      <c r="H275" s="11"/>
      <c r="I275" s="305"/>
      <c r="J275" s="4"/>
      <c r="K275" s="11"/>
      <c r="L275" s="11"/>
      <c r="M275" s="11"/>
      <c r="N275" s="4"/>
      <c r="O275" s="441"/>
      <c r="P275" s="442"/>
      <c r="Q275" s="442"/>
      <c r="R275" s="443"/>
      <c r="S275" s="453"/>
      <c r="T275" s="453"/>
      <c r="U275" s="453"/>
      <c r="V275" s="453"/>
      <c r="W275" s="452"/>
      <c r="X275" s="452"/>
      <c r="Y275" s="452"/>
      <c r="Z275" s="452"/>
      <c r="AA275" s="452"/>
      <c r="AB275" s="452"/>
      <c r="AC275" s="452"/>
      <c r="AD275" s="452"/>
      <c r="AE275" s="452"/>
      <c r="AF275" s="452"/>
      <c r="AG275" s="452"/>
      <c r="AH275" s="452"/>
      <c r="AI275" s="452"/>
      <c r="AJ275" s="452"/>
      <c r="AK275" s="452"/>
      <c r="AL275" s="452"/>
      <c r="AM275" s="452"/>
      <c r="AN275" s="452"/>
      <c r="AO275" s="452"/>
      <c r="AP275" s="452"/>
      <c r="AQ275" s="452"/>
      <c r="AR275" s="452"/>
      <c r="AS275" s="452"/>
      <c r="AT275" s="452"/>
      <c r="AU275" s="452"/>
      <c r="AV275" s="452"/>
      <c r="AW275" s="452"/>
      <c r="AX275" s="452"/>
      <c r="AY275" s="452"/>
      <c r="AZ275" s="452"/>
      <c r="BA275" s="452"/>
      <c r="BB275" s="452"/>
      <c r="BC275" s="452"/>
      <c r="BD275" s="452"/>
      <c r="BE275" s="452"/>
      <c r="BF275" s="452"/>
      <c r="BG275" s="452"/>
      <c r="BH275" s="452"/>
      <c r="BI275" s="452"/>
      <c r="BJ275" s="452"/>
      <c r="BK275" s="452"/>
      <c r="BL275" s="452"/>
      <c r="BM275" s="452"/>
      <c r="BN275" s="452"/>
      <c r="BO275" s="452"/>
      <c r="BP275" s="452"/>
      <c r="BQ275" s="452"/>
      <c r="BR275" s="452"/>
      <c r="BS275" s="452"/>
      <c r="BT275" s="452"/>
      <c r="BU275" s="452"/>
      <c r="BV275" s="452"/>
      <c r="BW275" s="452"/>
      <c r="BX275" s="452"/>
      <c r="BY275" s="452"/>
      <c r="BZ275" s="452"/>
      <c r="CA275" s="452"/>
      <c r="CB275" s="452"/>
      <c r="CC275" s="452"/>
      <c r="CD275" s="452"/>
      <c r="CE275" s="452"/>
      <c r="CF275" s="452"/>
      <c r="CG275" s="452"/>
      <c r="CH275" s="452"/>
      <c r="CI275" s="452"/>
      <c r="CJ275" s="452"/>
      <c r="CK275" s="452"/>
      <c r="CL275" s="452"/>
      <c r="CM275" s="452"/>
      <c r="CN275" s="452"/>
      <c r="CO275" s="452"/>
      <c r="CP275" s="452"/>
      <c r="CQ275" s="452"/>
      <c r="CR275" s="452"/>
      <c r="CS275" s="452"/>
      <c r="CT275" s="452"/>
      <c r="CU275" s="452"/>
      <c r="CV275" s="452"/>
      <c r="CW275" s="452"/>
      <c r="CX275" s="452"/>
      <c r="CY275" s="452"/>
      <c r="CZ275" s="452"/>
      <c r="DA275" s="452"/>
      <c r="DB275" s="452"/>
      <c r="DC275" s="452"/>
      <c r="DD275" s="452"/>
      <c r="DE275" s="452"/>
      <c r="DF275" s="452"/>
      <c r="DG275" s="452"/>
      <c r="DH275" s="452"/>
      <c r="DI275" s="452"/>
      <c r="DJ275" s="452"/>
      <c r="DK275" s="452"/>
      <c r="DL275" s="452"/>
      <c r="DM275" s="452"/>
      <c r="DN275" s="452"/>
      <c r="DO275" s="452"/>
      <c r="DP275" s="452"/>
      <c r="DQ275" s="452"/>
      <c r="DR275" s="452"/>
      <c r="DS275" s="452"/>
      <c r="DT275" s="452"/>
      <c r="DU275" s="452"/>
      <c r="DV275" s="452"/>
      <c r="DW275" s="452"/>
      <c r="DX275" s="452"/>
      <c r="DY275" s="452"/>
      <c r="DZ275" s="452"/>
      <c r="EA275" s="452"/>
      <c r="EB275" s="452"/>
      <c r="EC275" s="452"/>
      <c r="ED275" s="452"/>
      <c r="EE275" s="452"/>
      <c r="EF275" s="452"/>
      <c r="EG275" s="452"/>
      <c r="EH275" s="452"/>
      <c r="EI275" s="452"/>
      <c r="EJ275" s="452"/>
      <c r="EK275" s="452"/>
      <c r="EL275" s="452"/>
      <c r="EM275" s="452"/>
      <c r="EN275" s="452"/>
      <c r="EO275" s="452"/>
      <c r="EP275" s="452"/>
      <c r="EQ275" s="452"/>
      <c r="ER275" s="452"/>
      <c r="ES275" s="452"/>
      <c r="ET275" s="452"/>
      <c r="EU275" s="452"/>
      <c r="EV275" s="452"/>
      <c r="EW275" s="452"/>
      <c r="EX275" s="452"/>
      <c r="EY275" s="452"/>
      <c r="EZ275" s="452"/>
      <c r="FA275" s="452"/>
      <c r="FB275" s="452"/>
      <c r="FC275" s="452"/>
      <c r="FD275" s="452"/>
      <c r="FE275" s="452"/>
      <c r="FF275" s="452"/>
      <c r="FG275" s="452"/>
      <c r="FH275" s="452"/>
      <c r="FI275" s="452"/>
      <c r="FJ275" s="452"/>
      <c r="FK275" s="452"/>
      <c r="FL275" s="452"/>
      <c r="FM275" s="452"/>
      <c r="FN275" s="452"/>
      <c r="FO275" s="452"/>
      <c r="FP275" s="452"/>
      <c r="FQ275" s="452"/>
      <c r="FR275" s="452"/>
      <c r="FS275" s="452"/>
      <c r="FT275" s="452"/>
      <c r="FU275" s="452"/>
      <c r="FV275" s="452"/>
      <c r="FW275" s="452"/>
      <c r="FX275" s="452"/>
      <c r="FY275" s="452"/>
      <c r="FZ275" s="452"/>
      <c r="GA275" s="452"/>
      <c r="GB275" s="452"/>
      <c r="GC275" s="452"/>
      <c r="GD275" s="452"/>
      <c r="GE275" s="452"/>
      <c r="GF275" s="452"/>
      <c r="GG275" s="452"/>
      <c r="GH275" s="452"/>
      <c r="GI275" s="452"/>
      <c r="GJ275" s="452"/>
      <c r="GK275" s="452"/>
      <c r="GL275" s="452"/>
      <c r="GM275" s="452"/>
      <c r="GN275" s="452"/>
      <c r="GO275" s="452"/>
      <c r="GP275" s="452"/>
      <c r="GQ275" s="452"/>
      <c r="GR275" s="452"/>
      <c r="GS275" s="452"/>
      <c r="GT275" s="452"/>
      <c r="GU275" s="452"/>
      <c r="GV275" s="452"/>
      <c r="GW275" s="452"/>
      <c r="GX275" s="452"/>
      <c r="GY275" s="452"/>
      <c r="GZ275" s="452"/>
      <c r="HA275" s="452"/>
      <c r="HB275" s="452"/>
      <c r="HC275" s="452"/>
      <c r="HD275" s="452"/>
      <c r="HE275" s="452"/>
      <c r="HF275" s="452"/>
      <c r="HG275" s="452"/>
      <c r="HH275" s="452"/>
      <c r="HI275" s="452"/>
      <c r="HJ275" s="452"/>
      <c r="HK275" s="452"/>
      <c r="HL275" s="452"/>
      <c r="HM275" s="452"/>
      <c r="HN275" s="452"/>
      <c r="HO275" s="452"/>
      <c r="HP275" s="452"/>
      <c r="HQ275" s="452"/>
      <c r="HR275" s="452"/>
      <c r="HS275" s="452"/>
      <c r="HT275" s="452"/>
      <c r="HU275" s="452"/>
      <c r="HV275" s="452"/>
      <c r="HW275" s="452"/>
      <c r="HX275" s="452"/>
      <c r="HY275" s="452"/>
      <c r="HZ275" s="452"/>
      <c r="IA275" s="452"/>
      <c r="IB275" s="452"/>
      <c r="IC275" s="452"/>
      <c r="ID275" s="452"/>
      <c r="IE275" s="452"/>
      <c r="IF275" s="452"/>
      <c r="IG275" s="452"/>
      <c r="IH275" s="452"/>
      <c r="II275" s="452"/>
      <c r="IJ275" s="452"/>
      <c r="IK275" s="452"/>
      <c r="IL275" s="452"/>
      <c r="IM275" s="452"/>
      <c r="IN275" s="452"/>
      <c r="IO275" s="452"/>
      <c r="IP275" s="452"/>
      <c r="IQ275" s="452"/>
      <c r="IR275" s="452"/>
      <c r="IS275" s="452"/>
      <c r="IT275" s="452"/>
      <c r="IU275" s="452"/>
      <c r="IV275" s="452"/>
      <c r="IW275" s="452"/>
      <c r="IX275" s="452"/>
      <c r="IY275" s="452"/>
      <c r="IZ275" s="452"/>
      <c r="JA275" s="452"/>
      <c r="JB275" s="452"/>
      <c r="JC275" s="452"/>
      <c r="JD275" s="452"/>
      <c r="JE275" s="452"/>
      <c r="JF275" s="452"/>
      <c r="JG275" s="452"/>
      <c r="JH275" s="452"/>
      <c r="JI275" s="452"/>
      <c r="JJ275" s="452"/>
      <c r="JK275" s="452"/>
      <c r="JL275" s="452"/>
      <c r="JM275" s="452"/>
      <c r="JN275" s="452"/>
      <c r="JO275" s="452"/>
      <c r="JP275" s="452"/>
      <c r="JQ275" s="452"/>
      <c r="JR275" s="452"/>
      <c r="JS275" s="452"/>
      <c r="JT275" s="452"/>
      <c r="JU275" s="452"/>
      <c r="JV275" s="452"/>
      <c r="JW275" s="452"/>
      <c r="JX275" s="452"/>
      <c r="JY275" s="452"/>
      <c r="JZ275" s="452"/>
      <c r="KA275" s="452"/>
      <c r="KB275" s="452"/>
      <c r="KC275" s="452"/>
      <c r="KD275" s="452"/>
      <c r="KE275" s="452"/>
      <c r="KF275" s="452"/>
      <c r="KG275" s="452"/>
      <c r="KH275" s="452"/>
      <c r="KI275" s="452"/>
      <c r="KJ275" s="452"/>
      <c r="KK275" s="452"/>
      <c r="KL275" s="452"/>
      <c r="KM275" s="452"/>
      <c r="KN275" s="452"/>
      <c r="KO275" s="452"/>
      <c r="KP275" s="452"/>
      <c r="KQ275" s="452"/>
      <c r="KR275" s="452"/>
      <c r="KS275" s="452"/>
      <c r="KT275" s="452"/>
      <c r="KU275" s="452"/>
      <c r="KV275" s="452"/>
      <c r="KW275" s="452"/>
      <c r="KX275" s="452"/>
      <c r="KY275" s="452"/>
      <c r="KZ275" s="452"/>
      <c r="LA275" s="452"/>
      <c r="LB275" s="452"/>
      <c r="LC275" s="452"/>
      <c r="LD275" s="452"/>
      <c r="LE275" s="452"/>
      <c r="LF275" s="452"/>
      <c r="LG275" s="452"/>
      <c r="LH275" s="452"/>
      <c r="LI275" s="452"/>
      <c r="LJ275" s="452"/>
      <c r="LK275" s="452"/>
      <c r="LL275" s="452"/>
      <c r="LM275" s="452"/>
      <c r="LN275" s="452"/>
      <c r="LO275" s="452"/>
      <c r="LP275" s="452"/>
      <c r="LQ275" s="452"/>
      <c r="LR275" s="452"/>
      <c r="LS275" s="452"/>
      <c r="LT275" s="452"/>
      <c r="LU275" s="452"/>
      <c r="LV275" s="452"/>
      <c r="LW275" s="452"/>
      <c r="LX275" s="452"/>
      <c r="LY275" s="452"/>
      <c r="LZ275" s="452"/>
      <c r="MA275" s="452"/>
      <c r="MB275" s="452"/>
      <c r="MC275" s="452"/>
      <c r="MD275" s="452"/>
      <c r="ME275" s="452"/>
      <c r="MF275" s="452"/>
      <c r="MG275" s="452"/>
      <c r="MH275" s="452"/>
      <c r="MI275" s="452"/>
      <c r="MJ275" s="452"/>
      <c r="MK275" s="452"/>
      <c r="ML275" s="452"/>
      <c r="MM275" s="452"/>
      <c r="MN275" s="452"/>
      <c r="MO275" s="452"/>
      <c r="MP275" s="452"/>
      <c r="MQ275" s="452"/>
      <c r="MR275" s="452"/>
      <c r="MS275" s="452"/>
      <c r="MT275" s="452"/>
      <c r="MU275" s="452"/>
      <c r="MV275" s="452"/>
      <c r="MW275" s="452"/>
      <c r="MX275" s="452"/>
      <c r="MY275" s="452"/>
      <c r="MZ275" s="452"/>
      <c r="NA275" s="452"/>
      <c r="NB275" s="452"/>
      <c r="NC275" s="452"/>
      <c r="ND275" s="452"/>
      <c r="NE275" s="452"/>
      <c r="NF275" s="452"/>
      <c r="NG275" s="452"/>
      <c r="NH275" s="452"/>
      <c r="NI275" s="452"/>
      <c r="NJ275" s="452"/>
      <c r="NK275" s="452"/>
      <c r="NL275" s="452"/>
      <c r="NM275" s="452"/>
      <c r="NN275" s="452"/>
      <c r="NO275" s="452"/>
      <c r="NP275" s="452"/>
      <c r="NQ275" s="452"/>
      <c r="NR275" s="452"/>
      <c r="NS275" s="452"/>
      <c r="NT275" s="452"/>
      <c r="NU275" s="452"/>
      <c r="NV275" s="452"/>
      <c r="NW275" s="452"/>
      <c r="NX275" s="452"/>
      <c r="NY275" s="452"/>
      <c r="NZ275" s="452"/>
      <c r="OA275" s="452"/>
      <c r="OB275" s="452"/>
      <c r="OC275" s="452"/>
      <c r="OD275" s="452"/>
      <c r="OE275" s="452"/>
      <c r="OF275" s="452"/>
      <c r="OG275" s="452"/>
      <c r="OH275" s="452"/>
      <c r="OI275" s="452"/>
      <c r="OJ275" s="452"/>
      <c r="OK275" s="452"/>
      <c r="OL275" s="452"/>
      <c r="OM275" s="452"/>
      <c r="ON275" s="452"/>
      <c r="OO275" s="452"/>
      <c r="OP275" s="452"/>
      <c r="OQ275" s="452"/>
      <c r="OR275" s="452"/>
      <c r="OS275" s="452"/>
      <c r="OT275" s="452"/>
      <c r="OU275" s="452"/>
      <c r="OV275" s="452"/>
      <c r="OW275" s="452"/>
      <c r="OX275" s="452"/>
      <c r="OY275" s="452"/>
      <c r="OZ275" s="452"/>
      <c r="PA275" s="452"/>
      <c r="PB275" s="452"/>
      <c r="PC275" s="452"/>
      <c r="PD275" s="452"/>
      <c r="PE275" s="452"/>
      <c r="PF275" s="452"/>
      <c r="PG275" s="452"/>
      <c r="PH275" s="452"/>
      <c r="PI275" s="452"/>
      <c r="PJ275" s="452"/>
      <c r="PK275" s="452"/>
      <c r="PL275" s="452"/>
      <c r="PM275" s="452"/>
      <c r="PN275" s="452"/>
      <c r="PO275" s="452"/>
      <c r="PP275" s="452"/>
      <c r="PQ275" s="452"/>
      <c r="PR275" s="452"/>
      <c r="PS275" s="452"/>
      <c r="PT275" s="452"/>
      <c r="PU275" s="452"/>
      <c r="PV275" s="452"/>
      <c r="PW275" s="452"/>
      <c r="PX275" s="452"/>
      <c r="PY275" s="452"/>
      <c r="PZ275" s="452"/>
      <c r="QA275" s="452"/>
      <c r="QB275" s="452"/>
      <c r="QC275" s="452"/>
      <c r="QD275" s="452"/>
      <c r="QE275" s="452"/>
      <c r="QF275" s="452"/>
      <c r="QG275" s="452"/>
      <c r="QH275" s="452"/>
      <c r="QI275" s="452"/>
      <c r="QJ275" s="452"/>
      <c r="QK275" s="452"/>
      <c r="QL275" s="452"/>
      <c r="QM275" s="452"/>
      <c r="QN275" s="452"/>
      <c r="QO275" s="452"/>
      <c r="QP275" s="452"/>
      <c r="QQ275" s="452"/>
      <c r="QR275" s="452"/>
      <c r="QS275" s="452"/>
      <c r="QT275" s="452"/>
      <c r="QU275" s="452"/>
      <c r="QV275" s="452"/>
      <c r="QW275" s="452"/>
      <c r="QX275" s="452"/>
      <c r="QY275" s="452"/>
      <c r="QZ275" s="452"/>
      <c r="RA275" s="452"/>
      <c r="RB275" s="452"/>
      <c r="RC275" s="452"/>
      <c r="RD275" s="452"/>
      <c r="RE275" s="452"/>
      <c r="RF275" s="452"/>
      <c r="RG275" s="452"/>
      <c r="RH275" s="452"/>
      <c r="RI275" s="452"/>
      <c r="RJ275" s="452"/>
      <c r="RK275" s="452"/>
      <c r="RL275" s="452"/>
      <c r="RM275" s="452"/>
      <c r="RN275" s="452"/>
      <c r="RO275" s="452"/>
      <c r="RP275" s="452"/>
      <c r="RQ275" s="452"/>
      <c r="RR275" s="452"/>
      <c r="RS275" s="452"/>
      <c r="RT275" s="452"/>
      <c r="RU275" s="452"/>
      <c r="RV275" s="452"/>
      <c r="RW275" s="452"/>
      <c r="RX275" s="452"/>
      <c r="RY275" s="452"/>
      <c r="RZ275" s="452"/>
      <c r="SA275" s="452"/>
      <c r="SB275" s="452"/>
      <c r="SC275" s="452"/>
      <c r="SD275" s="452"/>
      <c r="SE275" s="452"/>
      <c r="SF275" s="452"/>
      <c r="SG275" s="452"/>
      <c r="SH275" s="452"/>
      <c r="SI275" s="452"/>
      <c r="SJ275" s="452"/>
      <c r="SK275" s="452"/>
      <c r="SL275" s="452"/>
      <c r="SM275" s="452"/>
      <c r="SN275" s="452"/>
      <c r="SO275" s="452"/>
      <c r="SP275" s="452"/>
      <c r="SQ275" s="452"/>
      <c r="SR275" s="452"/>
      <c r="SS275" s="452"/>
      <c r="ST275" s="452"/>
      <c r="SU275" s="452"/>
      <c r="SV275" s="452"/>
      <c r="SW275" s="452"/>
      <c r="SX275" s="452"/>
      <c r="SY275" s="452"/>
      <c r="SZ275" s="452"/>
      <c r="TA275" s="452"/>
      <c r="TB275" s="452"/>
      <c r="TC275" s="452"/>
      <c r="TD275" s="452"/>
      <c r="TE275" s="452"/>
      <c r="TF275" s="452"/>
      <c r="TG275" s="452"/>
      <c r="TH275" s="452"/>
      <c r="TI275" s="452"/>
      <c r="TJ275" s="452"/>
      <c r="TK275" s="452"/>
      <c r="TL275" s="452"/>
      <c r="TM275" s="452"/>
      <c r="TN275" s="452"/>
      <c r="TO275" s="452"/>
      <c r="TP275" s="452"/>
      <c r="TQ275" s="452"/>
      <c r="TR275" s="452"/>
      <c r="TS275" s="452"/>
      <c r="TT275" s="452"/>
      <c r="TU275" s="452"/>
      <c r="TV275" s="452"/>
      <c r="TW275" s="452"/>
      <c r="TX275" s="452"/>
      <c r="TY275" s="452"/>
      <c r="TZ275" s="452"/>
      <c r="UA275" s="452"/>
      <c r="UB275" s="452"/>
      <c r="UC275" s="452"/>
      <c r="UD275" s="452"/>
      <c r="UE275" s="452"/>
      <c r="UF275" s="452"/>
      <c r="UG275" s="452"/>
      <c r="UH275" s="452"/>
      <c r="UI275" s="452"/>
      <c r="UJ275" s="452"/>
      <c r="UK275" s="452"/>
      <c r="UL275" s="452"/>
      <c r="UM275" s="452"/>
      <c r="UN275" s="452"/>
      <c r="UO275" s="452"/>
      <c r="UP275" s="452"/>
      <c r="UQ275" s="452"/>
      <c r="UR275" s="452"/>
      <c r="US275" s="452"/>
      <c r="UT275" s="452"/>
      <c r="UU275" s="452"/>
      <c r="UV275" s="452"/>
      <c r="UW275" s="452"/>
      <c r="UX275" s="452"/>
      <c r="UY275" s="452"/>
      <c r="UZ275" s="452"/>
      <c r="VA275" s="452"/>
      <c r="VB275" s="452"/>
      <c r="VC275" s="452"/>
      <c r="VD275" s="452"/>
      <c r="VE275" s="452"/>
      <c r="VF275" s="452"/>
      <c r="VG275" s="452"/>
      <c r="VH275" s="452"/>
      <c r="VI275" s="452"/>
      <c r="VJ275" s="452"/>
      <c r="VK275" s="452"/>
      <c r="VL275" s="452"/>
      <c r="VM275" s="452"/>
      <c r="VN275" s="452"/>
      <c r="VO275" s="452"/>
      <c r="VP275" s="452"/>
      <c r="VQ275" s="452"/>
      <c r="VR275" s="452"/>
      <c r="VS275" s="452"/>
      <c r="VT275" s="452"/>
      <c r="VU275" s="452"/>
      <c r="VV275" s="452"/>
      <c r="VW275" s="452"/>
      <c r="VX275" s="452"/>
      <c r="VY275" s="452"/>
      <c r="VZ275" s="452"/>
      <c r="WA275" s="452"/>
      <c r="WB275" s="452"/>
      <c r="WC275" s="452"/>
      <c r="WD275" s="452"/>
      <c r="WE275" s="452"/>
      <c r="WF275" s="452"/>
      <c r="WG275" s="452"/>
      <c r="WH275" s="452"/>
      <c r="WI275" s="452"/>
      <c r="WJ275" s="452"/>
      <c r="WK275" s="452"/>
      <c r="WL275" s="452"/>
      <c r="WM275" s="452"/>
      <c r="WN275" s="452"/>
      <c r="WO275" s="452"/>
      <c r="WP275" s="452"/>
      <c r="WQ275" s="452"/>
      <c r="WR275" s="452"/>
      <c r="WS275" s="452"/>
      <c r="WT275" s="452"/>
      <c r="WU275" s="452"/>
      <c r="WV275" s="452"/>
      <c r="WW275" s="452"/>
      <c r="WX275" s="452"/>
      <c r="WY275" s="452"/>
      <c r="WZ275" s="452"/>
      <c r="XA275" s="452"/>
      <c r="XB275" s="452"/>
      <c r="XC275" s="452"/>
      <c r="XD275" s="452"/>
      <c r="XE275" s="452"/>
      <c r="XF275" s="452"/>
      <c r="XG275" s="452"/>
      <c r="XH275" s="452"/>
      <c r="XI275" s="452"/>
      <c r="XJ275" s="452"/>
      <c r="XK275" s="452"/>
      <c r="XL275" s="452"/>
      <c r="XM275" s="452"/>
      <c r="XN275" s="452"/>
      <c r="XO275" s="452"/>
      <c r="XP275" s="452"/>
      <c r="XQ275" s="452"/>
      <c r="XR275" s="452"/>
      <c r="XS275" s="452"/>
      <c r="XT275" s="452"/>
      <c r="XU275" s="452"/>
      <c r="XV275" s="452"/>
      <c r="XW275" s="452"/>
      <c r="XX275" s="452"/>
      <c r="XY275" s="452"/>
      <c r="XZ275" s="452"/>
      <c r="YA275" s="452"/>
      <c r="YB275" s="452"/>
      <c r="YC275" s="452"/>
      <c r="YD275" s="452"/>
      <c r="YE275" s="452"/>
      <c r="YF275" s="452"/>
      <c r="YG275" s="452"/>
      <c r="YH275" s="452"/>
      <c r="YI275" s="452"/>
      <c r="YJ275" s="452"/>
      <c r="YK275" s="452"/>
      <c r="YL275" s="452"/>
      <c r="YM275" s="452"/>
      <c r="YN275" s="452"/>
      <c r="YO275" s="452"/>
      <c r="YP275" s="452"/>
      <c r="YQ275" s="452"/>
      <c r="YR275" s="452"/>
      <c r="YS275" s="452"/>
      <c r="YT275" s="452"/>
      <c r="YU275" s="452"/>
      <c r="YV275" s="452"/>
      <c r="YW275" s="452"/>
      <c r="YX275" s="452"/>
      <c r="YY275" s="452"/>
      <c r="YZ275" s="452"/>
      <c r="ZA275" s="452"/>
      <c r="ZB275" s="452"/>
      <c r="ZC275" s="452"/>
      <c r="ZD275" s="452"/>
      <c r="ZE275" s="452"/>
      <c r="ZF275" s="452"/>
      <c r="ZG275" s="452"/>
      <c r="ZH275" s="452"/>
      <c r="ZI275" s="452"/>
      <c r="ZJ275" s="452"/>
      <c r="ZK275" s="452"/>
      <c r="ZL275" s="452"/>
      <c r="ZM275" s="452"/>
      <c r="ZN275" s="452"/>
      <c r="ZO275" s="452"/>
      <c r="ZP275" s="452"/>
      <c r="ZQ275" s="452"/>
      <c r="ZR275" s="452"/>
      <c r="ZS275" s="452"/>
      <c r="ZT275" s="452"/>
      <c r="ZU275" s="452"/>
      <c r="ZV275" s="452"/>
      <c r="ZW275" s="452"/>
      <c r="ZX275" s="452"/>
      <c r="ZY275" s="452"/>
      <c r="ZZ275" s="452"/>
      <c r="AAA275" s="452"/>
      <c r="AAB275" s="452"/>
      <c r="AAC275" s="452"/>
      <c r="AAD275" s="452"/>
      <c r="AAE275" s="452"/>
      <c r="AAF275" s="452"/>
      <c r="AAG275" s="452"/>
      <c r="AAH275" s="452"/>
      <c r="AAI275" s="452"/>
      <c r="AAJ275" s="452"/>
      <c r="AAK275" s="452"/>
      <c r="AAL275" s="452"/>
      <c r="AAM275" s="452"/>
      <c r="AAN275" s="452"/>
      <c r="AAO275" s="452"/>
      <c r="AAP275" s="452"/>
      <c r="AAQ275" s="452"/>
      <c r="AAR275" s="452"/>
      <c r="AAS275" s="452"/>
      <c r="AAT275" s="452"/>
      <c r="AAU275" s="452"/>
      <c r="AAV275" s="452"/>
      <c r="AAW275" s="452"/>
      <c r="AAX275" s="452"/>
      <c r="AAY275" s="452"/>
      <c r="AAZ275" s="452"/>
      <c r="ABA275" s="452"/>
      <c r="ABB275" s="452"/>
      <c r="ABC275" s="452"/>
      <c r="ABD275" s="452"/>
      <c r="ABE275" s="452"/>
      <c r="ABF275" s="452"/>
      <c r="ABG275" s="452"/>
      <c r="ABH275" s="452"/>
      <c r="ABI275" s="452"/>
      <c r="ABJ275" s="452"/>
      <c r="ABK275" s="452"/>
      <c r="ABL275" s="452"/>
      <c r="ABM275" s="452"/>
      <c r="ABN275" s="452"/>
      <c r="ABO275" s="452"/>
      <c r="ABP275" s="452"/>
      <c r="ABQ275" s="452"/>
      <c r="ABR275" s="452"/>
      <c r="ABS275" s="452"/>
      <c r="ABT275" s="452"/>
      <c r="ABU275" s="452"/>
      <c r="ABV275" s="452"/>
      <c r="ABW275" s="452"/>
      <c r="ABX275" s="452"/>
      <c r="ABY275" s="452"/>
      <c r="ABZ275" s="452"/>
      <c r="ACA275" s="452"/>
      <c r="ACB275" s="452"/>
      <c r="ACC275" s="452"/>
      <c r="ACD275" s="452"/>
      <c r="ACE275" s="452"/>
      <c r="ACF275" s="452"/>
      <c r="ACG275" s="452"/>
      <c r="ACH275" s="452"/>
      <c r="ACI275" s="452"/>
      <c r="ACJ275" s="452"/>
      <c r="ACK275" s="452"/>
      <c r="ACL275" s="452"/>
      <c r="ACM275" s="452"/>
      <c r="ACN275" s="452"/>
      <c r="ACO275" s="452"/>
      <c r="ACP275" s="452"/>
      <c r="ACQ275" s="452"/>
      <c r="ACR275" s="452"/>
      <c r="ACS275" s="452"/>
      <c r="ACT275" s="452"/>
      <c r="ACU275" s="452"/>
      <c r="ACV275" s="452"/>
      <c r="ACW275" s="452"/>
      <c r="ACX275" s="452"/>
      <c r="ACY275" s="452"/>
      <c r="ACZ275" s="452"/>
      <c r="ADA275" s="452"/>
      <c r="ADB275" s="452"/>
      <c r="ADC275" s="452"/>
      <c r="ADD275" s="452"/>
      <c r="ADE275" s="452"/>
      <c r="ADF275" s="452"/>
      <c r="ADG275" s="452"/>
      <c r="ADH275" s="452"/>
      <c r="ADI275" s="452"/>
      <c r="ADJ275" s="452"/>
      <c r="ADK275" s="452"/>
      <c r="ADL275" s="452"/>
      <c r="ADM275" s="452"/>
      <c r="ADN275" s="452"/>
      <c r="ADO275" s="452"/>
      <c r="ADP275" s="452"/>
      <c r="ADQ275" s="452"/>
      <c r="ADR275" s="452"/>
      <c r="ADS275" s="452"/>
      <c r="ADT275" s="452"/>
      <c r="ADU275" s="452"/>
      <c r="ADV275" s="452"/>
      <c r="ADW275" s="452"/>
      <c r="ADX275" s="452"/>
      <c r="ADY275" s="452"/>
      <c r="ADZ275" s="452"/>
      <c r="AEA275" s="452"/>
      <c r="AEB275" s="452"/>
      <c r="AEC275" s="452"/>
      <c r="AED275" s="452"/>
      <c r="AEE275" s="452"/>
      <c r="AEF275" s="452"/>
      <c r="AEG275" s="452"/>
      <c r="AEH275" s="452"/>
      <c r="AEI275" s="452"/>
      <c r="AEJ275" s="452"/>
      <c r="AEK275" s="452"/>
      <c r="AEL275" s="452"/>
      <c r="AEM275" s="452"/>
      <c r="AEN275" s="452"/>
      <c r="AEO275" s="452"/>
      <c r="AEP275" s="452"/>
      <c r="AEQ275" s="452"/>
      <c r="AER275" s="452"/>
      <c r="AES275" s="452"/>
      <c r="AET275" s="452"/>
      <c r="AEU275" s="452"/>
      <c r="AEV275" s="452"/>
      <c r="AEW275" s="452"/>
      <c r="AEX275" s="452"/>
      <c r="AEY275" s="452"/>
      <c r="AEZ275" s="452"/>
      <c r="AFA275" s="452"/>
      <c r="AFB275" s="452"/>
      <c r="AFC275" s="452"/>
      <c r="AFD275" s="452"/>
      <c r="AFE275" s="452"/>
      <c r="AFF275" s="452"/>
      <c r="AFG275" s="452"/>
      <c r="AFH275" s="452"/>
      <c r="AFI275" s="452"/>
      <c r="AFJ275" s="452"/>
      <c r="AFK275" s="452"/>
      <c r="AFL275" s="452"/>
      <c r="AFM275" s="452"/>
      <c r="AFN275" s="452"/>
      <c r="AFO275" s="452"/>
      <c r="AFP275" s="452"/>
      <c r="AFQ275" s="452"/>
      <c r="AFR275" s="452"/>
      <c r="AFS275" s="452"/>
      <c r="AFT275" s="452"/>
      <c r="AFU275" s="452"/>
      <c r="AFV275" s="452"/>
      <c r="AFW275" s="452"/>
      <c r="AFX275" s="452"/>
      <c r="AFY275" s="452"/>
      <c r="AFZ275" s="452"/>
      <c r="AGA275" s="452"/>
      <c r="AGB275" s="452"/>
      <c r="AGC275" s="452"/>
      <c r="AGD275" s="452"/>
      <c r="AGE275" s="452"/>
      <c r="AGF275" s="452"/>
      <c r="AGG275" s="452"/>
      <c r="AGH275" s="452"/>
      <c r="AGI275" s="452"/>
      <c r="AGJ275" s="452"/>
      <c r="AGK275" s="452"/>
      <c r="AGL275" s="452"/>
      <c r="AGM275" s="452"/>
      <c r="AGN275" s="452"/>
      <c r="AGO275" s="452"/>
      <c r="AGP275" s="452"/>
      <c r="AGQ275" s="452"/>
      <c r="AGR275" s="452"/>
      <c r="AGS275" s="452"/>
      <c r="AGT275" s="452"/>
      <c r="AGU275" s="452"/>
      <c r="AGV275" s="452"/>
      <c r="AGW275" s="452"/>
      <c r="AGX275" s="452"/>
      <c r="AGY275" s="452"/>
      <c r="AGZ275" s="452"/>
      <c r="AHA275" s="452"/>
      <c r="AHB275" s="452"/>
      <c r="AHC275" s="452"/>
      <c r="AHD275" s="452"/>
      <c r="AHE275" s="452"/>
      <c r="AHF275" s="452"/>
      <c r="AHG275" s="452"/>
      <c r="AHH275" s="452"/>
      <c r="AHI275" s="452"/>
      <c r="AHJ275" s="452"/>
      <c r="AHK275" s="452"/>
      <c r="AHL275" s="452"/>
      <c r="AHM275" s="452"/>
      <c r="AHN275" s="452"/>
      <c r="AHO275" s="452"/>
      <c r="AHP275" s="452"/>
      <c r="AHQ275" s="452"/>
      <c r="AHR275" s="452"/>
      <c r="AHS275" s="452"/>
      <c r="AHT275" s="452"/>
      <c r="AHU275" s="452"/>
      <c r="AHV275" s="452"/>
      <c r="AHW275" s="452"/>
      <c r="AHX275" s="452"/>
      <c r="AHY275" s="452"/>
      <c r="AHZ275" s="452"/>
      <c r="AIA275" s="452"/>
      <c r="AIB275" s="452"/>
      <c r="AIC275" s="452"/>
      <c r="AID275" s="452"/>
      <c r="AIE275" s="452"/>
      <c r="AIF275" s="452"/>
      <c r="AIG275" s="452"/>
      <c r="AIH275" s="452"/>
      <c r="AII275" s="452"/>
      <c r="AIJ275" s="452"/>
      <c r="AIK275" s="452"/>
      <c r="AIL275" s="452"/>
      <c r="AIM275" s="452"/>
      <c r="AIN275" s="452"/>
      <c r="AIO275" s="452"/>
      <c r="AIP275" s="452"/>
      <c r="AIQ275" s="452"/>
      <c r="AIR275" s="452"/>
      <c r="AIS275" s="452"/>
      <c r="AIT275" s="452"/>
      <c r="AIU275" s="452"/>
      <c r="AIV275" s="452"/>
      <c r="AIW275" s="452"/>
      <c r="AIX275" s="452"/>
      <c r="AIY275" s="452"/>
      <c r="AIZ275" s="452"/>
      <c r="AJA275" s="452"/>
      <c r="AJB275" s="452"/>
      <c r="AJC275" s="452"/>
      <c r="AJD275" s="452"/>
      <c r="AJE275" s="452"/>
      <c r="AJF275" s="452"/>
      <c r="AJG275" s="452"/>
      <c r="AJH275" s="452"/>
      <c r="AJI275" s="452"/>
      <c r="AJJ275" s="452"/>
      <c r="AJK275" s="452"/>
      <c r="AJL275" s="452"/>
      <c r="AJM275" s="452"/>
      <c r="AJN275" s="452"/>
      <c r="AJO275" s="452"/>
      <c r="AJP275" s="452"/>
      <c r="AJQ275" s="452"/>
      <c r="AJR275" s="452"/>
      <c r="AJS275" s="452"/>
      <c r="AJT275" s="452"/>
      <c r="AJU275" s="452"/>
      <c r="AJV275" s="452"/>
      <c r="AJW275" s="452"/>
      <c r="AJX275" s="452"/>
      <c r="AJY275" s="452"/>
      <c r="AJZ275" s="452"/>
      <c r="AKA275" s="452"/>
      <c r="AKB275" s="452"/>
      <c r="AKC275" s="452"/>
      <c r="AKD275" s="452"/>
      <c r="AKE275" s="452"/>
      <c r="AKF275" s="452"/>
      <c r="AKG275" s="452"/>
      <c r="AKH275" s="452"/>
      <c r="AKI275" s="452"/>
      <c r="AKJ275" s="452"/>
      <c r="AKK275" s="452"/>
      <c r="AKL275" s="452"/>
      <c r="AKM275" s="452"/>
      <c r="AKN275" s="452"/>
      <c r="AKO275" s="452"/>
      <c r="AKP275" s="452"/>
      <c r="AKQ275" s="452"/>
      <c r="AKR275" s="452"/>
      <c r="AKS275" s="452"/>
      <c r="AKT275" s="452"/>
      <c r="AKU275" s="452"/>
      <c r="AKV275" s="452"/>
      <c r="AKW275" s="452"/>
      <c r="AKX275" s="452"/>
      <c r="AKY275" s="452"/>
      <c r="AKZ275" s="452"/>
      <c r="ALA275" s="452"/>
      <c r="ALB275" s="452"/>
      <c r="ALC275" s="452"/>
      <c r="ALD275" s="452"/>
      <c r="ALE275" s="452"/>
      <c r="ALF275" s="452"/>
      <c r="ALG275" s="452"/>
      <c r="ALH275" s="452"/>
      <c r="ALI275" s="452"/>
      <c r="ALJ275" s="452"/>
      <c r="ALK275" s="452"/>
      <c r="ALL275" s="452"/>
      <c r="ALM275" s="452"/>
      <c r="ALN275" s="452"/>
      <c r="ALO275" s="452"/>
      <c r="ALP275" s="452"/>
      <c r="ALQ275" s="452"/>
      <c r="ALR275" s="452"/>
      <c r="ALS275" s="452"/>
      <c r="ALT275" s="452"/>
      <c r="ALU275" s="452"/>
      <c r="ALV275" s="452"/>
      <c r="ALW275" s="452"/>
      <c r="ALX275" s="452"/>
      <c r="ALY275" s="452"/>
      <c r="ALZ275" s="452"/>
      <c r="AMA275" s="452"/>
      <c r="AMB275" s="452"/>
      <c r="AMC275" s="452"/>
      <c r="AMD275" s="452"/>
      <c r="AME275" s="452"/>
      <c r="AMF275" s="452"/>
      <c r="AMG275" s="452"/>
      <c r="AMH275" s="452"/>
      <c r="AMI275" s="452"/>
      <c r="AMJ275" s="452"/>
      <c r="AMK275" s="452"/>
      <c r="AML275" s="452"/>
      <c r="AMM275" s="452"/>
      <c r="AMN275" s="452"/>
      <c r="AMO275" s="452"/>
      <c r="AMP275" s="452"/>
      <c r="AMQ275" s="452"/>
      <c r="AMR275" s="452"/>
      <c r="AMS275" s="452"/>
      <c r="AMT275" s="452"/>
      <c r="AMU275" s="452"/>
      <c r="AMV275" s="452"/>
      <c r="AMW275" s="452"/>
      <c r="AMX275" s="452"/>
      <c r="AMY275" s="452"/>
      <c r="AMZ275" s="452"/>
      <c r="ANA275" s="452"/>
      <c r="ANB275" s="452"/>
      <c r="ANC275" s="452"/>
      <c r="AND275" s="452"/>
      <c r="ANE275" s="452"/>
      <c r="ANF275" s="452"/>
      <c r="ANG275" s="452"/>
      <c r="ANH275" s="452"/>
      <c r="ANI275" s="452"/>
      <c r="ANJ275" s="452"/>
      <c r="ANK275" s="452"/>
      <c r="ANL275" s="452"/>
      <c r="ANM275" s="452"/>
      <c r="ANN275" s="452"/>
      <c r="ANO275" s="452"/>
      <c r="ANP275" s="452"/>
      <c r="ANQ275" s="452"/>
      <c r="ANR275" s="452"/>
      <c r="ANS275" s="452"/>
      <c r="ANT275" s="452"/>
      <c r="ANU275" s="452"/>
      <c r="ANV275" s="452"/>
      <c r="ANW275" s="452"/>
      <c r="ANX275" s="452"/>
      <c r="ANY275" s="452"/>
      <c r="ANZ275" s="452"/>
      <c r="AOA275" s="452"/>
      <c r="AOB275" s="452"/>
      <c r="AOC275" s="452"/>
      <c r="AOD275" s="452"/>
      <c r="AOE275" s="452"/>
      <c r="AOF275" s="452"/>
      <c r="AOG275" s="452"/>
      <c r="AOH275" s="452"/>
      <c r="AOI275" s="452"/>
      <c r="AOJ275" s="452"/>
      <c r="AOK275" s="452"/>
      <c r="AOL275" s="452"/>
      <c r="AOM275" s="452"/>
      <c r="AON275" s="452"/>
      <c r="AOO275" s="452"/>
      <c r="AOP275" s="452"/>
      <c r="AOQ275" s="452"/>
      <c r="AOR275" s="452"/>
      <c r="AOS275" s="452"/>
      <c r="AOT275" s="452"/>
      <c r="AOU275" s="452"/>
      <c r="AOV275" s="452"/>
      <c r="AOW275" s="452"/>
      <c r="AOX275" s="452"/>
      <c r="AOY275" s="452"/>
      <c r="AOZ275" s="452"/>
      <c r="APA275" s="452"/>
      <c r="APB275" s="452"/>
      <c r="APC275" s="452"/>
      <c r="APD275" s="452"/>
      <c r="APE275" s="452"/>
      <c r="APF275" s="452"/>
      <c r="APG275" s="452"/>
      <c r="APH275" s="452"/>
      <c r="API275" s="452"/>
      <c r="APJ275" s="452"/>
      <c r="APK275" s="452"/>
      <c r="APL275" s="452"/>
      <c r="APM275" s="452"/>
      <c r="APN275" s="452"/>
      <c r="APO275" s="452"/>
      <c r="APP275" s="452"/>
      <c r="APQ275" s="452"/>
      <c r="APR275" s="452"/>
      <c r="APS275" s="452"/>
      <c r="APT275" s="452"/>
      <c r="APU275" s="452"/>
      <c r="APV275" s="452"/>
      <c r="APW275" s="452"/>
      <c r="APX275" s="452"/>
      <c r="APY275" s="452"/>
      <c r="APZ275" s="452"/>
      <c r="AQA275" s="452"/>
      <c r="AQB275" s="452"/>
      <c r="AQC275" s="452"/>
      <c r="AQD275" s="452"/>
      <c r="AQE275" s="452"/>
      <c r="AQF275" s="452"/>
      <c r="AQG275" s="452"/>
      <c r="AQH275" s="452"/>
      <c r="AQI275" s="452"/>
      <c r="AQJ275" s="452"/>
      <c r="AQK275" s="452"/>
      <c r="AQL275" s="452"/>
      <c r="AQM275" s="452"/>
      <c r="AQN275" s="452"/>
      <c r="AQO275" s="452"/>
      <c r="AQP275" s="452"/>
      <c r="AQQ275" s="452"/>
      <c r="AQR275" s="452"/>
      <c r="AQS275" s="452"/>
      <c r="AQT275" s="452"/>
      <c r="AQU275" s="452"/>
      <c r="AQV275" s="452"/>
      <c r="AQW275" s="452"/>
      <c r="AQX275" s="452"/>
      <c r="AQY275" s="452"/>
      <c r="AQZ275" s="452"/>
      <c r="ARA275" s="452"/>
      <c r="ARB275" s="452"/>
      <c r="ARC275" s="452"/>
      <c r="ARD275" s="452"/>
      <c r="ARE275" s="452"/>
      <c r="ARF275" s="452"/>
      <c r="ARG275" s="452"/>
      <c r="ARH275" s="452"/>
      <c r="ARI275" s="452"/>
      <c r="ARJ275" s="452"/>
      <c r="ARK275" s="452"/>
      <c r="ARL275" s="452"/>
      <c r="ARM275" s="452"/>
      <c r="ARN275" s="452"/>
      <c r="ARO275" s="452"/>
      <c r="ARP275" s="452"/>
      <c r="ARQ275" s="452"/>
      <c r="ARR275" s="452"/>
      <c r="ARS275" s="452"/>
      <c r="ART275" s="452"/>
      <c r="ARU275" s="452"/>
      <c r="ARV275" s="452"/>
      <c r="ARW275" s="452"/>
      <c r="ARX275" s="452"/>
      <c r="ARY275" s="452"/>
      <c r="ARZ275" s="452"/>
      <c r="ASA275" s="452"/>
      <c r="ASB275" s="452"/>
      <c r="ASC275" s="452"/>
      <c r="ASD275" s="452"/>
      <c r="ASE275" s="452"/>
      <c r="ASF275" s="452"/>
      <c r="ASG275" s="452"/>
      <c r="ASH275" s="452"/>
      <c r="ASI275" s="452"/>
      <c r="ASJ275" s="452"/>
      <c r="ASK275" s="452"/>
      <c r="ASL275" s="452"/>
      <c r="ASM275" s="452"/>
      <c r="ASN275" s="452"/>
      <c r="ASO275" s="452"/>
      <c r="ASP275" s="452"/>
      <c r="ASQ275" s="452"/>
      <c r="ASR275" s="452"/>
      <c r="ASS275" s="452"/>
      <c r="AST275" s="452"/>
      <c r="ASU275" s="452"/>
      <c r="ASV275" s="452"/>
      <c r="ASW275" s="452"/>
      <c r="ASX275" s="452"/>
      <c r="ASY275" s="452"/>
      <c r="ASZ275" s="452"/>
      <c r="ATA275" s="452"/>
      <c r="ATB275" s="452"/>
      <c r="ATC275" s="452"/>
      <c r="ATD275" s="452"/>
      <c r="ATE275" s="452"/>
      <c r="ATF275" s="452"/>
      <c r="ATG275" s="452"/>
      <c r="ATH275" s="452"/>
      <c r="ATI275" s="452"/>
      <c r="ATJ275" s="452"/>
      <c r="ATK275" s="452"/>
      <c r="ATL275" s="452"/>
      <c r="ATM275" s="452"/>
      <c r="ATN275" s="452"/>
      <c r="ATO275" s="452"/>
      <c r="ATP275" s="452"/>
      <c r="ATQ275" s="452"/>
      <c r="ATR275" s="452"/>
      <c r="ATS275" s="452"/>
      <c r="ATT275" s="452"/>
      <c r="ATU275" s="452"/>
      <c r="ATV275" s="452"/>
      <c r="ATW275" s="452"/>
      <c r="ATX275" s="452"/>
      <c r="ATY275" s="452"/>
      <c r="ATZ275" s="452"/>
      <c r="AUA275" s="452"/>
      <c r="AUB275" s="452"/>
      <c r="AUC275" s="452"/>
      <c r="AUD275" s="452"/>
      <c r="AUE275" s="452"/>
      <c r="AUF275" s="452"/>
      <c r="AUG275" s="452"/>
      <c r="AUH275" s="452"/>
      <c r="AUI275" s="452"/>
      <c r="AUJ275" s="452"/>
      <c r="AUK275" s="452"/>
      <c r="AUL275" s="452"/>
      <c r="AUM275" s="452"/>
      <c r="AUN275" s="452"/>
      <c r="AUO275" s="452"/>
      <c r="AUP275" s="452"/>
      <c r="AUQ275" s="452"/>
      <c r="AUR275" s="452"/>
      <c r="AUS275" s="452"/>
      <c r="AUT275" s="452"/>
      <c r="AUU275" s="452"/>
      <c r="AUV275" s="452"/>
      <c r="AUW275" s="452"/>
      <c r="AUX275" s="452"/>
      <c r="AUY275" s="452"/>
      <c r="AUZ275" s="452"/>
      <c r="AVA275" s="452"/>
      <c r="AVB275" s="452"/>
      <c r="AVC275" s="452"/>
      <c r="AVD275" s="452"/>
      <c r="AVE275" s="452"/>
      <c r="AVF275" s="452"/>
      <c r="AVG275" s="452"/>
      <c r="AVH275" s="452"/>
      <c r="AVI275" s="452"/>
      <c r="AVJ275" s="452"/>
      <c r="AVK275" s="452"/>
      <c r="AVL275" s="452"/>
      <c r="AVM275" s="452"/>
      <c r="AVN275" s="452"/>
      <c r="AVO275" s="452"/>
      <c r="AVP275" s="452"/>
      <c r="AVQ275" s="452"/>
      <c r="AVR275" s="452"/>
      <c r="AVS275" s="452"/>
      <c r="AVT275" s="452"/>
      <c r="AVU275" s="452"/>
      <c r="AVV275" s="452"/>
      <c r="AVW275" s="452"/>
      <c r="AVX275" s="452"/>
      <c r="AVY275" s="452"/>
      <c r="AVZ275" s="452"/>
      <c r="AWA275" s="452"/>
      <c r="AWB275" s="452"/>
      <c r="AWC275" s="452"/>
      <c r="AWD275" s="452"/>
      <c r="AWE275" s="452"/>
      <c r="AWF275" s="452"/>
      <c r="AWG275" s="452"/>
      <c r="AWH275" s="452"/>
      <c r="AWI275" s="452"/>
      <c r="AWJ275" s="452"/>
      <c r="AWK275" s="452"/>
      <c r="AWL275" s="452"/>
      <c r="AWM275" s="452"/>
      <c r="AWN275" s="452"/>
      <c r="AWO275" s="452"/>
      <c r="AWP275" s="452"/>
      <c r="AWQ275" s="452"/>
      <c r="AWR275" s="452"/>
      <c r="AWS275" s="452"/>
      <c r="AWT275" s="452"/>
      <c r="AWU275" s="452"/>
      <c r="AWV275" s="452"/>
      <c r="AWW275" s="452"/>
      <c r="AWX275" s="452"/>
      <c r="AWY275" s="452"/>
      <c r="AWZ275" s="452"/>
      <c r="AXA275" s="452"/>
      <c r="AXB275" s="452"/>
      <c r="AXC275" s="452"/>
      <c r="AXD275" s="452"/>
      <c r="AXE275" s="452"/>
      <c r="AXF275" s="452"/>
      <c r="AXG275" s="452"/>
      <c r="AXH275" s="452"/>
      <c r="AXI275" s="452"/>
      <c r="AXJ275" s="452"/>
      <c r="AXK275" s="452"/>
      <c r="AXL275" s="452"/>
      <c r="AXM275" s="452"/>
      <c r="AXN275" s="452"/>
      <c r="AXO275" s="452"/>
      <c r="AXP275" s="452"/>
      <c r="AXQ275" s="452"/>
      <c r="AXR275" s="452"/>
      <c r="AXS275" s="452"/>
      <c r="AXT275" s="452"/>
      <c r="AXU275" s="452"/>
      <c r="AXV275" s="452"/>
      <c r="AXW275" s="452"/>
      <c r="AXX275" s="452"/>
      <c r="AXY275" s="452"/>
      <c r="AXZ275" s="452"/>
      <c r="AYA275" s="452"/>
      <c r="AYB275" s="452"/>
      <c r="AYC275" s="452"/>
      <c r="AYD275" s="452"/>
      <c r="AYE275" s="452"/>
      <c r="AYF275" s="452"/>
      <c r="AYG275" s="452"/>
      <c r="AYH275" s="452"/>
      <c r="AYI275" s="452"/>
      <c r="AYJ275" s="452"/>
      <c r="AYK275" s="452"/>
      <c r="AYL275" s="452"/>
      <c r="AYM275" s="452"/>
      <c r="AYN275" s="452"/>
      <c r="AYO275" s="452"/>
      <c r="AYP275" s="452"/>
      <c r="AYQ275" s="452"/>
      <c r="AYR275" s="452"/>
      <c r="AYS275" s="452"/>
      <c r="AYT275" s="452"/>
      <c r="AYU275" s="452"/>
      <c r="AYV275" s="452"/>
      <c r="AYW275" s="452"/>
      <c r="AYX275" s="452"/>
      <c r="AYY275" s="452"/>
      <c r="AYZ275" s="452"/>
      <c r="AZA275" s="452"/>
      <c r="AZB275" s="452"/>
      <c r="AZC275" s="452"/>
      <c r="AZD275" s="452"/>
      <c r="AZE275" s="452"/>
      <c r="AZF275" s="452"/>
      <c r="AZG275" s="452"/>
      <c r="AZH275" s="452"/>
      <c r="AZI275" s="452"/>
      <c r="AZJ275" s="452"/>
      <c r="AZK275" s="452"/>
      <c r="AZL275" s="452"/>
      <c r="AZM275" s="452"/>
      <c r="AZN275" s="452"/>
      <c r="AZO275" s="452"/>
      <c r="AZP275" s="452"/>
      <c r="AZQ275" s="452"/>
      <c r="AZR275" s="452"/>
      <c r="AZS275" s="452"/>
      <c r="AZT275" s="452"/>
      <c r="AZU275" s="452"/>
      <c r="AZV275" s="452"/>
      <c r="AZW275" s="452"/>
      <c r="AZX275" s="452"/>
      <c r="AZY275" s="452"/>
      <c r="AZZ275" s="452"/>
      <c r="BAA275" s="452"/>
      <c r="BAB275" s="452"/>
      <c r="BAC275" s="452"/>
      <c r="BAD275" s="452"/>
      <c r="BAE275" s="452"/>
      <c r="BAF275" s="452"/>
      <c r="BAG275" s="452"/>
      <c r="BAH275" s="452"/>
      <c r="BAI275" s="452"/>
      <c r="BAJ275" s="452"/>
      <c r="BAK275" s="452"/>
      <c r="BAL275" s="452"/>
      <c r="BAM275" s="452"/>
      <c r="BAN275" s="452"/>
      <c r="BAO275" s="452"/>
      <c r="BAP275" s="452"/>
      <c r="BAQ275" s="452"/>
      <c r="BAR275" s="452"/>
      <c r="BAS275" s="452"/>
      <c r="BAT275" s="452"/>
      <c r="BAU275" s="452"/>
      <c r="BAV275" s="452"/>
      <c r="BAW275" s="452"/>
      <c r="BAX275" s="452"/>
      <c r="BAY275" s="452"/>
      <c r="BAZ275" s="452"/>
      <c r="BBA275" s="452"/>
      <c r="BBB275" s="452"/>
      <c r="BBC275" s="452"/>
      <c r="BBD275" s="452"/>
      <c r="BBE275" s="452"/>
      <c r="BBF275" s="452"/>
      <c r="BBG275" s="452"/>
      <c r="BBH275" s="452"/>
      <c r="BBI275" s="452"/>
      <c r="BBJ275" s="452"/>
      <c r="BBK275" s="452"/>
      <c r="BBL275" s="452"/>
      <c r="BBM275" s="452"/>
      <c r="BBN275" s="452"/>
      <c r="BBO275" s="452"/>
      <c r="BBP275" s="452"/>
      <c r="BBQ275" s="452"/>
      <c r="BBR275" s="452"/>
      <c r="BBS275" s="452"/>
      <c r="BBT275" s="452"/>
      <c r="BBU275" s="452"/>
      <c r="BBV275" s="452"/>
      <c r="BBW275" s="452"/>
      <c r="BBX275" s="452"/>
      <c r="BBY275" s="452"/>
      <c r="BBZ275" s="452"/>
      <c r="BCA275" s="452"/>
      <c r="BCB275" s="452"/>
      <c r="BCC275" s="452"/>
      <c r="BCD275" s="452"/>
      <c r="BCE275" s="452"/>
      <c r="BCF275" s="452"/>
      <c r="BCG275" s="452"/>
      <c r="BCH275" s="452"/>
      <c r="BCI275" s="452"/>
      <c r="BCJ275" s="452"/>
      <c r="BCK275" s="452"/>
      <c r="BCL275" s="452"/>
      <c r="BCM275" s="452"/>
      <c r="BCN275" s="452"/>
      <c r="BCO275" s="452"/>
      <c r="BCP275" s="452"/>
      <c r="BCQ275" s="452"/>
      <c r="BCR275" s="452"/>
      <c r="BCS275" s="452"/>
      <c r="BCT275" s="452"/>
      <c r="BCU275" s="452"/>
      <c r="BCV275" s="452"/>
      <c r="BCW275" s="452"/>
      <c r="BCX275" s="452"/>
      <c r="BCY275" s="452"/>
      <c r="BCZ275" s="452"/>
      <c r="BDA275" s="452"/>
      <c r="BDB275" s="452"/>
      <c r="BDC275" s="452"/>
      <c r="BDD275" s="452"/>
      <c r="BDE275" s="452"/>
      <c r="BDF275" s="452"/>
      <c r="BDG275" s="452"/>
      <c r="BDH275" s="452"/>
      <c r="BDI275" s="452"/>
      <c r="BDJ275" s="452"/>
      <c r="BDK275" s="452"/>
      <c r="BDL275" s="452"/>
      <c r="BDM275" s="452"/>
      <c r="BDN275" s="452"/>
      <c r="BDO275" s="452"/>
      <c r="BDP275" s="452"/>
      <c r="BDQ275" s="452"/>
      <c r="BDR275" s="452"/>
      <c r="BDS275" s="452"/>
      <c r="BDT275" s="452"/>
      <c r="BDU275" s="452"/>
      <c r="BDV275" s="452"/>
      <c r="BDW275" s="452"/>
      <c r="BDX275" s="452"/>
      <c r="BDY275" s="452"/>
      <c r="BDZ275" s="452"/>
      <c r="BEA275" s="452"/>
      <c r="BEB275" s="452"/>
      <c r="BEC275" s="452"/>
      <c r="BED275" s="452"/>
      <c r="BEE275" s="452"/>
      <c r="BEF275" s="452"/>
      <c r="BEG275" s="452"/>
      <c r="BEH275" s="452"/>
      <c r="BEI275" s="452"/>
      <c r="BEJ275" s="452"/>
      <c r="BEK275" s="452"/>
      <c r="BEL275" s="452"/>
      <c r="BEM275" s="452"/>
      <c r="BEN275" s="452"/>
      <c r="BEO275" s="452"/>
      <c r="BEP275" s="452"/>
      <c r="BEQ275" s="452"/>
      <c r="BER275" s="452"/>
      <c r="BES275" s="452"/>
      <c r="BET275" s="452"/>
      <c r="BEU275" s="452"/>
      <c r="BEV275" s="452"/>
      <c r="BEW275" s="452"/>
      <c r="BEX275" s="452"/>
      <c r="BEY275" s="452"/>
      <c r="BEZ275" s="452"/>
      <c r="BFA275" s="452"/>
      <c r="BFB275" s="452"/>
      <c r="BFC275" s="452"/>
      <c r="BFD275" s="452"/>
      <c r="BFE275" s="452"/>
      <c r="BFF275" s="452"/>
      <c r="BFG275" s="452"/>
      <c r="BFH275" s="452"/>
      <c r="BFI275" s="452"/>
      <c r="BFJ275" s="452"/>
      <c r="BFK275" s="452"/>
      <c r="BFL275" s="452"/>
      <c r="BFM275" s="452"/>
      <c r="BFN275" s="452"/>
      <c r="BFO275" s="452"/>
      <c r="BFP275" s="452"/>
      <c r="BFQ275" s="452"/>
      <c r="BFR275" s="452"/>
      <c r="BFS275" s="452"/>
      <c r="BFT275" s="452"/>
      <c r="BFU275" s="452"/>
      <c r="BFV275" s="452"/>
      <c r="BFW275" s="452"/>
      <c r="BFX275" s="452"/>
      <c r="BFY275" s="452"/>
      <c r="BFZ275" s="452"/>
      <c r="BGA275" s="452"/>
      <c r="BGB275" s="452"/>
      <c r="BGC275" s="452"/>
      <c r="BGD275" s="452"/>
      <c r="BGE275" s="452"/>
      <c r="BGF275" s="452"/>
      <c r="BGG275" s="452"/>
      <c r="BGH275" s="452"/>
      <c r="BGI275" s="452"/>
      <c r="BGJ275" s="452"/>
      <c r="BGK275" s="452"/>
      <c r="BGL275" s="452"/>
      <c r="BGM275" s="452"/>
      <c r="BGN275" s="452"/>
      <c r="BGO275" s="452"/>
      <c r="BGP275" s="452"/>
      <c r="BGQ275" s="452"/>
      <c r="BGR275" s="452"/>
      <c r="BGS275" s="452"/>
      <c r="BGT275" s="452"/>
      <c r="BGU275" s="452"/>
      <c r="BGV275" s="452"/>
      <c r="BGW275" s="452"/>
      <c r="BGX275" s="452"/>
      <c r="BGY275" s="452"/>
      <c r="BGZ275" s="452"/>
      <c r="BHA275" s="452"/>
      <c r="BHB275" s="452"/>
      <c r="BHC275" s="452"/>
      <c r="BHD275" s="452"/>
      <c r="BHE275" s="452"/>
      <c r="BHF275" s="452"/>
      <c r="BHG275" s="452"/>
      <c r="BHH275" s="452"/>
      <c r="BHI275" s="452"/>
      <c r="BHJ275" s="452"/>
      <c r="BHK275" s="452"/>
      <c r="BHL275" s="452"/>
      <c r="BHM275" s="452"/>
      <c r="BHN275" s="452"/>
      <c r="BHO275" s="452"/>
      <c r="BHP275" s="452"/>
      <c r="BHQ275" s="452"/>
      <c r="BHR275" s="452"/>
      <c r="BHS275" s="452"/>
      <c r="BHT275" s="452"/>
      <c r="BHU275" s="452"/>
      <c r="BHV275" s="452"/>
      <c r="BHW275" s="452"/>
      <c r="BHX275" s="452"/>
      <c r="BHY275" s="452"/>
      <c r="BHZ275" s="452"/>
      <c r="BIA275" s="452"/>
      <c r="BIB275" s="452"/>
      <c r="BIC275" s="452"/>
      <c r="BID275" s="452"/>
      <c r="BIE275" s="452"/>
      <c r="BIF275" s="452"/>
      <c r="BIG275" s="452"/>
      <c r="BIH275" s="452"/>
      <c r="BII275" s="452"/>
      <c r="BIJ275" s="452"/>
      <c r="BIK275" s="452"/>
      <c r="BIL275" s="452"/>
      <c r="BIM275" s="452"/>
      <c r="BIN275" s="452"/>
      <c r="BIO275" s="452"/>
      <c r="BIP275" s="452"/>
      <c r="BIQ275" s="452"/>
      <c r="BIR275" s="452"/>
      <c r="BIS275" s="452"/>
      <c r="BIT275" s="452"/>
      <c r="BIU275" s="452"/>
      <c r="BIV275" s="452"/>
      <c r="BIW275" s="452"/>
      <c r="BIX275" s="452"/>
      <c r="BIY275" s="452"/>
      <c r="BIZ275" s="452"/>
      <c r="BJA275" s="452"/>
      <c r="BJB275" s="452"/>
      <c r="BJC275" s="452"/>
      <c r="BJD275" s="452"/>
      <c r="BJE275" s="452"/>
      <c r="BJF275" s="452"/>
      <c r="BJG275" s="452"/>
      <c r="BJH275" s="452"/>
      <c r="BJI275" s="452"/>
      <c r="BJJ275" s="452"/>
      <c r="BJK275" s="452"/>
      <c r="BJL275" s="452"/>
      <c r="BJM275" s="452"/>
      <c r="BJN275" s="452"/>
      <c r="BJO275" s="452"/>
      <c r="BJP275" s="452"/>
      <c r="BJQ275" s="452"/>
      <c r="BJR275" s="452"/>
      <c r="BJS275" s="452"/>
      <c r="BJT275" s="452"/>
      <c r="BJU275" s="452"/>
      <c r="BJV275" s="452"/>
      <c r="BJW275" s="452"/>
      <c r="BJX275" s="452"/>
      <c r="BJY275" s="452"/>
      <c r="BJZ275" s="452"/>
      <c r="BKA275" s="452"/>
      <c r="BKB275" s="452"/>
      <c r="BKC275" s="452"/>
      <c r="BKD275" s="452"/>
      <c r="BKE275" s="452"/>
      <c r="BKF275" s="452"/>
      <c r="BKG275" s="452"/>
      <c r="BKH275" s="452"/>
      <c r="BKI275" s="452"/>
      <c r="BKJ275" s="452"/>
      <c r="BKK275" s="452"/>
      <c r="BKL275" s="452"/>
      <c r="BKM275" s="452"/>
      <c r="BKN275" s="452"/>
      <c r="BKO275" s="452"/>
      <c r="BKP275" s="452"/>
      <c r="BKQ275" s="452"/>
      <c r="BKR275" s="452"/>
      <c r="BKS275" s="452"/>
      <c r="BKT275" s="452"/>
      <c r="BKU275" s="452"/>
      <c r="BKV275" s="452"/>
      <c r="BKW275" s="452"/>
      <c r="BKX275" s="452"/>
      <c r="BKY275" s="452"/>
      <c r="BKZ275" s="452"/>
      <c r="BLA275" s="452"/>
      <c r="BLB275" s="452"/>
      <c r="BLC275" s="452"/>
      <c r="BLD275" s="452"/>
      <c r="BLE275" s="452"/>
      <c r="BLF275" s="452"/>
      <c r="BLG275" s="452"/>
      <c r="BLH275" s="452"/>
      <c r="BLI275" s="452"/>
      <c r="BLJ275" s="452"/>
      <c r="BLK275" s="452"/>
      <c r="BLL275" s="452"/>
      <c r="BLM275" s="452"/>
      <c r="BLN275" s="452"/>
      <c r="BLO275" s="452"/>
      <c r="BLP275" s="452"/>
      <c r="BLQ275" s="452"/>
      <c r="BLR275" s="452"/>
      <c r="BLS275" s="452"/>
      <c r="BLT275" s="452"/>
      <c r="BLU275" s="452"/>
      <c r="BLV275" s="452"/>
      <c r="BLW275" s="452"/>
      <c r="BLX275" s="452"/>
      <c r="BLY275" s="452"/>
      <c r="BLZ275" s="452"/>
      <c r="BMA275" s="452"/>
      <c r="BMB275" s="452"/>
      <c r="BMC275" s="452"/>
      <c r="BMD275" s="452"/>
      <c r="BME275" s="452"/>
      <c r="BMF275" s="452"/>
      <c r="BMG275" s="452"/>
      <c r="BMH275" s="452"/>
      <c r="BMI275" s="452"/>
      <c r="BMJ275" s="452"/>
      <c r="BMK275" s="452"/>
      <c r="BML275" s="452"/>
      <c r="BMM275" s="452"/>
      <c r="BMN275" s="452"/>
      <c r="BMO275" s="452"/>
      <c r="BMP275" s="452"/>
      <c r="BMQ275" s="452"/>
      <c r="BMR275" s="452"/>
      <c r="BMS275" s="452"/>
      <c r="BMT275" s="452"/>
      <c r="BMU275" s="452"/>
      <c r="BMV275" s="452"/>
      <c r="BMW275" s="452"/>
      <c r="BMX275" s="452"/>
      <c r="BMY275" s="452"/>
      <c r="BMZ275" s="452"/>
      <c r="BNA275" s="452"/>
      <c r="BNB275" s="452"/>
      <c r="BNC275" s="452"/>
      <c r="BND275" s="452"/>
      <c r="BNE275" s="452"/>
      <c r="BNF275" s="452"/>
      <c r="BNG275" s="452"/>
      <c r="BNH275" s="452"/>
      <c r="BNI275" s="452"/>
      <c r="BNJ275" s="452"/>
      <c r="BNK275" s="452"/>
      <c r="BNL275" s="452"/>
      <c r="BNM275" s="452"/>
      <c r="BNN275" s="452"/>
      <c r="BNO275" s="452"/>
      <c r="BNP275" s="452"/>
      <c r="BNQ275" s="452"/>
      <c r="BNR275" s="452"/>
      <c r="BNS275" s="452"/>
      <c r="BNT275" s="452"/>
      <c r="BNU275" s="452"/>
      <c r="BNV275" s="452"/>
      <c r="BNW275" s="452"/>
      <c r="BNX275" s="452"/>
      <c r="BNY275" s="452"/>
      <c r="BNZ275" s="452"/>
      <c r="BOA275" s="452"/>
      <c r="BOB275" s="452"/>
      <c r="BOC275" s="452"/>
      <c r="BOD275" s="452"/>
      <c r="BOE275" s="452"/>
      <c r="BOF275" s="452"/>
      <c r="BOG275" s="452"/>
      <c r="BOH275" s="452"/>
      <c r="BOI275" s="452"/>
      <c r="BOJ275" s="452"/>
      <c r="BOK275" s="452"/>
      <c r="BOL275" s="452"/>
      <c r="BOM275" s="452"/>
      <c r="BON275" s="452"/>
      <c r="BOO275" s="452"/>
      <c r="BOP275" s="452"/>
      <c r="BOQ275" s="452"/>
      <c r="BOR275" s="452"/>
      <c r="BOS275" s="452"/>
      <c r="BOT275" s="452"/>
      <c r="BOU275" s="452"/>
      <c r="BOV275" s="452"/>
      <c r="BOW275" s="452"/>
      <c r="BOX275" s="452"/>
      <c r="BOY275" s="452"/>
      <c r="BOZ275" s="452"/>
      <c r="BPA275" s="452"/>
      <c r="BPB275" s="452"/>
      <c r="BPC275" s="452"/>
      <c r="BPD275" s="452"/>
      <c r="BPE275" s="452"/>
      <c r="BPF275" s="452"/>
      <c r="BPG275" s="452"/>
      <c r="BPH275" s="452"/>
      <c r="BPI275" s="452"/>
      <c r="BPJ275" s="452"/>
      <c r="BPK275" s="452"/>
      <c r="BPL275" s="452"/>
      <c r="BPM275" s="452"/>
      <c r="BPN275" s="452"/>
      <c r="BPO275" s="452"/>
      <c r="BPP275" s="452"/>
      <c r="BPQ275" s="452"/>
      <c r="BPR275" s="452"/>
      <c r="BPS275" s="452"/>
      <c r="BPT275" s="452"/>
      <c r="BPU275" s="452"/>
      <c r="BPV275" s="452"/>
      <c r="BPW275" s="452"/>
      <c r="BPX275" s="452"/>
      <c r="BPY275" s="452"/>
      <c r="BPZ275" s="452"/>
      <c r="BQA275" s="452"/>
      <c r="BQB275" s="452"/>
      <c r="BQC275" s="452"/>
      <c r="BQD275" s="452"/>
      <c r="BQE275" s="452"/>
      <c r="BQF275" s="452"/>
      <c r="BQG275" s="452"/>
      <c r="BQH275" s="452"/>
      <c r="BQI275" s="452"/>
      <c r="BQJ275" s="452"/>
      <c r="BQK275" s="452"/>
      <c r="BQL275" s="452"/>
      <c r="BQM275" s="452"/>
      <c r="BQN275" s="452"/>
      <c r="BQO275" s="452"/>
      <c r="BQP275" s="452"/>
      <c r="BQQ275" s="452"/>
      <c r="BQR275" s="452"/>
      <c r="BQS275" s="452"/>
      <c r="BQT275" s="452"/>
      <c r="BQU275" s="452"/>
      <c r="BQV275" s="452"/>
      <c r="BQW275" s="452"/>
      <c r="BQX275" s="452"/>
      <c r="BQY275" s="452"/>
      <c r="BQZ275" s="452"/>
      <c r="BRA275" s="452"/>
      <c r="BRB275" s="452"/>
      <c r="BRC275" s="452"/>
      <c r="BRD275" s="452"/>
      <c r="BRE275" s="452"/>
      <c r="BRF275" s="452"/>
      <c r="BRG275" s="452"/>
      <c r="BRH275" s="452"/>
      <c r="BRI275" s="452"/>
      <c r="BRJ275" s="452"/>
      <c r="BRK275" s="452"/>
      <c r="BRL275" s="452"/>
      <c r="BRM275" s="452"/>
      <c r="BRN275" s="452"/>
      <c r="BRO275" s="452"/>
      <c r="BRP275" s="452"/>
      <c r="BRQ275" s="452"/>
      <c r="BRR275" s="452"/>
      <c r="BRS275" s="452"/>
      <c r="BRT275" s="452"/>
      <c r="BRU275" s="452"/>
      <c r="BRV275" s="452"/>
      <c r="BRW275" s="452"/>
      <c r="BRX275" s="452"/>
      <c r="BRY275" s="452"/>
      <c r="BRZ275" s="452"/>
      <c r="BSA275" s="452"/>
      <c r="BSB275" s="452"/>
      <c r="BSC275" s="452"/>
      <c r="BSD275" s="452"/>
      <c r="BSE275" s="452"/>
      <c r="BSF275" s="452"/>
      <c r="BSG275" s="452"/>
      <c r="BSH275" s="452"/>
      <c r="BSI275" s="452"/>
      <c r="BSJ275" s="452"/>
      <c r="BSK275" s="452"/>
      <c r="BSL275" s="452"/>
      <c r="BSM275" s="452"/>
      <c r="BSN275" s="452"/>
      <c r="BSO275" s="452"/>
      <c r="BSP275" s="452"/>
      <c r="BSQ275" s="452"/>
      <c r="BSR275" s="452"/>
      <c r="BSS275" s="452"/>
      <c r="BST275" s="452"/>
      <c r="BSU275" s="452"/>
      <c r="BSV275" s="452"/>
      <c r="BSW275" s="452"/>
      <c r="BSX275" s="452"/>
      <c r="BSY275" s="452"/>
      <c r="BSZ275" s="452"/>
      <c r="BTA275" s="452"/>
      <c r="BTB275" s="452"/>
      <c r="BTC275" s="452"/>
      <c r="BTD275" s="452"/>
      <c r="BTE275" s="452"/>
      <c r="BTF275" s="452"/>
      <c r="BTG275" s="452"/>
      <c r="BTH275" s="452"/>
      <c r="BTI275" s="452"/>
      <c r="BTJ275" s="452"/>
      <c r="BTK275" s="452"/>
      <c r="BTL275" s="452"/>
      <c r="BTM275" s="452"/>
      <c r="BTN275" s="452"/>
      <c r="BTO275" s="452"/>
      <c r="BTP275" s="452"/>
      <c r="BTQ275" s="452"/>
      <c r="BTR275" s="452"/>
      <c r="BTS275" s="452"/>
      <c r="BTT275" s="452"/>
      <c r="BTU275" s="452"/>
      <c r="BTV275" s="452"/>
      <c r="BTW275" s="452"/>
      <c r="BTX275" s="452"/>
      <c r="BTY275" s="452"/>
      <c r="BTZ275" s="452"/>
      <c r="BUA275" s="452"/>
      <c r="BUB275" s="452"/>
      <c r="BUC275" s="452"/>
      <c r="BUD275" s="452"/>
      <c r="BUE275" s="452"/>
      <c r="BUF275" s="452"/>
      <c r="BUG275" s="452"/>
      <c r="BUH275" s="452"/>
      <c r="BUI275" s="452"/>
      <c r="BUJ275" s="452"/>
      <c r="BUK275" s="452"/>
      <c r="BUL275" s="452"/>
      <c r="BUM275" s="452"/>
      <c r="BUN275" s="452"/>
      <c r="BUO275" s="452"/>
      <c r="BUP275" s="452"/>
      <c r="BUQ275" s="452"/>
      <c r="BUR275" s="452"/>
      <c r="BUS275" s="452"/>
      <c r="BUT275" s="452"/>
      <c r="BUU275" s="452"/>
      <c r="BUV275" s="452"/>
      <c r="BUW275" s="452"/>
      <c r="BUX275" s="452"/>
      <c r="BUY275" s="452"/>
      <c r="BUZ275" s="452"/>
      <c r="BVA275" s="452"/>
      <c r="BVB275" s="452"/>
      <c r="BVC275" s="452"/>
      <c r="BVD275" s="452"/>
      <c r="BVE275" s="452"/>
      <c r="BVF275" s="452"/>
      <c r="BVG275" s="452"/>
      <c r="BVH275" s="452"/>
      <c r="BVI275" s="452"/>
      <c r="BVJ275" s="452"/>
      <c r="BVK275" s="452"/>
      <c r="BVL275" s="452"/>
      <c r="BVM275" s="452"/>
      <c r="BVN275" s="452"/>
      <c r="BVO275" s="452"/>
      <c r="BVP275" s="452"/>
      <c r="BVQ275" s="452"/>
      <c r="BVR275" s="452"/>
      <c r="BVS275" s="452"/>
      <c r="BVT275" s="452"/>
      <c r="BVU275" s="452"/>
      <c r="BVV275" s="452"/>
      <c r="BVW275" s="452"/>
      <c r="BVX275" s="452"/>
      <c r="BVY275" s="452"/>
      <c r="BVZ275" s="452"/>
      <c r="BWA275" s="452"/>
      <c r="BWB275" s="452"/>
      <c r="BWC275" s="452"/>
      <c r="BWD275" s="452"/>
      <c r="BWE275" s="452"/>
      <c r="BWF275" s="452"/>
      <c r="BWG275" s="452"/>
      <c r="BWH275" s="452"/>
      <c r="BWI275" s="452"/>
      <c r="BWJ275" s="452"/>
      <c r="BWK275" s="452"/>
      <c r="BWL275" s="452"/>
      <c r="BWM275" s="452"/>
      <c r="BWN275" s="452"/>
      <c r="BWO275" s="452"/>
      <c r="BWP275" s="452"/>
      <c r="BWQ275" s="452"/>
      <c r="BWR275" s="452"/>
      <c r="BWS275" s="452"/>
      <c r="BWT275" s="452"/>
      <c r="BWU275" s="452"/>
      <c r="BWV275" s="452"/>
      <c r="BWW275" s="452"/>
      <c r="BWX275" s="452"/>
      <c r="BWY275" s="452"/>
      <c r="BWZ275" s="452"/>
      <c r="BXA275" s="452"/>
      <c r="BXB275" s="452"/>
      <c r="BXC275" s="452"/>
      <c r="BXD275" s="452"/>
      <c r="BXE275" s="452"/>
      <c r="BXF275" s="452"/>
      <c r="BXG275" s="452"/>
      <c r="BXH275" s="452"/>
      <c r="BXI275" s="452"/>
      <c r="BXJ275" s="452"/>
      <c r="BXK275" s="452"/>
      <c r="BXL275" s="452"/>
      <c r="BXM275" s="452"/>
      <c r="BXN275" s="452"/>
      <c r="BXO275" s="452"/>
      <c r="BXP275" s="452"/>
      <c r="BXQ275" s="452"/>
      <c r="BXR275" s="452"/>
      <c r="BXS275" s="452"/>
      <c r="BXT275" s="452"/>
      <c r="BXU275" s="452"/>
      <c r="BXV275" s="452"/>
      <c r="BXW275" s="452"/>
      <c r="BXX275" s="452"/>
      <c r="BXY275" s="452"/>
      <c r="BXZ275" s="452"/>
      <c r="BYA275" s="452"/>
      <c r="BYB275" s="452"/>
      <c r="BYC275" s="452"/>
      <c r="BYD275" s="452"/>
      <c r="BYE275" s="452"/>
      <c r="BYF275" s="452"/>
      <c r="BYG275" s="452"/>
      <c r="BYH275" s="452"/>
      <c r="BYI275" s="452"/>
      <c r="BYJ275" s="452"/>
      <c r="BYK275" s="452"/>
      <c r="BYL275" s="452"/>
      <c r="BYM275" s="452"/>
      <c r="BYN275" s="452"/>
      <c r="BYO275" s="452"/>
      <c r="BYP275" s="452"/>
      <c r="BYQ275" s="452"/>
      <c r="BYR275" s="452"/>
      <c r="BYS275" s="452"/>
      <c r="BYT275" s="452"/>
      <c r="BYU275" s="452"/>
      <c r="BYV275" s="452"/>
      <c r="BYW275" s="452"/>
      <c r="BYX275" s="452"/>
      <c r="BYY275" s="452"/>
      <c r="BYZ275" s="452"/>
      <c r="BZA275" s="452"/>
      <c r="BZB275" s="452"/>
      <c r="BZC275" s="452"/>
      <c r="BZD275" s="452"/>
      <c r="BZE275" s="452"/>
      <c r="BZF275" s="452"/>
      <c r="BZG275" s="452"/>
      <c r="BZH275" s="452"/>
      <c r="BZI275" s="452"/>
      <c r="BZJ275" s="452"/>
      <c r="BZK275" s="452"/>
      <c r="BZL275" s="452"/>
      <c r="BZM275" s="452"/>
      <c r="BZN275" s="452"/>
      <c r="BZO275" s="452"/>
      <c r="BZP275" s="452"/>
      <c r="BZQ275" s="452"/>
      <c r="BZR275" s="452"/>
      <c r="BZS275" s="452"/>
      <c r="BZT275" s="452"/>
      <c r="BZU275" s="452"/>
      <c r="BZV275" s="452"/>
      <c r="BZW275" s="452"/>
      <c r="BZX275" s="452"/>
      <c r="BZY275" s="452"/>
      <c r="BZZ275" s="452"/>
      <c r="CAA275" s="452"/>
      <c r="CAB275" s="452"/>
      <c r="CAC275" s="452"/>
      <c r="CAD275" s="452"/>
      <c r="CAE275" s="452"/>
      <c r="CAF275" s="452"/>
      <c r="CAG275" s="452"/>
      <c r="CAH275" s="452"/>
      <c r="CAI275" s="452"/>
      <c r="CAJ275" s="452"/>
      <c r="CAK275" s="452"/>
      <c r="CAL275" s="452"/>
      <c r="CAM275" s="452"/>
      <c r="CAN275" s="452"/>
      <c r="CAO275" s="452"/>
      <c r="CAP275" s="452"/>
      <c r="CAQ275" s="452"/>
      <c r="CAR275" s="452"/>
      <c r="CAS275" s="452"/>
      <c r="CAT275" s="452"/>
      <c r="CAU275" s="452"/>
      <c r="CAV275" s="452"/>
      <c r="CAW275" s="452"/>
      <c r="CAX275" s="452"/>
      <c r="CAY275" s="452"/>
      <c r="CAZ275" s="452"/>
      <c r="CBA275" s="452"/>
      <c r="CBB275" s="452"/>
      <c r="CBC275" s="452"/>
      <c r="CBD275" s="452"/>
      <c r="CBE275" s="452"/>
      <c r="CBF275" s="452"/>
      <c r="CBG275" s="452"/>
      <c r="CBH275" s="452"/>
      <c r="CBI275" s="452"/>
      <c r="CBJ275" s="452"/>
      <c r="CBK275" s="452"/>
      <c r="CBL275" s="452"/>
      <c r="CBM275" s="452"/>
      <c r="CBN275" s="452"/>
      <c r="CBO275" s="452"/>
      <c r="CBP275" s="452"/>
      <c r="CBQ275" s="452"/>
      <c r="CBR275" s="452"/>
      <c r="CBS275" s="452"/>
      <c r="CBT275" s="452"/>
      <c r="CBU275" s="452"/>
      <c r="CBV275" s="452"/>
      <c r="CBW275" s="452"/>
      <c r="CBX275" s="452"/>
      <c r="CBY275" s="452"/>
      <c r="CBZ275" s="452"/>
      <c r="CCA275" s="452"/>
      <c r="CCB275" s="452"/>
      <c r="CCC275" s="452"/>
      <c r="CCD275" s="452"/>
      <c r="CCE275" s="452"/>
      <c r="CCF275" s="452"/>
      <c r="CCG275" s="452"/>
      <c r="CCH275" s="452"/>
      <c r="CCI275" s="452"/>
      <c r="CCJ275" s="452"/>
      <c r="CCK275" s="452"/>
      <c r="CCL275" s="452"/>
      <c r="CCM275" s="452"/>
      <c r="CCN275" s="452"/>
      <c r="CCO275" s="452"/>
      <c r="CCP275" s="452"/>
      <c r="CCQ275" s="452"/>
      <c r="CCR275" s="452"/>
      <c r="CCS275" s="452"/>
      <c r="CCT275" s="452"/>
      <c r="CCU275" s="452"/>
      <c r="CCV275" s="452"/>
      <c r="CCW275" s="452"/>
      <c r="CCX275" s="452"/>
      <c r="CCY275" s="452"/>
      <c r="CCZ275" s="452"/>
      <c r="CDA275" s="452"/>
      <c r="CDB275" s="452"/>
      <c r="CDC275" s="452"/>
      <c r="CDD275" s="452"/>
      <c r="CDE275" s="452"/>
      <c r="CDF275" s="452"/>
      <c r="CDG275" s="452"/>
      <c r="CDH275" s="452"/>
      <c r="CDI275" s="452"/>
      <c r="CDJ275" s="452"/>
      <c r="CDK275" s="452"/>
      <c r="CDL275" s="452"/>
      <c r="CDM275" s="452"/>
      <c r="CDN275" s="452"/>
      <c r="CDO275" s="452"/>
      <c r="CDP275" s="452"/>
      <c r="CDQ275" s="452"/>
      <c r="CDR275" s="452"/>
      <c r="CDS275" s="452"/>
      <c r="CDT275" s="452"/>
      <c r="CDU275" s="452"/>
      <c r="CDV275" s="452"/>
      <c r="CDW275" s="452"/>
      <c r="CDX275" s="452"/>
      <c r="CDY275" s="452"/>
      <c r="CDZ275" s="452"/>
      <c r="CEA275" s="452"/>
      <c r="CEB275" s="452"/>
      <c r="CEC275" s="452"/>
      <c r="CED275" s="452"/>
      <c r="CEE275" s="452"/>
      <c r="CEF275" s="452"/>
      <c r="CEG275" s="452"/>
      <c r="CEH275" s="452"/>
      <c r="CEI275" s="452"/>
      <c r="CEJ275" s="452"/>
      <c r="CEK275" s="452"/>
      <c r="CEL275" s="452"/>
      <c r="CEM275" s="452"/>
      <c r="CEN275" s="452"/>
      <c r="CEO275" s="452"/>
      <c r="CEP275" s="452"/>
      <c r="CEQ275" s="452"/>
      <c r="CER275" s="452"/>
      <c r="CES275" s="452"/>
      <c r="CET275" s="452"/>
      <c r="CEU275" s="452"/>
      <c r="CEV275" s="452"/>
      <c r="CEW275" s="452"/>
      <c r="CEX275" s="452"/>
      <c r="CEY275" s="452"/>
      <c r="CEZ275" s="452"/>
      <c r="CFA275" s="452"/>
      <c r="CFB275" s="452"/>
      <c r="CFC275" s="452"/>
      <c r="CFD275" s="452"/>
      <c r="CFE275" s="452"/>
      <c r="CFF275" s="452"/>
      <c r="CFG275" s="452"/>
      <c r="CFH275" s="452"/>
      <c r="CFI275" s="452"/>
      <c r="CFJ275" s="452"/>
      <c r="CFK275" s="452"/>
      <c r="CFL275" s="452"/>
      <c r="CFM275" s="452"/>
      <c r="CFN275" s="452"/>
      <c r="CFO275" s="452"/>
      <c r="CFP275" s="452"/>
      <c r="CFQ275" s="452"/>
      <c r="CFR275" s="452"/>
      <c r="CFS275" s="452"/>
      <c r="CFT275" s="452"/>
      <c r="CFU275" s="452"/>
      <c r="CFV275" s="452"/>
      <c r="CFW275" s="452"/>
      <c r="CFX275" s="452"/>
      <c r="CFY275" s="452"/>
      <c r="CFZ275" s="452"/>
      <c r="CGA275" s="452"/>
      <c r="CGB275" s="452"/>
      <c r="CGC275" s="452"/>
      <c r="CGD275" s="452"/>
      <c r="CGE275" s="452"/>
      <c r="CGF275" s="452"/>
      <c r="CGG275" s="452"/>
      <c r="CGH275" s="452"/>
      <c r="CGI275" s="452"/>
      <c r="CGJ275" s="452"/>
      <c r="CGK275" s="452"/>
      <c r="CGL275" s="452"/>
      <c r="CGM275" s="452"/>
      <c r="CGN275" s="452"/>
      <c r="CGO275" s="452"/>
      <c r="CGP275" s="452"/>
      <c r="CGQ275" s="452"/>
      <c r="CGR275" s="452"/>
      <c r="CGS275" s="452"/>
      <c r="CGT275" s="452"/>
      <c r="CGU275" s="452"/>
      <c r="CGV275" s="452"/>
      <c r="CGW275" s="452"/>
      <c r="CGX275" s="452"/>
      <c r="CGY275" s="452"/>
      <c r="CGZ275" s="452"/>
      <c r="CHA275" s="452"/>
      <c r="CHB275" s="452"/>
      <c r="CHC275" s="452"/>
      <c r="CHD275" s="452"/>
      <c r="CHE275" s="452"/>
      <c r="CHF275" s="452"/>
      <c r="CHG275" s="452"/>
      <c r="CHH275" s="452"/>
      <c r="CHI275" s="452"/>
      <c r="CHJ275" s="452"/>
      <c r="CHK275" s="452"/>
      <c r="CHL275" s="452"/>
      <c r="CHM275" s="452"/>
      <c r="CHN275" s="452"/>
      <c r="CHO275" s="452"/>
      <c r="CHP275" s="452"/>
      <c r="CHQ275" s="452"/>
      <c r="CHR275" s="452"/>
      <c r="CHS275" s="452"/>
      <c r="CHT275" s="452"/>
      <c r="CHU275" s="452"/>
      <c r="CHV275" s="452"/>
      <c r="CHW275" s="452"/>
      <c r="CHX275" s="452"/>
      <c r="CHY275" s="452"/>
      <c r="CHZ275" s="452"/>
      <c r="CIA275" s="452"/>
      <c r="CIB275" s="452"/>
      <c r="CIC275" s="452"/>
      <c r="CID275" s="452"/>
      <c r="CIE275" s="452"/>
      <c r="CIF275" s="452"/>
      <c r="CIG275" s="452"/>
      <c r="CIH275" s="452"/>
      <c r="CII275" s="452"/>
      <c r="CIJ275" s="452"/>
      <c r="CIK275" s="452"/>
      <c r="CIL275" s="452"/>
      <c r="CIM275" s="452"/>
      <c r="CIN275" s="452"/>
      <c r="CIO275" s="452"/>
      <c r="CIP275" s="452"/>
      <c r="CIQ275" s="452"/>
      <c r="CIR275" s="452"/>
      <c r="CIS275" s="452"/>
      <c r="CIT275" s="452"/>
      <c r="CIU275" s="452"/>
      <c r="CIV275" s="452"/>
      <c r="CIW275" s="452"/>
      <c r="CIX275" s="452"/>
      <c r="CIY275" s="452"/>
      <c r="CIZ275" s="452"/>
      <c r="CJA275" s="452"/>
      <c r="CJB275" s="452"/>
      <c r="CJC275" s="452"/>
      <c r="CJD275" s="452"/>
      <c r="CJE275" s="452"/>
      <c r="CJF275" s="452"/>
      <c r="CJG275" s="452"/>
      <c r="CJH275" s="452"/>
      <c r="CJI275" s="452"/>
      <c r="CJJ275" s="452"/>
      <c r="CJK275" s="452"/>
      <c r="CJL275" s="452"/>
      <c r="CJM275" s="452"/>
      <c r="CJN275" s="452"/>
      <c r="CJO275" s="452"/>
      <c r="CJP275" s="452"/>
      <c r="CJQ275" s="452"/>
      <c r="CJR275" s="452"/>
      <c r="CJS275" s="452"/>
      <c r="CJT275" s="452"/>
      <c r="CJU275" s="452"/>
      <c r="CJV275" s="452"/>
      <c r="CJW275" s="452"/>
      <c r="CJX275" s="452"/>
      <c r="CJY275" s="452"/>
      <c r="CJZ275" s="452"/>
      <c r="CKA275" s="452"/>
      <c r="CKB275" s="452"/>
      <c r="CKC275" s="452"/>
      <c r="CKD275" s="452"/>
      <c r="CKE275" s="452"/>
      <c r="CKF275" s="452"/>
      <c r="CKG275" s="452"/>
      <c r="CKH275" s="452"/>
      <c r="CKI275" s="452"/>
      <c r="CKJ275" s="452"/>
      <c r="CKK275" s="452"/>
      <c r="CKL275" s="452"/>
      <c r="CKM275" s="452"/>
      <c r="CKN275" s="452"/>
      <c r="CKO275" s="452"/>
      <c r="CKP275" s="452"/>
      <c r="CKQ275" s="452"/>
      <c r="CKR275" s="452"/>
      <c r="CKS275" s="452"/>
      <c r="CKT275" s="452"/>
      <c r="CKU275" s="452"/>
      <c r="CKV275" s="452"/>
      <c r="CKW275" s="452"/>
      <c r="CKX275" s="452"/>
      <c r="CKY275" s="452"/>
      <c r="CKZ275" s="452"/>
      <c r="CLA275" s="452"/>
      <c r="CLB275" s="452"/>
      <c r="CLC275" s="452"/>
      <c r="CLD275" s="452"/>
      <c r="CLE275" s="452"/>
      <c r="CLF275" s="452"/>
      <c r="CLG275" s="452"/>
      <c r="CLH275" s="452"/>
      <c r="CLI275" s="452"/>
      <c r="CLJ275" s="452"/>
      <c r="CLK275" s="452"/>
      <c r="CLL275" s="452"/>
      <c r="CLM275" s="452"/>
      <c r="CLN275" s="452"/>
      <c r="CLO275" s="452"/>
      <c r="CLP275" s="452"/>
      <c r="CLQ275" s="452"/>
      <c r="CLR275" s="452"/>
      <c r="CLS275" s="452"/>
      <c r="CLT275" s="452"/>
      <c r="CLU275" s="452"/>
      <c r="CLV275" s="452"/>
      <c r="CLW275" s="452"/>
      <c r="CLX275" s="452"/>
      <c r="CLY275" s="452"/>
      <c r="CLZ275" s="452"/>
      <c r="CMA275" s="452"/>
      <c r="CMB275" s="452"/>
      <c r="CMC275" s="452"/>
      <c r="CMD275" s="452"/>
      <c r="CME275" s="452"/>
      <c r="CMF275" s="452"/>
      <c r="CMG275" s="452"/>
      <c r="CMH275" s="452"/>
      <c r="CMI275" s="452"/>
      <c r="CMJ275" s="452"/>
      <c r="CMK275" s="452"/>
      <c r="CML275" s="452"/>
      <c r="CMM275" s="452"/>
      <c r="CMN275" s="452"/>
      <c r="CMO275" s="452"/>
      <c r="CMP275" s="452"/>
      <c r="CMQ275" s="452"/>
      <c r="CMR275" s="452"/>
      <c r="CMS275" s="452"/>
      <c r="CMT275" s="452"/>
      <c r="CMU275" s="452"/>
      <c r="CMV275" s="452"/>
      <c r="CMW275" s="452"/>
      <c r="CMX275" s="452"/>
      <c r="CMY275" s="452"/>
      <c r="CMZ275" s="452"/>
      <c r="CNA275" s="452"/>
      <c r="CNB275" s="452"/>
      <c r="CNC275" s="452"/>
      <c r="CND275" s="452"/>
      <c r="CNE275" s="452"/>
      <c r="CNF275" s="452"/>
      <c r="CNG275" s="452"/>
      <c r="CNH275" s="452"/>
      <c r="CNI275" s="452"/>
      <c r="CNJ275" s="452"/>
      <c r="CNK275" s="452"/>
      <c r="CNL275" s="452"/>
      <c r="CNM275" s="452"/>
      <c r="CNN275" s="452"/>
      <c r="CNO275" s="452"/>
      <c r="CNP275" s="452"/>
      <c r="CNQ275" s="452"/>
      <c r="CNR275" s="452"/>
      <c r="CNS275" s="452"/>
      <c r="CNT275" s="452"/>
      <c r="CNU275" s="452"/>
      <c r="CNV275" s="452"/>
      <c r="CNW275" s="452"/>
      <c r="CNX275" s="452"/>
      <c r="CNY275" s="452"/>
      <c r="CNZ275" s="452"/>
      <c r="COA275" s="452"/>
      <c r="COB275" s="452"/>
      <c r="COC275" s="452"/>
      <c r="COD275" s="452"/>
      <c r="COE275" s="452"/>
      <c r="COF275" s="452"/>
      <c r="COG275" s="452"/>
      <c r="COH275" s="452"/>
      <c r="COI275" s="452"/>
      <c r="COJ275" s="452"/>
      <c r="COK275" s="452"/>
      <c r="COL275" s="452"/>
      <c r="COM275" s="452"/>
      <c r="CON275" s="452"/>
      <c r="COO275" s="452"/>
      <c r="COP275" s="452"/>
      <c r="COQ275" s="452"/>
      <c r="COR275" s="452"/>
      <c r="COS275" s="452"/>
      <c r="COT275" s="452"/>
      <c r="COU275" s="452"/>
      <c r="COV275" s="452"/>
      <c r="COW275" s="452"/>
      <c r="COX275" s="452"/>
      <c r="COY275" s="452"/>
      <c r="COZ275" s="452"/>
      <c r="CPA275" s="452"/>
      <c r="CPB275" s="452"/>
      <c r="CPC275" s="452"/>
      <c r="CPD275" s="452"/>
      <c r="CPE275" s="452"/>
      <c r="CPF275" s="452"/>
      <c r="CPG275" s="452"/>
      <c r="CPH275" s="452"/>
      <c r="CPI275" s="452"/>
      <c r="CPJ275" s="452"/>
      <c r="CPK275" s="452"/>
      <c r="CPL275" s="452"/>
      <c r="CPM275" s="452"/>
      <c r="CPN275" s="452"/>
      <c r="CPO275" s="452"/>
      <c r="CPP275" s="452"/>
      <c r="CPQ275" s="452"/>
      <c r="CPR275" s="452"/>
      <c r="CPS275" s="452"/>
      <c r="CPT275" s="452"/>
      <c r="CPU275" s="452"/>
      <c r="CPV275" s="452"/>
      <c r="CPW275" s="452"/>
      <c r="CPX275" s="452"/>
      <c r="CPY275" s="452"/>
      <c r="CPZ275" s="452"/>
      <c r="CQA275" s="452"/>
      <c r="CQB275" s="452"/>
      <c r="CQC275" s="452"/>
      <c r="CQD275" s="452"/>
      <c r="CQE275" s="452"/>
      <c r="CQF275" s="452"/>
      <c r="CQG275" s="452"/>
      <c r="CQH275" s="452"/>
      <c r="CQI275" s="452"/>
      <c r="CQJ275" s="452"/>
      <c r="CQK275" s="452"/>
      <c r="CQL275" s="452"/>
      <c r="CQM275" s="452"/>
      <c r="CQN275" s="452"/>
      <c r="CQO275" s="452"/>
      <c r="CQP275" s="452"/>
      <c r="CQQ275" s="452"/>
      <c r="CQR275" s="452"/>
      <c r="CQS275" s="452"/>
      <c r="CQT275" s="452"/>
      <c r="CQU275" s="452"/>
      <c r="CQV275" s="452"/>
      <c r="CQW275" s="452"/>
      <c r="CQX275" s="452"/>
      <c r="CQY275" s="452"/>
      <c r="CQZ275" s="452"/>
      <c r="CRA275" s="452"/>
      <c r="CRB275" s="452"/>
      <c r="CRC275" s="452"/>
      <c r="CRD275" s="452"/>
      <c r="CRE275" s="452"/>
      <c r="CRF275" s="452"/>
      <c r="CRG275" s="452"/>
      <c r="CRH275" s="452"/>
      <c r="CRI275" s="452"/>
      <c r="CRJ275" s="452"/>
      <c r="CRK275" s="452"/>
      <c r="CRL275" s="452"/>
      <c r="CRM275" s="452"/>
      <c r="CRN275" s="452"/>
      <c r="CRO275" s="452"/>
      <c r="CRP275" s="452"/>
      <c r="CRQ275" s="452"/>
      <c r="CRR275" s="452"/>
      <c r="CRS275" s="452"/>
      <c r="CRT275" s="452"/>
      <c r="CRU275" s="452"/>
      <c r="CRV275" s="452"/>
      <c r="CRW275" s="452"/>
      <c r="CRX275" s="452"/>
      <c r="CRY275" s="452"/>
      <c r="CRZ275" s="452"/>
      <c r="CSA275" s="452"/>
      <c r="CSB275" s="452"/>
      <c r="CSC275" s="452"/>
      <c r="CSD275" s="452"/>
      <c r="CSE275" s="452"/>
      <c r="CSF275" s="452"/>
      <c r="CSG275" s="452"/>
      <c r="CSH275" s="452"/>
      <c r="CSI275" s="452"/>
      <c r="CSJ275" s="452"/>
      <c r="CSK275" s="452"/>
      <c r="CSL275" s="452"/>
      <c r="CSM275" s="452"/>
      <c r="CSN275" s="452"/>
      <c r="CSO275" s="452"/>
      <c r="CSP275" s="452"/>
      <c r="CSQ275" s="452"/>
      <c r="CSR275" s="452"/>
      <c r="CSS275" s="452"/>
      <c r="CST275" s="452"/>
      <c r="CSU275" s="452"/>
      <c r="CSV275" s="452"/>
      <c r="CSW275" s="452"/>
      <c r="CSX275" s="452"/>
      <c r="CSY275" s="452"/>
      <c r="CSZ275" s="452"/>
      <c r="CTA275" s="452"/>
      <c r="CTB275" s="452"/>
      <c r="CTC275" s="452"/>
      <c r="CTD275" s="452"/>
      <c r="CTE275" s="452"/>
      <c r="CTF275" s="452"/>
      <c r="CTG275" s="452"/>
      <c r="CTH275" s="452"/>
      <c r="CTI275" s="452"/>
      <c r="CTJ275" s="452"/>
      <c r="CTK275" s="452"/>
      <c r="CTL275" s="452"/>
      <c r="CTM275" s="452"/>
      <c r="CTN275" s="452"/>
      <c r="CTO275" s="452"/>
      <c r="CTP275" s="452"/>
      <c r="CTQ275" s="452"/>
      <c r="CTR275" s="452"/>
      <c r="CTS275" s="452"/>
      <c r="CTT275" s="452"/>
      <c r="CTU275" s="452"/>
      <c r="CTV275" s="452"/>
      <c r="CTW275" s="452"/>
      <c r="CTX275" s="452"/>
      <c r="CTY275" s="452"/>
      <c r="CTZ275" s="452"/>
      <c r="CUA275" s="452"/>
      <c r="CUB275" s="452"/>
      <c r="CUC275" s="452"/>
      <c r="CUD275" s="452"/>
      <c r="CUE275" s="452"/>
      <c r="CUF275" s="452"/>
      <c r="CUG275" s="452"/>
      <c r="CUH275" s="452"/>
      <c r="CUI275" s="452"/>
      <c r="CUJ275" s="452"/>
      <c r="CUK275" s="452"/>
      <c r="CUL275" s="452"/>
      <c r="CUM275" s="452"/>
      <c r="CUN275" s="452"/>
      <c r="CUO275" s="452"/>
      <c r="CUP275" s="452"/>
      <c r="CUQ275" s="452"/>
      <c r="CUR275" s="452"/>
      <c r="CUS275" s="452"/>
      <c r="CUT275" s="452"/>
      <c r="CUU275" s="452"/>
      <c r="CUV275" s="452"/>
      <c r="CUW275" s="452"/>
      <c r="CUX275" s="452"/>
      <c r="CUY275" s="452"/>
      <c r="CUZ275" s="452"/>
      <c r="CVA275" s="452"/>
      <c r="CVB275" s="452"/>
      <c r="CVC275" s="452"/>
      <c r="CVD275" s="452"/>
      <c r="CVE275" s="452"/>
      <c r="CVF275" s="452"/>
      <c r="CVG275" s="452"/>
      <c r="CVH275" s="452"/>
      <c r="CVI275" s="452"/>
      <c r="CVJ275" s="452"/>
      <c r="CVK275" s="452"/>
      <c r="CVL275" s="452"/>
      <c r="CVM275" s="452"/>
      <c r="CVN275" s="452"/>
      <c r="CVO275" s="452"/>
      <c r="CVP275" s="452"/>
      <c r="CVQ275" s="452"/>
      <c r="CVR275" s="452"/>
      <c r="CVS275" s="452"/>
      <c r="CVT275" s="452"/>
      <c r="CVU275" s="452"/>
      <c r="CVV275" s="452"/>
      <c r="CVW275" s="452"/>
      <c r="CVX275" s="452"/>
      <c r="CVY275" s="452"/>
      <c r="CVZ275" s="452"/>
      <c r="CWA275" s="452"/>
      <c r="CWB275" s="452"/>
      <c r="CWC275" s="452"/>
      <c r="CWD275" s="452"/>
      <c r="CWE275" s="452"/>
      <c r="CWF275" s="452"/>
      <c r="CWG275" s="452"/>
      <c r="CWH275" s="452"/>
      <c r="CWI275" s="452"/>
      <c r="CWJ275" s="452"/>
      <c r="CWK275" s="452"/>
      <c r="CWL275" s="452"/>
      <c r="CWM275" s="452"/>
      <c r="CWN275" s="452"/>
      <c r="CWO275" s="452"/>
      <c r="CWP275" s="452"/>
      <c r="CWQ275" s="452"/>
      <c r="CWR275" s="452"/>
      <c r="CWS275" s="452"/>
      <c r="CWT275" s="452"/>
      <c r="CWU275" s="452"/>
      <c r="CWV275" s="452"/>
      <c r="CWW275" s="452"/>
      <c r="CWX275" s="452"/>
      <c r="CWY275" s="452"/>
      <c r="CWZ275" s="452"/>
      <c r="CXA275" s="452"/>
      <c r="CXB275" s="452"/>
      <c r="CXC275" s="452"/>
      <c r="CXD275" s="452"/>
      <c r="CXE275" s="452"/>
      <c r="CXF275" s="452"/>
      <c r="CXG275" s="452"/>
      <c r="CXH275" s="452"/>
      <c r="CXI275" s="452"/>
      <c r="CXJ275" s="452"/>
      <c r="CXK275" s="452"/>
      <c r="CXL275" s="452"/>
      <c r="CXM275" s="452"/>
      <c r="CXN275" s="452"/>
      <c r="CXO275" s="452"/>
      <c r="CXP275" s="452"/>
      <c r="CXQ275" s="452"/>
      <c r="CXR275" s="452"/>
      <c r="CXS275" s="452"/>
      <c r="CXT275" s="452"/>
      <c r="CXU275" s="452"/>
      <c r="CXV275" s="452"/>
      <c r="CXW275" s="452"/>
      <c r="CXX275" s="452"/>
      <c r="CXY275" s="452"/>
      <c r="CXZ275" s="452"/>
      <c r="CYA275" s="452"/>
      <c r="CYB275" s="452"/>
      <c r="CYC275" s="452"/>
      <c r="CYD275" s="452"/>
      <c r="CYE275" s="452"/>
      <c r="CYF275" s="452"/>
      <c r="CYG275" s="452"/>
      <c r="CYH275" s="452"/>
      <c r="CYI275" s="452"/>
      <c r="CYJ275" s="452"/>
      <c r="CYK275" s="452"/>
      <c r="CYL275" s="452"/>
      <c r="CYM275" s="452"/>
      <c r="CYN275" s="452"/>
      <c r="CYO275" s="452"/>
      <c r="CYP275" s="452"/>
      <c r="CYQ275" s="452"/>
      <c r="CYR275" s="452"/>
      <c r="CYS275" s="452"/>
      <c r="CYT275" s="452"/>
      <c r="CYU275" s="452"/>
      <c r="CYV275" s="452"/>
      <c r="CYW275" s="452"/>
      <c r="CYX275" s="452"/>
      <c r="CYY275" s="452"/>
      <c r="CYZ275" s="452"/>
      <c r="CZA275" s="452"/>
      <c r="CZB275" s="452"/>
      <c r="CZC275" s="452"/>
      <c r="CZD275" s="452"/>
      <c r="CZE275" s="452"/>
      <c r="CZF275" s="452"/>
      <c r="CZG275" s="452"/>
      <c r="CZH275" s="452"/>
      <c r="CZI275" s="452"/>
      <c r="CZJ275" s="452"/>
      <c r="CZK275" s="452"/>
      <c r="CZL275" s="452"/>
      <c r="CZM275" s="452"/>
      <c r="CZN275" s="452"/>
      <c r="CZO275" s="452"/>
      <c r="CZP275" s="452"/>
      <c r="CZQ275" s="452"/>
      <c r="CZR275" s="452"/>
      <c r="CZS275" s="452"/>
      <c r="CZT275" s="452"/>
      <c r="CZU275" s="452"/>
      <c r="CZV275" s="452"/>
      <c r="CZW275" s="452"/>
      <c r="CZX275" s="452"/>
      <c r="CZY275" s="452"/>
      <c r="CZZ275" s="452"/>
      <c r="DAA275" s="452"/>
      <c r="DAB275" s="452"/>
      <c r="DAC275" s="452"/>
      <c r="DAD275" s="452"/>
      <c r="DAE275" s="452"/>
      <c r="DAF275" s="452"/>
      <c r="DAG275" s="452"/>
      <c r="DAH275" s="452"/>
      <c r="DAI275" s="452"/>
      <c r="DAJ275" s="452"/>
      <c r="DAK275" s="452"/>
      <c r="DAL275" s="452"/>
      <c r="DAM275" s="452"/>
      <c r="DAN275" s="452"/>
      <c r="DAO275" s="452"/>
      <c r="DAP275" s="452"/>
      <c r="DAQ275" s="452"/>
      <c r="DAR275" s="452"/>
      <c r="DAS275" s="452"/>
      <c r="DAT275" s="452"/>
      <c r="DAU275" s="452"/>
      <c r="DAV275" s="452"/>
      <c r="DAW275" s="452"/>
      <c r="DAX275" s="452"/>
      <c r="DAY275" s="452"/>
      <c r="DAZ275" s="452"/>
      <c r="DBA275" s="452"/>
      <c r="DBB275" s="452"/>
      <c r="DBC275" s="452"/>
      <c r="DBD275" s="452"/>
      <c r="DBE275" s="452"/>
      <c r="DBF275" s="452"/>
      <c r="DBG275" s="452"/>
      <c r="DBH275" s="452"/>
      <c r="DBI275" s="452"/>
      <c r="DBJ275" s="452"/>
      <c r="DBK275" s="452"/>
      <c r="DBL275" s="452"/>
      <c r="DBM275" s="452"/>
      <c r="DBN275" s="452"/>
      <c r="DBO275" s="452"/>
      <c r="DBP275" s="452"/>
      <c r="DBQ275" s="452"/>
      <c r="DBR275" s="452"/>
      <c r="DBS275" s="452"/>
      <c r="DBT275" s="452"/>
      <c r="DBU275" s="452"/>
      <c r="DBV275" s="452"/>
      <c r="DBW275" s="452"/>
      <c r="DBX275" s="452"/>
      <c r="DBY275" s="452"/>
      <c r="DBZ275" s="452"/>
      <c r="DCA275" s="452"/>
      <c r="DCB275" s="452"/>
      <c r="DCC275" s="452"/>
      <c r="DCD275" s="452"/>
      <c r="DCE275" s="452"/>
      <c r="DCF275" s="452"/>
      <c r="DCG275" s="452"/>
      <c r="DCH275" s="452"/>
      <c r="DCI275" s="452"/>
      <c r="DCJ275" s="452"/>
      <c r="DCK275" s="452"/>
      <c r="DCL275" s="452"/>
      <c r="DCM275" s="452"/>
      <c r="DCN275" s="452"/>
      <c r="DCO275" s="452"/>
      <c r="DCP275" s="452"/>
      <c r="DCQ275" s="452"/>
      <c r="DCR275" s="452"/>
      <c r="DCS275" s="452"/>
      <c r="DCT275" s="452"/>
      <c r="DCU275" s="452"/>
      <c r="DCV275" s="452"/>
      <c r="DCW275" s="452"/>
      <c r="DCX275" s="452"/>
      <c r="DCY275" s="452"/>
      <c r="DCZ275" s="452"/>
      <c r="DDA275" s="452"/>
      <c r="DDB275" s="452"/>
      <c r="DDC275" s="452"/>
      <c r="DDD275" s="452"/>
      <c r="DDE275" s="452"/>
      <c r="DDF275" s="452"/>
      <c r="DDG275" s="452"/>
      <c r="DDH275" s="452"/>
      <c r="DDI275" s="452"/>
      <c r="DDJ275" s="452"/>
      <c r="DDK275" s="452"/>
      <c r="DDL275" s="452"/>
      <c r="DDM275" s="452"/>
      <c r="DDN275" s="452"/>
      <c r="DDO275" s="452"/>
      <c r="DDP275" s="452"/>
      <c r="DDQ275" s="452"/>
      <c r="DDR275" s="452"/>
      <c r="DDS275" s="452"/>
      <c r="DDT275" s="452"/>
      <c r="DDU275" s="452"/>
      <c r="DDV275" s="452"/>
      <c r="DDW275" s="452"/>
      <c r="DDX275" s="452"/>
      <c r="DDY275" s="452"/>
      <c r="DDZ275" s="452"/>
      <c r="DEA275" s="452"/>
      <c r="DEB275" s="452"/>
      <c r="DEC275" s="452"/>
      <c r="DED275" s="452"/>
      <c r="DEE275" s="452"/>
      <c r="DEF275" s="452"/>
      <c r="DEG275" s="452"/>
      <c r="DEH275" s="452"/>
      <c r="DEI275" s="452"/>
      <c r="DEJ275" s="452"/>
      <c r="DEK275" s="452"/>
      <c r="DEL275" s="452"/>
      <c r="DEM275" s="452"/>
      <c r="DEN275" s="452"/>
      <c r="DEO275" s="452"/>
      <c r="DEP275" s="452"/>
      <c r="DEQ275" s="452"/>
      <c r="DER275" s="452"/>
      <c r="DES275" s="452"/>
      <c r="DET275" s="452"/>
      <c r="DEU275" s="452"/>
      <c r="DEV275" s="452"/>
      <c r="DEW275" s="452"/>
      <c r="DEX275" s="452"/>
      <c r="DEY275" s="452"/>
      <c r="DEZ275" s="452"/>
      <c r="DFA275" s="452"/>
      <c r="DFB275" s="452"/>
      <c r="DFC275" s="452"/>
      <c r="DFD275" s="452"/>
      <c r="DFE275" s="452"/>
      <c r="DFF275" s="452"/>
      <c r="DFG275" s="452"/>
      <c r="DFH275" s="452"/>
      <c r="DFI275" s="452"/>
      <c r="DFJ275" s="452"/>
      <c r="DFK275" s="452"/>
      <c r="DFL275" s="452"/>
      <c r="DFM275" s="452"/>
      <c r="DFN275" s="452"/>
      <c r="DFO275" s="452"/>
      <c r="DFP275" s="452"/>
      <c r="DFQ275" s="452"/>
      <c r="DFR275" s="452"/>
      <c r="DFS275" s="452"/>
      <c r="DFT275" s="452"/>
      <c r="DFU275" s="452"/>
      <c r="DFV275" s="452"/>
      <c r="DFW275" s="452"/>
      <c r="DFX275" s="452"/>
      <c r="DFY275" s="452"/>
      <c r="DFZ275" s="452"/>
      <c r="DGA275" s="452"/>
      <c r="DGB275" s="452"/>
      <c r="DGC275" s="452"/>
      <c r="DGD275" s="452"/>
      <c r="DGE275" s="452"/>
      <c r="DGF275" s="452"/>
      <c r="DGG275" s="452"/>
      <c r="DGH275" s="452"/>
      <c r="DGI275" s="452"/>
      <c r="DGJ275" s="452"/>
      <c r="DGK275" s="452"/>
      <c r="DGL275" s="452"/>
      <c r="DGM275" s="452"/>
      <c r="DGN275" s="452"/>
      <c r="DGO275" s="452"/>
      <c r="DGP275" s="452"/>
      <c r="DGQ275" s="452"/>
      <c r="DGR275" s="452"/>
      <c r="DGS275" s="452"/>
      <c r="DGT275" s="452"/>
      <c r="DGU275" s="452"/>
      <c r="DGV275" s="452"/>
      <c r="DGW275" s="452"/>
      <c r="DGX275" s="452"/>
      <c r="DGY275" s="452"/>
      <c r="DGZ275" s="452"/>
      <c r="DHA275" s="452"/>
      <c r="DHB275" s="452"/>
      <c r="DHC275" s="452"/>
      <c r="DHD275" s="452"/>
      <c r="DHE275" s="452"/>
      <c r="DHF275" s="452"/>
      <c r="DHG275" s="452"/>
      <c r="DHH275" s="452"/>
      <c r="DHI275" s="452"/>
      <c r="DHJ275" s="452"/>
      <c r="DHK275" s="452"/>
      <c r="DHL275" s="452"/>
      <c r="DHM275" s="452"/>
      <c r="DHN275" s="452"/>
      <c r="DHO275" s="452"/>
      <c r="DHP275" s="452"/>
      <c r="DHQ275" s="452"/>
      <c r="DHR275" s="452"/>
      <c r="DHS275" s="452"/>
      <c r="DHT275" s="452"/>
      <c r="DHU275" s="452"/>
      <c r="DHV275" s="452"/>
      <c r="DHW275" s="452"/>
      <c r="DHX275" s="452"/>
      <c r="DHY275" s="452"/>
      <c r="DHZ275" s="452"/>
      <c r="DIA275" s="452"/>
      <c r="DIB275" s="452"/>
      <c r="DIC275" s="452"/>
      <c r="DID275" s="452"/>
      <c r="DIE275" s="452"/>
      <c r="DIF275" s="452"/>
      <c r="DIG275" s="452"/>
      <c r="DIH275" s="452"/>
      <c r="DII275" s="452"/>
      <c r="DIJ275" s="452"/>
      <c r="DIK275" s="452"/>
      <c r="DIL275" s="452"/>
      <c r="DIM275" s="452"/>
      <c r="DIN275" s="452"/>
      <c r="DIO275" s="452"/>
      <c r="DIP275" s="452"/>
      <c r="DIQ275" s="452"/>
      <c r="DIR275" s="452"/>
      <c r="DIS275" s="452"/>
      <c r="DIT275" s="452"/>
      <c r="DIU275" s="452"/>
      <c r="DIV275" s="452"/>
      <c r="DIW275" s="452"/>
      <c r="DIX275" s="452"/>
      <c r="DIY275" s="452"/>
      <c r="DIZ275" s="452"/>
      <c r="DJA275" s="452"/>
      <c r="DJB275" s="452"/>
      <c r="DJC275" s="452"/>
      <c r="DJD275" s="452"/>
      <c r="DJE275" s="452"/>
      <c r="DJF275" s="452"/>
      <c r="DJG275" s="452"/>
      <c r="DJH275" s="452"/>
      <c r="DJI275" s="452"/>
      <c r="DJJ275" s="452"/>
      <c r="DJK275" s="452"/>
      <c r="DJL275" s="452"/>
      <c r="DJM275" s="452"/>
      <c r="DJN275" s="452"/>
      <c r="DJO275" s="452"/>
      <c r="DJP275" s="452"/>
      <c r="DJQ275" s="452"/>
      <c r="DJR275" s="452"/>
      <c r="DJS275" s="452"/>
      <c r="DJT275" s="452"/>
      <c r="DJU275" s="452"/>
      <c r="DJV275" s="452"/>
      <c r="DJW275" s="452"/>
      <c r="DJX275" s="452"/>
      <c r="DJY275" s="452"/>
      <c r="DJZ275" s="452"/>
      <c r="DKA275" s="452"/>
      <c r="DKB275" s="452"/>
      <c r="DKC275" s="452"/>
      <c r="DKD275" s="452"/>
      <c r="DKE275" s="452"/>
      <c r="DKF275" s="452"/>
      <c r="DKG275" s="452"/>
      <c r="DKH275" s="452"/>
      <c r="DKI275" s="452"/>
      <c r="DKJ275" s="452"/>
      <c r="DKK275" s="452"/>
      <c r="DKL275" s="452"/>
      <c r="DKM275" s="452"/>
      <c r="DKN275" s="452"/>
      <c r="DKO275" s="452"/>
      <c r="DKP275" s="452"/>
      <c r="DKQ275" s="452"/>
      <c r="DKR275" s="452"/>
      <c r="DKS275" s="452"/>
      <c r="DKT275" s="452"/>
      <c r="DKU275" s="452"/>
      <c r="DKV275" s="452"/>
      <c r="DKW275" s="452"/>
      <c r="DKX275" s="452"/>
      <c r="DKY275" s="452"/>
      <c r="DKZ275" s="452"/>
      <c r="DLA275" s="452"/>
      <c r="DLB275" s="452"/>
      <c r="DLC275" s="452"/>
      <c r="DLD275" s="452"/>
      <c r="DLE275" s="452"/>
      <c r="DLF275" s="452"/>
      <c r="DLG275" s="452"/>
      <c r="DLH275" s="452"/>
      <c r="DLI275" s="452"/>
      <c r="DLJ275" s="452"/>
      <c r="DLK275" s="452"/>
      <c r="DLL275" s="452"/>
      <c r="DLM275" s="452"/>
      <c r="DLN275" s="452"/>
      <c r="DLO275" s="452"/>
      <c r="DLP275" s="452"/>
      <c r="DLQ275" s="452"/>
      <c r="DLR275" s="452"/>
      <c r="DLS275" s="452"/>
      <c r="DLT275" s="452"/>
      <c r="DLU275" s="452"/>
      <c r="DLV275" s="452"/>
      <c r="DLW275" s="452"/>
      <c r="DLX275" s="452"/>
      <c r="DLY275" s="452"/>
      <c r="DLZ275" s="452"/>
      <c r="DMA275" s="452"/>
      <c r="DMB275" s="452"/>
      <c r="DMC275" s="452"/>
      <c r="DMD275" s="452"/>
      <c r="DME275" s="452"/>
      <c r="DMF275" s="452"/>
      <c r="DMG275" s="452"/>
      <c r="DMH275" s="452"/>
      <c r="DMI275" s="452"/>
      <c r="DMJ275" s="452"/>
      <c r="DMK275" s="452"/>
      <c r="DML275" s="452"/>
      <c r="DMM275" s="452"/>
      <c r="DMN275" s="452"/>
      <c r="DMO275" s="452"/>
      <c r="DMP275" s="452"/>
      <c r="DMQ275" s="452"/>
      <c r="DMR275" s="452"/>
      <c r="DMS275" s="452"/>
      <c r="DMT275" s="452"/>
      <c r="DMU275" s="452"/>
      <c r="DMV275" s="452"/>
      <c r="DMW275" s="452"/>
      <c r="DMX275" s="452"/>
      <c r="DMY275" s="452"/>
      <c r="DMZ275" s="452"/>
      <c r="DNA275" s="452"/>
      <c r="DNB275" s="452"/>
      <c r="DNC275" s="452"/>
      <c r="DND275" s="452"/>
      <c r="DNE275" s="452"/>
      <c r="DNF275" s="452"/>
      <c r="DNG275" s="452"/>
      <c r="DNH275" s="452"/>
      <c r="DNI275" s="452"/>
      <c r="DNJ275" s="452"/>
      <c r="DNK275" s="452"/>
      <c r="DNL275" s="452"/>
      <c r="DNM275" s="452"/>
      <c r="DNN275" s="452"/>
      <c r="DNO275" s="452"/>
      <c r="DNP275" s="452"/>
      <c r="DNQ275" s="452"/>
      <c r="DNR275" s="452"/>
      <c r="DNS275" s="452"/>
      <c r="DNT275" s="452"/>
      <c r="DNU275" s="452"/>
      <c r="DNV275" s="452"/>
      <c r="DNW275" s="452"/>
      <c r="DNX275" s="452"/>
      <c r="DNY275" s="452"/>
      <c r="DNZ275" s="452"/>
      <c r="DOA275" s="452"/>
      <c r="DOB275" s="452"/>
      <c r="DOC275" s="452"/>
      <c r="DOD275" s="452"/>
      <c r="DOE275" s="452"/>
      <c r="DOF275" s="452"/>
      <c r="DOG275" s="452"/>
      <c r="DOH275" s="452"/>
      <c r="DOI275" s="452"/>
      <c r="DOJ275" s="452"/>
      <c r="DOK275" s="452"/>
      <c r="DOL275" s="452"/>
      <c r="DOM275" s="452"/>
      <c r="DON275" s="452"/>
      <c r="DOO275" s="452"/>
      <c r="DOP275" s="452"/>
      <c r="DOQ275" s="452"/>
      <c r="DOR275" s="452"/>
      <c r="DOS275" s="452"/>
      <c r="DOT275" s="452"/>
      <c r="DOU275" s="452"/>
      <c r="DOV275" s="452"/>
      <c r="DOW275" s="452"/>
      <c r="DOX275" s="452"/>
      <c r="DOY275" s="452"/>
      <c r="DOZ275" s="452"/>
      <c r="DPA275" s="452"/>
      <c r="DPB275" s="452"/>
      <c r="DPC275" s="452"/>
      <c r="DPD275" s="452"/>
      <c r="DPE275" s="452"/>
      <c r="DPF275" s="452"/>
      <c r="DPG275" s="452"/>
      <c r="DPH275" s="452"/>
      <c r="DPI275" s="452"/>
      <c r="DPJ275" s="452"/>
      <c r="DPK275" s="452"/>
      <c r="DPL275" s="452"/>
      <c r="DPM275" s="452"/>
      <c r="DPN275" s="452"/>
      <c r="DPO275" s="452"/>
      <c r="DPP275" s="452"/>
      <c r="DPQ275" s="452"/>
      <c r="DPR275" s="452"/>
      <c r="DPS275" s="452"/>
      <c r="DPT275" s="452"/>
      <c r="DPU275" s="452"/>
      <c r="DPV275" s="452"/>
      <c r="DPW275" s="452"/>
      <c r="DPX275" s="452"/>
      <c r="DPY275" s="452"/>
      <c r="DPZ275" s="452"/>
      <c r="DQA275" s="452"/>
      <c r="DQB275" s="452"/>
      <c r="DQC275" s="452"/>
      <c r="DQD275" s="452"/>
      <c r="DQE275" s="452"/>
      <c r="DQF275" s="452"/>
      <c r="DQG275" s="452"/>
      <c r="DQH275" s="452"/>
      <c r="DQI275" s="452"/>
      <c r="DQJ275" s="452"/>
      <c r="DQK275" s="452"/>
      <c r="DQL275" s="452"/>
      <c r="DQM275" s="452"/>
      <c r="DQN275" s="452"/>
      <c r="DQO275" s="452"/>
      <c r="DQP275" s="452"/>
      <c r="DQQ275" s="452"/>
      <c r="DQR275" s="452"/>
      <c r="DQS275" s="452"/>
      <c r="DQT275" s="452"/>
      <c r="DQU275" s="452"/>
      <c r="DQV275" s="452"/>
      <c r="DQW275" s="452"/>
      <c r="DQX275" s="452"/>
      <c r="DQY275" s="452"/>
      <c r="DQZ275" s="452"/>
      <c r="DRA275" s="452"/>
      <c r="DRB275" s="452"/>
      <c r="DRC275" s="452"/>
      <c r="DRD275" s="452"/>
      <c r="DRE275" s="452"/>
      <c r="DRF275" s="452"/>
      <c r="DRG275" s="452"/>
      <c r="DRH275" s="452"/>
      <c r="DRI275" s="452"/>
      <c r="DRJ275" s="452"/>
      <c r="DRK275" s="452"/>
      <c r="DRL275" s="452"/>
      <c r="DRM275" s="452"/>
      <c r="DRN275" s="452"/>
      <c r="DRO275" s="452"/>
      <c r="DRP275" s="452"/>
      <c r="DRQ275" s="452"/>
      <c r="DRR275" s="452"/>
      <c r="DRS275" s="452"/>
      <c r="DRT275" s="452"/>
      <c r="DRU275" s="452"/>
      <c r="DRV275" s="452"/>
      <c r="DRW275" s="452"/>
      <c r="DRX275" s="452"/>
      <c r="DRY275" s="452"/>
      <c r="DRZ275" s="452"/>
      <c r="DSA275" s="452"/>
      <c r="DSB275" s="452"/>
      <c r="DSC275" s="452"/>
      <c r="DSD275" s="452"/>
      <c r="DSE275" s="452"/>
      <c r="DSF275" s="452"/>
      <c r="DSG275" s="452"/>
      <c r="DSH275" s="452"/>
      <c r="DSI275" s="452"/>
      <c r="DSJ275" s="452"/>
      <c r="DSK275" s="452"/>
      <c r="DSL275" s="452"/>
      <c r="DSM275" s="452"/>
      <c r="DSN275" s="452"/>
      <c r="DSO275" s="452"/>
      <c r="DSP275" s="452"/>
      <c r="DSQ275" s="452"/>
      <c r="DSR275" s="452"/>
      <c r="DSS275" s="452"/>
      <c r="DST275" s="452"/>
      <c r="DSU275" s="452"/>
      <c r="DSV275" s="452"/>
      <c r="DSW275" s="452"/>
      <c r="DSX275" s="452"/>
      <c r="DSY275" s="452"/>
      <c r="DSZ275" s="452"/>
      <c r="DTA275" s="452"/>
      <c r="DTB275" s="452"/>
      <c r="DTC275" s="452"/>
      <c r="DTD275" s="452"/>
      <c r="DTE275" s="452"/>
      <c r="DTF275" s="452"/>
      <c r="DTG275" s="452"/>
      <c r="DTH275" s="452"/>
      <c r="DTI275" s="452"/>
      <c r="DTJ275" s="452"/>
      <c r="DTK275" s="452"/>
      <c r="DTL275" s="452"/>
      <c r="DTM275" s="452"/>
      <c r="DTN275" s="452"/>
      <c r="DTO275" s="452"/>
      <c r="DTP275" s="452"/>
      <c r="DTQ275" s="452"/>
      <c r="DTR275" s="452"/>
      <c r="DTS275" s="452"/>
      <c r="DTT275" s="452"/>
      <c r="DTU275" s="452"/>
      <c r="DTV275" s="452"/>
      <c r="DTW275" s="452"/>
      <c r="DTX275" s="452"/>
      <c r="DTY275" s="452"/>
      <c r="DTZ275" s="452"/>
      <c r="DUA275" s="452"/>
      <c r="DUB275" s="452"/>
      <c r="DUC275" s="452"/>
      <c r="DUD275" s="452"/>
      <c r="DUE275" s="452"/>
      <c r="DUF275" s="452"/>
      <c r="DUG275" s="452"/>
      <c r="DUH275" s="452"/>
      <c r="DUI275" s="452"/>
      <c r="DUJ275" s="452"/>
      <c r="DUK275" s="452"/>
      <c r="DUL275" s="452"/>
      <c r="DUM275" s="452"/>
      <c r="DUN275" s="452"/>
      <c r="DUO275" s="452"/>
      <c r="DUP275" s="452"/>
      <c r="DUQ275" s="452"/>
      <c r="DUR275" s="452"/>
      <c r="DUS275" s="452"/>
      <c r="DUT275" s="452"/>
      <c r="DUU275" s="452"/>
      <c r="DUV275" s="452"/>
      <c r="DUW275" s="452"/>
      <c r="DUX275" s="452"/>
      <c r="DUY275" s="452"/>
      <c r="DUZ275" s="452"/>
      <c r="DVA275" s="452"/>
      <c r="DVB275" s="452"/>
      <c r="DVC275" s="452"/>
      <c r="DVD275" s="452"/>
      <c r="DVE275" s="452"/>
      <c r="DVF275" s="452"/>
      <c r="DVG275" s="452"/>
      <c r="DVH275" s="452"/>
      <c r="DVI275" s="452"/>
      <c r="DVJ275" s="452"/>
      <c r="DVK275" s="452"/>
      <c r="DVL275" s="452"/>
      <c r="DVM275" s="452"/>
      <c r="DVN275" s="452"/>
      <c r="DVO275" s="452"/>
      <c r="DVP275" s="452"/>
      <c r="DVQ275" s="452"/>
      <c r="DVR275" s="452"/>
      <c r="DVS275" s="452"/>
      <c r="DVT275" s="452"/>
      <c r="DVU275" s="452"/>
      <c r="DVV275" s="452"/>
      <c r="DVW275" s="452"/>
      <c r="DVX275" s="452"/>
      <c r="DVY275" s="452"/>
      <c r="DVZ275" s="452"/>
      <c r="DWA275" s="452"/>
      <c r="DWB275" s="452"/>
      <c r="DWC275" s="452"/>
      <c r="DWD275" s="452"/>
      <c r="DWE275" s="452"/>
      <c r="DWF275" s="452"/>
      <c r="DWG275" s="452"/>
      <c r="DWH275" s="452"/>
      <c r="DWI275" s="452"/>
      <c r="DWJ275" s="452"/>
      <c r="DWK275" s="452"/>
      <c r="DWL275" s="452"/>
      <c r="DWM275" s="452"/>
      <c r="DWN275" s="452"/>
      <c r="DWO275" s="452"/>
      <c r="DWP275" s="452"/>
      <c r="DWQ275" s="452"/>
      <c r="DWR275" s="452"/>
      <c r="DWS275" s="452"/>
      <c r="DWT275" s="452"/>
      <c r="DWU275" s="452"/>
      <c r="DWV275" s="452"/>
      <c r="DWW275" s="452"/>
      <c r="DWX275" s="452"/>
      <c r="DWY275" s="452"/>
      <c r="DWZ275" s="452"/>
      <c r="DXA275" s="452"/>
      <c r="DXB275" s="452"/>
      <c r="DXC275" s="452"/>
      <c r="DXD275" s="452"/>
      <c r="DXE275" s="452"/>
      <c r="DXF275" s="452"/>
      <c r="DXG275" s="452"/>
      <c r="DXH275" s="452"/>
      <c r="DXI275" s="452"/>
      <c r="DXJ275" s="452"/>
      <c r="DXK275" s="452"/>
      <c r="DXL275" s="452"/>
      <c r="DXM275" s="452"/>
      <c r="DXN275" s="452"/>
      <c r="DXO275" s="452"/>
      <c r="DXP275" s="452"/>
      <c r="DXQ275" s="452"/>
      <c r="DXR275" s="452"/>
      <c r="DXS275" s="452"/>
      <c r="DXT275" s="452"/>
      <c r="DXU275" s="452"/>
      <c r="DXV275" s="452"/>
      <c r="DXW275" s="452"/>
      <c r="DXX275" s="452"/>
      <c r="DXY275" s="452"/>
      <c r="DXZ275" s="452"/>
      <c r="DYA275" s="452"/>
      <c r="DYB275" s="452"/>
      <c r="DYC275" s="452"/>
      <c r="DYD275" s="452"/>
      <c r="DYE275" s="452"/>
      <c r="DYF275" s="452"/>
      <c r="DYG275" s="452"/>
      <c r="DYH275" s="452"/>
      <c r="DYI275" s="452"/>
      <c r="DYJ275" s="452"/>
      <c r="DYK275" s="452"/>
      <c r="DYL275" s="452"/>
      <c r="DYM275" s="452"/>
      <c r="DYN275" s="452"/>
      <c r="DYO275" s="452"/>
      <c r="DYP275" s="452"/>
      <c r="DYQ275" s="452"/>
      <c r="DYR275" s="452"/>
      <c r="DYS275" s="452"/>
      <c r="DYT275" s="452"/>
      <c r="DYU275" s="452"/>
      <c r="DYV275" s="452"/>
      <c r="DYW275" s="452"/>
      <c r="DYX275" s="452"/>
      <c r="DYY275" s="452"/>
      <c r="DYZ275" s="452"/>
      <c r="DZA275" s="452"/>
      <c r="DZB275" s="452"/>
      <c r="DZC275" s="452"/>
      <c r="DZD275" s="452"/>
      <c r="DZE275" s="452"/>
      <c r="DZF275" s="452"/>
      <c r="DZG275" s="452"/>
      <c r="DZH275" s="452"/>
      <c r="DZI275" s="452"/>
      <c r="DZJ275" s="452"/>
      <c r="DZK275" s="452"/>
      <c r="DZL275" s="452"/>
      <c r="DZM275" s="452"/>
      <c r="DZN275" s="452"/>
      <c r="DZO275" s="452"/>
      <c r="DZP275" s="452"/>
      <c r="DZQ275" s="452"/>
      <c r="DZR275" s="452"/>
      <c r="DZS275" s="452"/>
      <c r="DZT275" s="452"/>
      <c r="DZU275" s="452"/>
      <c r="DZV275" s="452"/>
      <c r="DZW275" s="452"/>
      <c r="DZX275" s="452"/>
      <c r="DZY275" s="452"/>
      <c r="DZZ275" s="452"/>
      <c r="EAA275" s="452"/>
      <c r="EAB275" s="452"/>
      <c r="EAC275" s="452"/>
      <c r="EAD275" s="452"/>
      <c r="EAE275" s="452"/>
      <c r="EAF275" s="452"/>
      <c r="EAG275" s="452"/>
      <c r="EAH275" s="452"/>
      <c r="EAI275" s="452"/>
      <c r="EAJ275" s="452"/>
      <c r="EAK275" s="452"/>
      <c r="EAL275" s="452"/>
      <c r="EAM275" s="452"/>
      <c r="EAN275" s="452"/>
      <c r="EAO275" s="452"/>
      <c r="EAP275" s="452"/>
      <c r="EAQ275" s="452"/>
      <c r="EAR275" s="452"/>
      <c r="EAS275" s="452"/>
      <c r="EAT275" s="452"/>
      <c r="EAU275" s="452"/>
      <c r="EAV275" s="452"/>
      <c r="EAW275" s="452"/>
      <c r="EAX275" s="452"/>
      <c r="EAY275" s="452"/>
      <c r="EAZ275" s="452"/>
      <c r="EBA275" s="452"/>
      <c r="EBB275" s="452"/>
      <c r="EBC275" s="452"/>
      <c r="EBD275" s="452"/>
      <c r="EBE275" s="452"/>
      <c r="EBF275" s="452"/>
      <c r="EBG275" s="452"/>
      <c r="EBH275" s="452"/>
      <c r="EBI275" s="452"/>
      <c r="EBJ275" s="452"/>
      <c r="EBK275" s="452"/>
      <c r="EBL275" s="452"/>
      <c r="EBM275" s="452"/>
      <c r="EBN275" s="452"/>
      <c r="EBO275" s="452"/>
      <c r="EBP275" s="452"/>
      <c r="EBQ275" s="452"/>
      <c r="EBR275" s="452"/>
      <c r="EBS275" s="452"/>
      <c r="EBT275" s="452"/>
      <c r="EBU275" s="452"/>
      <c r="EBV275" s="452"/>
      <c r="EBW275" s="452"/>
      <c r="EBX275" s="452"/>
      <c r="EBY275" s="452"/>
      <c r="EBZ275" s="452"/>
      <c r="ECA275" s="452"/>
      <c r="ECB275" s="452"/>
      <c r="ECC275" s="452"/>
      <c r="ECD275" s="452"/>
      <c r="ECE275" s="452"/>
      <c r="ECF275" s="452"/>
      <c r="ECG275" s="452"/>
      <c r="ECH275" s="452"/>
      <c r="ECI275" s="452"/>
      <c r="ECJ275" s="452"/>
      <c r="ECK275" s="452"/>
      <c r="ECL275" s="452"/>
      <c r="ECM275" s="452"/>
      <c r="ECN275" s="452"/>
      <c r="ECO275" s="452"/>
      <c r="ECP275" s="452"/>
      <c r="ECQ275" s="452"/>
      <c r="ECR275" s="452"/>
      <c r="ECS275" s="452"/>
      <c r="ECT275" s="452"/>
      <c r="ECU275" s="452"/>
      <c r="ECV275" s="452"/>
      <c r="ECW275" s="452"/>
      <c r="ECX275" s="452"/>
      <c r="ECY275" s="452"/>
      <c r="ECZ275" s="452"/>
      <c r="EDA275" s="452"/>
      <c r="EDB275" s="452"/>
      <c r="EDC275" s="452"/>
      <c r="EDD275" s="452"/>
      <c r="EDE275" s="452"/>
      <c r="EDF275" s="452"/>
      <c r="EDG275" s="452"/>
      <c r="EDH275" s="452"/>
      <c r="EDI275" s="452"/>
      <c r="EDJ275" s="452"/>
      <c r="EDK275" s="452"/>
      <c r="EDL275" s="452"/>
      <c r="EDM275" s="452"/>
      <c r="EDN275" s="452"/>
      <c r="EDO275" s="452"/>
      <c r="EDP275" s="452"/>
      <c r="EDQ275" s="452"/>
      <c r="EDR275" s="452"/>
      <c r="EDS275" s="452"/>
      <c r="EDT275" s="452"/>
      <c r="EDU275" s="452"/>
      <c r="EDV275" s="452"/>
      <c r="EDW275" s="452"/>
      <c r="EDX275" s="452"/>
      <c r="EDY275" s="452"/>
      <c r="EDZ275" s="452"/>
      <c r="EEA275" s="452"/>
      <c r="EEB275" s="452"/>
      <c r="EEC275" s="452"/>
      <c r="EED275" s="452"/>
      <c r="EEE275" s="452"/>
      <c r="EEF275" s="452"/>
      <c r="EEG275" s="452"/>
      <c r="EEH275" s="452"/>
      <c r="EEI275" s="452"/>
      <c r="EEJ275" s="452"/>
      <c r="EEK275" s="452"/>
      <c r="EEL275" s="452"/>
      <c r="EEM275" s="452"/>
      <c r="EEN275" s="452"/>
      <c r="EEO275" s="452"/>
      <c r="EEP275" s="452"/>
      <c r="EEQ275" s="452"/>
      <c r="EER275" s="452"/>
      <c r="EES275" s="452"/>
      <c r="EET275" s="452"/>
      <c r="EEU275" s="452"/>
      <c r="EEV275" s="452"/>
      <c r="EEW275" s="452"/>
      <c r="EEX275" s="452"/>
      <c r="EEY275" s="452"/>
      <c r="EEZ275" s="452"/>
      <c r="EFA275" s="452"/>
      <c r="EFB275" s="452"/>
      <c r="EFC275" s="452"/>
      <c r="EFD275" s="452"/>
      <c r="EFE275" s="452"/>
      <c r="EFF275" s="452"/>
      <c r="EFG275" s="452"/>
      <c r="EFH275" s="452"/>
      <c r="EFI275" s="452"/>
      <c r="EFJ275" s="452"/>
      <c r="EFK275" s="452"/>
      <c r="EFL275" s="452"/>
      <c r="EFM275" s="452"/>
      <c r="EFN275" s="452"/>
      <c r="EFO275" s="452"/>
      <c r="EFP275" s="452"/>
      <c r="EFQ275" s="452"/>
      <c r="EFR275" s="452"/>
      <c r="EFS275" s="452"/>
      <c r="EFT275" s="452"/>
      <c r="EFU275" s="452"/>
      <c r="EFV275" s="452"/>
      <c r="EFW275" s="452"/>
      <c r="EFX275" s="452"/>
      <c r="EFY275" s="452"/>
      <c r="EFZ275" s="452"/>
      <c r="EGA275" s="452"/>
      <c r="EGB275" s="452"/>
      <c r="EGC275" s="452"/>
      <c r="EGD275" s="452"/>
      <c r="EGE275" s="452"/>
      <c r="EGF275" s="452"/>
      <c r="EGG275" s="452"/>
      <c r="EGH275" s="452"/>
      <c r="EGI275" s="452"/>
      <c r="EGJ275" s="452"/>
      <c r="EGK275" s="452"/>
      <c r="EGL275" s="452"/>
      <c r="EGM275" s="452"/>
      <c r="EGN275" s="452"/>
      <c r="EGO275" s="452"/>
      <c r="EGP275" s="452"/>
      <c r="EGQ275" s="452"/>
      <c r="EGR275" s="452"/>
      <c r="EGS275" s="452"/>
      <c r="EGT275" s="452"/>
      <c r="EGU275" s="452"/>
      <c r="EGV275" s="452"/>
      <c r="EGW275" s="452"/>
      <c r="EGX275" s="452"/>
      <c r="EGY275" s="452"/>
      <c r="EGZ275" s="452"/>
      <c r="EHA275" s="452"/>
      <c r="EHB275" s="452"/>
      <c r="EHC275" s="452"/>
      <c r="EHD275" s="452"/>
      <c r="EHE275" s="452"/>
      <c r="EHF275" s="452"/>
      <c r="EHG275" s="452"/>
      <c r="EHH275" s="452"/>
      <c r="EHI275" s="452"/>
      <c r="EHJ275" s="452"/>
      <c r="EHK275" s="452"/>
      <c r="EHL275" s="452"/>
      <c r="EHM275" s="452"/>
      <c r="EHN275" s="452"/>
      <c r="EHO275" s="452"/>
      <c r="EHP275" s="452"/>
      <c r="EHQ275" s="452"/>
      <c r="EHR275" s="452"/>
      <c r="EHS275" s="452"/>
      <c r="EHT275" s="452"/>
      <c r="EHU275" s="452"/>
      <c r="EHV275" s="452"/>
      <c r="EHW275" s="452"/>
      <c r="EHX275" s="452"/>
      <c r="EHY275" s="452"/>
      <c r="EHZ275" s="452"/>
      <c r="EIA275" s="452"/>
      <c r="EIB275" s="452"/>
      <c r="EIC275" s="452"/>
      <c r="EID275" s="452"/>
      <c r="EIE275" s="452"/>
      <c r="EIF275" s="452"/>
      <c r="EIG275" s="452"/>
      <c r="EIH275" s="452"/>
      <c r="EII275" s="452"/>
      <c r="EIJ275" s="452"/>
      <c r="EIK275" s="452"/>
      <c r="EIL275" s="452"/>
      <c r="EIM275" s="452"/>
      <c r="EIN275" s="452"/>
      <c r="EIO275" s="452"/>
      <c r="EIP275" s="452"/>
      <c r="EIQ275" s="452"/>
      <c r="EIR275" s="452"/>
      <c r="EIS275" s="452"/>
      <c r="EIT275" s="452"/>
      <c r="EIU275" s="452"/>
      <c r="EIV275" s="452"/>
      <c r="EIW275" s="452"/>
      <c r="EIX275" s="452"/>
      <c r="EIY275" s="452"/>
      <c r="EIZ275" s="452"/>
      <c r="EJA275" s="452"/>
      <c r="EJB275" s="452"/>
      <c r="EJC275" s="452"/>
      <c r="EJD275" s="452"/>
      <c r="EJE275" s="452"/>
      <c r="EJF275" s="452"/>
      <c r="EJG275" s="452"/>
      <c r="EJH275" s="452"/>
      <c r="EJI275" s="452"/>
      <c r="EJJ275" s="452"/>
      <c r="EJK275" s="452"/>
      <c r="EJL275" s="452"/>
      <c r="EJM275" s="452"/>
      <c r="EJN275" s="452"/>
      <c r="EJO275" s="452"/>
      <c r="EJP275" s="452"/>
      <c r="EJQ275" s="452"/>
      <c r="EJR275" s="452"/>
      <c r="EJS275" s="452"/>
      <c r="EJT275" s="452"/>
      <c r="EJU275" s="452"/>
      <c r="EJV275" s="452"/>
      <c r="EJW275" s="452"/>
      <c r="EJX275" s="452"/>
      <c r="EJY275" s="452"/>
      <c r="EJZ275" s="452"/>
      <c r="EKA275" s="452"/>
      <c r="EKB275" s="452"/>
      <c r="EKC275" s="452"/>
      <c r="EKD275" s="452"/>
      <c r="EKE275" s="452"/>
      <c r="EKF275" s="452"/>
      <c r="EKG275" s="452"/>
      <c r="EKH275" s="452"/>
      <c r="EKI275" s="452"/>
      <c r="EKJ275" s="452"/>
      <c r="EKK275" s="452"/>
      <c r="EKL275" s="452"/>
      <c r="EKM275" s="452"/>
      <c r="EKN275" s="452"/>
      <c r="EKO275" s="452"/>
      <c r="EKP275" s="452"/>
      <c r="EKQ275" s="452"/>
      <c r="EKR275" s="452"/>
      <c r="EKS275" s="452"/>
      <c r="EKT275" s="452"/>
      <c r="EKU275" s="452"/>
      <c r="EKV275" s="452"/>
      <c r="EKW275" s="452"/>
      <c r="EKX275" s="452"/>
      <c r="EKY275" s="452"/>
      <c r="EKZ275" s="452"/>
      <c r="ELA275" s="452"/>
      <c r="ELB275" s="452"/>
      <c r="ELC275" s="452"/>
      <c r="ELD275" s="452"/>
      <c r="ELE275" s="452"/>
      <c r="ELF275" s="452"/>
      <c r="ELG275" s="452"/>
      <c r="ELH275" s="452"/>
      <c r="ELI275" s="452"/>
      <c r="ELJ275" s="452"/>
      <c r="ELK275" s="452"/>
      <c r="ELL275" s="452"/>
      <c r="ELM275" s="452"/>
      <c r="ELN275" s="452"/>
      <c r="ELO275" s="452"/>
      <c r="ELP275" s="452"/>
      <c r="ELQ275" s="452"/>
      <c r="ELR275" s="452"/>
      <c r="ELS275" s="452"/>
      <c r="ELT275" s="452"/>
      <c r="ELU275" s="452"/>
      <c r="ELV275" s="452"/>
      <c r="ELW275" s="452"/>
      <c r="ELX275" s="452"/>
      <c r="ELY275" s="452"/>
      <c r="ELZ275" s="452"/>
      <c r="EMA275" s="452"/>
      <c r="EMB275" s="452"/>
      <c r="EMC275" s="452"/>
      <c r="EMD275" s="452"/>
      <c r="EME275" s="452"/>
      <c r="EMF275" s="452"/>
      <c r="EMG275" s="452"/>
      <c r="EMH275" s="452"/>
      <c r="EMI275" s="452"/>
      <c r="EMJ275" s="452"/>
      <c r="EMK275" s="452"/>
      <c r="EML275" s="452"/>
      <c r="EMM275" s="452"/>
      <c r="EMN275" s="452"/>
      <c r="EMO275" s="452"/>
      <c r="EMP275" s="452"/>
      <c r="EMQ275" s="452"/>
      <c r="EMR275" s="452"/>
      <c r="EMS275" s="452"/>
      <c r="EMT275" s="452"/>
      <c r="EMU275" s="452"/>
      <c r="EMV275" s="452"/>
      <c r="EMW275" s="452"/>
      <c r="EMX275" s="452"/>
      <c r="EMY275" s="452"/>
      <c r="EMZ275" s="452"/>
      <c r="ENA275" s="452"/>
      <c r="ENB275" s="452"/>
      <c r="ENC275" s="452"/>
      <c r="END275" s="452"/>
      <c r="ENE275" s="452"/>
      <c r="ENF275" s="452"/>
      <c r="ENG275" s="452"/>
      <c r="ENH275" s="452"/>
      <c r="ENI275" s="452"/>
      <c r="ENJ275" s="452"/>
      <c r="ENK275" s="452"/>
      <c r="ENL275" s="452"/>
      <c r="ENM275" s="452"/>
      <c r="ENN275" s="452"/>
      <c r="ENO275" s="452"/>
      <c r="ENP275" s="452"/>
      <c r="ENQ275" s="452"/>
      <c r="ENR275" s="452"/>
      <c r="ENS275" s="452"/>
      <c r="ENT275" s="452"/>
      <c r="ENU275" s="452"/>
      <c r="ENV275" s="452"/>
      <c r="ENW275" s="452"/>
      <c r="ENX275" s="452"/>
      <c r="ENY275" s="452"/>
      <c r="ENZ275" s="452"/>
      <c r="EOA275" s="452"/>
      <c r="EOB275" s="452"/>
      <c r="EOC275" s="452"/>
      <c r="EOD275" s="452"/>
      <c r="EOE275" s="452"/>
      <c r="EOF275" s="452"/>
      <c r="EOG275" s="452"/>
      <c r="EOH275" s="452"/>
      <c r="EOI275" s="452"/>
      <c r="EOJ275" s="452"/>
      <c r="EOK275" s="452"/>
      <c r="EOL275" s="452"/>
      <c r="EOM275" s="452"/>
      <c r="EON275" s="452"/>
      <c r="EOO275" s="452"/>
      <c r="EOP275" s="452"/>
      <c r="EOQ275" s="452"/>
      <c r="EOR275" s="452"/>
      <c r="EOS275" s="452"/>
      <c r="EOT275" s="452"/>
      <c r="EOU275" s="452"/>
      <c r="EOV275" s="452"/>
      <c r="EOW275" s="452"/>
      <c r="EOX275" s="452"/>
      <c r="EOY275" s="452"/>
      <c r="EOZ275" s="452"/>
      <c r="EPA275" s="452"/>
      <c r="EPB275" s="452"/>
      <c r="EPC275" s="452"/>
      <c r="EPD275" s="452"/>
      <c r="EPE275" s="452"/>
      <c r="EPF275" s="452"/>
      <c r="EPG275" s="452"/>
      <c r="EPH275" s="452"/>
      <c r="EPI275" s="452"/>
      <c r="EPJ275" s="452"/>
      <c r="EPK275" s="452"/>
      <c r="EPL275" s="452"/>
      <c r="EPM275" s="452"/>
      <c r="EPN275" s="452"/>
      <c r="EPO275" s="452"/>
      <c r="EPP275" s="452"/>
      <c r="EPQ275" s="452"/>
      <c r="EPR275" s="452"/>
      <c r="EPS275" s="452"/>
      <c r="EPT275" s="452"/>
      <c r="EPU275" s="452"/>
      <c r="EPV275" s="452"/>
      <c r="EPW275" s="452"/>
      <c r="EPX275" s="452"/>
      <c r="EPY275" s="452"/>
      <c r="EPZ275" s="452"/>
      <c r="EQA275" s="452"/>
      <c r="EQB275" s="452"/>
      <c r="EQC275" s="452"/>
      <c r="EQD275" s="452"/>
      <c r="EQE275" s="452"/>
      <c r="EQF275" s="452"/>
      <c r="EQG275" s="452"/>
      <c r="EQH275" s="452"/>
      <c r="EQI275" s="452"/>
      <c r="EQJ275" s="452"/>
      <c r="EQK275" s="452"/>
      <c r="EQL275" s="452"/>
      <c r="EQM275" s="452"/>
      <c r="EQN275" s="452"/>
      <c r="EQO275" s="452"/>
      <c r="EQP275" s="452"/>
      <c r="EQQ275" s="452"/>
      <c r="EQR275" s="452"/>
      <c r="EQS275" s="452"/>
      <c r="EQT275" s="452"/>
      <c r="EQU275" s="452"/>
      <c r="EQV275" s="452"/>
      <c r="EQW275" s="452"/>
      <c r="EQX275" s="452"/>
      <c r="EQY275" s="452"/>
      <c r="EQZ275" s="452"/>
      <c r="ERA275" s="452"/>
      <c r="ERB275" s="452"/>
      <c r="ERC275" s="452"/>
      <c r="ERD275" s="452"/>
      <c r="ERE275" s="452"/>
      <c r="ERF275" s="452"/>
      <c r="ERG275" s="452"/>
      <c r="ERH275" s="452"/>
      <c r="ERI275" s="452"/>
      <c r="ERJ275" s="452"/>
      <c r="ERK275" s="452"/>
      <c r="ERL275" s="452"/>
      <c r="ERM275" s="452"/>
      <c r="ERN275" s="452"/>
      <c r="ERO275" s="452"/>
      <c r="ERP275" s="452"/>
      <c r="ERQ275" s="452"/>
      <c r="ERR275" s="452"/>
      <c r="ERS275" s="452"/>
      <c r="ERT275" s="452"/>
      <c r="ERU275" s="452"/>
      <c r="ERV275" s="452"/>
      <c r="ERW275" s="452"/>
      <c r="ERX275" s="452"/>
      <c r="ERY275" s="452"/>
      <c r="ERZ275" s="452"/>
      <c r="ESA275" s="452"/>
      <c r="ESB275" s="452"/>
      <c r="ESC275" s="452"/>
      <c r="ESD275" s="452"/>
      <c r="ESE275" s="452"/>
      <c r="ESF275" s="452"/>
      <c r="ESG275" s="452"/>
      <c r="ESH275" s="452"/>
      <c r="ESI275" s="452"/>
      <c r="ESJ275" s="452"/>
      <c r="ESK275" s="452"/>
      <c r="ESL275" s="452"/>
      <c r="ESM275" s="452"/>
      <c r="ESN275" s="452"/>
      <c r="ESO275" s="452"/>
      <c r="ESP275" s="452"/>
      <c r="ESQ275" s="452"/>
      <c r="ESR275" s="452"/>
      <c r="ESS275" s="452"/>
      <c r="EST275" s="452"/>
      <c r="ESU275" s="452"/>
      <c r="ESV275" s="452"/>
      <c r="ESW275" s="452"/>
      <c r="ESX275" s="452"/>
      <c r="ESY275" s="452"/>
      <c r="ESZ275" s="452"/>
      <c r="ETA275" s="452"/>
      <c r="ETB275" s="452"/>
      <c r="ETC275" s="452"/>
      <c r="ETD275" s="452"/>
      <c r="ETE275" s="452"/>
      <c r="ETF275" s="452"/>
      <c r="ETG275" s="452"/>
      <c r="ETH275" s="452"/>
      <c r="ETI275" s="452"/>
      <c r="ETJ275" s="452"/>
      <c r="ETK275" s="452"/>
      <c r="ETL275" s="452"/>
      <c r="ETM275" s="452"/>
      <c r="ETN275" s="452"/>
      <c r="ETO275" s="452"/>
      <c r="ETP275" s="452"/>
      <c r="ETQ275" s="452"/>
      <c r="ETR275" s="452"/>
      <c r="ETS275" s="452"/>
      <c r="ETT275" s="452"/>
      <c r="ETU275" s="452"/>
      <c r="ETV275" s="452"/>
      <c r="ETW275" s="452"/>
      <c r="ETX275" s="452"/>
      <c r="ETY275" s="452"/>
      <c r="ETZ275" s="452"/>
      <c r="EUA275" s="452"/>
      <c r="EUB275" s="452"/>
      <c r="EUC275" s="452"/>
      <c r="EUD275" s="452"/>
      <c r="EUE275" s="452"/>
      <c r="EUF275" s="452"/>
      <c r="EUG275" s="452"/>
      <c r="EUH275" s="452"/>
      <c r="EUI275" s="452"/>
      <c r="EUJ275" s="452"/>
      <c r="EUK275" s="452"/>
      <c r="EUL275" s="452"/>
      <c r="EUM275" s="452"/>
      <c r="EUN275" s="452"/>
      <c r="EUO275" s="452"/>
      <c r="EUP275" s="452"/>
      <c r="EUQ275" s="452"/>
      <c r="EUR275" s="452"/>
      <c r="EUS275" s="452"/>
      <c r="EUT275" s="452"/>
      <c r="EUU275" s="452"/>
      <c r="EUV275" s="452"/>
      <c r="EUW275" s="452"/>
      <c r="EUX275" s="452"/>
      <c r="EUY275" s="452"/>
      <c r="EUZ275" s="452"/>
      <c r="EVA275" s="452"/>
      <c r="EVB275" s="452"/>
      <c r="EVC275" s="452"/>
      <c r="EVD275" s="452"/>
      <c r="EVE275" s="452"/>
      <c r="EVF275" s="452"/>
      <c r="EVG275" s="452"/>
      <c r="EVH275" s="452"/>
      <c r="EVI275" s="452"/>
      <c r="EVJ275" s="452"/>
      <c r="EVK275" s="452"/>
      <c r="EVL275" s="452"/>
      <c r="EVM275" s="452"/>
      <c r="EVN275" s="452"/>
      <c r="EVO275" s="452"/>
      <c r="EVP275" s="452"/>
      <c r="EVQ275" s="452"/>
      <c r="EVR275" s="452"/>
      <c r="EVS275" s="452"/>
      <c r="EVT275" s="452"/>
      <c r="EVU275" s="452"/>
      <c r="EVV275" s="452"/>
      <c r="EVW275" s="452"/>
      <c r="EVX275" s="452"/>
      <c r="EVY275" s="452"/>
      <c r="EVZ275" s="452"/>
      <c r="EWA275" s="452"/>
      <c r="EWB275" s="452"/>
      <c r="EWC275" s="452"/>
      <c r="EWD275" s="452"/>
      <c r="EWE275" s="452"/>
      <c r="EWF275" s="452"/>
      <c r="EWG275" s="452"/>
      <c r="EWH275" s="452"/>
      <c r="EWI275" s="452"/>
      <c r="EWJ275" s="452"/>
      <c r="EWK275" s="452"/>
      <c r="EWL275" s="452"/>
      <c r="EWM275" s="452"/>
      <c r="EWN275" s="452"/>
      <c r="EWO275" s="452"/>
      <c r="EWP275" s="452"/>
      <c r="EWQ275" s="452"/>
      <c r="EWR275" s="452"/>
      <c r="EWS275" s="452"/>
      <c r="EWT275" s="452"/>
      <c r="EWU275" s="452"/>
      <c r="EWV275" s="452"/>
      <c r="EWW275" s="452"/>
      <c r="EWX275" s="452"/>
      <c r="EWY275" s="452"/>
      <c r="EWZ275" s="452"/>
      <c r="EXA275" s="452"/>
      <c r="EXB275" s="452"/>
      <c r="EXC275" s="452"/>
      <c r="EXD275" s="452"/>
      <c r="EXE275" s="452"/>
      <c r="EXF275" s="452"/>
      <c r="EXG275" s="452"/>
      <c r="EXH275" s="452"/>
      <c r="EXI275" s="452"/>
      <c r="EXJ275" s="452"/>
      <c r="EXK275" s="452"/>
      <c r="EXL275" s="452"/>
      <c r="EXM275" s="452"/>
      <c r="EXN275" s="452"/>
      <c r="EXO275" s="452"/>
      <c r="EXP275" s="452"/>
      <c r="EXQ275" s="452"/>
      <c r="EXR275" s="452"/>
      <c r="EXS275" s="452"/>
      <c r="EXT275" s="452"/>
      <c r="EXU275" s="452"/>
      <c r="EXV275" s="452"/>
      <c r="EXW275" s="452"/>
      <c r="EXX275" s="452"/>
      <c r="EXY275" s="452"/>
      <c r="EXZ275" s="452"/>
      <c r="EYA275" s="452"/>
      <c r="EYB275" s="452"/>
      <c r="EYC275" s="452"/>
      <c r="EYD275" s="452"/>
      <c r="EYE275" s="452"/>
      <c r="EYF275" s="452"/>
      <c r="EYG275" s="452"/>
      <c r="EYH275" s="452"/>
      <c r="EYI275" s="452"/>
      <c r="EYJ275" s="452"/>
      <c r="EYK275" s="452"/>
      <c r="EYL275" s="452"/>
      <c r="EYM275" s="452"/>
      <c r="EYN275" s="452"/>
      <c r="EYO275" s="452"/>
      <c r="EYP275" s="452"/>
      <c r="EYQ275" s="452"/>
      <c r="EYR275" s="452"/>
      <c r="EYS275" s="452"/>
      <c r="EYT275" s="452"/>
      <c r="EYU275" s="452"/>
      <c r="EYV275" s="452"/>
      <c r="EYW275" s="452"/>
      <c r="EYX275" s="452"/>
      <c r="EYY275" s="452"/>
      <c r="EYZ275" s="452"/>
      <c r="EZA275" s="452"/>
      <c r="EZB275" s="452"/>
      <c r="EZC275" s="452"/>
      <c r="EZD275" s="452"/>
      <c r="EZE275" s="452"/>
      <c r="EZF275" s="452"/>
      <c r="EZG275" s="452"/>
      <c r="EZH275" s="452"/>
      <c r="EZI275" s="452"/>
      <c r="EZJ275" s="452"/>
      <c r="EZK275" s="452"/>
      <c r="EZL275" s="452"/>
      <c r="EZM275" s="452"/>
      <c r="EZN275" s="452"/>
      <c r="EZO275" s="452"/>
      <c r="EZP275" s="452"/>
      <c r="EZQ275" s="452"/>
      <c r="EZR275" s="452"/>
      <c r="EZS275" s="452"/>
      <c r="EZT275" s="452"/>
      <c r="EZU275" s="452"/>
      <c r="EZV275" s="452"/>
      <c r="EZW275" s="452"/>
      <c r="EZX275" s="452"/>
      <c r="EZY275" s="452"/>
      <c r="EZZ275" s="452"/>
      <c r="FAA275" s="452"/>
      <c r="FAB275" s="452"/>
      <c r="FAC275" s="452"/>
      <c r="FAD275" s="452"/>
      <c r="FAE275" s="452"/>
      <c r="FAF275" s="452"/>
      <c r="FAG275" s="452"/>
      <c r="FAH275" s="452"/>
      <c r="FAI275" s="452"/>
      <c r="FAJ275" s="452"/>
      <c r="FAK275" s="452"/>
      <c r="FAL275" s="452"/>
      <c r="FAM275" s="452"/>
      <c r="FAN275" s="452"/>
      <c r="FAO275" s="452"/>
      <c r="FAP275" s="452"/>
      <c r="FAQ275" s="452"/>
      <c r="FAR275" s="452"/>
      <c r="FAS275" s="452"/>
      <c r="FAT275" s="452"/>
      <c r="FAU275" s="452"/>
      <c r="FAV275" s="452"/>
      <c r="FAW275" s="452"/>
      <c r="FAX275" s="452"/>
      <c r="FAY275" s="452"/>
      <c r="FAZ275" s="452"/>
      <c r="FBA275" s="452"/>
      <c r="FBB275" s="452"/>
      <c r="FBC275" s="452"/>
      <c r="FBD275" s="452"/>
      <c r="FBE275" s="452"/>
      <c r="FBF275" s="452"/>
      <c r="FBG275" s="452"/>
      <c r="FBH275" s="452"/>
      <c r="FBI275" s="452"/>
      <c r="FBJ275" s="452"/>
      <c r="FBK275" s="452"/>
      <c r="FBL275" s="452"/>
      <c r="FBM275" s="452"/>
      <c r="FBN275" s="452"/>
      <c r="FBO275" s="452"/>
      <c r="FBP275" s="452"/>
      <c r="FBQ275" s="452"/>
      <c r="FBR275" s="452"/>
      <c r="FBS275" s="452"/>
      <c r="FBT275" s="452"/>
      <c r="FBU275" s="452"/>
      <c r="FBV275" s="452"/>
      <c r="FBW275" s="452"/>
      <c r="FBX275" s="452"/>
      <c r="FBY275" s="452"/>
      <c r="FBZ275" s="452"/>
      <c r="FCA275" s="452"/>
      <c r="FCB275" s="452"/>
      <c r="FCC275" s="452"/>
      <c r="FCD275" s="452"/>
      <c r="FCE275" s="452"/>
      <c r="FCF275" s="452"/>
      <c r="FCG275" s="452"/>
      <c r="FCH275" s="452"/>
      <c r="FCI275" s="452"/>
      <c r="FCJ275" s="452"/>
      <c r="FCK275" s="452"/>
      <c r="FCL275" s="452"/>
      <c r="FCM275" s="452"/>
      <c r="FCN275" s="452"/>
      <c r="FCO275" s="452"/>
      <c r="FCP275" s="452"/>
      <c r="FCQ275" s="452"/>
      <c r="FCR275" s="452"/>
      <c r="FCS275" s="452"/>
      <c r="FCT275" s="452"/>
      <c r="FCU275" s="452"/>
      <c r="FCV275" s="452"/>
      <c r="FCW275" s="452"/>
      <c r="FCX275" s="452"/>
      <c r="FCY275" s="452"/>
      <c r="FCZ275" s="452"/>
      <c r="FDA275" s="452"/>
      <c r="FDB275" s="452"/>
      <c r="FDC275" s="452"/>
      <c r="FDD275" s="452"/>
      <c r="FDE275" s="452"/>
      <c r="FDF275" s="452"/>
      <c r="FDG275" s="452"/>
      <c r="FDH275" s="452"/>
      <c r="FDI275" s="452"/>
      <c r="FDJ275" s="452"/>
      <c r="FDK275" s="452"/>
      <c r="FDL275" s="452"/>
      <c r="FDM275" s="452"/>
      <c r="FDN275" s="452"/>
      <c r="FDO275" s="452"/>
      <c r="FDP275" s="452"/>
      <c r="FDQ275" s="452"/>
      <c r="FDR275" s="452"/>
      <c r="FDS275" s="452"/>
      <c r="FDT275" s="452"/>
      <c r="FDU275" s="452"/>
      <c r="FDV275" s="452"/>
      <c r="FDW275" s="452"/>
      <c r="FDX275" s="452"/>
      <c r="FDY275" s="452"/>
      <c r="FDZ275" s="452"/>
      <c r="FEA275" s="452"/>
      <c r="FEB275" s="452"/>
      <c r="FEC275" s="452"/>
      <c r="FED275" s="452"/>
      <c r="FEE275" s="452"/>
      <c r="FEF275" s="452"/>
      <c r="FEG275" s="452"/>
      <c r="FEH275" s="452"/>
      <c r="FEI275" s="452"/>
      <c r="FEJ275" s="452"/>
      <c r="FEK275" s="452"/>
      <c r="FEL275" s="452"/>
      <c r="FEM275" s="452"/>
      <c r="FEN275" s="452"/>
      <c r="FEO275" s="452"/>
      <c r="FEP275" s="452"/>
      <c r="FEQ275" s="452"/>
      <c r="FER275" s="452"/>
      <c r="FES275" s="452"/>
      <c r="FET275" s="452"/>
      <c r="FEU275" s="452"/>
      <c r="FEV275" s="452"/>
      <c r="FEW275" s="452"/>
      <c r="FEX275" s="452"/>
      <c r="FEY275" s="452"/>
      <c r="FEZ275" s="452"/>
      <c r="FFA275" s="452"/>
      <c r="FFB275" s="452"/>
      <c r="FFC275" s="452"/>
      <c r="FFD275" s="452"/>
      <c r="FFE275" s="452"/>
      <c r="FFF275" s="452"/>
      <c r="FFG275" s="452"/>
      <c r="FFH275" s="452"/>
      <c r="FFI275" s="452"/>
      <c r="FFJ275" s="452"/>
      <c r="FFK275" s="452"/>
      <c r="FFL275" s="452"/>
      <c r="FFM275" s="452"/>
      <c r="FFN275" s="452"/>
      <c r="FFO275" s="452"/>
      <c r="FFP275" s="452"/>
      <c r="FFQ275" s="452"/>
      <c r="FFR275" s="452"/>
      <c r="FFS275" s="452"/>
      <c r="FFT275" s="452"/>
      <c r="FFU275" s="452"/>
      <c r="FFV275" s="452"/>
      <c r="FFW275" s="452"/>
      <c r="FFX275" s="452"/>
      <c r="FFY275" s="452"/>
      <c r="FFZ275" s="452"/>
      <c r="FGA275" s="452"/>
      <c r="FGB275" s="452"/>
      <c r="FGC275" s="452"/>
      <c r="FGD275" s="452"/>
      <c r="FGE275" s="452"/>
      <c r="FGF275" s="452"/>
      <c r="FGG275" s="452"/>
      <c r="FGH275" s="452"/>
      <c r="FGI275" s="452"/>
      <c r="FGJ275" s="452"/>
      <c r="FGK275" s="452"/>
      <c r="FGL275" s="452"/>
      <c r="FGM275" s="452"/>
      <c r="FGN275" s="452"/>
      <c r="FGO275" s="452"/>
      <c r="FGP275" s="452"/>
      <c r="FGQ275" s="452"/>
      <c r="FGR275" s="452"/>
      <c r="FGS275" s="452"/>
      <c r="FGT275" s="452"/>
      <c r="FGU275" s="452"/>
      <c r="FGV275" s="452"/>
      <c r="FGW275" s="452"/>
      <c r="FGX275" s="452"/>
      <c r="FGY275" s="452"/>
      <c r="FGZ275" s="452"/>
      <c r="FHA275" s="452"/>
      <c r="FHB275" s="452"/>
      <c r="FHC275" s="452"/>
      <c r="FHD275" s="452"/>
      <c r="FHE275" s="452"/>
      <c r="FHF275" s="452"/>
      <c r="FHG275" s="452"/>
      <c r="FHH275" s="452"/>
      <c r="FHI275" s="452"/>
      <c r="FHJ275" s="452"/>
      <c r="FHK275" s="452"/>
      <c r="FHL275" s="452"/>
      <c r="FHM275" s="452"/>
      <c r="FHN275" s="452"/>
      <c r="FHO275" s="452"/>
      <c r="FHP275" s="452"/>
      <c r="FHQ275" s="452"/>
      <c r="FHR275" s="452"/>
      <c r="FHS275" s="452"/>
      <c r="FHT275" s="452"/>
      <c r="FHU275" s="452"/>
      <c r="FHV275" s="452"/>
      <c r="FHW275" s="452"/>
      <c r="FHX275" s="452"/>
      <c r="FHY275" s="452"/>
      <c r="FHZ275" s="452"/>
      <c r="FIA275" s="452"/>
      <c r="FIB275" s="452"/>
      <c r="FIC275" s="452"/>
      <c r="FID275" s="452"/>
      <c r="FIE275" s="452"/>
      <c r="FIF275" s="452"/>
      <c r="FIG275" s="452"/>
      <c r="FIH275" s="452"/>
      <c r="FII275" s="452"/>
      <c r="FIJ275" s="452"/>
      <c r="FIK275" s="452"/>
      <c r="FIL275" s="452"/>
      <c r="FIM275" s="452"/>
      <c r="FIN275" s="452"/>
      <c r="FIO275" s="452"/>
      <c r="FIP275" s="452"/>
      <c r="FIQ275" s="452"/>
      <c r="FIR275" s="452"/>
      <c r="FIS275" s="452"/>
      <c r="FIT275" s="452"/>
      <c r="FIU275" s="452"/>
      <c r="FIV275" s="452"/>
      <c r="FIW275" s="452"/>
      <c r="FIX275" s="452"/>
      <c r="FIY275" s="452"/>
      <c r="FIZ275" s="452"/>
      <c r="FJA275" s="452"/>
      <c r="FJB275" s="452"/>
      <c r="FJC275" s="452"/>
      <c r="FJD275" s="452"/>
      <c r="FJE275" s="452"/>
      <c r="FJF275" s="452"/>
      <c r="FJG275" s="452"/>
      <c r="FJH275" s="452"/>
      <c r="FJI275" s="452"/>
      <c r="FJJ275" s="452"/>
      <c r="FJK275" s="452"/>
      <c r="FJL275" s="452"/>
      <c r="FJM275" s="452"/>
      <c r="FJN275" s="452"/>
      <c r="FJO275" s="452"/>
      <c r="FJP275" s="452"/>
      <c r="FJQ275" s="452"/>
      <c r="FJR275" s="452"/>
      <c r="FJS275" s="452"/>
      <c r="FJT275" s="452"/>
      <c r="FJU275" s="452"/>
      <c r="FJV275" s="452"/>
      <c r="FJW275" s="452"/>
      <c r="FJX275" s="452"/>
      <c r="FJY275" s="452"/>
      <c r="FJZ275" s="452"/>
      <c r="FKA275" s="452"/>
      <c r="FKB275" s="452"/>
      <c r="FKC275" s="452"/>
      <c r="FKD275" s="452"/>
      <c r="FKE275" s="452"/>
      <c r="FKF275" s="452"/>
      <c r="FKG275" s="452"/>
      <c r="FKH275" s="452"/>
      <c r="FKI275" s="452"/>
      <c r="FKJ275" s="452"/>
      <c r="FKK275" s="452"/>
      <c r="FKL275" s="452"/>
      <c r="FKM275" s="452"/>
      <c r="FKN275" s="452"/>
      <c r="FKO275" s="452"/>
      <c r="FKP275" s="452"/>
      <c r="FKQ275" s="452"/>
      <c r="FKR275" s="452"/>
      <c r="FKS275" s="452"/>
      <c r="FKT275" s="452"/>
      <c r="FKU275" s="452"/>
      <c r="FKV275" s="452"/>
      <c r="FKW275" s="452"/>
      <c r="FKX275" s="452"/>
      <c r="FKY275" s="452"/>
      <c r="FKZ275" s="452"/>
      <c r="FLA275" s="452"/>
      <c r="FLB275" s="452"/>
      <c r="FLC275" s="452"/>
      <c r="FLD275" s="452"/>
      <c r="FLE275" s="452"/>
      <c r="FLF275" s="452"/>
      <c r="FLG275" s="452"/>
      <c r="FLH275" s="452"/>
      <c r="FLI275" s="452"/>
      <c r="FLJ275" s="452"/>
      <c r="FLK275" s="452"/>
      <c r="FLL275" s="452"/>
      <c r="FLM275" s="452"/>
      <c r="FLN275" s="452"/>
      <c r="FLO275" s="452"/>
      <c r="FLP275" s="452"/>
      <c r="FLQ275" s="452"/>
      <c r="FLR275" s="452"/>
      <c r="FLS275" s="452"/>
      <c r="FLT275" s="452"/>
      <c r="FLU275" s="452"/>
      <c r="FLV275" s="452"/>
      <c r="FLW275" s="452"/>
      <c r="FLX275" s="452"/>
      <c r="FLY275" s="452"/>
      <c r="FLZ275" s="452"/>
      <c r="FMA275" s="452"/>
      <c r="FMB275" s="452"/>
      <c r="FMC275" s="452"/>
      <c r="FMD275" s="452"/>
      <c r="FME275" s="452"/>
      <c r="FMF275" s="452"/>
      <c r="FMG275" s="452"/>
      <c r="FMH275" s="452"/>
      <c r="FMI275" s="452"/>
      <c r="FMJ275" s="452"/>
      <c r="FMK275" s="452"/>
      <c r="FML275" s="452"/>
      <c r="FMM275" s="452"/>
      <c r="FMN275" s="452"/>
      <c r="FMO275" s="452"/>
      <c r="FMP275" s="452"/>
      <c r="FMQ275" s="452"/>
      <c r="FMR275" s="452"/>
      <c r="FMS275" s="452"/>
      <c r="FMT275" s="452"/>
      <c r="FMU275" s="452"/>
      <c r="FMV275" s="452"/>
      <c r="FMW275" s="452"/>
      <c r="FMX275" s="452"/>
      <c r="FMY275" s="452"/>
      <c r="FMZ275" s="452"/>
      <c r="FNA275" s="452"/>
      <c r="FNB275" s="452"/>
      <c r="FNC275" s="452"/>
      <c r="FND275" s="452"/>
      <c r="FNE275" s="452"/>
      <c r="FNF275" s="452"/>
      <c r="FNG275" s="452"/>
      <c r="FNH275" s="452"/>
      <c r="FNI275" s="452"/>
      <c r="FNJ275" s="452"/>
      <c r="FNK275" s="452"/>
      <c r="FNL275" s="452"/>
      <c r="FNM275" s="452"/>
      <c r="FNN275" s="452"/>
      <c r="FNO275" s="452"/>
      <c r="FNP275" s="452"/>
      <c r="FNQ275" s="452"/>
      <c r="FNR275" s="452"/>
      <c r="FNS275" s="452"/>
      <c r="FNT275" s="452"/>
      <c r="FNU275" s="452"/>
      <c r="FNV275" s="452"/>
      <c r="FNW275" s="452"/>
      <c r="FNX275" s="452"/>
      <c r="FNY275" s="452"/>
      <c r="FNZ275" s="452"/>
      <c r="FOA275" s="452"/>
      <c r="FOB275" s="452"/>
      <c r="FOC275" s="452"/>
      <c r="FOD275" s="452"/>
      <c r="FOE275" s="452"/>
      <c r="FOF275" s="452"/>
      <c r="FOG275" s="452"/>
      <c r="FOH275" s="452"/>
      <c r="FOI275" s="452"/>
      <c r="FOJ275" s="452"/>
      <c r="FOK275" s="452"/>
      <c r="FOL275" s="452"/>
      <c r="FOM275" s="452"/>
      <c r="FON275" s="452"/>
      <c r="FOO275" s="452"/>
      <c r="FOP275" s="452"/>
      <c r="FOQ275" s="452"/>
      <c r="FOR275" s="452"/>
      <c r="FOS275" s="452"/>
      <c r="FOT275" s="452"/>
      <c r="FOU275" s="452"/>
      <c r="FOV275" s="452"/>
      <c r="FOW275" s="452"/>
      <c r="FOX275" s="452"/>
      <c r="FOY275" s="452"/>
      <c r="FOZ275" s="452"/>
      <c r="FPA275" s="452"/>
      <c r="FPB275" s="452"/>
      <c r="FPC275" s="452"/>
      <c r="FPD275" s="452"/>
      <c r="FPE275" s="452"/>
      <c r="FPF275" s="452"/>
      <c r="FPG275" s="452"/>
      <c r="FPH275" s="452"/>
      <c r="FPI275" s="452"/>
      <c r="FPJ275" s="452"/>
      <c r="FPK275" s="452"/>
      <c r="FPL275" s="452"/>
      <c r="FPM275" s="452"/>
      <c r="FPN275" s="452"/>
      <c r="FPO275" s="452"/>
      <c r="FPP275" s="452"/>
      <c r="FPQ275" s="452"/>
      <c r="FPR275" s="452"/>
      <c r="FPS275" s="452"/>
      <c r="FPT275" s="452"/>
      <c r="FPU275" s="452"/>
      <c r="FPV275" s="452"/>
      <c r="FPW275" s="452"/>
      <c r="FPX275" s="452"/>
      <c r="FPY275" s="452"/>
      <c r="FPZ275" s="452"/>
      <c r="FQA275" s="452"/>
      <c r="FQB275" s="452"/>
      <c r="FQC275" s="452"/>
      <c r="FQD275" s="452"/>
      <c r="FQE275" s="452"/>
      <c r="FQF275" s="452"/>
      <c r="FQG275" s="452"/>
      <c r="FQH275" s="452"/>
      <c r="FQI275" s="452"/>
      <c r="FQJ275" s="452"/>
      <c r="FQK275" s="452"/>
      <c r="FQL275" s="452"/>
      <c r="FQM275" s="452"/>
      <c r="FQN275" s="452"/>
      <c r="FQO275" s="452"/>
      <c r="FQP275" s="452"/>
      <c r="FQQ275" s="452"/>
      <c r="FQR275" s="452"/>
      <c r="FQS275" s="452"/>
      <c r="FQT275" s="452"/>
      <c r="FQU275" s="452"/>
      <c r="FQV275" s="452"/>
      <c r="FQW275" s="452"/>
      <c r="FQX275" s="452"/>
      <c r="FQY275" s="452"/>
      <c r="FQZ275" s="452"/>
      <c r="FRA275" s="452"/>
      <c r="FRB275" s="452"/>
      <c r="FRC275" s="452"/>
      <c r="FRD275" s="452"/>
      <c r="FRE275" s="452"/>
      <c r="FRF275" s="452"/>
      <c r="FRG275" s="452"/>
      <c r="FRH275" s="452"/>
      <c r="FRI275" s="452"/>
      <c r="FRJ275" s="452"/>
      <c r="FRK275" s="452"/>
      <c r="FRL275" s="452"/>
      <c r="FRM275" s="452"/>
      <c r="FRN275" s="452"/>
      <c r="FRO275" s="452"/>
      <c r="FRP275" s="452"/>
      <c r="FRQ275" s="452"/>
      <c r="FRR275" s="452"/>
      <c r="FRS275" s="452"/>
      <c r="FRT275" s="452"/>
      <c r="FRU275" s="452"/>
      <c r="FRV275" s="452"/>
      <c r="FRW275" s="452"/>
      <c r="FRX275" s="452"/>
      <c r="FRY275" s="452"/>
      <c r="FRZ275" s="452"/>
      <c r="FSA275" s="452"/>
      <c r="FSB275" s="452"/>
      <c r="FSC275" s="452"/>
      <c r="FSD275" s="452"/>
      <c r="FSE275" s="452"/>
      <c r="FSF275" s="452"/>
      <c r="FSG275" s="452"/>
      <c r="FSH275" s="452"/>
      <c r="FSI275" s="452"/>
      <c r="FSJ275" s="452"/>
      <c r="FSK275" s="452"/>
      <c r="FSL275" s="452"/>
      <c r="FSM275" s="452"/>
      <c r="FSN275" s="452"/>
      <c r="FSO275" s="452"/>
      <c r="FSP275" s="452"/>
      <c r="FSQ275" s="452"/>
      <c r="FSR275" s="452"/>
      <c r="FSS275" s="452"/>
      <c r="FST275" s="452"/>
      <c r="FSU275" s="452"/>
      <c r="FSV275" s="452"/>
      <c r="FSW275" s="452"/>
      <c r="FSX275" s="452"/>
      <c r="FSY275" s="452"/>
      <c r="FSZ275" s="452"/>
      <c r="FTA275" s="452"/>
      <c r="FTB275" s="452"/>
      <c r="FTC275" s="452"/>
      <c r="FTD275" s="452"/>
      <c r="FTE275" s="452"/>
      <c r="FTF275" s="452"/>
      <c r="FTG275" s="452"/>
      <c r="FTH275" s="452"/>
      <c r="FTI275" s="452"/>
      <c r="FTJ275" s="452"/>
      <c r="FTK275" s="452"/>
      <c r="FTL275" s="452"/>
      <c r="FTM275" s="452"/>
      <c r="FTN275" s="452"/>
      <c r="FTO275" s="452"/>
      <c r="FTP275" s="452"/>
      <c r="FTQ275" s="452"/>
      <c r="FTR275" s="452"/>
      <c r="FTS275" s="452"/>
      <c r="FTT275" s="452"/>
      <c r="FTU275" s="452"/>
      <c r="FTV275" s="452"/>
      <c r="FTW275" s="452"/>
      <c r="FTX275" s="452"/>
      <c r="FTY275" s="452"/>
      <c r="FTZ275" s="452"/>
      <c r="FUA275" s="452"/>
      <c r="FUB275" s="452"/>
      <c r="FUC275" s="452"/>
      <c r="FUD275" s="452"/>
      <c r="FUE275" s="452"/>
      <c r="FUF275" s="452"/>
      <c r="FUG275" s="452"/>
      <c r="FUH275" s="452"/>
      <c r="FUI275" s="452"/>
      <c r="FUJ275" s="452"/>
      <c r="FUK275" s="452"/>
      <c r="FUL275" s="452"/>
      <c r="FUM275" s="452"/>
      <c r="FUN275" s="452"/>
      <c r="FUO275" s="452"/>
      <c r="FUP275" s="452"/>
      <c r="FUQ275" s="452"/>
      <c r="FUR275" s="452"/>
      <c r="FUS275" s="452"/>
      <c r="FUT275" s="452"/>
      <c r="FUU275" s="452"/>
      <c r="FUV275" s="452"/>
      <c r="FUW275" s="452"/>
      <c r="FUX275" s="452"/>
      <c r="FUY275" s="452"/>
      <c r="FUZ275" s="452"/>
      <c r="FVA275" s="452"/>
      <c r="FVB275" s="452"/>
      <c r="FVC275" s="452"/>
      <c r="FVD275" s="452"/>
      <c r="FVE275" s="452"/>
      <c r="FVF275" s="452"/>
      <c r="FVG275" s="452"/>
      <c r="FVH275" s="452"/>
      <c r="FVI275" s="452"/>
      <c r="FVJ275" s="452"/>
      <c r="FVK275" s="452"/>
      <c r="FVL275" s="452"/>
      <c r="FVM275" s="452"/>
      <c r="FVN275" s="452"/>
      <c r="FVO275" s="452"/>
      <c r="FVP275" s="452"/>
      <c r="FVQ275" s="452"/>
      <c r="FVR275" s="452"/>
      <c r="FVS275" s="452"/>
      <c r="FVT275" s="452"/>
      <c r="FVU275" s="452"/>
      <c r="FVV275" s="452"/>
      <c r="FVW275" s="452"/>
      <c r="FVX275" s="452"/>
      <c r="FVY275" s="452"/>
      <c r="FVZ275" s="452"/>
      <c r="FWA275" s="452"/>
      <c r="FWB275" s="452"/>
      <c r="FWC275" s="452"/>
      <c r="FWD275" s="452"/>
      <c r="FWE275" s="452"/>
      <c r="FWF275" s="452"/>
      <c r="FWG275" s="452"/>
      <c r="FWH275" s="452"/>
      <c r="FWI275" s="452"/>
      <c r="FWJ275" s="452"/>
      <c r="FWK275" s="452"/>
      <c r="FWL275" s="452"/>
      <c r="FWM275" s="452"/>
      <c r="FWN275" s="452"/>
      <c r="FWO275" s="452"/>
      <c r="FWP275" s="452"/>
      <c r="FWQ275" s="452"/>
      <c r="FWR275" s="452"/>
      <c r="FWS275" s="452"/>
      <c r="FWT275" s="452"/>
      <c r="FWU275" s="452"/>
      <c r="FWV275" s="452"/>
      <c r="FWW275" s="452"/>
      <c r="FWX275" s="452"/>
      <c r="FWY275" s="452"/>
      <c r="FWZ275" s="452"/>
      <c r="FXA275" s="452"/>
      <c r="FXB275" s="452"/>
      <c r="FXC275" s="452"/>
      <c r="FXD275" s="452"/>
      <c r="FXE275" s="452"/>
      <c r="FXF275" s="452"/>
      <c r="FXG275" s="452"/>
      <c r="FXH275" s="452"/>
      <c r="FXI275" s="452"/>
      <c r="FXJ275" s="452"/>
      <c r="FXK275" s="452"/>
      <c r="FXL275" s="452"/>
      <c r="FXM275" s="452"/>
      <c r="FXN275" s="452"/>
      <c r="FXO275" s="452"/>
      <c r="FXP275" s="452"/>
      <c r="FXQ275" s="452"/>
      <c r="FXR275" s="452"/>
      <c r="FXS275" s="452"/>
      <c r="FXT275" s="452"/>
      <c r="FXU275" s="452"/>
      <c r="FXV275" s="452"/>
      <c r="FXW275" s="452"/>
      <c r="FXX275" s="452"/>
      <c r="FXY275" s="452"/>
      <c r="FXZ275" s="452"/>
      <c r="FYA275" s="452"/>
      <c r="FYB275" s="452"/>
      <c r="FYC275" s="452"/>
      <c r="FYD275" s="452"/>
      <c r="FYE275" s="452"/>
      <c r="FYF275" s="452"/>
      <c r="FYG275" s="452"/>
      <c r="FYH275" s="452"/>
      <c r="FYI275" s="452"/>
      <c r="FYJ275" s="452"/>
      <c r="FYK275" s="452"/>
      <c r="FYL275" s="452"/>
      <c r="FYM275" s="452"/>
      <c r="FYN275" s="452"/>
      <c r="FYO275" s="452"/>
      <c r="FYP275" s="452"/>
      <c r="FYQ275" s="452"/>
      <c r="FYR275" s="452"/>
      <c r="FYS275" s="452"/>
      <c r="FYT275" s="452"/>
      <c r="FYU275" s="452"/>
      <c r="FYV275" s="452"/>
      <c r="FYW275" s="452"/>
      <c r="FYX275" s="452"/>
      <c r="FYY275" s="452"/>
      <c r="FYZ275" s="452"/>
      <c r="FZA275" s="452"/>
      <c r="FZB275" s="452"/>
      <c r="FZC275" s="452"/>
      <c r="FZD275" s="452"/>
      <c r="FZE275" s="452"/>
      <c r="FZF275" s="452"/>
      <c r="FZG275" s="452"/>
      <c r="FZH275" s="452"/>
      <c r="FZI275" s="452"/>
      <c r="FZJ275" s="452"/>
      <c r="FZK275" s="452"/>
      <c r="FZL275" s="452"/>
      <c r="FZM275" s="452"/>
      <c r="FZN275" s="452"/>
      <c r="FZO275" s="452"/>
      <c r="FZP275" s="452"/>
      <c r="FZQ275" s="452"/>
      <c r="FZR275" s="452"/>
      <c r="FZS275" s="452"/>
      <c r="FZT275" s="452"/>
      <c r="FZU275" s="452"/>
      <c r="FZV275" s="452"/>
      <c r="FZW275" s="452"/>
      <c r="FZX275" s="452"/>
      <c r="FZY275" s="452"/>
      <c r="FZZ275" s="452"/>
      <c r="GAA275" s="452"/>
      <c r="GAB275" s="452"/>
      <c r="GAC275" s="452"/>
      <c r="GAD275" s="452"/>
      <c r="GAE275" s="452"/>
      <c r="GAF275" s="452"/>
      <c r="GAG275" s="452"/>
      <c r="GAH275" s="452"/>
      <c r="GAI275" s="452"/>
      <c r="GAJ275" s="452"/>
      <c r="GAK275" s="452"/>
      <c r="GAL275" s="452"/>
      <c r="GAM275" s="452"/>
      <c r="GAN275" s="452"/>
      <c r="GAO275" s="452"/>
      <c r="GAP275" s="452"/>
      <c r="GAQ275" s="452"/>
      <c r="GAR275" s="452"/>
      <c r="GAS275" s="452"/>
      <c r="GAT275" s="452"/>
      <c r="GAU275" s="452"/>
      <c r="GAV275" s="452"/>
      <c r="GAW275" s="452"/>
      <c r="GAX275" s="452"/>
      <c r="GAY275" s="452"/>
      <c r="GAZ275" s="452"/>
      <c r="GBA275" s="452"/>
      <c r="GBB275" s="452"/>
      <c r="GBC275" s="452"/>
      <c r="GBD275" s="452"/>
      <c r="GBE275" s="452"/>
      <c r="GBF275" s="452"/>
      <c r="GBG275" s="452"/>
      <c r="GBH275" s="452"/>
      <c r="GBI275" s="452"/>
      <c r="GBJ275" s="452"/>
      <c r="GBK275" s="452"/>
      <c r="GBL275" s="452"/>
      <c r="GBM275" s="452"/>
      <c r="GBN275" s="452"/>
      <c r="GBO275" s="452"/>
      <c r="GBP275" s="452"/>
      <c r="GBQ275" s="452"/>
      <c r="GBR275" s="452"/>
      <c r="GBS275" s="452"/>
      <c r="GBT275" s="452"/>
      <c r="GBU275" s="452"/>
      <c r="GBV275" s="452"/>
      <c r="GBW275" s="452"/>
      <c r="GBX275" s="452"/>
      <c r="GBY275" s="452"/>
      <c r="GBZ275" s="452"/>
      <c r="GCA275" s="452"/>
      <c r="GCB275" s="452"/>
      <c r="GCC275" s="452"/>
      <c r="GCD275" s="452"/>
      <c r="GCE275" s="452"/>
      <c r="GCF275" s="452"/>
      <c r="GCG275" s="452"/>
      <c r="GCH275" s="452"/>
      <c r="GCI275" s="452"/>
      <c r="GCJ275" s="452"/>
      <c r="GCK275" s="452"/>
      <c r="GCL275" s="452"/>
      <c r="GCM275" s="452"/>
      <c r="GCN275" s="452"/>
      <c r="GCO275" s="452"/>
      <c r="GCP275" s="452"/>
      <c r="GCQ275" s="452"/>
      <c r="GCR275" s="452"/>
      <c r="GCS275" s="452"/>
      <c r="GCT275" s="452"/>
      <c r="GCU275" s="452"/>
      <c r="GCV275" s="452"/>
      <c r="GCW275" s="452"/>
      <c r="GCX275" s="452"/>
      <c r="GCY275" s="452"/>
      <c r="GCZ275" s="452"/>
      <c r="GDA275" s="452"/>
      <c r="GDB275" s="452"/>
      <c r="GDC275" s="452"/>
      <c r="GDD275" s="452"/>
      <c r="GDE275" s="452"/>
      <c r="GDF275" s="452"/>
      <c r="GDG275" s="452"/>
      <c r="GDH275" s="452"/>
      <c r="GDI275" s="452"/>
      <c r="GDJ275" s="452"/>
      <c r="GDK275" s="452"/>
      <c r="GDL275" s="452"/>
      <c r="GDM275" s="452"/>
      <c r="GDN275" s="452"/>
      <c r="GDO275" s="452"/>
      <c r="GDP275" s="452"/>
      <c r="GDQ275" s="452"/>
      <c r="GDR275" s="452"/>
      <c r="GDS275" s="452"/>
      <c r="GDT275" s="452"/>
      <c r="GDU275" s="452"/>
      <c r="GDV275" s="452"/>
      <c r="GDW275" s="452"/>
      <c r="GDX275" s="452"/>
      <c r="GDY275" s="452"/>
      <c r="GDZ275" s="452"/>
      <c r="GEA275" s="452"/>
      <c r="GEB275" s="452"/>
      <c r="GEC275" s="452"/>
      <c r="GED275" s="452"/>
      <c r="GEE275" s="452"/>
      <c r="GEF275" s="452"/>
      <c r="GEG275" s="452"/>
      <c r="GEH275" s="452"/>
      <c r="GEI275" s="452"/>
      <c r="GEJ275" s="452"/>
      <c r="GEK275" s="452"/>
      <c r="GEL275" s="452"/>
      <c r="GEM275" s="452"/>
      <c r="GEN275" s="452"/>
      <c r="GEO275" s="452"/>
      <c r="GEP275" s="452"/>
      <c r="GEQ275" s="452"/>
      <c r="GER275" s="452"/>
      <c r="GES275" s="452"/>
      <c r="GET275" s="452"/>
      <c r="GEU275" s="452"/>
      <c r="GEV275" s="452"/>
      <c r="GEW275" s="452"/>
      <c r="GEX275" s="452"/>
      <c r="GEY275" s="452"/>
      <c r="GEZ275" s="452"/>
      <c r="GFA275" s="452"/>
      <c r="GFB275" s="452"/>
      <c r="GFC275" s="452"/>
      <c r="GFD275" s="452"/>
      <c r="GFE275" s="452"/>
      <c r="GFF275" s="452"/>
      <c r="GFG275" s="452"/>
      <c r="GFH275" s="452"/>
      <c r="GFI275" s="452"/>
      <c r="GFJ275" s="452"/>
      <c r="GFK275" s="452"/>
      <c r="GFL275" s="452"/>
      <c r="GFM275" s="452"/>
      <c r="GFN275" s="452"/>
      <c r="GFO275" s="452"/>
      <c r="GFP275" s="452"/>
      <c r="GFQ275" s="452"/>
      <c r="GFR275" s="452"/>
      <c r="GFS275" s="452"/>
      <c r="GFT275" s="452"/>
      <c r="GFU275" s="452"/>
      <c r="GFV275" s="452"/>
      <c r="GFW275" s="452"/>
      <c r="GFX275" s="452"/>
      <c r="GFY275" s="452"/>
      <c r="GFZ275" s="452"/>
      <c r="GGA275" s="452"/>
      <c r="GGB275" s="452"/>
      <c r="GGC275" s="452"/>
      <c r="GGD275" s="452"/>
      <c r="GGE275" s="452"/>
      <c r="GGF275" s="452"/>
      <c r="GGG275" s="452"/>
      <c r="GGH275" s="452"/>
      <c r="GGI275" s="452"/>
      <c r="GGJ275" s="452"/>
      <c r="GGK275" s="452"/>
      <c r="GGL275" s="452"/>
      <c r="GGM275" s="452"/>
      <c r="GGN275" s="452"/>
      <c r="GGO275" s="452"/>
      <c r="GGP275" s="452"/>
      <c r="GGQ275" s="452"/>
      <c r="GGR275" s="452"/>
      <c r="GGS275" s="452"/>
      <c r="GGT275" s="452"/>
      <c r="GGU275" s="452"/>
      <c r="GGV275" s="452"/>
      <c r="GGW275" s="452"/>
      <c r="GGX275" s="452"/>
      <c r="GGY275" s="452"/>
      <c r="GGZ275" s="452"/>
      <c r="GHA275" s="452"/>
      <c r="GHB275" s="452"/>
      <c r="GHC275" s="452"/>
      <c r="GHD275" s="452"/>
      <c r="GHE275" s="452"/>
      <c r="GHF275" s="452"/>
      <c r="GHG275" s="452"/>
      <c r="GHH275" s="452"/>
      <c r="GHI275" s="452"/>
      <c r="GHJ275" s="452"/>
      <c r="GHK275" s="452"/>
      <c r="GHL275" s="452"/>
      <c r="GHM275" s="452"/>
      <c r="GHN275" s="452"/>
      <c r="GHO275" s="452"/>
      <c r="GHP275" s="452"/>
      <c r="GHQ275" s="452"/>
      <c r="GHR275" s="452"/>
      <c r="GHS275" s="452"/>
      <c r="GHT275" s="452"/>
      <c r="GHU275" s="452"/>
      <c r="GHV275" s="452"/>
      <c r="GHW275" s="452"/>
      <c r="GHX275" s="452"/>
      <c r="GHY275" s="452"/>
      <c r="GHZ275" s="452"/>
      <c r="GIA275" s="452"/>
      <c r="GIB275" s="452"/>
      <c r="GIC275" s="452"/>
      <c r="GID275" s="452"/>
      <c r="GIE275" s="452"/>
      <c r="GIF275" s="452"/>
      <c r="GIG275" s="452"/>
      <c r="GIH275" s="452"/>
      <c r="GII275" s="452"/>
      <c r="GIJ275" s="452"/>
      <c r="GIK275" s="452"/>
      <c r="GIL275" s="452"/>
      <c r="GIM275" s="452"/>
      <c r="GIN275" s="452"/>
      <c r="GIO275" s="452"/>
      <c r="GIP275" s="452"/>
      <c r="GIQ275" s="452"/>
      <c r="GIR275" s="452"/>
      <c r="GIS275" s="452"/>
      <c r="GIT275" s="452"/>
      <c r="GIU275" s="452"/>
      <c r="GIV275" s="452"/>
      <c r="GIW275" s="452"/>
      <c r="GIX275" s="452"/>
      <c r="GIY275" s="452"/>
      <c r="GIZ275" s="452"/>
      <c r="GJA275" s="452"/>
      <c r="GJB275" s="452"/>
      <c r="GJC275" s="452"/>
      <c r="GJD275" s="452"/>
      <c r="GJE275" s="452"/>
      <c r="GJF275" s="452"/>
      <c r="GJG275" s="452"/>
      <c r="GJH275" s="452"/>
      <c r="GJI275" s="452"/>
      <c r="GJJ275" s="452"/>
      <c r="GJK275" s="452"/>
      <c r="GJL275" s="452"/>
      <c r="GJM275" s="452"/>
      <c r="GJN275" s="452"/>
      <c r="GJO275" s="452"/>
      <c r="GJP275" s="452"/>
      <c r="GJQ275" s="452"/>
      <c r="GJR275" s="452"/>
      <c r="GJS275" s="452"/>
      <c r="GJT275" s="452"/>
      <c r="GJU275" s="452"/>
      <c r="GJV275" s="452"/>
      <c r="GJW275" s="452"/>
      <c r="GJX275" s="452"/>
      <c r="GJY275" s="452"/>
      <c r="GJZ275" s="452"/>
      <c r="GKA275" s="452"/>
      <c r="GKB275" s="452"/>
      <c r="GKC275" s="452"/>
      <c r="GKD275" s="452"/>
      <c r="GKE275" s="452"/>
      <c r="GKF275" s="452"/>
      <c r="GKG275" s="452"/>
      <c r="GKH275" s="452"/>
      <c r="GKI275" s="452"/>
      <c r="GKJ275" s="452"/>
      <c r="GKK275" s="452"/>
      <c r="GKL275" s="452"/>
      <c r="GKM275" s="452"/>
      <c r="GKN275" s="452"/>
      <c r="GKO275" s="452"/>
      <c r="GKP275" s="452"/>
      <c r="GKQ275" s="452"/>
      <c r="GKR275" s="452"/>
      <c r="GKS275" s="452"/>
      <c r="GKT275" s="452"/>
      <c r="GKU275" s="452"/>
      <c r="GKV275" s="452"/>
      <c r="GKW275" s="452"/>
      <c r="GKX275" s="452"/>
      <c r="GKY275" s="452"/>
      <c r="GKZ275" s="452"/>
      <c r="GLA275" s="452"/>
      <c r="GLB275" s="452"/>
      <c r="GLC275" s="452"/>
      <c r="GLD275" s="452"/>
      <c r="GLE275" s="452"/>
      <c r="GLF275" s="452"/>
      <c r="GLG275" s="452"/>
      <c r="GLH275" s="452"/>
      <c r="GLI275" s="452"/>
      <c r="GLJ275" s="452"/>
      <c r="GLK275" s="452"/>
      <c r="GLL275" s="452"/>
      <c r="GLM275" s="452"/>
      <c r="GLN275" s="452"/>
      <c r="GLO275" s="452"/>
      <c r="GLP275" s="452"/>
      <c r="GLQ275" s="452"/>
      <c r="GLR275" s="452"/>
      <c r="GLS275" s="452"/>
      <c r="GLT275" s="452"/>
      <c r="GLU275" s="452"/>
      <c r="GLV275" s="452"/>
      <c r="GLW275" s="452"/>
      <c r="GLX275" s="452"/>
      <c r="GLY275" s="452"/>
      <c r="GLZ275" s="452"/>
      <c r="GMA275" s="452"/>
      <c r="GMB275" s="452"/>
      <c r="GMC275" s="452"/>
      <c r="GMD275" s="452"/>
      <c r="GME275" s="452"/>
      <c r="GMF275" s="452"/>
      <c r="GMG275" s="452"/>
      <c r="GMH275" s="452"/>
      <c r="GMI275" s="452"/>
      <c r="GMJ275" s="452"/>
      <c r="GMK275" s="452"/>
      <c r="GML275" s="452"/>
      <c r="GMM275" s="452"/>
      <c r="GMN275" s="452"/>
      <c r="GMO275" s="452"/>
      <c r="GMP275" s="452"/>
      <c r="GMQ275" s="452"/>
      <c r="GMR275" s="452"/>
      <c r="GMS275" s="452"/>
      <c r="GMT275" s="452"/>
      <c r="GMU275" s="452"/>
      <c r="GMV275" s="452"/>
      <c r="GMW275" s="452"/>
      <c r="GMX275" s="452"/>
      <c r="GMY275" s="452"/>
      <c r="GMZ275" s="452"/>
      <c r="GNA275" s="452"/>
      <c r="GNB275" s="452"/>
      <c r="GNC275" s="452"/>
      <c r="GND275" s="452"/>
      <c r="GNE275" s="452"/>
      <c r="GNF275" s="452"/>
      <c r="GNG275" s="452"/>
      <c r="GNH275" s="452"/>
      <c r="GNI275" s="452"/>
      <c r="GNJ275" s="452"/>
      <c r="GNK275" s="452"/>
      <c r="GNL275" s="452"/>
      <c r="GNM275" s="452"/>
      <c r="GNN275" s="452"/>
      <c r="GNO275" s="452"/>
      <c r="GNP275" s="452"/>
      <c r="GNQ275" s="452"/>
      <c r="GNR275" s="452"/>
      <c r="GNS275" s="452"/>
      <c r="GNT275" s="452"/>
      <c r="GNU275" s="452"/>
      <c r="GNV275" s="452"/>
      <c r="GNW275" s="452"/>
      <c r="GNX275" s="452"/>
      <c r="GNY275" s="452"/>
      <c r="GNZ275" s="452"/>
      <c r="GOA275" s="452"/>
      <c r="GOB275" s="452"/>
      <c r="GOC275" s="452"/>
      <c r="GOD275" s="452"/>
      <c r="GOE275" s="452"/>
      <c r="GOF275" s="452"/>
      <c r="GOG275" s="452"/>
      <c r="GOH275" s="452"/>
      <c r="GOI275" s="452"/>
      <c r="GOJ275" s="452"/>
      <c r="GOK275" s="452"/>
      <c r="GOL275" s="452"/>
      <c r="GOM275" s="452"/>
      <c r="GON275" s="452"/>
      <c r="GOO275" s="452"/>
      <c r="GOP275" s="452"/>
      <c r="GOQ275" s="452"/>
      <c r="GOR275" s="452"/>
      <c r="GOS275" s="452"/>
      <c r="GOT275" s="452"/>
      <c r="GOU275" s="452"/>
      <c r="GOV275" s="452"/>
      <c r="GOW275" s="452"/>
      <c r="GOX275" s="452"/>
      <c r="GOY275" s="452"/>
      <c r="GOZ275" s="452"/>
      <c r="GPA275" s="452"/>
      <c r="GPB275" s="452"/>
      <c r="GPC275" s="452"/>
      <c r="GPD275" s="452"/>
      <c r="GPE275" s="452"/>
      <c r="GPF275" s="452"/>
      <c r="GPG275" s="452"/>
      <c r="GPH275" s="452"/>
      <c r="GPI275" s="452"/>
      <c r="GPJ275" s="452"/>
      <c r="GPK275" s="452"/>
      <c r="GPL275" s="452"/>
      <c r="GPM275" s="452"/>
      <c r="GPN275" s="452"/>
      <c r="GPO275" s="452"/>
      <c r="GPP275" s="452"/>
      <c r="GPQ275" s="452"/>
      <c r="GPR275" s="452"/>
      <c r="GPS275" s="452"/>
      <c r="GPT275" s="452"/>
      <c r="GPU275" s="452"/>
      <c r="GPV275" s="452"/>
      <c r="GPW275" s="452"/>
      <c r="GPX275" s="452"/>
      <c r="GPY275" s="452"/>
      <c r="GPZ275" s="452"/>
      <c r="GQA275" s="452"/>
      <c r="GQB275" s="452"/>
      <c r="GQC275" s="452"/>
      <c r="GQD275" s="452"/>
      <c r="GQE275" s="452"/>
      <c r="GQF275" s="452"/>
      <c r="GQG275" s="452"/>
      <c r="GQH275" s="452"/>
      <c r="GQI275" s="452"/>
      <c r="GQJ275" s="452"/>
      <c r="GQK275" s="452"/>
      <c r="GQL275" s="452"/>
      <c r="GQM275" s="452"/>
      <c r="GQN275" s="452"/>
      <c r="GQO275" s="452"/>
      <c r="GQP275" s="452"/>
      <c r="GQQ275" s="452"/>
      <c r="GQR275" s="452"/>
      <c r="GQS275" s="452"/>
      <c r="GQT275" s="452"/>
      <c r="GQU275" s="452"/>
      <c r="GQV275" s="452"/>
      <c r="GQW275" s="452"/>
      <c r="GQX275" s="452"/>
      <c r="GQY275" s="452"/>
      <c r="GQZ275" s="452"/>
      <c r="GRA275" s="452"/>
      <c r="GRB275" s="452"/>
      <c r="GRC275" s="452"/>
      <c r="GRD275" s="452"/>
      <c r="GRE275" s="452"/>
      <c r="GRF275" s="452"/>
      <c r="GRG275" s="452"/>
      <c r="GRH275" s="452"/>
      <c r="GRI275" s="452"/>
      <c r="GRJ275" s="452"/>
      <c r="GRK275" s="452"/>
      <c r="GRL275" s="452"/>
      <c r="GRM275" s="452"/>
      <c r="GRN275" s="452"/>
      <c r="GRO275" s="452"/>
      <c r="GRP275" s="452"/>
      <c r="GRQ275" s="452"/>
      <c r="GRR275" s="452"/>
      <c r="GRS275" s="452"/>
      <c r="GRT275" s="452"/>
      <c r="GRU275" s="452"/>
      <c r="GRV275" s="452"/>
      <c r="GRW275" s="452"/>
      <c r="GRX275" s="452"/>
      <c r="GRY275" s="452"/>
      <c r="GRZ275" s="452"/>
      <c r="GSA275" s="452"/>
      <c r="GSB275" s="452"/>
      <c r="GSC275" s="452"/>
      <c r="GSD275" s="452"/>
      <c r="GSE275" s="452"/>
      <c r="GSF275" s="452"/>
      <c r="GSG275" s="452"/>
      <c r="GSH275" s="452"/>
      <c r="GSI275" s="452"/>
      <c r="GSJ275" s="452"/>
      <c r="GSK275" s="452"/>
      <c r="GSL275" s="452"/>
      <c r="GSM275" s="452"/>
      <c r="GSN275" s="452"/>
      <c r="GSO275" s="452"/>
      <c r="GSP275" s="452"/>
      <c r="GSQ275" s="452"/>
      <c r="GSR275" s="452"/>
      <c r="GSS275" s="452"/>
      <c r="GST275" s="452"/>
      <c r="GSU275" s="452"/>
      <c r="GSV275" s="452"/>
      <c r="GSW275" s="452"/>
      <c r="GSX275" s="452"/>
      <c r="GSY275" s="452"/>
      <c r="GSZ275" s="452"/>
      <c r="GTA275" s="452"/>
      <c r="GTB275" s="452"/>
      <c r="GTC275" s="452"/>
      <c r="GTD275" s="452"/>
      <c r="GTE275" s="452"/>
      <c r="GTF275" s="452"/>
      <c r="GTG275" s="452"/>
      <c r="GTH275" s="452"/>
      <c r="GTI275" s="452"/>
      <c r="GTJ275" s="452"/>
      <c r="GTK275" s="452"/>
      <c r="GTL275" s="452"/>
      <c r="GTM275" s="452"/>
      <c r="GTN275" s="452"/>
      <c r="GTO275" s="452"/>
      <c r="GTP275" s="452"/>
      <c r="GTQ275" s="452"/>
      <c r="GTR275" s="452"/>
      <c r="GTS275" s="452"/>
      <c r="GTT275" s="452"/>
      <c r="GTU275" s="452"/>
      <c r="GTV275" s="452"/>
      <c r="GTW275" s="452"/>
      <c r="GTX275" s="452"/>
      <c r="GTY275" s="452"/>
      <c r="GTZ275" s="452"/>
      <c r="GUA275" s="452"/>
      <c r="GUB275" s="452"/>
      <c r="GUC275" s="452"/>
      <c r="GUD275" s="452"/>
      <c r="GUE275" s="452"/>
      <c r="GUF275" s="452"/>
      <c r="GUG275" s="452"/>
      <c r="GUH275" s="452"/>
      <c r="GUI275" s="452"/>
      <c r="GUJ275" s="452"/>
      <c r="GUK275" s="452"/>
      <c r="GUL275" s="452"/>
      <c r="GUM275" s="452"/>
      <c r="GUN275" s="452"/>
      <c r="GUO275" s="452"/>
      <c r="GUP275" s="452"/>
      <c r="GUQ275" s="452"/>
      <c r="GUR275" s="452"/>
      <c r="GUS275" s="452"/>
      <c r="GUT275" s="452"/>
      <c r="GUU275" s="452"/>
      <c r="GUV275" s="452"/>
      <c r="GUW275" s="452"/>
      <c r="GUX275" s="452"/>
      <c r="GUY275" s="452"/>
      <c r="GUZ275" s="452"/>
      <c r="GVA275" s="452"/>
      <c r="GVB275" s="452"/>
      <c r="GVC275" s="452"/>
      <c r="GVD275" s="452"/>
      <c r="GVE275" s="452"/>
      <c r="GVF275" s="452"/>
      <c r="GVG275" s="452"/>
      <c r="GVH275" s="452"/>
      <c r="GVI275" s="452"/>
      <c r="GVJ275" s="452"/>
      <c r="GVK275" s="452"/>
      <c r="GVL275" s="452"/>
      <c r="GVM275" s="452"/>
      <c r="GVN275" s="452"/>
      <c r="GVO275" s="452"/>
      <c r="GVP275" s="452"/>
      <c r="GVQ275" s="452"/>
      <c r="GVR275" s="452"/>
      <c r="GVS275" s="452"/>
      <c r="GVT275" s="452"/>
      <c r="GVU275" s="452"/>
      <c r="GVV275" s="452"/>
      <c r="GVW275" s="452"/>
      <c r="GVX275" s="452"/>
      <c r="GVY275" s="452"/>
      <c r="GVZ275" s="452"/>
      <c r="GWA275" s="452"/>
      <c r="GWB275" s="452"/>
      <c r="GWC275" s="452"/>
      <c r="GWD275" s="452"/>
      <c r="GWE275" s="452"/>
      <c r="GWF275" s="452"/>
      <c r="GWG275" s="452"/>
      <c r="GWH275" s="452"/>
      <c r="GWI275" s="452"/>
      <c r="GWJ275" s="452"/>
      <c r="GWK275" s="452"/>
      <c r="GWL275" s="452"/>
      <c r="GWM275" s="452"/>
      <c r="GWN275" s="452"/>
      <c r="GWO275" s="452"/>
      <c r="GWP275" s="452"/>
      <c r="GWQ275" s="452"/>
      <c r="GWR275" s="452"/>
      <c r="GWS275" s="452"/>
      <c r="GWT275" s="452"/>
      <c r="GWU275" s="452"/>
      <c r="GWV275" s="452"/>
      <c r="GWW275" s="452"/>
      <c r="GWX275" s="452"/>
      <c r="GWY275" s="452"/>
      <c r="GWZ275" s="452"/>
      <c r="GXA275" s="452"/>
      <c r="GXB275" s="452"/>
      <c r="GXC275" s="452"/>
      <c r="GXD275" s="452"/>
      <c r="GXE275" s="452"/>
      <c r="GXF275" s="452"/>
      <c r="GXG275" s="452"/>
      <c r="GXH275" s="452"/>
      <c r="GXI275" s="452"/>
      <c r="GXJ275" s="452"/>
      <c r="GXK275" s="452"/>
      <c r="GXL275" s="452"/>
      <c r="GXM275" s="452"/>
      <c r="GXN275" s="452"/>
      <c r="GXO275" s="452"/>
      <c r="GXP275" s="452"/>
      <c r="GXQ275" s="452"/>
      <c r="GXR275" s="452"/>
      <c r="GXS275" s="452"/>
      <c r="GXT275" s="452"/>
      <c r="GXU275" s="452"/>
      <c r="GXV275" s="452"/>
      <c r="GXW275" s="452"/>
      <c r="GXX275" s="452"/>
      <c r="GXY275" s="452"/>
      <c r="GXZ275" s="452"/>
      <c r="GYA275" s="452"/>
      <c r="GYB275" s="452"/>
      <c r="GYC275" s="452"/>
      <c r="GYD275" s="452"/>
      <c r="GYE275" s="452"/>
      <c r="GYF275" s="452"/>
      <c r="GYG275" s="452"/>
      <c r="GYH275" s="452"/>
      <c r="GYI275" s="452"/>
      <c r="GYJ275" s="452"/>
      <c r="GYK275" s="452"/>
      <c r="GYL275" s="452"/>
      <c r="GYM275" s="452"/>
      <c r="GYN275" s="452"/>
      <c r="GYO275" s="452"/>
      <c r="GYP275" s="452"/>
      <c r="GYQ275" s="452"/>
      <c r="GYR275" s="452"/>
      <c r="GYS275" s="452"/>
      <c r="GYT275" s="452"/>
      <c r="GYU275" s="452"/>
      <c r="GYV275" s="452"/>
      <c r="GYW275" s="452"/>
      <c r="GYX275" s="452"/>
      <c r="GYY275" s="452"/>
      <c r="GYZ275" s="452"/>
      <c r="GZA275" s="452"/>
      <c r="GZB275" s="452"/>
      <c r="GZC275" s="452"/>
      <c r="GZD275" s="452"/>
      <c r="GZE275" s="452"/>
      <c r="GZF275" s="452"/>
      <c r="GZG275" s="452"/>
      <c r="GZH275" s="452"/>
      <c r="GZI275" s="452"/>
      <c r="GZJ275" s="452"/>
      <c r="GZK275" s="452"/>
      <c r="GZL275" s="452"/>
      <c r="GZM275" s="452"/>
      <c r="GZN275" s="452"/>
      <c r="GZO275" s="452"/>
      <c r="GZP275" s="452"/>
      <c r="GZQ275" s="452"/>
      <c r="GZR275" s="452"/>
      <c r="GZS275" s="452"/>
      <c r="GZT275" s="452"/>
      <c r="GZU275" s="452"/>
      <c r="GZV275" s="452"/>
      <c r="GZW275" s="452"/>
      <c r="GZX275" s="452"/>
      <c r="GZY275" s="452"/>
      <c r="GZZ275" s="452"/>
      <c r="HAA275" s="452"/>
      <c r="HAB275" s="452"/>
      <c r="HAC275" s="452"/>
      <c r="HAD275" s="452"/>
      <c r="HAE275" s="452"/>
      <c r="HAF275" s="452"/>
      <c r="HAG275" s="452"/>
      <c r="HAH275" s="452"/>
      <c r="HAI275" s="452"/>
      <c r="HAJ275" s="452"/>
      <c r="HAK275" s="452"/>
      <c r="HAL275" s="452"/>
      <c r="HAM275" s="452"/>
      <c r="HAN275" s="452"/>
      <c r="HAO275" s="452"/>
      <c r="HAP275" s="452"/>
      <c r="HAQ275" s="452"/>
      <c r="HAR275" s="452"/>
      <c r="HAS275" s="452"/>
      <c r="HAT275" s="452"/>
      <c r="HAU275" s="452"/>
      <c r="HAV275" s="452"/>
      <c r="HAW275" s="452"/>
      <c r="HAX275" s="452"/>
      <c r="HAY275" s="452"/>
      <c r="HAZ275" s="452"/>
      <c r="HBA275" s="452"/>
      <c r="HBB275" s="452"/>
      <c r="HBC275" s="452"/>
      <c r="HBD275" s="452"/>
      <c r="HBE275" s="452"/>
      <c r="HBF275" s="452"/>
      <c r="HBG275" s="452"/>
      <c r="HBH275" s="452"/>
      <c r="HBI275" s="452"/>
      <c r="HBJ275" s="452"/>
      <c r="HBK275" s="452"/>
      <c r="HBL275" s="452"/>
      <c r="HBM275" s="452"/>
      <c r="HBN275" s="452"/>
      <c r="HBO275" s="452"/>
      <c r="HBP275" s="452"/>
      <c r="HBQ275" s="452"/>
      <c r="HBR275" s="452"/>
      <c r="HBS275" s="452"/>
      <c r="HBT275" s="452"/>
      <c r="HBU275" s="452"/>
      <c r="HBV275" s="452"/>
      <c r="HBW275" s="452"/>
      <c r="HBX275" s="452"/>
      <c r="HBY275" s="452"/>
      <c r="HBZ275" s="452"/>
      <c r="HCA275" s="452"/>
      <c r="HCB275" s="452"/>
      <c r="HCC275" s="452"/>
      <c r="HCD275" s="452"/>
      <c r="HCE275" s="452"/>
      <c r="HCF275" s="452"/>
      <c r="HCG275" s="452"/>
      <c r="HCH275" s="452"/>
      <c r="HCI275" s="452"/>
      <c r="HCJ275" s="452"/>
      <c r="HCK275" s="452"/>
      <c r="HCL275" s="452"/>
      <c r="HCM275" s="452"/>
      <c r="HCN275" s="452"/>
      <c r="HCO275" s="452"/>
      <c r="HCP275" s="452"/>
      <c r="HCQ275" s="452"/>
      <c r="HCR275" s="452"/>
      <c r="HCS275" s="452"/>
      <c r="HCT275" s="452"/>
      <c r="HCU275" s="452"/>
      <c r="HCV275" s="452"/>
      <c r="HCW275" s="452"/>
      <c r="HCX275" s="452"/>
      <c r="HCY275" s="452"/>
      <c r="HCZ275" s="452"/>
      <c r="HDA275" s="452"/>
      <c r="HDB275" s="452"/>
      <c r="HDC275" s="452"/>
      <c r="HDD275" s="452"/>
      <c r="HDE275" s="452"/>
      <c r="HDF275" s="452"/>
      <c r="HDG275" s="452"/>
      <c r="HDH275" s="452"/>
      <c r="HDI275" s="452"/>
      <c r="HDJ275" s="452"/>
      <c r="HDK275" s="452"/>
      <c r="HDL275" s="452"/>
      <c r="HDM275" s="452"/>
      <c r="HDN275" s="452"/>
      <c r="HDO275" s="452"/>
      <c r="HDP275" s="452"/>
      <c r="HDQ275" s="452"/>
      <c r="HDR275" s="452"/>
      <c r="HDS275" s="452"/>
      <c r="HDT275" s="452"/>
      <c r="HDU275" s="452"/>
      <c r="HDV275" s="452"/>
      <c r="HDW275" s="452"/>
      <c r="HDX275" s="452"/>
      <c r="HDY275" s="452"/>
      <c r="HDZ275" s="452"/>
      <c r="HEA275" s="452"/>
      <c r="HEB275" s="452"/>
      <c r="HEC275" s="452"/>
      <c r="HED275" s="452"/>
      <c r="HEE275" s="452"/>
      <c r="HEF275" s="452"/>
      <c r="HEG275" s="452"/>
      <c r="HEH275" s="452"/>
      <c r="HEI275" s="452"/>
      <c r="HEJ275" s="452"/>
      <c r="HEK275" s="452"/>
      <c r="HEL275" s="452"/>
      <c r="HEM275" s="452"/>
      <c r="HEN275" s="452"/>
      <c r="HEO275" s="452"/>
      <c r="HEP275" s="452"/>
      <c r="HEQ275" s="452"/>
      <c r="HER275" s="452"/>
      <c r="HES275" s="452"/>
      <c r="HET275" s="452"/>
      <c r="HEU275" s="452"/>
      <c r="HEV275" s="452"/>
      <c r="HEW275" s="452"/>
      <c r="HEX275" s="452"/>
      <c r="HEY275" s="452"/>
      <c r="HEZ275" s="452"/>
      <c r="HFA275" s="452"/>
      <c r="HFB275" s="452"/>
      <c r="HFC275" s="452"/>
      <c r="HFD275" s="452"/>
      <c r="HFE275" s="452"/>
      <c r="HFF275" s="452"/>
      <c r="HFG275" s="452"/>
      <c r="HFH275" s="452"/>
      <c r="HFI275" s="452"/>
      <c r="HFJ275" s="452"/>
      <c r="HFK275" s="452"/>
      <c r="HFL275" s="452"/>
      <c r="HFM275" s="452"/>
      <c r="HFN275" s="452"/>
      <c r="HFO275" s="452"/>
      <c r="HFP275" s="452"/>
      <c r="HFQ275" s="452"/>
      <c r="HFR275" s="452"/>
      <c r="HFS275" s="452"/>
      <c r="HFT275" s="452"/>
      <c r="HFU275" s="452"/>
      <c r="HFV275" s="452"/>
      <c r="HFW275" s="452"/>
      <c r="HFX275" s="452"/>
      <c r="HFY275" s="452"/>
      <c r="HFZ275" s="452"/>
      <c r="HGA275" s="452"/>
      <c r="HGB275" s="452"/>
      <c r="HGC275" s="452"/>
      <c r="HGD275" s="452"/>
      <c r="HGE275" s="452"/>
      <c r="HGF275" s="452"/>
      <c r="HGG275" s="452"/>
      <c r="HGH275" s="452"/>
      <c r="HGI275" s="452"/>
      <c r="HGJ275" s="452"/>
      <c r="HGK275" s="452"/>
      <c r="HGL275" s="452"/>
      <c r="HGM275" s="452"/>
      <c r="HGN275" s="452"/>
      <c r="HGO275" s="452"/>
      <c r="HGP275" s="452"/>
      <c r="HGQ275" s="452"/>
      <c r="HGR275" s="452"/>
      <c r="HGS275" s="452"/>
      <c r="HGT275" s="452"/>
      <c r="HGU275" s="452"/>
      <c r="HGV275" s="452"/>
      <c r="HGW275" s="452"/>
      <c r="HGX275" s="452"/>
      <c r="HGY275" s="452"/>
      <c r="HGZ275" s="452"/>
      <c r="HHA275" s="452"/>
      <c r="HHB275" s="452"/>
      <c r="HHC275" s="452"/>
      <c r="HHD275" s="452"/>
      <c r="HHE275" s="452"/>
      <c r="HHF275" s="452"/>
      <c r="HHG275" s="452"/>
      <c r="HHH275" s="452"/>
      <c r="HHI275" s="452"/>
      <c r="HHJ275" s="452"/>
      <c r="HHK275" s="452"/>
      <c r="HHL275" s="452"/>
      <c r="HHM275" s="452"/>
      <c r="HHN275" s="452"/>
      <c r="HHO275" s="452"/>
      <c r="HHP275" s="452"/>
      <c r="HHQ275" s="452"/>
      <c r="HHR275" s="452"/>
      <c r="HHS275" s="452"/>
      <c r="HHT275" s="452"/>
      <c r="HHU275" s="452"/>
      <c r="HHV275" s="452"/>
      <c r="HHW275" s="452"/>
      <c r="HHX275" s="452"/>
      <c r="HHY275" s="452"/>
      <c r="HHZ275" s="452"/>
      <c r="HIA275" s="452"/>
      <c r="HIB275" s="452"/>
      <c r="HIC275" s="452"/>
      <c r="HID275" s="452"/>
      <c r="HIE275" s="452"/>
      <c r="HIF275" s="452"/>
      <c r="HIG275" s="452"/>
      <c r="HIH275" s="452"/>
      <c r="HII275" s="452"/>
      <c r="HIJ275" s="452"/>
      <c r="HIK275" s="452"/>
      <c r="HIL275" s="452"/>
      <c r="HIM275" s="452"/>
      <c r="HIN275" s="452"/>
      <c r="HIO275" s="452"/>
      <c r="HIP275" s="452"/>
      <c r="HIQ275" s="452"/>
      <c r="HIR275" s="452"/>
      <c r="HIS275" s="452"/>
      <c r="HIT275" s="452"/>
      <c r="HIU275" s="452"/>
      <c r="HIV275" s="452"/>
      <c r="HIW275" s="452"/>
      <c r="HIX275" s="452"/>
      <c r="HIY275" s="452"/>
      <c r="HIZ275" s="452"/>
      <c r="HJA275" s="452"/>
      <c r="HJB275" s="452"/>
      <c r="HJC275" s="452"/>
      <c r="HJD275" s="452"/>
      <c r="HJE275" s="452"/>
      <c r="HJF275" s="452"/>
      <c r="HJG275" s="452"/>
      <c r="HJH275" s="452"/>
      <c r="HJI275" s="452"/>
      <c r="HJJ275" s="452"/>
      <c r="HJK275" s="452"/>
      <c r="HJL275" s="452"/>
      <c r="HJM275" s="452"/>
      <c r="HJN275" s="452"/>
      <c r="HJO275" s="452"/>
      <c r="HJP275" s="452"/>
      <c r="HJQ275" s="452"/>
      <c r="HJR275" s="452"/>
      <c r="HJS275" s="452"/>
      <c r="HJT275" s="452"/>
      <c r="HJU275" s="452"/>
      <c r="HJV275" s="452"/>
      <c r="HJW275" s="452"/>
      <c r="HJX275" s="452"/>
      <c r="HJY275" s="452"/>
      <c r="HJZ275" s="452"/>
      <c r="HKA275" s="452"/>
      <c r="HKB275" s="452"/>
      <c r="HKC275" s="452"/>
      <c r="HKD275" s="452"/>
      <c r="HKE275" s="452"/>
      <c r="HKF275" s="452"/>
      <c r="HKG275" s="452"/>
      <c r="HKH275" s="452"/>
      <c r="HKI275" s="452"/>
      <c r="HKJ275" s="452"/>
      <c r="HKK275" s="452"/>
      <c r="HKL275" s="452"/>
      <c r="HKM275" s="452"/>
      <c r="HKN275" s="452"/>
      <c r="HKO275" s="452"/>
      <c r="HKP275" s="452"/>
      <c r="HKQ275" s="452"/>
      <c r="HKR275" s="452"/>
      <c r="HKS275" s="452"/>
      <c r="HKT275" s="452"/>
      <c r="HKU275" s="452"/>
      <c r="HKV275" s="452"/>
      <c r="HKW275" s="452"/>
      <c r="HKX275" s="452"/>
      <c r="HKY275" s="452"/>
      <c r="HKZ275" s="452"/>
      <c r="HLA275" s="452"/>
      <c r="HLB275" s="452"/>
      <c r="HLC275" s="452"/>
      <c r="HLD275" s="452"/>
      <c r="HLE275" s="452"/>
      <c r="HLF275" s="452"/>
      <c r="HLG275" s="452"/>
      <c r="HLH275" s="452"/>
      <c r="HLI275" s="452"/>
      <c r="HLJ275" s="452"/>
      <c r="HLK275" s="452"/>
      <c r="HLL275" s="452"/>
      <c r="HLM275" s="452"/>
      <c r="HLN275" s="452"/>
      <c r="HLO275" s="452"/>
      <c r="HLP275" s="452"/>
      <c r="HLQ275" s="452"/>
      <c r="HLR275" s="452"/>
      <c r="HLS275" s="452"/>
      <c r="HLT275" s="452"/>
      <c r="HLU275" s="452"/>
      <c r="HLV275" s="452"/>
      <c r="HLW275" s="452"/>
      <c r="HLX275" s="452"/>
      <c r="HLY275" s="452"/>
      <c r="HLZ275" s="452"/>
      <c r="HMA275" s="452"/>
      <c r="HMB275" s="452"/>
      <c r="HMC275" s="452"/>
      <c r="HMD275" s="452"/>
      <c r="HME275" s="452"/>
      <c r="HMF275" s="452"/>
      <c r="HMG275" s="452"/>
      <c r="HMH275" s="452"/>
      <c r="HMI275" s="452"/>
      <c r="HMJ275" s="452"/>
      <c r="HMK275" s="452"/>
      <c r="HML275" s="452"/>
      <c r="HMM275" s="452"/>
      <c r="HMN275" s="452"/>
      <c r="HMO275" s="452"/>
      <c r="HMP275" s="452"/>
      <c r="HMQ275" s="452"/>
      <c r="HMR275" s="452"/>
      <c r="HMS275" s="452"/>
      <c r="HMT275" s="452"/>
      <c r="HMU275" s="452"/>
      <c r="HMV275" s="452"/>
      <c r="HMW275" s="452"/>
      <c r="HMX275" s="452"/>
      <c r="HMY275" s="452"/>
      <c r="HMZ275" s="452"/>
      <c r="HNA275" s="452"/>
      <c r="HNB275" s="452"/>
      <c r="HNC275" s="452"/>
      <c r="HND275" s="452"/>
      <c r="HNE275" s="452"/>
      <c r="HNF275" s="452"/>
      <c r="HNG275" s="452"/>
      <c r="HNH275" s="452"/>
      <c r="HNI275" s="452"/>
      <c r="HNJ275" s="452"/>
      <c r="HNK275" s="452"/>
      <c r="HNL275" s="452"/>
      <c r="HNM275" s="452"/>
      <c r="HNN275" s="452"/>
      <c r="HNO275" s="452"/>
      <c r="HNP275" s="452"/>
      <c r="HNQ275" s="452"/>
      <c r="HNR275" s="452"/>
      <c r="HNS275" s="452"/>
      <c r="HNT275" s="452"/>
      <c r="HNU275" s="452"/>
      <c r="HNV275" s="452"/>
      <c r="HNW275" s="452"/>
      <c r="HNX275" s="452"/>
      <c r="HNY275" s="452"/>
      <c r="HNZ275" s="452"/>
      <c r="HOA275" s="452"/>
      <c r="HOB275" s="452"/>
      <c r="HOC275" s="452"/>
      <c r="HOD275" s="452"/>
      <c r="HOE275" s="452"/>
      <c r="HOF275" s="452"/>
      <c r="HOG275" s="452"/>
      <c r="HOH275" s="452"/>
      <c r="HOI275" s="452"/>
      <c r="HOJ275" s="452"/>
      <c r="HOK275" s="452"/>
      <c r="HOL275" s="452"/>
      <c r="HOM275" s="452"/>
      <c r="HON275" s="452"/>
      <c r="HOO275" s="452"/>
      <c r="HOP275" s="452"/>
      <c r="HOQ275" s="452"/>
      <c r="HOR275" s="452"/>
      <c r="HOS275" s="452"/>
      <c r="HOT275" s="452"/>
      <c r="HOU275" s="452"/>
      <c r="HOV275" s="452"/>
      <c r="HOW275" s="452"/>
      <c r="HOX275" s="452"/>
      <c r="HOY275" s="452"/>
      <c r="HOZ275" s="452"/>
      <c r="HPA275" s="452"/>
      <c r="HPB275" s="452"/>
      <c r="HPC275" s="452"/>
      <c r="HPD275" s="452"/>
      <c r="HPE275" s="452"/>
      <c r="HPF275" s="452"/>
      <c r="HPG275" s="452"/>
      <c r="HPH275" s="452"/>
      <c r="HPI275" s="452"/>
      <c r="HPJ275" s="452"/>
      <c r="HPK275" s="452"/>
      <c r="HPL275" s="452"/>
      <c r="HPM275" s="452"/>
      <c r="HPN275" s="452"/>
      <c r="HPO275" s="452"/>
      <c r="HPP275" s="452"/>
      <c r="HPQ275" s="452"/>
      <c r="HPR275" s="452"/>
      <c r="HPS275" s="452"/>
      <c r="HPT275" s="452"/>
      <c r="HPU275" s="452"/>
      <c r="HPV275" s="452"/>
      <c r="HPW275" s="452"/>
      <c r="HPX275" s="452"/>
      <c r="HPY275" s="452"/>
      <c r="HPZ275" s="452"/>
      <c r="HQA275" s="452"/>
      <c r="HQB275" s="452"/>
      <c r="HQC275" s="452"/>
      <c r="HQD275" s="452"/>
      <c r="HQE275" s="452"/>
      <c r="HQF275" s="452"/>
      <c r="HQG275" s="452"/>
      <c r="HQH275" s="452"/>
      <c r="HQI275" s="452"/>
      <c r="HQJ275" s="452"/>
      <c r="HQK275" s="452"/>
      <c r="HQL275" s="452"/>
      <c r="HQM275" s="452"/>
      <c r="HQN275" s="452"/>
      <c r="HQO275" s="452"/>
      <c r="HQP275" s="452"/>
      <c r="HQQ275" s="452"/>
      <c r="HQR275" s="452"/>
      <c r="HQS275" s="452"/>
      <c r="HQT275" s="452"/>
      <c r="HQU275" s="452"/>
      <c r="HQV275" s="452"/>
      <c r="HQW275" s="452"/>
      <c r="HQX275" s="452"/>
      <c r="HQY275" s="452"/>
      <c r="HQZ275" s="452"/>
      <c r="HRA275" s="452"/>
      <c r="HRB275" s="452"/>
      <c r="HRC275" s="452"/>
      <c r="HRD275" s="452"/>
      <c r="HRE275" s="452"/>
      <c r="HRF275" s="452"/>
      <c r="HRG275" s="452"/>
      <c r="HRH275" s="452"/>
      <c r="HRI275" s="452"/>
      <c r="HRJ275" s="452"/>
      <c r="HRK275" s="452"/>
      <c r="HRL275" s="452"/>
      <c r="HRM275" s="452"/>
      <c r="HRN275" s="452"/>
      <c r="HRO275" s="452"/>
      <c r="HRP275" s="452"/>
      <c r="HRQ275" s="452"/>
      <c r="HRR275" s="452"/>
      <c r="HRS275" s="452"/>
      <c r="HRT275" s="452"/>
      <c r="HRU275" s="452"/>
      <c r="HRV275" s="452"/>
      <c r="HRW275" s="452"/>
      <c r="HRX275" s="452"/>
      <c r="HRY275" s="452"/>
      <c r="HRZ275" s="452"/>
      <c r="HSA275" s="452"/>
      <c r="HSB275" s="452"/>
      <c r="HSC275" s="452"/>
      <c r="HSD275" s="452"/>
      <c r="HSE275" s="452"/>
      <c r="HSF275" s="452"/>
      <c r="HSG275" s="452"/>
      <c r="HSH275" s="452"/>
      <c r="HSI275" s="452"/>
      <c r="HSJ275" s="452"/>
      <c r="HSK275" s="452"/>
      <c r="HSL275" s="452"/>
      <c r="HSM275" s="452"/>
      <c r="HSN275" s="452"/>
      <c r="HSO275" s="452"/>
      <c r="HSP275" s="452"/>
      <c r="HSQ275" s="452"/>
      <c r="HSR275" s="452"/>
      <c r="HSS275" s="452"/>
      <c r="HST275" s="452"/>
      <c r="HSU275" s="452"/>
      <c r="HSV275" s="452"/>
      <c r="HSW275" s="452"/>
      <c r="HSX275" s="452"/>
      <c r="HSY275" s="452"/>
      <c r="HSZ275" s="452"/>
      <c r="HTA275" s="452"/>
      <c r="HTB275" s="452"/>
      <c r="HTC275" s="452"/>
      <c r="HTD275" s="452"/>
      <c r="HTE275" s="452"/>
      <c r="HTF275" s="452"/>
      <c r="HTG275" s="452"/>
      <c r="HTH275" s="452"/>
      <c r="HTI275" s="452"/>
      <c r="HTJ275" s="452"/>
      <c r="HTK275" s="452"/>
      <c r="HTL275" s="452"/>
      <c r="HTM275" s="452"/>
      <c r="HTN275" s="452"/>
      <c r="HTO275" s="452"/>
      <c r="HTP275" s="452"/>
      <c r="HTQ275" s="452"/>
      <c r="HTR275" s="452"/>
      <c r="HTS275" s="452"/>
      <c r="HTT275" s="452"/>
      <c r="HTU275" s="452"/>
      <c r="HTV275" s="452"/>
      <c r="HTW275" s="452"/>
      <c r="HTX275" s="452"/>
      <c r="HTY275" s="452"/>
      <c r="HTZ275" s="452"/>
      <c r="HUA275" s="452"/>
      <c r="HUB275" s="452"/>
      <c r="HUC275" s="452"/>
      <c r="HUD275" s="452"/>
      <c r="HUE275" s="452"/>
      <c r="HUF275" s="452"/>
      <c r="HUG275" s="452"/>
      <c r="HUH275" s="452"/>
      <c r="HUI275" s="452"/>
      <c r="HUJ275" s="452"/>
      <c r="HUK275" s="452"/>
      <c r="HUL275" s="452"/>
      <c r="HUM275" s="452"/>
      <c r="HUN275" s="452"/>
      <c r="HUO275" s="452"/>
      <c r="HUP275" s="452"/>
      <c r="HUQ275" s="452"/>
      <c r="HUR275" s="452"/>
      <c r="HUS275" s="452"/>
      <c r="HUT275" s="452"/>
      <c r="HUU275" s="452"/>
      <c r="HUV275" s="452"/>
      <c r="HUW275" s="452"/>
      <c r="HUX275" s="452"/>
      <c r="HUY275" s="452"/>
      <c r="HUZ275" s="452"/>
      <c r="HVA275" s="452"/>
      <c r="HVB275" s="452"/>
      <c r="HVC275" s="452"/>
      <c r="HVD275" s="452"/>
      <c r="HVE275" s="452"/>
      <c r="HVF275" s="452"/>
      <c r="HVG275" s="452"/>
      <c r="HVH275" s="452"/>
      <c r="HVI275" s="452"/>
      <c r="HVJ275" s="452"/>
      <c r="HVK275" s="452"/>
      <c r="HVL275" s="452"/>
      <c r="HVM275" s="452"/>
      <c r="HVN275" s="452"/>
      <c r="HVO275" s="452"/>
      <c r="HVP275" s="452"/>
      <c r="HVQ275" s="452"/>
      <c r="HVR275" s="452"/>
      <c r="HVS275" s="452"/>
      <c r="HVT275" s="452"/>
      <c r="HVU275" s="452"/>
      <c r="HVV275" s="452"/>
      <c r="HVW275" s="452"/>
      <c r="HVX275" s="452"/>
      <c r="HVY275" s="452"/>
      <c r="HVZ275" s="452"/>
      <c r="HWA275" s="452"/>
      <c r="HWB275" s="452"/>
      <c r="HWC275" s="452"/>
      <c r="HWD275" s="452"/>
      <c r="HWE275" s="452"/>
      <c r="HWF275" s="452"/>
      <c r="HWG275" s="452"/>
      <c r="HWH275" s="452"/>
      <c r="HWI275" s="452"/>
      <c r="HWJ275" s="452"/>
      <c r="HWK275" s="452"/>
      <c r="HWL275" s="452"/>
      <c r="HWM275" s="452"/>
      <c r="HWN275" s="452"/>
      <c r="HWO275" s="452"/>
      <c r="HWP275" s="452"/>
      <c r="HWQ275" s="452"/>
      <c r="HWR275" s="452"/>
      <c r="HWS275" s="452"/>
      <c r="HWT275" s="452"/>
      <c r="HWU275" s="452"/>
      <c r="HWV275" s="452"/>
      <c r="HWW275" s="452"/>
      <c r="HWX275" s="452"/>
      <c r="HWY275" s="452"/>
      <c r="HWZ275" s="452"/>
      <c r="HXA275" s="452"/>
      <c r="HXB275" s="452"/>
      <c r="HXC275" s="452"/>
      <c r="HXD275" s="452"/>
      <c r="HXE275" s="452"/>
      <c r="HXF275" s="452"/>
      <c r="HXG275" s="452"/>
      <c r="HXH275" s="452"/>
      <c r="HXI275" s="452"/>
      <c r="HXJ275" s="452"/>
      <c r="HXK275" s="452"/>
      <c r="HXL275" s="452"/>
      <c r="HXM275" s="452"/>
      <c r="HXN275" s="452"/>
      <c r="HXO275" s="452"/>
      <c r="HXP275" s="452"/>
      <c r="HXQ275" s="452"/>
      <c r="HXR275" s="452"/>
      <c r="HXS275" s="452"/>
      <c r="HXT275" s="452"/>
      <c r="HXU275" s="452"/>
      <c r="HXV275" s="452"/>
      <c r="HXW275" s="452"/>
      <c r="HXX275" s="452"/>
      <c r="HXY275" s="452"/>
      <c r="HXZ275" s="452"/>
      <c r="HYA275" s="452"/>
      <c r="HYB275" s="452"/>
      <c r="HYC275" s="452"/>
      <c r="HYD275" s="452"/>
      <c r="HYE275" s="452"/>
      <c r="HYF275" s="452"/>
      <c r="HYG275" s="452"/>
      <c r="HYH275" s="452"/>
      <c r="HYI275" s="452"/>
      <c r="HYJ275" s="452"/>
      <c r="HYK275" s="452"/>
      <c r="HYL275" s="452"/>
      <c r="HYM275" s="452"/>
      <c r="HYN275" s="452"/>
      <c r="HYO275" s="452"/>
      <c r="HYP275" s="452"/>
      <c r="HYQ275" s="452"/>
      <c r="HYR275" s="452"/>
      <c r="HYS275" s="452"/>
      <c r="HYT275" s="452"/>
      <c r="HYU275" s="452"/>
      <c r="HYV275" s="452"/>
      <c r="HYW275" s="452"/>
      <c r="HYX275" s="452"/>
      <c r="HYY275" s="452"/>
      <c r="HYZ275" s="452"/>
      <c r="HZA275" s="452"/>
      <c r="HZB275" s="452"/>
      <c r="HZC275" s="452"/>
      <c r="HZD275" s="452"/>
      <c r="HZE275" s="452"/>
      <c r="HZF275" s="452"/>
      <c r="HZG275" s="452"/>
      <c r="HZH275" s="452"/>
      <c r="HZI275" s="452"/>
      <c r="HZJ275" s="452"/>
      <c r="HZK275" s="452"/>
      <c r="HZL275" s="452"/>
      <c r="HZM275" s="452"/>
      <c r="HZN275" s="452"/>
      <c r="HZO275" s="452"/>
      <c r="HZP275" s="452"/>
      <c r="HZQ275" s="452"/>
      <c r="HZR275" s="452"/>
      <c r="HZS275" s="452"/>
      <c r="HZT275" s="452"/>
      <c r="HZU275" s="452"/>
      <c r="HZV275" s="452"/>
      <c r="HZW275" s="452"/>
      <c r="HZX275" s="452"/>
      <c r="HZY275" s="452"/>
      <c r="HZZ275" s="452"/>
      <c r="IAA275" s="452"/>
      <c r="IAB275" s="452"/>
      <c r="IAC275" s="452"/>
      <c r="IAD275" s="452"/>
      <c r="IAE275" s="452"/>
      <c r="IAF275" s="452"/>
      <c r="IAG275" s="452"/>
      <c r="IAH275" s="452"/>
      <c r="IAI275" s="452"/>
      <c r="IAJ275" s="452"/>
      <c r="IAK275" s="452"/>
      <c r="IAL275" s="452"/>
      <c r="IAM275" s="452"/>
      <c r="IAN275" s="452"/>
      <c r="IAO275" s="452"/>
      <c r="IAP275" s="452"/>
      <c r="IAQ275" s="452"/>
      <c r="IAR275" s="452"/>
      <c r="IAS275" s="452"/>
      <c r="IAT275" s="452"/>
      <c r="IAU275" s="452"/>
      <c r="IAV275" s="452"/>
      <c r="IAW275" s="452"/>
      <c r="IAX275" s="452"/>
      <c r="IAY275" s="452"/>
      <c r="IAZ275" s="452"/>
      <c r="IBA275" s="452"/>
      <c r="IBB275" s="452"/>
      <c r="IBC275" s="452"/>
      <c r="IBD275" s="452"/>
      <c r="IBE275" s="452"/>
      <c r="IBF275" s="452"/>
      <c r="IBG275" s="452"/>
      <c r="IBH275" s="452"/>
      <c r="IBI275" s="452"/>
      <c r="IBJ275" s="452"/>
      <c r="IBK275" s="452"/>
      <c r="IBL275" s="452"/>
      <c r="IBM275" s="452"/>
      <c r="IBN275" s="452"/>
      <c r="IBO275" s="452"/>
      <c r="IBP275" s="452"/>
      <c r="IBQ275" s="452"/>
      <c r="IBR275" s="452"/>
      <c r="IBS275" s="452"/>
      <c r="IBT275" s="452"/>
      <c r="IBU275" s="452"/>
      <c r="IBV275" s="452"/>
      <c r="IBW275" s="452"/>
      <c r="IBX275" s="452"/>
      <c r="IBY275" s="452"/>
      <c r="IBZ275" s="452"/>
      <c r="ICA275" s="452"/>
      <c r="ICB275" s="452"/>
      <c r="ICC275" s="452"/>
      <c r="ICD275" s="452"/>
      <c r="ICE275" s="452"/>
      <c r="ICF275" s="452"/>
      <c r="ICG275" s="452"/>
      <c r="ICH275" s="452"/>
      <c r="ICI275" s="452"/>
      <c r="ICJ275" s="452"/>
      <c r="ICK275" s="452"/>
      <c r="ICL275" s="452"/>
      <c r="ICM275" s="452"/>
      <c r="ICN275" s="452"/>
      <c r="ICO275" s="452"/>
      <c r="ICP275" s="452"/>
      <c r="ICQ275" s="452"/>
      <c r="ICR275" s="452"/>
      <c r="ICS275" s="452"/>
      <c r="ICT275" s="452"/>
      <c r="ICU275" s="452"/>
      <c r="ICV275" s="452"/>
      <c r="ICW275" s="452"/>
      <c r="ICX275" s="452"/>
      <c r="ICY275" s="452"/>
      <c r="ICZ275" s="452"/>
      <c r="IDA275" s="452"/>
      <c r="IDB275" s="452"/>
      <c r="IDC275" s="452"/>
      <c r="IDD275" s="452"/>
      <c r="IDE275" s="452"/>
      <c r="IDF275" s="452"/>
      <c r="IDG275" s="452"/>
      <c r="IDH275" s="452"/>
      <c r="IDI275" s="452"/>
      <c r="IDJ275" s="452"/>
      <c r="IDK275" s="452"/>
      <c r="IDL275" s="452"/>
      <c r="IDM275" s="452"/>
      <c r="IDN275" s="452"/>
      <c r="IDO275" s="452"/>
      <c r="IDP275" s="452"/>
      <c r="IDQ275" s="452"/>
      <c r="IDR275" s="452"/>
      <c r="IDS275" s="452"/>
      <c r="IDT275" s="452"/>
      <c r="IDU275" s="452"/>
      <c r="IDV275" s="452"/>
      <c r="IDW275" s="452"/>
      <c r="IDX275" s="452"/>
      <c r="IDY275" s="452"/>
      <c r="IDZ275" s="452"/>
      <c r="IEA275" s="452"/>
      <c r="IEB275" s="452"/>
      <c r="IEC275" s="452"/>
      <c r="IED275" s="452"/>
      <c r="IEE275" s="452"/>
      <c r="IEF275" s="452"/>
      <c r="IEG275" s="452"/>
      <c r="IEH275" s="452"/>
      <c r="IEI275" s="452"/>
      <c r="IEJ275" s="452"/>
      <c r="IEK275" s="452"/>
      <c r="IEL275" s="452"/>
      <c r="IEM275" s="452"/>
      <c r="IEN275" s="452"/>
      <c r="IEO275" s="452"/>
      <c r="IEP275" s="452"/>
      <c r="IEQ275" s="452"/>
      <c r="IER275" s="452"/>
      <c r="IES275" s="452"/>
      <c r="IET275" s="452"/>
      <c r="IEU275" s="452"/>
      <c r="IEV275" s="452"/>
      <c r="IEW275" s="452"/>
      <c r="IEX275" s="452"/>
      <c r="IEY275" s="452"/>
      <c r="IEZ275" s="452"/>
      <c r="IFA275" s="452"/>
      <c r="IFB275" s="452"/>
      <c r="IFC275" s="452"/>
      <c r="IFD275" s="452"/>
      <c r="IFE275" s="452"/>
      <c r="IFF275" s="452"/>
      <c r="IFG275" s="452"/>
      <c r="IFH275" s="452"/>
      <c r="IFI275" s="452"/>
      <c r="IFJ275" s="452"/>
      <c r="IFK275" s="452"/>
      <c r="IFL275" s="452"/>
      <c r="IFM275" s="452"/>
      <c r="IFN275" s="452"/>
      <c r="IFO275" s="452"/>
      <c r="IFP275" s="452"/>
      <c r="IFQ275" s="452"/>
      <c r="IFR275" s="452"/>
      <c r="IFS275" s="452"/>
      <c r="IFT275" s="452"/>
      <c r="IFU275" s="452"/>
      <c r="IFV275" s="452"/>
      <c r="IFW275" s="452"/>
      <c r="IFX275" s="452"/>
      <c r="IFY275" s="452"/>
      <c r="IFZ275" s="452"/>
      <c r="IGA275" s="452"/>
      <c r="IGB275" s="452"/>
      <c r="IGC275" s="452"/>
      <c r="IGD275" s="452"/>
      <c r="IGE275" s="452"/>
      <c r="IGF275" s="452"/>
      <c r="IGG275" s="452"/>
      <c r="IGH275" s="452"/>
      <c r="IGI275" s="452"/>
      <c r="IGJ275" s="452"/>
      <c r="IGK275" s="452"/>
      <c r="IGL275" s="452"/>
      <c r="IGM275" s="452"/>
      <c r="IGN275" s="452"/>
      <c r="IGO275" s="452"/>
      <c r="IGP275" s="452"/>
      <c r="IGQ275" s="452"/>
      <c r="IGR275" s="452"/>
      <c r="IGS275" s="452"/>
      <c r="IGT275" s="452"/>
      <c r="IGU275" s="452"/>
      <c r="IGV275" s="452"/>
      <c r="IGW275" s="452"/>
      <c r="IGX275" s="452"/>
      <c r="IGY275" s="452"/>
      <c r="IGZ275" s="452"/>
      <c r="IHA275" s="452"/>
      <c r="IHB275" s="452"/>
      <c r="IHC275" s="452"/>
      <c r="IHD275" s="452"/>
      <c r="IHE275" s="452"/>
      <c r="IHF275" s="452"/>
      <c r="IHG275" s="452"/>
      <c r="IHH275" s="452"/>
      <c r="IHI275" s="452"/>
      <c r="IHJ275" s="452"/>
      <c r="IHK275" s="452"/>
      <c r="IHL275" s="452"/>
      <c r="IHM275" s="452"/>
      <c r="IHN275" s="452"/>
      <c r="IHO275" s="452"/>
      <c r="IHP275" s="452"/>
      <c r="IHQ275" s="452"/>
      <c r="IHR275" s="452"/>
      <c r="IHS275" s="452"/>
      <c r="IHT275" s="452"/>
      <c r="IHU275" s="452"/>
      <c r="IHV275" s="452"/>
      <c r="IHW275" s="452"/>
      <c r="IHX275" s="452"/>
      <c r="IHY275" s="452"/>
      <c r="IHZ275" s="452"/>
      <c r="IIA275" s="452"/>
      <c r="IIB275" s="452"/>
      <c r="IIC275" s="452"/>
      <c r="IID275" s="452"/>
      <c r="IIE275" s="452"/>
      <c r="IIF275" s="452"/>
      <c r="IIG275" s="452"/>
      <c r="IIH275" s="452"/>
      <c r="III275" s="452"/>
      <c r="IIJ275" s="452"/>
      <c r="IIK275" s="452"/>
      <c r="IIL275" s="452"/>
      <c r="IIM275" s="452"/>
      <c r="IIN275" s="452"/>
      <c r="IIO275" s="452"/>
      <c r="IIP275" s="452"/>
      <c r="IIQ275" s="452"/>
      <c r="IIR275" s="452"/>
      <c r="IIS275" s="452"/>
      <c r="IIT275" s="452"/>
      <c r="IIU275" s="452"/>
      <c r="IIV275" s="452"/>
      <c r="IIW275" s="452"/>
      <c r="IIX275" s="452"/>
      <c r="IIY275" s="452"/>
      <c r="IIZ275" s="452"/>
      <c r="IJA275" s="452"/>
      <c r="IJB275" s="452"/>
      <c r="IJC275" s="452"/>
      <c r="IJD275" s="452"/>
      <c r="IJE275" s="452"/>
      <c r="IJF275" s="452"/>
      <c r="IJG275" s="452"/>
      <c r="IJH275" s="452"/>
      <c r="IJI275" s="452"/>
      <c r="IJJ275" s="452"/>
      <c r="IJK275" s="452"/>
      <c r="IJL275" s="452"/>
      <c r="IJM275" s="452"/>
      <c r="IJN275" s="452"/>
      <c r="IJO275" s="452"/>
      <c r="IJP275" s="452"/>
      <c r="IJQ275" s="452"/>
      <c r="IJR275" s="452"/>
      <c r="IJS275" s="452"/>
      <c r="IJT275" s="452"/>
      <c r="IJU275" s="452"/>
      <c r="IJV275" s="452"/>
      <c r="IJW275" s="452"/>
      <c r="IJX275" s="452"/>
      <c r="IJY275" s="452"/>
      <c r="IJZ275" s="452"/>
      <c r="IKA275" s="452"/>
      <c r="IKB275" s="452"/>
      <c r="IKC275" s="452"/>
      <c r="IKD275" s="452"/>
      <c r="IKE275" s="452"/>
      <c r="IKF275" s="452"/>
      <c r="IKG275" s="452"/>
      <c r="IKH275" s="452"/>
      <c r="IKI275" s="452"/>
      <c r="IKJ275" s="452"/>
      <c r="IKK275" s="452"/>
      <c r="IKL275" s="452"/>
      <c r="IKM275" s="452"/>
      <c r="IKN275" s="452"/>
      <c r="IKO275" s="452"/>
      <c r="IKP275" s="452"/>
      <c r="IKQ275" s="452"/>
      <c r="IKR275" s="452"/>
      <c r="IKS275" s="452"/>
      <c r="IKT275" s="452"/>
      <c r="IKU275" s="452"/>
      <c r="IKV275" s="452"/>
      <c r="IKW275" s="452"/>
      <c r="IKX275" s="452"/>
      <c r="IKY275" s="452"/>
      <c r="IKZ275" s="452"/>
      <c r="ILA275" s="452"/>
      <c r="ILB275" s="452"/>
      <c r="ILC275" s="452"/>
      <c r="ILD275" s="452"/>
      <c r="ILE275" s="452"/>
      <c r="ILF275" s="452"/>
      <c r="ILG275" s="452"/>
      <c r="ILH275" s="452"/>
      <c r="ILI275" s="452"/>
      <c r="ILJ275" s="452"/>
      <c r="ILK275" s="452"/>
      <c r="ILL275" s="452"/>
      <c r="ILM275" s="452"/>
      <c r="ILN275" s="452"/>
      <c r="ILO275" s="452"/>
      <c r="ILP275" s="452"/>
      <c r="ILQ275" s="452"/>
      <c r="ILR275" s="452"/>
      <c r="ILS275" s="452"/>
      <c r="ILT275" s="452"/>
      <c r="ILU275" s="452"/>
      <c r="ILV275" s="452"/>
      <c r="ILW275" s="452"/>
      <c r="ILX275" s="452"/>
      <c r="ILY275" s="452"/>
      <c r="ILZ275" s="452"/>
      <c r="IMA275" s="452"/>
      <c r="IMB275" s="452"/>
      <c r="IMC275" s="452"/>
      <c r="IMD275" s="452"/>
      <c r="IME275" s="452"/>
      <c r="IMF275" s="452"/>
      <c r="IMG275" s="452"/>
      <c r="IMH275" s="452"/>
      <c r="IMI275" s="452"/>
      <c r="IMJ275" s="452"/>
      <c r="IMK275" s="452"/>
      <c r="IML275" s="452"/>
      <c r="IMM275" s="452"/>
      <c r="IMN275" s="452"/>
      <c r="IMO275" s="452"/>
      <c r="IMP275" s="452"/>
      <c r="IMQ275" s="452"/>
      <c r="IMR275" s="452"/>
      <c r="IMS275" s="452"/>
      <c r="IMT275" s="452"/>
      <c r="IMU275" s="452"/>
      <c r="IMV275" s="452"/>
      <c r="IMW275" s="452"/>
      <c r="IMX275" s="452"/>
      <c r="IMY275" s="452"/>
      <c r="IMZ275" s="452"/>
      <c r="INA275" s="452"/>
      <c r="INB275" s="452"/>
      <c r="INC275" s="452"/>
      <c r="IND275" s="452"/>
      <c r="INE275" s="452"/>
      <c r="INF275" s="452"/>
      <c r="ING275" s="452"/>
      <c r="INH275" s="452"/>
      <c r="INI275" s="452"/>
      <c r="INJ275" s="452"/>
      <c r="INK275" s="452"/>
      <c r="INL275" s="452"/>
      <c r="INM275" s="452"/>
      <c r="INN275" s="452"/>
      <c r="INO275" s="452"/>
      <c r="INP275" s="452"/>
      <c r="INQ275" s="452"/>
      <c r="INR275" s="452"/>
      <c r="INS275" s="452"/>
      <c r="INT275" s="452"/>
      <c r="INU275" s="452"/>
      <c r="INV275" s="452"/>
      <c r="INW275" s="452"/>
      <c r="INX275" s="452"/>
      <c r="INY275" s="452"/>
      <c r="INZ275" s="452"/>
      <c r="IOA275" s="452"/>
      <c r="IOB275" s="452"/>
      <c r="IOC275" s="452"/>
      <c r="IOD275" s="452"/>
      <c r="IOE275" s="452"/>
      <c r="IOF275" s="452"/>
      <c r="IOG275" s="452"/>
      <c r="IOH275" s="452"/>
      <c r="IOI275" s="452"/>
      <c r="IOJ275" s="452"/>
      <c r="IOK275" s="452"/>
      <c r="IOL275" s="452"/>
      <c r="IOM275" s="452"/>
      <c r="ION275" s="452"/>
      <c r="IOO275" s="452"/>
      <c r="IOP275" s="452"/>
      <c r="IOQ275" s="452"/>
      <c r="IOR275" s="452"/>
      <c r="IOS275" s="452"/>
      <c r="IOT275" s="452"/>
      <c r="IOU275" s="452"/>
      <c r="IOV275" s="452"/>
      <c r="IOW275" s="452"/>
      <c r="IOX275" s="452"/>
      <c r="IOY275" s="452"/>
      <c r="IOZ275" s="452"/>
      <c r="IPA275" s="452"/>
      <c r="IPB275" s="452"/>
      <c r="IPC275" s="452"/>
      <c r="IPD275" s="452"/>
      <c r="IPE275" s="452"/>
      <c r="IPF275" s="452"/>
      <c r="IPG275" s="452"/>
      <c r="IPH275" s="452"/>
      <c r="IPI275" s="452"/>
      <c r="IPJ275" s="452"/>
      <c r="IPK275" s="452"/>
      <c r="IPL275" s="452"/>
      <c r="IPM275" s="452"/>
      <c r="IPN275" s="452"/>
      <c r="IPO275" s="452"/>
      <c r="IPP275" s="452"/>
      <c r="IPQ275" s="452"/>
      <c r="IPR275" s="452"/>
      <c r="IPS275" s="452"/>
      <c r="IPT275" s="452"/>
      <c r="IPU275" s="452"/>
      <c r="IPV275" s="452"/>
      <c r="IPW275" s="452"/>
      <c r="IPX275" s="452"/>
      <c r="IPY275" s="452"/>
      <c r="IPZ275" s="452"/>
      <c r="IQA275" s="452"/>
      <c r="IQB275" s="452"/>
      <c r="IQC275" s="452"/>
      <c r="IQD275" s="452"/>
      <c r="IQE275" s="452"/>
      <c r="IQF275" s="452"/>
      <c r="IQG275" s="452"/>
      <c r="IQH275" s="452"/>
      <c r="IQI275" s="452"/>
      <c r="IQJ275" s="452"/>
      <c r="IQK275" s="452"/>
      <c r="IQL275" s="452"/>
      <c r="IQM275" s="452"/>
      <c r="IQN275" s="452"/>
      <c r="IQO275" s="452"/>
      <c r="IQP275" s="452"/>
      <c r="IQQ275" s="452"/>
      <c r="IQR275" s="452"/>
      <c r="IQS275" s="452"/>
      <c r="IQT275" s="452"/>
      <c r="IQU275" s="452"/>
      <c r="IQV275" s="452"/>
      <c r="IQW275" s="452"/>
      <c r="IQX275" s="452"/>
      <c r="IQY275" s="452"/>
      <c r="IQZ275" s="452"/>
      <c r="IRA275" s="452"/>
      <c r="IRB275" s="452"/>
      <c r="IRC275" s="452"/>
      <c r="IRD275" s="452"/>
      <c r="IRE275" s="452"/>
      <c r="IRF275" s="452"/>
      <c r="IRG275" s="452"/>
      <c r="IRH275" s="452"/>
      <c r="IRI275" s="452"/>
      <c r="IRJ275" s="452"/>
      <c r="IRK275" s="452"/>
      <c r="IRL275" s="452"/>
      <c r="IRM275" s="452"/>
      <c r="IRN275" s="452"/>
      <c r="IRO275" s="452"/>
      <c r="IRP275" s="452"/>
      <c r="IRQ275" s="452"/>
      <c r="IRR275" s="452"/>
      <c r="IRS275" s="452"/>
      <c r="IRT275" s="452"/>
      <c r="IRU275" s="452"/>
      <c r="IRV275" s="452"/>
      <c r="IRW275" s="452"/>
      <c r="IRX275" s="452"/>
      <c r="IRY275" s="452"/>
      <c r="IRZ275" s="452"/>
      <c r="ISA275" s="452"/>
      <c r="ISB275" s="452"/>
      <c r="ISC275" s="452"/>
      <c r="ISD275" s="452"/>
      <c r="ISE275" s="452"/>
      <c r="ISF275" s="452"/>
      <c r="ISG275" s="452"/>
      <c r="ISH275" s="452"/>
      <c r="ISI275" s="452"/>
      <c r="ISJ275" s="452"/>
      <c r="ISK275" s="452"/>
      <c r="ISL275" s="452"/>
      <c r="ISM275" s="452"/>
      <c r="ISN275" s="452"/>
      <c r="ISO275" s="452"/>
      <c r="ISP275" s="452"/>
      <c r="ISQ275" s="452"/>
      <c r="ISR275" s="452"/>
      <c r="ISS275" s="452"/>
      <c r="IST275" s="452"/>
      <c r="ISU275" s="452"/>
      <c r="ISV275" s="452"/>
      <c r="ISW275" s="452"/>
      <c r="ISX275" s="452"/>
      <c r="ISY275" s="452"/>
      <c r="ISZ275" s="452"/>
      <c r="ITA275" s="452"/>
      <c r="ITB275" s="452"/>
      <c r="ITC275" s="452"/>
      <c r="ITD275" s="452"/>
      <c r="ITE275" s="452"/>
      <c r="ITF275" s="452"/>
      <c r="ITG275" s="452"/>
      <c r="ITH275" s="452"/>
      <c r="ITI275" s="452"/>
      <c r="ITJ275" s="452"/>
      <c r="ITK275" s="452"/>
      <c r="ITL275" s="452"/>
      <c r="ITM275" s="452"/>
      <c r="ITN275" s="452"/>
      <c r="ITO275" s="452"/>
      <c r="ITP275" s="452"/>
      <c r="ITQ275" s="452"/>
      <c r="ITR275" s="452"/>
      <c r="ITS275" s="452"/>
      <c r="ITT275" s="452"/>
      <c r="ITU275" s="452"/>
      <c r="ITV275" s="452"/>
      <c r="ITW275" s="452"/>
      <c r="ITX275" s="452"/>
      <c r="ITY275" s="452"/>
      <c r="ITZ275" s="452"/>
      <c r="IUA275" s="452"/>
      <c r="IUB275" s="452"/>
      <c r="IUC275" s="452"/>
      <c r="IUD275" s="452"/>
      <c r="IUE275" s="452"/>
      <c r="IUF275" s="452"/>
      <c r="IUG275" s="452"/>
      <c r="IUH275" s="452"/>
      <c r="IUI275" s="452"/>
      <c r="IUJ275" s="452"/>
      <c r="IUK275" s="452"/>
      <c r="IUL275" s="452"/>
      <c r="IUM275" s="452"/>
      <c r="IUN275" s="452"/>
      <c r="IUO275" s="452"/>
      <c r="IUP275" s="452"/>
      <c r="IUQ275" s="452"/>
      <c r="IUR275" s="452"/>
      <c r="IUS275" s="452"/>
      <c r="IUT275" s="452"/>
      <c r="IUU275" s="452"/>
      <c r="IUV275" s="452"/>
      <c r="IUW275" s="452"/>
      <c r="IUX275" s="452"/>
      <c r="IUY275" s="452"/>
      <c r="IUZ275" s="452"/>
      <c r="IVA275" s="452"/>
      <c r="IVB275" s="452"/>
      <c r="IVC275" s="452"/>
      <c r="IVD275" s="452"/>
      <c r="IVE275" s="452"/>
      <c r="IVF275" s="452"/>
      <c r="IVG275" s="452"/>
      <c r="IVH275" s="452"/>
      <c r="IVI275" s="452"/>
      <c r="IVJ275" s="452"/>
      <c r="IVK275" s="452"/>
      <c r="IVL275" s="452"/>
      <c r="IVM275" s="452"/>
      <c r="IVN275" s="452"/>
      <c r="IVO275" s="452"/>
      <c r="IVP275" s="452"/>
      <c r="IVQ275" s="452"/>
      <c r="IVR275" s="452"/>
      <c r="IVS275" s="452"/>
      <c r="IVT275" s="452"/>
      <c r="IVU275" s="452"/>
      <c r="IVV275" s="452"/>
      <c r="IVW275" s="452"/>
      <c r="IVX275" s="452"/>
      <c r="IVY275" s="452"/>
      <c r="IVZ275" s="452"/>
      <c r="IWA275" s="452"/>
      <c r="IWB275" s="452"/>
      <c r="IWC275" s="452"/>
      <c r="IWD275" s="452"/>
      <c r="IWE275" s="452"/>
      <c r="IWF275" s="452"/>
      <c r="IWG275" s="452"/>
      <c r="IWH275" s="452"/>
      <c r="IWI275" s="452"/>
      <c r="IWJ275" s="452"/>
      <c r="IWK275" s="452"/>
      <c r="IWL275" s="452"/>
      <c r="IWM275" s="452"/>
      <c r="IWN275" s="452"/>
      <c r="IWO275" s="452"/>
      <c r="IWP275" s="452"/>
      <c r="IWQ275" s="452"/>
      <c r="IWR275" s="452"/>
      <c r="IWS275" s="452"/>
      <c r="IWT275" s="452"/>
      <c r="IWU275" s="452"/>
      <c r="IWV275" s="452"/>
      <c r="IWW275" s="452"/>
      <c r="IWX275" s="452"/>
      <c r="IWY275" s="452"/>
      <c r="IWZ275" s="452"/>
      <c r="IXA275" s="452"/>
      <c r="IXB275" s="452"/>
      <c r="IXC275" s="452"/>
      <c r="IXD275" s="452"/>
      <c r="IXE275" s="452"/>
      <c r="IXF275" s="452"/>
      <c r="IXG275" s="452"/>
      <c r="IXH275" s="452"/>
      <c r="IXI275" s="452"/>
      <c r="IXJ275" s="452"/>
      <c r="IXK275" s="452"/>
      <c r="IXL275" s="452"/>
      <c r="IXM275" s="452"/>
      <c r="IXN275" s="452"/>
      <c r="IXO275" s="452"/>
      <c r="IXP275" s="452"/>
      <c r="IXQ275" s="452"/>
      <c r="IXR275" s="452"/>
      <c r="IXS275" s="452"/>
      <c r="IXT275" s="452"/>
      <c r="IXU275" s="452"/>
      <c r="IXV275" s="452"/>
      <c r="IXW275" s="452"/>
      <c r="IXX275" s="452"/>
      <c r="IXY275" s="452"/>
      <c r="IXZ275" s="452"/>
      <c r="IYA275" s="452"/>
      <c r="IYB275" s="452"/>
      <c r="IYC275" s="452"/>
      <c r="IYD275" s="452"/>
      <c r="IYE275" s="452"/>
      <c r="IYF275" s="452"/>
      <c r="IYG275" s="452"/>
      <c r="IYH275" s="452"/>
      <c r="IYI275" s="452"/>
      <c r="IYJ275" s="452"/>
      <c r="IYK275" s="452"/>
      <c r="IYL275" s="452"/>
      <c r="IYM275" s="452"/>
      <c r="IYN275" s="452"/>
      <c r="IYO275" s="452"/>
      <c r="IYP275" s="452"/>
      <c r="IYQ275" s="452"/>
      <c r="IYR275" s="452"/>
      <c r="IYS275" s="452"/>
      <c r="IYT275" s="452"/>
      <c r="IYU275" s="452"/>
      <c r="IYV275" s="452"/>
      <c r="IYW275" s="452"/>
      <c r="IYX275" s="452"/>
      <c r="IYY275" s="452"/>
      <c r="IYZ275" s="452"/>
      <c r="IZA275" s="452"/>
      <c r="IZB275" s="452"/>
      <c r="IZC275" s="452"/>
      <c r="IZD275" s="452"/>
      <c r="IZE275" s="452"/>
      <c r="IZF275" s="452"/>
      <c r="IZG275" s="452"/>
      <c r="IZH275" s="452"/>
      <c r="IZI275" s="452"/>
      <c r="IZJ275" s="452"/>
      <c r="IZK275" s="452"/>
      <c r="IZL275" s="452"/>
      <c r="IZM275" s="452"/>
      <c r="IZN275" s="452"/>
      <c r="IZO275" s="452"/>
      <c r="IZP275" s="452"/>
      <c r="IZQ275" s="452"/>
      <c r="IZR275" s="452"/>
      <c r="IZS275" s="452"/>
      <c r="IZT275" s="452"/>
      <c r="IZU275" s="452"/>
      <c r="IZV275" s="452"/>
      <c r="IZW275" s="452"/>
      <c r="IZX275" s="452"/>
      <c r="IZY275" s="452"/>
      <c r="IZZ275" s="452"/>
      <c r="JAA275" s="452"/>
      <c r="JAB275" s="452"/>
      <c r="JAC275" s="452"/>
      <c r="JAD275" s="452"/>
      <c r="JAE275" s="452"/>
      <c r="JAF275" s="452"/>
      <c r="JAG275" s="452"/>
      <c r="JAH275" s="452"/>
      <c r="JAI275" s="452"/>
      <c r="JAJ275" s="452"/>
      <c r="JAK275" s="452"/>
      <c r="JAL275" s="452"/>
      <c r="JAM275" s="452"/>
      <c r="JAN275" s="452"/>
      <c r="JAO275" s="452"/>
      <c r="JAP275" s="452"/>
      <c r="JAQ275" s="452"/>
      <c r="JAR275" s="452"/>
      <c r="JAS275" s="452"/>
      <c r="JAT275" s="452"/>
      <c r="JAU275" s="452"/>
      <c r="JAV275" s="452"/>
      <c r="JAW275" s="452"/>
      <c r="JAX275" s="452"/>
      <c r="JAY275" s="452"/>
      <c r="JAZ275" s="452"/>
      <c r="JBA275" s="452"/>
      <c r="JBB275" s="452"/>
      <c r="JBC275" s="452"/>
      <c r="JBD275" s="452"/>
      <c r="JBE275" s="452"/>
      <c r="JBF275" s="452"/>
      <c r="JBG275" s="452"/>
      <c r="JBH275" s="452"/>
      <c r="JBI275" s="452"/>
      <c r="JBJ275" s="452"/>
      <c r="JBK275" s="452"/>
      <c r="JBL275" s="452"/>
      <c r="JBM275" s="452"/>
      <c r="JBN275" s="452"/>
      <c r="JBO275" s="452"/>
      <c r="JBP275" s="452"/>
      <c r="JBQ275" s="452"/>
      <c r="JBR275" s="452"/>
      <c r="JBS275" s="452"/>
      <c r="JBT275" s="452"/>
      <c r="JBU275" s="452"/>
      <c r="JBV275" s="452"/>
      <c r="JBW275" s="452"/>
      <c r="JBX275" s="452"/>
      <c r="JBY275" s="452"/>
      <c r="JBZ275" s="452"/>
      <c r="JCA275" s="452"/>
      <c r="JCB275" s="452"/>
      <c r="JCC275" s="452"/>
      <c r="JCD275" s="452"/>
      <c r="JCE275" s="452"/>
      <c r="JCF275" s="452"/>
      <c r="JCG275" s="452"/>
      <c r="JCH275" s="452"/>
      <c r="JCI275" s="452"/>
      <c r="JCJ275" s="452"/>
      <c r="JCK275" s="452"/>
      <c r="JCL275" s="452"/>
      <c r="JCM275" s="452"/>
      <c r="JCN275" s="452"/>
      <c r="JCO275" s="452"/>
      <c r="JCP275" s="452"/>
      <c r="JCQ275" s="452"/>
      <c r="JCR275" s="452"/>
      <c r="JCS275" s="452"/>
      <c r="JCT275" s="452"/>
      <c r="JCU275" s="452"/>
      <c r="JCV275" s="452"/>
      <c r="JCW275" s="452"/>
      <c r="JCX275" s="452"/>
      <c r="JCY275" s="452"/>
      <c r="JCZ275" s="452"/>
      <c r="JDA275" s="452"/>
      <c r="JDB275" s="452"/>
      <c r="JDC275" s="452"/>
      <c r="JDD275" s="452"/>
      <c r="JDE275" s="452"/>
      <c r="JDF275" s="452"/>
      <c r="JDG275" s="452"/>
      <c r="JDH275" s="452"/>
      <c r="JDI275" s="452"/>
      <c r="JDJ275" s="452"/>
      <c r="JDK275" s="452"/>
      <c r="JDL275" s="452"/>
      <c r="JDM275" s="452"/>
      <c r="JDN275" s="452"/>
      <c r="JDO275" s="452"/>
      <c r="JDP275" s="452"/>
      <c r="JDQ275" s="452"/>
      <c r="JDR275" s="452"/>
      <c r="JDS275" s="452"/>
      <c r="JDT275" s="452"/>
      <c r="JDU275" s="452"/>
      <c r="JDV275" s="452"/>
      <c r="JDW275" s="452"/>
      <c r="JDX275" s="452"/>
      <c r="JDY275" s="452"/>
      <c r="JDZ275" s="452"/>
      <c r="JEA275" s="452"/>
      <c r="JEB275" s="452"/>
      <c r="JEC275" s="452"/>
      <c r="JED275" s="452"/>
      <c r="JEE275" s="452"/>
      <c r="JEF275" s="452"/>
      <c r="JEG275" s="452"/>
      <c r="JEH275" s="452"/>
      <c r="JEI275" s="452"/>
      <c r="JEJ275" s="452"/>
      <c r="JEK275" s="452"/>
      <c r="JEL275" s="452"/>
      <c r="JEM275" s="452"/>
      <c r="JEN275" s="452"/>
      <c r="JEO275" s="452"/>
      <c r="JEP275" s="452"/>
      <c r="JEQ275" s="452"/>
      <c r="JER275" s="452"/>
      <c r="JES275" s="452"/>
      <c r="JET275" s="452"/>
      <c r="JEU275" s="452"/>
      <c r="JEV275" s="452"/>
      <c r="JEW275" s="452"/>
      <c r="JEX275" s="452"/>
      <c r="JEY275" s="452"/>
      <c r="JEZ275" s="452"/>
      <c r="JFA275" s="452"/>
      <c r="JFB275" s="452"/>
      <c r="JFC275" s="452"/>
      <c r="JFD275" s="452"/>
      <c r="JFE275" s="452"/>
      <c r="JFF275" s="452"/>
      <c r="JFG275" s="452"/>
      <c r="JFH275" s="452"/>
      <c r="JFI275" s="452"/>
      <c r="JFJ275" s="452"/>
      <c r="JFK275" s="452"/>
      <c r="JFL275" s="452"/>
      <c r="JFM275" s="452"/>
      <c r="JFN275" s="452"/>
      <c r="JFO275" s="452"/>
      <c r="JFP275" s="452"/>
      <c r="JFQ275" s="452"/>
      <c r="JFR275" s="452"/>
      <c r="JFS275" s="452"/>
      <c r="JFT275" s="452"/>
      <c r="JFU275" s="452"/>
      <c r="JFV275" s="452"/>
      <c r="JFW275" s="452"/>
      <c r="JFX275" s="452"/>
      <c r="JFY275" s="452"/>
      <c r="JFZ275" s="452"/>
      <c r="JGA275" s="452"/>
      <c r="JGB275" s="452"/>
      <c r="JGC275" s="452"/>
      <c r="JGD275" s="452"/>
      <c r="JGE275" s="452"/>
      <c r="JGF275" s="452"/>
      <c r="JGG275" s="452"/>
      <c r="JGH275" s="452"/>
      <c r="JGI275" s="452"/>
      <c r="JGJ275" s="452"/>
      <c r="JGK275" s="452"/>
      <c r="JGL275" s="452"/>
      <c r="JGM275" s="452"/>
      <c r="JGN275" s="452"/>
      <c r="JGO275" s="452"/>
      <c r="JGP275" s="452"/>
      <c r="JGQ275" s="452"/>
      <c r="JGR275" s="452"/>
      <c r="JGS275" s="452"/>
      <c r="JGT275" s="452"/>
      <c r="JGU275" s="452"/>
      <c r="JGV275" s="452"/>
      <c r="JGW275" s="452"/>
      <c r="JGX275" s="452"/>
      <c r="JGY275" s="452"/>
      <c r="JGZ275" s="452"/>
      <c r="JHA275" s="452"/>
      <c r="JHB275" s="452"/>
      <c r="JHC275" s="452"/>
      <c r="JHD275" s="452"/>
      <c r="JHE275" s="452"/>
      <c r="JHF275" s="452"/>
      <c r="JHG275" s="452"/>
      <c r="JHH275" s="452"/>
      <c r="JHI275" s="452"/>
      <c r="JHJ275" s="452"/>
      <c r="JHK275" s="452"/>
      <c r="JHL275" s="452"/>
      <c r="JHM275" s="452"/>
      <c r="JHN275" s="452"/>
      <c r="JHO275" s="452"/>
      <c r="JHP275" s="452"/>
      <c r="JHQ275" s="452"/>
      <c r="JHR275" s="452"/>
      <c r="JHS275" s="452"/>
      <c r="JHT275" s="452"/>
      <c r="JHU275" s="452"/>
      <c r="JHV275" s="452"/>
      <c r="JHW275" s="452"/>
      <c r="JHX275" s="452"/>
      <c r="JHY275" s="452"/>
      <c r="JHZ275" s="452"/>
      <c r="JIA275" s="452"/>
      <c r="JIB275" s="452"/>
      <c r="JIC275" s="452"/>
      <c r="JID275" s="452"/>
      <c r="JIE275" s="452"/>
      <c r="JIF275" s="452"/>
      <c r="JIG275" s="452"/>
      <c r="JIH275" s="452"/>
      <c r="JII275" s="452"/>
      <c r="JIJ275" s="452"/>
      <c r="JIK275" s="452"/>
      <c r="JIL275" s="452"/>
      <c r="JIM275" s="452"/>
      <c r="JIN275" s="452"/>
      <c r="JIO275" s="452"/>
      <c r="JIP275" s="452"/>
      <c r="JIQ275" s="452"/>
      <c r="JIR275" s="452"/>
      <c r="JIS275" s="452"/>
      <c r="JIT275" s="452"/>
      <c r="JIU275" s="452"/>
      <c r="JIV275" s="452"/>
      <c r="JIW275" s="452"/>
      <c r="JIX275" s="452"/>
      <c r="JIY275" s="452"/>
      <c r="JIZ275" s="452"/>
      <c r="JJA275" s="452"/>
      <c r="JJB275" s="452"/>
      <c r="JJC275" s="452"/>
      <c r="JJD275" s="452"/>
      <c r="JJE275" s="452"/>
      <c r="JJF275" s="452"/>
      <c r="JJG275" s="452"/>
      <c r="JJH275" s="452"/>
      <c r="JJI275" s="452"/>
      <c r="JJJ275" s="452"/>
      <c r="JJK275" s="452"/>
      <c r="JJL275" s="452"/>
      <c r="JJM275" s="452"/>
      <c r="JJN275" s="452"/>
      <c r="JJO275" s="452"/>
      <c r="JJP275" s="452"/>
      <c r="JJQ275" s="452"/>
      <c r="JJR275" s="452"/>
      <c r="JJS275" s="452"/>
      <c r="JJT275" s="452"/>
      <c r="JJU275" s="452"/>
      <c r="JJV275" s="452"/>
      <c r="JJW275" s="452"/>
      <c r="JJX275" s="452"/>
      <c r="JJY275" s="452"/>
      <c r="JJZ275" s="452"/>
      <c r="JKA275" s="452"/>
      <c r="JKB275" s="452"/>
      <c r="JKC275" s="452"/>
      <c r="JKD275" s="452"/>
      <c r="JKE275" s="452"/>
      <c r="JKF275" s="452"/>
      <c r="JKG275" s="452"/>
      <c r="JKH275" s="452"/>
      <c r="JKI275" s="452"/>
      <c r="JKJ275" s="452"/>
      <c r="JKK275" s="452"/>
      <c r="JKL275" s="452"/>
      <c r="JKM275" s="452"/>
      <c r="JKN275" s="452"/>
      <c r="JKO275" s="452"/>
      <c r="JKP275" s="452"/>
      <c r="JKQ275" s="452"/>
      <c r="JKR275" s="452"/>
      <c r="JKS275" s="452"/>
      <c r="JKT275" s="452"/>
      <c r="JKU275" s="452"/>
      <c r="JKV275" s="452"/>
      <c r="JKW275" s="452"/>
      <c r="JKX275" s="452"/>
      <c r="JKY275" s="452"/>
      <c r="JKZ275" s="452"/>
      <c r="JLA275" s="452"/>
      <c r="JLB275" s="452"/>
      <c r="JLC275" s="452"/>
      <c r="JLD275" s="452"/>
      <c r="JLE275" s="452"/>
      <c r="JLF275" s="452"/>
      <c r="JLG275" s="452"/>
      <c r="JLH275" s="452"/>
      <c r="JLI275" s="452"/>
      <c r="JLJ275" s="452"/>
      <c r="JLK275" s="452"/>
      <c r="JLL275" s="452"/>
      <c r="JLM275" s="452"/>
      <c r="JLN275" s="452"/>
      <c r="JLO275" s="452"/>
      <c r="JLP275" s="452"/>
      <c r="JLQ275" s="452"/>
      <c r="JLR275" s="452"/>
      <c r="JLS275" s="452"/>
      <c r="JLT275" s="452"/>
      <c r="JLU275" s="452"/>
      <c r="JLV275" s="452"/>
      <c r="JLW275" s="452"/>
      <c r="JLX275" s="452"/>
      <c r="JLY275" s="452"/>
      <c r="JLZ275" s="452"/>
      <c r="JMA275" s="452"/>
      <c r="JMB275" s="452"/>
      <c r="JMC275" s="452"/>
      <c r="JMD275" s="452"/>
      <c r="JME275" s="452"/>
      <c r="JMF275" s="452"/>
      <c r="JMG275" s="452"/>
      <c r="JMH275" s="452"/>
      <c r="JMI275" s="452"/>
      <c r="JMJ275" s="452"/>
      <c r="JMK275" s="452"/>
      <c r="JML275" s="452"/>
      <c r="JMM275" s="452"/>
      <c r="JMN275" s="452"/>
      <c r="JMO275" s="452"/>
      <c r="JMP275" s="452"/>
      <c r="JMQ275" s="452"/>
      <c r="JMR275" s="452"/>
      <c r="JMS275" s="452"/>
      <c r="JMT275" s="452"/>
      <c r="JMU275" s="452"/>
      <c r="JMV275" s="452"/>
      <c r="JMW275" s="452"/>
      <c r="JMX275" s="452"/>
      <c r="JMY275" s="452"/>
      <c r="JMZ275" s="452"/>
      <c r="JNA275" s="452"/>
      <c r="JNB275" s="452"/>
      <c r="JNC275" s="452"/>
      <c r="JND275" s="452"/>
      <c r="JNE275" s="452"/>
      <c r="JNF275" s="452"/>
      <c r="JNG275" s="452"/>
      <c r="JNH275" s="452"/>
      <c r="JNI275" s="452"/>
      <c r="JNJ275" s="452"/>
      <c r="JNK275" s="452"/>
      <c r="JNL275" s="452"/>
      <c r="JNM275" s="452"/>
      <c r="JNN275" s="452"/>
      <c r="JNO275" s="452"/>
      <c r="JNP275" s="452"/>
      <c r="JNQ275" s="452"/>
      <c r="JNR275" s="452"/>
      <c r="JNS275" s="452"/>
      <c r="JNT275" s="452"/>
      <c r="JNU275" s="452"/>
      <c r="JNV275" s="452"/>
      <c r="JNW275" s="452"/>
      <c r="JNX275" s="452"/>
      <c r="JNY275" s="452"/>
      <c r="JNZ275" s="452"/>
      <c r="JOA275" s="452"/>
      <c r="JOB275" s="452"/>
      <c r="JOC275" s="452"/>
      <c r="JOD275" s="452"/>
      <c r="JOE275" s="452"/>
      <c r="JOF275" s="452"/>
      <c r="JOG275" s="452"/>
      <c r="JOH275" s="452"/>
      <c r="JOI275" s="452"/>
      <c r="JOJ275" s="452"/>
      <c r="JOK275" s="452"/>
      <c r="JOL275" s="452"/>
      <c r="JOM275" s="452"/>
      <c r="JON275" s="452"/>
      <c r="JOO275" s="452"/>
      <c r="JOP275" s="452"/>
      <c r="JOQ275" s="452"/>
      <c r="JOR275" s="452"/>
      <c r="JOS275" s="452"/>
      <c r="JOT275" s="452"/>
      <c r="JOU275" s="452"/>
      <c r="JOV275" s="452"/>
      <c r="JOW275" s="452"/>
      <c r="JOX275" s="452"/>
      <c r="JOY275" s="452"/>
      <c r="JOZ275" s="452"/>
      <c r="JPA275" s="452"/>
      <c r="JPB275" s="452"/>
      <c r="JPC275" s="452"/>
      <c r="JPD275" s="452"/>
      <c r="JPE275" s="452"/>
      <c r="JPF275" s="452"/>
      <c r="JPG275" s="452"/>
      <c r="JPH275" s="452"/>
      <c r="JPI275" s="452"/>
      <c r="JPJ275" s="452"/>
      <c r="JPK275" s="452"/>
      <c r="JPL275" s="452"/>
      <c r="JPM275" s="452"/>
      <c r="JPN275" s="452"/>
      <c r="JPO275" s="452"/>
      <c r="JPP275" s="452"/>
      <c r="JPQ275" s="452"/>
      <c r="JPR275" s="452"/>
      <c r="JPS275" s="452"/>
      <c r="JPT275" s="452"/>
      <c r="JPU275" s="452"/>
      <c r="JPV275" s="452"/>
      <c r="JPW275" s="452"/>
      <c r="JPX275" s="452"/>
      <c r="JPY275" s="452"/>
      <c r="JPZ275" s="452"/>
      <c r="JQA275" s="452"/>
      <c r="JQB275" s="452"/>
      <c r="JQC275" s="452"/>
      <c r="JQD275" s="452"/>
      <c r="JQE275" s="452"/>
      <c r="JQF275" s="452"/>
      <c r="JQG275" s="452"/>
      <c r="JQH275" s="452"/>
      <c r="JQI275" s="452"/>
      <c r="JQJ275" s="452"/>
      <c r="JQK275" s="452"/>
      <c r="JQL275" s="452"/>
      <c r="JQM275" s="452"/>
      <c r="JQN275" s="452"/>
      <c r="JQO275" s="452"/>
      <c r="JQP275" s="452"/>
      <c r="JQQ275" s="452"/>
      <c r="JQR275" s="452"/>
      <c r="JQS275" s="452"/>
      <c r="JQT275" s="452"/>
      <c r="JQU275" s="452"/>
      <c r="JQV275" s="452"/>
      <c r="JQW275" s="452"/>
      <c r="JQX275" s="452"/>
      <c r="JQY275" s="452"/>
      <c r="JQZ275" s="452"/>
      <c r="JRA275" s="452"/>
      <c r="JRB275" s="452"/>
      <c r="JRC275" s="452"/>
      <c r="JRD275" s="452"/>
      <c r="JRE275" s="452"/>
      <c r="JRF275" s="452"/>
      <c r="JRG275" s="452"/>
      <c r="JRH275" s="452"/>
      <c r="JRI275" s="452"/>
      <c r="JRJ275" s="452"/>
      <c r="JRK275" s="452"/>
      <c r="JRL275" s="452"/>
      <c r="JRM275" s="452"/>
      <c r="JRN275" s="452"/>
      <c r="JRO275" s="452"/>
      <c r="JRP275" s="452"/>
      <c r="JRQ275" s="452"/>
      <c r="JRR275" s="452"/>
      <c r="JRS275" s="452"/>
      <c r="JRT275" s="452"/>
      <c r="JRU275" s="452"/>
      <c r="JRV275" s="452"/>
      <c r="JRW275" s="452"/>
      <c r="JRX275" s="452"/>
      <c r="JRY275" s="452"/>
      <c r="JRZ275" s="452"/>
      <c r="JSA275" s="452"/>
      <c r="JSB275" s="452"/>
      <c r="JSC275" s="452"/>
      <c r="JSD275" s="452"/>
      <c r="JSE275" s="452"/>
      <c r="JSF275" s="452"/>
      <c r="JSG275" s="452"/>
      <c r="JSH275" s="452"/>
      <c r="JSI275" s="452"/>
      <c r="JSJ275" s="452"/>
      <c r="JSK275" s="452"/>
      <c r="JSL275" s="452"/>
      <c r="JSM275" s="452"/>
      <c r="JSN275" s="452"/>
      <c r="JSO275" s="452"/>
      <c r="JSP275" s="452"/>
      <c r="JSQ275" s="452"/>
      <c r="JSR275" s="452"/>
      <c r="JSS275" s="452"/>
      <c r="JST275" s="452"/>
      <c r="JSU275" s="452"/>
      <c r="JSV275" s="452"/>
      <c r="JSW275" s="452"/>
      <c r="JSX275" s="452"/>
      <c r="JSY275" s="452"/>
      <c r="JSZ275" s="452"/>
      <c r="JTA275" s="452"/>
      <c r="JTB275" s="452"/>
      <c r="JTC275" s="452"/>
      <c r="JTD275" s="452"/>
      <c r="JTE275" s="452"/>
      <c r="JTF275" s="452"/>
      <c r="JTG275" s="452"/>
      <c r="JTH275" s="452"/>
      <c r="JTI275" s="452"/>
      <c r="JTJ275" s="452"/>
      <c r="JTK275" s="452"/>
      <c r="JTL275" s="452"/>
      <c r="JTM275" s="452"/>
      <c r="JTN275" s="452"/>
      <c r="JTO275" s="452"/>
      <c r="JTP275" s="452"/>
      <c r="JTQ275" s="452"/>
      <c r="JTR275" s="452"/>
      <c r="JTS275" s="452"/>
      <c r="JTT275" s="452"/>
      <c r="JTU275" s="452"/>
      <c r="JTV275" s="452"/>
      <c r="JTW275" s="452"/>
      <c r="JTX275" s="452"/>
      <c r="JTY275" s="452"/>
      <c r="JTZ275" s="452"/>
      <c r="JUA275" s="452"/>
      <c r="JUB275" s="452"/>
      <c r="JUC275" s="452"/>
      <c r="JUD275" s="452"/>
      <c r="JUE275" s="452"/>
      <c r="JUF275" s="452"/>
      <c r="JUG275" s="452"/>
      <c r="JUH275" s="452"/>
      <c r="JUI275" s="452"/>
      <c r="JUJ275" s="452"/>
      <c r="JUK275" s="452"/>
      <c r="JUL275" s="452"/>
      <c r="JUM275" s="452"/>
      <c r="JUN275" s="452"/>
      <c r="JUO275" s="452"/>
      <c r="JUP275" s="452"/>
      <c r="JUQ275" s="452"/>
      <c r="JUR275" s="452"/>
      <c r="JUS275" s="452"/>
      <c r="JUT275" s="452"/>
      <c r="JUU275" s="452"/>
      <c r="JUV275" s="452"/>
      <c r="JUW275" s="452"/>
      <c r="JUX275" s="452"/>
      <c r="JUY275" s="452"/>
      <c r="JUZ275" s="452"/>
      <c r="JVA275" s="452"/>
      <c r="JVB275" s="452"/>
      <c r="JVC275" s="452"/>
      <c r="JVD275" s="452"/>
      <c r="JVE275" s="452"/>
      <c r="JVF275" s="452"/>
      <c r="JVG275" s="452"/>
      <c r="JVH275" s="452"/>
      <c r="JVI275" s="452"/>
      <c r="JVJ275" s="452"/>
      <c r="JVK275" s="452"/>
      <c r="JVL275" s="452"/>
      <c r="JVM275" s="452"/>
      <c r="JVN275" s="452"/>
      <c r="JVO275" s="452"/>
      <c r="JVP275" s="452"/>
      <c r="JVQ275" s="452"/>
      <c r="JVR275" s="452"/>
      <c r="JVS275" s="452"/>
      <c r="JVT275" s="452"/>
      <c r="JVU275" s="452"/>
      <c r="JVV275" s="452"/>
      <c r="JVW275" s="452"/>
      <c r="JVX275" s="452"/>
      <c r="JVY275" s="452"/>
      <c r="JVZ275" s="452"/>
      <c r="JWA275" s="452"/>
      <c r="JWB275" s="452"/>
      <c r="JWC275" s="452"/>
      <c r="JWD275" s="452"/>
      <c r="JWE275" s="452"/>
      <c r="JWF275" s="452"/>
      <c r="JWG275" s="452"/>
      <c r="JWH275" s="452"/>
      <c r="JWI275" s="452"/>
      <c r="JWJ275" s="452"/>
      <c r="JWK275" s="452"/>
      <c r="JWL275" s="452"/>
      <c r="JWM275" s="452"/>
      <c r="JWN275" s="452"/>
      <c r="JWO275" s="452"/>
      <c r="JWP275" s="452"/>
      <c r="JWQ275" s="452"/>
      <c r="JWR275" s="452"/>
      <c r="JWS275" s="452"/>
      <c r="JWT275" s="452"/>
      <c r="JWU275" s="452"/>
      <c r="JWV275" s="452"/>
      <c r="JWW275" s="452"/>
      <c r="JWX275" s="452"/>
      <c r="JWY275" s="452"/>
      <c r="JWZ275" s="452"/>
      <c r="JXA275" s="452"/>
      <c r="JXB275" s="452"/>
      <c r="JXC275" s="452"/>
      <c r="JXD275" s="452"/>
      <c r="JXE275" s="452"/>
      <c r="JXF275" s="452"/>
      <c r="JXG275" s="452"/>
      <c r="JXH275" s="452"/>
      <c r="JXI275" s="452"/>
      <c r="JXJ275" s="452"/>
      <c r="JXK275" s="452"/>
      <c r="JXL275" s="452"/>
      <c r="JXM275" s="452"/>
      <c r="JXN275" s="452"/>
      <c r="JXO275" s="452"/>
      <c r="JXP275" s="452"/>
      <c r="JXQ275" s="452"/>
      <c r="JXR275" s="452"/>
      <c r="JXS275" s="452"/>
      <c r="JXT275" s="452"/>
      <c r="JXU275" s="452"/>
      <c r="JXV275" s="452"/>
      <c r="JXW275" s="452"/>
      <c r="JXX275" s="452"/>
      <c r="JXY275" s="452"/>
      <c r="JXZ275" s="452"/>
      <c r="JYA275" s="452"/>
      <c r="JYB275" s="452"/>
      <c r="JYC275" s="452"/>
      <c r="JYD275" s="452"/>
      <c r="JYE275" s="452"/>
      <c r="JYF275" s="452"/>
      <c r="JYG275" s="452"/>
      <c r="JYH275" s="452"/>
      <c r="JYI275" s="452"/>
      <c r="JYJ275" s="452"/>
      <c r="JYK275" s="452"/>
      <c r="JYL275" s="452"/>
      <c r="JYM275" s="452"/>
      <c r="JYN275" s="452"/>
      <c r="JYO275" s="452"/>
      <c r="JYP275" s="452"/>
      <c r="JYQ275" s="452"/>
      <c r="JYR275" s="452"/>
      <c r="JYS275" s="452"/>
      <c r="JYT275" s="452"/>
      <c r="JYU275" s="452"/>
      <c r="JYV275" s="452"/>
      <c r="JYW275" s="452"/>
      <c r="JYX275" s="452"/>
      <c r="JYY275" s="452"/>
      <c r="JYZ275" s="452"/>
      <c r="JZA275" s="452"/>
      <c r="JZB275" s="452"/>
      <c r="JZC275" s="452"/>
      <c r="JZD275" s="452"/>
      <c r="JZE275" s="452"/>
      <c r="JZF275" s="452"/>
      <c r="JZG275" s="452"/>
      <c r="JZH275" s="452"/>
      <c r="JZI275" s="452"/>
      <c r="JZJ275" s="452"/>
      <c r="JZK275" s="452"/>
      <c r="JZL275" s="452"/>
      <c r="JZM275" s="452"/>
      <c r="JZN275" s="452"/>
      <c r="JZO275" s="452"/>
      <c r="JZP275" s="452"/>
      <c r="JZQ275" s="452"/>
      <c r="JZR275" s="452"/>
      <c r="JZS275" s="452"/>
      <c r="JZT275" s="452"/>
      <c r="JZU275" s="452"/>
      <c r="JZV275" s="452"/>
      <c r="JZW275" s="452"/>
      <c r="JZX275" s="452"/>
      <c r="JZY275" s="452"/>
      <c r="JZZ275" s="452"/>
      <c r="KAA275" s="452"/>
      <c r="KAB275" s="452"/>
      <c r="KAC275" s="452"/>
      <c r="KAD275" s="452"/>
      <c r="KAE275" s="452"/>
      <c r="KAF275" s="452"/>
      <c r="KAG275" s="452"/>
      <c r="KAH275" s="452"/>
      <c r="KAI275" s="452"/>
      <c r="KAJ275" s="452"/>
      <c r="KAK275" s="452"/>
      <c r="KAL275" s="452"/>
      <c r="KAM275" s="452"/>
      <c r="KAN275" s="452"/>
      <c r="KAO275" s="452"/>
      <c r="KAP275" s="452"/>
      <c r="KAQ275" s="452"/>
      <c r="KAR275" s="452"/>
      <c r="KAS275" s="452"/>
      <c r="KAT275" s="452"/>
      <c r="KAU275" s="452"/>
      <c r="KAV275" s="452"/>
      <c r="KAW275" s="452"/>
      <c r="KAX275" s="452"/>
      <c r="KAY275" s="452"/>
      <c r="KAZ275" s="452"/>
      <c r="KBA275" s="452"/>
      <c r="KBB275" s="452"/>
      <c r="KBC275" s="452"/>
      <c r="KBD275" s="452"/>
      <c r="KBE275" s="452"/>
      <c r="KBF275" s="452"/>
      <c r="KBG275" s="452"/>
      <c r="KBH275" s="452"/>
      <c r="KBI275" s="452"/>
      <c r="KBJ275" s="452"/>
      <c r="KBK275" s="452"/>
      <c r="KBL275" s="452"/>
      <c r="KBM275" s="452"/>
      <c r="KBN275" s="452"/>
      <c r="KBO275" s="452"/>
      <c r="KBP275" s="452"/>
      <c r="KBQ275" s="452"/>
      <c r="KBR275" s="452"/>
      <c r="KBS275" s="452"/>
      <c r="KBT275" s="452"/>
      <c r="KBU275" s="452"/>
      <c r="KBV275" s="452"/>
      <c r="KBW275" s="452"/>
      <c r="KBX275" s="452"/>
      <c r="KBY275" s="452"/>
      <c r="KBZ275" s="452"/>
      <c r="KCA275" s="452"/>
      <c r="KCB275" s="452"/>
      <c r="KCC275" s="452"/>
      <c r="KCD275" s="452"/>
      <c r="KCE275" s="452"/>
      <c r="KCF275" s="452"/>
      <c r="KCG275" s="452"/>
      <c r="KCH275" s="452"/>
      <c r="KCI275" s="452"/>
      <c r="KCJ275" s="452"/>
      <c r="KCK275" s="452"/>
      <c r="KCL275" s="452"/>
      <c r="KCM275" s="452"/>
      <c r="KCN275" s="452"/>
      <c r="KCO275" s="452"/>
      <c r="KCP275" s="452"/>
      <c r="KCQ275" s="452"/>
      <c r="KCR275" s="452"/>
      <c r="KCS275" s="452"/>
      <c r="KCT275" s="452"/>
      <c r="KCU275" s="452"/>
      <c r="KCV275" s="452"/>
      <c r="KCW275" s="452"/>
      <c r="KCX275" s="452"/>
      <c r="KCY275" s="452"/>
      <c r="KCZ275" s="452"/>
      <c r="KDA275" s="452"/>
      <c r="KDB275" s="452"/>
      <c r="KDC275" s="452"/>
      <c r="KDD275" s="452"/>
      <c r="KDE275" s="452"/>
      <c r="KDF275" s="452"/>
      <c r="KDG275" s="452"/>
      <c r="KDH275" s="452"/>
      <c r="KDI275" s="452"/>
      <c r="KDJ275" s="452"/>
      <c r="KDK275" s="452"/>
      <c r="KDL275" s="452"/>
      <c r="KDM275" s="452"/>
      <c r="KDN275" s="452"/>
      <c r="KDO275" s="452"/>
      <c r="KDP275" s="452"/>
      <c r="KDQ275" s="452"/>
      <c r="KDR275" s="452"/>
      <c r="KDS275" s="452"/>
      <c r="KDT275" s="452"/>
      <c r="KDU275" s="452"/>
      <c r="KDV275" s="452"/>
      <c r="KDW275" s="452"/>
      <c r="KDX275" s="452"/>
      <c r="KDY275" s="452"/>
      <c r="KDZ275" s="452"/>
      <c r="KEA275" s="452"/>
      <c r="KEB275" s="452"/>
      <c r="KEC275" s="452"/>
      <c r="KED275" s="452"/>
      <c r="KEE275" s="452"/>
      <c r="KEF275" s="452"/>
      <c r="KEG275" s="452"/>
      <c r="KEH275" s="452"/>
      <c r="KEI275" s="452"/>
      <c r="KEJ275" s="452"/>
      <c r="KEK275" s="452"/>
      <c r="KEL275" s="452"/>
      <c r="KEM275" s="452"/>
      <c r="KEN275" s="452"/>
      <c r="KEO275" s="452"/>
      <c r="KEP275" s="452"/>
      <c r="KEQ275" s="452"/>
      <c r="KER275" s="452"/>
      <c r="KES275" s="452"/>
      <c r="KET275" s="452"/>
      <c r="KEU275" s="452"/>
      <c r="KEV275" s="452"/>
      <c r="KEW275" s="452"/>
      <c r="KEX275" s="452"/>
      <c r="KEY275" s="452"/>
      <c r="KEZ275" s="452"/>
      <c r="KFA275" s="452"/>
      <c r="KFB275" s="452"/>
      <c r="KFC275" s="452"/>
      <c r="KFD275" s="452"/>
      <c r="KFE275" s="452"/>
      <c r="KFF275" s="452"/>
      <c r="KFG275" s="452"/>
      <c r="KFH275" s="452"/>
      <c r="KFI275" s="452"/>
      <c r="KFJ275" s="452"/>
      <c r="KFK275" s="452"/>
      <c r="KFL275" s="452"/>
      <c r="KFM275" s="452"/>
      <c r="KFN275" s="452"/>
      <c r="KFO275" s="452"/>
      <c r="KFP275" s="452"/>
      <c r="KFQ275" s="452"/>
      <c r="KFR275" s="452"/>
      <c r="KFS275" s="452"/>
      <c r="KFT275" s="452"/>
      <c r="KFU275" s="452"/>
      <c r="KFV275" s="452"/>
      <c r="KFW275" s="452"/>
      <c r="KFX275" s="452"/>
      <c r="KFY275" s="452"/>
      <c r="KFZ275" s="452"/>
      <c r="KGA275" s="452"/>
      <c r="KGB275" s="452"/>
      <c r="KGC275" s="452"/>
      <c r="KGD275" s="452"/>
      <c r="KGE275" s="452"/>
      <c r="KGF275" s="452"/>
      <c r="KGG275" s="452"/>
      <c r="KGH275" s="452"/>
      <c r="KGI275" s="452"/>
      <c r="KGJ275" s="452"/>
      <c r="KGK275" s="452"/>
      <c r="KGL275" s="452"/>
      <c r="KGM275" s="452"/>
      <c r="KGN275" s="452"/>
      <c r="KGO275" s="452"/>
      <c r="KGP275" s="452"/>
      <c r="KGQ275" s="452"/>
      <c r="KGR275" s="452"/>
      <c r="KGS275" s="452"/>
      <c r="KGT275" s="452"/>
      <c r="KGU275" s="452"/>
      <c r="KGV275" s="452"/>
      <c r="KGW275" s="452"/>
      <c r="KGX275" s="452"/>
      <c r="KGY275" s="452"/>
      <c r="KGZ275" s="452"/>
      <c r="KHA275" s="452"/>
      <c r="KHB275" s="452"/>
      <c r="KHC275" s="452"/>
      <c r="KHD275" s="452"/>
      <c r="KHE275" s="452"/>
      <c r="KHF275" s="452"/>
      <c r="KHG275" s="452"/>
      <c r="KHH275" s="452"/>
      <c r="KHI275" s="452"/>
      <c r="KHJ275" s="452"/>
      <c r="KHK275" s="452"/>
      <c r="KHL275" s="452"/>
      <c r="KHM275" s="452"/>
      <c r="KHN275" s="452"/>
      <c r="KHO275" s="452"/>
      <c r="KHP275" s="452"/>
      <c r="KHQ275" s="452"/>
      <c r="KHR275" s="452"/>
      <c r="KHS275" s="452"/>
      <c r="KHT275" s="452"/>
      <c r="KHU275" s="452"/>
      <c r="KHV275" s="452"/>
      <c r="KHW275" s="452"/>
      <c r="KHX275" s="452"/>
      <c r="KHY275" s="452"/>
      <c r="KHZ275" s="452"/>
      <c r="KIA275" s="452"/>
      <c r="KIB275" s="452"/>
      <c r="KIC275" s="452"/>
      <c r="KID275" s="452"/>
      <c r="KIE275" s="452"/>
      <c r="KIF275" s="452"/>
      <c r="KIG275" s="452"/>
      <c r="KIH275" s="452"/>
      <c r="KII275" s="452"/>
      <c r="KIJ275" s="452"/>
      <c r="KIK275" s="452"/>
      <c r="KIL275" s="452"/>
      <c r="KIM275" s="452"/>
      <c r="KIN275" s="452"/>
      <c r="KIO275" s="452"/>
      <c r="KIP275" s="452"/>
      <c r="KIQ275" s="452"/>
      <c r="KIR275" s="452"/>
      <c r="KIS275" s="452"/>
      <c r="KIT275" s="452"/>
      <c r="KIU275" s="452"/>
      <c r="KIV275" s="452"/>
      <c r="KIW275" s="452"/>
      <c r="KIX275" s="452"/>
      <c r="KIY275" s="452"/>
      <c r="KIZ275" s="452"/>
      <c r="KJA275" s="452"/>
      <c r="KJB275" s="452"/>
      <c r="KJC275" s="452"/>
      <c r="KJD275" s="452"/>
      <c r="KJE275" s="452"/>
      <c r="KJF275" s="452"/>
      <c r="KJG275" s="452"/>
      <c r="KJH275" s="452"/>
      <c r="KJI275" s="452"/>
      <c r="KJJ275" s="452"/>
      <c r="KJK275" s="452"/>
      <c r="KJL275" s="452"/>
      <c r="KJM275" s="452"/>
      <c r="KJN275" s="452"/>
      <c r="KJO275" s="452"/>
      <c r="KJP275" s="452"/>
      <c r="KJQ275" s="452"/>
      <c r="KJR275" s="452"/>
      <c r="KJS275" s="452"/>
      <c r="KJT275" s="452"/>
      <c r="KJU275" s="452"/>
      <c r="KJV275" s="452"/>
      <c r="KJW275" s="452"/>
      <c r="KJX275" s="452"/>
      <c r="KJY275" s="452"/>
      <c r="KJZ275" s="452"/>
      <c r="KKA275" s="452"/>
      <c r="KKB275" s="452"/>
      <c r="KKC275" s="452"/>
      <c r="KKD275" s="452"/>
      <c r="KKE275" s="452"/>
      <c r="KKF275" s="452"/>
      <c r="KKG275" s="452"/>
      <c r="KKH275" s="452"/>
      <c r="KKI275" s="452"/>
      <c r="KKJ275" s="452"/>
      <c r="KKK275" s="452"/>
      <c r="KKL275" s="452"/>
      <c r="KKM275" s="452"/>
      <c r="KKN275" s="452"/>
      <c r="KKO275" s="452"/>
      <c r="KKP275" s="452"/>
      <c r="KKQ275" s="452"/>
      <c r="KKR275" s="452"/>
      <c r="KKS275" s="452"/>
      <c r="KKT275" s="452"/>
      <c r="KKU275" s="452"/>
      <c r="KKV275" s="452"/>
      <c r="KKW275" s="452"/>
      <c r="KKX275" s="452"/>
      <c r="KKY275" s="452"/>
      <c r="KKZ275" s="452"/>
      <c r="KLA275" s="452"/>
      <c r="KLB275" s="452"/>
      <c r="KLC275" s="452"/>
      <c r="KLD275" s="452"/>
      <c r="KLE275" s="452"/>
      <c r="KLF275" s="452"/>
      <c r="KLG275" s="452"/>
      <c r="KLH275" s="452"/>
      <c r="KLI275" s="452"/>
      <c r="KLJ275" s="452"/>
      <c r="KLK275" s="452"/>
      <c r="KLL275" s="452"/>
      <c r="KLM275" s="452"/>
      <c r="KLN275" s="452"/>
      <c r="KLO275" s="452"/>
      <c r="KLP275" s="452"/>
      <c r="KLQ275" s="452"/>
      <c r="KLR275" s="452"/>
      <c r="KLS275" s="452"/>
      <c r="KLT275" s="452"/>
      <c r="KLU275" s="452"/>
      <c r="KLV275" s="452"/>
      <c r="KLW275" s="452"/>
      <c r="KLX275" s="452"/>
      <c r="KLY275" s="452"/>
      <c r="KLZ275" s="452"/>
      <c r="KMA275" s="452"/>
      <c r="KMB275" s="452"/>
      <c r="KMC275" s="452"/>
      <c r="KMD275" s="452"/>
      <c r="KME275" s="452"/>
      <c r="KMF275" s="452"/>
      <c r="KMG275" s="452"/>
      <c r="KMH275" s="452"/>
      <c r="KMI275" s="452"/>
      <c r="KMJ275" s="452"/>
      <c r="KMK275" s="452"/>
      <c r="KML275" s="452"/>
      <c r="KMM275" s="452"/>
      <c r="KMN275" s="452"/>
      <c r="KMO275" s="452"/>
      <c r="KMP275" s="452"/>
      <c r="KMQ275" s="452"/>
      <c r="KMR275" s="452"/>
      <c r="KMS275" s="452"/>
      <c r="KMT275" s="452"/>
      <c r="KMU275" s="452"/>
      <c r="KMV275" s="452"/>
      <c r="KMW275" s="452"/>
      <c r="KMX275" s="452"/>
      <c r="KMY275" s="452"/>
      <c r="KMZ275" s="452"/>
      <c r="KNA275" s="452"/>
      <c r="KNB275" s="452"/>
      <c r="KNC275" s="452"/>
      <c r="KND275" s="452"/>
      <c r="KNE275" s="452"/>
      <c r="KNF275" s="452"/>
      <c r="KNG275" s="452"/>
      <c r="KNH275" s="452"/>
      <c r="KNI275" s="452"/>
      <c r="KNJ275" s="452"/>
      <c r="KNK275" s="452"/>
      <c r="KNL275" s="452"/>
      <c r="KNM275" s="452"/>
      <c r="KNN275" s="452"/>
      <c r="KNO275" s="452"/>
      <c r="KNP275" s="452"/>
      <c r="KNQ275" s="452"/>
      <c r="KNR275" s="452"/>
      <c r="KNS275" s="452"/>
      <c r="KNT275" s="452"/>
      <c r="KNU275" s="452"/>
      <c r="KNV275" s="452"/>
      <c r="KNW275" s="452"/>
      <c r="KNX275" s="452"/>
      <c r="KNY275" s="452"/>
      <c r="KNZ275" s="452"/>
      <c r="KOA275" s="452"/>
      <c r="KOB275" s="452"/>
      <c r="KOC275" s="452"/>
      <c r="KOD275" s="452"/>
      <c r="KOE275" s="452"/>
      <c r="KOF275" s="452"/>
      <c r="KOG275" s="452"/>
      <c r="KOH275" s="452"/>
      <c r="KOI275" s="452"/>
      <c r="KOJ275" s="452"/>
      <c r="KOK275" s="452"/>
      <c r="KOL275" s="452"/>
      <c r="KOM275" s="452"/>
      <c r="KON275" s="452"/>
      <c r="KOO275" s="452"/>
      <c r="KOP275" s="452"/>
      <c r="KOQ275" s="452"/>
      <c r="KOR275" s="452"/>
      <c r="KOS275" s="452"/>
      <c r="KOT275" s="452"/>
      <c r="KOU275" s="452"/>
      <c r="KOV275" s="452"/>
      <c r="KOW275" s="452"/>
      <c r="KOX275" s="452"/>
      <c r="KOY275" s="452"/>
      <c r="KOZ275" s="452"/>
      <c r="KPA275" s="452"/>
      <c r="KPB275" s="452"/>
      <c r="KPC275" s="452"/>
      <c r="KPD275" s="452"/>
      <c r="KPE275" s="452"/>
      <c r="KPF275" s="452"/>
      <c r="KPG275" s="452"/>
      <c r="KPH275" s="452"/>
      <c r="KPI275" s="452"/>
      <c r="KPJ275" s="452"/>
      <c r="KPK275" s="452"/>
      <c r="KPL275" s="452"/>
      <c r="KPM275" s="452"/>
      <c r="KPN275" s="452"/>
      <c r="KPO275" s="452"/>
      <c r="KPP275" s="452"/>
      <c r="KPQ275" s="452"/>
      <c r="KPR275" s="452"/>
      <c r="KPS275" s="452"/>
      <c r="KPT275" s="452"/>
      <c r="KPU275" s="452"/>
      <c r="KPV275" s="452"/>
      <c r="KPW275" s="452"/>
      <c r="KPX275" s="452"/>
      <c r="KPY275" s="452"/>
      <c r="KPZ275" s="452"/>
      <c r="KQA275" s="452"/>
      <c r="KQB275" s="452"/>
      <c r="KQC275" s="452"/>
      <c r="KQD275" s="452"/>
      <c r="KQE275" s="452"/>
      <c r="KQF275" s="452"/>
      <c r="KQG275" s="452"/>
      <c r="KQH275" s="452"/>
      <c r="KQI275" s="452"/>
      <c r="KQJ275" s="452"/>
      <c r="KQK275" s="452"/>
      <c r="KQL275" s="452"/>
      <c r="KQM275" s="452"/>
      <c r="KQN275" s="452"/>
      <c r="KQO275" s="452"/>
      <c r="KQP275" s="452"/>
      <c r="KQQ275" s="452"/>
      <c r="KQR275" s="452"/>
      <c r="KQS275" s="452"/>
      <c r="KQT275" s="452"/>
      <c r="KQU275" s="452"/>
      <c r="KQV275" s="452"/>
      <c r="KQW275" s="452"/>
      <c r="KQX275" s="452"/>
      <c r="KQY275" s="452"/>
      <c r="KQZ275" s="452"/>
      <c r="KRA275" s="452"/>
      <c r="KRB275" s="452"/>
      <c r="KRC275" s="452"/>
      <c r="KRD275" s="452"/>
      <c r="KRE275" s="452"/>
      <c r="KRF275" s="452"/>
      <c r="KRG275" s="452"/>
      <c r="KRH275" s="452"/>
      <c r="KRI275" s="452"/>
      <c r="KRJ275" s="452"/>
      <c r="KRK275" s="452"/>
      <c r="KRL275" s="452"/>
      <c r="KRM275" s="452"/>
      <c r="KRN275" s="452"/>
      <c r="KRO275" s="452"/>
      <c r="KRP275" s="452"/>
      <c r="KRQ275" s="452"/>
      <c r="KRR275" s="452"/>
      <c r="KRS275" s="452"/>
      <c r="KRT275" s="452"/>
      <c r="KRU275" s="452"/>
      <c r="KRV275" s="452"/>
      <c r="KRW275" s="452"/>
      <c r="KRX275" s="452"/>
      <c r="KRY275" s="452"/>
      <c r="KRZ275" s="452"/>
      <c r="KSA275" s="452"/>
      <c r="KSB275" s="452"/>
      <c r="KSC275" s="452"/>
      <c r="KSD275" s="452"/>
      <c r="KSE275" s="452"/>
      <c r="KSF275" s="452"/>
      <c r="KSG275" s="452"/>
      <c r="KSH275" s="452"/>
      <c r="KSI275" s="452"/>
      <c r="KSJ275" s="452"/>
      <c r="KSK275" s="452"/>
      <c r="KSL275" s="452"/>
      <c r="KSM275" s="452"/>
      <c r="KSN275" s="452"/>
      <c r="KSO275" s="452"/>
      <c r="KSP275" s="452"/>
      <c r="KSQ275" s="452"/>
      <c r="KSR275" s="452"/>
      <c r="KSS275" s="452"/>
      <c r="KST275" s="452"/>
      <c r="KSU275" s="452"/>
      <c r="KSV275" s="452"/>
      <c r="KSW275" s="452"/>
      <c r="KSX275" s="452"/>
      <c r="KSY275" s="452"/>
      <c r="KSZ275" s="452"/>
      <c r="KTA275" s="452"/>
      <c r="KTB275" s="452"/>
      <c r="KTC275" s="452"/>
      <c r="KTD275" s="452"/>
      <c r="KTE275" s="452"/>
      <c r="KTF275" s="452"/>
      <c r="KTG275" s="452"/>
      <c r="KTH275" s="452"/>
      <c r="KTI275" s="452"/>
      <c r="KTJ275" s="452"/>
      <c r="KTK275" s="452"/>
      <c r="KTL275" s="452"/>
      <c r="KTM275" s="452"/>
      <c r="KTN275" s="452"/>
      <c r="KTO275" s="452"/>
      <c r="KTP275" s="452"/>
      <c r="KTQ275" s="452"/>
      <c r="KTR275" s="452"/>
      <c r="KTS275" s="452"/>
      <c r="KTT275" s="452"/>
      <c r="KTU275" s="452"/>
      <c r="KTV275" s="452"/>
      <c r="KTW275" s="452"/>
      <c r="KTX275" s="452"/>
      <c r="KTY275" s="452"/>
      <c r="KTZ275" s="452"/>
      <c r="KUA275" s="452"/>
      <c r="KUB275" s="452"/>
      <c r="KUC275" s="452"/>
      <c r="KUD275" s="452"/>
      <c r="KUE275" s="452"/>
      <c r="KUF275" s="452"/>
      <c r="KUG275" s="452"/>
      <c r="KUH275" s="452"/>
      <c r="KUI275" s="452"/>
      <c r="KUJ275" s="452"/>
      <c r="KUK275" s="452"/>
      <c r="KUL275" s="452"/>
      <c r="KUM275" s="452"/>
      <c r="KUN275" s="452"/>
      <c r="KUO275" s="452"/>
      <c r="KUP275" s="452"/>
      <c r="KUQ275" s="452"/>
      <c r="KUR275" s="452"/>
      <c r="KUS275" s="452"/>
      <c r="KUT275" s="452"/>
      <c r="KUU275" s="452"/>
      <c r="KUV275" s="452"/>
      <c r="KUW275" s="452"/>
      <c r="KUX275" s="452"/>
      <c r="KUY275" s="452"/>
      <c r="KUZ275" s="452"/>
      <c r="KVA275" s="452"/>
      <c r="KVB275" s="452"/>
      <c r="KVC275" s="452"/>
      <c r="KVD275" s="452"/>
      <c r="KVE275" s="452"/>
      <c r="KVF275" s="452"/>
      <c r="KVG275" s="452"/>
      <c r="KVH275" s="452"/>
      <c r="KVI275" s="452"/>
      <c r="KVJ275" s="452"/>
      <c r="KVK275" s="452"/>
      <c r="KVL275" s="452"/>
      <c r="KVM275" s="452"/>
      <c r="KVN275" s="452"/>
      <c r="KVO275" s="452"/>
      <c r="KVP275" s="452"/>
      <c r="KVQ275" s="452"/>
      <c r="KVR275" s="452"/>
      <c r="KVS275" s="452"/>
      <c r="KVT275" s="452"/>
      <c r="KVU275" s="452"/>
      <c r="KVV275" s="452"/>
      <c r="KVW275" s="452"/>
      <c r="KVX275" s="452"/>
      <c r="KVY275" s="452"/>
      <c r="KVZ275" s="452"/>
      <c r="KWA275" s="452"/>
      <c r="KWB275" s="452"/>
      <c r="KWC275" s="452"/>
      <c r="KWD275" s="452"/>
      <c r="KWE275" s="452"/>
      <c r="KWF275" s="452"/>
      <c r="KWG275" s="452"/>
      <c r="KWH275" s="452"/>
      <c r="KWI275" s="452"/>
      <c r="KWJ275" s="452"/>
      <c r="KWK275" s="452"/>
      <c r="KWL275" s="452"/>
      <c r="KWM275" s="452"/>
      <c r="KWN275" s="452"/>
      <c r="KWO275" s="452"/>
      <c r="KWP275" s="452"/>
      <c r="KWQ275" s="452"/>
      <c r="KWR275" s="452"/>
      <c r="KWS275" s="452"/>
      <c r="KWT275" s="452"/>
      <c r="KWU275" s="452"/>
      <c r="KWV275" s="452"/>
      <c r="KWW275" s="452"/>
      <c r="KWX275" s="452"/>
      <c r="KWY275" s="452"/>
      <c r="KWZ275" s="452"/>
      <c r="KXA275" s="452"/>
      <c r="KXB275" s="452"/>
      <c r="KXC275" s="452"/>
      <c r="KXD275" s="452"/>
      <c r="KXE275" s="452"/>
      <c r="KXF275" s="452"/>
      <c r="KXG275" s="452"/>
      <c r="KXH275" s="452"/>
      <c r="KXI275" s="452"/>
      <c r="KXJ275" s="452"/>
      <c r="KXK275" s="452"/>
      <c r="KXL275" s="452"/>
      <c r="KXM275" s="452"/>
      <c r="KXN275" s="452"/>
      <c r="KXO275" s="452"/>
      <c r="KXP275" s="452"/>
      <c r="KXQ275" s="452"/>
      <c r="KXR275" s="452"/>
      <c r="KXS275" s="452"/>
      <c r="KXT275" s="452"/>
      <c r="KXU275" s="452"/>
      <c r="KXV275" s="452"/>
      <c r="KXW275" s="452"/>
      <c r="KXX275" s="452"/>
      <c r="KXY275" s="452"/>
      <c r="KXZ275" s="452"/>
      <c r="KYA275" s="452"/>
      <c r="KYB275" s="452"/>
      <c r="KYC275" s="452"/>
      <c r="KYD275" s="452"/>
      <c r="KYE275" s="452"/>
      <c r="KYF275" s="452"/>
      <c r="KYG275" s="452"/>
      <c r="KYH275" s="452"/>
      <c r="KYI275" s="452"/>
      <c r="KYJ275" s="452"/>
      <c r="KYK275" s="452"/>
      <c r="KYL275" s="452"/>
      <c r="KYM275" s="452"/>
      <c r="KYN275" s="452"/>
      <c r="KYO275" s="452"/>
      <c r="KYP275" s="452"/>
      <c r="KYQ275" s="452"/>
      <c r="KYR275" s="452"/>
      <c r="KYS275" s="452"/>
      <c r="KYT275" s="452"/>
      <c r="KYU275" s="452"/>
      <c r="KYV275" s="452"/>
      <c r="KYW275" s="452"/>
      <c r="KYX275" s="452"/>
      <c r="KYY275" s="452"/>
      <c r="KYZ275" s="452"/>
      <c r="KZA275" s="452"/>
      <c r="KZB275" s="452"/>
      <c r="KZC275" s="452"/>
      <c r="KZD275" s="452"/>
      <c r="KZE275" s="452"/>
      <c r="KZF275" s="452"/>
      <c r="KZG275" s="452"/>
      <c r="KZH275" s="452"/>
      <c r="KZI275" s="452"/>
      <c r="KZJ275" s="452"/>
      <c r="KZK275" s="452"/>
      <c r="KZL275" s="452"/>
      <c r="KZM275" s="452"/>
      <c r="KZN275" s="452"/>
      <c r="KZO275" s="452"/>
      <c r="KZP275" s="452"/>
      <c r="KZQ275" s="452"/>
      <c r="KZR275" s="452"/>
      <c r="KZS275" s="452"/>
      <c r="KZT275" s="452"/>
      <c r="KZU275" s="452"/>
      <c r="KZV275" s="452"/>
      <c r="KZW275" s="452"/>
      <c r="KZX275" s="452"/>
      <c r="KZY275" s="452"/>
      <c r="KZZ275" s="452"/>
      <c r="LAA275" s="452"/>
      <c r="LAB275" s="452"/>
      <c r="LAC275" s="452"/>
      <c r="LAD275" s="452"/>
      <c r="LAE275" s="452"/>
      <c r="LAF275" s="452"/>
      <c r="LAG275" s="452"/>
      <c r="LAH275" s="452"/>
      <c r="LAI275" s="452"/>
      <c r="LAJ275" s="452"/>
      <c r="LAK275" s="452"/>
      <c r="LAL275" s="452"/>
      <c r="LAM275" s="452"/>
      <c r="LAN275" s="452"/>
      <c r="LAO275" s="452"/>
      <c r="LAP275" s="452"/>
      <c r="LAQ275" s="452"/>
      <c r="LAR275" s="452"/>
      <c r="LAS275" s="452"/>
      <c r="LAT275" s="452"/>
      <c r="LAU275" s="452"/>
      <c r="LAV275" s="452"/>
      <c r="LAW275" s="452"/>
      <c r="LAX275" s="452"/>
      <c r="LAY275" s="452"/>
      <c r="LAZ275" s="452"/>
      <c r="LBA275" s="452"/>
      <c r="LBB275" s="452"/>
      <c r="LBC275" s="452"/>
      <c r="LBD275" s="452"/>
      <c r="LBE275" s="452"/>
      <c r="LBF275" s="452"/>
      <c r="LBG275" s="452"/>
      <c r="LBH275" s="452"/>
      <c r="LBI275" s="452"/>
      <c r="LBJ275" s="452"/>
      <c r="LBK275" s="452"/>
      <c r="LBL275" s="452"/>
      <c r="LBM275" s="452"/>
      <c r="LBN275" s="452"/>
      <c r="LBO275" s="452"/>
      <c r="LBP275" s="452"/>
      <c r="LBQ275" s="452"/>
      <c r="LBR275" s="452"/>
      <c r="LBS275" s="452"/>
      <c r="LBT275" s="452"/>
      <c r="LBU275" s="452"/>
      <c r="LBV275" s="452"/>
      <c r="LBW275" s="452"/>
      <c r="LBX275" s="452"/>
      <c r="LBY275" s="452"/>
      <c r="LBZ275" s="452"/>
      <c r="LCA275" s="452"/>
      <c r="LCB275" s="452"/>
      <c r="LCC275" s="452"/>
      <c r="LCD275" s="452"/>
      <c r="LCE275" s="452"/>
      <c r="LCF275" s="452"/>
      <c r="LCG275" s="452"/>
      <c r="LCH275" s="452"/>
      <c r="LCI275" s="452"/>
      <c r="LCJ275" s="452"/>
      <c r="LCK275" s="452"/>
      <c r="LCL275" s="452"/>
      <c r="LCM275" s="452"/>
      <c r="LCN275" s="452"/>
      <c r="LCO275" s="452"/>
      <c r="LCP275" s="452"/>
      <c r="LCQ275" s="452"/>
      <c r="LCR275" s="452"/>
      <c r="LCS275" s="452"/>
      <c r="LCT275" s="452"/>
      <c r="LCU275" s="452"/>
      <c r="LCV275" s="452"/>
      <c r="LCW275" s="452"/>
      <c r="LCX275" s="452"/>
      <c r="LCY275" s="452"/>
      <c r="LCZ275" s="452"/>
      <c r="LDA275" s="452"/>
      <c r="LDB275" s="452"/>
      <c r="LDC275" s="452"/>
      <c r="LDD275" s="452"/>
      <c r="LDE275" s="452"/>
      <c r="LDF275" s="452"/>
      <c r="LDG275" s="452"/>
      <c r="LDH275" s="452"/>
      <c r="LDI275" s="452"/>
      <c r="LDJ275" s="452"/>
      <c r="LDK275" s="452"/>
      <c r="LDL275" s="452"/>
      <c r="LDM275" s="452"/>
      <c r="LDN275" s="452"/>
      <c r="LDO275" s="452"/>
      <c r="LDP275" s="452"/>
      <c r="LDQ275" s="452"/>
      <c r="LDR275" s="452"/>
      <c r="LDS275" s="452"/>
      <c r="LDT275" s="452"/>
      <c r="LDU275" s="452"/>
      <c r="LDV275" s="452"/>
      <c r="LDW275" s="452"/>
      <c r="LDX275" s="452"/>
      <c r="LDY275" s="452"/>
      <c r="LDZ275" s="452"/>
      <c r="LEA275" s="452"/>
      <c r="LEB275" s="452"/>
      <c r="LEC275" s="452"/>
      <c r="LED275" s="452"/>
      <c r="LEE275" s="452"/>
      <c r="LEF275" s="452"/>
      <c r="LEG275" s="452"/>
      <c r="LEH275" s="452"/>
      <c r="LEI275" s="452"/>
      <c r="LEJ275" s="452"/>
      <c r="LEK275" s="452"/>
      <c r="LEL275" s="452"/>
      <c r="LEM275" s="452"/>
      <c r="LEN275" s="452"/>
      <c r="LEO275" s="452"/>
      <c r="LEP275" s="452"/>
      <c r="LEQ275" s="452"/>
      <c r="LER275" s="452"/>
      <c r="LES275" s="452"/>
      <c r="LET275" s="452"/>
      <c r="LEU275" s="452"/>
      <c r="LEV275" s="452"/>
      <c r="LEW275" s="452"/>
      <c r="LEX275" s="452"/>
      <c r="LEY275" s="452"/>
      <c r="LEZ275" s="452"/>
      <c r="LFA275" s="452"/>
      <c r="LFB275" s="452"/>
      <c r="LFC275" s="452"/>
      <c r="LFD275" s="452"/>
      <c r="LFE275" s="452"/>
      <c r="LFF275" s="452"/>
      <c r="LFG275" s="452"/>
      <c r="LFH275" s="452"/>
      <c r="LFI275" s="452"/>
      <c r="LFJ275" s="452"/>
      <c r="LFK275" s="452"/>
      <c r="LFL275" s="452"/>
      <c r="LFM275" s="452"/>
      <c r="LFN275" s="452"/>
      <c r="LFO275" s="452"/>
      <c r="LFP275" s="452"/>
      <c r="LFQ275" s="452"/>
      <c r="LFR275" s="452"/>
      <c r="LFS275" s="452"/>
      <c r="LFT275" s="452"/>
      <c r="LFU275" s="452"/>
      <c r="LFV275" s="452"/>
      <c r="LFW275" s="452"/>
      <c r="LFX275" s="452"/>
      <c r="LFY275" s="452"/>
      <c r="LFZ275" s="452"/>
      <c r="LGA275" s="452"/>
      <c r="LGB275" s="452"/>
      <c r="LGC275" s="452"/>
      <c r="LGD275" s="452"/>
      <c r="LGE275" s="452"/>
      <c r="LGF275" s="452"/>
      <c r="LGG275" s="452"/>
      <c r="LGH275" s="452"/>
      <c r="LGI275" s="452"/>
      <c r="LGJ275" s="452"/>
      <c r="LGK275" s="452"/>
      <c r="LGL275" s="452"/>
      <c r="LGM275" s="452"/>
      <c r="LGN275" s="452"/>
      <c r="LGO275" s="452"/>
      <c r="LGP275" s="452"/>
      <c r="LGQ275" s="452"/>
      <c r="LGR275" s="452"/>
      <c r="LGS275" s="452"/>
      <c r="LGT275" s="452"/>
      <c r="LGU275" s="452"/>
      <c r="LGV275" s="452"/>
      <c r="LGW275" s="452"/>
      <c r="LGX275" s="452"/>
      <c r="LGY275" s="452"/>
      <c r="LGZ275" s="452"/>
      <c r="LHA275" s="452"/>
      <c r="LHB275" s="452"/>
      <c r="LHC275" s="452"/>
      <c r="LHD275" s="452"/>
      <c r="LHE275" s="452"/>
      <c r="LHF275" s="452"/>
      <c r="LHG275" s="452"/>
      <c r="LHH275" s="452"/>
      <c r="LHI275" s="452"/>
      <c r="LHJ275" s="452"/>
      <c r="LHK275" s="452"/>
      <c r="LHL275" s="452"/>
      <c r="LHM275" s="452"/>
      <c r="LHN275" s="452"/>
      <c r="LHO275" s="452"/>
      <c r="LHP275" s="452"/>
      <c r="LHQ275" s="452"/>
      <c r="LHR275" s="452"/>
      <c r="LHS275" s="452"/>
      <c r="LHT275" s="452"/>
      <c r="LHU275" s="452"/>
      <c r="LHV275" s="452"/>
      <c r="LHW275" s="452"/>
      <c r="LHX275" s="452"/>
      <c r="LHY275" s="452"/>
      <c r="LHZ275" s="452"/>
      <c r="LIA275" s="452"/>
      <c r="LIB275" s="452"/>
      <c r="LIC275" s="452"/>
      <c r="LID275" s="452"/>
      <c r="LIE275" s="452"/>
      <c r="LIF275" s="452"/>
      <c r="LIG275" s="452"/>
      <c r="LIH275" s="452"/>
      <c r="LII275" s="452"/>
      <c r="LIJ275" s="452"/>
      <c r="LIK275" s="452"/>
      <c r="LIL275" s="452"/>
      <c r="LIM275" s="452"/>
      <c r="LIN275" s="452"/>
      <c r="LIO275" s="452"/>
      <c r="LIP275" s="452"/>
      <c r="LIQ275" s="452"/>
      <c r="LIR275" s="452"/>
      <c r="LIS275" s="452"/>
      <c r="LIT275" s="452"/>
      <c r="LIU275" s="452"/>
      <c r="LIV275" s="452"/>
      <c r="LIW275" s="452"/>
      <c r="LIX275" s="452"/>
      <c r="LIY275" s="452"/>
      <c r="LIZ275" s="452"/>
      <c r="LJA275" s="452"/>
      <c r="LJB275" s="452"/>
      <c r="LJC275" s="452"/>
      <c r="LJD275" s="452"/>
      <c r="LJE275" s="452"/>
      <c r="LJF275" s="452"/>
      <c r="LJG275" s="452"/>
      <c r="LJH275" s="452"/>
      <c r="LJI275" s="452"/>
      <c r="LJJ275" s="452"/>
      <c r="LJK275" s="452"/>
      <c r="LJL275" s="452"/>
      <c r="LJM275" s="452"/>
      <c r="LJN275" s="452"/>
      <c r="LJO275" s="452"/>
      <c r="LJP275" s="452"/>
      <c r="LJQ275" s="452"/>
      <c r="LJR275" s="452"/>
      <c r="LJS275" s="452"/>
      <c r="LJT275" s="452"/>
      <c r="LJU275" s="452"/>
      <c r="LJV275" s="452"/>
      <c r="LJW275" s="452"/>
      <c r="LJX275" s="452"/>
      <c r="LJY275" s="452"/>
      <c r="LJZ275" s="452"/>
      <c r="LKA275" s="452"/>
      <c r="LKB275" s="452"/>
      <c r="LKC275" s="452"/>
      <c r="LKD275" s="452"/>
      <c r="LKE275" s="452"/>
      <c r="LKF275" s="452"/>
      <c r="LKG275" s="452"/>
      <c r="LKH275" s="452"/>
      <c r="LKI275" s="452"/>
      <c r="LKJ275" s="452"/>
      <c r="LKK275" s="452"/>
      <c r="LKL275" s="452"/>
      <c r="LKM275" s="452"/>
      <c r="LKN275" s="452"/>
      <c r="LKO275" s="452"/>
      <c r="LKP275" s="452"/>
      <c r="LKQ275" s="452"/>
      <c r="LKR275" s="452"/>
      <c r="LKS275" s="452"/>
      <c r="LKT275" s="452"/>
      <c r="LKU275" s="452"/>
      <c r="LKV275" s="452"/>
      <c r="LKW275" s="452"/>
      <c r="LKX275" s="452"/>
      <c r="LKY275" s="452"/>
      <c r="LKZ275" s="452"/>
      <c r="LLA275" s="452"/>
      <c r="LLB275" s="452"/>
      <c r="LLC275" s="452"/>
      <c r="LLD275" s="452"/>
      <c r="LLE275" s="452"/>
      <c r="LLF275" s="452"/>
      <c r="LLG275" s="452"/>
      <c r="LLH275" s="452"/>
      <c r="LLI275" s="452"/>
      <c r="LLJ275" s="452"/>
      <c r="LLK275" s="452"/>
      <c r="LLL275" s="452"/>
      <c r="LLM275" s="452"/>
      <c r="LLN275" s="452"/>
      <c r="LLO275" s="452"/>
      <c r="LLP275" s="452"/>
      <c r="LLQ275" s="452"/>
      <c r="LLR275" s="452"/>
      <c r="LLS275" s="452"/>
      <c r="LLT275" s="452"/>
      <c r="LLU275" s="452"/>
      <c r="LLV275" s="452"/>
      <c r="LLW275" s="452"/>
      <c r="LLX275" s="452"/>
      <c r="LLY275" s="452"/>
      <c r="LLZ275" s="452"/>
      <c r="LMA275" s="452"/>
      <c r="LMB275" s="452"/>
      <c r="LMC275" s="452"/>
      <c r="LMD275" s="452"/>
      <c r="LME275" s="452"/>
      <c r="LMF275" s="452"/>
      <c r="LMG275" s="452"/>
      <c r="LMH275" s="452"/>
      <c r="LMI275" s="452"/>
      <c r="LMJ275" s="452"/>
      <c r="LMK275" s="452"/>
      <c r="LML275" s="452"/>
      <c r="LMM275" s="452"/>
      <c r="LMN275" s="452"/>
      <c r="LMO275" s="452"/>
      <c r="LMP275" s="452"/>
      <c r="LMQ275" s="452"/>
      <c r="LMR275" s="452"/>
      <c r="LMS275" s="452"/>
      <c r="LMT275" s="452"/>
      <c r="LMU275" s="452"/>
      <c r="LMV275" s="452"/>
      <c r="LMW275" s="452"/>
      <c r="LMX275" s="452"/>
      <c r="LMY275" s="452"/>
      <c r="LMZ275" s="452"/>
      <c r="LNA275" s="452"/>
      <c r="LNB275" s="452"/>
      <c r="LNC275" s="452"/>
      <c r="LND275" s="452"/>
      <c r="LNE275" s="452"/>
      <c r="LNF275" s="452"/>
      <c r="LNG275" s="452"/>
      <c r="LNH275" s="452"/>
      <c r="LNI275" s="452"/>
      <c r="LNJ275" s="452"/>
      <c r="LNK275" s="452"/>
      <c r="LNL275" s="452"/>
      <c r="LNM275" s="452"/>
      <c r="LNN275" s="452"/>
      <c r="LNO275" s="452"/>
      <c r="LNP275" s="452"/>
      <c r="LNQ275" s="452"/>
      <c r="LNR275" s="452"/>
      <c r="LNS275" s="452"/>
      <c r="LNT275" s="452"/>
      <c r="LNU275" s="452"/>
      <c r="LNV275" s="452"/>
      <c r="LNW275" s="452"/>
      <c r="LNX275" s="452"/>
      <c r="LNY275" s="452"/>
      <c r="LNZ275" s="452"/>
      <c r="LOA275" s="452"/>
      <c r="LOB275" s="452"/>
      <c r="LOC275" s="452"/>
      <c r="LOD275" s="452"/>
      <c r="LOE275" s="452"/>
      <c r="LOF275" s="452"/>
      <c r="LOG275" s="452"/>
      <c r="LOH275" s="452"/>
      <c r="LOI275" s="452"/>
      <c r="LOJ275" s="452"/>
      <c r="LOK275" s="452"/>
      <c r="LOL275" s="452"/>
      <c r="LOM275" s="452"/>
      <c r="LON275" s="452"/>
      <c r="LOO275" s="452"/>
      <c r="LOP275" s="452"/>
      <c r="LOQ275" s="452"/>
      <c r="LOR275" s="452"/>
      <c r="LOS275" s="452"/>
      <c r="LOT275" s="452"/>
      <c r="LOU275" s="452"/>
      <c r="LOV275" s="452"/>
      <c r="LOW275" s="452"/>
      <c r="LOX275" s="452"/>
      <c r="LOY275" s="452"/>
      <c r="LOZ275" s="452"/>
      <c r="LPA275" s="452"/>
      <c r="LPB275" s="452"/>
      <c r="LPC275" s="452"/>
      <c r="LPD275" s="452"/>
      <c r="LPE275" s="452"/>
      <c r="LPF275" s="452"/>
      <c r="LPG275" s="452"/>
      <c r="LPH275" s="452"/>
      <c r="LPI275" s="452"/>
      <c r="LPJ275" s="452"/>
      <c r="LPK275" s="452"/>
      <c r="LPL275" s="452"/>
      <c r="LPM275" s="452"/>
      <c r="LPN275" s="452"/>
      <c r="LPO275" s="452"/>
      <c r="LPP275" s="452"/>
      <c r="LPQ275" s="452"/>
      <c r="LPR275" s="452"/>
      <c r="LPS275" s="452"/>
      <c r="LPT275" s="452"/>
      <c r="LPU275" s="452"/>
      <c r="LPV275" s="452"/>
      <c r="LPW275" s="452"/>
      <c r="LPX275" s="452"/>
      <c r="LPY275" s="452"/>
      <c r="LPZ275" s="452"/>
      <c r="LQA275" s="452"/>
      <c r="LQB275" s="452"/>
      <c r="LQC275" s="452"/>
      <c r="LQD275" s="452"/>
      <c r="LQE275" s="452"/>
      <c r="LQF275" s="452"/>
      <c r="LQG275" s="452"/>
      <c r="LQH275" s="452"/>
      <c r="LQI275" s="452"/>
      <c r="LQJ275" s="452"/>
      <c r="LQK275" s="452"/>
      <c r="LQL275" s="452"/>
      <c r="LQM275" s="452"/>
      <c r="LQN275" s="452"/>
      <c r="LQO275" s="452"/>
      <c r="LQP275" s="452"/>
      <c r="LQQ275" s="452"/>
      <c r="LQR275" s="452"/>
      <c r="LQS275" s="452"/>
      <c r="LQT275" s="452"/>
      <c r="LQU275" s="452"/>
      <c r="LQV275" s="452"/>
      <c r="LQW275" s="452"/>
      <c r="LQX275" s="452"/>
      <c r="LQY275" s="452"/>
      <c r="LQZ275" s="452"/>
      <c r="LRA275" s="452"/>
      <c r="LRB275" s="452"/>
      <c r="LRC275" s="452"/>
      <c r="LRD275" s="452"/>
      <c r="LRE275" s="452"/>
      <c r="LRF275" s="452"/>
      <c r="LRG275" s="452"/>
      <c r="LRH275" s="452"/>
      <c r="LRI275" s="452"/>
      <c r="LRJ275" s="452"/>
      <c r="LRK275" s="452"/>
      <c r="LRL275" s="452"/>
      <c r="LRM275" s="452"/>
      <c r="LRN275" s="452"/>
      <c r="LRO275" s="452"/>
      <c r="LRP275" s="452"/>
      <c r="LRQ275" s="452"/>
      <c r="LRR275" s="452"/>
      <c r="LRS275" s="452"/>
      <c r="LRT275" s="452"/>
      <c r="LRU275" s="452"/>
      <c r="LRV275" s="452"/>
      <c r="LRW275" s="452"/>
      <c r="LRX275" s="452"/>
      <c r="LRY275" s="452"/>
      <c r="LRZ275" s="452"/>
      <c r="LSA275" s="452"/>
      <c r="LSB275" s="452"/>
      <c r="LSC275" s="452"/>
      <c r="LSD275" s="452"/>
      <c r="LSE275" s="452"/>
      <c r="LSF275" s="452"/>
      <c r="LSG275" s="452"/>
      <c r="LSH275" s="452"/>
      <c r="LSI275" s="452"/>
      <c r="LSJ275" s="452"/>
      <c r="LSK275" s="452"/>
      <c r="LSL275" s="452"/>
      <c r="LSM275" s="452"/>
      <c r="LSN275" s="452"/>
      <c r="LSO275" s="452"/>
      <c r="LSP275" s="452"/>
      <c r="LSQ275" s="452"/>
      <c r="LSR275" s="452"/>
      <c r="LSS275" s="452"/>
      <c r="LST275" s="452"/>
      <c r="LSU275" s="452"/>
      <c r="LSV275" s="452"/>
      <c r="LSW275" s="452"/>
      <c r="LSX275" s="452"/>
      <c r="LSY275" s="452"/>
      <c r="LSZ275" s="452"/>
      <c r="LTA275" s="452"/>
      <c r="LTB275" s="452"/>
      <c r="LTC275" s="452"/>
      <c r="LTD275" s="452"/>
      <c r="LTE275" s="452"/>
      <c r="LTF275" s="452"/>
      <c r="LTG275" s="452"/>
      <c r="LTH275" s="452"/>
      <c r="LTI275" s="452"/>
      <c r="LTJ275" s="452"/>
      <c r="LTK275" s="452"/>
      <c r="LTL275" s="452"/>
      <c r="LTM275" s="452"/>
      <c r="LTN275" s="452"/>
      <c r="LTO275" s="452"/>
      <c r="LTP275" s="452"/>
      <c r="LTQ275" s="452"/>
      <c r="LTR275" s="452"/>
      <c r="LTS275" s="452"/>
      <c r="LTT275" s="452"/>
      <c r="LTU275" s="452"/>
      <c r="LTV275" s="452"/>
      <c r="LTW275" s="452"/>
      <c r="LTX275" s="452"/>
      <c r="LTY275" s="452"/>
      <c r="LTZ275" s="452"/>
      <c r="LUA275" s="452"/>
      <c r="LUB275" s="452"/>
      <c r="LUC275" s="452"/>
      <c r="LUD275" s="452"/>
      <c r="LUE275" s="452"/>
      <c r="LUF275" s="452"/>
      <c r="LUG275" s="452"/>
      <c r="LUH275" s="452"/>
      <c r="LUI275" s="452"/>
      <c r="LUJ275" s="452"/>
      <c r="LUK275" s="452"/>
      <c r="LUL275" s="452"/>
      <c r="LUM275" s="452"/>
      <c r="LUN275" s="452"/>
      <c r="LUO275" s="452"/>
      <c r="LUP275" s="452"/>
      <c r="LUQ275" s="452"/>
      <c r="LUR275" s="452"/>
      <c r="LUS275" s="452"/>
      <c r="LUT275" s="452"/>
      <c r="LUU275" s="452"/>
      <c r="LUV275" s="452"/>
      <c r="LUW275" s="452"/>
      <c r="LUX275" s="452"/>
      <c r="LUY275" s="452"/>
      <c r="LUZ275" s="452"/>
      <c r="LVA275" s="452"/>
      <c r="LVB275" s="452"/>
      <c r="LVC275" s="452"/>
      <c r="LVD275" s="452"/>
      <c r="LVE275" s="452"/>
      <c r="LVF275" s="452"/>
      <c r="LVG275" s="452"/>
      <c r="LVH275" s="452"/>
      <c r="LVI275" s="452"/>
      <c r="LVJ275" s="452"/>
      <c r="LVK275" s="452"/>
      <c r="LVL275" s="452"/>
      <c r="LVM275" s="452"/>
      <c r="LVN275" s="452"/>
      <c r="LVO275" s="452"/>
      <c r="LVP275" s="452"/>
      <c r="LVQ275" s="452"/>
      <c r="LVR275" s="452"/>
      <c r="LVS275" s="452"/>
      <c r="LVT275" s="452"/>
      <c r="LVU275" s="452"/>
      <c r="LVV275" s="452"/>
      <c r="LVW275" s="452"/>
      <c r="LVX275" s="452"/>
      <c r="LVY275" s="452"/>
      <c r="LVZ275" s="452"/>
      <c r="LWA275" s="452"/>
      <c r="LWB275" s="452"/>
      <c r="LWC275" s="452"/>
      <c r="LWD275" s="452"/>
      <c r="LWE275" s="452"/>
      <c r="LWF275" s="452"/>
      <c r="LWG275" s="452"/>
      <c r="LWH275" s="452"/>
      <c r="LWI275" s="452"/>
      <c r="LWJ275" s="452"/>
      <c r="LWK275" s="452"/>
      <c r="LWL275" s="452"/>
      <c r="LWM275" s="452"/>
      <c r="LWN275" s="452"/>
      <c r="LWO275" s="452"/>
      <c r="LWP275" s="452"/>
      <c r="LWQ275" s="452"/>
      <c r="LWR275" s="452"/>
      <c r="LWS275" s="452"/>
      <c r="LWT275" s="452"/>
      <c r="LWU275" s="452"/>
      <c r="LWV275" s="452"/>
      <c r="LWW275" s="452"/>
      <c r="LWX275" s="452"/>
      <c r="LWY275" s="452"/>
      <c r="LWZ275" s="452"/>
      <c r="LXA275" s="452"/>
      <c r="LXB275" s="452"/>
      <c r="LXC275" s="452"/>
      <c r="LXD275" s="452"/>
      <c r="LXE275" s="452"/>
      <c r="LXF275" s="452"/>
      <c r="LXG275" s="452"/>
      <c r="LXH275" s="452"/>
      <c r="LXI275" s="452"/>
      <c r="LXJ275" s="452"/>
      <c r="LXK275" s="452"/>
      <c r="LXL275" s="452"/>
      <c r="LXM275" s="452"/>
      <c r="LXN275" s="452"/>
      <c r="LXO275" s="452"/>
      <c r="LXP275" s="452"/>
      <c r="LXQ275" s="452"/>
      <c r="LXR275" s="452"/>
      <c r="LXS275" s="452"/>
      <c r="LXT275" s="452"/>
      <c r="LXU275" s="452"/>
      <c r="LXV275" s="452"/>
      <c r="LXW275" s="452"/>
      <c r="LXX275" s="452"/>
      <c r="LXY275" s="452"/>
      <c r="LXZ275" s="452"/>
      <c r="LYA275" s="452"/>
      <c r="LYB275" s="452"/>
      <c r="LYC275" s="452"/>
      <c r="LYD275" s="452"/>
      <c r="LYE275" s="452"/>
      <c r="LYF275" s="452"/>
      <c r="LYG275" s="452"/>
      <c r="LYH275" s="452"/>
      <c r="LYI275" s="452"/>
      <c r="LYJ275" s="452"/>
      <c r="LYK275" s="452"/>
      <c r="LYL275" s="452"/>
      <c r="LYM275" s="452"/>
      <c r="LYN275" s="452"/>
      <c r="LYO275" s="452"/>
      <c r="LYP275" s="452"/>
      <c r="LYQ275" s="452"/>
      <c r="LYR275" s="452"/>
      <c r="LYS275" s="452"/>
      <c r="LYT275" s="452"/>
      <c r="LYU275" s="452"/>
      <c r="LYV275" s="452"/>
      <c r="LYW275" s="452"/>
      <c r="LYX275" s="452"/>
      <c r="LYY275" s="452"/>
      <c r="LYZ275" s="452"/>
      <c r="LZA275" s="452"/>
      <c r="LZB275" s="452"/>
      <c r="LZC275" s="452"/>
      <c r="LZD275" s="452"/>
      <c r="LZE275" s="452"/>
      <c r="LZF275" s="452"/>
      <c r="LZG275" s="452"/>
      <c r="LZH275" s="452"/>
      <c r="LZI275" s="452"/>
      <c r="LZJ275" s="452"/>
      <c r="LZK275" s="452"/>
      <c r="LZL275" s="452"/>
      <c r="LZM275" s="452"/>
      <c r="LZN275" s="452"/>
      <c r="LZO275" s="452"/>
      <c r="LZP275" s="452"/>
      <c r="LZQ275" s="452"/>
      <c r="LZR275" s="452"/>
      <c r="LZS275" s="452"/>
      <c r="LZT275" s="452"/>
      <c r="LZU275" s="452"/>
      <c r="LZV275" s="452"/>
      <c r="LZW275" s="452"/>
      <c r="LZX275" s="452"/>
      <c r="LZY275" s="452"/>
      <c r="LZZ275" s="452"/>
      <c r="MAA275" s="452"/>
      <c r="MAB275" s="452"/>
      <c r="MAC275" s="452"/>
      <c r="MAD275" s="452"/>
      <c r="MAE275" s="452"/>
      <c r="MAF275" s="452"/>
      <c r="MAG275" s="452"/>
      <c r="MAH275" s="452"/>
      <c r="MAI275" s="452"/>
      <c r="MAJ275" s="452"/>
      <c r="MAK275" s="452"/>
      <c r="MAL275" s="452"/>
      <c r="MAM275" s="452"/>
      <c r="MAN275" s="452"/>
      <c r="MAO275" s="452"/>
      <c r="MAP275" s="452"/>
      <c r="MAQ275" s="452"/>
      <c r="MAR275" s="452"/>
      <c r="MAS275" s="452"/>
      <c r="MAT275" s="452"/>
      <c r="MAU275" s="452"/>
      <c r="MAV275" s="452"/>
      <c r="MAW275" s="452"/>
      <c r="MAX275" s="452"/>
      <c r="MAY275" s="452"/>
      <c r="MAZ275" s="452"/>
      <c r="MBA275" s="452"/>
      <c r="MBB275" s="452"/>
      <c r="MBC275" s="452"/>
      <c r="MBD275" s="452"/>
      <c r="MBE275" s="452"/>
      <c r="MBF275" s="452"/>
      <c r="MBG275" s="452"/>
      <c r="MBH275" s="452"/>
      <c r="MBI275" s="452"/>
      <c r="MBJ275" s="452"/>
      <c r="MBK275" s="452"/>
      <c r="MBL275" s="452"/>
      <c r="MBM275" s="452"/>
      <c r="MBN275" s="452"/>
      <c r="MBO275" s="452"/>
      <c r="MBP275" s="452"/>
      <c r="MBQ275" s="452"/>
      <c r="MBR275" s="452"/>
      <c r="MBS275" s="452"/>
      <c r="MBT275" s="452"/>
      <c r="MBU275" s="452"/>
      <c r="MBV275" s="452"/>
      <c r="MBW275" s="452"/>
      <c r="MBX275" s="452"/>
      <c r="MBY275" s="452"/>
      <c r="MBZ275" s="452"/>
      <c r="MCA275" s="452"/>
      <c r="MCB275" s="452"/>
      <c r="MCC275" s="452"/>
      <c r="MCD275" s="452"/>
      <c r="MCE275" s="452"/>
      <c r="MCF275" s="452"/>
      <c r="MCG275" s="452"/>
      <c r="MCH275" s="452"/>
      <c r="MCI275" s="452"/>
      <c r="MCJ275" s="452"/>
      <c r="MCK275" s="452"/>
      <c r="MCL275" s="452"/>
      <c r="MCM275" s="452"/>
      <c r="MCN275" s="452"/>
      <c r="MCO275" s="452"/>
      <c r="MCP275" s="452"/>
      <c r="MCQ275" s="452"/>
      <c r="MCR275" s="452"/>
      <c r="MCS275" s="452"/>
      <c r="MCT275" s="452"/>
      <c r="MCU275" s="452"/>
      <c r="MCV275" s="452"/>
      <c r="MCW275" s="452"/>
      <c r="MCX275" s="452"/>
      <c r="MCY275" s="452"/>
      <c r="MCZ275" s="452"/>
      <c r="MDA275" s="452"/>
      <c r="MDB275" s="452"/>
      <c r="MDC275" s="452"/>
      <c r="MDD275" s="452"/>
      <c r="MDE275" s="452"/>
      <c r="MDF275" s="452"/>
      <c r="MDG275" s="452"/>
      <c r="MDH275" s="452"/>
      <c r="MDI275" s="452"/>
      <c r="MDJ275" s="452"/>
      <c r="MDK275" s="452"/>
      <c r="MDL275" s="452"/>
      <c r="MDM275" s="452"/>
      <c r="MDN275" s="452"/>
      <c r="MDO275" s="452"/>
      <c r="MDP275" s="452"/>
      <c r="MDQ275" s="452"/>
      <c r="MDR275" s="452"/>
      <c r="MDS275" s="452"/>
      <c r="MDT275" s="452"/>
      <c r="MDU275" s="452"/>
      <c r="MDV275" s="452"/>
      <c r="MDW275" s="452"/>
      <c r="MDX275" s="452"/>
      <c r="MDY275" s="452"/>
      <c r="MDZ275" s="452"/>
      <c r="MEA275" s="452"/>
      <c r="MEB275" s="452"/>
      <c r="MEC275" s="452"/>
      <c r="MED275" s="452"/>
      <c r="MEE275" s="452"/>
      <c r="MEF275" s="452"/>
      <c r="MEG275" s="452"/>
      <c r="MEH275" s="452"/>
      <c r="MEI275" s="452"/>
      <c r="MEJ275" s="452"/>
      <c r="MEK275" s="452"/>
      <c r="MEL275" s="452"/>
      <c r="MEM275" s="452"/>
      <c r="MEN275" s="452"/>
      <c r="MEO275" s="452"/>
      <c r="MEP275" s="452"/>
      <c r="MEQ275" s="452"/>
      <c r="MER275" s="452"/>
      <c r="MES275" s="452"/>
      <c r="MET275" s="452"/>
      <c r="MEU275" s="452"/>
      <c r="MEV275" s="452"/>
      <c r="MEW275" s="452"/>
      <c r="MEX275" s="452"/>
      <c r="MEY275" s="452"/>
      <c r="MEZ275" s="452"/>
      <c r="MFA275" s="452"/>
      <c r="MFB275" s="452"/>
      <c r="MFC275" s="452"/>
      <c r="MFD275" s="452"/>
      <c r="MFE275" s="452"/>
      <c r="MFF275" s="452"/>
      <c r="MFG275" s="452"/>
      <c r="MFH275" s="452"/>
      <c r="MFI275" s="452"/>
      <c r="MFJ275" s="452"/>
      <c r="MFK275" s="452"/>
      <c r="MFL275" s="452"/>
      <c r="MFM275" s="452"/>
      <c r="MFN275" s="452"/>
      <c r="MFO275" s="452"/>
      <c r="MFP275" s="452"/>
      <c r="MFQ275" s="452"/>
      <c r="MFR275" s="452"/>
      <c r="MFS275" s="452"/>
      <c r="MFT275" s="452"/>
      <c r="MFU275" s="452"/>
      <c r="MFV275" s="452"/>
      <c r="MFW275" s="452"/>
      <c r="MFX275" s="452"/>
      <c r="MFY275" s="452"/>
      <c r="MFZ275" s="452"/>
      <c r="MGA275" s="452"/>
      <c r="MGB275" s="452"/>
      <c r="MGC275" s="452"/>
      <c r="MGD275" s="452"/>
      <c r="MGE275" s="452"/>
      <c r="MGF275" s="452"/>
      <c r="MGG275" s="452"/>
      <c r="MGH275" s="452"/>
      <c r="MGI275" s="452"/>
      <c r="MGJ275" s="452"/>
      <c r="MGK275" s="452"/>
      <c r="MGL275" s="452"/>
      <c r="MGM275" s="452"/>
      <c r="MGN275" s="452"/>
      <c r="MGO275" s="452"/>
      <c r="MGP275" s="452"/>
      <c r="MGQ275" s="452"/>
      <c r="MGR275" s="452"/>
      <c r="MGS275" s="452"/>
      <c r="MGT275" s="452"/>
      <c r="MGU275" s="452"/>
      <c r="MGV275" s="452"/>
      <c r="MGW275" s="452"/>
      <c r="MGX275" s="452"/>
      <c r="MGY275" s="452"/>
      <c r="MGZ275" s="452"/>
      <c r="MHA275" s="452"/>
      <c r="MHB275" s="452"/>
      <c r="MHC275" s="452"/>
      <c r="MHD275" s="452"/>
      <c r="MHE275" s="452"/>
      <c r="MHF275" s="452"/>
      <c r="MHG275" s="452"/>
      <c r="MHH275" s="452"/>
      <c r="MHI275" s="452"/>
      <c r="MHJ275" s="452"/>
      <c r="MHK275" s="452"/>
      <c r="MHL275" s="452"/>
      <c r="MHM275" s="452"/>
      <c r="MHN275" s="452"/>
      <c r="MHO275" s="452"/>
      <c r="MHP275" s="452"/>
      <c r="MHQ275" s="452"/>
      <c r="MHR275" s="452"/>
      <c r="MHS275" s="452"/>
      <c r="MHT275" s="452"/>
      <c r="MHU275" s="452"/>
      <c r="MHV275" s="452"/>
      <c r="MHW275" s="452"/>
      <c r="MHX275" s="452"/>
      <c r="MHY275" s="452"/>
      <c r="MHZ275" s="452"/>
      <c r="MIA275" s="452"/>
      <c r="MIB275" s="452"/>
      <c r="MIC275" s="452"/>
      <c r="MID275" s="452"/>
      <c r="MIE275" s="452"/>
      <c r="MIF275" s="452"/>
      <c r="MIG275" s="452"/>
      <c r="MIH275" s="452"/>
      <c r="MII275" s="452"/>
      <c r="MIJ275" s="452"/>
      <c r="MIK275" s="452"/>
      <c r="MIL275" s="452"/>
      <c r="MIM275" s="452"/>
      <c r="MIN275" s="452"/>
      <c r="MIO275" s="452"/>
      <c r="MIP275" s="452"/>
      <c r="MIQ275" s="452"/>
      <c r="MIR275" s="452"/>
      <c r="MIS275" s="452"/>
      <c r="MIT275" s="452"/>
      <c r="MIU275" s="452"/>
      <c r="MIV275" s="452"/>
      <c r="MIW275" s="452"/>
      <c r="MIX275" s="452"/>
      <c r="MIY275" s="452"/>
      <c r="MIZ275" s="452"/>
      <c r="MJA275" s="452"/>
      <c r="MJB275" s="452"/>
      <c r="MJC275" s="452"/>
      <c r="MJD275" s="452"/>
      <c r="MJE275" s="452"/>
      <c r="MJF275" s="452"/>
      <c r="MJG275" s="452"/>
      <c r="MJH275" s="452"/>
      <c r="MJI275" s="452"/>
      <c r="MJJ275" s="452"/>
      <c r="MJK275" s="452"/>
      <c r="MJL275" s="452"/>
      <c r="MJM275" s="452"/>
      <c r="MJN275" s="452"/>
      <c r="MJO275" s="452"/>
      <c r="MJP275" s="452"/>
      <c r="MJQ275" s="452"/>
      <c r="MJR275" s="452"/>
      <c r="MJS275" s="452"/>
      <c r="MJT275" s="452"/>
      <c r="MJU275" s="452"/>
      <c r="MJV275" s="452"/>
      <c r="MJW275" s="452"/>
      <c r="MJX275" s="452"/>
      <c r="MJY275" s="452"/>
      <c r="MJZ275" s="452"/>
      <c r="MKA275" s="452"/>
      <c r="MKB275" s="452"/>
      <c r="MKC275" s="452"/>
      <c r="MKD275" s="452"/>
      <c r="MKE275" s="452"/>
      <c r="MKF275" s="452"/>
      <c r="MKG275" s="452"/>
      <c r="MKH275" s="452"/>
      <c r="MKI275" s="452"/>
      <c r="MKJ275" s="452"/>
      <c r="MKK275" s="452"/>
      <c r="MKL275" s="452"/>
      <c r="MKM275" s="452"/>
      <c r="MKN275" s="452"/>
      <c r="MKO275" s="452"/>
      <c r="MKP275" s="452"/>
      <c r="MKQ275" s="452"/>
      <c r="MKR275" s="452"/>
      <c r="MKS275" s="452"/>
      <c r="MKT275" s="452"/>
      <c r="MKU275" s="452"/>
      <c r="MKV275" s="452"/>
      <c r="MKW275" s="452"/>
      <c r="MKX275" s="452"/>
      <c r="MKY275" s="452"/>
      <c r="MKZ275" s="452"/>
      <c r="MLA275" s="452"/>
      <c r="MLB275" s="452"/>
      <c r="MLC275" s="452"/>
      <c r="MLD275" s="452"/>
      <c r="MLE275" s="452"/>
      <c r="MLF275" s="452"/>
      <c r="MLG275" s="452"/>
      <c r="MLH275" s="452"/>
      <c r="MLI275" s="452"/>
      <c r="MLJ275" s="452"/>
      <c r="MLK275" s="452"/>
      <c r="MLL275" s="452"/>
      <c r="MLM275" s="452"/>
      <c r="MLN275" s="452"/>
      <c r="MLO275" s="452"/>
      <c r="MLP275" s="452"/>
      <c r="MLQ275" s="452"/>
      <c r="MLR275" s="452"/>
      <c r="MLS275" s="452"/>
      <c r="MLT275" s="452"/>
      <c r="MLU275" s="452"/>
      <c r="MLV275" s="452"/>
      <c r="MLW275" s="452"/>
      <c r="MLX275" s="452"/>
      <c r="MLY275" s="452"/>
      <c r="MLZ275" s="452"/>
      <c r="MMA275" s="452"/>
      <c r="MMB275" s="452"/>
      <c r="MMC275" s="452"/>
      <c r="MMD275" s="452"/>
      <c r="MME275" s="452"/>
      <c r="MMF275" s="452"/>
      <c r="MMG275" s="452"/>
      <c r="MMH275" s="452"/>
      <c r="MMI275" s="452"/>
      <c r="MMJ275" s="452"/>
      <c r="MMK275" s="452"/>
      <c r="MML275" s="452"/>
      <c r="MMM275" s="452"/>
      <c r="MMN275" s="452"/>
      <c r="MMO275" s="452"/>
      <c r="MMP275" s="452"/>
      <c r="MMQ275" s="452"/>
      <c r="MMR275" s="452"/>
      <c r="MMS275" s="452"/>
      <c r="MMT275" s="452"/>
      <c r="MMU275" s="452"/>
      <c r="MMV275" s="452"/>
      <c r="MMW275" s="452"/>
      <c r="MMX275" s="452"/>
      <c r="MMY275" s="452"/>
      <c r="MMZ275" s="452"/>
      <c r="MNA275" s="452"/>
      <c r="MNB275" s="452"/>
      <c r="MNC275" s="452"/>
      <c r="MND275" s="452"/>
      <c r="MNE275" s="452"/>
      <c r="MNF275" s="452"/>
      <c r="MNG275" s="452"/>
      <c r="MNH275" s="452"/>
      <c r="MNI275" s="452"/>
      <c r="MNJ275" s="452"/>
      <c r="MNK275" s="452"/>
      <c r="MNL275" s="452"/>
      <c r="MNM275" s="452"/>
      <c r="MNN275" s="452"/>
      <c r="MNO275" s="452"/>
      <c r="MNP275" s="452"/>
      <c r="MNQ275" s="452"/>
      <c r="MNR275" s="452"/>
      <c r="MNS275" s="452"/>
      <c r="MNT275" s="452"/>
      <c r="MNU275" s="452"/>
      <c r="MNV275" s="452"/>
      <c r="MNW275" s="452"/>
      <c r="MNX275" s="452"/>
      <c r="MNY275" s="452"/>
      <c r="MNZ275" s="452"/>
      <c r="MOA275" s="452"/>
      <c r="MOB275" s="452"/>
      <c r="MOC275" s="452"/>
      <c r="MOD275" s="452"/>
      <c r="MOE275" s="452"/>
      <c r="MOF275" s="452"/>
      <c r="MOG275" s="452"/>
      <c r="MOH275" s="452"/>
      <c r="MOI275" s="452"/>
      <c r="MOJ275" s="452"/>
      <c r="MOK275" s="452"/>
      <c r="MOL275" s="452"/>
      <c r="MOM275" s="452"/>
      <c r="MON275" s="452"/>
      <c r="MOO275" s="452"/>
      <c r="MOP275" s="452"/>
      <c r="MOQ275" s="452"/>
      <c r="MOR275" s="452"/>
      <c r="MOS275" s="452"/>
      <c r="MOT275" s="452"/>
      <c r="MOU275" s="452"/>
      <c r="MOV275" s="452"/>
      <c r="MOW275" s="452"/>
      <c r="MOX275" s="452"/>
      <c r="MOY275" s="452"/>
      <c r="MOZ275" s="452"/>
      <c r="MPA275" s="452"/>
      <c r="MPB275" s="452"/>
      <c r="MPC275" s="452"/>
      <c r="MPD275" s="452"/>
      <c r="MPE275" s="452"/>
      <c r="MPF275" s="452"/>
      <c r="MPG275" s="452"/>
      <c r="MPH275" s="452"/>
      <c r="MPI275" s="452"/>
      <c r="MPJ275" s="452"/>
      <c r="MPK275" s="452"/>
      <c r="MPL275" s="452"/>
      <c r="MPM275" s="452"/>
      <c r="MPN275" s="452"/>
      <c r="MPO275" s="452"/>
      <c r="MPP275" s="452"/>
      <c r="MPQ275" s="452"/>
      <c r="MPR275" s="452"/>
      <c r="MPS275" s="452"/>
      <c r="MPT275" s="452"/>
      <c r="MPU275" s="452"/>
      <c r="MPV275" s="452"/>
      <c r="MPW275" s="452"/>
      <c r="MPX275" s="452"/>
      <c r="MPY275" s="452"/>
      <c r="MPZ275" s="452"/>
      <c r="MQA275" s="452"/>
      <c r="MQB275" s="452"/>
      <c r="MQC275" s="452"/>
      <c r="MQD275" s="452"/>
      <c r="MQE275" s="452"/>
      <c r="MQF275" s="452"/>
      <c r="MQG275" s="452"/>
      <c r="MQH275" s="452"/>
      <c r="MQI275" s="452"/>
      <c r="MQJ275" s="452"/>
      <c r="MQK275" s="452"/>
      <c r="MQL275" s="452"/>
      <c r="MQM275" s="452"/>
      <c r="MQN275" s="452"/>
      <c r="MQO275" s="452"/>
      <c r="MQP275" s="452"/>
      <c r="MQQ275" s="452"/>
      <c r="MQR275" s="452"/>
      <c r="MQS275" s="452"/>
      <c r="MQT275" s="452"/>
      <c r="MQU275" s="452"/>
      <c r="MQV275" s="452"/>
      <c r="MQW275" s="452"/>
      <c r="MQX275" s="452"/>
      <c r="MQY275" s="452"/>
      <c r="MQZ275" s="452"/>
      <c r="MRA275" s="452"/>
      <c r="MRB275" s="452"/>
      <c r="MRC275" s="452"/>
      <c r="MRD275" s="452"/>
      <c r="MRE275" s="452"/>
      <c r="MRF275" s="452"/>
      <c r="MRG275" s="452"/>
      <c r="MRH275" s="452"/>
      <c r="MRI275" s="452"/>
      <c r="MRJ275" s="452"/>
      <c r="MRK275" s="452"/>
      <c r="MRL275" s="452"/>
      <c r="MRM275" s="452"/>
      <c r="MRN275" s="452"/>
      <c r="MRO275" s="452"/>
      <c r="MRP275" s="452"/>
      <c r="MRQ275" s="452"/>
      <c r="MRR275" s="452"/>
      <c r="MRS275" s="452"/>
      <c r="MRT275" s="452"/>
      <c r="MRU275" s="452"/>
      <c r="MRV275" s="452"/>
      <c r="MRW275" s="452"/>
      <c r="MRX275" s="452"/>
      <c r="MRY275" s="452"/>
      <c r="MRZ275" s="452"/>
      <c r="MSA275" s="452"/>
      <c r="MSB275" s="452"/>
      <c r="MSC275" s="452"/>
      <c r="MSD275" s="452"/>
      <c r="MSE275" s="452"/>
      <c r="MSF275" s="452"/>
      <c r="MSG275" s="452"/>
      <c r="MSH275" s="452"/>
      <c r="MSI275" s="452"/>
      <c r="MSJ275" s="452"/>
      <c r="MSK275" s="452"/>
      <c r="MSL275" s="452"/>
      <c r="MSM275" s="452"/>
      <c r="MSN275" s="452"/>
      <c r="MSO275" s="452"/>
      <c r="MSP275" s="452"/>
      <c r="MSQ275" s="452"/>
      <c r="MSR275" s="452"/>
      <c r="MSS275" s="452"/>
      <c r="MST275" s="452"/>
      <c r="MSU275" s="452"/>
      <c r="MSV275" s="452"/>
      <c r="MSW275" s="452"/>
      <c r="MSX275" s="452"/>
      <c r="MSY275" s="452"/>
      <c r="MSZ275" s="452"/>
      <c r="MTA275" s="452"/>
      <c r="MTB275" s="452"/>
      <c r="MTC275" s="452"/>
      <c r="MTD275" s="452"/>
      <c r="MTE275" s="452"/>
      <c r="MTF275" s="452"/>
      <c r="MTG275" s="452"/>
      <c r="MTH275" s="452"/>
      <c r="MTI275" s="452"/>
      <c r="MTJ275" s="452"/>
      <c r="MTK275" s="452"/>
      <c r="MTL275" s="452"/>
      <c r="MTM275" s="452"/>
      <c r="MTN275" s="452"/>
      <c r="MTO275" s="452"/>
      <c r="MTP275" s="452"/>
      <c r="MTQ275" s="452"/>
      <c r="MTR275" s="452"/>
      <c r="MTS275" s="452"/>
      <c r="MTT275" s="452"/>
      <c r="MTU275" s="452"/>
      <c r="MTV275" s="452"/>
      <c r="MTW275" s="452"/>
      <c r="MTX275" s="452"/>
      <c r="MTY275" s="452"/>
      <c r="MTZ275" s="452"/>
      <c r="MUA275" s="452"/>
      <c r="MUB275" s="452"/>
      <c r="MUC275" s="452"/>
      <c r="MUD275" s="452"/>
      <c r="MUE275" s="452"/>
      <c r="MUF275" s="452"/>
      <c r="MUG275" s="452"/>
      <c r="MUH275" s="452"/>
      <c r="MUI275" s="452"/>
      <c r="MUJ275" s="452"/>
      <c r="MUK275" s="452"/>
      <c r="MUL275" s="452"/>
      <c r="MUM275" s="452"/>
      <c r="MUN275" s="452"/>
      <c r="MUO275" s="452"/>
      <c r="MUP275" s="452"/>
      <c r="MUQ275" s="452"/>
      <c r="MUR275" s="452"/>
      <c r="MUS275" s="452"/>
      <c r="MUT275" s="452"/>
      <c r="MUU275" s="452"/>
      <c r="MUV275" s="452"/>
      <c r="MUW275" s="452"/>
      <c r="MUX275" s="452"/>
      <c r="MUY275" s="452"/>
      <c r="MUZ275" s="452"/>
      <c r="MVA275" s="452"/>
      <c r="MVB275" s="452"/>
      <c r="MVC275" s="452"/>
      <c r="MVD275" s="452"/>
      <c r="MVE275" s="452"/>
      <c r="MVF275" s="452"/>
      <c r="MVG275" s="452"/>
      <c r="MVH275" s="452"/>
      <c r="MVI275" s="452"/>
      <c r="MVJ275" s="452"/>
      <c r="MVK275" s="452"/>
      <c r="MVL275" s="452"/>
      <c r="MVM275" s="452"/>
      <c r="MVN275" s="452"/>
      <c r="MVO275" s="452"/>
      <c r="MVP275" s="452"/>
      <c r="MVQ275" s="452"/>
      <c r="MVR275" s="452"/>
      <c r="MVS275" s="452"/>
      <c r="MVT275" s="452"/>
      <c r="MVU275" s="452"/>
      <c r="MVV275" s="452"/>
      <c r="MVW275" s="452"/>
      <c r="MVX275" s="452"/>
      <c r="MVY275" s="452"/>
      <c r="MVZ275" s="452"/>
      <c r="MWA275" s="452"/>
      <c r="MWB275" s="452"/>
      <c r="MWC275" s="452"/>
      <c r="MWD275" s="452"/>
      <c r="MWE275" s="452"/>
      <c r="MWF275" s="452"/>
      <c r="MWG275" s="452"/>
      <c r="MWH275" s="452"/>
      <c r="MWI275" s="452"/>
      <c r="MWJ275" s="452"/>
      <c r="MWK275" s="452"/>
      <c r="MWL275" s="452"/>
      <c r="MWM275" s="452"/>
      <c r="MWN275" s="452"/>
      <c r="MWO275" s="452"/>
      <c r="MWP275" s="452"/>
      <c r="MWQ275" s="452"/>
      <c r="MWR275" s="452"/>
      <c r="MWS275" s="452"/>
      <c r="MWT275" s="452"/>
      <c r="MWU275" s="452"/>
      <c r="MWV275" s="452"/>
      <c r="MWW275" s="452"/>
      <c r="MWX275" s="452"/>
      <c r="MWY275" s="452"/>
      <c r="MWZ275" s="452"/>
      <c r="MXA275" s="452"/>
      <c r="MXB275" s="452"/>
      <c r="MXC275" s="452"/>
      <c r="MXD275" s="452"/>
      <c r="MXE275" s="452"/>
      <c r="MXF275" s="452"/>
      <c r="MXG275" s="452"/>
      <c r="MXH275" s="452"/>
      <c r="MXI275" s="452"/>
      <c r="MXJ275" s="452"/>
      <c r="MXK275" s="452"/>
      <c r="MXL275" s="452"/>
      <c r="MXM275" s="452"/>
      <c r="MXN275" s="452"/>
      <c r="MXO275" s="452"/>
      <c r="MXP275" s="452"/>
      <c r="MXQ275" s="452"/>
      <c r="MXR275" s="452"/>
      <c r="MXS275" s="452"/>
      <c r="MXT275" s="452"/>
      <c r="MXU275" s="452"/>
      <c r="MXV275" s="452"/>
      <c r="MXW275" s="452"/>
      <c r="MXX275" s="452"/>
      <c r="MXY275" s="452"/>
      <c r="MXZ275" s="452"/>
      <c r="MYA275" s="452"/>
      <c r="MYB275" s="452"/>
      <c r="MYC275" s="452"/>
      <c r="MYD275" s="452"/>
      <c r="MYE275" s="452"/>
      <c r="MYF275" s="452"/>
      <c r="MYG275" s="452"/>
      <c r="MYH275" s="452"/>
      <c r="MYI275" s="452"/>
      <c r="MYJ275" s="452"/>
      <c r="MYK275" s="452"/>
      <c r="MYL275" s="452"/>
      <c r="MYM275" s="452"/>
      <c r="MYN275" s="452"/>
      <c r="MYO275" s="452"/>
      <c r="MYP275" s="452"/>
      <c r="MYQ275" s="452"/>
      <c r="MYR275" s="452"/>
      <c r="MYS275" s="452"/>
      <c r="MYT275" s="452"/>
      <c r="MYU275" s="452"/>
      <c r="MYV275" s="452"/>
      <c r="MYW275" s="452"/>
      <c r="MYX275" s="452"/>
      <c r="MYY275" s="452"/>
      <c r="MYZ275" s="452"/>
      <c r="MZA275" s="452"/>
      <c r="MZB275" s="452"/>
      <c r="MZC275" s="452"/>
      <c r="MZD275" s="452"/>
      <c r="MZE275" s="452"/>
      <c r="MZF275" s="452"/>
      <c r="MZG275" s="452"/>
      <c r="MZH275" s="452"/>
      <c r="MZI275" s="452"/>
      <c r="MZJ275" s="452"/>
      <c r="MZK275" s="452"/>
      <c r="MZL275" s="452"/>
      <c r="MZM275" s="452"/>
      <c r="MZN275" s="452"/>
      <c r="MZO275" s="452"/>
      <c r="MZP275" s="452"/>
      <c r="MZQ275" s="452"/>
      <c r="MZR275" s="452"/>
      <c r="MZS275" s="452"/>
      <c r="MZT275" s="452"/>
      <c r="MZU275" s="452"/>
      <c r="MZV275" s="452"/>
      <c r="MZW275" s="452"/>
      <c r="MZX275" s="452"/>
      <c r="MZY275" s="452"/>
      <c r="MZZ275" s="452"/>
      <c r="NAA275" s="452"/>
      <c r="NAB275" s="452"/>
      <c r="NAC275" s="452"/>
      <c r="NAD275" s="452"/>
      <c r="NAE275" s="452"/>
      <c r="NAF275" s="452"/>
      <c r="NAG275" s="452"/>
      <c r="NAH275" s="452"/>
      <c r="NAI275" s="452"/>
      <c r="NAJ275" s="452"/>
      <c r="NAK275" s="452"/>
      <c r="NAL275" s="452"/>
      <c r="NAM275" s="452"/>
      <c r="NAN275" s="452"/>
      <c r="NAO275" s="452"/>
      <c r="NAP275" s="452"/>
      <c r="NAQ275" s="452"/>
      <c r="NAR275" s="452"/>
      <c r="NAS275" s="452"/>
      <c r="NAT275" s="452"/>
      <c r="NAU275" s="452"/>
      <c r="NAV275" s="452"/>
      <c r="NAW275" s="452"/>
      <c r="NAX275" s="452"/>
      <c r="NAY275" s="452"/>
      <c r="NAZ275" s="452"/>
      <c r="NBA275" s="452"/>
      <c r="NBB275" s="452"/>
      <c r="NBC275" s="452"/>
      <c r="NBD275" s="452"/>
      <c r="NBE275" s="452"/>
      <c r="NBF275" s="452"/>
      <c r="NBG275" s="452"/>
      <c r="NBH275" s="452"/>
      <c r="NBI275" s="452"/>
      <c r="NBJ275" s="452"/>
      <c r="NBK275" s="452"/>
      <c r="NBL275" s="452"/>
      <c r="NBM275" s="452"/>
      <c r="NBN275" s="452"/>
      <c r="NBO275" s="452"/>
      <c r="NBP275" s="452"/>
      <c r="NBQ275" s="452"/>
      <c r="NBR275" s="452"/>
      <c r="NBS275" s="452"/>
      <c r="NBT275" s="452"/>
      <c r="NBU275" s="452"/>
      <c r="NBV275" s="452"/>
      <c r="NBW275" s="452"/>
      <c r="NBX275" s="452"/>
      <c r="NBY275" s="452"/>
      <c r="NBZ275" s="452"/>
      <c r="NCA275" s="452"/>
      <c r="NCB275" s="452"/>
      <c r="NCC275" s="452"/>
      <c r="NCD275" s="452"/>
      <c r="NCE275" s="452"/>
      <c r="NCF275" s="452"/>
      <c r="NCG275" s="452"/>
      <c r="NCH275" s="452"/>
      <c r="NCI275" s="452"/>
      <c r="NCJ275" s="452"/>
      <c r="NCK275" s="452"/>
      <c r="NCL275" s="452"/>
      <c r="NCM275" s="452"/>
      <c r="NCN275" s="452"/>
      <c r="NCO275" s="452"/>
      <c r="NCP275" s="452"/>
      <c r="NCQ275" s="452"/>
      <c r="NCR275" s="452"/>
      <c r="NCS275" s="452"/>
      <c r="NCT275" s="452"/>
      <c r="NCU275" s="452"/>
      <c r="NCV275" s="452"/>
      <c r="NCW275" s="452"/>
      <c r="NCX275" s="452"/>
      <c r="NCY275" s="452"/>
      <c r="NCZ275" s="452"/>
      <c r="NDA275" s="452"/>
      <c r="NDB275" s="452"/>
      <c r="NDC275" s="452"/>
      <c r="NDD275" s="452"/>
      <c r="NDE275" s="452"/>
      <c r="NDF275" s="452"/>
      <c r="NDG275" s="452"/>
      <c r="NDH275" s="452"/>
      <c r="NDI275" s="452"/>
      <c r="NDJ275" s="452"/>
      <c r="NDK275" s="452"/>
      <c r="NDL275" s="452"/>
      <c r="NDM275" s="452"/>
      <c r="NDN275" s="452"/>
      <c r="NDO275" s="452"/>
      <c r="NDP275" s="452"/>
      <c r="NDQ275" s="452"/>
      <c r="NDR275" s="452"/>
      <c r="NDS275" s="452"/>
      <c r="NDT275" s="452"/>
      <c r="NDU275" s="452"/>
      <c r="NDV275" s="452"/>
      <c r="NDW275" s="452"/>
      <c r="NDX275" s="452"/>
      <c r="NDY275" s="452"/>
      <c r="NDZ275" s="452"/>
      <c r="NEA275" s="452"/>
      <c r="NEB275" s="452"/>
      <c r="NEC275" s="452"/>
      <c r="NED275" s="452"/>
      <c r="NEE275" s="452"/>
      <c r="NEF275" s="452"/>
      <c r="NEG275" s="452"/>
      <c r="NEH275" s="452"/>
      <c r="NEI275" s="452"/>
      <c r="NEJ275" s="452"/>
      <c r="NEK275" s="452"/>
      <c r="NEL275" s="452"/>
      <c r="NEM275" s="452"/>
      <c r="NEN275" s="452"/>
      <c r="NEO275" s="452"/>
      <c r="NEP275" s="452"/>
      <c r="NEQ275" s="452"/>
      <c r="NER275" s="452"/>
      <c r="NES275" s="452"/>
      <c r="NET275" s="452"/>
      <c r="NEU275" s="452"/>
      <c r="NEV275" s="452"/>
      <c r="NEW275" s="452"/>
      <c r="NEX275" s="452"/>
      <c r="NEY275" s="452"/>
      <c r="NEZ275" s="452"/>
      <c r="NFA275" s="452"/>
      <c r="NFB275" s="452"/>
      <c r="NFC275" s="452"/>
      <c r="NFD275" s="452"/>
      <c r="NFE275" s="452"/>
      <c r="NFF275" s="452"/>
      <c r="NFG275" s="452"/>
      <c r="NFH275" s="452"/>
      <c r="NFI275" s="452"/>
      <c r="NFJ275" s="452"/>
      <c r="NFK275" s="452"/>
      <c r="NFL275" s="452"/>
      <c r="NFM275" s="452"/>
      <c r="NFN275" s="452"/>
      <c r="NFO275" s="452"/>
      <c r="NFP275" s="452"/>
      <c r="NFQ275" s="452"/>
      <c r="NFR275" s="452"/>
      <c r="NFS275" s="452"/>
      <c r="NFT275" s="452"/>
      <c r="NFU275" s="452"/>
      <c r="NFV275" s="452"/>
      <c r="NFW275" s="452"/>
      <c r="NFX275" s="452"/>
      <c r="NFY275" s="452"/>
      <c r="NFZ275" s="452"/>
      <c r="NGA275" s="452"/>
      <c r="NGB275" s="452"/>
      <c r="NGC275" s="452"/>
      <c r="NGD275" s="452"/>
      <c r="NGE275" s="452"/>
      <c r="NGF275" s="452"/>
      <c r="NGG275" s="452"/>
      <c r="NGH275" s="452"/>
      <c r="NGI275" s="452"/>
      <c r="NGJ275" s="452"/>
      <c r="NGK275" s="452"/>
      <c r="NGL275" s="452"/>
      <c r="NGM275" s="452"/>
      <c r="NGN275" s="452"/>
      <c r="NGO275" s="452"/>
      <c r="NGP275" s="452"/>
      <c r="NGQ275" s="452"/>
      <c r="NGR275" s="452"/>
      <c r="NGS275" s="452"/>
      <c r="NGT275" s="452"/>
      <c r="NGU275" s="452"/>
      <c r="NGV275" s="452"/>
      <c r="NGW275" s="452"/>
      <c r="NGX275" s="452"/>
      <c r="NGY275" s="452"/>
      <c r="NGZ275" s="452"/>
      <c r="NHA275" s="452"/>
      <c r="NHB275" s="452"/>
      <c r="NHC275" s="452"/>
      <c r="NHD275" s="452"/>
      <c r="NHE275" s="452"/>
      <c r="NHF275" s="452"/>
      <c r="NHG275" s="452"/>
      <c r="NHH275" s="452"/>
      <c r="NHI275" s="452"/>
      <c r="NHJ275" s="452"/>
      <c r="NHK275" s="452"/>
      <c r="NHL275" s="452"/>
      <c r="NHM275" s="452"/>
      <c r="NHN275" s="452"/>
      <c r="NHO275" s="452"/>
      <c r="NHP275" s="452"/>
      <c r="NHQ275" s="452"/>
      <c r="NHR275" s="452"/>
      <c r="NHS275" s="452"/>
      <c r="NHT275" s="452"/>
      <c r="NHU275" s="452"/>
      <c r="NHV275" s="452"/>
      <c r="NHW275" s="452"/>
      <c r="NHX275" s="452"/>
      <c r="NHY275" s="452"/>
      <c r="NHZ275" s="452"/>
      <c r="NIA275" s="452"/>
      <c r="NIB275" s="452"/>
      <c r="NIC275" s="452"/>
      <c r="NID275" s="452"/>
      <c r="NIE275" s="452"/>
      <c r="NIF275" s="452"/>
      <c r="NIG275" s="452"/>
      <c r="NIH275" s="452"/>
      <c r="NII275" s="452"/>
      <c r="NIJ275" s="452"/>
      <c r="NIK275" s="452"/>
      <c r="NIL275" s="452"/>
      <c r="NIM275" s="452"/>
      <c r="NIN275" s="452"/>
      <c r="NIO275" s="452"/>
      <c r="NIP275" s="452"/>
      <c r="NIQ275" s="452"/>
      <c r="NIR275" s="452"/>
      <c r="NIS275" s="452"/>
      <c r="NIT275" s="452"/>
      <c r="NIU275" s="452"/>
      <c r="NIV275" s="452"/>
      <c r="NIW275" s="452"/>
      <c r="NIX275" s="452"/>
      <c r="NIY275" s="452"/>
      <c r="NIZ275" s="452"/>
      <c r="NJA275" s="452"/>
      <c r="NJB275" s="452"/>
      <c r="NJC275" s="452"/>
      <c r="NJD275" s="452"/>
      <c r="NJE275" s="452"/>
      <c r="NJF275" s="452"/>
      <c r="NJG275" s="452"/>
      <c r="NJH275" s="452"/>
      <c r="NJI275" s="452"/>
      <c r="NJJ275" s="452"/>
      <c r="NJK275" s="452"/>
      <c r="NJL275" s="452"/>
      <c r="NJM275" s="452"/>
      <c r="NJN275" s="452"/>
      <c r="NJO275" s="452"/>
      <c r="NJP275" s="452"/>
      <c r="NJQ275" s="452"/>
      <c r="NJR275" s="452"/>
      <c r="NJS275" s="452"/>
      <c r="NJT275" s="452"/>
      <c r="NJU275" s="452"/>
      <c r="NJV275" s="452"/>
      <c r="NJW275" s="452"/>
      <c r="NJX275" s="452"/>
      <c r="NJY275" s="452"/>
      <c r="NJZ275" s="452"/>
      <c r="NKA275" s="452"/>
      <c r="NKB275" s="452"/>
      <c r="NKC275" s="452"/>
      <c r="NKD275" s="452"/>
      <c r="NKE275" s="452"/>
      <c r="NKF275" s="452"/>
      <c r="NKG275" s="452"/>
      <c r="NKH275" s="452"/>
      <c r="NKI275" s="452"/>
      <c r="NKJ275" s="452"/>
      <c r="NKK275" s="452"/>
      <c r="NKL275" s="452"/>
      <c r="NKM275" s="452"/>
      <c r="NKN275" s="452"/>
      <c r="NKO275" s="452"/>
      <c r="NKP275" s="452"/>
      <c r="NKQ275" s="452"/>
      <c r="NKR275" s="452"/>
      <c r="NKS275" s="452"/>
      <c r="NKT275" s="452"/>
      <c r="NKU275" s="452"/>
      <c r="NKV275" s="452"/>
      <c r="NKW275" s="452"/>
      <c r="NKX275" s="452"/>
      <c r="NKY275" s="452"/>
      <c r="NKZ275" s="452"/>
      <c r="NLA275" s="452"/>
      <c r="NLB275" s="452"/>
      <c r="NLC275" s="452"/>
      <c r="NLD275" s="452"/>
      <c r="NLE275" s="452"/>
      <c r="NLF275" s="452"/>
      <c r="NLG275" s="452"/>
      <c r="NLH275" s="452"/>
      <c r="NLI275" s="452"/>
      <c r="NLJ275" s="452"/>
      <c r="NLK275" s="452"/>
      <c r="NLL275" s="452"/>
      <c r="NLM275" s="452"/>
      <c r="NLN275" s="452"/>
      <c r="NLO275" s="452"/>
      <c r="NLP275" s="452"/>
      <c r="NLQ275" s="452"/>
      <c r="NLR275" s="452"/>
      <c r="NLS275" s="452"/>
      <c r="NLT275" s="452"/>
      <c r="NLU275" s="452"/>
      <c r="NLV275" s="452"/>
      <c r="NLW275" s="452"/>
      <c r="NLX275" s="452"/>
      <c r="NLY275" s="452"/>
      <c r="NLZ275" s="452"/>
      <c r="NMA275" s="452"/>
      <c r="NMB275" s="452"/>
      <c r="NMC275" s="452"/>
      <c r="NMD275" s="452"/>
      <c r="NME275" s="452"/>
      <c r="NMF275" s="452"/>
      <c r="NMG275" s="452"/>
      <c r="NMH275" s="452"/>
      <c r="NMI275" s="452"/>
      <c r="NMJ275" s="452"/>
      <c r="NMK275" s="452"/>
      <c r="NML275" s="452"/>
      <c r="NMM275" s="452"/>
      <c r="NMN275" s="452"/>
      <c r="NMO275" s="452"/>
      <c r="NMP275" s="452"/>
      <c r="NMQ275" s="452"/>
      <c r="NMR275" s="452"/>
      <c r="NMS275" s="452"/>
      <c r="NMT275" s="452"/>
      <c r="NMU275" s="452"/>
      <c r="NMV275" s="452"/>
      <c r="NMW275" s="452"/>
      <c r="NMX275" s="452"/>
      <c r="NMY275" s="452"/>
      <c r="NMZ275" s="452"/>
      <c r="NNA275" s="452"/>
      <c r="NNB275" s="452"/>
      <c r="NNC275" s="452"/>
      <c r="NND275" s="452"/>
      <c r="NNE275" s="452"/>
      <c r="NNF275" s="452"/>
      <c r="NNG275" s="452"/>
      <c r="NNH275" s="452"/>
      <c r="NNI275" s="452"/>
      <c r="NNJ275" s="452"/>
      <c r="NNK275" s="452"/>
      <c r="NNL275" s="452"/>
      <c r="NNM275" s="452"/>
      <c r="NNN275" s="452"/>
      <c r="NNO275" s="452"/>
      <c r="NNP275" s="452"/>
      <c r="NNQ275" s="452"/>
      <c r="NNR275" s="452"/>
      <c r="NNS275" s="452"/>
      <c r="NNT275" s="452"/>
      <c r="NNU275" s="452"/>
      <c r="NNV275" s="452"/>
      <c r="NNW275" s="452"/>
      <c r="NNX275" s="452"/>
      <c r="NNY275" s="452"/>
      <c r="NNZ275" s="452"/>
      <c r="NOA275" s="452"/>
      <c r="NOB275" s="452"/>
      <c r="NOC275" s="452"/>
      <c r="NOD275" s="452"/>
      <c r="NOE275" s="452"/>
      <c r="NOF275" s="452"/>
      <c r="NOG275" s="452"/>
      <c r="NOH275" s="452"/>
      <c r="NOI275" s="452"/>
      <c r="NOJ275" s="452"/>
      <c r="NOK275" s="452"/>
      <c r="NOL275" s="452"/>
      <c r="NOM275" s="452"/>
      <c r="NON275" s="452"/>
      <c r="NOO275" s="452"/>
      <c r="NOP275" s="452"/>
      <c r="NOQ275" s="452"/>
      <c r="NOR275" s="452"/>
      <c r="NOS275" s="452"/>
      <c r="NOT275" s="452"/>
      <c r="NOU275" s="452"/>
      <c r="NOV275" s="452"/>
      <c r="NOW275" s="452"/>
      <c r="NOX275" s="452"/>
      <c r="NOY275" s="452"/>
      <c r="NOZ275" s="452"/>
      <c r="NPA275" s="452"/>
      <c r="NPB275" s="452"/>
      <c r="NPC275" s="452"/>
      <c r="NPD275" s="452"/>
      <c r="NPE275" s="452"/>
      <c r="NPF275" s="452"/>
      <c r="NPG275" s="452"/>
      <c r="NPH275" s="452"/>
      <c r="NPI275" s="452"/>
      <c r="NPJ275" s="452"/>
      <c r="NPK275" s="452"/>
      <c r="NPL275" s="452"/>
      <c r="NPM275" s="452"/>
      <c r="NPN275" s="452"/>
      <c r="NPO275" s="452"/>
      <c r="NPP275" s="452"/>
      <c r="NPQ275" s="452"/>
      <c r="NPR275" s="452"/>
      <c r="NPS275" s="452"/>
      <c r="NPT275" s="452"/>
      <c r="NPU275" s="452"/>
      <c r="NPV275" s="452"/>
      <c r="NPW275" s="452"/>
      <c r="NPX275" s="452"/>
      <c r="NPY275" s="452"/>
      <c r="NPZ275" s="452"/>
      <c r="NQA275" s="452"/>
      <c r="NQB275" s="452"/>
      <c r="NQC275" s="452"/>
      <c r="NQD275" s="452"/>
      <c r="NQE275" s="452"/>
      <c r="NQF275" s="452"/>
      <c r="NQG275" s="452"/>
      <c r="NQH275" s="452"/>
      <c r="NQI275" s="452"/>
      <c r="NQJ275" s="452"/>
      <c r="NQK275" s="452"/>
      <c r="NQL275" s="452"/>
      <c r="NQM275" s="452"/>
      <c r="NQN275" s="452"/>
      <c r="NQO275" s="452"/>
      <c r="NQP275" s="452"/>
      <c r="NQQ275" s="452"/>
      <c r="NQR275" s="452"/>
      <c r="NQS275" s="452"/>
      <c r="NQT275" s="452"/>
      <c r="NQU275" s="452"/>
      <c r="NQV275" s="452"/>
      <c r="NQW275" s="452"/>
      <c r="NQX275" s="452"/>
      <c r="NQY275" s="452"/>
      <c r="NQZ275" s="452"/>
      <c r="NRA275" s="452"/>
      <c r="NRB275" s="452"/>
      <c r="NRC275" s="452"/>
      <c r="NRD275" s="452"/>
      <c r="NRE275" s="452"/>
      <c r="NRF275" s="452"/>
      <c r="NRG275" s="452"/>
      <c r="NRH275" s="452"/>
      <c r="NRI275" s="452"/>
      <c r="NRJ275" s="452"/>
      <c r="NRK275" s="452"/>
      <c r="NRL275" s="452"/>
      <c r="NRM275" s="452"/>
      <c r="NRN275" s="452"/>
      <c r="NRO275" s="452"/>
      <c r="NRP275" s="452"/>
      <c r="NRQ275" s="452"/>
      <c r="NRR275" s="452"/>
      <c r="NRS275" s="452"/>
      <c r="NRT275" s="452"/>
      <c r="NRU275" s="452"/>
      <c r="NRV275" s="452"/>
      <c r="NRW275" s="452"/>
      <c r="NRX275" s="452"/>
      <c r="NRY275" s="452"/>
      <c r="NRZ275" s="452"/>
      <c r="NSA275" s="452"/>
      <c r="NSB275" s="452"/>
      <c r="NSC275" s="452"/>
      <c r="NSD275" s="452"/>
      <c r="NSE275" s="452"/>
      <c r="NSF275" s="452"/>
      <c r="NSG275" s="452"/>
      <c r="NSH275" s="452"/>
      <c r="NSI275" s="452"/>
      <c r="NSJ275" s="452"/>
      <c r="NSK275" s="452"/>
      <c r="NSL275" s="452"/>
      <c r="NSM275" s="452"/>
      <c r="NSN275" s="452"/>
      <c r="NSO275" s="452"/>
      <c r="NSP275" s="452"/>
      <c r="NSQ275" s="452"/>
      <c r="NSR275" s="452"/>
      <c r="NSS275" s="452"/>
      <c r="NST275" s="452"/>
      <c r="NSU275" s="452"/>
      <c r="NSV275" s="452"/>
      <c r="NSW275" s="452"/>
      <c r="NSX275" s="452"/>
      <c r="NSY275" s="452"/>
      <c r="NSZ275" s="452"/>
      <c r="NTA275" s="452"/>
      <c r="NTB275" s="452"/>
      <c r="NTC275" s="452"/>
      <c r="NTD275" s="452"/>
      <c r="NTE275" s="452"/>
      <c r="NTF275" s="452"/>
      <c r="NTG275" s="452"/>
      <c r="NTH275" s="452"/>
      <c r="NTI275" s="452"/>
      <c r="NTJ275" s="452"/>
      <c r="NTK275" s="452"/>
      <c r="NTL275" s="452"/>
      <c r="NTM275" s="452"/>
      <c r="NTN275" s="452"/>
      <c r="NTO275" s="452"/>
      <c r="NTP275" s="452"/>
      <c r="NTQ275" s="452"/>
      <c r="NTR275" s="452"/>
      <c r="NTS275" s="452"/>
      <c r="NTT275" s="452"/>
      <c r="NTU275" s="452"/>
      <c r="NTV275" s="452"/>
      <c r="NTW275" s="452"/>
      <c r="NTX275" s="452"/>
      <c r="NTY275" s="452"/>
      <c r="NTZ275" s="452"/>
      <c r="NUA275" s="452"/>
      <c r="NUB275" s="452"/>
      <c r="NUC275" s="452"/>
      <c r="NUD275" s="452"/>
      <c r="NUE275" s="452"/>
      <c r="NUF275" s="452"/>
      <c r="NUG275" s="452"/>
      <c r="NUH275" s="452"/>
      <c r="NUI275" s="452"/>
      <c r="NUJ275" s="452"/>
      <c r="NUK275" s="452"/>
      <c r="NUL275" s="452"/>
      <c r="NUM275" s="452"/>
      <c r="NUN275" s="452"/>
      <c r="NUO275" s="452"/>
      <c r="NUP275" s="452"/>
      <c r="NUQ275" s="452"/>
      <c r="NUR275" s="452"/>
      <c r="NUS275" s="452"/>
      <c r="NUT275" s="452"/>
      <c r="NUU275" s="452"/>
      <c r="NUV275" s="452"/>
      <c r="NUW275" s="452"/>
      <c r="NUX275" s="452"/>
      <c r="NUY275" s="452"/>
      <c r="NUZ275" s="452"/>
      <c r="NVA275" s="452"/>
      <c r="NVB275" s="452"/>
      <c r="NVC275" s="452"/>
      <c r="NVD275" s="452"/>
      <c r="NVE275" s="452"/>
      <c r="NVF275" s="452"/>
      <c r="NVG275" s="452"/>
      <c r="NVH275" s="452"/>
      <c r="NVI275" s="452"/>
      <c r="NVJ275" s="452"/>
      <c r="NVK275" s="452"/>
      <c r="NVL275" s="452"/>
      <c r="NVM275" s="452"/>
      <c r="NVN275" s="452"/>
      <c r="NVO275" s="452"/>
      <c r="NVP275" s="452"/>
      <c r="NVQ275" s="452"/>
      <c r="NVR275" s="452"/>
      <c r="NVS275" s="452"/>
      <c r="NVT275" s="452"/>
      <c r="NVU275" s="452"/>
      <c r="NVV275" s="452"/>
      <c r="NVW275" s="452"/>
      <c r="NVX275" s="452"/>
      <c r="NVY275" s="452"/>
      <c r="NVZ275" s="452"/>
      <c r="NWA275" s="452"/>
      <c r="NWB275" s="452"/>
      <c r="NWC275" s="452"/>
      <c r="NWD275" s="452"/>
      <c r="NWE275" s="452"/>
      <c r="NWF275" s="452"/>
      <c r="NWG275" s="452"/>
      <c r="NWH275" s="452"/>
      <c r="NWI275" s="452"/>
      <c r="NWJ275" s="452"/>
      <c r="NWK275" s="452"/>
      <c r="NWL275" s="452"/>
      <c r="NWM275" s="452"/>
      <c r="NWN275" s="452"/>
      <c r="NWO275" s="452"/>
      <c r="NWP275" s="452"/>
      <c r="NWQ275" s="452"/>
      <c r="NWR275" s="452"/>
      <c r="NWS275" s="452"/>
      <c r="NWT275" s="452"/>
      <c r="NWU275" s="452"/>
      <c r="NWV275" s="452"/>
      <c r="NWW275" s="452"/>
      <c r="NWX275" s="452"/>
      <c r="NWY275" s="452"/>
      <c r="NWZ275" s="452"/>
      <c r="NXA275" s="452"/>
      <c r="NXB275" s="452"/>
      <c r="NXC275" s="452"/>
      <c r="NXD275" s="452"/>
      <c r="NXE275" s="452"/>
      <c r="NXF275" s="452"/>
      <c r="NXG275" s="452"/>
      <c r="NXH275" s="452"/>
      <c r="NXI275" s="452"/>
      <c r="NXJ275" s="452"/>
      <c r="NXK275" s="452"/>
      <c r="NXL275" s="452"/>
      <c r="NXM275" s="452"/>
      <c r="NXN275" s="452"/>
      <c r="NXO275" s="452"/>
      <c r="NXP275" s="452"/>
      <c r="NXQ275" s="452"/>
      <c r="NXR275" s="452"/>
      <c r="NXS275" s="452"/>
      <c r="NXT275" s="452"/>
      <c r="NXU275" s="452"/>
      <c r="NXV275" s="452"/>
      <c r="NXW275" s="452"/>
      <c r="NXX275" s="452"/>
      <c r="NXY275" s="452"/>
      <c r="NXZ275" s="452"/>
      <c r="NYA275" s="452"/>
      <c r="NYB275" s="452"/>
      <c r="NYC275" s="452"/>
      <c r="NYD275" s="452"/>
      <c r="NYE275" s="452"/>
      <c r="NYF275" s="452"/>
      <c r="NYG275" s="452"/>
      <c r="NYH275" s="452"/>
      <c r="NYI275" s="452"/>
      <c r="NYJ275" s="452"/>
      <c r="NYK275" s="452"/>
      <c r="NYL275" s="452"/>
      <c r="NYM275" s="452"/>
      <c r="NYN275" s="452"/>
      <c r="NYO275" s="452"/>
      <c r="NYP275" s="452"/>
      <c r="NYQ275" s="452"/>
      <c r="NYR275" s="452"/>
      <c r="NYS275" s="452"/>
      <c r="NYT275" s="452"/>
      <c r="NYU275" s="452"/>
      <c r="NYV275" s="452"/>
      <c r="NYW275" s="452"/>
      <c r="NYX275" s="452"/>
      <c r="NYY275" s="452"/>
      <c r="NYZ275" s="452"/>
      <c r="NZA275" s="452"/>
      <c r="NZB275" s="452"/>
      <c r="NZC275" s="452"/>
      <c r="NZD275" s="452"/>
      <c r="NZE275" s="452"/>
      <c r="NZF275" s="452"/>
      <c r="NZG275" s="452"/>
      <c r="NZH275" s="452"/>
      <c r="NZI275" s="452"/>
      <c r="NZJ275" s="452"/>
      <c r="NZK275" s="452"/>
      <c r="NZL275" s="452"/>
      <c r="NZM275" s="452"/>
      <c r="NZN275" s="452"/>
      <c r="NZO275" s="452"/>
      <c r="NZP275" s="452"/>
      <c r="NZQ275" s="452"/>
      <c r="NZR275" s="452"/>
      <c r="NZS275" s="452"/>
      <c r="NZT275" s="452"/>
      <c r="NZU275" s="452"/>
      <c r="NZV275" s="452"/>
      <c r="NZW275" s="452"/>
      <c r="NZX275" s="452"/>
      <c r="NZY275" s="452"/>
      <c r="NZZ275" s="452"/>
      <c r="OAA275" s="452"/>
      <c r="OAB275" s="452"/>
      <c r="OAC275" s="452"/>
      <c r="OAD275" s="452"/>
      <c r="OAE275" s="452"/>
      <c r="OAF275" s="452"/>
      <c r="OAG275" s="452"/>
      <c r="OAH275" s="452"/>
      <c r="OAI275" s="452"/>
      <c r="OAJ275" s="452"/>
      <c r="OAK275" s="452"/>
      <c r="OAL275" s="452"/>
      <c r="OAM275" s="452"/>
      <c r="OAN275" s="452"/>
      <c r="OAO275" s="452"/>
      <c r="OAP275" s="452"/>
      <c r="OAQ275" s="452"/>
      <c r="OAR275" s="452"/>
      <c r="OAS275" s="452"/>
      <c r="OAT275" s="452"/>
      <c r="OAU275" s="452"/>
      <c r="OAV275" s="452"/>
      <c r="OAW275" s="452"/>
      <c r="OAX275" s="452"/>
      <c r="OAY275" s="452"/>
      <c r="OAZ275" s="452"/>
      <c r="OBA275" s="452"/>
      <c r="OBB275" s="452"/>
      <c r="OBC275" s="452"/>
      <c r="OBD275" s="452"/>
      <c r="OBE275" s="452"/>
      <c r="OBF275" s="452"/>
      <c r="OBG275" s="452"/>
      <c r="OBH275" s="452"/>
      <c r="OBI275" s="452"/>
      <c r="OBJ275" s="452"/>
      <c r="OBK275" s="452"/>
      <c r="OBL275" s="452"/>
      <c r="OBM275" s="452"/>
      <c r="OBN275" s="452"/>
      <c r="OBO275" s="452"/>
      <c r="OBP275" s="452"/>
      <c r="OBQ275" s="452"/>
      <c r="OBR275" s="452"/>
      <c r="OBS275" s="452"/>
      <c r="OBT275" s="452"/>
      <c r="OBU275" s="452"/>
      <c r="OBV275" s="452"/>
      <c r="OBW275" s="452"/>
      <c r="OBX275" s="452"/>
      <c r="OBY275" s="452"/>
      <c r="OBZ275" s="452"/>
      <c r="OCA275" s="452"/>
      <c r="OCB275" s="452"/>
      <c r="OCC275" s="452"/>
      <c r="OCD275" s="452"/>
      <c r="OCE275" s="452"/>
      <c r="OCF275" s="452"/>
      <c r="OCG275" s="452"/>
      <c r="OCH275" s="452"/>
      <c r="OCI275" s="452"/>
      <c r="OCJ275" s="452"/>
      <c r="OCK275" s="452"/>
      <c r="OCL275" s="452"/>
      <c r="OCM275" s="452"/>
      <c r="OCN275" s="452"/>
      <c r="OCO275" s="452"/>
      <c r="OCP275" s="452"/>
      <c r="OCQ275" s="452"/>
      <c r="OCR275" s="452"/>
      <c r="OCS275" s="452"/>
      <c r="OCT275" s="452"/>
      <c r="OCU275" s="452"/>
      <c r="OCV275" s="452"/>
      <c r="OCW275" s="452"/>
      <c r="OCX275" s="452"/>
      <c r="OCY275" s="452"/>
      <c r="OCZ275" s="452"/>
      <c r="ODA275" s="452"/>
      <c r="ODB275" s="452"/>
      <c r="ODC275" s="452"/>
      <c r="ODD275" s="452"/>
      <c r="ODE275" s="452"/>
      <c r="ODF275" s="452"/>
      <c r="ODG275" s="452"/>
      <c r="ODH275" s="452"/>
      <c r="ODI275" s="452"/>
      <c r="ODJ275" s="452"/>
      <c r="ODK275" s="452"/>
      <c r="ODL275" s="452"/>
      <c r="ODM275" s="452"/>
      <c r="ODN275" s="452"/>
      <c r="ODO275" s="452"/>
      <c r="ODP275" s="452"/>
      <c r="ODQ275" s="452"/>
      <c r="ODR275" s="452"/>
      <c r="ODS275" s="452"/>
      <c r="ODT275" s="452"/>
      <c r="ODU275" s="452"/>
      <c r="ODV275" s="452"/>
      <c r="ODW275" s="452"/>
      <c r="ODX275" s="452"/>
      <c r="ODY275" s="452"/>
      <c r="ODZ275" s="452"/>
      <c r="OEA275" s="452"/>
      <c r="OEB275" s="452"/>
      <c r="OEC275" s="452"/>
      <c r="OED275" s="452"/>
      <c r="OEE275" s="452"/>
      <c r="OEF275" s="452"/>
      <c r="OEG275" s="452"/>
      <c r="OEH275" s="452"/>
      <c r="OEI275" s="452"/>
      <c r="OEJ275" s="452"/>
      <c r="OEK275" s="452"/>
      <c r="OEL275" s="452"/>
      <c r="OEM275" s="452"/>
      <c r="OEN275" s="452"/>
      <c r="OEO275" s="452"/>
      <c r="OEP275" s="452"/>
      <c r="OEQ275" s="452"/>
      <c r="OER275" s="452"/>
      <c r="OES275" s="452"/>
      <c r="OET275" s="452"/>
      <c r="OEU275" s="452"/>
      <c r="OEV275" s="452"/>
      <c r="OEW275" s="452"/>
      <c r="OEX275" s="452"/>
      <c r="OEY275" s="452"/>
      <c r="OEZ275" s="452"/>
      <c r="OFA275" s="452"/>
      <c r="OFB275" s="452"/>
      <c r="OFC275" s="452"/>
      <c r="OFD275" s="452"/>
      <c r="OFE275" s="452"/>
      <c r="OFF275" s="452"/>
      <c r="OFG275" s="452"/>
      <c r="OFH275" s="452"/>
      <c r="OFI275" s="452"/>
      <c r="OFJ275" s="452"/>
      <c r="OFK275" s="452"/>
      <c r="OFL275" s="452"/>
      <c r="OFM275" s="452"/>
      <c r="OFN275" s="452"/>
      <c r="OFO275" s="452"/>
      <c r="OFP275" s="452"/>
      <c r="OFQ275" s="452"/>
      <c r="OFR275" s="452"/>
      <c r="OFS275" s="452"/>
      <c r="OFT275" s="452"/>
      <c r="OFU275" s="452"/>
      <c r="OFV275" s="452"/>
      <c r="OFW275" s="452"/>
      <c r="OFX275" s="452"/>
      <c r="OFY275" s="452"/>
      <c r="OFZ275" s="452"/>
      <c r="OGA275" s="452"/>
      <c r="OGB275" s="452"/>
      <c r="OGC275" s="452"/>
      <c r="OGD275" s="452"/>
      <c r="OGE275" s="452"/>
      <c r="OGF275" s="452"/>
      <c r="OGG275" s="452"/>
      <c r="OGH275" s="452"/>
      <c r="OGI275" s="452"/>
      <c r="OGJ275" s="452"/>
      <c r="OGK275" s="452"/>
      <c r="OGL275" s="452"/>
      <c r="OGM275" s="452"/>
      <c r="OGN275" s="452"/>
      <c r="OGO275" s="452"/>
      <c r="OGP275" s="452"/>
      <c r="OGQ275" s="452"/>
      <c r="OGR275" s="452"/>
      <c r="OGS275" s="452"/>
      <c r="OGT275" s="452"/>
      <c r="OGU275" s="452"/>
      <c r="OGV275" s="452"/>
      <c r="OGW275" s="452"/>
      <c r="OGX275" s="452"/>
      <c r="OGY275" s="452"/>
      <c r="OGZ275" s="452"/>
      <c r="OHA275" s="452"/>
      <c r="OHB275" s="452"/>
      <c r="OHC275" s="452"/>
      <c r="OHD275" s="452"/>
      <c r="OHE275" s="452"/>
      <c r="OHF275" s="452"/>
      <c r="OHG275" s="452"/>
      <c r="OHH275" s="452"/>
      <c r="OHI275" s="452"/>
      <c r="OHJ275" s="452"/>
      <c r="OHK275" s="452"/>
      <c r="OHL275" s="452"/>
      <c r="OHM275" s="452"/>
      <c r="OHN275" s="452"/>
      <c r="OHO275" s="452"/>
      <c r="OHP275" s="452"/>
      <c r="OHQ275" s="452"/>
      <c r="OHR275" s="452"/>
      <c r="OHS275" s="452"/>
      <c r="OHT275" s="452"/>
      <c r="OHU275" s="452"/>
      <c r="OHV275" s="452"/>
      <c r="OHW275" s="452"/>
      <c r="OHX275" s="452"/>
      <c r="OHY275" s="452"/>
      <c r="OHZ275" s="452"/>
      <c r="OIA275" s="452"/>
      <c r="OIB275" s="452"/>
      <c r="OIC275" s="452"/>
      <c r="OID275" s="452"/>
      <c r="OIE275" s="452"/>
      <c r="OIF275" s="452"/>
      <c r="OIG275" s="452"/>
      <c r="OIH275" s="452"/>
      <c r="OII275" s="452"/>
      <c r="OIJ275" s="452"/>
      <c r="OIK275" s="452"/>
      <c r="OIL275" s="452"/>
      <c r="OIM275" s="452"/>
      <c r="OIN275" s="452"/>
      <c r="OIO275" s="452"/>
      <c r="OIP275" s="452"/>
      <c r="OIQ275" s="452"/>
      <c r="OIR275" s="452"/>
      <c r="OIS275" s="452"/>
      <c r="OIT275" s="452"/>
      <c r="OIU275" s="452"/>
      <c r="OIV275" s="452"/>
      <c r="OIW275" s="452"/>
      <c r="OIX275" s="452"/>
      <c r="OIY275" s="452"/>
      <c r="OIZ275" s="452"/>
      <c r="OJA275" s="452"/>
      <c r="OJB275" s="452"/>
      <c r="OJC275" s="452"/>
      <c r="OJD275" s="452"/>
      <c r="OJE275" s="452"/>
      <c r="OJF275" s="452"/>
      <c r="OJG275" s="452"/>
      <c r="OJH275" s="452"/>
      <c r="OJI275" s="452"/>
      <c r="OJJ275" s="452"/>
      <c r="OJK275" s="452"/>
      <c r="OJL275" s="452"/>
      <c r="OJM275" s="452"/>
      <c r="OJN275" s="452"/>
      <c r="OJO275" s="452"/>
      <c r="OJP275" s="452"/>
      <c r="OJQ275" s="452"/>
      <c r="OJR275" s="452"/>
      <c r="OJS275" s="452"/>
      <c r="OJT275" s="452"/>
      <c r="OJU275" s="452"/>
      <c r="OJV275" s="452"/>
      <c r="OJW275" s="452"/>
      <c r="OJX275" s="452"/>
      <c r="OJY275" s="452"/>
      <c r="OJZ275" s="452"/>
      <c r="OKA275" s="452"/>
      <c r="OKB275" s="452"/>
      <c r="OKC275" s="452"/>
      <c r="OKD275" s="452"/>
      <c r="OKE275" s="452"/>
      <c r="OKF275" s="452"/>
      <c r="OKG275" s="452"/>
      <c r="OKH275" s="452"/>
      <c r="OKI275" s="452"/>
      <c r="OKJ275" s="452"/>
      <c r="OKK275" s="452"/>
      <c r="OKL275" s="452"/>
      <c r="OKM275" s="452"/>
      <c r="OKN275" s="452"/>
      <c r="OKO275" s="452"/>
      <c r="OKP275" s="452"/>
      <c r="OKQ275" s="452"/>
      <c r="OKR275" s="452"/>
      <c r="OKS275" s="452"/>
      <c r="OKT275" s="452"/>
      <c r="OKU275" s="452"/>
      <c r="OKV275" s="452"/>
      <c r="OKW275" s="452"/>
      <c r="OKX275" s="452"/>
      <c r="OKY275" s="452"/>
      <c r="OKZ275" s="452"/>
      <c r="OLA275" s="452"/>
      <c r="OLB275" s="452"/>
      <c r="OLC275" s="452"/>
      <c r="OLD275" s="452"/>
      <c r="OLE275" s="452"/>
      <c r="OLF275" s="452"/>
      <c r="OLG275" s="452"/>
      <c r="OLH275" s="452"/>
      <c r="OLI275" s="452"/>
      <c r="OLJ275" s="452"/>
      <c r="OLK275" s="452"/>
      <c r="OLL275" s="452"/>
      <c r="OLM275" s="452"/>
      <c r="OLN275" s="452"/>
      <c r="OLO275" s="452"/>
      <c r="OLP275" s="452"/>
      <c r="OLQ275" s="452"/>
      <c r="OLR275" s="452"/>
      <c r="OLS275" s="452"/>
      <c r="OLT275" s="452"/>
      <c r="OLU275" s="452"/>
      <c r="OLV275" s="452"/>
      <c r="OLW275" s="452"/>
      <c r="OLX275" s="452"/>
      <c r="OLY275" s="452"/>
      <c r="OLZ275" s="452"/>
      <c r="OMA275" s="452"/>
      <c r="OMB275" s="452"/>
      <c r="OMC275" s="452"/>
      <c r="OMD275" s="452"/>
      <c r="OME275" s="452"/>
      <c r="OMF275" s="452"/>
      <c r="OMG275" s="452"/>
      <c r="OMH275" s="452"/>
      <c r="OMI275" s="452"/>
      <c r="OMJ275" s="452"/>
      <c r="OMK275" s="452"/>
      <c r="OML275" s="452"/>
      <c r="OMM275" s="452"/>
      <c r="OMN275" s="452"/>
      <c r="OMO275" s="452"/>
      <c r="OMP275" s="452"/>
      <c r="OMQ275" s="452"/>
      <c r="OMR275" s="452"/>
      <c r="OMS275" s="452"/>
      <c r="OMT275" s="452"/>
      <c r="OMU275" s="452"/>
      <c r="OMV275" s="452"/>
      <c r="OMW275" s="452"/>
      <c r="OMX275" s="452"/>
      <c r="OMY275" s="452"/>
      <c r="OMZ275" s="452"/>
      <c r="ONA275" s="452"/>
      <c r="ONB275" s="452"/>
      <c r="ONC275" s="452"/>
      <c r="OND275" s="452"/>
      <c r="ONE275" s="452"/>
      <c r="ONF275" s="452"/>
      <c r="ONG275" s="452"/>
      <c r="ONH275" s="452"/>
      <c r="ONI275" s="452"/>
      <c r="ONJ275" s="452"/>
      <c r="ONK275" s="452"/>
      <c r="ONL275" s="452"/>
      <c r="ONM275" s="452"/>
      <c r="ONN275" s="452"/>
      <c r="ONO275" s="452"/>
      <c r="ONP275" s="452"/>
      <c r="ONQ275" s="452"/>
      <c r="ONR275" s="452"/>
      <c r="ONS275" s="452"/>
      <c r="ONT275" s="452"/>
      <c r="ONU275" s="452"/>
      <c r="ONV275" s="452"/>
      <c r="ONW275" s="452"/>
      <c r="ONX275" s="452"/>
      <c r="ONY275" s="452"/>
      <c r="ONZ275" s="452"/>
      <c r="OOA275" s="452"/>
      <c r="OOB275" s="452"/>
      <c r="OOC275" s="452"/>
      <c r="OOD275" s="452"/>
      <c r="OOE275" s="452"/>
      <c r="OOF275" s="452"/>
      <c r="OOG275" s="452"/>
      <c r="OOH275" s="452"/>
      <c r="OOI275" s="452"/>
      <c r="OOJ275" s="452"/>
      <c r="OOK275" s="452"/>
      <c r="OOL275" s="452"/>
      <c r="OOM275" s="452"/>
      <c r="OON275" s="452"/>
      <c r="OOO275" s="452"/>
      <c r="OOP275" s="452"/>
      <c r="OOQ275" s="452"/>
      <c r="OOR275" s="452"/>
      <c r="OOS275" s="452"/>
      <c r="OOT275" s="452"/>
      <c r="OOU275" s="452"/>
      <c r="OOV275" s="452"/>
      <c r="OOW275" s="452"/>
      <c r="OOX275" s="452"/>
      <c r="OOY275" s="452"/>
      <c r="OOZ275" s="452"/>
      <c r="OPA275" s="452"/>
      <c r="OPB275" s="452"/>
      <c r="OPC275" s="452"/>
      <c r="OPD275" s="452"/>
      <c r="OPE275" s="452"/>
      <c r="OPF275" s="452"/>
      <c r="OPG275" s="452"/>
      <c r="OPH275" s="452"/>
      <c r="OPI275" s="452"/>
      <c r="OPJ275" s="452"/>
      <c r="OPK275" s="452"/>
      <c r="OPL275" s="452"/>
      <c r="OPM275" s="452"/>
      <c r="OPN275" s="452"/>
      <c r="OPO275" s="452"/>
      <c r="OPP275" s="452"/>
      <c r="OPQ275" s="452"/>
      <c r="OPR275" s="452"/>
      <c r="OPS275" s="452"/>
      <c r="OPT275" s="452"/>
      <c r="OPU275" s="452"/>
      <c r="OPV275" s="452"/>
      <c r="OPW275" s="452"/>
      <c r="OPX275" s="452"/>
      <c r="OPY275" s="452"/>
      <c r="OPZ275" s="452"/>
      <c r="OQA275" s="452"/>
      <c r="OQB275" s="452"/>
      <c r="OQC275" s="452"/>
      <c r="OQD275" s="452"/>
      <c r="OQE275" s="452"/>
      <c r="OQF275" s="452"/>
      <c r="OQG275" s="452"/>
      <c r="OQH275" s="452"/>
      <c r="OQI275" s="452"/>
      <c r="OQJ275" s="452"/>
      <c r="OQK275" s="452"/>
      <c r="OQL275" s="452"/>
      <c r="OQM275" s="452"/>
      <c r="OQN275" s="452"/>
      <c r="OQO275" s="452"/>
      <c r="OQP275" s="452"/>
      <c r="OQQ275" s="452"/>
      <c r="OQR275" s="452"/>
      <c r="OQS275" s="452"/>
      <c r="OQT275" s="452"/>
      <c r="OQU275" s="452"/>
      <c r="OQV275" s="452"/>
      <c r="OQW275" s="452"/>
      <c r="OQX275" s="452"/>
      <c r="OQY275" s="452"/>
      <c r="OQZ275" s="452"/>
      <c r="ORA275" s="452"/>
      <c r="ORB275" s="452"/>
      <c r="ORC275" s="452"/>
      <c r="ORD275" s="452"/>
      <c r="ORE275" s="452"/>
      <c r="ORF275" s="452"/>
      <c r="ORG275" s="452"/>
      <c r="ORH275" s="452"/>
      <c r="ORI275" s="452"/>
      <c r="ORJ275" s="452"/>
      <c r="ORK275" s="452"/>
      <c r="ORL275" s="452"/>
      <c r="ORM275" s="452"/>
      <c r="ORN275" s="452"/>
      <c r="ORO275" s="452"/>
      <c r="ORP275" s="452"/>
      <c r="ORQ275" s="452"/>
      <c r="ORR275" s="452"/>
      <c r="ORS275" s="452"/>
      <c r="ORT275" s="452"/>
      <c r="ORU275" s="452"/>
      <c r="ORV275" s="452"/>
      <c r="ORW275" s="452"/>
      <c r="ORX275" s="452"/>
      <c r="ORY275" s="452"/>
      <c r="ORZ275" s="452"/>
      <c r="OSA275" s="452"/>
      <c r="OSB275" s="452"/>
      <c r="OSC275" s="452"/>
      <c r="OSD275" s="452"/>
      <c r="OSE275" s="452"/>
      <c r="OSF275" s="452"/>
      <c r="OSG275" s="452"/>
      <c r="OSH275" s="452"/>
      <c r="OSI275" s="452"/>
      <c r="OSJ275" s="452"/>
      <c r="OSK275" s="452"/>
      <c r="OSL275" s="452"/>
      <c r="OSM275" s="452"/>
      <c r="OSN275" s="452"/>
      <c r="OSO275" s="452"/>
      <c r="OSP275" s="452"/>
      <c r="OSQ275" s="452"/>
      <c r="OSR275" s="452"/>
      <c r="OSS275" s="452"/>
      <c r="OST275" s="452"/>
      <c r="OSU275" s="452"/>
      <c r="OSV275" s="452"/>
      <c r="OSW275" s="452"/>
      <c r="OSX275" s="452"/>
      <c r="OSY275" s="452"/>
      <c r="OSZ275" s="452"/>
      <c r="OTA275" s="452"/>
      <c r="OTB275" s="452"/>
      <c r="OTC275" s="452"/>
      <c r="OTD275" s="452"/>
      <c r="OTE275" s="452"/>
      <c r="OTF275" s="452"/>
      <c r="OTG275" s="452"/>
      <c r="OTH275" s="452"/>
      <c r="OTI275" s="452"/>
      <c r="OTJ275" s="452"/>
      <c r="OTK275" s="452"/>
      <c r="OTL275" s="452"/>
      <c r="OTM275" s="452"/>
      <c r="OTN275" s="452"/>
      <c r="OTO275" s="452"/>
      <c r="OTP275" s="452"/>
      <c r="OTQ275" s="452"/>
      <c r="OTR275" s="452"/>
      <c r="OTS275" s="452"/>
      <c r="OTT275" s="452"/>
      <c r="OTU275" s="452"/>
      <c r="OTV275" s="452"/>
      <c r="OTW275" s="452"/>
      <c r="OTX275" s="452"/>
      <c r="OTY275" s="452"/>
      <c r="OTZ275" s="452"/>
      <c r="OUA275" s="452"/>
      <c r="OUB275" s="452"/>
      <c r="OUC275" s="452"/>
      <c r="OUD275" s="452"/>
      <c r="OUE275" s="452"/>
      <c r="OUF275" s="452"/>
      <c r="OUG275" s="452"/>
      <c r="OUH275" s="452"/>
      <c r="OUI275" s="452"/>
      <c r="OUJ275" s="452"/>
      <c r="OUK275" s="452"/>
      <c r="OUL275" s="452"/>
      <c r="OUM275" s="452"/>
      <c r="OUN275" s="452"/>
      <c r="OUO275" s="452"/>
      <c r="OUP275" s="452"/>
      <c r="OUQ275" s="452"/>
      <c r="OUR275" s="452"/>
      <c r="OUS275" s="452"/>
      <c r="OUT275" s="452"/>
      <c r="OUU275" s="452"/>
      <c r="OUV275" s="452"/>
      <c r="OUW275" s="452"/>
      <c r="OUX275" s="452"/>
      <c r="OUY275" s="452"/>
      <c r="OUZ275" s="452"/>
      <c r="OVA275" s="452"/>
      <c r="OVB275" s="452"/>
      <c r="OVC275" s="452"/>
      <c r="OVD275" s="452"/>
      <c r="OVE275" s="452"/>
      <c r="OVF275" s="452"/>
      <c r="OVG275" s="452"/>
      <c r="OVH275" s="452"/>
      <c r="OVI275" s="452"/>
      <c r="OVJ275" s="452"/>
      <c r="OVK275" s="452"/>
      <c r="OVL275" s="452"/>
      <c r="OVM275" s="452"/>
      <c r="OVN275" s="452"/>
      <c r="OVO275" s="452"/>
      <c r="OVP275" s="452"/>
      <c r="OVQ275" s="452"/>
      <c r="OVR275" s="452"/>
      <c r="OVS275" s="452"/>
      <c r="OVT275" s="452"/>
      <c r="OVU275" s="452"/>
      <c r="OVV275" s="452"/>
      <c r="OVW275" s="452"/>
      <c r="OVX275" s="452"/>
      <c r="OVY275" s="452"/>
      <c r="OVZ275" s="452"/>
      <c r="OWA275" s="452"/>
      <c r="OWB275" s="452"/>
      <c r="OWC275" s="452"/>
      <c r="OWD275" s="452"/>
      <c r="OWE275" s="452"/>
      <c r="OWF275" s="452"/>
      <c r="OWG275" s="452"/>
      <c r="OWH275" s="452"/>
      <c r="OWI275" s="452"/>
      <c r="OWJ275" s="452"/>
      <c r="OWK275" s="452"/>
      <c r="OWL275" s="452"/>
      <c r="OWM275" s="452"/>
      <c r="OWN275" s="452"/>
      <c r="OWO275" s="452"/>
      <c r="OWP275" s="452"/>
      <c r="OWQ275" s="452"/>
      <c r="OWR275" s="452"/>
      <c r="OWS275" s="452"/>
      <c r="OWT275" s="452"/>
      <c r="OWU275" s="452"/>
      <c r="OWV275" s="452"/>
      <c r="OWW275" s="452"/>
      <c r="OWX275" s="452"/>
      <c r="OWY275" s="452"/>
      <c r="OWZ275" s="452"/>
      <c r="OXA275" s="452"/>
      <c r="OXB275" s="452"/>
      <c r="OXC275" s="452"/>
      <c r="OXD275" s="452"/>
      <c r="OXE275" s="452"/>
      <c r="OXF275" s="452"/>
      <c r="OXG275" s="452"/>
      <c r="OXH275" s="452"/>
      <c r="OXI275" s="452"/>
      <c r="OXJ275" s="452"/>
      <c r="OXK275" s="452"/>
      <c r="OXL275" s="452"/>
      <c r="OXM275" s="452"/>
      <c r="OXN275" s="452"/>
      <c r="OXO275" s="452"/>
      <c r="OXP275" s="452"/>
      <c r="OXQ275" s="452"/>
      <c r="OXR275" s="452"/>
      <c r="OXS275" s="452"/>
      <c r="OXT275" s="452"/>
      <c r="OXU275" s="452"/>
      <c r="OXV275" s="452"/>
      <c r="OXW275" s="452"/>
      <c r="OXX275" s="452"/>
      <c r="OXY275" s="452"/>
      <c r="OXZ275" s="452"/>
      <c r="OYA275" s="452"/>
      <c r="OYB275" s="452"/>
      <c r="OYC275" s="452"/>
      <c r="OYD275" s="452"/>
      <c r="OYE275" s="452"/>
      <c r="OYF275" s="452"/>
      <c r="OYG275" s="452"/>
      <c r="OYH275" s="452"/>
      <c r="OYI275" s="452"/>
      <c r="OYJ275" s="452"/>
      <c r="OYK275" s="452"/>
      <c r="OYL275" s="452"/>
      <c r="OYM275" s="452"/>
      <c r="OYN275" s="452"/>
      <c r="OYO275" s="452"/>
      <c r="OYP275" s="452"/>
      <c r="OYQ275" s="452"/>
      <c r="OYR275" s="452"/>
      <c r="OYS275" s="452"/>
      <c r="OYT275" s="452"/>
      <c r="OYU275" s="452"/>
      <c r="OYV275" s="452"/>
      <c r="OYW275" s="452"/>
      <c r="OYX275" s="452"/>
      <c r="OYY275" s="452"/>
      <c r="OYZ275" s="452"/>
      <c r="OZA275" s="452"/>
      <c r="OZB275" s="452"/>
      <c r="OZC275" s="452"/>
      <c r="OZD275" s="452"/>
      <c r="OZE275" s="452"/>
      <c r="OZF275" s="452"/>
      <c r="OZG275" s="452"/>
      <c r="OZH275" s="452"/>
      <c r="OZI275" s="452"/>
      <c r="OZJ275" s="452"/>
      <c r="OZK275" s="452"/>
      <c r="OZL275" s="452"/>
      <c r="OZM275" s="452"/>
      <c r="OZN275" s="452"/>
      <c r="OZO275" s="452"/>
      <c r="OZP275" s="452"/>
      <c r="OZQ275" s="452"/>
      <c r="OZR275" s="452"/>
      <c r="OZS275" s="452"/>
      <c r="OZT275" s="452"/>
      <c r="OZU275" s="452"/>
      <c r="OZV275" s="452"/>
      <c r="OZW275" s="452"/>
      <c r="OZX275" s="452"/>
      <c r="OZY275" s="452"/>
      <c r="OZZ275" s="452"/>
      <c r="PAA275" s="452"/>
      <c r="PAB275" s="452"/>
      <c r="PAC275" s="452"/>
      <c r="PAD275" s="452"/>
      <c r="PAE275" s="452"/>
      <c r="PAF275" s="452"/>
      <c r="PAG275" s="452"/>
      <c r="PAH275" s="452"/>
      <c r="PAI275" s="452"/>
      <c r="PAJ275" s="452"/>
      <c r="PAK275" s="452"/>
      <c r="PAL275" s="452"/>
      <c r="PAM275" s="452"/>
      <c r="PAN275" s="452"/>
      <c r="PAO275" s="452"/>
      <c r="PAP275" s="452"/>
      <c r="PAQ275" s="452"/>
      <c r="PAR275" s="452"/>
      <c r="PAS275" s="452"/>
      <c r="PAT275" s="452"/>
      <c r="PAU275" s="452"/>
      <c r="PAV275" s="452"/>
      <c r="PAW275" s="452"/>
      <c r="PAX275" s="452"/>
      <c r="PAY275" s="452"/>
      <c r="PAZ275" s="452"/>
      <c r="PBA275" s="452"/>
      <c r="PBB275" s="452"/>
      <c r="PBC275" s="452"/>
      <c r="PBD275" s="452"/>
      <c r="PBE275" s="452"/>
      <c r="PBF275" s="452"/>
      <c r="PBG275" s="452"/>
      <c r="PBH275" s="452"/>
      <c r="PBI275" s="452"/>
      <c r="PBJ275" s="452"/>
      <c r="PBK275" s="452"/>
      <c r="PBL275" s="452"/>
      <c r="PBM275" s="452"/>
      <c r="PBN275" s="452"/>
      <c r="PBO275" s="452"/>
      <c r="PBP275" s="452"/>
      <c r="PBQ275" s="452"/>
      <c r="PBR275" s="452"/>
      <c r="PBS275" s="452"/>
      <c r="PBT275" s="452"/>
      <c r="PBU275" s="452"/>
      <c r="PBV275" s="452"/>
      <c r="PBW275" s="452"/>
      <c r="PBX275" s="452"/>
      <c r="PBY275" s="452"/>
      <c r="PBZ275" s="452"/>
      <c r="PCA275" s="452"/>
      <c r="PCB275" s="452"/>
      <c r="PCC275" s="452"/>
      <c r="PCD275" s="452"/>
      <c r="PCE275" s="452"/>
      <c r="PCF275" s="452"/>
      <c r="PCG275" s="452"/>
      <c r="PCH275" s="452"/>
      <c r="PCI275" s="452"/>
      <c r="PCJ275" s="452"/>
      <c r="PCK275" s="452"/>
      <c r="PCL275" s="452"/>
      <c r="PCM275" s="452"/>
      <c r="PCN275" s="452"/>
      <c r="PCO275" s="452"/>
      <c r="PCP275" s="452"/>
      <c r="PCQ275" s="452"/>
      <c r="PCR275" s="452"/>
      <c r="PCS275" s="452"/>
      <c r="PCT275" s="452"/>
      <c r="PCU275" s="452"/>
      <c r="PCV275" s="452"/>
      <c r="PCW275" s="452"/>
      <c r="PCX275" s="452"/>
      <c r="PCY275" s="452"/>
      <c r="PCZ275" s="452"/>
      <c r="PDA275" s="452"/>
      <c r="PDB275" s="452"/>
      <c r="PDC275" s="452"/>
      <c r="PDD275" s="452"/>
      <c r="PDE275" s="452"/>
      <c r="PDF275" s="452"/>
      <c r="PDG275" s="452"/>
      <c r="PDH275" s="452"/>
      <c r="PDI275" s="452"/>
      <c r="PDJ275" s="452"/>
      <c r="PDK275" s="452"/>
      <c r="PDL275" s="452"/>
      <c r="PDM275" s="452"/>
      <c r="PDN275" s="452"/>
      <c r="PDO275" s="452"/>
      <c r="PDP275" s="452"/>
      <c r="PDQ275" s="452"/>
      <c r="PDR275" s="452"/>
      <c r="PDS275" s="452"/>
      <c r="PDT275" s="452"/>
      <c r="PDU275" s="452"/>
      <c r="PDV275" s="452"/>
      <c r="PDW275" s="452"/>
      <c r="PDX275" s="452"/>
      <c r="PDY275" s="452"/>
      <c r="PDZ275" s="452"/>
      <c r="PEA275" s="452"/>
      <c r="PEB275" s="452"/>
      <c r="PEC275" s="452"/>
      <c r="PED275" s="452"/>
      <c r="PEE275" s="452"/>
      <c r="PEF275" s="452"/>
      <c r="PEG275" s="452"/>
      <c r="PEH275" s="452"/>
      <c r="PEI275" s="452"/>
      <c r="PEJ275" s="452"/>
      <c r="PEK275" s="452"/>
      <c r="PEL275" s="452"/>
      <c r="PEM275" s="452"/>
      <c r="PEN275" s="452"/>
      <c r="PEO275" s="452"/>
      <c r="PEP275" s="452"/>
      <c r="PEQ275" s="452"/>
      <c r="PER275" s="452"/>
      <c r="PES275" s="452"/>
      <c r="PET275" s="452"/>
      <c r="PEU275" s="452"/>
      <c r="PEV275" s="452"/>
      <c r="PEW275" s="452"/>
      <c r="PEX275" s="452"/>
      <c r="PEY275" s="452"/>
      <c r="PEZ275" s="452"/>
      <c r="PFA275" s="452"/>
      <c r="PFB275" s="452"/>
      <c r="PFC275" s="452"/>
      <c r="PFD275" s="452"/>
      <c r="PFE275" s="452"/>
      <c r="PFF275" s="452"/>
      <c r="PFG275" s="452"/>
      <c r="PFH275" s="452"/>
      <c r="PFI275" s="452"/>
      <c r="PFJ275" s="452"/>
      <c r="PFK275" s="452"/>
      <c r="PFL275" s="452"/>
      <c r="PFM275" s="452"/>
      <c r="PFN275" s="452"/>
      <c r="PFO275" s="452"/>
      <c r="PFP275" s="452"/>
      <c r="PFQ275" s="452"/>
      <c r="PFR275" s="452"/>
      <c r="PFS275" s="452"/>
      <c r="PFT275" s="452"/>
      <c r="PFU275" s="452"/>
      <c r="PFV275" s="452"/>
      <c r="PFW275" s="452"/>
      <c r="PFX275" s="452"/>
      <c r="PFY275" s="452"/>
      <c r="PFZ275" s="452"/>
      <c r="PGA275" s="452"/>
      <c r="PGB275" s="452"/>
      <c r="PGC275" s="452"/>
      <c r="PGD275" s="452"/>
      <c r="PGE275" s="452"/>
      <c r="PGF275" s="452"/>
      <c r="PGG275" s="452"/>
      <c r="PGH275" s="452"/>
      <c r="PGI275" s="452"/>
      <c r="PGJ275" s="452"/>
      <c r="PGK275" s="452"/>
      <c r="PGL275" s="452"/>
      <c r="PGM275" s="452"/>
      <c r="PGN275" s="452"/>
      <c r="PGO275" s="452"/>
      <c r="PGP275" s="452"/>
      <c r="PGQ275" s="452"/>
      <c r="PGR275" s="452"/>
      <c r="PGS275" s="452"/>
      <c r="PGT275" s="452"/>
      <c r="PGU275" s="452"/>
      <c r="PGV275" s="452"/>
      <c r="PGW275" s="452"/>
      <c r="PGX275" s="452"/>
      <c r="PGY275" s="452"/>
      <c r="PGZ275" s="452"/>
      <c r="PHA275" s="452"/>
      <c r="PHB275" s="452"/>
      <c r="PHC275" s="452"/>
      <c r="PHD275" s="452"/>
      <c r="PHE275" s="452"/>
      <c r="PHF275" s="452"/>
      <c r="PHG275" s="452"/>
      <c r="PHH275" s="452"/>
      <c r="PHI275" s="452"/>
      <c r="PHJ275" s="452"/>
      <c r="PHK275" s="452"/>
      <c r="PHL275" s="452"/>
      <c r="PHM275" s="452"/>
      <c r="PHN275" s="452"/>
      <c r="PHO275" s="452"/>
      <c r="PHP275" s="452"/>
      <c r="PHQ275" s="452"/>
      <c r="PHR275" s="452"/>
      <c r="PHS275" s="452"/>
      <c r="PHT275" s="452"/>
      <c r="PHU275" s="452"/>
      <c r="PHV275" s="452"/>
      <c r="PHW275" s="452"/>
      <c r="PHX275" s="452"/>
      <c r="PHY275" s="452"/>
      <c r="PHZ275" s="452"/>
      <c r="PIA275" s="452"/>
      <c r="PIB275" s="452"/>
      <c r="PIC275" s="452"/>
      <c r="PID275" s="452"/>
      <c r="PIE275" s="452"/>
      <c r="PIF275" s="452"/>
      <c r="PIG275" s="452"/>
      <c r="PIH275" s="452"/>
      <c r="PII275" s="452"/>
      <c r="PIJ275" s="452"/>
      <c r="PIK275" s="452"/>
      <c r="PIL275" s="452"/>
      <c r="PIM275" s="452"/>
      <c r="PIN275" s="452"/>
      <c r="PIO275" s="452"/>
      <c r="PIP275" s="452"/>
      <c r="PIQ275" s="452"/>
      <c r="PIR275" s="452"/>
      <c r="PIS275" s="452"/>
      <c r="PIT275" s="452"/>
      <c r="PIU275" s="452"/>
      <c r="PIV275" s="452"/>
      <c r="PIW275" s="452"/>
      <c r="PIX275" s="452"/>
      <c r="PIY275" s="452"/>
      <c r="PIZ275" s="452"/>
      <c r="PJA275" s="452"/>
      <c r="PJB275" s="452"/>
      <c r="PJC275" s="452"/>
      <c r="PJD275" s="452"/>
      <c r="PJE275" s="452"/>
      <c r="PJF275" s="452"/>
      <c r="PJG275" s="452"/>
      <c r="PJH275" s="452"/>
      <c r="PJI275" s="452"/>
      <c r="PJJ275" s="452"/>
      <c r="PJK275" s="452"/>
      <c r="PJL275" s="452"/>
      <c r="PJM275" s="452"/>
      <c r="PJN275" s="452"/>
      <c r="PJO275" s="452"/>
      <c r="PJP275" s="452"/>
      <c r="PJQ275" s="452"/>
      <c r="PJR275" s="452"/>
      <c r="PJS275" s="452"/>
      <c r="PJT275" s="452"/>
      <c r="PJU275" s="452"/>
      <c r="PJV275" s="452"/>
      <c r="PJW275" s="452"/>
      <c r="PJX275" s="452"/>
      <c r="PJY275" s="452"/>
      <c r="PJZ275" s="452"/>
      <c r="PKA275" s="452"/>
      <c r="PKB275" s="452"/>
      <c r="PKC275" s="452"/>
      <c r="PKD275" s="452"/>
      <c r="PKE275" s="452"/>
      <c r="PKF275" s="452"/>
      <c r="PKG275" s="452"/>
      <c r="PKH275" s="452"/>
      <c r="PKI275" s="452"/>
      <c r="PKJ275" s="452"/>
      <c r="PKK275" s="452"/>
      <c r="PKL275" s="452"/>
      <c r="PKM275" s="452"/>
      <c r="PKN275" s="452"/>
      <c r="PKO275" s="452"/>
      <c r="PKP275" s="452"/>
      <c r="PKQ275" s="452"/>
      <c r="PKR275" s="452"/>
      <c r="PKS275" s="452"/>
      <c r="PKT275" s="452"/>
      <c r="PKU275" s="452"/>
      <c r="PKV275" s="452"/>
      <c r="PKW275" s="452"/>
      <c r="PKX275" s="452"/>
      <c r="PKY275" s="452"/>
      <c r="PKZ275" s="452"/>
      <c r="PLA275" s="452"/>
      <c r="PLB275" s="452"/>
      <c r="PLC275" s="452"/>
      <c r="PLD275" s="452"/>
      <c r="PLE275" s="452"/>
      <c r="PLF275" s="452"/>
      <c r="PLG275" s="452"/>
      <c r="PLH275" s="452"/>
      <c r="PLI275" s="452"/>
      <c r="PLJ275" s="452"/>
      <c r="PLK275" s="452"/>
      <c r="PLL275" s="452"/>
      <c r="PLM275" s="452"/>
      <c r="PLN275" s="452"/>
      <c r="PLO275" s="452"/>
      <c r="PLP275" s="452"/>
      <c r="PLQ275" s="452"/>
      <c r="PLR275" s="452"/>
      <c r="PLS275" s="452"/>
      <c r="PLT275" s="452"/>
      <c r="PLU275" s="452"/>
      <c r="PLV275" s="452"/>
      <c r="PLW275" s="452"/>
      <c r="PLX275" s="452"/>
      <c r="PLY275" s="452"/>
      <c r="PLZ275" s="452"/>
      <c r="PMA275" s="452"/>
      <c r="PMB275" s="452"/>
      <c r="PMC275" s="452"/>
      <c r="PMD275" s="452"/>
      <c r="PME275" s="452"/>
      <c r="PMF275" s="452"/>
      <c r="PMG275" s="452"/>
      <c r="PMH275" s="452"/>
      <c r="PMI275" s="452"/>
      <c r="PMJ275" s="452"/>
      <c r="PMK275" s="452"/>
      <c r="PML275" s="452"/>
      <c r="PMM275" s="452"/>
      <c r="PMN275" s="452"/>
      <c r="PMO275" s="452"/>
      <c r="PMP275" s="452"/>
      <c r="PMQ275" s="452"/>
      <c r="PMR275" s="452"/>
      <c r="PMS275" s="452"/>
      <c r="PMT275" s="452"/>
      <c r="PMU275" s="452"/>
      <c r="PMV275" s="452"/>
      <c r="PMW275" s="452"/>
      <c r="PMX275" s="452"/>
      <c r="PMY275" s="452"/>
      <c r="PMZ275" s="452"/>
      <c r="PNA275" s="452"/>
      <c r="PNB275" s="452"/>
      <c r="PNC275" s="452"/>
      <c r="PND275" s="452"/>
      <c r="PNE275" s="452"/>
      <c r="PNF275" s="452"/>
      <c r="PNG275" s="452"/>
      <c r="PNH275" s="452"/>
      <c r="PNI275" s="452"/>
      <c r="PNJ275" s="452"/>
      <c r="PNK275" s="452"/>
      <c r="PNL275" s="452"/>
      <c r="PNM275" s="452"/>
      <c r="PNN275" s="452"/>
      <c r="PNO275" s="452"/>
      <c r="PNP275" s="452"/>
      <c r="PNQ275" s="452"/>
      <c r="PNR275" s="452"/>
      <c r="PNS275" s="452"/>
      <c r="PNT275" s="452"/>
      <c r="PNU275" s="452"/>
      <c r="PNV275" s="452"/>
      <c r="PNW275" s="452"/>
      <c r="PNX275" s="452"/>
      <c r="PNY275" s="452"/>
      <c r="PNZ275" s="452"/>
      <c r="POA275" s="452"/>
      <c r="POB275" s="452"/>
      <c r="POC275" s="452"/>
      <c r="POD275" s="452"/>
      <c r="POE275" s="452"/>
      <c r="POF275" s="452"/>
      <c r="POG275" s="452"/>
      <c r="POH275" s="452"/>
      <c r="POI275" s="452"/>
      <c r="POJ275" s="452"/>
      <c r="POK275" s="452"/>
      <c r="POL275" s="452"/>
      <c r="POM275" s="452"/>
      <c r="PON275" s="452"/>
      <c r="POO275" s="452"/>
      <c r="POP275" s="452"/>
      <c r="POQ275" s="452"/>
      <c r="POR275" s="452"/>
      <c r="POS275" s="452"/>
      <c r="POT275" s="452"/>
      <c r="POU275" s="452"/>
      <c r="POV275" s="452"/>
      <c r="POW275" s="452"/>
      <c r="POX275" s="452"/>
      <c r="POY275" s="452"/>
      <c r="POZ275" s="452"/>
      <c r="PPA275" s="452"/>
      <c r="PPB275" s="452"/>
      <c r="PPC275" s="452"/>
      <c r="PPD275" s="452"/>
      <c r="PPE275" s="452"/>
      <c r="PPF275" s="452"/>
      <c r="PPG275" s="452"/>
      <c r="PPH275" s="452"/>
      <c r="PPI275" s="452"/>
      <c r="PPJ275" s="452"/>
      <c r="PPK275" s="452"/>
      <c r="PPL275" s="452"/>
      <c r="PPM275" s="452"/>
      <c r="PPN275" s="452"/>
      <c r="PPO275" s="452"/>
      <c r="PPP275" s="452"/>
      <c r="PPQ275" s="452"/>
      <c r="PPR275" s="452"/>
      <c r="PPS275" s="452"/>
      <c r="PPT275" s="452"/>
      <c r="PPU275" s="452"/>
      <c r="PPV275" s="452"/>
      <c r="PPW275" s="452"/>
      <c r="PPX275" s="452"/>
      <c r="PPY275" s="452"/>
      <c r="PPZ275" s="452"/>
      <c r="PQA275" s="452"/>
      <c r="PQB275" s="452"/>
      <c r="PQC275" s="452"/>
      <c r="PQD275" s="452"/>
      <c r="PQE275" s="452"/>
      <c r="PQF275" s="452"/>
      <c r="PQG275" s="452"/>
      <c r="PQH275" s="452"/>
      <c r="PQI275" s="452"/>
      <c r="PQJ275" s="452"/>
      <c r="PQK275" s="452"/>
      <c r="PQL275" s="452"/>
      <c r="PQM275" s="452"/>
      <c r="PQN275" s="452"/>
      <c r="PQO275" s="452"/>
      <c r="PQP275" s="452"/>
      <c r="PQQ275" s="452"/>
      <c r="PQR275" s="452"/>
      <c r="PQS275" s="452"/>
      <c r="PQT275" s="452"/>
      <c r="PQU275" s="452"/>
      <c r="PQV275" s="452"/>
      <c r="PQW275" s="452"/>
      <c r="PQX275" s="452"/>
      <c r="PQY275" s="452"/>
      <c r="PQZ275" s="452"/>
      <c r="PRA275" s="452"/>
      <c r="PRB275" s="452"/>
      <c r="PRC275" s="452"/>
      <c r="PRD275" s="452"/>
      <c r="PRE275" s="452"/>
      <c r="PRF275" s="452"/>
      <c r="PRG275" s="452"/>
      <c r="PRH275" s="452"/>
      <c r="PRI275" s="452"/>
      <c r="PRJ275" s="452"/>
      <c r="PRK275" s="452"/>
      <c r="PRL275" s="452"/>
      <c r="PRM275" s="452"/>
      <c r="PRN275" s="452"/>
      <c r="PRO275" s="452"/>
      <c r="PRP275" s="452"/>
      <c r="PRQ275" s="452"/>
      <c r="PRR275" s="452"/>
      <c r="PRS275" s="452"/>
      <c r="PRT275" s="452"/>
      <c r="PRU275" s="452"/>
      <c r="PRV275" s="452"/>
      <c r="PRW275" s="452"/>
      <c r="PRX275" s="452"/>
      <c r="PRY275" s="452"/>
      <c r="PRZ275" s="452"/>
      <c r="PSA275" s="452"/>
      <c r="PSB275" s="452"/>
      <c r="PSC275" s="452"/>
      <c r="PSD275" s="452"/>
      <c r="PSE275" s="452"/>
      <c r="PSF275" s="452"/>
      <c r="PSG275" s="452"/>
      <c r="PSH275" s="452"/>
      <c r="PSI275" s="452"/>
      <c r="PSJ275" s="452"/>
      <c r="PSK275" s="452"/>
      <c r="PSL275" s="452"/>
      <c r="PSM275" s="452"/>
      <c r="PSN275" s="452"/>
      <c r="PSO275" s="452"/>
      <c r="PSP275" s="452"/>
      <c r="PSQ275" s="452"/>
      <c r="PSR275" s="452"/>
      <c r="PSS275" s="452"/>
      <c r="PST275" s="452"/>
      <c r="PSU275" s="452"/>
      <c r="PSV275" s="452"/>
      <c r="PSW275" s="452"/>
      <c r="PSX275" s="452"/>
      <c r="PSY275" s="452"/>
      <c r="PSZ275" s="452"/>
      <c r="PTA275" s="452"/>
      <c r="PTB275" s="452"/>
      <c r="PTC275" s="452"/>
      <c r="PTD275" s="452"/>
      <c r="PTE275" s="452"/>
      <c r="PTF275" s="452"/>
      <c r="PTG275" s="452"/>
      <c r="PTH275" s="452"/>
      <c r="PTI275" s="452"/>
      <c r="PTJ275" s="452"/>
      <c r="PTK275" s="452"/>
      <c r="PTL275" s="452"/>
      <c r="PTM275" s="452"/>
      <c r="PTN275" s="452"/>
      <c r="PTO275" s="452"/>
      <c r="PTP275" s="452"/>
      <c r="PTQ275" s="452"/>
      <c r="PTR275" s="452"/>
      <c r="PTS275" s="452"/>
      <c r="PTT275" s="452"/>
      <c r="PTU275" s="452"/>
      <c r="PTV275" s="452"/>
      <c r="PTW275" s="452"/>
      <c r="PTX275" s="452"/>
      <c r="PTY275" s="452"/>
      <c r="PTZ275" s="452"/>
      <c r="PUA275" s="452"/>
      <c r="PUB275" s="452"/>
      <c r="PUC275" s="452"/>
      <c r="PUD275" s="452"/>
      <c r="PUE275" s="452"/>
      <c r="PUF275" s="452"/>
      <c r="PUG275" s="452"/>
      <c r="PUH275" s="452"/>
      <c r="PUI275" s="452"/>
      <c r="PUJ275" s="452"/>
      <c r="PUK275" s="452"/>
      <c r="PUL275" s="452"/>
      <c r="PUM275" s="452"/>
      <c r="PUN275" s="452"/>
      <c r="PUO275" s="452"/>
      <c r="PUP275" s="452"/>
      <c r="PUQ275" s="452"/>
      <c r="PUR275" s="452"/>
      <c r="PUS275" s="452"/>
      <c r="PUT275" s="452"/>
      <c r="PUU275" s="452"/>
      <c r="PUV275" s="452"/>
      <c r="PUW275" s="452"/>
      <c r="PUX275" s="452"/>
      <c r="PUY275" s="452"/>
      <c r="PUZ275" s="452"/>
      <c r="PVA275" s="452"/>
      <c r="PVB275" s="452"/>
      <c r="PVC275" s="452"/>
      <c r="PVD275" s="452"/>
      <c r="PVE275" s="452"/>
      <c r="PVF275" s="452"/>
      <c r="PVG275" s="452"/>
      <c r="PVH275" s="452"/>
      <c r="PVI275" s="452"/>
      <c r="PVJ275" s="452"/>
      <c r="PVK275" s="452"/>
      <c r="PVL275" s="452"/>
      <c r="PVM275" s="452"/>
      <c r="PVN275" s="452"/>
      <c r="PVO275" s="452"/>
      <c r="PVP275" s="452"/>
      <c r="PVQ275" s="452"/>
      <c r="PVR275" s="452"/>
      <c r="PVS275" s="452"/>
      <c r="PVT275" s="452"/>
      <c r="PVU275" s="452"/>
      <c r="PVV275" s="452"/>
      <c r="PVW275" s="452"/>
      <c r="PVX275" s="452"/>
      <c r="PVY275" s="452"/>
      <c r="PVZ275" s="452"/>
      <c r="PWA275" s="452"/>
      <c r="PWB275" s="452"/>
      <c r="PWC275" s="452"/>
      <c r="PWD275" s="452"/>
      <c r="PWE275" s="452"/>
      <c r="PWF275" s="452"/>
      <c r="PWG275" s="452"/>
      <c r="PWH275" s="452"/>
      <c r="PWI275" s="452"/>
      <c r="PWJ275" s="452"/>
      <c r="PWK275" s="452"/>
      <c r="PWL275" s="452"/>
      <c r="PWM275" s="452"/>
      <c r="PWN275" s="452"/>
      <c r="PWO275" s="452"/>
      <c r="PWP275" s="452"/>
      <c r="PWQ275" s="452"/>
      <c r="PWR275" s="452"/>
      <c r="PWS275" s="452"/>
      <c r="PWT275" s="452"/>
      <c r="PWU275" s="452"/>
      <c r="PWV275" s="452"/>
      <c r="PWW275" s="452"/>
      <c r="PWX275" s="452"/>
      <c r="PWY275" s="452"/>
      <c r="PWZ275" s="452"/>
      <c r="PXA275" s="452"/>
      <c r="PXB275" s="452"/>
      <c r="PXC275" s="452"/>
      <c r="PXD275" s="452"/>
      <c r="PXE275" s="452"/>
      <c r="PXF275" s="452"/>
      <c r="PXG275" s="452"/>
      <c r="PXH275" s="452"/>
      <c r="PXI275" s="452"/>
      <c r="PXJ275" s="452"/>
      <c r="PXK275" s="452"/>
      <c r="PXL275" s="452"/>
      <c r="PXM275" s="452"/>
      <c r="PXN275" s="452"/>
      <c r="PXO275" s="452"/>
      <c r="PXP275" s="452"/>
      <c r="PXQ275" s="452"/>
      <c r="PXR275" s="452"/>
      <c r="PXS275" s="452"/>
      <c r="PXT275" s="452"/>
      <c r="PXU275" s="452"/>
      <c r="PXV275" s="452"/>
      <c r="PXW275" s="452"/>
      <c r="PXX275" s="452"/>
      <c r="PXY275" s="452"/>
      <c r="PXZ275" s="452"/>
      <c r="PYA275" s="452"/>
      <c r="PYB275" s="452"/>
      <c r="PYC275" s="452"/>
      <c r="PYD275" s="452"/>
      <c r="PYE275" s="452"/>
      <c r="PYF275" s="452"/>
      <c r="PYG275" s="452"/>
      <c r="PYH275" s="452"/>
      <c r="PYI275" s="452"/>
      <c r="PYJ275" s="452"/>
      <c r="PYK275" s="452"/>
      <c r="PYL275" s="452"/>
      <c r="PYM275" s="452"/>
      <c r="PYN275" s="452"/>
      <c r="PYO275" s="452"/>
      <c r="PYP275" s="452"/>
      <c r="PYQ275" s="452"/>
      <c r="PYR275" s="452"/>
      <c r="PYS275" s="452"/>
      <c r="PYT275" s="452"/>
      <c r="PYU275" s="452"/>
      <c r="PYV275" s="452"/>
      <c r="PYW275" s="452"/>
      <c r="PYX275" s="452"/>
      <c r="PYY275" s="452"/>
      <c r="PYZ275" s="452"/>
      <c r="PZA275" s="452"/>
      <c r="PZB275" s="452"/>
      <c r="PZC275" s="452"/>
      <c r="PZD275" s="452"/>
      <c r="PZE275" s="452"/>
      <c r="PZF275" s="452"/>
      <c r="PZG275" s="452"/>
      <c r="PZH275" s="452"/>
      <c r="PZI275" s="452"/>
      <c r="PZJ275" s="452"/>
      <c r="PZK275" s="452"/>
      <c r="PZL275" s="452"/>
      <c r="PZM275" s="452"/>
      <c r="PZN275" s="452"/>
      <c r="PZO275" s="452"/>
      <c r="PZP275" s="452"/>
      <c r="PZQ275" s="452"/>
      <c r="PZR275" s="452"/>
      <c r="PZS275" s="452"/>
      <c r="PZT275" s="452"/>
      <c r="PZU275" s="452"/>
      <c r="PZV275" s="452"/>
      <c r="PZW275" s="452"/>
      <c r="PZX275" s="452"/>
      <c r="PZY275" s="452"/>
      <c r="PZZ275" s="452"/>
      <c r="QAA275" s="452"/>
      <c r="QAB275" s="452"/>
      <c r="QAC275" s="452"/>
      <c r="QAD275" s="452"/>
      <c r="QAE275" s="452"/>
      <c r="QAF275" s="452"/>
      <c r="QAG275" s="452"/>
      <c r="QAH275" s="452"/>
      <c r="QAI275" s="452"/>
      <c r="QAJ275" s="452"/>
      <c r="QAK275" s="452"/>
      <c r="QAL275" s="452"/>
      <c r="QAM275" s="452"/>
      <c r="QAN275" s="452"/>
      <c r="QAO275" s="452"/>
      <c r="QAP275" s="452"/>
      <c r="QAQ275" s="452"/>
      <c r="QAR275" s="452"/>
      <c r="QAS275" s="452"/>
      <c r="QAT275" s="452"/>
      <c r="QAU275" s="452"/>
      <c r="QAV275" s="452"/>
      <c r="QAW275" s="452"/>
      <c r="QAX275" s="452"/>
      <c r="QAY275" s="452"/>
      <c r="QAZ275" s="452"/>
      <c r="QBA275" s="452"/>
      <c r="QBB275" s="452"/>
      <c r="QBC275" s="452"/>
      <c r="QBD275" s="452"/>
      <c r="QBE275" s="452"/>
      <c r="QBF275" s="452"/>
      <c r="QBG275" s="452"/>
      <c r="QBH275" s="452"/>
      <c r="QBI275" s="452"/>
      <c r="QBJ275" s="452"/>
      <c r="QBK275" s="452"/>
      <c r="QBL275" s="452"/>
      <c r="QBM275" s="452"/>
      <c r="QBN275" s="452"/>
      <c r="QBO275" s="452"/>
      <c r="QBP275" s="452"/>
      <c r="QBQ275" s="452"/>
      <c r="QBR275" s="452"/>
      <c r="QBS275" s="452"/>
      <c r="QBT275" s="452"/>
      <c r="QBU275" s="452"/>
      <c r="QBV275" s="452"/>
      <c r="QBW275" s="452"/>
      <c r="QBX275" s="452"/>
      <c r="QBY275" s="452"/>
      <c r="QBZ275" s="452"/>
      <c r="QCA275" s="452"/>
      <c r="QCB275" s="452"/>
      <c r="QCC275" s="452"/>
      <c r="QCD275" s="452"/>
      <c r="QCE275" s="452"/>
      <c r="QCF275" s="452"/>
      <c r="QCG275" s="452"/>
      <c r="QCH275" s="452"/>
      <c r="QCI275" s="452"/>
      <c r="QCJ275" s="452"/>
      <c r="QCK275" s="452"/>
      <c r="QCL275" s="452"/>
      <c r="QCM275" s="452"/>
      <c r="QCN275" s="452"/>
      <c r="QCO275" s="452"/>
      <c r="QCP275" s="452"/>
      <c r="QCQ275" s="452"/>
      <c r="QCR275" s="452"/>
      <c r="QCS275" s="452"/>
      <c r="QCT275" s="452"/>
      <c r="QCU275" s="452"/>
      <c r="QCV275" s="452"/>
      <c r="QCW275" s="452"/>
      <c r="QCX275" s="452"/>
      <c r="QCY275" s="452"/>
      <c r="QCZ275" s="452"/>
      <c r="QDA275" s="452"/>
      <c r="QDB275" s="452"/>
      <c r="QDC275" s="452"/>
      <c r="QDD275" s="452"/>
      <c r="QDE275" s="452"/>
      <c r="QDF275" s="452"/>
      <c r="QDG275" s="452"/>
      <c r="QDH275" s="452"/>
      <c r="QDI275" s="452"/>
      <c r="QDJ275" s="452"/>
      <c r="QDK275" s="452"/>
      <c r="QDL275" s="452"/>
      <c r="QDM275" s="452"/>
      <c r="QDN275" s="452"/>
      <c r="QDO275" s="452"/>
      <c r="QDP275" s="452"/>
      <c r="QDQ275" s="452"/>
      <c r="QDR275" s="452"/>
      <c r="QDS275" s="452"/>
      <c r="QDT275" s="452"/>
      <c r="QDU275" s="452"/>
      <c r="QDV275" s="452"/>
      <c r="QDW275" s="452"/>
      <c r="QDX275" s="452"/>
      <c r="QDY275" s="452"/>
      <c r="QDZ275" s="452"/>
      <c r="QEA275" s="452"/>
      <c r="QEB275" s="452"/>
      <c r="QEC275" s="452"/>
      <c r="QED275" s="452"/>
      <c r="QEE275" s="452"/>
      <c r="QEF275" s="452"/>
      <c r="QEG275" s="452"/>
      <c r="QEH275" s="452"/>
      <c r="QEI275" s="452"/>
      <c r="QEJ275" s="452"/>
      <c r="QEK275" s="452"/>
      <c r="QEL275" s="452"/>
      <c r="QEM275" s="452"/>
      <c r="QEN275" s="452"/>
      <c r="QEO275" s="452"/>
      <c r="QEP275" s="452"/>
      <c r="QEQ275" s="452"/>
      <c r="QER275" s="452"/>
      <c r="QES275" s="452"/>
      <c r="QET275" s="452"/>
      <c r="QEU275" s="452"/>
      <c r="QEV275" s="452"/>
      <c r="QEW275" s="452"/>
      <c r="QEX275" s="452"/>
      <c r="QEY275" s="452"/>
      <c r="QEZ275" s="452"/>
      <c r="QFA275" s="452"/>
      <c r="QFB275" s="452"/>
      <c r="QFC275" s="452"/>
      <c r="QFD275" s="452"/>
      <c r="QFE275" s="452"/>
      <c r="QFF275" s="452"/>
      <c r="QFG275" s="452"/>
      <c r="QFH275" s="452"/>
      <c r="QFI275" s="452"/>
      <c r="QFJ275" s="452"/>
      <c r="QFK275" s="452"/>
      <c r="QFL275" s="452"/>
      <c r="QFM275" s="452"/>
      <c r="QFN275" s="452"/>
      <c r="QFO275" s="452"/>
      <c r="QFP275" s="452"/>
      <c r="QFQ275" s="452"/>
      <c r="QFR275" s="452"/>
      <c r="QFS275" s="452"/>
      <c r="QFT275" s="452"/>
      <c r="QFU275" s="452"/>
      <c r="QFV275" s="452"/>
      <c r="QFW275" s="452"/>
      <c r="QFX275" s="452"/>
      <c r="QFY275" s="452"/>
      <c r="QFZ275" s="452"/>
      <c r="QGA275" s="452"/>
      <c r="QGB275" s="452"/>
      <c r="QGC275" s="452"/>
      <c r="QGD275" s="452"/>
      <c r="QGE275" s="452"/>
      <c r="QGF275" s="452"/>
      <c r="QGG275" s="452"/>
      <c r="QGH275" s="452"/>
      <c r="QGI275" s="452"/>
      <c r="QGJ275" s="452"/>
      <c r="QGK275" s="452"/>
      <c r="QGL275" s="452"/>
      <c r="QGM275" s="452"/>
      <c r="QGN275" s="452"/>
      <c r="QGO275" s="452"/>
      <c r="QGP275" s="452"/>
      <c r="QGQ275" s="452"/>
      <c r="QGR275" s="452"/>
      <c r="QGS275" s="452"/>
      <c r="QGT275" s="452"/>
      <c r="QGU275" s="452"/>
      <c r="QGV275" s="452"/>
      <c r="QGW275" s="452"/>
      <c r="QGX275" s="452"/>
      <c r="QGY275" s="452"/>
      <c r="QGZ275" s="452"/>
      <c r="QHA275" s="452"/>
      <c r="QHB275" s="452"/>
      <c r="QHC275" s="452"/>
      <c r="QHD275" s="452"/>
      <c r="QHE275" s="452"/>
      <c r="QHF275" s="452"/>
      <c r="QHG275" s="452"/>
      <c r="QHH275" s="452"/>
      <c r="QHI275" s="452"/>
      <c r="QHJ275" s="452"/>
      <c r="QHK275" s="452"/>
      <c r="QHL275" s="452"/>
      <c r="QHM275" s="452"/>
      <c r="QHN275" s="452"/>
      <c r="QHO275" s="452"/>
      <c r="QHP275" s="452"/>
      <c r="QHQ275" s="452"/>
      <c r="QHR275" s="452"/>
      <c r="QHS275" s="452"/>
      <c r="QHT275" s="452"/>
      <c r="QHU275" s="452"/>
      <c r="QHV275" s="452"/>
      <c r="QHW275" s="452"/>
      <c r="QHX275" s="452"/>
      <c r="QHY275" s="452"/>
      <c r="QHZ275" s="452"/>
      <c r="QIA275" s="452"/>
      <c r="QIB275" s="452"/>
      <c r="QIC275" s="452"/>
      <c r="QID275" s="452"/>
      <c r="QIE275" s="452"/>
      <c r="QIF275" s="452"/>
      <c r="QIG275" s="452"/>
      <c r="QIH275" s="452"/>
      <c r="QII275" s="452"/>
      <c r="QIJ275" s="452"/>
      <c r="QIK275" s="452"/>
      <c r="QIL275" s="452"/>
      <c r="QIM275" s="452"/>
      <c r="QIN275" s="452"/>
      <c r="QIO275" s="452"/>
      <c r="QIP275" s="452"/>
      <c r="QIQ275" s="452"/>
      <c r="QIR275" s="452"/>
      <c r="QIS275" s="452"/>
      <c r="QIT275" s="452"/>
      <c r="QIU275" s="452"/>
      <c r="QIV275" s="452"/>
      <c r="QIW275" s="452"/>
      <c r="QIX275" s="452"/>
      <c r="QIY275" s="452"/>
      <c r="QIZ275" s="452"/>
      <c r="QJA275" s="452"/>
      <c r="QJB275" s="452"/>
      <c r="QJC275" s="452"/>
      <c r="QJD275" s="452"/>
      <c r="QJE275" s="452"/>
      <c r="QJF275" s="452"/>
      <c r="QJG275" s="452"/>
      <c r="QJH275" s="452"/>
      <c r="QJI275" s="452"/>
      <c r="QJJ275" s="452"/>
      <c r="QJK275" s="452"/>
      <c r="QJL275" s="452"/>
      <c r="QJM275" s="452"/>
      <c r="QJN275" s="452"/>
      <c r="QJO275" s="452"/>
      <c r="QJP275" s="452"/>
      <c r="QJQ275" s="452"/>
      <c r="QJR275" s="452"/>
      <c r="QJS275" s="452"/>
      <c r="QJT275" s="452"/>
      <c r="QJU275" s="452"/>
      <c r="QJV275" s="452"/>
      <c r="QJW275" s="452"/>
      <c r="QJX275" s="452"/>
      <c r="QJY275" s="452"/>
      <c r="QJZ275" s="452"/>
      <c r="QKA275" s="452"/>
      <c r="QKB275" s="452"/>
      <c r="QKC275" s="452"/>
      <c r="QKD275" s="452"/>
      <c r="QKE275" s="452"/>
      <c r="QKF275" s="452"/>
      <c r="QKG275" s="452"/>
      <c r="QKH275" s="452"/>
      <c r="QKI275" s="452"/>
      <c r="QKJ275" s="452"/>
      <c r="QKK275" s="452"/>
      <c r="QKL275" s="452"/>
      <c r="QKM275" s="452"/>
      <c r="QKN275" s="452"/>
      <c r="QKO275" s="452"/>
      <c r="QKP275" s="452"/>
      <c r="QKQ275" s="452"/>
      <c r="QKR275" s="452"/>
      <c r="QKS275" s="452"/>
      <c r="QKT275" s="452"/>
      <c r="QKU275" s="452"/>
      <c r="QKV275" s="452"/>
      <c r="QKW275" s="452"/>
      <c r="QKX275" s="452"/>
      <c r="QKY275" s="452"/>
      <c r="QKZ275" s="452"/>
      <c r="QLA275" s="452"/>
      <c r="QLB275" s="452"/>
      <c r="QLC275" s="452"/>
      <c r="QLD275" s="452"/>
      <c r="QLE275" s="452"/>
      <c r="QLF275" s="452"/>
      <c r="QLG275" s="452"/>
      <c r="QLH275" s="452"/>
      <c r="QLI275" s="452"/>
      <c r="QLJ275" s="452"/>
      <c r="QLK275" s="452"/>
      <c r="QLL275" s="452"/>
      <c r="QLM275" s="452"/>
      <c r="QLN275" s="452"/>
      <c r="QLO275" s="452"/>
      <c r="QLP275" s="452"/>
      <c r="QLQ275" s="452"/>
      <c r="QLR275" s="452"/>
      <c r="QLS275" s="452"/>
      <c r="QLT275" s="452"/>
      <c r="QLU275" s="452"/>
      <c r="QLV275" s="452"/>
      <c r="QLW275" s="452"/>
      <c r="QLX275" s="452"/>
      <c r="QLY275" s="452"/>
      <c r="QLZ275" s="452"/>
      <c r="QMA275" s="452"/>
      <c r="QMB275" s="452"/>
      <c r="QMC275" s="452"/>
      <c r="QMD275" s="452"/>
      <c r="QME275" s="452"/>
      <c r="QMF275" s="452"/>
      <c r="QMG275" s="452"/>
      <c r="QMH275" s="452"/>
      <c r="QMI275" s="452"/>
      <c r="QMJ275" s="452"/>
      <c r="QMK275" s="452"/>
      <c r="QML275" s="452"/>
      <c r="QMM275" s="452"/>
      <c r="QMN275" s="452"/>
      <c r="QMO275" s="452"/>
      <c r="QMP275" s="452"/>
      <c r="QMQ275" s="452"/>
      <c r="QMR275" s="452"/>
      <c r="QMS275" s="452"/>
      <c r="QMT275" s="452"/>
      <c r="QMU275" s="452"/>
      <c r="QMV275" s="452"/>
      <c r="QMW275" s="452"/>
      <c r="QMX275" s="452"/>
      <c r="QMY275" s="452"/>
      <c r="QMZ275" s="452"/>
      <c r="QNA275" s="452"/>
      <c r="QNB275" s="452"/>
      <c r="QNC275" s="452"/>
      <c r="QND275" s="452"/>
      <c r="QNE275" s="452"/>
      <c r="QNF275" s="452"/>
      <c r="QNG275" s="452"/>
      <c r="QNH275" s="452"/>
      <c r="QNI275" s="452"/>
      <c r="QNJ275" s="452"/>
      <c r="QNK275" s="452"/>
      <c r="QNL275" s="452"/>
      <c r="QNM275" s="452"/>
      <c r="QNN275" s="452"/>
      <c r="QNO275" s="452"/>
      <c r="QNP275" s="452"/>
      <c r="QNQ275" s="452"/>
      <c r="QNR275" s="452"/>
      <c r="QNS275" s="452"/>
      <c r="QNT275" s="452"/>
      <c r="QNU275" s="452"/>
      <c r="QNV275" s="452"/>
      <c r="QNW275" s="452"/>
      <c r="QNX275" s="452"/>
      <c r="QNY275" s="452"/>
      <c r="QNZ275" s="452"/>
      <c r="QOA275" s="452"/>
      <c r="QOB275" s="452"/>
      <c r="QOC275" s="452"/>
      <c r="QOD275" s="452"/>
      <c r="QOE275" s="452"/>
      <c r="QOF275" s="452"/>
      <c r="QOG275" s="452"/>
      <c r="QOH275" s="452"/>
      <c r="QOI275" s="452"/>
      <c r="QOJ275" s="452"/>
      <c r="QOK275" s="452"/>
      <c r="QOL275" s="452"/>
      <c r="QOM275" s="452"/>
      <c r="QON275" s="452"/>
      <c r="QOO275" s="452"/>
      <c r="QOP275" s="452"/>
      <c r="QOQ275" s="452"/>
      <c r="QOR275" s="452"/>
      <c r="QOS275" s="452"/>
      <c r="QOT275" s="452"/>
      <c r="QOU275" s="452"/>
      <c r="QOV275" s="452"/>
      <c r="QOW275" s="452"/>
      <c r="QOX275" s="452"/>
      <c r="QOY275" s="452"/>
      <c r="QOZ275" s="452"/>
      <c r="QPA275" s="452"/>
      <c r="QPB275" s="452"/>
      <c r="QPC275" s="452"/>
      <c r="QPD275" s="452"/>
      <c r="QPE275" s="452"/>
      <c r="QPF275" s="452"/>
      <c r="QPG275" s="452"/>
      <c r="QPH275" s="452"/>
      <c r="QPI275" s="452"/>
      <c r="QPJ275" s="452"/>
      <c r="QPK275" s="452"/>
      <c r="QPL275" s="452"/>
      <c r="QPM275" s="452"/>
      <c r="QPN275" s="452"/>
      <c r="QPO275" s="452"/>
      <c r="QPP275" s="452"/>
      <c r="QPQ275" s="452"/>
      <c r="QPR275" s="452"/>
      <c r="QPS275" s="452"/>
      <c r="QPT275" s="452"/>
      <c r="QPU275" s="452"/>
      <c r="QPV275" s="452"/>
      <c r="QPW275" s="452"/>
      <c r="QPX275" s="452"/>
      <c r="QPY275" s="452"/>
      <c r="QPZ275" s="452"/>
      <c r="QQA275" s="452"/>
      <c r="QQB275" s="452"/>
      <c r="QQC275" s="452"/>
      <c r="QQD275" s="452"/>
      <c r="QQE275" s="452"/>
      <c r="QQF275" s="452"/>
      <c r="QQG275" s="452"/>
      <c r="QQH275" s="452"/>
      <c r="QQI275" s="452"/>
      <c r="QQJ275" s="452"/>
      <c r="QQK275" s="452"/>
      <c r="QQL275" s="452"/>
      <c r="QQM275" s="452"/>
      <c r="QQN275" s="452"/>
      <c r="QQO275" s="452"/>
      <c r="QQP275" s="452"/>
      <c r="QQQ275" s="452"/>
      <c r="QQR275" s="452"/>
      <c r="QQS275" s="452"/>
      <c r="QQT275" s="452"/>
      <c r="QQU275" s="452"/>
      <c r="QQV275" s="452"/>
      <c r="QQW275" s="452"/>
      <c r="QQX275" s="452"/>
      <c r="QQY275" s="452"/>
      <c r="QQZ275" s="452"/>
      <c r="QRA275" s="452"/>
      <c r="QRB275" s="452"/>
      <c r="QRC275" s="452"/>
      <c r="QRD275" s="452"/>
      <c r="QRE275" s="452"/>
      <c r="QRF275" s="452"/>
      <c r="QRG275" s="452"/>
      <c r="QRH275" s="452"/>
      <c r="QRI275" s="452"/>
      <c r="QRJ275" s="452"/>
      <c r="QRK275" s="452"/>
      <c r="QRL275" s="452"/>
      <c r="QRM275" s="452"/>
      <c r="QRN275" s="452"/>
      <c r="QRO275" s="452"/>
      <c r="QRP275" s="452"/>
      <c r="QRQ275" s="452"/>
      <c r="QRR275" s="452"/>
      <c r="QRS275" s="452"/>
      <c r="QRT275" s="452"/>
      <c r="QRU275" s="452"/>
      <c r="QRV275" s="452"/>
      <c r="QRW275" s="452"/>
      <c r="QRX275" s="452"/>
      <c r="QRY275" s="452"/>
      <c r="QRZ275" s="452"/>
      <c r="QSA275" s="452"/>
      <c r="QSB275" s="452"/>
      <c r="QSC275" s="452"/>
      <c r="QSD275" s="452"/>
      <c r="QSE275" s="452"/>
      <c r="QSF275" s="452"/>
      <c r="QSG275" s="452"/>
      <c r="QSH275" s="452"/>
      <c r="QSI275" s="452"/>
      <c r="QSJ275" s="452"/>
      <c r="QSK275" s="452"/>
      <c r="QSL275" s="452"/>
      <c r="QSM275" s="452"/>
      <c r="QSN275" s="452"/>
      <c r="QSO275" s="452"/>
      <c r="QSP275" s="452"/>
      <c r="QSQ275" s="452"/>
      <c r="QSR275" s="452"/>
      <c r="QSS275" s="452"/>
      <c r="QST275" s="452"/>
      <c r="QSU275" s="452"/>
      <c r="QSV275" s="452"/>
      <c r="QSW275" s="452"/>
      <c r="QSX275" s="452"/>
      <c r="QSY275" s="452"/>
      <c r="QSZ275" s="452"/>
      <c r="QTA275" s="452"/>
      <c r="QTB275" s="452"/>
      <c r="QTC275" s="452"/>
      <c r="QTD275" s="452"/>
      <c r="QTE275" s="452"/>
      <c r="QTF275" s="452"/>
      <c r="QTG275" s="452"/>
      <c r="QTH275" s="452"/>
      <c r="QTI275" s="452"/>
      <c r="QTJ275" s="452"/>
      <c r="QTK275" s="452"/>
      <c r="QTL275" s="452"/>
      <c r="QTM275" s="452"/>
      <c r="QTN275" s="452"/>
      <c r="QTO275" s="452"/>
      <c r="QTP275" s="452"/>
      <c r="QTQ275" s="452"/>
      <c r="QTR275" s="452"/>
      <c r="QTS275" s="452"/>
      <c r="QTT275" s="452"/>
      <c r="QTU275" s="452"/>
      <c r="QTV275" s="452"/>
      <c r="QTW275" s="452"/>
      <c r="QTX275" s="452"/>
      <c r="QTY275" s="452"/>
      <c r="QTZ275" s="452"/>
      <c r="QUA275" s="452"/>
      <c r="QUB275" s="452"/>
      <c r="QUC275" s="452"/>
      <c r="QUD275" s="452"/>
      <c r="QUE275" s="452"/>
      <c r="QUF275" s="452"/>
      <c r="QUG275" s="452"/>
      <c r="QUH275" s="452"/>
      <c r="QUI275" s="452"/>
      <c r="QUJ275" s="452"/>
      <c r="QUK275" s="452"/>
      <c r="QUL275" s="452"/>
      <c r="QUM275" s="452"/>
      <c r="QUN275" s="452"/>
      <c r="QUO275" s="452"/>
      <c r="QUP275" s="452"/>
      <c r="QUQ275" s="452"/>
      <c r="QUR275" s="452"/>
      <c r="QUS275" s="452"/>
      <c r="QUT275" s="452"/>
      <c r="QUU275" s="452"/>
      <c r="QUV275" s="452"/>
      <c r="QUW275" s="452"/>
      <c r="QUX275" s="452"/>
      <c r="QUY275" s="452"/>
      <c r="QUZ275" s="452"/>
      <c r="QVA275" s="452"/>
      <c r="QVB275" s="452"/>
      <c r="QVC275" s="452"/>
      <c r="QVD275" s="452"/>
      <c r="QVE275" s="452"/>
      <c r="QVF275" s="452"/>
      <c r="QVG275" s="452"/>
      <c r="QVH275" s="452"/>
      <c r="QVI275" s="452"/>
      <c r="QVJ275" s="452"/>
      <c r="QVK275" s="452"/>
      <c r="QVL275" s="452"/>
      <c r="QVM275" s="452"/>
      <c r="QVN275" s="452"/>
      <c r="QVO275" s="452"/>
      <c r="QVP275" s="452"/>
      <c r="QVQ275" s="452"/>
      <c r="QVR275" s="452"/>
      <c r="QVS275" s="452"/>
      <c r="QVT275" s="452"/>
      <c r="QVU275" s="452"/>
      <c r="QVV275" s="452"/>
      <c r="QVW275" s="452"/>
      <c r="QVX275" s="452"/>
      <c r="QVY275" s="452"/>
      <c r="QVZ275" s="452"/>
      <c r="QWA275" s="452"/>
      <c r="QWB275" s="452"/>
      <c r="QWC275" s="452"/>
      <c r="QWD275" s="452"/>
      <c r="QWE275" s="452"/>
      <c r="QWF275" s="452"/>
      <c r="QWG275" s="452"/>
      <c r="QWH275" s="452"/>
      <c r="QWI275" s="452"/>
      <c r="QWJ275" s="452"/>
      <c r="QWK275" s="452"/>
      <c r="QWL275" s="452"/>
      <c r="QWM275" s="452"/>
      <c r="QWN275" s="452"/>
      <c r="QWO275" s="452"/>
      <c r="QWP275" s="452"/>
      <c r="QWQ275" s="452"/>
      <c r="QWR275" s="452"/>
      <c r="QWS275" s="452"/>
      <c r="QWT275" s="452"/>
      <c r="QWU275" s="452"/>
      <c r="QWV275" s="452"/>
      <c r="QWW275" s="452"/>
      <c r="QWX275" s="452"/>
      <c r="QWY275" s="452"/>
      <c r="QWZ275" s="452"/>
      <c r="QXA275" s="452"/>
      <c r="QXB275" s="452"/>
      <c r="QXC275" s="452"/>
      <c r="QXD275" s="452"/>
      <c r="QXE275" s="452"/>
      <c r="QXF275" s="452"/>
      <c r="QXG275" s="452"/>
      <c r="QXH275" s="452"/>
      <c r="QXI275" s="452"/>
      <c r="QXJ275" s="452"/>
      <c r="QXK275" s="452"/>
      <c r="QXL275" s="452"/>
      <c r="QXM275" s="452"/>
      <c r="QXN275" s="452"/>
      <c r="QXO275" s="452"/>
      <c r="QXP275" s="452"/>
      <c r="QXQ275" s="452"/>
      <c r="QXR275" s="452"/>
      <c r="QXS275" s="452"/>
      <c r="QXT275" s="452"/>
      <c r="QXU275" s="452"/>
      <c r="QXV275" s="452"/>
      <c r="QXW275" s="452"/>
      <c r="QXX275" s="452"/>
      <c r="QXY275" s="452"/>
      <c r="QXZ275" s="452"/>
      <c r="QYA275" s="452"/>
      <c r="QYB275" s="452"/>
      <c r="QYC275" s="452"/>
      <c r="QYD275" s="452"/>
      <c r="QYE275" s="452"/>
      <c r="QYF275" s="452"/>
      <c r="QYG275" s="452"/>
      <c r="QYH275" s="452"/>
      <c r="QYI275" s="452"/>
      <c r="QYJ275" s="452"/>
      <c r="QYK275" s="452"/>
      <c r="QYL275" s="452"/>
      <c r="QYM275" s="452"/>
      <c r="QYN275" s="452"/>
      <c r="QYO275" s="452"/>
      <c r="QYP275" s="452"/>
      <c r="QYQ275" s="452"/>
      <c r="QYR275" s="452"/>
      <c r="QYS275" s="452"/>
      <c r="QYT275" s="452"/>
      <c r="QYU275" s="452"/>
      <c r="QYV275" s="452"/>
      <c r="QYW275" s="452"/>
      <c r="QYX275" s="452"/>
      <c r="QYY275" s="452"/>
      <c r="QYZ275" s="452"/>
      <c r="QZA275" s="452"/>
      <c r="QZB275" s="452"/>
      <c r="QZC275" s="452"/>
      <c r="QZD275" s="452"/>
      <c r="QZE275" s="452"/>
      <c r="QZF275" s="452"/>
      <c r="QZG275" s="452"/>
      <c r="QZH275" s="452"/>
      <c r="QZI275" s="452"/>
      <c r="QZJ275" s="452"/>
      <c r="QZK275" s="452"/>
      <c r="QZL275" s="452"/>
      <c r="QZM275" s="452"/>
      <c r="QZN275" s="452"/>
      <c r="QZO275" s="452"/>
      <c r="QZP275" s="452"/>
      <c r="QZQ275" s="452"/>
      <c r="QZR275" s="452"/>
      <c r="QZS275" s="452"/>
      <c r="QZT275" s="452"/>
      <c r="QZU275" s="452"/>
      <c r="QZV275" s="452"/>
      <c r="QZW275" s="452"/>
      <c r="QZX275" s="452"/>
      <c r="QZY275" s="452"/>
      <c r="QZZ275" s="452"/>
      <c r="RAA275" s="452"/>
      <c r="RAB275" s="452"/>
      <c r="RAC275" s="452"/>
      <c r="RAD275" s="452"/>
      <c r="RAE275" s="452"/>
      <c r="RAF275" s="452"/>
      <c r="RAG275" s="452"/>
      <c r="RAH275" s="452"/>
      <c r="RAI275" s="452"/>
      <c r="RAJ275" s="452"/>
      <c r="RAK275" s="452"/>
      <c r="RAL275" s="452"/>
      <c r="RAM275" s="452"/>
      <c r="RAN275" s="452"/>
      <c r="RAO275" s="452"/>
      <c r="RAP275" s="452"/>
      <c r="RAQ275" s="452"/>
      <c r="RAR275" s="452"/>
      <c r="RAS275" s="452"/>
      <c r="RAT275" s="452"/>
      <c r="RAU275" s="452"/>
      <c r="RAV275" s="452"/>
      <c r="RAW275" s="452"/>
      <c r="RAX275" s="452"/>
      <c r="RAY275" s="452"/>
      <c r="RAZ275" s="452"/>
      <c r="RBA275" s="452"/>
      <c r="RBB275" s="452"/>
      <c r="RBC275" s="452"/>
      <c r="RBD275" s="452"/>
      <c r="RBE275" s="452"/>
      <c r="RBF275" s="452"/>
      <c r="RBG275" s="452"/>
      <c r="RBH275" s="452"/>
      <c r="RBI275" s="452"/>
      <c r="RBJ275" s="452"/>
      <c r="RBK275" s="452"/>
      <c r="RBL275" s="452"/>
      <c r="RBM275" s="452"/>
      <c r="RBN275" s="452"/>
      <c r="RBO275" s="452"/>
      <c r="RBP275" s="452"/>
      <c r="RBQ275" s="452"/>
      <c r="RBR275" s="452"/>
      <c r="RBS275" s="452"/>
      <c r="RBT275" s="452"/>
      <c r="RBU275" s="452"/>
      <c r="RBV275" s="452"/>
      <c r="RBW275" s="452"/>
      <c r="RBX275" s="452"/>
      <c r="RBY275" s="452"/>
      <c r="RBZ275" s="452"/>
      <c r="RCA275" s="452"/>
      <c r="RCB275" s="452"/>
      <c r="RCC275" s="452"/>
      <c r="RCD275" s="452"/>
      <c r="RCE275" s="452"/>
      <c r="RCF275" s="452"/>
      <c r="RCG275" s="452"/>
      <c r="RCH275" s="452"/>
      <c r="RCI275" s="452"/>
      <c r="RCJ275" s="452"/>
      <c r="RCK275" s="452"/>
      <c r="RCL275" s="452"/>
      <c r="RCM275" s="452"/>
      <c r="RCN275" s="452"/>
      <c r="RCO275" s="452"/>
      <c r="RCP275" s="452"/>
      <c r="RCQ275" s="452"/>
      <c r="RCR275" s="452"/>
      <c r="RCS275" s="452"/>
      <c r="RCT275" s="452"/>
      <c r="RCU275" s="452"/>
      <c r="RCV275" s="452"/>
      <c r="RCW275" s="452"/>
      <c r="RCX275" s="452"/>
      <c r="RCY275" s="452"/>
      <c r="RCZ275" s="452"/>
      <c r="RDA275" s="452"/>
      <c r="RDB275" s="452"/>
      <c r="RDC275" s="452"/>
      <c r="RDD275" s="452"/>
      <c r="RDE275" s="452"/>
      <c r="RDF275" s="452"/>
      <c r="RDG275" s="452"/>
      <c r="RDH275" s="452"/>
      <c r="RDI275" s="452"/>
      <c r="RDJ275" s="452"/>
      <c r="RDK275" s="452"/>
      <c r="RDL275" s="452"/>
      <c r="RDM275" s="452"/>
      <c r="RDN275" s="452"/>
      <c r="RDO275" s="452"/>
      <c r="RDP275" s="452"/>
      <c r="RDQ275" s="452"/>
      <c r="RDR275" s="452"/>
      <c r="RDS275" s="452"/>
      <c r="RDT275" s="452"/>
      <c r="RDU275" s="452"/>
      <c r="RDV275" s="452"/>
      <c r="RDW275" s="452"/>
      <c r="RDX275" s="452"/>
      <c r="RDY275" s="452"/>
      <c r="RDZ275" s="452"/>
      <c r="REA275" s="452"/>
      <c r="REB275" s="452"/>
      <c r="REC275" s="452"/>
      <c r="RED275" s="452"/>
      <c r="REE275" s="452"/>
      <c r="REF275" s="452"/>
      <c r="REG275" s="452"/>
      <c r="REH275" s="452"/>
      <c r="REI275" s="452"/>
      <c r="REJ275" s="452"/>
      <c r="REK275" s="452"/>
      <c r="REL275" s="452"/>
      <c r="REM275" s="452"/>
      <c r="REN275" s="452"/>
      <c r="REO275" s="452"/>
      <c r="REP275" s="452"/>
      <c r="REQ275" s="452"/>
      <c r="RER275" s="452"/>
      <c r="RES275" s="452"/>
      <c r="RET275" s="452"/>
      <c r="REU275" s="452"/>
      <c r="REV275" s="452"/>
      <c r="REW275" s="452"/>
      <c r="REX275" s="452"/>
      <c r="REY275" s="452"/>
      <c r="REZ275" s="452"/>
      <c r="RFA275" s="452"/>
      <c r="RFB275" s="452"/>
      <c r="RFC275" s="452"/>
      <c r="RFD275" s="452"/>
      <c r="RFE275" s="452"/>
      <c r="RFF275" s="452"/>
      <c r="RFG275" s="452"/>
      <c r="RFH275" s="452"/>
      <c r="RFI275" s="452"/>
      <c r="RFJ275" s="452"/>
      <c r="RFK275" s="452"/>
      <c r="RFL275" s="452"/>
      <c r="RFM275" s="452"/>
      <c r="RFN275" s="452"/>
      <c r="RFO275" s="452"/>
      <c r="RFP275" s="452"/>
      <c r="RFQ275" s="452"/>
      <c r="RFR275" s="452"/>
      <c r="RFS275" s="452"/>
      <c r="RFT275" s="452"/>
      <c r="RFU275" s="452"/>
      <c r="RFV275" s="452"/>
      <c r="RFW275" s="452"/>
      <c r="RFX275" s="452"/>
      <c r="RFY275" s="452"/>
      <c r="RFZ275" s="452"/>
      <c r="RGA275" s="452"/>
      <c r="RGB275" s="452"/>
      <c r="RGC275" s="452"/>
      <c r="RGD275" s="452"/>
      <c r="RGE275" s="452"/>
      <c r="RGF275" s="452"/>
      <c r="RGG275" s="452"/>
      <c r="RGH275" s="452"/>
      <c r="RGI275" s="452"/>
      <c r="RGJ275" s="452"/>
      <c r="RGK275" s="452"/>
      <c r="RGL275" s="452"/>
      <c r="RGM275" s="452"/>
      <c r="RGN275" s="452"/>
      <c r="RGO275" s="452"/>
      <c r="RGP275" s="452"/>
      <c r="RGQ275" s="452"/>
      <c r="RGR275" s="452"/>
      <c r="RGS275" s="452"/>
      <c r="RGT275" s="452"/>
      <c r="RGU275" s="452"/>
      <c r="RGV275" s="452"/>
      <c r="RGW275" s="452"/>
      <c r="RGX275" s="452"/>
      <c r="RGY275" s="452"/>
      <c r="RGZ275" s="452"/>
      <c r="RHA275" s="452"/>
      <c r="RHB275" s="452"/>
      <c r="RHC275" s="452"/>
      <c r="RHD275" s="452"/>
      <c r="RHE275" s="452"/>
      <c r="RHF275" s="452"/>
      <c r="RHG275" s="452"/>
      <c r="RHH275" s="452"/>
      <c r="RHI275" s="452"/>
      <c r="RHJ275" s="452"/>
      <c r="RHK275" s="452"/>
      <c r="RHL275" s="452"/>
      <c r="RHM275" s="452"/>
      <c r="RHN275" s="452"/>
      <c r="RHO275" s="452"/>
      <c r="RHP275" s="452"/>
      <c r="RHQ275" s="452"/>
      <c r="RHR275" s="452"/>
      <c r="RHS275" s="452"/>
      <c r="RHT275" s="452"/>
      <c r="RHU275" s="452"/>
      <c r="RHV275" s="452"/>
      <c r="RHW275" s="452"/>
      <c r="RHX275" s="452"/>
      <c r="RHY275" s="452"/>
      <c r="RHZ275" s="452"/>
      <c r="RIA275" s="452"/>
      <c r="RIB275" s="452"/>
      <c r="RIC275" s="452"/>
      <c r="RID275" s="452"/>
      <c r="RIE275" s="452"/>
      <c r="RIF275" s="452"/>
      <c r="RIG275" s="452"/>
      <c r="RIH275" s="452"/>
      <c r="RII275" s="452"/>
      <c r="RIJ275" s="452"/>
      <c r="RIK275" s="452"/>
      <c r="RIL275" s="452"/>
      <c r="RIM275" s="452"/>
      <c r="RIN275" s="452"/>
      <c r="RIO275" s="452"/>
      <c r="RIP275" s="452"/>
      <c r="RIQ275" s="452"/>
      <c r="RIR275" s="452"/>
      <c r="RIS275" s="452"/>
      <c r="RIT275" s="452"/>
      <c r="RIU275" s="452"/>
      <c r="RIV275" s="452"/>
      <c r="RIW275" s="452"/>
      <c r="RIX275" s="452"/>
      <c r="RIY275" s="452"/>
      <c r="RIZ275" s="452"/>
      <c r="RJA275" s="452"/>
      <c r="RJB275" s="452"/>
      <c r="RJC275" s="452"/>
      <c r="RJD275" s="452"/>
      <c r="RJE275" s="452"/>
      <c r="RJF275" s="452"/>
      <c r="RJG275" s="452"/>
      <c r="RJH275" s="452"/>
      <c r="RJI275" s="452"/>
      <c r="RJJ275" s="452"/>
      <c r="RJK275" s="452"/>
      <c r="RJL275" s="452"/>
      <c r="RJM275" s="452"/>
      <c r="RJN275" s="452"/>
      <c r="RJO275" s="452"/>
      <c r="RJP275" s="452"/>
      <c r="RJQ275" s="452"/>
      <c r="RJR275" s="452"/>
      <c r="RJS275" s="452"/>
      <c r="RJT275" s="452"/>
      <c r="RJU275" s="452"/>
      <c r="RJV275" s="452"/>
      <c r="RJW275" s="452"/>
      <c r="RJX275" s="452"/>
      <c r="RJY275" s="452"/>
      <c r="RJZ275" s="452"/>
      <c r="RKA275" s="452"/>
      <c r="RKB275" s="452"/>
      <c r="RKC275" s="452"/>
      <c r="RKD275" s="452"/>
      <c r="RKE275" s="452"/>
      <c r="RKF275" s="452"/>
      <c r="RKG275" s="452"/>
      <c r="RKH275" s="452"/>
      <c r="RKI275" s="452"/>
      <c r="RKJ275" s="452"/>
      <c r="RKK275" s="452"/>
      <c r="RKL275" s="452"/>
      <c r="RKM275" s="452"/>
      <c r="RKN275" s="452"/>
      <c r="RKO275" s="452"/>
      <c r="RKP275" s="452"/>
      <c r="RKQ275" s="452"/>
      <c r="RKR275" s="452"/>
      <c r="RKS275" s="452"/>
      <c r="RKT275" s="452"/>
      <c r="RKU275" s="452"/>
      <c r="RKV275" s="452"/>
      <c r="RKW275" s="452"/>
      <c r="RKX275" s="452"/>
      <c r="RKY275" s="452"/>
      <c r="RKZ275" s="452"/>
      <c r="RLA275" s="452"/>
      <c r="RLB275" s="452"/>
      <c r="RLC275" s="452"/>
      <c r="RLD275" s="452"/>
      <c r="RLE275" s="452"/>
      <c r="RLF275" s="452"/>
      <c r="RLG275" s="452"/>
      <c r="RLH275" s="452"/>
      <c r="RLI275" s="452"/>
      <c r="RLJ275" s="452"/>
      <c r="RLK275" s="452"/>
      <c r="RLL275" s="452"/>
      <c r="RLM275" s="452"/>
      <c r="RLN275" s="452"/>
      <c r="RLO275" s="452"/>
      <c r="RLP275" s="452"/>
      <c r="RLQ275" s="452"/>
      <c r="RLR275" s="452"/>
      <c r="RLS275" s="452"/>
      <c r="RLT275" s="452"/>
      <c r="RLU275" s="452"/>
      <c r="RLV275" s="452"/>
      <c r="RLW275" s="452"/>
      <c r="RLX275" s="452"/>
      <c r="RLY275" s="452"/>
      <c r="RLZ275" s="452"/>
      <c r="RMA275" s="452"/>
      <c r="RMB275" s="452"/>
      <c r="RMC275" s="452"/>
      <c r="RMD275" s="452"/>
      <c r="RME275" s="452"/>
      <c r="RMF275" s="452"/>
      <c r="RMG275" s="452"/>
      <c r="RMH275" s="452"/>
      <c r="RMI275" s="452"/>
      <c r="RMJ275" s="452"/>
      <c r="RMK275" s="452"/>
      <c r="RML275" s="452"/>
      <c r="RMM275" s="452"/>
      <c r="RMN275" s="452"/>
      <c r="RMO275" s="452"/>
      <c r="RMP275" s="452"/>
      <c r="RMQ275" s="452"/>
      <c r="RMR275" s="452"/>
      <c r="RMS275" s="452"/>
      <c r="RMT275" s="452"/>
      <c r="RMU275" s="452"/>
      <c r="RMV275" s="452"/>
      <c r="RMW275" s="452"/>
      <c r="RMX275" s="452"/>
      <c r="RMY275" s="452"/>
      <c r="RMZ275" s="452"/>
      <c r="RNA275" s="452"/>
      <c r="RNB275" s="452"/>
      <c r="RNC275" s="452"/>
      <c r="RND275" s="452"/>
      <c r="RNE275" s="452"/>
      <c r="RNF275" s="452"/>
      <c r="RNG275" s="452"/>
      <c r="RNH275" s="452"/>
      <c r="RNI275" s="452"/>
      <c r="RNJ275" s="452"/>
      <c r="RNK275" s="452"/>
      <c r="RNL275" s="452"/>
      <c r="RNM275" s="452"/>
      <c r="RNN275" s="452"/>
      <c r="RNO275" s="452"/>
      <c r="RNP275" s="452"/>
      <c r="RNQ275" s="452"/>
      <c r="RNR275" s="452"/>
      <c r="RNS275" s="452"/>
      <c r="RNT275" s="452"/>
      <c r="RNU275" s="452"/>
      <c r="RNV275" s="452"/>
      <c r="RNW275" s="452"/>
      <c r="RNX275" s="452"/>
      <c r="RNY275" s="452"/>
      <c r="RNZ275" s="452"/>
      <c r="ROA275" s="452"/>
      <c r="ROB275" s="452"/>
      <c r="ROC275" s="452"/>
      <c r="ROD275" s="452"/>
      <c r="ROE275" s="452"/>
      <c r="ROF275" s="452"/>
      <c r="ROG275" s="452"/>
      <c r="ROH275" s="452"/>
      <c r="ROI275" s="452"/>
      <c r="ROJ275" s="452"/>
      <c r="ROK275" s="452"/>
      <c r="ROL275" s="452"/>
      <c r="ROM275" s="452"/>
      <c r="RON275" s="452"/>
      <c r="ROO275" s="452"/>
      <c r="ROP275" s="452"/>
      <c r="ROQ275" s="452"/>
      <c r="ROR275" s="452"/>
      <c r="ROS275" s="452"/>
      <c r="ROT275" s="452"/>
      <c r="ROU275" s="452"/>
      <c r="ROV275" s="452"/>
      <c r="ROW275" s="452"/>
      <c r="ROX275" s="452"/>
      <c r="ROY275" s="452"/>
      <c r="ROZ275" s="452"/>
      <c r="RPA275" s="452"/>
      <c r="RPB275" s="452"/>
      <c r="RPC275" s="452"/>
      <c r="RPD275" s="452"/>
      <c r="RPE275" s="452"/>
      <c r="RPF275" s="452"/>
      <c r="RPG275" s="452"/>
      <c r="RPH275" s="452"/>
      <c r="RPI275" s="452"/>
      <c r="RPJ275" s="452"/>
      <c r="RPK275" s="452"/>
      <c r="RPL275" s="452"/>
      <c r="RPM275" s="452"/>
      <c r="RPN275" s="452"/>
      <c r="RPO275" s="452"/>
      <c r="RPP275" s="452"/>
      <c r="RPQ275" s="452"/>
      <c r="RPR275" s="452"/>
      <c r="RPS275" s="452"/>
      <c r="RPT275" s="452"/>
      <c r="RPU275" s="452"/>
      <c r="RPV275" s="452"/>
      <c r="RPW275" s="452"/>
      <c r="RPX275" s="452"/>
      <c r="RPY275" s="452"/>
      <c r="RPZ275" s="452"/>
      <c r="RQA275" s="452"/>
      <c r="RQB275" s="452"/>
      <c r="RQC275" s="452"/>
      <c r="RQD275" s="452"/>
      <c r="RQE275" s="452"/>
      <c r="RQF275" s="452"/>
      <c r="RQG275" s="452"/>
      <c r="RQH275" s="452"/>
      <c r="RQI275" s="452"/>
      <c r="RQJ275" s="452"/>
      <c r="RQK275" s="452"/>
      <c r="RQL275" s="452"/>
      <c r="RQM275" s="452"/>
      <c r="RQN275" s="452"/>
      <c r="RQO275" s="452"/>
      <c r="RQP275" s="452"/>
      <c r="RQQ275" s="452"/>
      <c r="RQR275" s="452"/>
      <c r="RQS275" s="452"/>
      <c r="RQT275" s="452"/>
      <c r="RQU275" s="452"/>
      <c r="RQV275" s="452"/>
      <c r="RQW275" s="452"/>
      <c r="RQX275" s="452"/>
      <c r="RQY275" s="452"/>
      <c r="RQZ275" s="452"/>
      <c r="RRA275" s="452"/>
      <c r="RRB275" s="452"/>
      <c r="RRC275" s="452"/>
      <c r="RRD275" s="452"/>
      <c r="RRE275" s="452"/>
      <c r="RRF275" s="452"/>
      <c r="RRG275" s="452"/>
      <c r="RRH275" s="452"/>
      <c r="RRI275" s="452"/>
      <c r="RRJ275" s="452"/>
      <c r="RRK275" s="452"/>
      <c r="RRL275" s="452"/>
      <c r="RRM275" s="452"/>
      <c r="RRN275" s="452"/>
      <c r="RRO275" s="452"/>
      <c r="RRP275" s="452"/>
      <c r="RRQ275" s="452"/>
      <c r="RRR275" s="452"/>
      <c r="RRS275" s="452"/>
      <c r="RRT275" s="452"/>
      <c r="RRU275" s="452"/>
      <c r="RRV275" s="452"/>
      <c r="RRW275" s="452"/>
      <c r="RRX275" s="452"/>
      <c r="RRY275" s="452"/>
      <c r="RRZ275" s="452"/>
      <c r="RSA275" s="452"/>
      <c r="RSB275" s="452"/>
      <c r="RSC275" s="452"/>
      <c r="RSD275" s="452"/>
      <c r="RSE275" s="452"/>
      <c r="RSF275" s="452"/>
      <c r="RSG275" s="452"/>
      <c r="RSH275" s="452"/>
      <c r="RSI275" s="452"/>
      <c r="RSJ275" s="452"/>
      <c r="RSK275" s="452"/>
      <c r="RSL275" s="452"/>
      <c r="RSM275" s="452"/>
      <c r="RSN275" s="452"/>
      <c r="RSO275" s="452"/>
      <c r="RSP275" s="452"/>
      <c r="RSQ275" s="452"/>
      <c r="RSR275" s="452"/>
      <c r="RSS275" s="452"/>
      <c r="RST275" s="452"/>
      <c r="RSU275" s="452"/>
      <c r="RSV275" s="452"/>
      <c r="RSW275" s="452"/>
      <c r="RSX275" s="452"/>
      <c r="RSY275" s="452"/>
      <c r="RSZ275" s="452"/>
      <c r="RTA275" s="452"/>
      <c r="RTB275" s="452"/>
      <c r="RTC275" s="452"/>
      <c r="RTD275" s="452"/>
      <c r="RTE275" s="452"/>
      <c r="RTF275" s="452"/>
      <c r="RTG275" s="452"/>
      <c r="RTH275" s="452"/>
      <c r="RTI275" s="452"/>
      <c r="RTJ275" s="452"/>
      <c r="RTK275" s="452"/>
      <c r="RTL275" s="452"/>
      <c r="RTM275" s="452"/>
      <c r="RTN275" s="452"/>
      <c r="RTO275" s="452"/>
      <c r="RTP275" s="452"/>
      <c r="RTQ275" s="452"/>
      <c r="RTR275" s="452"/>
      <c r="RTS275" s="452"/>
      <c r="RTT275" s="452"/>
      <c r="RTU275" s="452"/>
      <c r="RTV275" s="452"/>
      <c r="RTW275" s="452"/>
      <c r="RTX275" s="452"/>
      <c r="RTY275" s="452"/>
      <c r="RTZ275" s="452"/>
      <c r="RUA275" s="452"/>
      <c r="RUB275" s="452"/>
      <c r="RUC275" s="452"/>
      <c r="RUD275" s="452"/>
      <c r="RUE275" s="452"/>
      <c r="RUF275" s="452"/>
      <c r="RUG275" s="452"/>
      <c r="RUH275" s="452"/>
      <c r="RUI275" s="452"/>
      <c r="RUJ275" s="452"/>
      <c r="RUK275" s="452"/>
      <c r="RUL275" s="452"/>
      <c r="RUM275" s="452"/>
      <c r="RUN275" s="452"/>
      <c r="RUO275" s="452"/>
      <c r="RUP275" s="452"/>
      <c r="RUQ275" s="452"/>
      <c r="RUR275" s="452"/>
      <c r="RUS275" s="452"/>
      <c r="RUT275" s="452"/>
      <c r="RUU275" s="452"/>
      <c r="RUV275" s="452"/>
      <c r="RUW275" s="452"/>
      <c r="RUX275" s="452"/>
      <c r="RUY275" s="452"/>
      <c r="RUZ275" s="452"/>
      <c r="RVA275" s="452"/>
      <c r="RVB275" s="452"/>
      <c r="RVC275" s="452"/>
      <c r="RVD275" s="452"/>
      <c r="RVE275" s="452"/>
      <c r="RVF275" s="452"/>
      <c r="RVG275" s="452"/>
      <c r="RVH275" s="452"/>
      <c r="RVI275" s="452"/>
      <c r="RVJ275" s="452"/>
      <c r="RVK275" s="452"/>
      <c r="RVL275" s="452"/>
      <c r="RVM275" s="452"/>
      <c r="RVN275" s="452"/>
      <c r="RVO275" s="452"/>
      <c r="RVP275" s="452"/>
      <c r="RVQ275" s="452"/>
      <c r="RVR275" s="452"/>
      <c r="RVS275" s="452"/>
      <c r="RVT275" s="452"/>
      <c r="RVU275" s="452"/>
      <c r="RVV275" s="452"/>
      <c r="RVW275" s="452"/>
      <c r="RVX275" s="452"/>
      <c r="RVY275" s="452"/>
      <c r="RVZ275" s="452"/>
      <c r="RWA275" s="452"/>
      <c r="RWB275" s="452"/>
      <c r="RWC275" s="452"/>
      <c r="RWD275" s="452"/>
      <c r="RWE275" s="452"/>
      <c r="RWF275" s="452"/>
      <c r="RWG275" s="452"/>
      <c r="RWH275" s="452"/>
      <c r="RWI275" s="452"/>
      <c r="RWJ275" s="452"/>
      <c r="RWK275" s="452"/>
      <c r="RWL275" s="452"/>
      <c r="RWM275" s="452"/>
      <c r="RWN275" s="452"/>
      <c r="RWO275" s="452"/>
      <c r="RWP275" s="452"/>
      <c r="RWQ275" s="452"/>
      <c r="RWR275" s="452"/>
      <c r="RWS275" s="452"/>
      <c r="RWT275" s="452"/>
      <c r="RWU275" s="452"/>
      <c r="RWV275" s="452"/>
      <c r="RWW275" s="452"/>
      <c r="RWX275" s="452"/>
      <c r="RWY275" s="452"/>
      <c r="RWZ275" s="452"/>
      <c r="RXA275" s="452"/>
      <c r="RXB275" s="452"/>
      <c r="RXC275" s="452"/>
      <c r="RXD275" s="452"/>
      <c r="RXE275" s="452"/>
      <c r="RXF275" s="452"/>
      <c r="RXG275" s="452"/>
      <c r="RXH275" s="452"/>
      <c r="RXI275" s="452"/>
      <c r="RXJ275" s="452"/>
      <c r="RXK275" s="452"/>
      <c r="RXL275" s="452"/>
      <c r="RXM275" s="452"/>
      <c r="RXN275" s="452"/>
      <c r="RXO275" s="452"/>
      <c r="RXP275" s="452"/>
      <c r="RXQ275" s="452"/>
      <c r="RXR275" s="452"/>
      <c r="RXS275" s="452"/>
      <c r="RXT275" s="452"/>
      <c r="RXU275" s="452"/>
      <c r="RXV275" s="452"/>
      <c r="RXW275" s="452"/>
      <c r="RXX275" s="452"/>
      <c r="RXY275" s="452"/>
      <c r="RXZ275" s="452"/>
      <c r="RYA275" s="452"/>
      <c r="RYB275" s="452"/>
      <c r="RYC275" s="452"/>
      <c r="RYD275" s="452"/>
      <c r="RYE275" s="452"/>
      <c r="RYF275" s="452"/>
      <c r="RYG275" s="452"/>
      <c r="RYH275" s="452"/>
      <c r="RYI275" s="452"/>
      <c r="RYJ275" s="452"/>
      <c r="RYK275" s="452"/>
      <c r="RYL275" s="452"/>
      <c r="RYM275" s="452"/>
      <c r="RYN275" s="452"/>
      <c r="RYO275" s="452"/>
      <c r="RYP275" s="452"/>
      <c r="RYQ275" s="452"/>
      <c r="RYR275" s="452"/>
      <c r="RYS275" s="452"/>
      <c r="RYT275" s="452"/>
      <c r="RYU275" s="452"/>
      <c r="RYV275" s="452"/>
      <c r="RYW275" s="452"/>
      <c r="RYX275" s="452"/>
      <c r="RYY275" s="452"/>
      <c r="RYZ275" s="452"/>
      <c r="RZA275" s="452"/>
      <c r="RZB275" s="452"/>
      <c r="RZC275" s="452"/>
      <c r="RZD275" s="452"/>
      <c r="RZE275" s="452"/>
      <c r="RZF275" s="452"/>
      <c r="RZG275" s="452"/>
      <c r="RZH275" s="452"/>
      <c r="RZI275" s="452"/>
      <c r="RZJ275" s="452"/>
      <c r="RZK275" s="452"/>
      <c r="RZL275" s="452"/>
      <c r="RZM275" s="452"/>
      <c r="RZN275" s="452"/>
      <c r="RZO275" s="452"/>
      <c r="RZP275" s="452"/>
      <c r="RZQ275" s="452"/>
      <c r="RZR275" s="452"/>
      <c r="RZS275" s="452"/>
      <c r="RZT275" s="452"/>
      <c r="RZU275" s="452"/>
      <c r="RZV275" s="452"/>
      <c r="RZW275" s="452"/>
      <c r="RZX275" s="452"/>
      <c r="RZY275" s="452"/>
      <c r="RZZ275" s="452"/>
      <c r="SAA275" s="452"/>
      <c r="SAB275" s="452"/>
      <c r="SAC275" s="452"/>
      <c r="SAD275" s="452"/>
      <c r="SAE275" s="452"/>
      <c r="SAF275" s="452"/>
      <c r="SAG275" s="452"/>
      <c r="SAH275" s="452"/>
      <c r="SAI275" s="452"/>
      <c r="SAJ275" s="452"/>
      <c r="SAK275" s="452"/>
      <c r="SAL275" s="452"/>
      <c r="SAM275" s="452"/>
      <c r="SAN275" s="452"/>
      <c r="SAO275" s="452"/>
      <c r="SAP275" s="452"/>
      <c r="SAQ275" s="452"/>
      <c r="SAR275" s="452"/>
      <c r="SAS275" s="452"/>
      <c r="SAT275" s="452"/>
      <c r="SAU275" s="452"/>
      <c r="SAV275" s="452"/>
      <c r="SAW275" s="452"/>
      <c r="SAX275" s="452"/>
      <c r="SAY275" s="452"/>
      <c r="SAZ275" s="452"/>
      <c r="SBA275" s="452"/>
      <c r="SBB275" s="452"/>
      <c r="SBC275" s="452"/>
      <c r="SBD275" s="452"/>
      <c r="SBE275" s="452"/>
      <c r="SBF275" s="452"/>
      <c r="SBG275" s="452"/>
      <c r="SBH275" s="452"/>
      <c r="SBI275" s="452"/>
      <c r="SBJ275" s="452"/>
      <c r="SBK275" s="452"/>
      <c r="SBL275" s="452"/>
      <c r="SBM275" s="452"/>
      <c r="SBN275" s="452"/>
      <c r="SBO275" s="452"/>
      <c r="SBP275" s="452"/>
      <c r="SBQ275" s="452"/>
      <c r="SBR275" s="452"/>
      <c r="SBS275" s="452"/>
      <c r="SBT275" s="452"/>
      <c r="SBU275" s="452"/>
      <c r="SBV275" s="452"/>
      <c r="SBW275" s="452"/>
      <c r="SBX275" s="452"/>
      <c r="SBY275" s="452"/>
      <c r="SBZ275" s="452"/>
      <c r="SCA275" s="452"/>
      <c r="SCB275" s="452"/>
      <c r="SCC275" s="452"/>
      <c r="SCD275" s="452"/>
      <c r="SCE275" s="452"/>
      <c r="SCF275" s="452"/>
      <c r="SCG275" s="452"/>
      <c r="SCH275" s="452"/>
      <c r="SCI275" s="452"/>
      <c r="SCJ275" s="452"/>
      <c r="SCK275" s="452"/>
      <c r="SCL275" s="452"/>
      <c r="SCM275" s="452"/>
      <c r="SCN275" s="452"/>
      <c r="SCO275" s="452"/>
      <c r="SCP275" s="452"/>
      <c r="SCQ275" s="452"/>
      <c r="SCR275" s="452"/>
      <c r="SCS275" s="452"/>
      <c r="SCT275" s="452"/>
      <c r="SCU275" s="452"/>
      <c r="SCV275" s="452"/>
      <c r="SCW275" s="452"/>
      <c r="SCX275" s="452"/>
      <c r="SCY275" s="452"/>
      <c r="SCZ275" s="452"/>
      <c r="SDA275" s="452"/>
      <c r="SDB275" s="452"/>
      <c r="SDC275" s="452"/>
      <c r="SDD275" s="452"/>
      <c r="SDE275" s="452"/>
      <c r="SDF275" s="452"/>
      <c r="SDG275" s="452"/>
      <c r="SDH275" s="452"/>
      <c r="SDI275" s="452"/>
      <c r="SDJ275" s="452"/>
      <c r="SDK275" s="452"/>
      <c r="SDL275" s="452"/>
      <c r="SDM275" s="452"/>
      <c r="SDN275" s="452"/>
      <c r="SDO275" s="452"/>
      <c r="SDP275" s="452"/>
      <c r="SDQ275" s="452"/>
      <c r="SDR275" s="452"/>
      <c r="SDS275" s="452"/>
      <c r="SDT275" s="452"/>
      <c r="SDU275" s="452"/>
      <c r="SDV275" s="452"/>
      <c r="SDW275" s="452"/>
      <c r="SDX275" s="452"/>
      <c r="SDY275" s="452"/>
      <c r="SDZ275" s="452"/>
      <c r="SEA275" s="452"/>
      <c r="SEB275" s="452"/>
      <c r="SEC275" s="452"/>
      <c r="SED275" s="452"/>
      <c r="SEE275" s="452"/>
      <c r="SEF275" s="452"/>
      <c r="SEG275" s="452"/>
      <c r="SEH275" s="452"/>
      <c r="SEI275" s="452"/>
      <c r="SEJ275" s="452"/>
      <c r="SEK275" s="452"/>
      <c r="SEL275" s="452"/>
      <c r="SEM275" s="452"/>
      <c r="SEN275" s="452"/>
      <c r="SEO275" s="452"/>
      <c r="SEP275" s="452"/>
      <c r="SEQ275" s="452"/>
      <c r="SER275" s="452"/>
      <c r="SES275" s="452"/>
      <c r="SET275" s="452"/>
      <c r="SEU275" s="452"/>
      <c r="SEV275" s="452"/>
      <c r="SEW275" s="452"/>
      <c r="SEX275" s="452"/>
      <c r="SEY275" s="452"/>
      <c r="SEZ275" s="452"/>
      <c r="SFA275" s="452"/>
      <c r="SFB275" s="452"/>
      <c r="SFC275" s="452"/>
      <c r="SFD275" s="452"/>
      <c r="SFE275" s="452"/>
      <c r="SFF275" s="452"/>
      <c r="SFG275" s="452"/>
      <c r="SFH275" s="452"/>
      <c r="SFI275" s="452"/>
      <c r="SFJ275" s="452"/>
      <c r="SFK275" s="452"/>
      <c r="SFL275" s="452"/>
      <c r="SFM275" s="452"/>
      <c r="SFN275" s="452"/>
      <c r="SFO275" s="452"/>
      <c r="SFP275" s="452"/>
      <c r="SFQ275" s="452"/>
      <c r="SFR275" s="452"/>
      <c r="SFS275" s="452"/>
      <c r="SFT275" s="452"/>
      <c r="SFU275" s="452"/>
      <c r="SFV275" s="452"/>
      <c r="SFW275" s="452"/>
      <c r="SFX275" s="452"/>
      <c r="SFY275" s="452"/>
      <c r="SFZ275" s="452"/>
      <c r="SGA275" s="452"/>
      <c r="SGB275" s="452"/>
      <c r="SGC275" s="452"/>
      <c r="SGD275" s="452"/>
      <c r="SGE275" s="452"/>
      <c r="SGF275" s="452"/>
      <c r="SGG275" s="452"/>
      <c r="SGH275" s="452"/>
      <c r="SGI275" s="452"/>
      <c r="SGJ275" s="452"/>
      <c r="SGK275" s="452"/>
      <c r="SGL275" s="452"/>
      <c r="SGM275" s="452"/>
      <c r="SGN275" s="452"/>
      <c r="SGO275" s="452"/>
      <c r="SGP275" s="452"/>
      <c r="SGQ275" s="452"/>
      <c r="SGR275" s="452"/>
      <c r="SGS275" s="452"/>
      <c r="SGT275" s="452"/>
      <c r="SGU275" s="452"/>
      <c r="SGV275" s="452"/>
      <c r="SGW275" s="452"/>
      <c r="SGX275" s="452"/>
      <c r="SGY275" s="452"/>
      <c r="SGZ275" s="452"/>
      <c r="SHA275" s="452"/>
      <c r="SHB275" s="452"/>
      <c r="SHC275" s="452"/>
      <c r="SHD275" s="452"/>
      <c r="SHE275" s="452"/>
      <c r="SHF275" s="452"/>
      <c r="SHG275" s="452"/>
      <c r="SHH275" s="452"/>
      <c r="SHI275" s="452"/>
      <c r="SHJ275" s="452"/>
      <c r="SHK275" s="452"/>
      <c r="SHL275" s="452"/>
      <c r="SHM275" s="452"/>
      <c r="SHN275" s="452"/>
      <c r="SHO275" s="452"/>
      <c r="SHP275" s="452"/>
      <c r="SHQ275" s="452"/>
      <c r="SHR275" s="452"/>
      <c r="SHS275" s="452"/>
      <c r="SHT275" s="452"/>
      <c r="SHU275" s="452"/>
      <c r="SHV275" s="452"/>
      <c r="SHW275" s="452"/>
      <c r="SHX275" s="452"/>
      <c r="SHY275" s="452"/>
      <c r="SHZ275" s="452"/>
      <c r="SIA275" s="452"/>
      <c r="SIB275" s="452"/>
      <c r="SIC275" s="452"/>
      <c r="SID275" s="452"/>
      <c r="SIE275" s="452"/>
      <c r="SIF275" s="452"/>
      <c r="SIG275" s="452"/>
      <c r="SIH275" s="452"/>
      <c r="SII275" s="452"/>
      <c r="SIJ275" s="452"/>
      <c r="SIK275" s="452"/>
      <c r="SIL275" s="452"/>
      <c r="SIM275" s="452"/>
      <c r="SIN275" s="452"/>
      <c r="SIO275" s="452"/>
      <c r="SIP275" s="452"/>
      <c r="SIQ275" s="452"/>
      <c r="SIR275" s="452"/>
      <c r="SIS275" s="452"/>
      <c r="SIT275" s="452"/>
      <c r="SIU275" s="452"/>
      <c r="SIV275" s="452"/>
      <c r="SIW275" s="452"/>
      <c r="SIX275" s="452"/>
      <c r="SIY275" s="452"/>
      <c r="SIZ275" s="452"/>
      <c r="SJA275" s="452"/>
      <c r="SJB275" s="452"/>
      <c r="SJC275" s="452"/>
      <c r="SJD275" s="452"/>
      <c r="SJE275" s="452"/>
      <c r="SJF275" s="452"/>
      <c r="SJG275" s="452"/>
      <c r="SJH275" s="452"/>
      <c r="SJI275" s="452"/>
      <c r="SJJ275" s="452"/>
      <c r="SJK275" s="452"/>
      <c r="SJL275" s="452"/>
      <c r="SJM275" s="452"/>
      <c r="SJN275" s="452"/>
      <c r="SJO275" s="452"/>
      <c r="SJP275" s="452"/>
      <c r="SJQ275" s="452"/>
      <c r="SJR275" s="452"/>
      <c r="SJS275" s="452"/>
      <c r="SJT275" s="452"/>
      <c r="SJU275" s="452"/>
      <c r="SJV275" s="452"/>
      <c r="SJW275" s="452"/>
      <c r="SJX275" s="452"/>
      <c r="SJY275" s="452"/>
      <c r="SJZ275" s="452"/>
      <c r="SKA275" s="452"/>
      <c r="SKB275" s="452"/>
      <c r="SKC275" s="452"/>
      <c r="SKD275" s="452"/>
      <c r="SKE275" s="452"/>
      <c r="SKF275" s="452"/>
      <c r="SKG275" s="452"/>
      <c r="SKH275" s="452"/>
      <c r="SKI275" s="452"/>
      <c r="SKJ275" s="452"/>
      <c r="SKK275" s="452"/>
      <c r="SKL275" s="452"/>
      <c r="SKM275" s="452"/>
      <c r="SKN275" s="452"/>
      <c r="SKO275" s="452"/>
      <c r="SKP275" s="452"/>
      <c r="SKQ275" s="452"/>
      <c r="SKR275" s="452"/>
      <c r="SKS275" s="452"/>
      <c r="SKT275" s="452"/>
      <c r="SKU275" s="452"/>
      <c r="SKV275" s="452"/>
      <c r="SKW275" s="452"/>
      <c r="SKX275" s="452"/>
      <c r="SKY275" s="452"/>
      <c r="SKZ275" s="452"/>
      <c r="SLA275" s="452"/>
      <c r="SLB275" s="452"/>
      <c r="SLC275" s="452"/>
      <c r="SLD275" s="452"/>
      <c r="SLE275" s="452"/>
      <c r="SLF275" s="452"/>
      <c r="SLG275" s="452"/>
      <c r="SLH275" s="452"/>
      <c r="SLI275" s="452"/>
      <c r="SLJ275" s="452"/>
      <c r="SLK275" s="452"/>
      <c r="SLL275" s="452"/>
      <c r="SLM275" s="452"/>
      <c r="SLN275" s="452"/>
      <c r="SLO275" s="452"/>
      <c r="SLP275" s="452"/>
      <c r="SLQ275" s="452"/>
      <c r="SLR275" s="452"/>
      <c r="SLS275" s="452"/>
      <c r="SLT275" s="452"/>
      <c r="SLU275" s="452"/>
      <c r="SLV275" s="452"/>
      <c r="SLW275" s="452"/>
      <c r="SLX275" s="452"/>
      <c r="SLY275" s="452"/>
      <c r="SLZ275" s="452"/>
      <c r="SMA275" s="452"/>
      <c r="SMB275" s="452"/>
      <c r="SMC275" s="452"/>
      <c r="SMD275" s="452"/>
      <c r="SME275" s="452"/>
      <c r="SMF275" s="452"/>
      <c r="SMG275" s="452"/>
      <c r="SMH275" s="452"/>
      <c r="SMI275" s="452"/>
      <c r="SMJ275" s="452"/>
      <c r="SMK275" s="452"/>
      <c r="SML275" s="452"/>
      <c r="SMM275" s="452"/>
      <c r="SMN275" s="452"/>
      <c r="SMO275" s="452"/>
      <c r="SMP275" s="452"/>
      <c r="SMQ275" s="452"/>
      <c r="SMR275" s="452"/>
      <c r="SMS275" s="452"/>
      <c r="SMT275" s="452"/>
      <c r="SMU275" s="452"/>
      <c r="SMV275" s="452"/>
      <c r="SMW275" s="452"/>
      <c r="SMX275" s="452"/>
      <c r="SMY275" s="452"/>
      <c r="SMZ275" s="452"/>
      <c r="SNA275" s="452"/>
      <c r="SNB275" s="452"/>
      <c r="SNC275" s="452"/>
      <c r="SND275" s="452"/>
      <c r="SNE275" s="452"/>
      <c r="SNF275" s="452"/>
      <c r="SNG275" s="452"/>
      <c r="SNH275" s="452"/>
      <c r="SNI275" s="452"/>
      <c r="SNJ275" s="452"/>
      <c r="SNK275" s="452"/>
      <c r="SNL275" s="452"/>
      <c r="SNM275" s="452"/>
      <c r="SNN275" s="452"/>
      <c r="SNO275" s="452"/>
      <c r="SNP275" s="452"/>
      <c r="SNQ275" s="452"/>
      <c r="SNR275" s="452"/>
      <c r="SNS275" s="452"/>
      <c r="SNT275" s="452"/>
      <c r="SNU275" s="452"/>
      <c r="SNV275" s="452"/>
      <c r="SNW275" s="452"/>
      <c r="SNX275" s="452"/>
      <c r="SNY275" s="452"/>
      <c r="SNZ275" s="452"/>
      <c r="SOA275" s="452"/>
      <c r="SOB275" s="452"/>
      <c r="SOC275" s="452"/>
      <c r="SOD275" s="452"/>
      <c r="SOE275" s="452"/>
      <c r="SOF275" s="452"/>
      <c r="SOG275" s="452"/>
      <c r="SOH275" s="452"/>
      <c r="SOI275" s="452"/>
      <c r="SOJ275" s="452"/>
      <c r="SOK275" s="452"/>
      <c r="SOL275" s="452"/>
      <c r="SOM275" s="452"/>
      <c r="SON275" s="452"/>
      <c r="SOO275" s="452"/>
      <c r="SOP275" s="452"/>
      <c r="SOQ275" s="452"/>
      <c r="SOR275" s="452"/>
      <c r="SOS275" s="452"/>
      <c r="SOT275" s="452"/>
      <c r="SOU275" s="452"/>
      <c r="SOV275" s="452"/>
      <c r="SOW275" s="452"/>
      <c r="SOX275" s="452"/>
      <c r="SOY275" s="452"/>
      <c r="SOZ275" s="452"/>
      <c r="SPA275" s="452"/>
      <c r="SPB275" s="452"/>
      <c r="SPC275" s="452"/>
      <c r="SPD275" s="452"/>
      <c r="SPE275" s="452"/>
      <c r="SPF275" s="452"/>
      <c r="SPG275" s="452"/>
      <c r="SPH275" s="452"/>
      <c r="SPI275" s="452"/>
      <c r="SPJ275" s="452"/>
      <c r="SPK275" s="452"/>
      <c r="SPL275" s="452"/>
      <c r="SPM275" s="452"/>
      <c r="SPN275" s="452"/>
      <c r="SPO275" s="452"/>
      <c r="SPP275" s="452"/>
      <c r="SPQ275" s="452"/>
      <c r="SPR275" s="452"/>
      <c r="SPS275" s="452"/>
      <c r="SPT275" s="452"/>
      <c r="SPU275" s="452"/>
      <c r="SPV275" s="452"/>
      <c r="SPW275" s="452"/>
      <c r="SPX275" s="452"/>
      <c r="SPY275" s="452"/>
      <c r="SPZ275" s="452"/>
      <c r="SQA275" s="452"/>
      <c r="SQB275" s="452"/>
      <c r="SQC275" s="452"/>
      <c r="SQD275" s="452"/>
      <c r="SQE275" s="452"/>
      <c r="SQF275" s="452"/>
      <c r="SQG275" s="452"/>
      <c r="SQH275" s="452"/>
      <c r="SQI275" s="452"/>
      <c r="SQJ275" s="452"/>
      <c r="SQK275" s="452"/>
      <c r="SQL275" s="452"/>
      <c r="SQM275" s="452"/>
      <c r="SQN275" s="452"/>
      <c r="SQO275" s="452"/>
      <c r="SQP275" s="452"/>
      <c r="SQQ275" s="452"/>
      <c r="SQR275" s="452"/>
      <c r="SQS275" s="452"/>
      <c r="SQT275" s="452"/>
      <c r="SQU275" s="452"/>
      <c r="SQV275" s="452"/>
      <c r="SQW275" s="452"/>
      <c r="SQX275" s="452"/>
      <c r="SQY275" s="452"/>
      <c r="SQZ275" s="452"/>
      <c r="SRA275" s="452"/>
      <c r="SRB275" s="452"/>
      <c r="SRC275" s="452"/>
      <c r="SRD275" s="452"/>
      <c r="SRE275" s="452"/>
      <c r="SRF275" s="452"/>
      <c r="SRG275" s="452"/>
      <c r="SRH275" s="452"/>
      <c r="SRI275" s="452"/>
      <c r="SRJ275" s="452"/>
      <c r="SRK275" s="452"/>
      <c r="SRL275" s="452"/>
      <c r="SRM275" s="452"/>
      <c r="SRN275" s="452"/>
      <c r="SRO275" s="452"/>
      <c r="SRP275" s="452"/>
      <c r="SRQ275" s="452"/>
      <c r="SRR275" s="452"/>
      <c r="SRS275" s="452"/>
      <c r="SRT275" s="452"/>
      <c r="SRU275" s="452"/>
      <c r="SRV275" s="452"/>
      <c r="SRW275" s="452"/>
      <c r="SRX275" s="452"/>
      <c r="SRY275" s="452"/>
      <c r="SRZ275" s="452"/>
      <c r="SSA275" s="452"/>
      <c r="SSB275" s="452"/>
      <c r="SSC275" s="452"/>
      <c r="SSD275" s="452"/>
      <c r="SSE275" s="452"/>
      <c r="SSF275" s="452"/>
      <c r="SSG275" s="452"/>
      <c r="SSH275" s="452"/>
      <c r="SSI275" s="452"/>
      <c r="SSJ275" s="452"/>
      <c r="SSK275" s="452"/>
      <c r="SSL275" s="452"/>
      <c r="SSM275" s="452"/>
      <c r="SSN275" s="452"/>
      <c r="SSO275" s="452"/>
      <c r="SSP275" s="452"/>
      <c r="SSQ275" s="452"/>
      <c r="SSR275" s="452"/>
      <c r="SSS275" s="452"/>
      <c r="SST275" s="452"/>
      <c r="SSU275" s="452"/>
      <c r="SSV275" s="452"/>
      <c r="SSW275" s="452"/>
      <c r="SSX275" s="452"/>
      <c r="SSY275" s="452"/>
      <c r="SSZ275" s="452"/>
      <c r="STA275" s="452"/>
      <c r="STB275" s="452"/>
      <c r="STC275" s="452"/>
      <c r="STD275" s="452"/>
      <c r="STE275" s="452"/>
      <c r="STF275" s="452"/>
      <c r="STG275" s="452"/>
      <c r="STH275" s="452"/>
      <c r="STI275" s="452"/>
      <c r="STJ275" s="452"/>
      <c r="STK275" s="452"/>
      <c r="STL275" s="452"/>
      <c r="STM275" s="452"/>
      <c r="STN275" s="452"/>
      <c r="STO275" s="452"/>
      <c r="STP275" s="452"/>
      <c r="STQ275" s="452"/>
      <c r="STR275" s="452"/>
      <c r="STS275" s="452"/>
      <c r="STT275" s="452"/>
      <c r="STU275" s="452"/>
      <c r="STV275" s="452"/>
      <c r="STW275" s="452"/>
      <c r="STX275" s="452"/>
      <c r="STY275" s="452"/>
      <c r="STZ275" s="452"/>
      <c r="SUA275" s="452"/>
      <c r="SUB275" s="452"/>
      <c r="SUC275" s="452"/>
      <c r="SUD275" s="452"/>
      <c r="SUE275" s="452"/>
      <c r="SUF275" s="452"/>
      <c r="SUG275" s="452"/>
      <c r="SUH275" s="452"/>
      <c r="SUI275" s="452"/>
      <c r="SUJ275" s="452"/>
      <c r="SUK275" s="452"/>
      <c r="SUL275" s="452"/>
      <c r="SUM275" s="452"/>
      <c r="SUN275" s="452"/>
      <c r="SUO275" s="452"/>
      <c r="SUP275" s="452"/>
      <c r="SUQ275" s="452"/>
      <c r="SUR275" s="452"/>
      <c r="SUS275" s="452"/>
      <c r="SUT275" s="452"/>
      <c r="SUU275" s="452"/>
      <c r="SUV275" s="452"/>
      <c r="SUW275" s="452"/>
      <c r="SUX275" s="452"/>
      <c r="SUY275" s="452"/>
      <c r="SUZ275" s="452"/>
      <c r="SVA275" s="452"/>
      <c r="SVB275" s="452"/>
      <c r="SVC275" s="452"/>
      <c r="SVD275" s="452"/>
      <c r="SVE275" s="452"/>
      <c r="SVF275" s="452"/>
      <c r="SVG275" s="452"/>
      <c r="SVH275" s="452"/>
      <c r="SVI275" s="452"/>
      <c r="SVJ275" s="452"/>
      <c r="SVK275" s="452"/>
      <c r="SVL275" s="452"/>
      <c r="SVM275" s="452"/>
      <c r="SVN275" s="452"/>
      <c r="SVO275" s="452"/>
      <c r="SVP275" s="452"/>
      <c r="SVQ275" s="452"/>
      <c r="SVR275" s="452"/>
      <c r="SVS275" s="452"/>
      <c r="SVT275" s="452"/>
      <c r="SVU275" s="452"/>
      <c r="SVV275" s="452"/>
      <c r="SVW275" s="452"/>
      <c r="SVX275" s="452"/>
      <c r="SVY275" s="452"/>
      <c r="SVZ275" s="452"/>
      <c r="SWA275" s="452"/>
      <c r="SWB275" s="452"/>
      <c r="SWC275" s="452"/>
      <c r="SWD275" s="452"/>
      <c r="SWE275" s="452"/>
      <c r="SWF275" s="452"/>
      <c r="SWG275" s="452"/>
      <c r="SWH275" s="452"/>
      <c r="SWI275" s="452"/>
      <c r="SWJ275" s="452"/>
      <c r="SWK275" s="452"/>
      <c r="SWL275" s="452"/>
      <c r="SWM275" s="452"/>
      <c r="SWN275" s="452"/>
      <c r="SWO275" s="452"/>
      <c r="SWP275" s="452"/>
      <c r="SWQ275" s="452"/>
      <c r="SWR275" s="452"/>
      <c r="SWS275" s="452"/>
      <c r="SWT275" s="452"/>
      <c r="SWU275" s="452"/>
      <c r="SWV275" s="452"/>
      <c r="SWW275" s="452"/>
      <c r="SWX275" s="452"/>
      <c r="SWY275" s="452"/>
      <c r="SWZ275" s="452"/>
      <c r="SXA275" s="452"/>
      <c r="SXB275" s="452"/>
      <c r="SXC275" s="452"/>
      <c r="SXD275" s="452"/>
      <c r="SXE275" s="452"/>
      <c r="SXF275" s="452"/>
      <c r="SXG275" s="452"/>
      <c r="SXH275" s="452"/>
      <c r="SXI275" s="452"/>
      <c r="SXJ275" s="452"/>
      <c r="SXK275" s="452"/>
      <c r="SXL275" s="452"/>
      <c r="SXM275" s="452"/>
      <c r="SXN275" s="452"/>
      <c r="SXO275" s="452"/>
      <c r="SXP275" s="452"/>
      <c r="SXQ275" s="452"/>
      <c r="SXR275" s="452"/>
      <c r="SXS275" s="452"/>
      <c r="SXT275" s="452"/>
      <c r="SXU275" s="452"/>
      <c r="SXV275" s="452"/>
      <c r="SXW275" s="452"/>
      <c r="SXX275" s="452"/>
      <c r="SXY275" s="452"/>
      <c r="SXZ275" s="452"/>
      <c r="SYA275" s="452"/>
      <c r="SYB275" s="452"/>
      <c r="SYC275" s="452"/>
      <c r="SYD275" s="452"/>
      <c r="SYE275" s="452"/>
      <c r="SYF275" s="452"/>
      <c r="SYG275" s="452"/>
      <c r="SYH275" s="452"/>
      <c r="SYI275" s="452"/>
      <c r="SYJ275" s="452"/>
      <c r="SYK275" s="452"/>
      <c r="SYL275" s="452"/>
      <c r="SYM275" s="452"/>
      <c r="SYN275" s="452"/>
      <c r="SYO275" s="452"/>
      <c r="SYP275" s="452"/>
      <c r="SYQ275" s="452"/>
      <c r="SYR275" s="452"/>
      <c r="SYS275" s="452"/>
      <c r="SYT275" s="452"/>
      <c r="SYU275" s="452"/>
      <c r="SYV275" s="452"/>
      <c r="SYW275" s="452"/>
      <c r="SYX275" s="452"/>
      <c r="SYY275" s="452"/>
      <c r="SYZ275" s="452"/>
      <c r="SZA275" s="452"/>
      <c r="SZB275" s="452"/>
      <c r="SZC275" s="452"/>
      <c r="SZD275" s="452"/>
      <c r="SZE275" s="452"/>
      <c r="SZF275" s="452"/>
      <c r="SZG275" s="452"/>
      <c r="SZH275" s="452"/>
      <c r="SZI275" s="452"/>
      <c r="SZJ275" s="452"/>
      <c r="SZK275" s="452"/>
      <c r="SZL275" s="452"/>
      <c r="SZM275" s="452"/>
      <c r="SZN275" s="452"/>
      <c r="SZO275" s="452"/>
      <c r="SZP275" s="452"/>
      <c r="SZQ275" s="452"/>
      <c r="SZR275" s="452"/>
      <c r="SZS275" s="452"/>
      <c r="SZT275" s="452"/>
      <c r="SZU275" s="452"/>
      <c r="SZV275" s="452"/>
      <c r="SZW275" s="452"/>
      <c r="SZX275" s="452"/>
      <c r="SZY275" s="452"/>
      <c r="SZZ275" s="452"/>
      <c r="TAA275" s="452"/>
      <c r="TAB275" s="452"/>
      <c r="TAC275" s="452"/>
      <c r="TAD275" s="452"/>
      <c r="TAE275" s="452"/>
      <c r="TAF275" s="452"/>
      <c r="TAG275" s="452"/>
      <c r="TAH275" s="452"/>
      <c r="TAI275" s="452"/>
      <c r="TAJ275" s="452"/>
      <c r="TAK275" s="452"/>
      <c r="TAL275" s="452"/>
      <c r="TAM275" s="452"/>
      <c r="TAN275" s="452"/>
      <c r="TAO275" s="452"/>
      <c r="TAP275" s="452"/>
      <c r="TAQ275" s="452"/>
      <c r="TAR275" s="452"/>
      <c r="TAS275" s="452"/>
      <c r="TAT275" s="452"/>
      <c r="TAU275" s="452"/>
      <c r="TAV275" s="452"/>
      <c r="TAW275" s="452"/>
      <c r="TAX275" s="452"/>
      <c r="TAY275" s="452"/>
      <c r="TAZ275" s="452"/>
      <c r="TBA275" s="452"/>
      <c r="TBB275" s="452"/>
      <c r="TBC275" s="452"/>
      <c r="TBD275" s="452"/>
      <c r="TBE275" s="452"/>
      <c r="TBF275" s="452"/>
      <c r="TBG275" s="452"/>
      <c r="TBH275" s="452"/>
      <c r="TBI275" s="452"/>
      <c r="TBJ275" s="452"/>
      <c r="TBK275" s="452"/>
      <c r="TBL275" s="452"/>
      <c r="TBM275" s="452"/>
      <c r="TBN275" s="452"/>
      <c r="TBO275" s="452"/>
      <c r="TBP275" s="452"/>
      <c r="TBQ275" s="452"/>
      <c r="TBR275" s="452"/>
      <c r="TBS275" s="452"/>
      <c r="TBT275" s="452"/>
      <c r="TBU275" s="452"/>
      <c r="TBV275" s="452"/>
      <c r="TBW275" s="452"/>
      <c r="TBX275" s="452"/>
      <c r="TBY275" s="452"/>
      <c r="TBZ275" s="452"/>
      <c r="TCA275" s="452"/>
      <c r="TCB275" s="452"/>
      <c r="TCC275" s="452"/>
      <c r="TCD275" s="452"/>
      <c r="TCE275" s="452"/>
      <c r="TCF275" s="452"/>
      <c r="TCG275" s="452"/>
      <c r="TCH275" s="452"/>
      <c r="TCI275" s="452"/>
      <c r="TCJ275" s="452"/>
      <c r="TCK275" s="452"/>
      <c r="TCL275" s="452"/>
      <c r="TCM275" s="452"/>
      <c r="TCN275" s="452"/>
      <c r="TCO275" s="452"/>
      <c r="TCP275" s="452"/>
      <c r="TCQ275" s="452"/>
      <c r="TCR275" s="452"/>
      <c r="TCS275" s="452"/>
      <c r="TCT275" s="452"/>
      <c r="TCU275" s="452"/>
      <c r="TCV275" s="452"/>
      <c r="TCW275" s="452"/>
      <c r="TCX275" s="452"/>
      <c r="TCY275" s="452"/>
      <c r="TCZ275" s="452"/>
      <c r="TDA275" s="452"/>
      <c r="TDB275" s="452"/>
      <c r="TDC275" s="452"/>
      <c r="TDD275" s="452"/>
      <c r="TDE275" s="452"/>
      <c r="TDF275" s="452"/>
      <c r="TDG275" s="452"/>
      <c r="TDH275" s="452"/>
      <c r="TDI275" s="452"/>
      <c r="TDJ275" s="452"/>
      <c r="TDK275" s="452"/>
      <c r="TDL275" s="452"/>
      <c r="TDM275" s="452"/>
      <c r="TDN275" s="452"/>
      <c r="TDO275" s="452"/>
      <c r="TDP275" s="452"/>
      <c r="TDQ275" s="452"/>
      <c r="TDR275" s="452"/>
      <c r="TDS275" s="452"/>
      <c r="TDT275" s="452"/>
      <c r="TDU275" s="452"/>
      <c r="TDV275" s="452"/>
      <c r="TDW275" s="452"/>
      <c r="TDX275" s="452"/>
      <c r="TDY275" s="452"/>
      <c r="TDZ275" s="452"/>
      <c r="TEA275" s="452"/>
      <c r="TEB275" s="452"/>
      <c r="TEC275" s="452"/>
      <c r="TED275" s="452"/>
      <c r="TEE275" s="452"/>
      <c r="TEF275" s="452"/>
      <c r="TEG275" s="452"/>
      <c r="TEH275" s="452"/>
      <c r="TEI275" s="452"/>
      <c r="TEJ275" s="452"/>
      <c r="TEK275" s="452"/>
      <c r="TEL275" s="452"/>
      <c r="TEM275" s="452"/>
      <c r="TEN275" s="452"/>
      <c r="TEO275" s="452"/>
      <c r="TEP275" s="452"/>
      <c r="TEQ275" s="452"/>
      <c r="TER275" s="452"/>
      <c r="TES275" s="452"/>
      <c r="TET275" s="452"/>
      <c r="TEU275" s="452"/>
      <c r="TEV275" s="452"/>
      <c r="TEW275" s="452"/>
      <c r="TEX275" s="452"/>
      <c r="TEY275" s="452"/>
      <c r="TEZ275" s="452"/>
      <c r="TFA275" s="452"/>
      <c r="TFB275" s="452"/>
      <c r="TFC275" s="452"/>
      <c r="TFD275" s="452"/>
      <c r="TFE275" s="452"/>
      <c r="TFF275" s="452"/>
      <c r="TFG275" s="452"/>
      <c r="TFH275" s="452"/>
      <c r="TFI275" s="452"/>
      <c r="TFJ275" s="452"/>
      <c r="TFK275" s="452"/>
      <c r="TFL275" s="452"/>
      <c r="TFM275" s="452"/>
      <c r="TFN275" s="452"/>
      <c r="TFO275" s="452"/>
      <c r="TFP275" s="452"/>
      <c r="TFQ275" s="452"/>
      <c r="TFR275" s="452"/>
      <c r="TFS275" s="452"/>
      <c r="TFT275" s="452"/>
      <c r="TFU275" s="452"/>
      <c r="TFV275" s="452"/>
      <c r="TFW275" s="452"/>
      <c r="TFX275" s="452"/>
      <c r="TFY275" s="452"/>
      <c r="TFZ275" s="452"/>
      <c r="TGA275" s="452"/>
      <c r="TGB275" s="452"/>
      <c r="TGC275" s="452"/>
      <c r="TGD275" s="452"/>
      <c r="TGE275" s="452"/>
      <c r="TGF275" s="452"/>
      <c r="TGG275" s="452"/>
      <c r="TGH275" s="452"/>
      <c r="TGI275" s="452"/>
      <c r="TGJ275" s="452"/>
      <c r="TGK275" s="452"/>
      <c r="TGL275" s="452"/>
      <c r="TGM275" s="452"/>
      <c r="TGN275" s="452"/>
      <c r="TGO275" s="452"/>
      <c r="TGP275" s="452"/>
      <c r="TGQ275" s="452"/>
      <c r="TGR275" s="452"/>
      <c r="TGS275" s="452"/>
      <c r="TGT275" s="452"/>
      <c r="TGU275" s="452"/>
      <c r="TGV275" s="452"/>
      <c r="TGW275" s="452"/>
      <c r="TGX275" s="452"/>
      <c r="TGY275" s="452"/>
      <c r="TGZ275" s="452"/>
      <c r="THA275" s="452"/>
      <c r="THB275" s="452"/>
      <c r="THC275" s="452"/>
      <c r="THD275" s="452"/>
      <c r="THE275" s="452"/>
      <c r="THF275" s="452"/>
      <c r="THG275" s="452"/>
      <c r="THH275" s="452"/>
      <c r="THI275" s="452"/>
      <c r="THJ275" s="452"/>
      <c r="THK275" s="452"/>
      <c r="THL275" s="452"/>
      <c r="THM275" s="452"/>
      <c r="THN275" s="452"/>
      <c r="THO275" s="452"/>
      <c r="THP275" s="452"/>
      <c r="THQ275" s="452"/>
      <c r="THR275" s="452"/>
      <c r="THS275" s="452"/>
      <c r="THT275" s="452"/>
      <c r="THU275" s="452"/>
      <c r="THV275" s="452"/>
      <c r="THW275" s="452"/>
      <c r="THX275" s="452"/>
      <c r="THY275" s="452"/>
      <c r="THZ275" s="452"/>
      <c r="TIA275" s="452"/>
      <c r="TIB275" s="452"/>
      <c r="TIC275" s="452"/>
      <c r="TID275" s="452"/>
      <c r="TIE275" s="452"/>
      <c r="TIF275" s="452"/>
      <c r="TIG275" s="452"/>
      <c r="TIH275" s="452"/>
      <c r="TII275" s="452"/>
      <c r="TIJ275" s="452"/>
      <c r="TIK275" s="452"/>
      <c r="TIL275" s="452"/>
      <c r="TIM275" s="452"/>
      <c r="TIN275" s="452"/>
      <c r="TIO275" s="452"/>
      <c r="TIP275" s="452"/>
      <c r="TIQ275" s="452"/>
      <c r="TIR275" s="452"/>
      <c r="TIS275" s="452"/>
      <c r="TIT275" s="452"/>
      <c r="TIU275" s="452"/>
      <c r="TIV275" s="452"/>
      <c r="TIW275" s="452"/>
      <c r="TIX275" s="452"/>
      <c r="TIY275" s="452"/>
      <c r="TIZ275" s="452"/>
      <c r="TJA275" s="452"/>
      <c r="TJB275" s="452"/>
      <c r="TJC275" s="452"/>
      <c r="TJD275" s="452"/>
      <c r="TJE275" s="452"/>
      <c r="TJF275" s="452"/>
      <c r="TJG275" s="452"/>
      <c r="TJH275" s="452"/>
      <c r="TJI275" s="452"/>
      <c r="TJJ275" s="452"/>
      <c r="TJK275" s="452"/>
      <c r="TJL275" s="452"/>
      <c r="TJM275" s="452"/>
      <c r="TJN275" s="452"/>
      <c r="TJO275" s="452"/>
      <c r="TJP275" s="452"/>
      <c r="TJQ275" s="452"/>
      <c r="TJR275" s="452"/>
      <c r="TJS275" s="452"/>
      <c r="TJT275" s="452"/>
      <c r="TJU275" s="452"/>
      <c r="TJV275" s="452"/>
      <c r="TJW275" s="452"/>
      <c r="TJX275" s="452"/>
      <c r="TJY275" s="452"/>
      <c r="TJZ275" s="452"/>
      <c r="TKA275" s="452"/>
      <c r="TKB275" s="452"/>
      <c r="TKC275" s="452"/>
      <c r="TKD275" s="452"/>
      <c r="TKE275" s="452"/>
      <c r="TKF275" s="452"/>
      <c r="TKG275" s="452"/>
      <c r="TKH275" s="452"/>
      <c r="TKI275" s="452"/>
      <c r="TKJ275" s="452"/>
      <c r="TKK275" s="452"/>
      <c r="TKL275" s="452"/>
      <c r="TKM275" s="452"/>
      <c r="TKN275" s="452"/>
      <c r="TKO275" s="452"/>
      <c r="TKP275" s="452"/>
      <c r="TKQ275" s="452"/>
      <c r="TKR275" s="452"/>
      <c r="TKS275" s="452"/>
      <c r="TKT275" s="452"/>
      <c r="TKU275" s="452"/>
      <c r="TKV275" s="452"/>
      <c r="TKW275" s="452"/>
      <c r="TKX275" s="452"/>
      <c r="TKY275" s="452"/>
      <c r="TKZ275" s="452"/>
      <c r="TLA275" s="452"/>
      <c r="TLB275" s="452"/>
      <c r="TLC275" s="452"/>
      <c r="TLD275" s="452"/>
      <c r="TLE275" s="452"/>
      <c r="TLF275" s="452"/>
      <c r="TLG275" s="452"/>
      <c r="TLH275" s="452"/>
      <c r="TLI275" s="452"/>
      <c r="TLJ275" s="452"/>
      <c r="TLK275" s="452"/>
      <c r="TLL275" s="452"/>
      <c r="TLM275" s="452"/>
      <c r="TLN275" s="452"/>
      <c r="TLO275" s="452"/>
      <c r="TLP275" s="452"/>
      <c r="TLQ275" s="452"/>
      <c r="TLR275" s="452"/>
      <c r="TLS275" s="452"/>
      <c r="TLT275" s="452"/>
      <c r="TLU275" s="452"/>
      <c r="TLV275" s="452"/>
      <c r="TLW275" s="452"/>
      <c r="TLX275" s="452"/>
      <c r="TLY275" s="452"/>
      <c r="TLZ275" s="452"/>
      <c r="TMA275" s="452"/>
      <c r="TMB275" s="452"/>
      <c r="TMC275" s="452"/>
      <c r="TMD275" s="452"/>
      <c r="TME275" s="452"/>
      <c r="TMF275" s="452"/>
      <c r="TMG275" s="452"/>
      <c r="TMH275" s="452"/>
      <c r="TMI275" s="452"/>
      <c r="TMJ275" s="452"/>
      <c r="TMK275" s="452"/>
      <c r="TML275" s="452"/>
      <c r="TMM275" s="452"/>
      <c r="TMN275" s="452"/>
      <c r="TMO275" s="452"/>
      <c r="TMP275" s="452"/>
      <c r="TMQ275" s="452"/>
      <c r="TMR275" s="452"/>
      <c r="TMS275" s="452"/>
      <c r="TMT275" s="452"/>
      <c r="TMU275" s="452"/>
      <c r="TMV275" s="452"/>
      <c r="TMW275" s="452"/>
      <c r="TMX275" s="452"/>
      <c r="TMY275" s="452"/>
      <c r="TMZ275" s="452"/>
      <c r="TNA275" s="452"/>
      <c r="TNB275" s="452"/>
      <c r="TNC275" s="452"/>
      <c r="TND275" s="452"/>
      <c r="TNE275" s="452"/>
      <c r="TNF275" s="452"/>
      <c r="TNG275" s="452"/>
      <c r="TNH275" s="452"/>
      <c r="TNI275" s="452"/>
      <c r="TNJ275" s="452"/>
      <c r="TNK275" s="452"/>
      <c r="TNL275" s="452"/>
      <c r="TNM275" s="452"/>
      <c r="TNN275" s="452"/>
      <c r="TNO275" s="452"/>
      <c r="TNP275" s="452"/>
      <c r="TNQ275" s="452"/>
      <c r="TNR275" s="452"/>
      <c r="TNS275" s="452"/>
      <c r="TNT275" s="452"/>
      <c r="TNU275" s="452"/>
      <c r="TNV275" s="452"/>
      <c r="TNW275" s="452"/>
      <c r="TNX275" s="452"/>
      <c r="TNY275" s="452"/>
      <c r="TNZ275" s="452"/>
      <c r="TOA275" s="452"/>
      <c r="TOB275" s="452"/>
      <c r="TOC275" s="452"/>
      <c r="TOD275" s="452"/>
      <c r="TOE275" s="452"/>
      <c r="TOF275" s="452"/>
      <c r="TOG275" s="452"/>
      <c r="TOH275" s="452"/>
      <c r="TOI275" s="452"/>
      <c r="TOJ275" s="452"/>
      <c r="TOK275" s="452"/>
      <c r="TOL275" s="452"/>
      <c r="TOM275" s="452"/>
      <c r="TON275" s="452"/>
      <c r="TOO275" s="452"/>
      <c r="TOP275" s="452"/>
      <c r="TOQ275" s="452"/>
      <c r="TOR275" s="452"/>
      <c r="TOS275" s="452"/>
      <c r="TOT275" s="452"/>
      <c r="TOU275" s="452"/>
      <c r="TOV275" s="452"/>
      <c r="TOW275" s="452"/>
      <c r="TOX275" s="452"/>
      <c r="TOY275" s="452"/>
      <c r="TOZ275" s="452"/>
      <c r="TPA275" s="452"/>
      <c r="TPB275" s="452"/>
      <c r="TPC275" s="452"/>
      <c r="TPD275" s="452"/>
      <c r="TPE275" s="452"/>
      <c r="TPF275" s="452"/>
      <c r="TPG275" s="452"/>
      <c r="TPH275" s="452"/>
      <c r="TPI275" s="452"/>
      <c r="TPJ275" s="452"/>
      <c r="TPK275" s="452"/>
      <c r="TPL275" s="452"/>
      <c r="TPM275" s="452"/>
      <c r="TPN275" s="452"/>
      <c r="TPO275" s="452"/>
      <c r="TPP275" s="452"/>
      <c r="TPQ275" s="452"/>
      <c r="TPR275" s="452"/>
      <c r="TPS275" s="452"/>
      <c r="TPT275" s="452"/>
      <c r="TPU275" s="452"/>
      <c r="TPV275" s="452"/>
      <c r="TPW275" s="452"/>
      <c r="TPX275" s="452"/>
      <c r="TPY275" s="452"/>
      <c r="TPZ275" s="452"/>
      <c r="TQA275" s="452"/>
      <c r="TQB275" s="452"/>
      <c r="TQC275" s="452"/>
      <c r="TQD275" s="452"/>
      <c r="TQE275" s="452"/>
      <c r="TQF275" s="452"/>
      <c r="TQG275" s="452"/>
      <c r="TQH275" s="452"/>
      <c r="TQI275" s="452"/>
      <c r="TQJ275" s="452"/>
      <c r="TQK275" s="452"/>
      <c r="TQL275" s="452"/>
      <c r="TQM275" s="452"/>
      <c r="TQN275" s="452"/>
      <c r="TQO275" s="452"/>
      <c r="TQP275" s="452"/>
      <c r="TQQ275" s="452"/>
      <c r="TQR275" s="452"/>
      <c r="TQS275" s="452"/>
      <c r="TQT275" s="452"/>
      <c r="TQU275" s="452"/>
      <c r="TQV275" s="452"/>
      <c r="TQW275" s="452"/>
      <c r="TQX275" s="452"/>
      <c r="TQY275" s="452"/>
      <c r="TQZ275" s="452"/>
      <c r="TRA275" s="452"/>
      <c r="TRB275" s="452"/>
      <c r="TRC275" s="452"/>
      <c r="TRD275" s="452"/>
      <c r="TRE275" s="452"/>
      <c r="TRF275" s="452"/>
      <c r="TRG275" s="452"/>
      <c r="TRH275" s="452"/>
      <c r="TRI275" s="452"/>
      <c r="TRJ275" s="452"/>
      <c r="TRK275" s="452"/>
      <c r="TRL275" s="452"/>
      <c r="TRM275" s="452"/>
      <c r="TRN275" s="452"/>
      <c r="TRO275" s="452"/>
      <c r="TRP275" s="452"/>
      <c r="TRQ275" s="452"/>
      <c r="TRR275" s="452"/>
      <c r="TRS275" s="452"/>
      <c r="TRT275" s="452"/>
      <c r="TRU275" s="452"/>
      <c r="TRV275" s="452"/>
      <c r="TRW275" s="452"/>
      <c r="TRX275" s="452"/>
      <c r="TRY275" s="452"/>
      <c r="TRZ275" s="452"/>
      <c r="TSA275" s="452"/>
      <c r="TSB275" s="452"/>
      <c r="TSC275" s="452"/>
      <c r="TSD275" s="452"/>
      <c r="TSE275" s="452"/>
      <c r="TSF275" s="452"/>
      <c r="TSG275" s="452"/>
      <c r="TSH275" s="452"/>
      <c r="TSI275" s="452"/>
      <c r="TSJ275" s="452"/>
      <c r="TSK275" s="452"/>
      <c r="TSL275" s="452"/>
      <c r="TSM275" s="452"/>
      <c r="TSN275" s="452"/>
      <c r="TSO275" s="452"/>
      <c r="TSP275" s="452"/>
      <c r="TSQ275" s="452"/>
      <c r="TSR275" s="452"/>
      <c r="TSS275" s="452"/>
      <c r="TST275" s="452"/>
      <c r="TSU275" s="452"/>
      <c r="TSV275" s="452"/>
      <c r="TSW275" s="452"/>
      <c r="TSX275" s="452"/>
      <c r="TSY275" s="452"/>
      <c r="TSZ275" s="452"/>
      <c r="TTA275" s="452"/>
      <c r="TTB275" s="452"/>
      <c r="TTC275" s="452"/>
      <c r="TTD275" s="452"/>
      <c r="TTE275" s="452"/>
      <c r="TTF275" s="452"/>
      <c r="TTG275" s="452"/>
      <c r="TTH275" s="452"/>
      <c r="TTI275" s="452"/>
      <c r="TTJ275" s="452"/>
      <c r="TTK275" s="452"/>
      <c r="TTL275" s="452"/>
      <c r="TTM275" s="452"/>
      <c r="TTN275" s="452"/>
      <c r="TTO275" s="452"/>
      <c r="TTP275" s="452"/>
      <c r="TTQ275" s="452"/>
      <c r="TTR275" s="452"/>
      <c r="TTS275" s="452"/>
      <c r="TTT275" s="452"/>
      <c r="TTU275" s="452"/>
      <c r="TTV275" s="452"/>
      <c r="TTW275" s="452"/>
      <c r="TTX275" s="452"/>
      <c r="TTY275" s="452"/>
      <c r="TTZ275" s="452"/>
      <c r="TUA275" s="452"/>
      <c r="TUB275" s="452"/>
      <c r="TUC275" s="452"/>
      <c r="TUD275" s="452"/>
      <c r="TUE275" s="452"/>
      <c r="TUF275" s="452"/>
      <c r="TUG275" s="452"/>
      <c r="TUH275" s="452"/>
      <c r="TUI275" s="452"/>
      <c r="TUJ275" s="452"/>
      <c r="TUK275" s="452"/>
      <c r="TUL275" s="452"/>
      <c r="TUM275" s="452"/>
      <c r="TUN275" s="452"/>
      <c r="TUO275" s="452"/>
      <c r="TUP275" s="452"/>
      <c r="TUQ275" s="452"/>
      <c r="TUR275" s="452"/>
      <c r="TUS275" s="452"/>
      <c r="TUT275" s="452"/>
      <c r="TUU275" s="452"/>
      <c r="TUV275" s="452"/>
      <c r="TUW275" s="452"/>
      <c r="TUX275" s="452"/>
      <c r="TUY275" s="452"/>
      <c r="TUZ275" s="452"/>
      <c r="TVA275" s="452"/>
      <c r="TVB275" s="452"/>
      <c r="TVC275" s="452"/>
      <c r="TVD275" s="452"/>
      <c r="TVE275" s="452"/>
      <c r="TVF275" s="452"/>
      <c r="TVG275" s="452"/>
      <c r="TVH275" s="452"/>
      <c r="TVI275" s="452"/>
      <c r="TVJ275" s="452"/>
      <c r="TVK275" s="452"/>
      <c r="TVL275" s="452"/>
      <c r="TVM275" s="452"/>
      <c r="TVN275" s="452"/>
      <c r="TVO275" s="452"/>
      <c r="TVP275" s="452"/>
      <c r="TVQ275" s="452"/>
      <c r="TVR275" s="452"/>
      <c r="TVS275" s="452"/>
      <c r="TVT275" s="452"/>
      <c r="TVU275" s="452"/>
      <c r="TVV275" s="452"/>
      <c r="TVW275" s="452"/>
      <c r="TVX275" s="452"/>
      <c r="TVY275" s="452"/>
      <c r="TVZ275" s="452"/>
      <c r="TWA275" s="452"/>
      <c r="TWB275" s="452"/>
      <c r="TWC275" s="452"/>
      <c r="TWD275" s="452"/>
      <c r="TWE275" s="452"/>
      <c r="TWF275" s="452"/>
      <c r="TWG275" s="452"/>
      <c r="TWH275" s="452"/>
      <c r="TWI275" s="452"/>
      <c r="TWJ275" s="452"/>
      <c r="TWK275" s="452"/>
      <c r="TWL275" s="452"/>
      <c r="TWM275" s="452"/>
      <c r="TWN275" s="452"/>
      <c r="TWO275" s="452"/>
      <c r="TWP275" s="452"/>
      <c r="TWQ275" s="452"/>
      <c r="TWR275" s="452"/>
      <c r="TWS275" s="452"/>
      <c r="TWT275" s="452"/>
      <c r="TWU275" s="452"/>
      <c r="TWV275" s="452"/>
      <c r="TWW275" s="452"/>
      <c r="TWX275" s="452"/>
      <c r="TWY275" s="452"/>
      <c r="TWZ275" s="452"/>
      <c r="TXA275" s="452"/>
      <c r="TXB275" s="452"/>
      <c r="TXC275" s="452"/>
      <c r="TXD275" s="452"/>
      <c r="TXE275" s="452"/>
      <c r="TXF275" s="452"/>
      <c r="TXG275" s="452"/>
      <c r="TXH275" s="452"/>
      <c r="TXI275" s="452"/>
      <c r="TXJ275" s="452"/>
      <c r="TXK275" s="452"/>
      <c r="TXL275" s="452"/>
      <c r="TXM275" s="452"/>
      <c r="TXN275" s="452"/>
      <c r="TXO275" s="452"/>
      <c r="TXP275" s="452"/>
      <c r="TXQ275" s="452"/>
      <c r="TXR275" s="452"/>
      <c r="TXS275" s="452"/>
      <c r="TXT275" s="452"/>
      <c r="TXU275" s="452"/>
      <c r="TXV275" s="452"/>
      <c r="TXW275" s="452"/>
      <c r="TXX275" s="452"/>
      <c r="TXY275" s="452"/>
      <c r="TXZ275" s="452"/>
      <c r="TYA275" s="452"/>
      <c r="TYB275" s="452"/>
      <c r="TYC275" s="452"/>
      <c r="TYD275" s="452"/>
      <c r="TYE275" s="452"/>
      <c r="TYF275" s="452"/>
      <c r="TYG275" s="452"/>
      <c r="TYH275" s="452"/>
      <c r="TYI275" s="452"/>
      <c r="TYJ275" s="452"/>
      <c r="TYK275" s="452"/>
      <c r="TYL275" s="452"/>
      <c r="TYM275" s="452"/>
      <c r="TYN275" s="452"/>
      <c r="TYO275" s="452"/>
      <c r="TYP275" s="452"/>
      <c r="TYQ275" s="452"/>
      <c r="TYR275" s="452"/>
      <c r="TYS275" s="452"/>
      <c r="TYT275" s="452"/>
      <c r="TYU275" s="452"/>
      <c r="TYV275" s="452"/>
      <c r="TYW275" s="452"/>
      <c r="TYX275" s="452"/>
      <c r="TYY275" s="452"/>
      <c r="TYZ275" s="452"/>
      <c r="TZA275" s="452"/>
      <c r="TZB275" s="452"/>
      <c r="TZC275" s="452"/>
      <c r="TZD275" s="452"/>
      <c r="TZE275" s="452"/>
      <c r="TZF275" s="452"/>
      <c r="TZG275" s="452"/>
      <c r="TZH275" s="452"/>
      <c r="TZI275" s="452"/>
      <c r="TZJ275" s="452"/>
      <c r="TZK275" s="452"/>
      <c r="TZL275" s="452"/>
      <c r="TZM275" s="452"/>
      <c r="TZN275" s="452"/>
      <c r="TZO275" s="452"/>
      <c r="TZP275" s="452"/>
      <c r="TZQ275" s="452"/>
      <c r="TZR275" s="452"/>
      <c r="TZS275" s="452"/>
      <c r="TZT275" s="452"/>
      <c r="TZU275" s="452"/>
      <c r="TZV275" s="452"/>
      <c r="TZW275" s="452"/>
      <c r="TZX275" s="452"/>
      <c r="TZY275" s="452"/>
      <c r="TZZ275" s="452"/>
      <c r="UAA275" s="452"/>
      <c r="UAB275" s="452"/>
      <c r="UAC275" s="452"/>
      <c r="UAD275" s="452"/>
      <c r="UAE275" s="452"/>
      <c r="UAF275" s="452"/>
      <c r="UAG275" s="452"/>
      <c r="UAH275" s="452"/>
      <c r="UAI275" s="452"/>
      <c r="UAJ275" s="452"/>
      <c r="UAK275" s="452"/>
      <c r="UAL275" s="452"/>
      <c r="UAM275" s="452"/>
      <c r="UAN275" s="452"/>
      <c r="UAO275" s="452"/>
      <c r="UAP275" s="452"/>
      <c r="UAQ275" s="452"/>
      <c r="UAR275" s="452"/>
      <c r="UAS275" s="452"/>
      <c r="UAT275" s="452"/>
      <c r="UAU275" s="452"/>
      <c r="UAV275" s="452"/>
      <c r="UAW275" s="452"/>
      <c r="UAX275" s="452"/>
      <c r="UAY275" s="452"/>
      <c r="UAZ275" s="452"/>
      <c r="UBA275" s="452"/>
      <c r="UBB275" s="452"/>
      <c r="UBC275" s="452"/>
      <c r="UBD275" s="452"/>
      <c r="UBE275" s="452"/>
      <c r="UBF275" s="452"/>
      <c r="UBG275" s="452"/>
      <c r="UBH275" s="452"/>
      <c r="UBI275" s="452"/>
      <c r="UBJ275" s="452"/>
      <c r="UBK275" s="452"/>
      <c r="UBL275" s="452"/>
      <c r="UBM275" s="452"/>
      <c r="UBN275" s="452"/>
      <c r="UBO275" s="452"/>
      <c r="UBP275" s="452"/>
      <c r="UBQ275" s="452"/>
      <c r="UBR275" s="452"/>
      <c r="UBS275" s="452"/>
      <c r="UBT275" s="452"/>
      <c r="UBU275" s="452"/>
      <c r="UBV275" s="452"/>
      <c r="UBW275" s="452"/>
      <c r="UBX275" s="452"/>
      <c r="UBY275" s="452"/>
      <c r="UBZ275" s="452"/>
      <c r="UCA275" s="452"/>
      <c r="UCB275" s="452"/>
      <c r="UCC275" s="452"/>
      <c r="UCD275" s="452"/>
      <c r="UCE275" s="452"/>
      <c r="UCF275" s="452"/>
      <c r="UCG275" s="452"/>
      <c r="UCH275" s="452"/>
      <c r="UCI275" s="452"/>
      <c r="UCJ275" s="452"/>
      <c r="UCK275" s="452"/>
      <c r="UCL275" s="452"/>
      <c r="UCM275" s="452"/>
      <c r="UCN275" s="452"/>
      <c r="UCO275" s="452"/>
      <c r="UCP275" s="452"/>
      <c r="UCQ275" s="452"/>
      <c r="UCR275" s="452"/>
      <c r="UCS275" s="452"/>
      <c r="UCT275" s="452"/>
      <c r="UCU275" s="452"/>
      <c r="UCV275" s="452"/>
      <c r="UCW275" s="452"/>
      <c r="UCX275" s="452"/>
      <c r="UCY275" s="452"/>
      <c r="UCZ275" s="452"/>
      <c r="UDA275" s="452"/>
      <c r="UDB275" s="452"/>
      <c r="UDC275" s="452"/>
      <c r="UDD275" s="452"/>
      <c r="UDE275" s="452"/>
      <c r="UDF275" s="452"/>
      <c r="UDG275" s="452"/>
      <c r="UDH275" s="452"/>
      <c r="UDI275" s="452"/>
      <c r="UDJ275" s="452"/>
      <c r="UDK275" s="452"/>
      <c r="UDL275" s="452"/>
      <c r="UDM275" s="452"/>
      <c r="UDN275" s="452"/>
      <c r="UDO275" s="452"/>
      <c r="UDP275" s="452"/>
      <c r="UDQ275" s="452"/>
      <c r="UDR275" s="452"/>
      <c r="UDS275" s="452"/>
      <c r="UDT275" s="452"/>
      <c r="UDU275" s="452"/>
      <c r="UDV275" s="452"/>
      <c r="UDW275" s="452"/>
      <c r="UDX275" s="452"/>
      <c r="UDY275" s="452"/>
      <c r="UDZ275" s="452"/>
      <c r="UEA275" s="452"/>
      <c r="UEB275" s="452"/>
      <c r="UEC275" s="452"/>
      <c r="UED275" s="452"/>
      <c r="UEE275" s="452"/>
      <c r="UEF275" s="452"/>
      <c r="UEG275" s="452"/>
      <c r="UEH275" s="452"/>
      <c r="UEI275" s="452"/>
      <c r="UEJ275" s="452"/>
      <c r="UEK275" s="452"/>
      <c r="UEL275" s="452"/>
      <c r="UEM275" s="452"/>
      <c r="UEN275" s="452"/>
      <c r="UEO275" s="452"/>
      <c r="UEP275" s="452"/>
      <c r="UEQ275" s="452"/>
      <c r="UER275" s="452"/>
      <c r="UES275" s="452"/>
      <c r="UET275" s="452"/>
      <c r="UEU275" s="452"/>
      <c r="UEV275" s="452"/>
      <c r="UEW275" s="452"/>
      <c r="UEX275" s="452"/>
      <c r="UEY275" s="452"/>
      <c r="UEZ275" s="452"/>
      <c r="UFA275" s="452"/>
      <c r="UFB275" s="452"/>
      <c r="UFC275" s="452"/>
      <c r="UFD275" s="452"/>
      <c r="UFE275" s="452"/>
      <c r="UFF275" s="452"/>
      <c r="UFG275" s="452"/>
      <c r="UFH275" s="452"/>
      <c r="UFI275" s="452"/>
      <c r="UFJ275" s="452"/>
      <c r="UFK275" s="452"/>
      <c r="UFL275" s="452"/>
      <c r="UFM275" s="452"/>
      <c r="UFN275" s="452"/>
      <c r="UFO275" s="452"/>
      <c r="UFP275" s="452"/>
      <c r="UFQ275" s="452"/>
      <c r="UFR275" s="452"/>
      <c r="UFS275" s="452"/>
      <c r="UFT275" s="452"/>
      <c r="UFU275" s="452"/>
      <c r="UFV275" s="452"/>
      <c r="UFW275" s="452"/>
      <c r="UFX275" s="452"/>
      <c r="UFY275" s="452"/>
      <c r="UFZ275" s="452"/>
      <c r="UGA275" s="452"/>
      <c r="UGB275" s="452"/>
      <c r="UGC275" s="452"/>
      <c r="UGD275" s="452"/>
      <c r="UGE275" s="452"/>
      <c r="UGF275" s="452"/>
      <c r="UGG275" s="452"/>
      <c r="UGH275" s="452"/>
      <c r="UGI275" s="452"/>
      <c r="UGJ275" s="452"/>
      <c r="UGK275" s="452"/>
      <c r="UGL275" s="452"/>
      <c r="UGM275" s="452"/>
      <c r="UGN275" s="452"/>
      <c r="UGO275" s="452"/>
      <c r="UGP275" s="452"/>
      <c r="UGQ275" s="452"/>
      <c r="UGR275" s="452"/>
      <c r="UGS275" s="452"/>
      <c r="UGT275" s="452"/>
      <c r="UGU275" s="452"/>
      <c r="UGV275" s="452"/>
      <c r="UGW275" s="452"/>
      <c r="UGX275" s="452"/>
      <c r="UGY275" s="452"/>
      <c r="UGZ275" s="452"/>
      <c r="UHA275" s="452"/>
      <c r="UHB275" s="452"/>
      <c r="UHC275" s="452"/>
      <c r="UHD275" s="452"/>
      <c r="UHE275" s="452"/>
      <c r="UHF275" s="452"/>
      <c r="UHG275" s="452"/>
      <c r="UHH275" s="452"/>
      <c r="UHI275" s="452"/>
      <c r="UHJ275" s="452"/>
      <c r="UHK275" s="452"/>
      <c r="UHL275" s="452"/>
      <c r="UHM275" s="452"/>
      <c r="UHN275" s="452"/>
      <c r="UHO275" s="452"/>
      <c r="UHP275" s="452"/>
      <c r="UHQ275" s="452"/>
      <c r="UHR275" s="452"/>
      <c r="UHS275" s="452"/>
      <c r="UHT275" s="452"/>
      <c r="UHU275" s="452"/>
      <c r="UHV275" s="452"/>
      <c r="UHW275" s="452"/>
      <c r="UHX275" s="452"/>
      <c r="UHY275" s="452"/>
      <c r="UHZ275" s="452"/>
      <c r="UIA275" s="452"/>
      <c r="UIB275" s="452"/>
      <c r="UIC275" s="452"/>
      <c r="UID275" s="452"/>
      <c r="UIE275" s="452"/>
      <c r="UIF275" s="452"/>
      <c r="UIG275" s="452"/>
      <c r="UIH275" s="452"/>
      <c r="UII275" s="452"/>
      <c r="UIJ275" s="452"/>
      <c r="UIK275" s="452"/>
      <c r="UIL275" s="452"/>
      <c r="UIM275" s="452"/>
      <c r="UIN275" s="452"/>
      <c r="UIO275" s="452"/>
      <c r="UIP275" s="452"/>
      <c r="UIQ275" s="452"/>
      <c r="UIR275" s="452"/>
      <c r="UIS275" s="452"/>
      <c r="UIT275" s="452"/>
      <c r="UIU275" s="452"/>
      <c r="UIV275" s="452"/>
      <c r="UIW275" s="452"/>
      <c r="UIX275" s="452"/>
      <c r="UIY275" s="452"/>
      <c r="UIZ275" s="452"/>
      <c r="UJA275" s="452"/>
      <c r="UJB275" s="452"/>
      <c r="UJC275" s="452"/>
      <c r="UJD275" s="452"/>
      <c r="UJE275" s="452"/>
      <c r="UJF275" s="452"/>
      <c r="UJG275" s="452"/>
      <c r="UJH275" s="452"/>
      <c r="UJI275" s="452"/>
      <c r="UJJ275" s="452"/>
      <c r="UJK275" s="452"/>
      <c r="UJL275" s="452"/>
      <c r="UJM275" s="452"/>
      <c r="UJN275" s="452"/>
      <c r="UJO275" s="452"/>
      <c r="UJP275" s="452"/>
      <c r="UJQ275" s="452"/>
      <c r="UJR275" s="452"/>
      <c r="UJS275" s="452"/>
      <c r="UJT275" s="452"/>
      <c r="UJU275" s="452"/>
      <c r="UJV275" s="452"/>
      <c r="UJW275" s="452"/>
      <c r="UJX275" s="452"/>
      <c r="UJY275" s="452"/>
      <c r="UJZ275" s="452"/>
      <c r="UKA275" s="452"/>
      <c r="UKB275" s="452"/>
      <c r="UKC275" s="452"/>
      <c r="UKD275" s="452"/>
      <c r="UKE275" s="452"/>
      <c r="UKF275" s="452"/>
      <c r="UKG275" s="452"/>
      <c r="UKH275" s="452"/>
      <c r="UKI275" s="452"/>
      <c r="UKJ275" s="452"/>
      <c r="UKK275" s="452"/>
      <c r="UKL275" s="452"/>
      <c r="UKM275" s="452"/>
      <c r="UKN275" s="452"/>
      <c r="UKO275" s="452"/>
      <c r="UKP275" s="452"/>
      <c r="UKQ275" s="452"/>
      <c r="UKR275" s="452"/>
      <c r="UKS275" s="452"/>
      <c r="UKT275" s="452"/>
      <c r="UKU275" s="452"/>
      <c r="UKV275" s="452"/>
      <c r="UKW275" s="452"/>
      <c r="UKX275" s="452"/>
      <c r="UKY275" s="452"/>
      <c r="UKZ275" s="452"/>
      <c r="ULA275" s="452"/>
      <c r="ULB275" s="452"/>
      <c r="ULC275" s="452"/>
      <c r="ULD275" s="452"/>
      <c r="ULE275" s="452"/>
      <c r="ULF275" s="452"/>
      <c r="ULG275" s="452"/>
      <c r="ULH275" s="452"/>
      <c r="ULI275" s="452"/>
      <c r="ULJ275" s="452"/>
      <c r="ULK275" s="452"/>
      <c r="ULL275" s="452"/>
      <c r="ULM275" s="452"/>
      <c r="ULN275" s="452"/>
      <c r="ULO275" s="452"/>
      <c r="ULP275" s="452"/>
      <c r="ULQ275" s="452"/>
      <c r="ULR275" s="452"/>
      <c r="ULS275" s="452"/>
      <c r="ULT275" s="452"/>
      <c r="ULU275" s="452"/>
      <c r="ULV275" s="452"/>
      <c r="ULW275" s="452"/>
      <c r="ULX275" s="452"/>
      <c r="ULY275" s="452"/>
      <c r="ULZ275" s="452"/>
      <c r="UMA275" s="452"/>
      <c r="UMB275" s="452"/>
      <c r="UMC275" s="452"/>
      <c r="UMD275" s="452"/>
      <c r="UME275" s="452"/>
      <c r="UMF275" s="452"/>
      <c r="UMG275" s="452"/>
      <c r="UMH275" s="452"/>
      <c r="UMI275" s="452"/>
      <c r="UMJ275" s="452"/>
      <c r="UMK275" s="452"/>
      <c r="UML275" s="452"/>
      <c r="UMM275" s="452"/>
      <c r="UMN275" s="452"/>
      <c r="UMO275" s="452"/>
      <c r="UMP275" s="452"/>
      <c r="UMQ275" s="452"/>
      <c r="UMR275" s="452"/>
      <c r="UMS275" s="452"/>
      <c r="UMT275" s="452"/>
      <c r="UMU275" s="452"/>
      <c r="UMV275" s="452"/>
      <c r="UMW275" s="452"/>
      <c r="UMX275" s="452"/>
      <c r="UMY275" s="452"/>
      <c r="UMZ275" s="452"/>
      <c r="UNA275" s="452"/>
      <c r="UNB275" s="452"/>
      <c r="UNC275" s="452"/>
      <c r="UND275" s="452"/>
      <c r="UNE275" s="452"/>
      <c r="UNF275" s="452"/>
      <c r="UNG275" s="452"/>
      <c r="UNH275" s="452"/>
      <c r="UNI275" s="452"/>
      <c r="UNJ275" s="452"/>
      <c r="UNK275" s="452"/>
      <c r="UNL275" s="452"/>
      <c r="UNM275" s="452"/>
      <c r="UNN275" s="452"/>
      <c r="UNO275" s="452"/>
      <c r="UNP275" s="452"/>
      <c r="UNQ275" s="452"/>
      <c r="UNR275" s="452"/>
      <c r="UNS275" s="452"/>
      <c r="UNT275" s="452"/>
      <c r="UNU275" s="452"/>
      <c r="UNV275" s="452"/>
      <c r="UNW275" s="452"/>
      <c r="UNX275" s="452"/>
      <c r="UNY275" s="452"/>
      <c r="UNZ275" s="452"/>
      <c r="UOA275" s="452"/>
      <c r="UOB275" s="452"/>
      <c r="UOC275" s="452"/>
      <c r="UOD275" s="452"/>
      <c r="UOE275" s="452"/>
      <c r="UOF275" s="452"/>
      <c r="UOG275" s="452"/>
      <c r="UOH275" s="452"/>
      <c r="UOI275" s="452"/>
      <c r="UOJ275" s="452"/>
      <c r="UOK275" s="452"/>
      <c r="UOL275" s="452"/>
      <c r="UOM275" s="452"/>
      <c r="UON275" s="452"/>
      <c r="UOO275" s="452"/>
      <c r="UOP275" s="452"/>
      <c r="UOQ275" s="452"/>
      <c r="UOR275" s="452"/>
      <c r="UOS275" s="452"/>
      <c r="UOT275" s="452"/>
      <c r="UOU275" s="452"/>
      <c r="UOV275" s="452"/>
      <c r="UOW275" s="452"/>
      <c r="UOX275" s="452"/>
      <c r="UOY275" s="452"/>
      <c r="UOZ275" s="452"/>
      <c r="UPA275" s="452"/>
      <c r="UPB275" s="452"/>
      <c r="UPC275" s="452"/>
      <c r="UPD275" s="452"/>
      <c r="UPE275" s="452"/>
      <c r="UPF275" s="452"/>
      <c r="UPG275" s="452"/>
      <c r="UPH275" s="452"/>
      <c r="UPI275" s="452"/>
      <c r="UPJ275" s="452"/>
      <c r="UPK275" s="452"/>
      <c r="UPL275" s="452"/>
      <c r="UPM275" s="452"/>
      <c r="UPN275" s="452"/>
      <c r="UPO275" s="452"/>
      <c r="UPP275" s="452"/>
      <c r="UPQ275" s="452"/>
      <c r="UPR275" s="452"/>
      <c r="UPS275" s="452"/>
      <c r="UPT275" s="452"/>
      <c r="UPU275" s="452"/>
      <c r="UPV275" s="452"/>
      <c r="UPW275" s="452"/>
      <c r="UPX275" s="452"/>
      <c r="UPY275" s="452"/>
      <c r="UPZ275" s="452"/>
      <c r="UQA275" s="452"/>
      <c r="UQB275" s="452"/>
      <c r="UQC275" s="452"/>
      <c r="UQD275" s="452"/>
      <c r="UQE275" s="452"/>
      <c r="UQF275" s="452"/>
      <c r="UQG275" s="452"/>
      <c r="UQH275" s="452"/>
      <c r="UQI275" s="452"/>
      <c r="UQJ275" s="452"/>
      <c r="UQK275" s="452"/>
      <c r="UQL275" s="452"/>
      <c r="UQM275" s="452"/>
      <c r="UQN275" s="452"/>
      <c r="UQO275" s="452"/>
      <c r="UQP275" s="452"/>
      <c r="UQQ275" s="452"/>
      <c r="UQR275" s="452"/>
      <c r="UQS275" s="452"/>
      <c r="UQT275" s="452"/>
      <c r="UQU275" s="452"/>
      <c r="UQV275" s="452"/>
      <c r="UQW275" s="452"/>
      <c r="UQX275" s="452"/>
      <c r="UQY275" s="452"/>
      <c r="UQZ275" s="452"/>
      <c r="URA275" s="452"/>
      <c r="URB275" s="452"/>
      <c r="URC275" s="452"/>
      <c r="URD275" s="452"/>
      <c r="URE275" s="452"/>
      <c r="URF275" s="452"/>
      <c r="URG275" s="452"/>
      <c r="URH275" s="452"/>
      <c r="URI275" s="452"/>
      <c r="URJ275" s="452"/>
      <c r="URK275" s="452"/>
      <c r="URL275" s="452"/>
      <c r="URM275" s="452"/>
      <c r="URN275" s="452"/>
      <c r="URO275" s="452"/>
      <c r="URP275" s="452"/>
      <c r="URQ275" s="452"/>
      <c r="URR275" s="452"/>
      <c r="URS275" s="452"/>
      <c r="URT275" s="452"/>
      <c r="URU275" s="452"/>
      <c r="URV275" s="452"/>
      <c r="URW275" s="452"/>
      <c r="URX275" s="452"/>
      <c r="URY275" s="452"/>
      <c r="URZ275" s="452"/>
      <c r="USA275" s="452"/>
      <c r="USB275" s="452"/>
      <c r="USC275" s="452"/>
      <c r="USD275" s="452"/>
      <c r="USE275" s="452"/>
      <c r="USF275" s="452"/>
      <c r="USG275" s="452"/>
      <c r="USH275" s="452"/>
      <c r="USI275" s="452"/>
      <c r="USJ275" s="452"/>
      <c r="USK275" s="452"/>
      <c r="USL275" s="452"/>
      <c r="USM275" s="452"/>
      <c r="USN275" s="452"/>
      <c r="USO275" s="452"/>
      <c r="USP275" s="452"/>
      <c r="USQ275" s="452"/>
      <c r="USR275" s="452"/>
      <c r="USS275" s="452"/>
      <c r="UST275" s="452"/>
      <c r="USU275" s="452"/>
      <c r="USV275" s="452"/>
      <c r="USW275" s="452"/>
      <c r="USX275" s="452"/>
      <c r="USY275" s="452"/>
      <c r="USZ275" s="452"/>
      <c r="UTA275" s="452"/>
      <c r="UTB275" s="452"/>
      <c r="UTC275" s="452"/>
      <c r="UTD275" s="452"/>
      <c r="UTE275" s="452"/>
      <c r="UTF275" s="452"/>
      <c r="UTG275" s="452"/>
      <c r="UTH275" s="452"/>
      <c r="UTI275" s="452"/>
      <c r="UTJ275" s="452"/>
      <c r="UTK275" s="452"/>
      <c r="UTL275" s="452"/>
      <c r="UTM275" s="452"/>
      <c r="UTN275" s="452"/>
      <c r="UTO275" s="452"/>
      <c r="UTP275" s="452"/>
      <c r="UTQ275" s="452"/>
      <c r="UTR275" s="452"/>
      <c r="UTS275" s="452"/>
      <c r="UTT275" s="452"/>
      <c r="UTU275" s="452"/>
      <c r="UTV275" s="452"/>
      <c r="UTW275" s="452"/>
      <c r="UTX275" s="452"/>
      <c r="UTY275" s="452"/>
      <c r="UTZ275" s="452"/>
      <c r="UUA275" s="452"/>
      <c r="UUB275" s="452"/>
      <c r="UUC275" s="452"/>
      <c r="UUD275" s="452"/>
      <c r="UUE275" s="452"/>
      <c r="UUF275" s="452"/>
      <c r="UUG275" s="452"/>
      <c r="UUH275" s="452"/>
      <c r="UUI275" s="452"/>
      <c r="UUJ275" s="452"/>
      <c r="UUK275" s="452"/>
      <c r="UUL275" s="452"/>
      <c r="UUM275" s="452"/>
      <c r="UUN275" s="452"/>
      <c r="UUO275" s="452"/>
      <c r="UUP275" s="452"/>
      <c r="UUQ275" s="452"/>
      <c r="UUR275" s="452"/>
      <c r="UUS275" s="452"/>
      <c r="UUT275" s="452"/>
      <c r="UUU275" s="452"/>
      <c r="UUV275" s="452"/>
      <c r="UUW275" s="452"/>
      <c r="UUX275" s="452"/>
      <c r="UUY275" s="452"/>
      <c r="UUZ275" s="452"/>
      <c r="UVA275" s="452"/>
      <c r="UVB275" s="452"/>
      <c r="UVC275" s="452"/>
      <c r="UVD275" s="452"/>
      <c r="UVE275" s="452"/>
      <c r="UVF275" s="452"/>
      <c r="UVG275" s="452"/>
      <c r="UVH275" s="452"/>
      <c r="UVI275" s="452"/>
      <c r="UVJ275" s="452"/>
      <c r="UVK275" s="452"/>
      <c r="UVL275" s="452"/>
      <c r="UVM275" s="452"/>
      <c r="UVN275" s="452"/>
      <c r="UVO275" s="452"/>
      <c r="UVP275" s="452"/>
      <c r="UVQ275" s="452"/>
      <c r="UVR275" s="452"/>
      <c r="UVS275" s="452"/>
      <c r="UVT275" s="452"/>
      <c r="UVU275" s="452"/>
      <c r="UVV275" s="452"/>
      <c r="UVW275" s="452"/>
      <c r="UVX275" s="452"/>
      <c r="UVY275" s="452"/>
      <c r="UVZ275" s="452"/>
      <c r="UWA275" s="452"/>
      <c r="UWB275" s="452"/>
      <c r="UWC275" s="452"/>
      <c r="UWD275" s="452"/>
      <c r="UWE275" s="452"/>
      <c r="UWF275" s="452"/>
      <c r="UWG275" s="452"/>
      <c r="UWH275" s="452"/>
      <c r="UWI275" s="452"/>
      <c r="UWJ275" s="452"/>
      <c r="UWK275" s="452"/>
      <c r="UWL275" s="452"/>
      <c r="UWM275" s="452"/>
      <c r="UWN275" s="452"/>
      <c r="UWO275" s="452"/>
      <c r="UWP275" s="452"/>
      <c r="UWQ275" s="452"/>
      <c r="UWR275" s="452"/>
      <c r="UWS275" s="452"/>
      <c r="UWT275" s="452"/>
      <c r="UWU275" s="452"/>
      <c r="UWV275" s="452"/>
      <c r="UWW275" s="452"/>
      <c r="UWX275" s="452"/>
      <c r="UWY275" s="452"/>
      <c r="UWZ275" s="452"/>
      <c r="UXA275" s="452"/>
      <c r="UXB275" s="452"/>
      <c r="UXC275" s="452"/>
      <c r="UXD275" s="452"/>
      <c r="UXE275" s="452"/>
      <c r="UXF275" s="452"/>
      <c r="UXG275" s="452"/>
      <c r="UXH275" s="452"/>
      <c r="UXI275" s="452"/>
      <c r="UXJ275" s="452"/>
      <c r="UXK275" s="452"/>
      <c r="UXL275" s="452"/>
      <c r="UXM275" s="452"/>
      <c r="UXN275" s="452"/>
      <c r="UXO275" s="452"/>
      <c r="UXP275" s="452"/>
      <c r="UXQ275" s="452"/>
      <c r="UXR275" s="452"/>
      <c r="UXS275" s="452"/>
      <c r="UXT275" s="452"/>
      <c r="UXU275" s="452"/>
      <c r="UXV275" s="452"/>
      <c r="UXW275" s="452"/>
      <c r="UXX275" s="452"/>
      <c r="UXY275" s="452"/>
      <c r="UXZ275" s="452"/>
      <c r="UYA275" s="452"/>
      <c r="UYB275" s="452"/>
      <c r="UYC275" s="452"/>
      <c r="UYD275" s="452"/>
      <c r="UYE275" s="452"/>
      <c r="UYF275" s="452"/>
      <c r="UYG275" s="452"/>
      <c r="UYH275" s="452"/>
      <c r="UYI275" s="452"/>
      <c r="UYJ275" s="452"/>
      <c r="UYK275" s="452"/>
      <c r="UYL275" s="452"/>
      <c r="UYM275" s="452"/>
      <c r="UYN275" s="452"/>
      <c r="UYO275" s="452"/>
      <c r="UYP275" s="452"/>
      <c r="UYQ275" s="452"/>
      <c r="UYR275" s="452"/>
      <c r="UYS275" s="452"/>
      <c r="UYT275" s="452"/>
      <c r="UYU275" s="452"/>
      <c r="UYV275" s="452"/>
      <c r="UYW275" s="452"/>
      <c r="UYX275" s="452"/>
      <c r="UYY275" s="452"/>
      <c r="UYZ275" s="452"/>
      <c r="UZA275" s="452"/>
      <c r="UZB275" s="452"/>
      <c r="UZC275" s="452"/>
      <c r="UZD275" s="452"/>
      <c r="UZE275" s="452"/>
      <c r="UZF275" s="452"/>
      <c r="UZG275" s="452"/>
      <c r="UZH275" s="452"/>
      <c r="UZI275" s="452"/>
      <c r="UZJ275" s="452"/>
      <c r="UZK275" s="452"/>
      <c r="UZL275" s="452"/>
      <c r="UZM275" s="452"/>
      <c r="UZN275" s="452"/>
      <c r="UZO275" s="452"/>
      <c r="UZP275" s="452"/>
      <c r="UZQ275" s="452"/>
      <c r="UZR275" s="452"/>
      <c r="UZS275" s="452"/>
      <c r="UZT275" s="452"/>
      <c r="UZU275" s="452"/>
      <c r="UZV275" s="452"/>
      <c r="UZW275" s="452"/>
      <c r="UZX275" s="452"/>
      <c r="UZY275" s="452"/>
      <c r="UZZ275" s="452"/>
      <c r="VAA275" s="452"/>
      <c r="VAB275" s="452"/>
      <c r="VAC275" s="452"/>
      <c r="VAD275" s="452"/>
      <c r="VAE275" s="452"/>
      <c r="VAF275" s="452"/>
      <c r="VAG275" s="452"/>
      <c r="VAH275" s="452"/>
      <c r="VAI275" s="452"/>
      <c r="VAJ275" s="452"/>
      <c r="VAK275" s="452"/>
      <c r="VAL275" s="452"/>
      <c r="VAM275" s="452"/>
      <c r="VAN275" s="452"/>
      <c r="VAO275" s="452"/>
      <c r="VAP275" s="452"/>
      <c r="VAQ275" s="452"/>
      <c r="VAR275" s="452"/>
      <c r="VAS275" s="452"/>
      <c r="VAT275" s="452"/>
      <c r="VAU275" s="452"/>
      <c r="VAV275" s="452"/>
      <c r="VAW275" s="452"/>
      <c r="VAX275" s="452"/>
      <c r="VAY275" s="452"/>
      <c r="VAZ275" s="452"/>
      <c r="VBA275" s="452"/>
      <c r="VBB275" s="452"/>
      <c r="VBC275" s="452"/>
      <c r="VBD275" s="452"/>
      <c r="VBE275" s="452"/>
      <c r="VBF275" s="452"/>
      <c r="VBG275" s="452"/>
      <c r="VBH275" s="452"/>
      <c r="VBI275" s="452"/>
      <c r="VBJ275" s="452"/>
      <c r="VBK275" s="452"/>
      <c r="VBL275" s="452"/>
      <c r="VBM275" s="452"/>
      <c r="VBN275" s="452"/>
      <c r="VBO275" s="452"/>
      <c r="VBP275" s="452"/>
      <c r="VBQ275" s="452"/>
      <c r="VBR275" s="452"/>
      <c r="VBS275" s="452"/>
      <c r="VBT275" s="452"/>
      <c r="VBU275" s="452"/>
      <c r="VBV275" s="452"/>
      <c r="VBW275" s="452"/>
      <c r="VBX275" s="452"/>
      <c r="VBY275" s="452"/>
      <c r="VBZ275" s="452"/>
      <c r="VCA275" s="452"/>
      <c r="VCB275" s="452"/>
      <c r="VCC275" s="452"/>
      <c r="VCD275" s="452"/>
      <c r="VCE275" s="452"/>
      <c r="VCF275" s="452"/>
      <c r="VCG275" s="452"/>
      <c r="VCH275" s="452"/>
      <c r="VCI275" s="452"/>
      <c r="VCJ275" s="452"/>
      <c r="VCK275" s="452"/>
      <c r="VCL275" s="452"/>
      <c r="VCM275" s="452"/>
      <c r="VCN275" s="452"/>
      <c r="VCO275" s="452"/>
      <c r="VCP275" s="452"/>
      <c r="VCQ275" s="452"/>
      <c r="VCR275" s="452"/>
      <c r="VCS275" s="452"/>
      <c r="VCT275" s="452"/>
      <c r="VCU275" s="452"/>
      <c r="VCV275" s="452"/>
      <c r="VCW275" s="452"/>
      <c r="VCX275" s="452"/>
      <c r="VCY275" s="452"/>
      <c r="VCZ275" s="452"/>
      <c r="VDA275" s="452"/>
      <c r="VDB275" s="452"/>
      <c r="VDC275" s="452"/>
      <c r="VDD275" s="452"/>
      <c r="VDE275" s="452"/>
      <c r="VDF275" s="452"/>
      <c r="VDG275" s="452"/>
      <c r="VDH275" s="452"/>
      <c r="VDI275" s="452"/>
      <c r="VDJ275" s="452"/>
      <c r="VDK275" s="452"/>
      <c r="VDL275" s="452"/>
      <c r="VDM275" s="452"/>
      <c r="VDN275" s="452"/>
      <c r="VDO275" s="452"/>
      <c r="VDP275" s="452"/>
      <c r="VDQ275" s="452"/>
      <c r="VDR275" s="452"/>
      <c r="VDS275" s="452"/>
      <c r="VDT275" s="452"/>
      <c r="VDU275" s="452"/>
      <c r="VDV275" s="452"/>
      <c r="VDW275" s="452"/>
      <c r="VDX275" s="452"/>
      <c r="VDY275" s="452"/>
      <c r="VDZ275" s="452"/>
      <c r="VEA275" s="452"/>
      <c r="VEB275" s="452"/>
      <c r="VEC275" s="452"/>
      <c r="VED275" s="452"/>
      <c r="VEE275" s="452"/>
      <c r="VEF275" s="452"/>
      <c r="VEG275" s="452"/>
      <c r="VEH275" s="452"/>
      <c r="VEI275" s="452"/>
      <c r="VEJ275" s="452"/>
      <c r="VEK275" s="452"/>
      <c r="VEL275" s="452"/>
      <c r="VEM275" s="452"/>
      <c r="VEN275" s="452"/>
      <c r="VEO275" s="452"/>
      <c r="VEP275" s="452"/>
      <c r="VEQ275" s="452"/>
      <c r="VER275" s="452"/>
      <c r="VES275" s="452"/>
      <c r="VET275" s="452"/>
      <c r="VEU275" s="452"/>
      <c r="VEV275" s="452"/>
      <c r="VEW275" s="452"/>
      <c r="VEX275" s="452"/>
      <c r="VEY275" s="452"/>
      <c r="VEZ275" s="452"/>
      <c r="VFA275" s="452"/>
      <c r="VFB275" s="452"/>
      <c r="VFC275" s="452"/>
      <c r="VFD275" s="452"/>
      <c r="VFE275" s="452"/>
      <c r="VFF275" s="452"/>
      <c r="VFG275" s="452"/>
      <c r="VFH275" s="452"/>
      <c r="VFI275" s="452"/>
      <c r="VFJ275" s="452"/>
      <c r="VFK275" s="452"/>
      <c r="VFL275" s="452"/>
      <c r="VFM275" s="452"/>
      <c r="VFN275" s="452"/>
      <c r="VFO275" s="452"/>
      <c r="VFP275" s="452"/>
      <c r="VFQ275" s="452"/>
      <c r="VFR275" s="452"/>
      <c r="VFS275" s="452"/>
      <c r="VFT275" s="452"/>
      <c r="VFU275" s="452"/>
      <c r="VFV275" s="452"/>
      <c r="VFW275" s="452"/>
      <c r="VFX275" s="452"/>
      <c r="VFY275" s="452"/>
      <c r="VFZ275" s="452"/>
      <c r="VGA275" s="452"/>
      <c r="VGB275" s="452"/>
      <c r="VGC275" s="452"/>
      <c r="VGD275" s="452"/>
      <c r="VGE275" s="452"/>
      <c r="VGF275" s="452"/>
      <c r="VGG275" s="452"/>
      <c r="VGH275" s="452"/>
      <c r="VGI275" s="452"/>
      <c r="VGJ275" s="452"/>
      <c r="VGK275" s="452"/>
      <c r="VGL275" s="452"/>
      <c r="VGM275" s="452"/>
      <c r="VGN275" s="452"/>
      <c r="VGO275" s="452"/>
      <c r="VGP275" s="452"/>
      <c r="VGQ275" s="452"/>
      <c r="VGR275" s="452"/>
      <c r="VGS275" s="452"/>
      <c r="VGT275" s="452"/>
      <c r="VGU275" s="452"/>
      <c r="VGV275" s="452"/>
      <c r="VGW275" s="452"/>
      <c r="VGX275" s="452"/>
      <c r="VGY275" s="452"/>
      <c r="VGZ275" s="452"/>
      <c r="VHA275" s="452"/>
      <c r="VHB275" s="452"/>
      <c r="VHC275" s="452"/>
      <c r="VHD275" s="452"/>
      <c r="VHE275" s="452"/>
      <c r="VHF275" s="452"/>
      <c r="VHG275" s="452"/>
      <c r="VHH275" s="452"/>
      <c r="VHI275" s="452"/>
      <c r="VHJ275" s="452"/>
      <c r="VHK275" s="452"/>
      <c r="VHL275" s="452"/>
      <c r="VHM275" s="452"/>
      <c r="VHN275" s="452"/>
      <c r="VHO275" s="452"/>
      <c r="VHP275" s="452"/>
      <c r="VHQ275" s="452"/>
      <c r="VHR275" s="452"/>
      <c r="VHS275" s="452"/>
      <c r="VHT275" s="452"/>
      <c r="VHU275" s="452"/>
      <c r="VHV275" s="452"/>
      <c r="VHW275" s="452"/>
      <c r="VHX275" s="452"/>
      <c r="VHY275" s="452"/>
      <c r="VHZ275" s="452"/>
      <c r="VIA275" s="452"/>
      <c r="VIB275" s="452"/>
      <c r="VIC275" s="452"/>
      <c r="VID275" s="452"/>
      <c r="VIE275" s="452"/>
      <c r="VIF275" s="452"/>
      <c r="VIG275" s="452"/>
      <c r="VIH275" s="452"/>
      <c r="VII275" s="452"/>
      <c r="VIJ275" s="452"/>
      <c r="VIK275" s="452"/>
      <c r="VIL275" s="452"/>
      <c r="VIM275" s="452"/>
      <c r="VIN275" s="452"/>
      <c r="VIO275" s="452"/>
      <c r="VIP275" s="452"/>
      <c r="VIQ275" s="452"/>
      <c r="VIR275" s="452"/>
      <c r="VIS275" s="452"/>
      <c r="VIT275" s="452"/>
      <c r="VIU275" s="452"/>
      <c r="VIV275" s="452"/>
      <c r="VIW275" s="452"/>
      <c r="VIX275" s="452"/>
      <c r="VIY275" s="452"/>
      <c r="VIZ275" s="452"/>
      <c r="VJA275" s="452"/>
      <c r="VJB275" s="452"/>
      <c r="VJC275" s="452"/>
      <c r="VJD275" s="452"/>
      <c r="VJE275" s="452"/>
      <c r="VJF275" s="452"/>
      <c r="VJG275" s="452"/>
      <c r="VJH275" s="452"/>
      <c r="VJI275" s="452"/>
      <c r="VJJ275" s="452"/>
      <c r="VJK275" s="452"/>
      <c r="VJL275" s="452"/>
      <c r="VJM275" s="452"/>
      <c r="VJN275" s="452"/>
      <c r="VJO275" s="452"/>
      <c r="VJP275" s="452"/>
      <c r="VJQ275" s="452"/>
      <c r="VJR275" s="452"/>
      <c r="VJS275" s="452"/>
      <c r="VJT275" s="452"/>
      <c r="VJU275" s="452"/>
      <c r="VJV275" s="452"/>
      <c r="VJW275" s="452"/>
      <c r="VJX275" s="452"/>
      <c r="VJY275" s="452"/>
      <c r="VJZ275" s="452"/>
      <c r="VKA275" s="452"/>
      <c r="VKB275" s="452"/>
      <c r="VKC275" s="452"/>
      <c r="VKD275" s="452"/>
      <c r="VKE275" s="452"/>
      <c r="VKF275" s="452"/>
      <c r="VKG275" s="452"/>
      <c r="VKH275" s="452"/>
      <c r="VKI275" s="452"/>
      <c r="VKJ275" s="452"/>
      <c r="VKK275" s="452"/>
      <c r="VKL275" s="452"/>
      <c r="VKM275" s="452"/>
      <c r="VKN275" s="452"/>
      <c r="VKO275" s="452"/>
      <c r="VKP275" s="452"/>
      <c r="VKQ275" s="452"/>
      <c r="VKR275" s="452"/>
      <c r="VKS275" s="452"/>
      <c r="VKT275" s="452"/>
      <c r="VKU275" s="452"/>
      <c r="VKV275" s="452"/>
      <c r="VKW275" s="452"/>
      <c r="VKX275" s="452"/>
      <c r="VKY275" s="452"/>
      <c r="VKZ275" s="452"/>
      <c r="VLA275" s="452"/>
      <c r="VLB275" s="452"/>
      <c r="VLC275" s="452"/>
      <c r="VLD275" s="452"/>
      <c r="VLE275" s="452"/>
      <c r="VLF275" s="452"/>
      <c r="VLG275" s="452"/>
      <c r="VLH275" s="452"/>
      <c r="VLI275" s="452"/>
      <c r="VLJ275" s="452"/>
      <c r="VLK275" s="452"/>
      <c r="VLL275" s="452"/>
      <c r="VLM275" s="452"/>
      <c r="VLN275" s="452"/>
      <c r="VLO275" s="452"/>
      <c r="VLP275" s="452"/>
      <c r="VLQ275" s="452"/>
      <c r="VLR275" s="452"/>
      <c r="VLS275" s="452"/>
      <c r="VLT275" s="452"/>
      <c r="VLU275" s="452"/>
      <c r="VLV275" s="452"/>
      <c r="VLW275" s="452"/>
      <c r="VLX275" s="452"/>
      <c r="VLY275" s="452"/>
      <c r="VLZ275" s="452"/>
      <c r="VMA275" s="452"/>
      <c r="VMB275" s="452"/>
      <c r="VMC275" s="452"/>
      <c r="VMD275" s="452"/>
      <c r="VME275" s="452"/>
      <c r="VMF275" s="452"/>
      <c r="VMG275" s="452"/>
      <c r="VMH275" s="452"/>
      <c r="VMI275" s="452"/>
      <c r="VMJ275" s="452"/>
      <c r="VMK275" s="452"/>
      <c r="VML275" s="452"/>
      <c r="VMM275" s="452"/>
      <c r="VMN275" s="452"/>
      <c r="VMO275" s="452"/>
      <c r="VMP275" s="452"/>
      <c r="VMQ275" s="452"/>
      <c r="VMR275" s="452"/>
      <c r="VMS275" s="452"/>
      <c r="VMT275" s="452"/>
      <c r="VMU275" s="452"/>
      <c r="VMV275" s="452"/>
      <c r="VMW275" s="452"/>
      <c r="VMX275" s="452"/>
      <c r="VMY275" s="452"/>
      <c r="VMZ275" s="452"/>
      <c r="VNA275" s="452"/>
      <c r="VNB275" s="452"/>
      <c r="VNC275" s="452"/>
      <c r="VND275" s="452"/>
      <c r="VNE275" s="452"/>
      <c r="VNF275" s="452"/>
      <c r="VNG275" s="452"/>
      <c r="VNH275" s="452"/>
      <c r="VNI275" s="452"/>
      <c r="VNJ275" s="452"/>
      <c r="VNK275" s="452"/>
      <c r="VNL275" s="452"/>
      <c r="VNM275" s="452"/>
      <c r="VNN275" s="452"/>
      <c r="VNO275" s="452"/>
      <c r="VNP275" s="452"/>
      <c r="VNQ275" s="452"/>
      <c r="VNR275" s="452"/>
      <c r="VNS275" s="452"/>
      <c r="VNT275" s="452"/>
      <c r="VNU275" s="452"/>
      <c r="VNV275" s="452"/>
      <c r="VNW275" s="452"/>
      <c r="VNX275" s="452"/>
      <c r="VNY275" s="452"/>
      <c r="VNZ275" s="452"/>
      <c r="VOA275" s="452"/>
      <c r="VOB275" s="452"/>
      <c r="VOC275" s="452"/>
      <c r="VOD275" s="452"/>
      <c r="VOE275" s="452"/>
      <c r="VOF275" s="452"/>
      <c r="VOG275" s="452"/>
      <c r="VOH275" s="452"/>
      <c r="VOI275" s="452"/>
      <c r="VOJ275" s="452"/>
      <c r="VOK275" s="452"/>
      <c r="VOL275" s="452"/>
      <c r="VOM275" s="452"/>
      <c r="VON275" s="452"/>
      <c r="VOO275" s="452"/>
      <c r="VOP275" s="452"/>
      <c r="VOQ275" s="452"/>
      <c r="VOR275" s="452"/>
      <c r="VOS275" s="452"/>
      <c r="VOT275" s="452"/>
      <c r="VOU275" s="452"/>
      <c r="VOV275" s="452"/>
      <c r="VOW275" s="452"/>
      <c r="VOX275" s="452"/>
      <c r="VOY275" s="452"/>
      <c r="VOZ275" s="452"/>
      <c r="VPA275" s="452"/>
      <c r="VPB275" s="452"/>
      <c r="VPC275" s="452"/>
      <c r="VPD275" s="452"/>
      <c r="VPE275" s="452"/>
      <c r="VPF275" s="452"/>
      <c r="VPG275" s="452"/>
      <c r="VPH275" s="452"/>
      <c r="VPI275" s="452"/>
      <c r="VPJ275" s="452"/>
      <c r="VPK275" s="452"/>
      <c r="VPL275" s="452"/>
      <c r="VPM275" s="452"/>
      <c r="VPN275" s="452"/>
      <c r="VPO275" s="452"/>
      <c r="VPP275" s="452"/>
      <c r="VPQ275" s="452"/>
      <c r="VPR275" s="452"/>
      <c r="VPS275" s="452"/>
      <c r="VPT275" s="452"/>
      <c r="VPU275" s="452"/>
      <c r="VPV275" s="452"/>
      <c r="VPW275" s="452"/>
      <c r="VPX275" s="452"/>
      <c r="VPY275" s="452"/>
      <c r="VPZ275" s="452"/>
      <c r="VQA275" s="452"/>
      <c r="VQB275" s="452"/>
      <c r="VQC275" s="452"/>
      <c r="VQD275" s="452"/>
      <c r="VQE275" s="452"/>
      <c r="VQF275" s="452"/>
      <c r="VQG275" s="452"/>
      <c r="VQH275" s="452"/>
      <c r="VQI275" s="452"/>
      <c r="VQJ275" s="452"/>
      <c r="VQK275" s="452"/>
      <c r="VQL275" s="452"/>
      <c r="VQM275" s="452"/>
      <c r="VQN275" s="452"/>
      <c r="VQO275" s="452"/>
      <c r="VQP275" s="452"/>
      <c r="VQQ275" s="452"/>
      <c r="VQR275" s="452"/>
      <c r="VQS275" s="452"/>
      <c r="VQT275" s="452"/>
      <c r="VQU275" s="452"/>
      <c r="VQV275" s="452"/>
      <c r="VQW275" s="452"/>
      <c r="VQX275" s="452"/>
      <c r="VQY275" s="452"/>
      <c r="VQZ275" s="452"/>
      <c r="VRA275" s="452"/>
      <c r="VRB275" s="452"/>
      <c r="VRC275" s="452"/>
      <c r="VRD275" s="452"/>
      <c r="VRE275" s="452"/>
      <c r="VRF275" s="452"/>
      <c r="VRG275" s="452"/>
      <c r="VRH275" s="452"/>
      <c r="VRI275" s="452"/>
      <c r="VRJ275" s="452"/>
      <c r="VRK275" s="452"/>
      <c r="VRL275" s="452"/>
      <c r="VRM275" s="452"/>
      <c r="VRN275" s="452"/>
      <c r="VRO275" s="452"/>
      <c r="VRP275" s="452"/>
      <c r="VRQ275" s="452"/>
      <c r="VRR275" s="452"/>
      <c r="VRS275" s="452"/>
      <c r="VRT275" s="452"/>
      <c r="VRU275" s="452"/>
      <c r="VRV275" s="452"/>
      <c r="VRW275" s="452"/>
      <c r="VRX275" s="452"/>
      <c r="VRY275" s="452"/>
      <c r="VRZ275" s="452"/>
      <c r="VSA275" s="452"/>
      <c r="VSB275" s="452"/>
      <c r="VSC275" s="452"/>
      <c r="VSD275" s="452"/>
      <c r="VSE275" s="452"/>
      <c r="VSF275" s="452"/>
      <c r="VSG275" s="452"/>
      <c r="VSH275" s="452"/>
      <c r="VSI275" s="452"/>
      <c r="VSJ275" s="452"/>
      <c r="VSK275" s="452"/>
      <c r="VSL275" s="452"/>
      <c r="VSM275" s="452"/>
      <c r="VSN275" s="452"/>
      <c r="VSO275" s="452"/>
      <c r="VSP275" s="452"/>
      <c r="VSQ275" s="452"/>
      <c r="VSR275" s="452"/>
      <c r="VSS275" s="452"/>
      <c r="VST275" s="452"/>
      <c r="VSU275" s="452"/>
      <c r="VSV275" s="452"/>
      <c r="VSW275" s="452"/>
      <c r="VSX275" s="452"/>
      <c r="VSY275" s="452"/>
      <c r="VSZ275" s="452"/>
      <c r="VTA275" s="452"/>
      <c r="VTB275" s="452"/>
      <c r="VTC275" s="452"/>
      <c r="VTD275" s="452"/>
      <c r="VTE275" s="452"/>
      <c r="VTF275" s="452"/>
      <c r="VTG275" s="452"/>
      <c r="VTH275" s="452"/>
      <c r="VTI275" s="452"/>
      <c r="VTJ275" s="452"/>
      <c r="VTK275" s="452"/>
      <c r="VTL275" s="452"/>
      <c r="VTM275" s="452"/>
      <c r="VTN275" s="452"/>
      <c r="VTO275" s="452"/>
      <c r="VTP275" s="452"/>
      <c r="VTQ275" s="452"/>
      <c r="VTR275" s="452"/>
      <c r="VTS275" s="452"/>
      <c r="VTT275" s="452"/>
      <c r="VTU275" s="452"/>
      <c r="VTV275" s="452"/>
      <c r="VTW275" s="452"/>
      <c r="VTX275" s="452"/>
      <c r="VTY275" s="452"/>
      <c r="VTZ275" s="452"/>
      <c r="VUA275" s="452"/>
      <c r="VUB275" s="452"/>
      <c r="VUC275" s="452"/>
      <c r="VUD275" s="452"/>
      <c r="VUE275" s="452"/>
      <c r="VUF275" s="452"/>
      <c r="VUG275" s="452"/>
      <c r="VUH275" s="452"/>
      <c r="VUI275" s="452"/>
      <c r="VUJ275" s="452"/>
      <c r="VUK275" s="452"/>
      <c r="VUL275" s="452"/>
      <c r="VUM275" s="452"/>
      <c r="VUN275" s="452"/>
      <c r="VUO275" s="452"/>
      <c r="VUP275" s="452"/>
      <c r="VUQ275" s="452"/>
      <c r="VUR275" s="452"/>
      <c r="VUS275" s="452"/>
      <c r="VUT275" s="452"/>
      <c r="VUU275" s="452"/>
      <c r="VUV275" s="452"/>
      <c r="VUW275" s="452"/>
      <c r="VUX275" s="452"/>
      <c r="VUY275" s="452"/>
      <c r="VUZ275" s="452"/>
      <c r="VVA275" s="452"/>
      <c r="VVB275" s="452"/>
      <c r="VVC275" s="452"/>
      <c r="VVD275" s="452"/>
      <c r="VVE275" s="452"/>
      <c r="VVF275" s="452"/>
      <c r="VVG275" s="452"/>
      <c r="VVH275" s="452"/>
      <c r="VVI275" s="452"/>
      <c r="VVJ275" s="452"/>
      <c r="VVK275" s="452"/>
      <c r="VVL275" s="452"/>
      <c r="VVM275" s="452"/>
      <c r="VVN275" s="452"/>
      <c r="VVO275" s="452"/>
      <c r="VVP275" s="452"/>
      <c r="VVQ275" s="452"/>
      <c r="VVR275" s="452"/>
      <c r="VVS275" s="452"/>
      <c r="VVT275" s="452"/>
      <c r="VVU275" s="452"/>
      <c r="VVV275" s="452"/>
      <c r="VVW275" s="452"/>
      <c r="VVX275" s="452"/>
      <c r="VVY275" s="452"/>
      <c r="VVZ275" s="452"/>
      <c r="VWA275" s="452"/>
      <c r="VWB275" s="452"/>
      <c r="VWC275" s="452"/>
      <c r="VWD275" s="452"/>
      <c r="VWE275" s="452"/>
      <c r="VWF275" s="452"/>
      <c r="VWG275" s="452"/>
      <c r="VWH275" s="452"/>
      <c r="VWI275" s="452"/>
      <c r="VWJ275" s="452"/>
      <c r="VWK275" s="452"/>
      <c r="VWL275" s="452"/>
      <c r="VWM275" s="452"/>
      <c r="VWN275" s="452"/>
      <c r="VWO275" s="452"/>
      <c r="VWP275" s="452"/>
      <c r="VWQ275" s="452"/>
      <c r="VWR275" s="452"/>
      <c r="VWS275" s="452"/>
      <c r="VWT275" s="452"/>
      <c r="VWU275" s="452"/>
      <c r="VWV275" s="452"/>
      <c r="VWW275" s="452"/>
      <c r="VWX275" s="452"/>
      <c r="VWY275" s="452"/>
      <c r="VWZ275" s="452"/>
      <c r="VXA275" s="452"/>
      <c r="VXB275" s="452"/>
      <c r="VXC275" s="452"/>
      <c r="VXD275" s="452"/>
      <c r="VXE275" s="452"/>
      <c r="VXF275" s="452"/>
      <c r="VXG275" s="452"/>
      <c r="VXH275" s="452"/>
      <c r="VXI275" s="452"/>
      <c r="VXJ275" s="452"/>
      <c r="VXK275" s="452"/>
      <c r="VXL275" s="452"/>
      <c r="VXM275" s="452"/>
      <c r="VXN275" s="452"/>
      <c r="VXO275" s="452"/>
      <c r="VXP275" s="452"/>
      <c r="VXQ275" s="452"/>
      <c r="VXR275" s="452"/>
      <c r="VXS275" s="452"/>
      <c r="VXT275" s="452"/>
      <c r="VXU275" s="452"/>
      <c r="VXV275" s="452"/>
      <c r="VXW275" s="452"/>
      <c r="VXX275" s="452"/>
      <c r="VXY275" s="452"/>
      <c r="VXZ275" s="452"/>
      <c r="VYA275" s="452"/>
      <c r="VYB275" s="452"/>
      <c r="VYC275" s="452"/>
      <c r="VYD275" s="452"/>
      <c r="VYE275" s="452"/>
      <c r="VYF275" s="452"/>
      <c r="VYG275" s="452"/>
      <c r="VYH275" s="452"/>
      <c r="VYI275" s="452"/>
      <c r="VYJ275" s="452"/>
      <c r="VYK275" s="452"/>
      <c r="VYL275" s="452"/>
      <c r="VYM275" s="452"/>
      <c r="VYN275" s="452"/>
      <c r="VYO275" s="452"/>
      <c r="VYP275" s="452"/>
      <c r="VYQ275" s="452"/>
      <c r="VYR275" s="452"/>
      <c r="VYS275" s="452"/>
      <c r="VYT275" s="452"/>
      <c r="VYU275" s="452"/>
      <c r="VYV275" s="452"/>
      <c r="VYW275" s="452"/>
      <c r="VYX275" s="452"/>
      <c r="VYY275" s="452"/>
      <c r="VYZ275" s="452"/>
      <c r="VZA275" s="452"/>
      <c r="VZB275" s="452"/>
      <c r="VZC275" s="452"/>
      <c r="VZD275" s="452"/>
      <c r="VZE275" s="452"/>
      <c r="VZF275" s="452"/>
      <c r="VZG275" s="452"/>
      <c r="VZH275" s="452"/>
      <c r="VZI275" s="452"/>
      <c r="VZJ275" s="452"/>
      <c r="VZK275" s="452"/>
      <c r="VZL275" s="452"/>
      <c r="VZM275" s="452"/>
      <c r="VZN275" s="452"/>
      <c r="VZO275" s="452"/>
      <c r="VZP275" s="452"/>
      <c r="VZQ275" s="452"/>
      <c r="VZR275" s="452"/>
      <c r="VZS275" s="452"/>
      <c r="VZT275" s="452"/>
      <c r="VZU275" s="452"/>
      <c r="VZV275" s="452"/>
      <c r="VZW275" s="452"/>
      <c r="VZX275" s="452"/>
      <c r="VZY275" s="452"/>
      <c r="VZZ275" s="452"/>
      <c r="WAA275" s="452"/>
      <c r="WAB275" s="452"/>
      <c r="WAC275" s="452"/>
      <c r="WAD275" s="452"/>
      <c r="WAE275" s="452"/>
      <c r="WAF275" s="452"/>
      <c r="WAG275" s="452"/>
      <c r="WAH275" s="452"/>
      <c r="WAI275" s="452"/>
      <c r="WAJ275" s="452"/>
      <c r="WAK275" s="452"/>
      <c r="WAL275" s="452"/>
      <c r="WAM275" s="452"/>
      <c r="WAN275" s="452"/>
      <c r="WAO275" s="452"/>
      <c r="WAP275" s="452"/>
      <c r="WAQ275" s="452"/>
      <c r="WAR275" s="452"/>
      <c r="WAS275" s="452"/>
      <c r="WAT275" s="452"/>
      <c r="WAU275" s="452"/>
      <c r="WAV275" s="452"/>
      <c r="WAW275" s="452"/>
      <c r="WAX275" s="452"/>
      <c r="WAY275" s="452"/>
      <c r="WAZ275" s="452"/>
      <c r="WBA275" s="452"/>
      <c r="WBB275" s="452"/>
      <c r="WBC275" s="452"/>
      <c r="WBD275" s="452"/>
      <c r="WBE275" s="452"/>
      <c r="WBF275" s="452"/>
      <c r="WBG275" s="452"/>
      <c r="WBH275" s="452"/>
      <c r="WBI275" s="452"/>
      <c r="WBJ275" s="452"/>
      <c r="WBK275" s="452"/>
      <c r="WBL275" s="452"/>
      <c r="WBM275" s="452"/>
      <c r="WBN275" s="452"/>
      <c r="WBO275" s="452"/>
      <c r="WBP275" s="452"/>
      <c r="WBQ275" s="452"/>
      <c r="WBR275" s="452"/>
      <c r="WBS275" s="452"/>
      <c r="WBT275" s="452"/>
      <c r="WBU275" s="452"/>
      <c r="WBV275" s="452"/>
      <c r="WBW275" s="452"/>
      <c r="WBX275" s="452"/>
      <c r="WBY275" s="452"/>
      <c r="WBZ275" s="452"/>
      <c r="WCA275" s="452"/>
      <c r="WCB275" s="452"/>
      <c r="WCC275" s="452"/>
      <c r="WCD275" s="452"/>
      <c r="WCE275" s="452"/>
      <c r="WCF275" s="452"/>
      <c r="WCG275" s="452"/>
      <c r="WCH275" s="452"/>
      <c r="WCI275" s="452"/>
      <c r="WCJ275" s="452"/>
      <c r="WCK275" s="452"/>
      <c r="WCL275" s="452"/>
      <c r="WCM275" s="452"/>
      <c r="WCN275" s="452"/>
      <c r="WCO275" s="452"/>
      <c r="WCP275" s="452"/>
      <c r="WCQ275" s="452"/>
      <c r="WCR275" s="452"/>
      <c r="WCS275" s="452"/>
      <c r="WCT275" s="452"/>
      <c r="WCU275" s="452"/>
      <c r="WCV275" s="452"/>
      <c r="WCW275" s="452"/>
      <c r="WCX275" s="452"/>
      <c r="WCY275" s="452"/>
      <c r="WCZ275" s="452"/>
      <c r="WDA275" s="452"/>
      <c r="WDB275" s="452"/>
      <c r="WDC275" s="452"/>
      <c r="WDD275" s="452"/>
      <c r="WDE275" s="452"/>
      <c r="WDF275" s="452"/>
      <c r="WDG275" s="452"/>
      <c r="WDH275" s="452"/>
      <c r="WDI275" s="452"/>
      <c r="WDJ275" s="452"/>
      <c r="WDK275" s="452"/>
      <c r="WDL275" s="452"/>
      <c r="WDM275" s="452"/>
      <c r="WDN275" s="452"/>
      <c r="WDO275" s="452"/>
      <c r="WDP275" s="452"/>
      <c r="WDQ275" s="452"/>
      <c r="WDR275" s="452"/>
      <c r="WDS275" s="452"/>
      <c r="WDT275" s="452"/>
      <c r="WDU275" s="452"/>
      <c r="WDV275" s="452"/>
      <c r="WDW275" s="452"/>
      <c r="WDX275" s="452"/>
      <c r="WDY275" s="452"/>
      <c r="WDZ275" s="452"/>
      <c r="WEA275" s="452"/>
      <c r="WEB275" s="452"/>
      <c r="WEC275" s="452"/>
      <c r="WED275" s="452"/>
      <c r="WEE275" s="452"/>
      <c r="WEF275" s="452"/>
      <c r="WEG275" s="452"/>
      <c r="WEH275" s="452"/>
      <c r="WEI275" s="452"/>
      <c r="WEJ275" s="452"/>
      <c r="WEK275" s="452"/>
      <c r="WEL275" s="452"/>
      <c r="WEM275" s="452"/>
      <c r="WEN275" s="452"/>
      <c r="WEO275" s="452"/>
      <c r="WEP275" s="452"/>
      <c r="WEQ275" s="452"/>
      <c r="WER275" s="452"/>
      <c r="WES275" s="452"/>
      <c r="WET275" s="452"/>
      <c r="WEU275" s="452"/>
      <c r="WEV275" s="452"/>
      <c r="WEW275" s="452"/>
      <c r="WEX275" s="452"/>
      <c r="WEY275" s="452"/>
      <c r="WEZ275" s="452"/>
      <c r="WFA275" s="452"/>
      <c r="WFB275" s="452"/>
      <c r="WFC275" s="452"/>
      <c r="WFD275" s="452"/>
      <c r="WFE275" s="452"/>
      <c r="WFF275" s="452"/>
      <c r="WFG275" s="452"/>
      <c r="WFH275" s="452"/>
      <c r="WFI275" s="452"/>
      <c r="WFJ275" s="452"/>
      <c r="WFK275" s="452"/>
      <c r="WFL275" s="452"/>
      <c r="WFM275" s="452"/>
      <c r="WFN275" s="452"/>
      <c r="WFO275" s="452"/>
      <c r="WFP275" s="452"/>
      <c r="WFQ275" s="452"/>
      <c r="WFR275" s="452"/>
      <c r="WFS275" s="452"/>
      <c r="WFT275" s="452"/>
      <c r="WFU275" s="452"/>
      <c r="WFV275" s="452"/>
      <c r="WFW275" s="452"/>
      <c r="WFX275" s="452"/>
      <c r="WFY275" s="452"/>
      <c r="WFZ275" s="452"/>
      <c r="WGA275" s="452"/>
      <c r="WGB275" s="452"/>
      <c r="WGC275" s="452"/>
      <c r="WGD275" s="452"/>
      <c r="WGE275" s="452"/>
      <c r="WGF275" s="452"/>
      <c r="WGG275" s="452"/>
      <c r="WGH275" s="452"/>
      <c r="WGI275" s="452"/>
      <c r="WGJ275" s="452"/>
      <c r="WGK275" s="452"/>
      <c r="WGL275" s="452"/>
      <c r="WGM275" s="452"/>
      <c r="WGN275" s="452"/>
      <c r="WGO275" s="452"/>
      <c r="WGP275" s="452"/>
      <c r="WGQ275" s="452"/>
      <c r="WGR275" s="452"/>
      <c r="WGS275" s="452"/>
      <c r="WGT275" s="452"/>
      <c r="WGU275" s="452"/>
      <c r="WGV275" s="452"/>
      <c r="WGW275" s="452"/>
      <c r="WGX275" s="452"/>
      <c r="WGY275" s="452"/>
      <c r="WGZ275" s="452"/>
      <c r="WHA275" s="452"/>
      <c r="WHB275" s="452"/>
      <c r="WHC275" s="452"/>
      <c r="WHD275" s="452"/>
      <c r="WHE275" s="452"/>
      <c r="WHF275" s="452"/>
      <c r="WHG275" s="452"/>
      <c r="WHH275" s="452"/>
      <c r="WHI275" s="452"/>
      <c r="WHJ275" s="452"/>
      <c r="WHK275" s="452"/>
      <c r="WHL275" s="452"/>
      <c r="WHM275" s="452"/>
      <c r="WHN275" s="452"/>
      <c r="WHO275" s="452"/>
      <c r="WHP275" s="452"/>
      <c r="WHQ275" s="452"/>
      <c r="WHR275" s="452"/>
      <c r="WHS275" s="452"/>
      <c r="WHT275" s="452"/>
      <c r="WHU275" s="452"/>
      <c r="WHV275" s="452"/>
      <c r="WHW275" s="452"/>
      <c r="WHX275" s="452"/>
      <c r="WHY275" s="452"/>
      <c r="WHZ275" s="452"/>
      <c r="WIA275" s="452"/>
      <c r="WIB275" s="452"/>
      <c r="WIC275" s="452"/>
      <c r="WID275" s="452"/>
      <c r="WIE275" s="452"/>
      <c r="WIF275" s="452"/>
      <c r="WIG275" s="452"/>
      <c r="WIH275" s="452"/>
      <c r="WII275" s="452"/>
      <c r="WIJ275" s="452"/>
      <c r="WIK275" s="452"/>
      <c r="WIL275" s="452"/>
      <c r="WIM275" s="452"/>
      <c r="WIN275" s="452"/>
      <c r="WIO275" s="452"/>
      <c r="WIP275" s="452"/>
      <c r="WIQ275" s="452"/>
      <c r="WIR275" s="452"/>
      <c r="WIS275" s="452"/>
      <c r="WIT275" s="452"/>
      <c r="WIU275" s="452"/>
      <c r="WIV275" s="452"/>
      <c r="WIW275" s="452"/>
      <c r="WIX275" s="452"/>
      <c r="WIY275" s="452"/>
      <c r="WIZ275" s="452"/>
      <c r="WJA275" s="452"/>
      <c r="WJB275" s="452"/>
      <c r="WJC275" s="452"/>
      <c r="WJD275" s="452"/>
      <c r="WJE275" s="452"/>
      <c r="WJF275" s="452"/>
      <c r="WJG275" s="452"/>
      <c r="WJH275" s="452"/>
      <c r="WJI275" s="452"/>
      <c r="WJJ275" s="452"/>
      <c r="WJK275" s="452"/>
      <c r="WJL275" s="452"/>
      <c r="WJM275" s="452"/>
      <c r="WJN275" s="452"/>
      <c r="WJO275" s="452"/>
      <c r="WJP275" s="452"/>
      <c r="WJQ275" s="452"/>
      <c r="WJR275" s="452"/>
      <c r="WJS275" s="452"/>
      <c r="WJT275" s="452"/>
      <c r="WJU275" s="452"/>
      <c r="WJV275" s="452"/>
      <c r="WJW275" s="452"/>
      <c r="WJX275" s="452"/>
      <c r="WJY275" s="452"/>
      <c r="WJZ275" s="452"/>
      <c r="WKA275" s="452"/>
      <c r="WKB275" s="452"/>
      <c r="WKC275" s="452"/>
      <c r="WKD275" s="452"/>
      <c r="WKE275" s="452"/>
      <c r="WKF275" s="452"/>
      <c r="WKG275" s="452"/>
      <c r="WKH275" s="452"/>
      <c r="WKI275" s="452"/>
      <c r="WKJ275" s="452"/>
      <c r="WKK275" s="452"/>
      <c r="WKL275" s="452"/>
      <c r="WKM275" s="452"/>
      <c r="WKN275" s="452"/>
      <c r="WKO275" s="452"/>
      <c r="WKP275" s="452"/>
      <c r="WKQ275" s="452"/>
      <c r="WKR275" s="452"/>
      <c r="WKS275" s="452"/>
      <c r="WKT275" s="452"/>
      <c r="WKU275" s="452"/>
      <c r="WKV275" s="452"/>
      <c r="WKW275" s="452"/>
      <c r="WKX275" s="452"/>
      <c r="WKY275" s="452"/>
      <c r="WKZ275" s="452"/>
      <c r="WLA275" s="452"/>
      <c r="WLB275" s="452"/>
      <c r="WLC275" s="452"/>
      <c r="WLD275" s="452"/>
      <c r="WLE275" s="452"/>
      <c r="WLF275" s="452"/>
      <c r="WLG275" s="452"/>
      <c r="WLH275" s="452"/>
      <c r="WLI275" s="452"/>
      <c r="WLJ275" s="452"/>
      <c r="WLK275" s="452"/>
      <c r="WLL275" s="452"/>
      <c r="WLM275" s="452"/>
      <c r="WLN275" s="452"/>
      <c r="WLO275" s="452"/>
      <c r="WLP275" s="452"/>
      <c r="WLQ275" s="452"/>
      <c r="WLR275" s="452"/>
      <c r="WLS275" s="452"/>
      <c r="WLT275" s="452"/>
      <c r="WLU275" s="452"/>
      <c r="WLV275" s="452"/>
      <c r="WLW275" s="452"/>
      <c r="WLX275" s="452"/>
      <c r="WLY275" s="452"/>
      <c r="WLZ275" s="452"/>
      <c r="WMA275" s="452"/>
      <c r="WMB275" s="452"/>
      <c r="WMC275" s="452"/>
      <c r="WMD275" s="452"/>
      <c r="WME275" s="452"/>
      <c r="WMF275" s="452"/>
      <c r="WMG275" s="452"/>
      <c r="WMH275" s="452"/>
      <c r="WMI275" s="452"/>
      <c r="WMJ275" s="452"/>
      <c r="WMK275" s="452"/>
      <c r="WML275" s="452"/>
      <c r="WMM275" s="452"/>
      <c r="WMN275" s="452"/>
      <c r="WMO275" s="452"/>
      <c r="WMP275" s="452"/>
      <c r="WMQ275" s="452"/>
      <c r="WMR275" s="452"/>
      <c r="WMS275" s="452"/>
      <c r="WMT275" s="452"/>
      <c r="WMU275" s="452"/>
      <c r="WMV275" s="452"/>
      <c r="WMW275" s="452"/>
      <c r="WMX275" s="452"/>
      <c r="WMY275" s="452"/>
      <c r="WMZ275" s="452"/>
      <c r="WNA275" s="452"/>
      <c r="WNB275" s="452"/>
      <c r="WNC275" s="452"/>
      <c r="WND275" s="452"/>
      <c r="WNE275" s="452"/>
      <c r="WNF275" s="452"/>
      <c r="WNG275" s="452"/>
      <c r="WNH275" s="452"/>
      <c r="WNI275" s="452"/>
      <c r="WNJ275" s="452"/>
      <c r="WNK275" s="452"/>
      <c r="WNL275" s="452"/>
      <c r="WNM275" s="452"/>
      <c r="WNN275" s="452"/>
      <c r="WNO275" s="452"/>
      <c r="WNP275" s="452"/>
      <c r="WNQ275" s="452"/>
      <c r="WNR275" s="452"/>
      <c r="WNS275" s="452"/>
      <c r="WNT275" s="452"/>
      <c r="WNU275" s="452"/>
      <c r="WNV275" s="452"/>
      <c r="WNW275" s="452"/>
      <c r="WNX275" s="452"/>
      <c r="WNY275" s="452"/>
      <c r="WNZ275" s="452"/>
      <c r="WOA275" s="452"/>
      <c r="WOB275" s="452"/>
      <c r="WOC275" s="452"/>
      <c r="WOD275" s="452"/>
      <c r="WOE275" s="452"/>
      <c r="WOF275" s="452"/>
      <c r="WOG275" s="452"/>
      <c r="WOH275" s="452"/>
      <c r="WOI275" s="452"/>
      <c r="WOJ275" s="452"/>
      <c r="WOK275" s="452"/>
      <c r="WOL275" s="452"/>
      <c r="WOM275" s="452"/>
      <c r="WON275" s="452"/>
      <c r="WOO275" s="452"/>
      <c r="WOP275" s="452"/>
      <c r="WOQ275" s="452"/>
      <c r="WOR275" s="452"/>
      <c r="WOS275" s="452"/>
      <c r="WOT275" s="452"/>
      <c r="WOU275" s="452"/>
      <c r="WOV275" s="452"/>
      <c r="WOW275" s="452"/>
      <c r="WOX275" s="452"/>
      <c r="WOY275" s="452"/>
      <c r="WOZ275" s="452"/>
      <c r="WPA275" s="452"/>
      <c r="WPB275" s="452"/>
      <c r="WPC275" s="452"/>
      <c r="WPD275" s="452"/>
      <c r="WPE275" s="452"/>
      <c r="WPF275" s="452"/>
      <c r="WPG275" s="452"/>
      <c r="WPH275" s="452"/>
      <c r="WPI275" s="452"/>
      <c r="WPJ275" s="452"/>
      <c r="WPK275" s="452"/>
      <c r="WPL275" s="452"/>
      <c r="WPM275" s="452"/>
      <c r="WPN275" s="452"/>
      <c r="WPO275" s="452"/>
      <c r="WPP275" s="452"/>
      <c r="WPQ275" s="452"/>
      <c r="WPR275" s="452"/>
      <c r="WPS275" s="452"/>
      <c r="WPT275" s="452"/>
      <c r="WPU275" s="452"/>
      <c r="WPV275" s="452"/>
      <c r="WPW275" s="452"/>
      <c r="WPX275" s="452"/>
      <c r="WPY275" s="452"/>
      <c r="WPZ275" s="452"/>
      <c r="WQA275" s="452"/>
      <c r="WQB275" s="452"/>
      <c r="WQC275" s="452"/>
      <c r="WQD275" s="452"/>
      <c r="WQE275" s="452"/>
      <c r="WQF275" s="452"/>
      <c r="WQG275" s="452"/>
      <c r="WQH275" s="452"/>
      <c r="WQI275" s="452"/>
      <c r="WQJ275" s="452"/>
      <c r="WQK275" s="452"/>
      <c r="WQL275" s="452"/>
      <c r="WQM275" s="452"/>
      <c r="WQN275" s="452"/>
      <c r="WQO275" s="452"/>
      <c r="WQP275" s="452"/>
      <c r="WQQ275" s="452"/>
      <c r="WQR275" s="452"/>
      <c r="WQS275" s="452"/>
      <c r="WQT275" s="452"/>
      <c r="WQU275" s="452"/>
      <c r="WQV275" s="452"/>
      <c r="WQW275" s="452"/>
      <c r="WQX275" s="452"/>
      <c r="WQY275" s="452"/>
      <c r="WQZ275" s="452"/>
      <c r="WRA275" s="452"/>
      <c r="WRB275" s="452"/>
      <c r="WRC275" s="452"/>
      <c r="WRD275" s="452"/>
      <c r="WRE275" s="452"/>
      <c r="WRF275" s="452"/>
      <c r="WRG275" s="452"/>
      <c r="WRH275" s="452"/>
      <c r="WRI275" s="452"/>
      <c r="WRJ275" s="452"/>
      <c r="WRK275" s="452"/>
      <c r="WRL275" s="452"/>
      <c r="WRM275" s="452"/>
      <c r="WRN275" s="452"/>
      <c r="WRO275" s="452"/>
      <c r="WRP275" s="452"/>
      <c r="WRQ275" s="452"/>
      <c r="WRR275" s="452"/>
      <c r="WRS275" s="452"/>
      <c r="WRT275" s="452"/>
      <c r="WRU275" s="452"/>
      <c r="WRV275" s="452"/>
      <c r="WRW275" s="452"/>
      <c r="WRX275" s="452"/>
      <c r="WRY275" s="452"/>
      <c r="WRZ275" s="452"/>
      <c r="WSA275" s="452"/>
      <c r="WSB275" s="452"/>
      <c r="WSC275" s="452"/>
      <c r="WSD275" s="452"/>
      <c r="WSE275" s="452"/>
      <c r="WSF275" s="452"/>
      <c r="WSG275" s="452"/>
      <c r="WSH275" s="452"/>
      <c r="WSI275" s="452"/>
      <c r="WSJ275" s="452"/>
      <c r="WSK275" s="452"/>
      <c r="WSL275" s="452"/>
      <c r="WSM275" s="452"/>
      <c r="WSN275" s="452"/>
      <c r="WSO275" s="452"/>
      <c r="WSP275" s="452"/>
      <c r="WSQ275" s="452"/>
      <c r="WSR275" s="452"/>
      <c r="WSS275" s="452"/>
      <c r="WST275" s="452"/>
      <c r="WSU275" s="452"/>
      <c r="WSV275" s="452"/>
      <c r="WSW275" s="452"/>
      <c r="WSX275" s="452"/>
      <c r="WSY275" s="452"/>
      <c r="WSZ275" s="452"/>
      <c r="WTA275" s="452"/>
      <c r="WTB275" s="452"/>
      <c r="WTC275" s="452"/>
      <c r="WTD275" s="452"/>
      <c r="WTE275" s="452"/>
      <c r="WTF275" s="452"/>
      <c r="WTG275" s="452"/>
      <c r="WTH275" s="452"/>
      <c r="WTI275" s="452"/>
      <c r="WTJ275" s="452"/>
      <c r="WTK275" s="452"/>
      <c r="WTL275" s="452"/>
      <c r="WTM275" s="452"/>
      <c r="WTN275" s="452"/>
      <c r="WTO275" s="452"/>
      <c r="WTP275" s="452"/>
      <c r="WTQ275" s="452"/>
      <c r="WTR275" s="452"/>
      <c r="WTS275" s="452"/>
      <c r="WTT275" s="452"/>
      <c r="WTU275" s="452"/>
      <c r="WTV275" s="452"/>
      <c r="WTW275" s="452"/>
      <c r="WTX275" s="452"/>
      <c r="WTY275" s="452"/>
      <c r="WTZ275" s="452"/>
      <c r="WUA275" s="452"/>
      <c r="WUB275" s="452"/>
      <c r="WUC275" s="452"/>
      <c r="WUD275" s="452"/>
      <c r="WUE275" s="452"/>
      <c r="WUF275" s="452"/>
      <c r="WUG275" s="452"/>
      <c r="WUH275" s="452"/>
      <c r="WUI275" s="452"/>
      <c r="WUJ275" s="452"/>
      <c r="WUK275" s="452"/>
      <c r="WUL275" s="452"/>
      <c r="WUM275" s="452"/>
      <c r="WUN275" s="452"/>
      <c r="WUO275" s="452"/>
      <c r="WUP275" s="452"/>
      <c r="WUQ275" s="452"/>
      <c r="WUR275" s="452"/>
      <c r="WUS275" s="452"/>
      <c r="WUT275" s="452"/>
      <c r="WUU275" s="452"/>
      <c r="WUV275" s="452"/>
      <c r="WUW275" s="452"/>
      <c r="WUX275" s="452"/>
      <c r="WUY275" s="452"/>
      <c r="WUZ275" s="452"/>
      <c r="WVA275" s="452"/>
      <c r="WVB275" s="452"/>
      <c r="WVC275" s="452"/>
      <c r="WVD275" s="452"/>
      <c r="WVE275" s="452"/>
      <c r="WVF275" s="452"/>
      <c r="WVG275" s="452"/>
      <c r="WVH275" s="452"/>
      <c r="WVI275" s="452"/>
      <c r="WVJ275" s="452"/>
      <c r="WVK275" s="452"/>
      <c r="WVL275" s="452"/>
      <c r="WVM275" s="452"/>
      <c r="WVN275" s="452"/>
      <c r="WVO275" s="452"/>
      <c r="WVP275" s="452"/>
      <c r="WVQ275" s="452"/>
      <c r="WVR275" s="452"/>
      <c r="WVS275" s="452"/>
      <c r="WVT275" s="452"/>
      <c r="WVU275" s="452"/>
      <c r="WVV275" s="452"/>
      <c r="WVW275" s="452"/>
      <c r="WVX275" s="452"/>
      <c r="WVY275" s="452"/>
      <c r="WVZ275" s="452"/>
      <c r="WWA275" s="452"/>
      <c r="WWB275" s="452"/>
      <c r="WWC275" s="452"/>
      <c r="WWD275" s="452"/>
      <c r="WWE275" s="452"/>
      <c r="WWF275" s="452"/>
      <c r="WWG275" s="452"/>
      <c r="WWH275" s="452"/>
      <c r="WWI275" s="452"/>
      <c r="WWJ275" s="452"/>
      <c r="WWK275" s="452"/>
      <c r="WWL275" s="452"/>
      <c r="WWM275" s="452"/>
      <c r="WWN275" s="452"/>
      <c r="WWO275" s="452"/>
      <c r="WWP275" s="452"/>
      <c r="WWQ275" s="452"/>
      <c r="WWR275" s="452"/>
      <c r="WWS275" s="452"/>
      <c r="WWT275" s="452"/>
      <c r="WWU275" s="452"/>
      <c r="WWV275" s="452"/>
      <c r="WWW275" s="452"/>
      <c r="WWX275" s="452"/>
      <c r="WWY275" s="452"/>
      <c r="WWZ275" s="452"/>
      <c r="WXA275" s="452"/>
      <c r="WXB275" s="452"/>
      <c r="WXC275" s="452"/>
      <c r="WXD275" s="452"/>
      <c r="WXE275" s="452"/>
      <c r="WXF275" s="452"/>
      <c r="WXG275" s="452"/>
      <c r="WXH275" s="452"/>
      <c r="WXI275" s="452"/>
      <c r="WXJ275" s="452"/>
      <c r="WXK275" s="452"/>
      <c r="WXL275" s="452"/>
      <c r="WXM275" s="452"/>
      <c r="WXN275" s="452"/>
      <c r="WXO275" s="452"/>
      <c r="WXP275" s="452"/>
      <c r="WXQ275" s="452"/>
      <c r="WXR275" s="452"/>
      <c r="WXS275" s="452"/>
      <c r="WXT275" s="452"/>
      <c r="WXU275" s="452"/>
      <c r="WXV275" s="452"/>
      <c r="WXW275" s="452"/>
      <c r="WXX275" s="452"/>
      <c r="WXY275" s="452"/>
      <c r="WXZ275" s="452"/>
      <c r="WYA275" s="452"/>
      <c r="WYB275" s="452"/>
      <c r="WYC275" s="452"/>
      <c r="WYD275" s="452"/>
      <c r="WYE275" s="452"/>
      <c r="WYF275" s="452"/>
      <c r="WYG275" s="452"/>
      <c r="WYH275" s="452"/>
      <c r="WYI275" s="452"/>
      <c r="WYJ275" s="452"/>
      <c r="WYK275" s="452"/>
      <c r="WYL275" s="452"/>
      <c r="WYM275" s="452"/>
      <c r="WYN275" s="452"/>
      <c r="WYO275" s="452"/>
      <c r="WYP275" s="452"/>
      <c r="WYQ275" s="452"/>
      <c r="WYR275" s="452"/>
      <c r="WYS275" s="452"/>
      <c r="WYT275" s="452"/>
      <c r="WYU275" s="452"/>
      <c r="WYV275" s="452"/>
      <c r="WYW275" s="452"/>
      <c r="WYX275" s="452"/>
      <c r="WYY275" s="452"/>
      <c r="WYZ275" s="452"/>
      <c r="WZA275" s="452"/>
      <c r="WZB275" s="452"/>
      <c r="WZC275" s="452"/>
      <c r="WZD275" s="452"/>
      <c r="WZE275" s="452"/>
      <c r="WZF275" s="452"/>
      <c r="WZG275" s="452"/>
      <c r="WZH275" s="452"/>
      <c r="WZI275" s="452"/>
      <c r="WZJ275" s="452"/>
      <c r="WZK275" s="452"/>
      <c r="WZL275" s="452"/>
      <c r="WZM275" s="452"/>
      <c r="WZN275" s="452"/>
      <c r="WZO275" s="452"/>
      <c r="WZP275" s="452"/>
      <c r="WZQ275" s="452"/>
      <c r="WZR275" s="452"/>
      <c r="WZS275" s="452"/>
      <c r="WZT275" s="452"/>
      <c r="WZU275" s="452"/>
      <c r="WZV275" s="452"/>
      <c r="WZW275" s="452"/>
      <c r="WZX275" s="452"/>
      <c r="WZY275" s="452"/>
      <c r="WZZ275" s="452"/>
      <c r="XAA275" s="452"/>
      <c r="XAB275" s="452"/>
      <c r="XAC275" s="452"/>
      <c r="XAD275" s="452"/>
      <c r="XAE275" s="452"/>
      <c r="XAF275" s="452"/>
      <c r="XAG275" s="452"/>
      <c r="XAH275" s="452"/>
      <c r="XAI275" s="452"/>
      <c r="XAJ275" s="452"/>
      <c r="XAK275" s="452"/>
      <c r="XAL275" s="452"/>
      <c r="XAM275" s="452"/>
      <c r="XAN275" s="452"/>
      <c r="XAO275" s="452"/>
      <c r="XAP275" s="452"/>
      <c r="XAQ275" s="452"/>
      <c r="XAR275" s="452"/>
      <c r="XAS275" s="452"/>
      <c r="XAT275" s="452"/>
      <c r="XAU275" s="452"/>
      <c r="XAV275" s="452"/>
      <c r="XAW275" s="452"/>
      <c r="XAX275" s="452"/>
      <c r="XAY275" s="452"/>
      <c r="XAZ275" s="452"/>
      <c r="XBA275" s="452"/>
      <c r="XBB275" s="452"/>
      <c r="XBC275" s="452"/>
      <c r="XBD275" s="452"/>
      <c r="XBE275" s="452"/>
      <c r="XBF275" s="452"/>
      <c r="XBG275" s="452"/>
      <c r="XBH275" s="452"/>
      <c r="XBI275" s="452"/>
      <c r="XBJ275" s="452"/>
      <c r="XBK275" s="452"/>
      <c r="XBL275" s="452"/>
      <c r="XBM275" s="452"/>
      <c r="XBN275" s="452"/>
      <c r="XBO275" s="452"/>
      <c r="XBP275" s="452"/>
      <c r="XBQ275" s="452"/>
      <c r="XBR275" s="452"/>
      <c r="XBS275" s="452"/>
      <c r="XBT275" s="452"/>
      <c r="XBU275" s="452"/>
      <c r="XBV275" s="452"/>
      <c r="XBW275" s="452"/>
      <c r="XBX275" s="452"/>
      <c r="XBY275" s="452"/>
      <c r="XBZ275" s="452"/>
      <c r="XCA275" s="452"/>
      <c r="XCB275" s="452"/>
      <c r="XCC275" s="452"/>
      <c r="XCD275" s="452"/>
      <c r="XCE275" s="452"/>
      <c r="XCF275" s="452"/>
      <c r="XCG275" s="452"/>
      <c r="XCH275" s="452"/>
      <c r="XCI275" s="452"/>
      <c r="XCJ275" s="452"/>
      <c r="XCK275" s="452"/>
      <c r="XCL275" s="452"/>
      <c r="XCM275" s="452"/>
      <c r="XCN275" s="452"/>
      <c r="XCO275" s="452"/>
      <c r="XCP275" s="452"/>
      <c r="XCQ275" s="452"/>
      <c r="XCR275" s="452"/>
      <c r="XCS275" s="452"/>
      <c r="XCT275" s="452"/>
      <c r="XCU275" s="452"/>
      <c r="XCV275" s="452"/>
      <c r="XCW275" s="452"/>
      <c r="XCX275" s="452"/>
      <c r="XCY275" s="452"/>
      <c r="XCZ275" s="452"/>
      <c r="XDA275" s="452"/>
      <c r="XDB275" s="452"/>
      <c r="XDC275" s="452"/>
      <c r="XDD275" s="452"/>
      <c r="XDE275" s="452"/>
      <c r="XDF275" s="452"/>
      <c r="XDG275" s="452"/>
      <c r="XDH275" s="452"/>
      <c r="XDI275" s="452"/>
      <c r="XDJ275" s="452"/>
      <c r="XDK275" s="452"/>
      <c r="XDL275" s="452"/>
      <c r="XDM275" s="452"/>
      <c r="XDN275" s="452"/>
      <c r="XDO275" s="452"/>
      <c r="XDP275" s="452"/>
      <c r="XDQ275" s="452"/>
      <c r="XDR275" s="452"/>
      <c r="XDS275" s="452"/>
      <c r="XDT275" s="452"/>
      <c r="XDU275" s="452"/>
      <c r="XDV275" s="452"/>
      <c r="XDW275" s="452"/>
      <c r="XDX275" s="452"/>
      <c r="XDY275" s="452"/>
      <c r="XDZ275" s="452"/>
      <c r="XEA275" s="452"/>
      <c r="XEB275" s="452"/>
      <c r="XEC275" s="452"/>
      <c r="XED275" s="452"/>
      <c r="XEE275" s="452"/>
      <c r="XEF275" s="452"/>
      <c r="XEG275" s="452"/>
      <c r="XEH275" s="452"/>
      <c r="XEI275" s="452"/>
      <c r="XEJ275" s="452"/>
      <c r="XEK275" s="452"/>
      <c r="XEL275" s="452"/>
      <c r="XEM275" s="452"/>
      <c r="XEN275" s="452"/>
      <c r="XEO275" s="452"/>
      <c r="XEP275" s="452"/>
      <c r="XEQ275" s="452"/>
      <c r="XER275" s="452"/>
      <c r="XES275" s="452"/>
      <c r="XET275" s="452"/>
      <c r="XEU275" s="452"/>
      <c r="XEV275" s="452"/>
      <c r="XEW275" s="452"/>
      <c r="XEX275" s="452"/>
      <c r="XEY275" s="452"/>
      <c r="XEZ275" s="452"/>
      <c r="XFA275" s="452"/>
      <c r="XFB275" s="452"/>
      <c r="XFC275" s="452"/>
      <c r="XFD275" s="452"/>
    </row>
    <row r="276" spans="1:16384" customFormat="1">
      <c r="A276" s="56"/>
      <c r="B276" s="11"/>
      <c r="C276" s="11"/>
      <c r="D276" s="11"/>
      <c r="E276" s="11"/>
      <c r="F276" s="11"/>
      <c r="G276" s="11"/>
      <c r="H276" s="11"/>
      <c r="I276" s="305"/>
      <c r="J276" s="4"/>
      <c r="K276" s="11"/>
      <c r="L276" s="11"/>
      <c r="M276" s="11"/>
      <c r="N276" s="4"/>
      <c r="O276" s="441"/>
      <c r="P276" s="442"/>
      <c r="Q276" s="442"/>
      <c r="R276" s="443"/>
      <c r="S276" s="453"/>
      <c r="T276" s="453"/>
      <c r="U276" s="453"/>
      <c r="V276" s="453"/>
      <c r="W276" s="452"/>
      <c r="X276" s="452"/>
      <c r="Y276" s="452"/>
      <c r="Z276" s="452"/>
      <c r="AA276" s="452"/>
      <c r="AB276" s="452"/>
      <c r="AC276" s="452"/>
      <c r="AD276" s="452"/>
      <c r="AE276" s="452"/>
      <c r="AF276" s="452"/>
      <c r="AG276" s="452"/>
      <c r="AH276" s="452"/>
      <c r="AI276" s="452"/>
      <c r="AJ276" s="452"/>
      <c r="AK276" s="452"/>
      <c r="AL276" s="452"/>
      <c r="AM276" s="452"/>
      <c r="AN276" s="452"/>
      <c r="AO276" s="452"/>
      <c r="AP276" s="452"/>
      <c r="AQ276" s="452"/>
      <c r="AR276" s="452"/>
      <c r="AS276" s="452"/>
      <c r="AT276" s="452"/>
      <c r="AU276" s="452"/>
      <c r="AV276" s="452"/>
      <c r="AW276" s="452"/>
      <c r="AX276" s="452"/>
      <c r="AY276" s="452"/>
      <c r="AZ276" s="452"/>
      <c r="BA276" s="452"/>
      <c r="BB276" s="452"/>
      <c r="BC276" s="452"/>
      <c r="BD276" s="452"/>
      <c r="BE276" s="452"/>
      <c r="BF276" s="452"/>
      <c r="BG276" s="452"/>
      <c r="BH276" s="452"/>
      <c r="BI276" s="452"/>
      <c r="BJ276" s="452"/>
      <c r="BK276" s="452"/>
      <c r="BL276" s="452"/>
      <c r="BM276" s="452"/>
      <c r="BN276" s="452"/>
      <c r="BO276" s="452"/>
      <c r="BP276" s="452"/>
      <c r="BQ276" s="452"/>
      <c r="BR276" s="452"/>
      <c r="BS276" s="452"/>
      <c r="BT276" s="452"/>
      <c r="BU276" s="452"/>
      <c r="BV276" s="452"/>
      <c r="BW276" s="452"/>
      <c r="BX276" s="452"/>
      <c r="BY276" s="452"/>
      <c r="BZ276" s="452"/>
      <c r="CA276" s="452"/>
      <c r="CB276" s="452"/>
      <c r="CC276" s="452"/>
      <c r="CD276" s="452"/>
      <c r="CE276" s="452"/>
      <c r="CF276" s="452"/>
      <c r="CG276" s="452"/>
      <c r="CH276" s="452"/>
      <c r="CI276" s="452"/>
      <c r="CJ276" s="452"/>
      <c r="CK276" s="452"/>
      <c r="CL276" s="452"/>
      <c r="CM276" s="452"/>
      <c r="CN276" s="452"/>
      <c r="CO276" s="452"/>
      <c r="CP276" s="452"/>
      <c r="CQ276" s="452"/>
      <c r="CR276" s="452"/>
      <c r="CS276" s="452"/>
      <c r="CT276" s="452"/>
      <c r="CU276" s="452"/>
      <c r="CV276" s="452"/>
      <c r="CW276" s="452"/>
      <c r="CX276" s="452"/>
      <c r="CY276" s="452"/>
      <c r="CZ276" s="452"/>
      <c r="DA276" s="452"/>
      <c r="DB276" s="452"/>
      <c r="DC276" s="452"/>
      <c r="DD276" s="452"/>
      <c r="DE276" s="452"/>
      <c r="DF276" s="452"/>
      <c r="DG276" s="452"/>
      <c r="DH276" s="452"/>
      <c r="DI276" s="452"/>
      <c r="DJ276" s="452"/>
      <c r="DK276" s="452"/>
      <c r="DL276" s="452"/>
      <c r="DM276" s="452"/>
      <c r="DN276" s="452"/>
      <c r="DO276" s="452"/>
      <c r="DP276" s="452"/>
      <c r="DQ276" s="452"/>
      <c r="DR276" s="452"/>
      <c r="DS276" s="452"/>
      <c r="DT276" s="452"/>
      <c r="DU276" s="452"/>
      <c r="DV276" s="452"/>
      <c r="DW276" s="452"/>
      <c r="DX276" s="452"/>
      <c r="DY276" s="452"/>
      <c r="DZ276" s="452"/>
      <c r="EA276" s="452"/>
      <c r="EB276" s="452"/>
      <c r="EC276" s="452"/>
      <c r="ED276" s="452"/>
      <c r="EE276" s="452"/>
      <c r="EF276" s="452"/>
      <c r="EG276" s="452"/>
      <c r="EH276" s="452"/>
      <c r="EI276" s="452"/>
      <c r="EJ276" s="452"/>
      <c r="EK276" s="452"/>
      <c r="EL276" s="452"/>
      <c r="EM276" s="452"/>
      <c r="EN276" s="452"/>
      <c r="EO276" s="452"/>
      <c r="EP276" s="452"/>
      <c r="EQ276" s="452"/>
      <c r="ER276" s="452"/>
      <c r="ES276" s="452"/>
      <c r="ET276" s="452"/>
      <c r="EU276" s="452"/>
      <c r="EV276" s="452"/>
      <c r="EW276" s="452"/>
      <c r="EX276" s="452"/>
      <c r="EY276" s="452"/>
      <c r="EZ276" s="452"/>
      <c r="FA276" s="452"/>
      <c r="FB276" s="452"/>
      <c r="FC276" s="452"/>
      <c r="FD276" s="452"/>
      <c r="FE276" s="452"/>
      <c r="FF276" s="452"/>
      <c r="FG276" s="452"/>
      <c r="FH276" s="452"/>
      <c r="FI276" s="452"/>
      <c r="FJ276" s="452"/>
      <c r="FK276" s="452"/>
      <c r="FL276" s="452"/>
      <c r="FM276" s="452"/>
      <c r="FN276" s="452"/>
      <c r="FO276" s="452"/>
      <c r="FP276" s="452"/>
      <c r="FQ276" s="452"/>
      <c r="FR276" s="452"/>
      <c r="FS276" s="452"/>
      <c r="FT276" s="452"/>
      <c r="FU276" s="452"/>
      <c r="FV276" s="452"/>
      <c r="FW276" s="452"/>
      <c r="FX276" s="452"/>
      <c r="FY276" s="452"/>
      <c r="FZ276" s="452"/>
      <c r="GA276" s="452"/>
      <c r="GB276" s="452"/>
      <c r="GC276" s="452"/>
      <c r="GD276" s="452"/>
      <c r="GE276" s="452"/>
      <c r="GF276" s="452"/>
      <c r="GG276" s="452"/>
      <c r="GH276" s="452"/>
      <c r="GI276" s="452"/>
      <c r="GJ276" s="452"/>
      <c r="GK276" s="452"/>
      <c r="GL276" s="452"/>
      <c r="GM276" s="452"/>
      <c r="GN276" s="452"/>
      <c r="GO276" s="452"/>
      <c r="GP276" s="452"/>
      <c r="GQ276" s="452"/>
      <c r="GR276" s="452"/>
      <c r="GS276" s="452"/>
      <c r="GT276" s="452"/>
      <c r="GU276" s="452"/>
      <c r="GV276" s="452"/>
      <c r="GW276" s="452"/>
      <c r="GX276" s="452"/>
      <c r="GY276" s="452"/>
      <c r="GZ276" s="452"/>
      <c r="HA276" s="452"/>
      <c r="HB276" s="452"/>
      <c r="HC276" s="452"/>
      <c r="HD276" s="452"/>
      <c r="HE276" s="452"/>
      <c r="HF276" s="452"/>
      <c r="HG276" s="452"/>
      <c r="HH276" s="452"/>
      <c r="HI276" s="452"/>
      <c r="HJ276" s="452"/>
      <c r="HK276" s="452"/>
      <c r="HL276" s="452"/>
      <c r="HM276" s="452"/>
      <c r="HN276" s="452"/>
      <c r="HO276" s="452"/>
      <c r="HP276" s="452"/>
      <c r="HQ276" s="452"/>
      <c r="HR276" s="452"/>
      <c r="HS276" s="452"/>
      <c r="HT276" s="452"/>
      <c r="HU276" s="452"/>
      <c r="HV276" s="452"/>
      <c r="HW276" s="452"/>
      <c r="HX276" s="452"/>
      <c r="HY276" s="452"/>
      <c r="HZ276" s="452"/>
      <c r="IA276" s="452"/>
      <c r="IB276" s="452"/>
      <c r="IC276" s="452"/>
      <c r="ID276" s="452"/>
      <c r="IE276" s="452"/>
      <c r="IF276" s="452"/>
      <c r="IG276" s="452"/>
      <c r="IH276" s="452"/>
      <c r="II276" s="452"/>
      <c r="IJ276" s="452"/>
      <c r="IK276" s="452"/>
      <c r="IL276" s="452"/>
      <c r="IM276" s="452"/>
      <c r="IN276" s="452"/>
      <c r="IO276" s="452"/>
      <c r="IP276" s="452"/>
      <c r="IQ276" s="452"/>
      <c r="IR276" s="452"/>
      <c r="IS276" s="452"/>
      <c r="IT276" s="452"/>
      <c r="IU276" s="452"/>
      <c r="IV276" s="452"/>
      <c r="IW276" s="452"/>
      <c r="IX276" s="452"/>
      <c r="IY276" s="452"/>
      <c r="IZ276" s="452"/>
      <c r="JA276" s="452"/>
      <c r="JB276" s="452"/>
      <c r="JC276" s="452"/>
      <c r="JD276" s="452"/>
      <c r="JE276" s="452"/>
      <c r="JF276" s="452"/>
      <c r="JG276" s="452"/>
      <c r="JH276" s="452"/>
      <c r="JI276" s="452"/>
      <c r="JJ276" s="452"/>
      <c r="JK276" s="452"/>
      <c r="JL276" s="452"/>
      <c r="JM276" s="452"/>
      <c r="JN276" s="452"/>
      <c r="JO276" s="452"/>
      <c r="JP276" s="452"/>
      <c r="JQ276" s="452"/>
      <c r="JR276" s="452"/>
      <c r="JS276" s="452"/>
      <c r="JT276" s="452"/>
      <c r="JU276" s="452"/>
      <c r="JV276" s="452"/>
      <c r="JW276" s="452"/>
      <c r="JX276" s="452"/>
      <c r="JY276" s="452"/>
      <c r="JZ276" s="452"/>
      <c r="KA276" s="452"/>
      <c r="KB276" s="452"/>
      <c r="KC276" s="452"/>
      <c r="KD276" s="452"/>
      <c r="KE276" s="452"/>
      <c r="KF276" s="452"/>
      <c r="KG276" s="452"/>
      <c r="KH276" s="452"/>
      <c r="KI276" s="452"/>
      <c r="KJ276" s="452"/>
      <c r="KK276" s="452"/>
      <c r="KL276" s="452"/>
      <c r="KM276" s="452"/>
      <c r="KN276" s="452"/>
      <c r="KO276" s="452"/>
      <c r="KP276" s="452"/>
      <c r="KQ276" s="452"/>
      <c r="KR276" s="452"/>
      <c r="KS276" s="452"/>
      <c r="KT276" s="452"/>
      <c r="KU276" s="452"/>
      <c r="KV276" s="452"/>
      <c r="KW276" s="452"/>
      <c r="KX276" s="452"/>
      <c r="KY276" s="452"/>
      <c r="KZ276" s="452"/>
      <c r="LA276" s="452"/>
      <c r="LB276" s="452"/>
      <c r="LC276" s="452"/>
      <c r="LD276" s="452"/>
      <c r="LE276" s="452"/>
      <c r="LF276" s="452"/>
      <c r="LG276" s="452"/>
      <c r="LH276" s="452"/>
      <c r="LI276" s="452"/>
      <c r="LJ276" s="452"/>
      <c r="LK276" s="452"/>
      <c r="LL276" s="452"/>
      <c r="LM276" s="452"/>
      <c r="LN276" s="452"/>
      <c r="LO276" s="452"/>
      <c r="LP276" s="452"/>
      <c r="LQ276" s="452"/>
      <c r="LR276" s="452"/>
      <c r="LS276" s="452"/>
      <c r="LT276" s="452"/>
      <c r="LU276" s="452"/>
      <c r="LV276" s="452"/>
      <c r="LW276" s="452"/>
      <c r="LX276" s="452"/>
      <c r="LY276" s="452"/>
      <c r="LZ276" s="452"/>
      <c r="MA276" s="452"/>
      <c r="MB276" s="452"/>
      <c r="MC276" s="452"/>
      <c r="MD276" s="452"/>
      <c r="ME276" s="452"/>
      <c r="MF276" s="452"/>
      <c r="MG276" s="452"/>
      <c r="MH276" s="452"/>
      <c r="MI276" s="452"/>
      <c r="MJ276" s="452"/>
      <c r="MK276" s="452"/>
      <c r="ML276" s="452"/>
      <c r="MM276" s="452"/>
      <c r="MN276" s="452"/>
      <c r="MO276" s="452"/>
      <c r="MP276" s="452"/>
      <c r="MQ276" s="452"/>
      <c r="MR276" s="452"/>
      <c r="MS276" s="452"/>
      <c r="MT276" s="452"/>
      <c r="MU276" s="452"/>
      <c r="MV276" s="452"/>
      <c r="MW276" s="452"/>
      <c r="MX276" s="452"/>
      <c r="MY276" s="452"/>
      <c r="MZ276" s="452"/>
      <c r="NA276" s="452"/>
      <c r="NB276" s="452"/>
      <c r="NC276" s="452"/>
      <c r="ND276" s="452"/>
      <c r="NE276" s="452"/>
      <c r="NF276" s="452"/>
      <c r="NG276" s="452"/>
      <c r="NH276" s="452"/>
      <c r="NI276" s="452"/>
      <c r="NJ276" s="452"/>
      <c r="NK276" s="452"/>
      <c r="NL276" s="452"/>
      <c r="NM276" s="452"/>
      <c r="NN276" s="452"/>
      <c r="NO276" s="452"/>
      <c r="NP276" s="452"/>
      <c r="NQ276" s="452"/>
      <c r="NR276" s="452"/>
      <c r="NS276" s="452"/>
      <c r="NT276" s="452"/>
      <c r="NU276" s="452"/>
      <c r="NV276" s="452"/>
      <c r="NW276" s="452"/>
      <c r="NX276" s="452"/>
      <c r="NY276" s="452"/>
      <c r="NZ276" s="452"/>
      <c r="OA276" s="452"/>
      <c r="OB276" s="452"/>
      <c r="OC276" s="452"/>
      <c r="OD276" s="452"/>
      <c r="OE276" s="452"/>
      <c r="OF276" s="452"/>
      <c r="OG276" s="452"/>
      <c r="OH276" s="452"/>
      <c r="OI276" s="452"/>
      <c r="OJ276" s="452"/>
      <c r="OK276" s="452"/>
      <c r="OL276" s="452"/>
      <c r="OM276" s="452"/>
      <c r="ON276" s="452"/>
      <c r="OO276" s="452"/>
      <c r="OP276" s="452"/>
      <c r="OQ276" s="452"/>
      <c r="OR276" s="452"/>
      <c r="OS276" s="452"/>
      <c r="OT276" s="452"/>
      <c r="OU276" s="452"/>
      <c r="OV276" s="452"/>
      <c r="OW276" s="452"/>
      <c r="OX276" s="452"/>
      <c r="OY276" s="452"/>
      <c r="OZ276" s="452"/>
      <c r="PA276" s="452"/>
      <c r="PB276" s="452"/>
      <c r="PC276" s="452"/>
      <c r="PD276" s="452"/>
      <c r="PE276" s="452"/>
      <c r="PF276" s="452"/>
      <c r="PG276" s="452"/>
      <c r="PH276" s="452"/>
      <c r="PI276" s="452"/>
      <c r="PJ276" s="452"/>
      <c r="PK276" s="452"/>
      <c r="PL276" s="452"/>
      <c r="PM276" s="452"/>
      <c r="PN276" s="452"/>
      <c r="PO276" s="452"/>
      <c r="PP276" s="452"/>
      <c r="PQ276" s="452"/>
      <c r="PR276" s="452"/>
      <c r="PS276" s="452"/>
      <c r="PT276" s="452"/>
      <c r="PU276" s="452"/>
      <c r="PV276" s="452"/>
      <c r="PW276" s="452"/>
      <c r="PX276" s="452"/>
      <c r="PY276" s="452"/>
      <c r="PZ276" s="452"/>
      <c r="QA276" s="452"/>
      <c r="QB276" s="452"/>
      <c r="QC276" s="452"/>
      <c r="QD276" s="452"/>
      <c r="QE276" s="452"/>
      <c r="QF276" s="452"/>
      <c r="QG276" s="452"/>
      <c r="QH276" s="452"/>
      <c r="QI276" s="452"/>
      <c r="QJ276" s="452"/>
      <c r="QK276" s="452"/>
      <c r="QL276" s="452"/>
      <c r="QM276" s="452"/>
      <c r="QN276" s="452"/>
      <c r="QO276" s="452"/>
      <c r="QP276" s="452"/>
      <c r="QQ276" s="452"/>
      <c r="QR276" s="452"/>
      <c r="QS276" s="452"/>
      <c r="QT276" s="452"/>
      <c r="QU276" s="452"/>
      <c r="QV276" s="452"/>
      <c r="QW276" s="452"/>
      <c r="QX276" s="452"/>
      <c r="QY276" s="452"/>
      <c r="QZ276" s="452"/>
      <c r="RA276" s="452"/>
      <c r="RB276" s="452"/>
      <c r="RC276" s="452"/>
      <c r="RD276" s="452"/>
      <c r="RE276" s="452"/>
      <c r="RF276" s="452"/>
      <c r="RG276" s="452"/>
      <c r="RH276" s="452"/>
      <c r="RI276" s="452"/>
      <c r="RJ276" s="452"/>
      <c r="RK276" s="452"/>
      <c r="RL276" s="452"/>
      <c r="RM276" s="452"/>
      <c r="RN276" s="452"/>
      <c r="RO276" s="452"/>
      <c r="RP276" s="452"/>
      <c r="RQ276" s="452"/>
      <c r="RR276" s="452"/>
      <c r="RS276" s="452"/>
      <c r="RT276" s="452"/>
      <c r="RU276" s="452"/>
      <c r="RV276" s="452"/>
      <c r="RW276" s="452"/>
      <c r="RX276" s="452"/>
      <c r="RY276" s="452"/>
      <c r="RZ276" s="452"/>
      <c r="SA276" s="452"/>
      <c r="SB276" s="452"/>
      <c r="SC276" s="452"/>
      <c r="SD276" s="452"/>
      <c r="SE276" s="452"/>
      <c r="SF276" s="452"/>
      <c r="SG276" s="452"/>
      <c r="SH276" s="452"/>
      <c r="SI276" s="452"/>
      <c r="SJ276" s="452"/>
      <c r="SK276" s="452"/>
      <c r="SL276" s="452"/>
      <c r="SM276" s="452"/>
      <c r="SN276" s="452"/>
      <c r="SO276" s="452"/>
      <c r="SP276" s="452"/>
      <c r="SQ276" s="452"/>
      <c r="SR276" s="452"/>
      <c r="SS276" s="452"/>
      <c r="ST276" s="452"/>
      <c r="SU276" s="452"/>
      <c r="SV276" s="452"/>
      <c r="SW276" s="452"/>
      <c r="SX276" s="452"/>
      <c r="SY276" s="452"/>
      <c r="SZ276" s="452"/>
      <c r="TA276" s="452"/>
      <c r="TB276" s="452"/>
      <c r="TC276" s="452"/>
      <c r="TD276" s="452"/>
      <c r="TE276" s="452"/>
      <c r="TF276" s="452"/>
      <c r="TG276" s="452"/>
      <c r="TH276" s="452"/>
      <c r="TI276" s="452"/>
      <c r="TJ276" s="452"/>
      <c r="TK276" s="452"/>
      <c r="TL276" s="452"/>
      <c r="TM276" s="452"/>
      <c r="TN276" s="452"/>
      <c r="TO276" s="452"/>
      <c r="TP276" s="452"/>
      <c r="TQ276" s="452"/>
      <c r="TR276" s="452"/>
      <c r="TS276" s="452"/>
      <c r="TT276" s="452"/>
      <c r="TU276" s="452"/>
      <c r="TV276" s="452"/>
      <c r="TW276" s="452"/>
      <c r="TX276" s="452"/>
      <c r="TY276" s="452"/>
      <c r="TZ276" s="452"/>
      <c r="UA276" s="452"/>
      <c r="UB276" s="452"/>
      <c r="UC276" s="452"/>
      <c r="UD276" s="452"/>
      <c r="UE276" s="452"/>
      <c r="UF276" s="452"/>
      <c r="UG276" s="452"/>
      <c r="UH276" s="452"/>
      <c r="UI276" s="452"/>
      <c r="UJ276" s="452"/>
      <c r="UK276" s="452"/>
      <c r="UL276" s="452"/>
      <c r="UM276" s="452"/>
      <c r="UN276" s="452"/>
      <c r="UO276" s="452"/>
      <c r="UP276" s="452"/>
      <c r="UQ276" s="452"/>
      <c r="UR276" s="452"/>
      <c r="US276" s="452"/>
      <c r="UT276" s="452"/>
      <c r="UU276" s="452"/>
      <c r="UV276" s="452"/>
      <c r="UW276" s="452"/>
      <c r="UX276" s="452"/>
      <c r="UY276" s="452"/>
      <c r="UZ276" s="452"/>
      <c r="VA276" s="452"/>
      <c r="VB276" s="452"/>
      <c r="VC276" s="452"/>
      <c r="VD276" s="452"/>
      <c r="VE276" s="452"/>
      <c r="VF276" s="452"/>
      <c r="VG276" s="452"/>
      <c r="VH276" s="452"/>
      <c r="VI276" s="452"/>
      <c r="VJ276" s="452"/>
      <c r="VK276" s="452"/>
      <c r="VL276" s="452"/>
      <c r="VM276" s="452"/>
      <c r="VN276" s="452"/>
      <c r="VO276" s="452"/>
      <c r="VP276" s="452"/>
      <c r="VQ276" s="452"/>
      <c r="VR276" s="452"/>
      <c r="VS276" s="452"/>
      <c r="VT276" s="452"/>
      <c r="VU276" s="452"/>
      <c r="VV276" s="452"/>
      <c r="VW276" s="452"/>
      <c r="VX276" s="452"/>
      <c r="VY276" s="452"/>
      <c r="VZ276" s="452"/>
      <c r="WA276" s="452"/>
      <c r="WB276" s="452"/>
      <c r="WC276" s="452"/>
      <c r="WD276" s="452"/>
      <c r="WE276" s="452"/>
      <c r="WF276" s="452"/>
      <c r="WG276" s="452"/>
      <c r="WH276" s="452"/>
      <c r="WI276" s="452"/>
      <c r="WJ276" s="452"/>
      <c r="WK276" s="452"/>
      <c r="WL276" s="452"/>
      <c r="WM276" s="452"/>
      <c r="WN276" s="452"/>
      <c r="WO276" s="452"/>
      <c r="WP276" s="452"/>
      <c r="WQ276" s="452"/>
      <c r="WR276" s="452"/>
      <c r="WS276" s="452"/>
      <c r="WT276" s="452"/>
      <c r="WU276" s="452"/>
      <c r="WV276" s="452"/>
      <c r="WW276" s="452"/>
      <c r="WX276" s="452"/>
      <c r="WY276" s="452"/>
      <c r="WZ276" s="452"/>
      <c r="XA276" s="452"/>
      <c r="XB276" s="452"/>
      <c r="XC276" s="452"/>
      <c r="XD276" s="452"/>
      <c r="XE276" s="452"/>
      <c r="XF276" s="452"/>
      <c r="XG276" s="452"/>
      <c r="XH276" s="452"/>
      <c r="XI276" s="452"/>
      <c r="XJ276" s="452"/>
      <c r="XK276" s="452"/>
      <c r="XL276" s="452"/>
      <c r="XM276" s="452"/>
      <c r="XN276" s="452"/>
      <c r="XO276" s="452"/>
      <c r="XP276" s="452"/>
      <c r="XQ276" s="452"/>
      <c r="XR276" s="452"/>
      <c r="XS276" s="452"/>
      <c r="XT276" s="452"/>
      <c r="XU276" s="452"/>
      <c r="XV276" s="452"/>
      <c r="XW276" s="452"/>
      <c r="XX276" s="452"/>
      <c r="XY276" s="452"/>
      <c r="XZ276" s="452"/>
      <c r="YA276" s="452"/>
      <c r="YB276" s="452"/>
      <c r="YC276" s="452"/>
      <c r="YD276" s="452"/>
      <c r="YE276" s="452"/>
      <c r="YF276" s="452"/>
      <c r="YG276" s="452"/>
      <c r="YH276" s="452"/>
      <c r="YI276" s="452"/>
      <c r="YJ276" s="452"/>
      <c r="YK276" s="452"/>
      <c r="YL276" s="452"/>
      <c r="YM276" s="452"/>
      <c r="YN276" s="452"/>
      <c r="YO276" s="452"/>
      <c r="YP276" s="452"/>
      <c r="YQ276" s="452"/>
      <c r="YR276" s="452"/>
      <c r="YS276" s="452"/>
      <c r="YT276" s="452"/>
      <c r="YU276" s="452"/>
      <c r="YV276" s="452"/>
      <c r="YW276" s="452"/>
      <c r="YX276" s="452"/>
      <c r="YY276" s="452"/>
      <c r="YZ276" s="452"/>
      <c r="ZA276" s="452"/>
      <c r="ZB276" s="452"/>
      <c r="ZC276" s="452"/>
      <c r="ZD276" s="452"/>
      <c r="ZE276" s="452"/>
      <c r="ZF276" s="452"/>
      <c r="ZG276" s="452"/>
      <c r="ZH276" s="452"/>
      <c r="ZI276" s="452"/>
      <c r="ZJ276" s="452"/>
      <c r="ZK276" s="452"/>
      <c r="ZL276" s="452"/>
      <c r="ZM276" s="452"/>
      <c r="ZN276" s="452"/>
      <c r="ZO276" s="452"/>
      <c r="ZP276" s="452"/>
      <c r="ZQ276" s="452"/>
      <c r="ZR276" s="452"/>
      <c r="ZS276" s="452"/>
      <c r="ZT276" s="452"/>
      <c r="ZU276" s="452"/>
      <c r="ZV276" s="452"/>
      <c r="ZW276" s="452"/>
      <c r="ZX276" s="452"/>
      <c r="ZY276" s="452"/>
      <c r="ZZ276" s="452"/>
      <c r="AAA276" s="452"/>
      <c r="AAB276" s="452"/>
      <c r="AAC276" s="452"/>
      <c r="AAD276" s="452"/>
      <c r="AAE276" s="452"/>
      <c r="AAF276" s="452"/>
      <c r="AAG276" s="452"/>
      <c r="AAH276" s="452"/>
      <c r="AAI276" s="452"/>
      <c r="AAJ276" s="452"/>
      <c r="AAK276" s="452"/>
      <c r="AAL276" s="452"/>
      <c r="AAM276" s="452"/>
      <c r="AAN276" s="452"/>
      <c r="AAO276" s="452"/>
      <c r="AAP276" s="452"/>
      <c r="AAQ276" s="452"/>
      <c r="AAR276" s="452"/>
      <c r="AAS276" s="452"/>
      <c r="AAT276" s="452"/>
      <c r="AAU276" s="452"/>
      <c r="AAV276" s="452"/>
      <c r="AAW276" s="452"/>
      <c r="AAX276" s="452"/>
      <c r="AAY276" s="452"/>
      <c r="AAZ276" s="452"/>
      <c r="ABA276" s="452"/>
      <c r="ABB276" s="452"/>
      <c r="ABC276" s="452"/>
      <c r="ABD276" s="452"/>
      <c r="ABE276" s="452"/>
      <c r="ABF276" s="452"/>
      <c r="ABG276" s="452"/>
      <c r="ABH276" s="452"/>
      <c r="ABI276" s="452"/>
      <c r="ABJ276" s="452"/>
      <c r="ABK276" s="452"/>
      <c r="ABL276" s="452"/>
      <c r="ABM276" s="452"/>
      <c r="ABN276" s="452"/>
      <c r="ABO276" s="452"/>
      <c r="ABP276" s="452"/>
      <c r="ABQ276" s="452"/>
      <c r="ABR276" s="452"/>
      <c r="ABS276" s="452"/>
      <c r="ABT276" s="452"/>
      <c r="ABU276" s="452"/>
      <c r="ABV276" s="452"/>
      <c r="ABW276" s="452"/>
      <c r="ABX276" s="452"/>
      <c r="ABY276" s="452"/>
      <c r="ABZ276" s="452"/>
      <c r="ACA276" s="452"/>
      <c r="ACB276" s="452"/>
      <c r="ACC276" s="452"/>
      <c r="ACD276" s="452"/>
      <c r="ACE276" s="452"/>
      <c r="ACF276" s="452"/>
      <c r="ACG276" s="452"/>
      <c r="ACH276" s="452"/>
      <c r="ACI276" s="452"/>
      <c r="ACJ276" s="452"/>
      <c r="ACK276" s="452"/>
      <c r="ACL276" s="452"/>
      <c r="ACM276" s="452"/>
      <c r="ACN276" s="452"/>
      <c r="ACO276" s="452"/>
      <c r="ACP276" s="452"/>
      <c r="ACQ276" s="452"/>
      <c r="ACR276" s="452"/>
      <c r="ACS276" s="452"/>
      <c r="ACT276" s="452"/>
      <c r="ACU276" s="452"/>
      <c r="ACV276" s="452"/>
      <c r="ACW276" s="452"/>
      <c r="ACX276" s="452"/>
      <c r="ACY276" s="452"/>
      <c r="ACZ276" s="452"/>
      <c r="ADA276" s="452"/>
      <c r="ADB276" s="452"/>
      <c r="ADC276" s="452"/>
      <c r="ADD276" s="452"/>
      <c r="ADE276" s="452"/>
      <c r="ADF276" s="452"/>
      <c r="ADG276" s="452"/>
      <c r="ADH276" s="452"/>
      <c r="ADI276" s="452"/>
      <c r="ADJ276" s="452"/>
      <c r="ADK276" s="452"/>
      <c r="ADL276" s="452"/>
      <c r="ADM276" s="452"/>
      <c r="ADN276" s="452"/>
      <c r="ADO276" s="452"/>
      <c r="ADP276" s="452"/>
      <c r="ADQ276" s="452"/>
      <c r="ADR276" s="452"/>
      <c r="ADS276" s="452"/>
      <c r="ADT276" s="452"/>
      <c r="ADU276" s="452"/>
      <c r="ADV276" s="452"/>
      <c r="ADW276" s="452"/>
      <c r="ADX276" s="452"/>
      <c r="ADY276" s="452"/>
      <c r="ADZ276" s="452"/>
      <c r="AEA276" s="452"/>
      <c r="AEB276" s="452"/>
      <c r="AEC276" s="452"/>
      <c r="AED276" s="452"/>
      <c r="AEE276" s="452"/>
      <c r="AEF276" s="452"/>
      <c r="AEG276" s="452"/>
      <c r="AEH276" s="452"/>
      <c r="AEI276" s="452"/>
      <c r="AEJ276" s="452"/>
      <c r="AEK276" s="452"/>
      <c r="AEL276" s="452"/>
      <c r="AEM276" s="452"/>
      <c r="AEN276" s="452"/>
      <c r="AEO276" s="452"/>
      <c r="AEP276" s="452"/>
      <c r="AEQ276" s="452"/>
      <c r="AER276" s="452"/>
      <c r="AES276" s="452"/>
      <c r="AET276" s="452"/>
      <c r="AEU276" s="452"/>
      <c r="AEV276" s="452"/>
      <c r="AEW276" s="452"/>
      <c r="AEX276" s="452"/>
      <c r="AEY276" s="452"/>
      <c r="AEZ276" s="452"/>
      <c r="AFA276" s="452"/>
      <c r="AFB276" s="452"/>
      <c r="AFC276" s="452"/>
      <c r="AFD276" s="452"/>
      <c r="AFE276" s="452"/>
      <c r="AFF276" s="452"/>
      <c r="AFG276" s="452"/>
      <c r="AFH276" s="452"/>
      <c r="AFI276" s="452"/>
      <c r="AFJ276" s="452"/>
      <c r="AFK276" s="452"/>
      <c r="AFL276" s="452"/>
      <c r="AFM276" s="452"/>
      <c r="AFN276" s="452"/>
      <c r="AFO276" s="452"/>
      <c r="AFP276" s="452"/>
      <c r="AFQ276" s="452"/>
      <c r="AFR276" s="452"/>
      <c r="AFS276" s="452"/>
      <c r="AFT276" s="452"/>
      <c r="AFU276" s="452"/>
      <c r="AFV276" s="452"/>
      <c r="AFW276" s="452"/>
      <c r="AFX276" s="452"/>
      <c r="AFY276" s="452"/>
      <c r="AFZ276" s="452"/>
      <c r="AGA276" s="452"/>
      <c r="AGB276" s="452"/>
      <c r="AGC276" s="452"/>
      <c r="AGD276" s="452"/>
      <c r="AGE276" s="452"/>
      <c r="AGF276" s="452"/>
      <c r="AGG276" s="452"/>
      <c r="AGH276" s="452"/>
      <c r="AGI276" s="452"/>
      <c r="AGJ276" s="452"/>
      <c r="AGK276" s="452"/>
      <c r="AGL276" s="452"/>
      <c r="AGM276" s="452"/>
      <c r="AGN276" s="452"/>
      <c r="AGO276" s="452"/>
      <c r="AGP276" s="452"/>
      <c r="AGQ276" s="452"/>
      <c r="AGR276" s="452"/>
      <c r="AGS276" s="452"/>
      <c r="AGT276" s="452"/>
      <c r="AGU276" s="452"/>
      <c r="AGV276" s="452"/>
      <c r="AGW276" s="452"/>
      <c r="AGX276" s="452"/>
      <c r="AGY276" s="452"/>
      <c r="AGZ276" s="452"/>
      <c r="AHA276" s="452"/>
      <c r="AHB276" s="452"/>
      <c r="AHC276" s="452"/>
      <c r="AHD276" s="452"/>
      <c r="AHE276" s="452"/>
      <c r="AHF276" s="452"/>
      <c r="AHG276" s="452"/>
      <c r="AHH276" s="452"/>
      <c r="AHI276" s="452"/>
      <c r="AHJ276" s="452"/>
      <c r="AHK276" s="452"/>
      <c r="AHL276" s="452"/>
      <c r="AHM276" s="452"/>
      <c r="AHN276" s="452"/>
      <c r="AHO276" s="452"/>
      <c r="AHP276" s="452"/>
      <c r="AHQ276" s="452"/>
      <c r="AHR276" s="452"/>
      <c r="AHS276" s="452"/>
      <c r="AHT276" s="452"/>
      <c r="AHU276" s="452"/>
      <c r="AHV276" s="452"/>
      <c r="AHW276" s="452"/>
      <c r="AHX276" s="452"/>
      <c r="AHY276" s="452"/>
      <c r="AHZ276" s="452"/>
      <c r="AIA276" s="452"/>
      <c r="AIB276" s="452"/>
      <c r="AIC276" s="452"/>
      <c r="AID276" s="452"/>
      <c r="AIE276" s="452"/>
      <c r="AIF276" s="452"/>
      <c r="AIG276" s="452"/>
      <c r="AIH276" s="452"/>
      <c r="AII276" s="452"/>
      <c r="AIJ276" s="452"/>
      <c r="AIK276" s="452"/>
      <c r="AIL276" s="452"/>
      <c r="AIM276" s="452"/>
      <c r="AIN276" s="452"/>
      <c r="AIO276" s="452"/>
      <c r="AIP276" s="452"/>
      <c r="AIQ276" s="452"/>
      <c r="AIR276" s="452"/>
      <c r="AIS276" s="452"/>
      <c r="AIT276" s="452"/>
      <c r="AIU276" s="452"/>
      <c r="AIV276" s="452"/>
      <c r="AIW276" s="452"/>
      <c r="AIX276" s="452"/>
      <c r="AIY276" s="452"/>
      <c r="AIZ276" s="452"/>
      <c r="AJA276" s="452"/>
      <c r="AJB276" s="452"/>
      <c r="AJC276" s="452"/>
      <c r="AJD276" s="452"/>
      <c r="AJE276" s="452"/>
      <c r="AJF276" s="452"/>
      <c r="AJG276" s="452"/>
      <c r="AJH276" s="452"/>
      <c r="AJI276" s="452"/>
      <c r="AJJ276" s="452"/>
      <c r="AJK276" s="452"/>
      <c r="AJL276" s="452"/>
      <c r="AJM276" s="452"/>
      <c r="AJN276" s="452"/>
      <c r="AJO276" s="452"/>
      <c r="AJP276" s="452"/>
      <c r="AJQ276" s="452"/>
      <c r="AJR276" s="452"/>
      <c r="AJS276" s="452"/>
      <c r="AJT276" s="452"/>
      <c r="AJU276" s="452"/>
      <c r="AJV276" s="452"/>
      <c r="AJW276" s="452"/>
      <c r="AJX276" s="452"/>
      <c r="AJY276" s="452"/>
      <c r="AJZ276" s="452"/>
      <c r="AKA276" s="452"/>
      <c r="AKB276" s="452"/>
      <c r="AKC276" s="452"/>
      <c r="AKD276" s="452"/>
      <c r="AKE276" s="452"/>
      <c r="AKF276" s="452"/>
      <c r="AKG276" s="452"/>
      <c r="AKH276" s="452"/>
      <c r="AKI276" s="452"/>
      <c r="AKJ276" s="452"/>
      <c r="AKK276" s="452"/>
      <c r="AKL276" s="452"/>
      <c r="AKM276" s="452"/>
      <c r="AKN276" s="452"/>
      <c r="AKO276" s="452"/>
      <c r="AKP276" s="452"/>
      <c r="AKQ276" s="452"/>
      <c r="AKR276" s="452"/>
      <c r="AKS276" s="452"/>
      <c r="AKT276" s="452"/>
      <c r="AKU276" s="452"/>
      <c r="AKV276" s="452"/>
      <c r="AKW276" s="452"/>
      <c r="AKX276" s="452"/>
      <c r="AKY276" s="452"/>
      <c r="AKZ276" s="452"/>
      <c r="ALA276" s="452"/>
      <c r="ALB276" s="452"/>
      <c r="ALC276" s="452"/>
      <c r="ALD276" s="452"/>
      <c r="ALE276" s="452"/>
      <c r="ALF276" s="452"/>
      <c r="ALG276" s="452"/>
      <c r="ALH276" s="452"/>
      <c r="ALI276" s="452"/>
      <c r="ALJ276" s="452"/>
      <c r="ALK276" s="452"/>
      <c r="ALL276" s="452"/>
      <c r="ALM276" s="452"/>
      <c r="ALN276" s="452"/>
      <c r="ALO276" s="452"/>
      <c r="ALP276" s="452"/>
      <c r="ALQ276" s="452"/>
      <c r="ALR276" s="452"/>
      <c r="ALS276" s="452"/>
      <c r="ALT276" s="452"/>
      <c r="ALU276" s="452"/>
      <c r="ALV276" s="452"/>
      <c r="ALW276" s="452"/>
      <c r="ALX276" s="452"/>
      <c r="ALY276" s="452"/>
      <c r="ALZ276" s="452"/>
      <c r="AMA276" s="452"/>
      <c r="AMB276" s="452"/>
      <c r="AMC276" s="452"/>
      <c r="AMD276" s="452"/>
      <c r="AME276" s="452"/>
      <c r="AMF276" s="452"/>
      <c r="AMG276" s="452"/>
      <c r="AMH276" s="452"/>
      <c r="AMI276" s="452"/>
      <c r="AMJ276" s="452"/>
      <c r="AMK276" s="452"/>
      <c r="AML276" s="452"/>
      <c r="AMM276" s="452"/>
      <c r="AMN276" s="452"/>
      <c r="AMO276" s="452"/>
      <c r="AMP276" s="452"/>
      <c r="AMQ276" s="452"/>
      <c r="AMR276" s="452"/>
      <c r="AMS276" s="452"/>
      <c r="AMT276" s="452"/>
      <c r="AMU276" s="452"/>
      <c r="AMV276" s="452"/>
      <c r="AMW276" s="452"/>
      <c r="AMX276" s="452"/>
      <c r="AMY276" s="452"/>
      <c r="AMZ276" s="452"/>
      <c r="ANA276" s="452"/>
      <c r="ANB276" s="452"/>
      <c r="ANC276" s="452"/>
      <c r="AND276" s="452"/>
      <c r="ANE276" s="452"/>
      <c r="ANF276" s="452"/>
      <c r="ANG276" s="452"/>
      <c r="ANH276" s="452"/>
      <c r="ANI276" s="452"/>
      <c r="ANJ276" s="452"/>
      <c r="ANK276" s="452"/>
      <c r="ANL276" s="452"/>
      <c r="ANM276" s="452"/>
      <c r="ANN276" s="452"/>
      <c r="ANO276" s="452"/>
      <c r="ANP276" s="452"/>
      <c r="ANQ276" s="452"/>
      <c r="ANR276" s="452"/>
      <c r="ANS276" s="452"/>
      <c r="ANT276" s="452"/>
      <c r="ANU276" s="452"/>
      <c r="ANV276" s="452"/>
      <c r="ANW276" s="452"/>
      <c r="ANX276" s="452"/>
      <c r="ANY276" s="452"/>
      <c r="ANZ276" s="452"/>
      <c r="AOA276" s="452"/>
      <c r="AOB276" s="452"/>
      <c r="AOC276" s="452"/>
      <c r="AOD276" s="452"/>
      <c r="AOE276" s="452"/>
      <c r="AOF276" s="452"/>
      <c r="AOG276" s="452"/>
      <c r="AOH276" s="452"/>
      <c r="AOI276" s="452"/>
      <c r="AOJ276" s="452"/>
      <c r="AOK276" s="452"/>
      <c r="AOL276" s="452"/>
      <c r="AOM276" s="452"/>
      <c r="AON276" s="452"/>
      <c r="AOO276" s="452"/>
      <c r="AOP276" s="452"/>
      <c r="AOQ276" s="452"/>
      <c r="AOR276" s="452"/>
      <c r="AOS276" s="452"/>
      <c r="AOT276" s="452"/>
      <c r="AOU276" s="452"/>
      <c r="AOV276" s="452"/>
      <c r="AOW276" s="452"/>
      <c r="AOX276" s="452"/>
      <c r="AOY276" s="452"/>
      <c r="AOZ276" s="452"/>
      <c r="APA276" s="452"/>
      <c r="APB276" s="452"/>
      <c r="APC276" s="452"/>
      <c r="APD276" s="452"/>
      <c r="APE276" s="452"/>
      <c r="APF276" s="452"/>
      <c r="APG276" s="452"/>
      <c r="APH276" s="452"/>
      <c r="API276" s="452"/>
      <c r="APJ276" s="452"/>
      <c r="APK276" s="452"/>
      <c r="APL276" s="452"/>
      <c r="APM276" s="452"/>
      <c r="APN276" s="452"/>
      <c r="APO276" s="452"/>
      <c r="APP276" s="452"/>
      <c r="APQ276" s="452"/>
      <c r="APR276" s="452"/>
      <c r="APS276" s="452"/>
      <c r="APT276" s="452"/>
      <c r="APU276" s="452"/>
      <c r="APV276" s="452"/>
      <c r="APW276" s="452"/>
      <c r="APX276" s="452"/>
      <c r="APY276" s="452"/>
      <c r="APZ276" s="452"/>
      <c r="AQA276" s="452"/>
      <c r="AQB276" s="452"/>
      <c r="AQC276" s="452"/>
      <c r="AQD276" s="452"/>
      <c r="AQE276" s="452"/>
      <c r="AQF276" s="452"/>
      <c r="AQG276" s="452"/>
      <c r="AQH276" s="452"/>
      <c r="AQI276" s="452"/>
      <c r="AQJ276" s="452"/>
      <c r="AQK276" s="452"/>
      <c r="AQL276" s="452"/>
      <c r="AQM276" s="452"/>
      <c r="AQN276" s="452"/>
      <c r="AQO276" s="452"/>
      <c r="AQP276" s="452"/>
      <c r="AQQ276" s="452"/>
      <c r="AQR276" s="452"/>
      <c r="AQS276" s="452"/>
      <c r="AQT276" s="452"/>
      <c r="AQU276" s="452"/>
      <c r="AQV276" s="452"/>
      <c r="AQW276" s="452"/>
      <c r="AQX276" s="452"/>
      <c r="AQY276" s="452"/>
      <c r="AQZ276" s="452"/>
      <c r="ARA276" s="452"/>
      <c r="ARB276" s="452"/>
      <c r="ARC276" s="452"/>
      <c r="ARD276" s="452"/>
      <c r="ARE276" s="452"/>
      <c r="ARF276" s="452"/>
      <c r="ARG276" s="452"/>
      <c r="ARH276" s="452"/>
      <c r="ARI276" s="452"/>
      <c r="ARJ276" s="452"/>
      <c r="ARK276" s="452"/>
      <c r="ARL276" s="452"/>
      <c r="ARM276" s="452"/>
      <c r="ARN276" s="452"/>
      <c r="ARO276" s="452"/>
      <c r="ARP276" s="452"/>
      <c r="ARQ276" s="452"/>
      <c r="ARR276" s="452"/>
      <c r="ARS276" s="452"/>
      <c r="ART276" s="452"/>
      <c r="ARU276" s="452"/>
      <c r="ARV276" s="452"/>
      <c r="ARW276" s="452"/>
      <c r="ARX276" s="452"/>
      <c r="ARY276" s="452"/>
      <c r="ARZ276" s="452"/>
      <c r="ASA276" s="452"/>
      <c r="ASB276" s="452"/>
      <c r="ASC276" s="452"/>
      <c r="ASD276" s="452"/>
      <c r="ASE276" s="452"/>
      <c r="ASF276" s="452"/>
      <c r="ASG276" s="452"/>
      <c r="ASH276" s="452"/>
      <c r="ASI276" s="452"/>
      <c r="ASJ276" s="452"/>
      <c r="ASK276" s="452"/>
      <c r="ASL276" s="452"/>
      <c r="ASM276" s="452"/>
      <c r="ASN276" s="452"/>
      <c r="ASO276" s="452"/>
      <c r="ASP276" s="452"/>
      <c r="ASQ276" s="452"/>
      <c r="ASR276" s="452"/>
      <c r="ASS276" s="452"/>
      <c r="AST276" s="452"/>
      <c r="ASU276" s="452"/>
      <c r="ASV276" s="452"/>
      <c r="ASW276" s="452"/>
      <c r="ASX276" s="452"/>
      <c r="ASY276" s="452"/>
      <c r="ASZ276" s="452"/>
      <c r="ATA276" s="452"/>
      <c r="ATB276" s="452"/>
      <c r="ATC276" s="452"/>
      <c r="ATD276" s="452"/>
      <c r="ATE276" s="452"/>
      <c r="ATF276" s="452"/>
      <c r="ATG276" s="452"/>
      <c r="ATH276" s="452"/>
      <c r="ATI276" s="452"/>
      <c r="ATJ276" s="452"/>
      <c r="ATK276" s="452"/>
      <c r="ATL276" s="452"/>
      <c r="ATM276" s="452"/>
      <c r="ATN276" s="452"/>
      <c r="ATO276" s="452"/>
      <c r="ATP276" s="452"/>
      <c r="ATQ276" s="452"/>
      <c r="ATR276" s="452"/>
      <c r="ATS276" s="452"/>
      <c r="ATT276" s="452"/>
      <c r="ATU276" s="452"/>
      <c r="ATV276" s="452"/>
      <c r="ATW276" s="452"/>
      <c r="ATX276" s="452"/>
      <c r="ATY276" s="452"/>
      <c r="ATZ276" s="452"/>
      <c r="AUA276" s="452"/>
      <c r="AUB276" s="452"/>
      <c r="AUC276" s="452"/>
      <c r="AUD276" s="452"/>
      <c r="AUE276" s="452"/>
      <c r="AUF276" s="452"/>
      <c r="AUG276" s="452"/>
      <c r="AUH276" s="452"/>
      <c r="AUI276" s="452"/>
      <c r="AUJ276" s="452"/>
      <c r="AUK276" s="452"/>
      <c r="AUL276" s="452"/>
      <c r="AUM276" s="452"/>
      <c r="AUN276" s="452"/>
      <c r="AUO276" s="452"/>
      <c r="AUP276" s="452"/>
      <c r="AUQ276" s="452"/>
      <c r="AUR276" s="452"/>
      <c r="AUS276" s="452"/>
      <c r="AUT276" s="452"/>
      <c r="AUU276" s="452"/>
      <c r="AUV276" s="452"/>
      <c r="AUW276" s="452"/>
      <c r="AUX276" s="452"/>
      <c r="AUY276" s="452"/>
      <c r="AUZ276" s="452"/>
      <c r="AVA276" s="452"/>
      <c r="AVB276" s="452"/>
      <c r="AVC276" s="452"/>
      <c r="AVD276" s="452"/>
      <c r="AVE276" s="452"/>
      <c r="AVF276" s="452"/>
      <c r="AVG276" s="452"/>
      <c r="AVH276" s="452"/>
      <c r="AVI276" s="452"/>
      <c r="AVJ276" s="452"/>
      <c r="AVK276" s="452"/>
      <c r="AVL276" s="452"/>
      <c r="AVM276" s="452"/>
      <c r="AVN276" s="452"/>
      <c r="AVO276" s="452"/>
      <c r="AVP276" s="452"/>
      <c r="AVQ276" s="452"/>
      <c r="AVR276" s="452"/>
      <c r="AVS276" s="452"/>
      <c r="AVT276" s="452"/>
      <c r="AVU276" s="452"/>
      <c r="AVV276" s="452"/>
      <c r="AVW276" s="452"/>
      <c r="AVX276" s="452"/>
      <c r="AVY276" s="452"/>
      <c r="AVZ276" s="452"/>
      <c r="AWA276" s="452"/>
      <c r="AWB276" s="452"/>
      <c r="AWC276" s="452"/>
      <c r="AWD276" s="452"/>
      <c r="AWE276" s="452"/>
      <c r="AWF276" s="452"/>
      <c r="AWG276" s="452"/>
      <c r="AWH276" s="452"/>
      <c r="AWI276" s="452"/>
      <c r="AWJ276" s="452"/>
      <c r="AWK276" s="452"/>
      <c r="AWL276" s="452"/>
      <c r="AWM276" s="452"/>
      <c r="AWN276" s="452"/>
      <c r="AWO276" s="452"/>
      <c r="AWP276" s="452"/>
      <c r="AWQ276" s="452"/>
      <c r="AWR276" s="452"/>
      <c r="AWS276" s="452"/>
      <c r="AWT276" s="452"/>
      <c r="AWU276" s="452"/>
      <c r="AWV276" s="452"/>
      <c r="AWW276" s="452"/>
      <c r="AWX276" s="452"/>
      <c r="AWY276" s="452"/>
      <c r="AWZ276" s="452"/>
      <c r="AXA276" s="452"/>
      <c r="AXB276" s="452"/>
      <c r="AXC276" s="452"/>
      <c r="AXD276" s="452"/>
      <c r="AXE276" s="452"/>
      <c r="AXF276" s="452"/>
      <c r="AXG276" s="452"/>
      <c r="AXH276" s="452"/>
      <c r="AXI276" s="452"/>
      <c r="AXJ276" s="452"/>
      <c r="AXK276" s="452"/>
      <c r="AXL276" s="452"/>
      <c r="AXM276" s="452"/>
      <c r="AXN276" s="452"/>
      <c r="AXO276" s="452"/>
      <c r="AXP276" s="452"/>
      <c r="AXQ276" s="452"/>
      <c r="AXR276" s="452"/>
      <c r="AXS276" s="452"/>
      <c r="AXT276" s="452"/>
      <c r="AXU276" s="452"/>
      <c r="AXV276" s="452"/>
      <c r="AXW276" s="452"/>
      <c r="AXX276" s="452"/>
      <c r="AXY276" s="452"/>
      <c r="AXZ276" s="452"/>
      <c r="AYA276" s="452"/>
      <c r="AYB276" s="452"/>
      <c r="AYC276" s="452"/>
      <c r="AYD276" s="452"/>
      <c r="AYE276" s="452"/>
      <c r="AYF276" s="452"/>
      <c r="AYG276" s="452"/>
      <c r="AYH276" s="452"/>
      <c r="AYI276" s="452"/>
      <c r="AYJ276" s="452"/>
      <c r="AYK276" s="452"/>
      <c r="AYL276" s="452"/>
      <c r="AYM276" s="452"/>
      <c r="AYN276" s="452"/>
      <c r="AYO276" s="452"/>
      <c r="AYP276" s="452"/>
      <c r="AYQ276" s="452"/>
      <c r="AYR276" s="452"/>
      <c r="AYS276" s="452"/>
      <c r="AYT276" s="452"/>
      <c r="AYU276" s="452"/>
      <c r="AYV276" s="452"/>
      <c r="AYW276" s="452"/>
      <c r="AYX276" s="452"/>
      <c r="AYY276" s="452"/>
      <c r="AYZ276" s="452"/>
      <c r="AZA276" s="452"/>
      <c r="AZB276" s="452"/>
      <c r="AZC276" s="452"/>
      <c r="AZD276" s="452"/>
      <c r="AZE276" s="452"/>
      <c r="AZF276" s="452"/>
      <c r="AZG276" s="452"/>
      <c r="AZH276" s="452"/>
      <c r="AZI276" s="452"/>
      <c r="AZJ276" s="452"/>
      <c r="AZK276" s="452"/>
      <c r="AZL276" s="452"/>
      <c r="AZM276" s="452"/>
      <c r="AZN276" s="452"/>
      <c r="AZO276" s="452"/>
      <c r="AZP276" s="452"/>
      <c r="AZQ276" s="452"/>
      <c r="AZR276" s="452"/>
      <c r="AZS276" s="452"/>
      <c r="AZT276" s="452"/>
      <c r="AZU276" s="452"/>
      <c r="AZV276" s="452"/>
      <c r="AZW276" s="452"/>
      <c r="AZX276" s="452"/>
      <c r="AZY276" s="452"/>
      <c r="AZZ276" s="452"/>
      <c r="BAA276" s="452"/>
      <c r="BAB276" s="452"/>
      <c r="BAC276" s="452"/>
      <c r="BAD276" s="452"/>
      <c r="BAE276" s="452"/>
      <c r="BAF276" s="452"/>
      <c r="BAG276" s="452"/>
      <c r="BAH276" s="452"/>
      <c r="BAI276" s="452"/>
      <c r="BAJ276" s="452"/>
      <c r="BAK276" s="452"/>
      <c r="BAL276" s="452"/>
      <c r="BAM276" s="452"/>
      <c r="BAN276" s="452"/>
      <c r="BAO276" s="452"/>
      <c r="BAP276" s="452"/>
      <c r="BAQ276" s="452"/>
      <c r="BAR276" s="452"/>
      <c r="BAS276" s="452"/>
      <c r="BAT276" s="452"/>
      <c r="BAU276" s="452"/>
      <c r="BAV276" s="452"/>
      <c r="BAW276" s="452"/>
      <c r="BAX276" s="452"/>
      <c r="BAY276" s="452"/>
      <c r="BAZ276" s="452"/>
      <c r="BBA276" s="452"/>
      <c r="BBB276" s="452"/>
      <c r="BBC276" s="452"/>
      <c r="BBD276" s="452"/>
      <c r="BBE276" s="452"/>
      <c r="BBF276" s="452"/>
      <c r="BBG276" s="452"/>
      <c r="BBH276" s="452"/>
      <c r="BBI276" s="452"/>
      <c r="BBJ276" s="452"/>
      <c r="BBK276" s="452"/>
      <c r="BBL276" s="452"/>
      <c r="BBM276" s="452"/>
      <c r="BBN276" s="452"/>
      <c r="BBO276" s="452"/>
      <c r="BBP276" s="452"/>
      <c r="BBQ276" s="452"/>
      <c r="BBR276" s="452"/>
      <c r="BBS276" s="452"/>
      <c r="BBT276" s="452"/>
      <c r="BBU276" s="452"/>
      <c r="BBV276" s="452"/>
      <c r="BBW276" s="452"/>
      <c r="BBX276" s="452"/>
      <c r="BBY276" s="452"/>
      <c r="BBZ276" s="452"/>
      <c r="BCA276" s="452"/>
      <c r="BCB276" s="452"/>
      <c r="BCC276" s="452"/>
      <c r="BCD276" s="452"/>
      <c r="BCE276" s="452"/>
      <c r="BCF276" s="452"/>
      <c r="BCG276" s="452"/>
      <c r="BCH276" s="452"/>
      <c r="BCI276" s="452"/>
      <c r="BCJ276" s="452"/>
      <c r="BCK276" s="452"/>
      <c r="BCL276" s="452"/>
      <c r="BCM276" s="452"/>
      <c r="BCN276" s="452"/>
      <c r="BCO276" s="452"/>
      <c r="BCP276" s="452"/>
      <c r="BCQ276" s="452"/>
      <c r="BCR276" s="452"/>
      <c r="BCS276" s="452"/>
      <c r="BCT276" s="452"/>
      <c r="BCU276" s="452"/>
      <c r="BCV276" s="452"/>
      <c r="BCW276" s="452"/>
      <c r="BCX276" s="452"/>
      <c r="BCY276" s="452"/>
      <c r="BCZ276" s="452"/>
      <c r="BDA276" s="452"/>
      <c r="BDB276" s="452"/>
      <c r="BDC276" s="452"/>
      <c r="BDD276" s="452"/>
      <c r="BDE276" s="452"/>
      <c r="BDF276" s="452"/>
      <c r="BDG276" s="452"/>
      <c r="BDH276" s="452"/>
      <c r="BDI276" s="452"/>
      <c r="BDJ276" s="452"/>
      <c r="BDK276" s="452"/>
      <c r="BDL276" s="452"/>
      <c r="BDM276" s="452"/>
      <c r="BDN276" s="452"/>
      <c r="BDO276" s="452"/>
      <c r="BDP276" s="452"/>
      <c r="BDQ276" s="452"/>
      <c r="BDR276" s="452"/>
      <c r="BDS276" s="452"/>
      <c r="BDT276" s="452"/>
      <c r="BDU276" s="452"/>
      <c r="BDV276" s="452"/>
      <c r="BDW276" s="452"/>
      <c r="BDX276" s="452"/>
      <c r="BDY276" s="452"/>
      <c r="BDZ276" s="452"/>
      <c r="BEA276" s="452"/>
      <c r="BEB276" s="452"/>
      <c r="BEC276" s="452"/>
      <c r="BED276" s="452"/>
      <c r="BEE276" s="452"/>
      <c r="BEF276" s="452"/>
      <c r="BEG276" s="452"/>
      <c r="BEH276" s="452"/>
      <c r="BEI276" s="452"/>
      <c r="BEJ276" s="452"/>
      <c r="BEK276" s="452"/>
      <c r="BEL276" s="452"/>
      <c r="BEM276" s="452"/>
      <c r="BEN276" s="452"/>
      <c r="BEO276" s="452"/>
      <c r="BEP276" s="452"/>
      <c r="BEQ276" s="452"/>
      <c r="BER276" s="452"/>
      <c r="BES276" s="452"/>
      <c r="BET276" s="452"/>
      <c r="BEU276" s="452"/>
      <c r="BEV276" s="452"/>
      <c r="BEW276" s="452"/>
      <c r="BEX276" s="452"/>
      <c r="BEY276" s="452"/>
      <c r="BEZ276" s="452"/>
      <c r="BFA276" s="452"/>
      <c r="BFB276" s="452"/>
      <c r="BFC276" s="452"/>
      <c r="BFD276" s="452"/>
      <c r="BFE276" s="452"/>
      <c r="BFF276" s="452"/>
      <c r="BFG276" s="452"/>
      <c r="BFH276" s="452"/>
      <c r="BFI276" s="452"/>
      <c r="BFJ276" s="452"/>
      <c r="BFK276" s="452"/>
      <c r="BFL276" s="452"/>
      <c r="BFM276" s="452"/>
      <c r="BFN276" s="452"/>
      <c r="BFO276" s="452"/>
      <c r="BFP276" s="452"/>
      <c r="BFQ276" s="452"/>
      <c r="BFR276" s="452"/>
      <c r="BFS276" s="452"/>
      <c r="BFT276" s="452"/>
      <c r="BFU276" s="452"/>
      <c r="BFV276" s="452"/>
      <c r="BFW276" s="452"/>
      <c r="BFX276" s="452"/>
      <c r="BFY276" s="452"/>
      <c r="BFZ276" s="452"/>
      <c r="BGA276" s="452"/>
      <c r="BGB276" s="452"/>
      <c r="BGC276" s="452"/>
      <c r="BGD276" s="452"/>
      <c r="BGE276" s="452"/>
      <c r="BGF276" s="452"/>
      <c r="BGG276" s="452"/>
      <c r="BGH276" s="452"/>
      <c r="BGI276" s="452"/>
      <c r="BGJ276" s="452"/>
      <c r="BGK276" s="452"/>
      <c r="BGL276" s="452"/>
      <c r="BGM276" s="452"/>
      <c r="BGN276" s="452"/>
      <c r="BGO276" s="452"/>
      <c r="BGP276" s="452"/>
      <c r="BGQ276" s="452"/>
      <c r="BGR276" s="452"/>
      <c r="BGS276" s="452"/>
      <c r="BGT276" s="452"/>
      <c r="BGU276" s="452"/>
      <c r="BGV276" s="452"/>
      <c r="BGW276" s="452"/>
      <c r="BGX276" s="452"/>
      <c r="BGY276" s="452"/>
      <c r="BGZ276" s="452"/>
      <c r="BHA276" s="452"/>
      <c r="BHB276" s="452"/>
      <c r="BHC276" s="452"/>
      <c r="BHD276" s="452"/>
      <c r="BHE276" s="452"/>
      <c r="BHF276" s="452"/>
      <c r="BHG276" s="452"/>
      <c r="BHH276" s="452"/>
      <c r="BHI276" s="452"/>
      <c r="BHJ276" s="452"/>
      <c r="BHK276" s="452"/>
      <c r="BHL276" s="452"/>
      <c r="BHM276" s="452"/>
      <c r="BHN276" s="452"/>
      <c r="BHO276" s="452"/>
      <c r="BHP276" s="452"/>
      <c r="BHQ276" s="452"/>
      <c r="BHR276" s="452"/>
      <c r="BHS276" s="452"/>
      <c r="BHT276" s="452"/>
      <c r="BHU276" s="452"/>
      <c r="BHV276" s="452"/>
      <c r="BHW276" s="452"/>
      <c r="BHX276" s="452"/>
      <c r="BHY276" s="452"/>
      <c r="BHZ276" s="452"/>
      <c r="BIA276" s="452"/>
      <c r="BIB276" s="452"/>
      <c r="BIC276" s="452"/>
      <c r="BID276" s="452"/>
      <c r="BIE276" s="452"/>
      <c r="BIF276" s="452"/>
      <c r="BIG276" s="452"/>
      <c r="BIH276" s="452"/>
      <c r="BII276" s="452"/>
      <c r="BIJ276" s="452"/>
      <c r="BIK276" s="452"/>
      <c r="BIL276" s="452"/>
      <c r="BIM276" s="452"/>
      <c r="BIN276" s="452"/>
      <c r="BIO276" s="452"/>
      <c r="BIP276" s="452"/>
      <c r="BIQ276" s="452"/>
      <c r="BIR276" s="452"/>
      <c r="BIS276" s="452"/>
      <c r="BIT276" s="452"/>
      <c r="BIU276" s="452"/>
      <c r="BIV276" s="452"/>
      <c r="BIW276" s="452"/>
      <c r="BIX276" s="452"/>
      <c r="BIY276" s="452"/>
      <c r="BIZ276" s="452"/>
      <c r="BJA276" s="452"/>
      <c r="BJB276" s="452"/>
      <c r="BJC276" s="452"/>
      <c r="BJD276" s="452"/>
      <c r="BJE276" s="452"/>
      <c r="BJF276" s="452"/>
      <c r="BJG276" s="452"/>
      <c r="BJH276" s="452"/>
      <c r="BJI276" s="452"/>
      <c r="BJJ276" s="452"/>
      <c r="BJK276" s="452"/>
      <c r="BJL276" s="452"/>
      <c r="BJM276" s="452"/>
      <c r="BJN276" s="452"/>
      <c r="BJO276" s="452"/>
      <c r="BJP276" s="452"/>
      <c r="BJQ276" s="452"/>
      <c r="BJR276" s="452"/>
      <c r="BJS276" s="452"/>
      <c r="BJT276" s="452"/>
      <c r="BJU276" s="452"/>
      <c r="BJV276" s="452"/>
      <c r="BJW276" s="452"/>
      <c r="BJX276" s="452"/>
      <c r="BJY276" s="452"/>
      <c r="BJZ276" s="452"/>
      <c r="BKA276" s="452"/>
      <c r="BKB276" s="452"/>
      <c r="BKC276" s="452"/>
      <c r="BKD276" s="452"/>
      <c r="BKE276" s="452"/>
      <c r="BKF276" s="452"/>
      <c r="BKG276" s="452"/>
      <c r="BKH276" s="452"/>
      <c r="BKI276" s="452"/>
      <c r="BKJ276" s="452"/>
      <c r="BKK276" s="452"/>
      <c r="BKL276" s="452"/>
      <c r="BKM276" s="452"/>
      <c r="BKN276" s="452"/>
      <c r="BKO276" s="452"/>
      <c r="BKP276" s="452"/>
      <c r="BKQ276" s="452"/>
      <c r="BKR276" s="452"/>
      <c r="BKS276" s="452"/>
      <c r="BKT276" s="452"/>
      <c r="BKU276" s="452"/>
      <c r="BKV276" s="452"/>
      <c r="BKW276" s="452"/>
      <c r="BKX276" s="452"/>
      <c r="BKY276" s="452"/>
      <c r="BKZ276" s="452"/>
      <c r="BLA276" s="452"/>
      <c r="BLB276" s="452"/>
      <c r="BLC276" s="452"/>
      <c r="BLD276" s="452"/>
      <c r="BLE276" s="452"/>
      <c r="BLF276" s="452"/>
      <c r="BLG276" s="452"/>
      <c r="BLH276" s="452"/>
      <c r="BLI276" s="452"/>
      <c r="BLJ276" s="452"/>
      <c r="BLK276" s="452"/>
      <c r="BLL276" s="452"/>
      <c r="BLM276" s="452"/>
      <c r="BLN276" s="452"/>
      <c r="BLO276" s="452"/>
      <c r="BLP276" s="452"/>
      <c r="BLQ276" s="452"/>
      <c r="BLR276" s="452"/>
      <c r="BLS276" s="452"/>
      <c r="BLT276" s="452"/>
      <c r="BLU276" s="452"/>
      <c r="BLV276" s="452"/>
      <c r="BLW276" s="452"/>
      <c r="BLX276" s="452"/>
      <c r="BLY276" s="452"/>
      <c r="BLZ276" s="452"/>
      <c r="BMA276" s="452"/>
      <c r="BMB276" s="452"/>
      <c r="BMC276" s="452"/>
      <c r="BMD276" s="452"/>
      <c r="BME276" s="452"/>
      <c r="BMF276" s="452"/>
      <c r="BMG276" s="452"/>
      <c r="BMH276" s="452"/>
      <c r="BMI276" s="452"/>
      <c r="BMJ276" s="452"/>
      <c r="BMK276" s="452"/>
      <c r="BML276" s="452"/>
      <c r="BMM276" s="452"/>
      <c r="BMN276" s="452"/>
      <c r="BMO276" s="452"/>
      <c r="BMP276" s="452"/>
      <c r="BMQ276" s="452"/>
      <c r="BMR276" s="452"/>
      <c r="BMS276" s="452"/>
      <c r="BMT276" s="452"/>
      <c r="BMU276" s="452"/>
      <c r="BMV276" s="452"/>
      <c r="BMW276" s="452"/>
      <c r="BMX276" s="452"/>
      <c r="BMY276" s="452"/>
      <c r="BMZ276" s="452"/>
      <c r="BNA276" s="452"/>
      <c r="BNB276" s="452"/>
      <c r="BNC276" s="452"/>
      <c r="BND276" s="452"/>
      <c r="BNE276" s="452"/>
      <c r="BNF276" s="452"/>
      <c r="BNG276" s="452"/>
      <c r="BNH276" s="452"/>
      <c r="BNI276" s="452"/>
      <c r="BNJ276" s="452"/>
      <c r="BNK276" s="452"/>
      <c r="BNL276" s="452"/>
      <c r="BNM276" s="452"/>
      <c r="BNN276" s="452"/>
      <c r="BNO276" s="452"/>
      <c r="BNP276" s="452"/>
      <c r="BNQ276" s="452"/>
      <c r="BNR276" s="452"/>
      <c r="BNS276" s="452"/>
      <c r="BNT276" s="452"/>
      <c r="BNU276" s="452"/>
      <c r="BNV276" s="452"/>
      <c r="BNW276" s="452"/>
      <c r="BNX276" s="452"/>
      <c r="BNY276" s="452"/>
      <c r="BNZ276" s="452"/>
      <c r="BOA276" s="452"/>
      <c r="BOB276" s="452"/>
      <c r="BOC276" s="452"/>
      <c r="BOD276" s="452"/>
      <c r="BOE276" s="452"/>
      <c r="BOF276" s="452"/>
      <c r="BOG276" s="452"/>
      <c r="BOH276" s="452"/>
      <c r="BOI276" s="452"/>
      <c r="BOJ276" s="452"/>
      <c r="BOK276" s="452"/>
      <c r="BOL276" s="452"/>
      <c r="BOM276" s="452"/>
      <c r="BON276" s="452"/>
      <c r="BOO276" s="452"/>
      <c r="BOP276" s="452"/>
      <c r="BOQ276" s="452"/>
      <c r="BOR276" s="452"/>
      <c r="BOS276" s="452"/>
      <c r="BOT276" s="452"/>
      <c r="BOU276" s="452"/>
      <c r="BOV276" s="452"/>
      <c r="BOW276" s="452"/>
      <c r="BOX276" s="452"/>
      <c r="BOY276" s="452"/>
      <c r="BOZ276" s="452"/>
      <c r="BPA276" s="452"/>
      <c r="BPB276" s="452"/>
      <c r="BPC276" s="452"/>
      <c r="BPD276" s="452"/>
      <c r="BPE276" s="452"/>
      <c r="BPF276" s="452"/>
      <c r="BPG276" s="452"/>
      <c r="BPH276" s="452"/>
      <c r="BPI276" s="452"/>
      <c r="BPJ276" s="452"/>
      <c r="BPK276" s="452"/>
      <c r="BPL276" s="452"/>
      <c r="BPM276" s="452"/>
      <c r="BPN276" s="452"/>
      <c r="BPO276" s="452"/>
      <c r="BPP276" s="452"/>
      <c r="BPQ276" s="452"/>
      <c r="BPR276" s="452"/>
      <c r="BPS276" s="452"/>
      <c r="BPT276" s="452"/>
      <c r="BPU276" s="452"/>
      <c r="BPV276" s="452"/>
      <c r="BPW276" s="452"/>
      <c r="BPX276" s="452"/>
      <c r="BPY276" s="452"/>
      <c r="BPZ276" s="452"/>
      <c r="BQA276" s="452"/>
      <c r="BQB276" s="452"/>
      <c r="BQC276" s="452"/>
      <c r="BQD276" s="452"/>
      <c r="BQE276" s="452"/>
      <c r="BQF276" s="452"/>
      <c r="BQG276" s="452"/>
      <c r="BQH276" s="452"/>
      <c r="BQI276" s="452"/>
      <c r="BQJ276" s="452"/>
      <c r="BQK276" s="452"/>
      <c r="BQL276" s="452"/>
      <c r="BQM276" s="452"/>
      <c r="BQN276" s="452"/>
      <c r="BQO276" s="452"/>
      <c r="BQP276" s="452"/>
      <c r="BQQ276" s="452"/>
      <c r="BQR276" s="452"/>
      <c r="BQS276" s="452"/>
      <c r="BQT276" s="452"/>
      <c r="BQU276" s="452"/>
      <c r="BQV276" s="452"/>
      <c r="BQW276" s="452"/>
      <c r="BQX276" s="452"/>
      <c r="BQY276" s="452"/>
      <c r="BQZ276" s="452"/>
      <c r="BRA276" s="452"/>
      <c r="BRB276" s="452"/>
      <c r="BRC276" s="452"/>
      <c r="BRD276" s="452"/>
      <c r="BRE276" s="452"/>
      <c r="BRF276" s="452"/>
      <c r="BRG276" s="452"/>
      <c r="BRH276" s="452"/>
      <c r="BRI276" s="452"/>
      <c r="BRJ276" s="452"/>
      <c r="BRK276" s="452"/>
      <c r="BRL276" s="452"/>
      <c r="BRM276" s="452"/>
      <c r="BRN276" s="452"/>
      <c r="BRO276" s="452"/>
      <c r="BRP276" s="452"/>
      <c r="BRQ276" s="452"/>
      <c r="BRR276" s="452"/>
      <c r="BRS276" s="452"/>
      <c r="BRT276" s="452"/>
      <c r="BRU276" s="452"/>
      <c r="BRV276" s="452"/>
      <c r="BRW276" s="452"/>
      <c r="BRX276" s="452"/>
      <c r="BRY276" s="452"/>
      <c r="BRZ276" s="452"/>
      <c r="BSA276" s="452"/>
      <c r="BSB276" s="452"/>
      <c r="BSC276" s="452"/>
      <c r="BSD276" s="452"/>
      <c r="BSE276" s="452"/>
      <c r="BSF276" s="452"/>
      <c r="BSG276" s="452"/>
      <c r="BSH276" s="452"/>
      <c r="BSI276" s="452"/>
      <c r="BSJ276" s="452"/>
      <c r="BSK276" s="452"/>
      <c r="BSL276" s="452"/>
      <c r="BSM276" s="452"/>
      <c r="BSN276" s="452"/>
      <c r="BSO276" s="452"/>
      <c r="BSP276" s="452"/>
      <c r="BSQ276" s="452"/>
      <c r="BSR276" s="452"/>
      <c r="BSS276" s="452"/>
      <c r="BST276" s="452"/>
      <c r="BSU276" s="452"/>
      <c r="BSV276" s="452"/>
      <c r="BSW276" s="452"/>
      <c r="BSX276" s="452"/>
      <c r="BSY276" s="452"/>
      <c r="BSZ276" s="452"/>
      <c r="BTA276" s="452"/>
      <c r="BTB276" s="452"/>
      <c r="BTC276" s="452"/>
      <c r="BTD276" s="452"/>
      <c r="BTE276" s="452"/>
      <c r="BTF276" s="452"/>
      <c r="BTG276" s="452"/>
      <c r="BTH276" s="452"/>
      <c r="BTI276" s="452"/>
      <c r="BTJ276" s="452"/>
      <c r="BTK276" s="452"/>
      <c r="BTL276" s="452"/>
      <c r="BTM276" s="452"/>
      <c r="BTN276" s="452"/>
      <c r="BTO276" s="452"/>
      <c r="BTP276" s="452"/>
      <c r="BTQ276" s="452"/>
      <c r="BTR276" s="452"/>
      <c r="BTS276" s="452"/>
      <c r="BTT276" s="452"/>
      <c r="BTU276" s="452"/>
      <c r="BTV276" s="452"/>
      <c r="BTW276" s="452"/>
      <c r="BTX276" s="452"/>
      <c r="BTY276" s="452"/>
      <c r="BTZ276" s="452"/>
      <c r="BUA276" s="452"/>
      <c r="BUB276" s="452"/>
      <c r="BUC276" s="452"/>
      <c r="BUD276" s="452"/>
      <c r="BUE276" s="452"/>
      <c r="BUF276" s="452"/>
      <c r="BUG276" s="452"/>
      <c r="BUH276" s="452"/>
      <c r="BUI276" s="452"/>
      <c r="BUJ276" s="452"/>
      <c r="BUK276" s="452"/>
      <c r="BUL276" s="452"/>
      <c r="BUM276" s="452"/>
      <c r="BUN276" s="452"/>
      <c r="BUO276" s="452"/>
      <c r="BUP276" s="452"/>
      <c r="BUQ276" s="452"/>
      <c r="BUR276" s="452"/>
      <c r="BUS276" s="452"/>
      <c r="BUT276" s="452"/>
      <c r="BUU276" s="452"/>
      <c r="BUV276" s="452"/>
      <c r="BUW276" s="452"/>
      <c r="BUX276" s="452"/>
      <c r="BUY276" s="452"/>
      <c r="BUZ276" s="452"/>
      <c r="BVA276" s="452"/>
      <c r="BVB276" s="452"/>
      <c r="BVC276" s="452"/>
      <c r="BVD276" s="452"/>
      <c r="BVE276" s="452"/>
      <c r="BVF276" s="452"/>
      <c r="BVG276" s="452"/>
      <c r="BVH276" s="452"/>
      <c r="BVI276" s="452"/>
      <c r="BVJ276" s="452"/>
      <c r="BVK276" s="452"/>
      <c r="BVL276" s="452"/>
      <c r="BVM276" s="452"/>
      <c r="BVN276" s="452"/>
      <c r="BVO276" s="452"/>
      <c r="BVP276" s="452"/>
      <c r="BVQ276" s="452"/>
      <c r="BVR276" s="452"/>
      <c r="BVS276" s="452"/>
      <c r="BVT276" s="452"/>
      <c r="BVU276" s="452"/>
      <c r="BVV276" s="452"/>
      <c r="BVW276" s="452"/>
      <c r="BVX276" s="452"/>
      <c r="BVY276" s="452"/>
      <c r="BVZ276" s="452"/>
      <c r="BWA276" s="452"/>
      <c r="BWB276" s="452"/>
      <c r="BWC276" s="452"/>
      <c r="BWD276" s="452"/>
      <c r="BWE276" s="452"/>
      <c r="BWF276" s="452"/>
      <c r="BWG276" s="452"/>
      <c r="BWH276" s="452"/>
      <c r="BWI276" s="452"/>
      <c r="BWJ276" s="452"/>
      <c r="BWK276" s="452"/>
      <c r="BWL276" s="452"/>
      <c r="BWM276" s="452"/>
      <c r="BWN276" s="452"/>
      <c r="BWO276" s="452"/>
      <c r="BWP276" s="452"/>
      <c r="BWQ276" s="452"/>
      <c r="BWR276" s="452"/>
      <c r="BWS276" s="452"/>
      <c r="BWT276" s="452"/>
      <c r="BWU276" s="452"/>
      <c r="BWV276" s="452"/>
      <c r="BWW276" s="452"/>
      <c r="BWX276" s="452"/>
      <c r="BWY276" s="452"/>
      <c r="BWZ276" s="452"/>
      <c r="BXA276" s="452"/>
      <c r="BXB276" s="452"/>
      <c r="BXC276" s="452"/>
      <c r="BXD276" s="452"/>
      <c r="BXE276" s="452"/>
      <c r="BXF276" s="452"/>
      <c r="BXG276" s="452"/>
      <c r="BXH276" s="452"/>
      <c r="BXI276" s="452"/>
      <c r="BXJ276" s="452"/>
      <c r="BXK276" s="452"/>
      <c r="BXL276" s="452"/>
      <c r="BXM276" s="452"/>
      <c r="BXN276" s="452"/>
      <c r="BXO276" s="452"/>
      <c r="BXP276" s="452"/>
      <c r="BXQ276" s="452"/>
      <c r="BXR276" s="452"/>
      <c r="BXS276" s="452"/>
      <c r="BXT276" s="452"/>
      <c r="BXU276" s="452"/>
      <c r="BXV276" s="452"/>
      <c r="BXW276" s="452"/>
      <c r="BXX276" s="452"/>
      <c r="BXY276" s="452"/>
      <c r="BXZ276" s="452"/>
      <c r="BYA276" s="452"/>
      <c r="BYB276" s="452"/>
      <c r="BYC276" s="452"/>
      <c r="BYD276" s="452"/>
      <c r="BYE276" s="452"/>
      <c r="BYF276" s="452"/>
      <c r="BYG276" s="452"/>
      <c r="BYH276" s="452"/>
      <c r="BYI276" s="452"/>
      <c r="BYJ276" s="452"/>
      <c r="BYK276" s="452"/>
      <c r="BYL276" s="452"/>
      <c r="BYM276" s="452"/>
      <c r="BYN276" s="452"/>
      <c r="BYO276" s="452"/>
      <c r="BYP276" s="452"/>
      <c r="BYQ276" s="452"/>
      <c r="BYR276" s="452"/>
      <c r="BYS276" s="452"/>
      <c r="BYT276" s="452"/>
      <c r="BYU276" s="452"/>
      <c r="BYV276" s="452"/>
      <c r="BYW276" s="452"/>
      <c r="BYX276" s="452"/>
      <c r="BYY276" s="452"/>
      <c r="BYZ276" s="452"/>
      <c r="BZA276" s="452"/>
      <c r="BZB276" s="452"/>
      <c r="BZC276" s="452"/>
      <c r="BZD276" s="452"/>
      <c r="BZE276" s="452"/>
      <c r="BZF276" s="452"/>
      <c r="BZG276" s="452"/>
      <c r="BZH276" s="452"/>
      <c r="BZI276" s="452"/>
      <c r="BZJ276" s="452"/>
      <c r="BZK276" s="452"/>
      <c r="BZL276" s="452"/>
      <c r="BZM276" s="452"/>
      <c r="BZN276" s="452"/>
      <c r="BZO276" s="452"/>
      <c r="BZP276" s="452"/>
      <c r="BZQ276" s="452"/>
      <c r="BZR276" s="452"/>
      <c r="BZS276" s="452"/>
      <c r="BZT276" s="452"/>
      <c r="BZU276" s="452"/>
      <c r="BZV276" s="452"/>
      <c r="BZW276" s="452"/>
      <c r="BZX276" s="452"/>
      <c r="BZY276" s="452"/>
      <c r="BZZ276" s="452"/>
      <c r="CAA276" s="452"/>
      <c r="CAB276" s="452"/>
      <c r="CAC276" s="452"/>
      <c r="CAD276" s="452"/>
      <c r="CAE276" s="452"/>
      <c r="CAF276" s="452"/>
      <c r="CAG276" s="452"/>
      <c r="CAH276" s="452"/>
      <c r="CAI276" s="452"/>
      <c r="CAJ276" s="452"/>
      <c r="CAK276" s="452"/>
      <c r="CAL276" s="452"/>
      <c r="CAM276" s="452"/>
      <c r="CAN276" s="452"/>
      <c r="CAO276" s="452"/>
      <c r="CAP276" s="452"/>
      <c r="CAQ276" s="452"/>
      <c r="CAR276" s="452"/>
      <c r="CAS276" s="452"/>
      <c r="CAT276" s="452"/>
      <c r="CAU276" s="452"/>
      <c r="CAV276" s="452"/>
      <c r="CAW276" s="452"/>
      <c r="CAX276" s="452"/>
      <c r="CAY276" s="452"/>
      <c r="CAZ276" s="452"/>
      <c r="CBA276" s="452"/>
      <c r="CBB276" s="452"/>
      <c r="CBC276" s="452"/>
      <c r="CBD276" s="452"/>
      <c r="CBE276" s="452"/>
      <c r="CBF276" s="452"/>
      <c r="CBG276" s="452"/>
      <c r="CBH276" s="452"/>
      <c r="CBI276" s="452"/>
      <c r="CBJ276" s="452"/>
      <c r="CBK276" s="452"/>
      <c r="CBL276" s="452"/>
      <c r="CBM276" s="452"/>
      <c r="CBN276" s="452"/>
      <c r="CBO276" s="452"/>
      <c r="CBP276" s="452"/>
      <c r="CBQ276" s="452"/>
      <c r="CBR276" s="452"/>
      <c r="CBS276" s="452"/>
      <c r="CBT276" s="452"/>
      <c r="CBU276" s="452"/>
      <c r="CBV276" s="452"/>
      <c r="CBW276" s="452"/>
      <c r="CBX276" s="452"/>
      <c r="CBY276" s="452"/>
      <c r="CBZ276" s="452"/>
      <c r="CCA276" s="452"/>
      <c r="CCB276" s="452"/>
      <c r="CCC276" s="452"/>
      <c r="CCD276" s="452"/>
      <c r="CCE276" s="452"/>
      <c r="CCF276" s="452"/>
      <c r="CCG276" s="452"/>
      <c r="CCH276" s="452"/>
      <c r="CCI276" s="452"/>
      <c r="CCJ276" s="452"/>
      <c r="CCK276" s="452"/>
      <c r="CCL276" s="452"/>
      <c r="CCM276" s="452"/>
      <c r="CCN276" s="452"/>
      <c r="CCO276" s="452"/>
      <c r="CCP276" s="452"/>
      <c r="CCQ276" s="452"/>
      <c r="CCR276" s="452"/>
      <c r="CCS276" s="452"/>
      <c r="CCT276" s="452"/>
      <c r="CCU276" s="452"/>
      <c r="CCV276" s="452"/>
      <c r="CCW276" s="452"/>
      <c r="CCX276" s="452"/>
      <c r="CCY276" s="452"/>
      <c r="CCZ276" s="452"/>
      <c r="CDA276" s="452"/>
      <c r="CDB276" s="452"/>
      <c r="CDC276" s="452"/>
      <c r="CDD276" s="452"/>
      <c r="CDE276" s="452"/>
      <c r="CDF276" s="452"/>
      <c r="CDG276" s="452"/>
      <c r="CDH276" s="452"/>
      <c r="CDI276" s="452"/>
      <c r="CDJ276" s="452"/>
      <c r="CDK276" s="452"/>
      <c r="CDL276" s="452"/>
      <c r="CDM276" s="452"/>
      <c r="CDN276" s="452"/>
      <c r="CDO276" s="452"/>
      <c r="CDP276" s="452"/>
      <c r="CDQ276" s="452"/>
      <c r="CDR276" s="452"/>
      <c r="CDS276" s="452"/>
      <c r="CDT276" s="452"/>
      <c r="CDU276" s="452"/>
      <c r="CDV276" s="452"/>
      <c r="CDW276" s="452"/>
      <c r="CDX276" s="452"/>
      <c r="CDY276" s="452"/>
      <c r="CDZ276" s="452"/>
      <c r="CEA276" s="452"/>
      <c r="CEB276" s="452"/>
      <c r="CEC276" s="452"/>
      <c r="CED276" s="452"/>
      <c r="CEE276" s="452"/>
      <c r="CEF276" s="452"/>
      <c r="CEG276" s="452"/>
      <c r="CEH276" s="452"/>
      <c r="CEI276" s="452"/>
      <c r="CEJ276" s="452"/>
      <c r="CEK276" s="452"/>
      <c r="CEL276" s="452"/>
      <c r="CEM276" s="452"/>
      <c r="CEN276" s="452"/>
      <c r="CEO276" s="452"/>
      <c r="CEP276" s="452"/>
      <c r="CEQ276" s="452"/>
      <c r="CER276" s="452"/>
      <c r="CES276" s="452"/>
      <c r="CET276" s="452"/>
      <c r="CEU276" s="452"/>
      <c r="CEV276" s="452"/>
      <c r="CEW276" s="452"/>
      <c r="CEX276" s="452"/>
      <c r="CEY276" s="452"/>
      <c r="CEZ276" s="452"/>
      <c r="CFA276" s="452"/>
      <c r="CFB276" s="452"/>
      <c r="CFC276" s="452"/>
      <c r="CFD276" s="452"/>
      <c r="CFE276" s="452"/>
      <c r="CFF276" s="452"/>
      <c r="CFG276" s="452"/>
      <c r="CFH276" s="452"/>
      <c r="CFI276" s="452"/>
      <c r="CFJ276" s="452"/>
      <c r="CFK276" s="452"/>
      <c r="CFL276" s="452"/>
      <c r="CFM276" s="452"/>
      <c r="CFN276" s="452"/>
      <c r="CFO276" s="452"/>
      <c r="CFP276" s="452"/>
      <c r="CFQ276" s="452"/>
      <c r="CFR276" s="452"/>
      <c r="CFS276" s="452"/>
      <c r="CFT276" s="452"/>
      <c r="CFU276" s="452"/>
      <c r="CFV276" s="452"/>
      <c r="CFW276" s="452"/>
      <c r="CFX276" s="452"/>
      <c r="CFY276" s="452"/>
      <c r="CFZ276" s="452"/>
      <c r="CGA276" s="452"/>
      <c r="CGB276" s="452"/>
      <c r="CGC276" s="452"/>
      <c r="CGD276" s="452"/>
      <c r="CGE276" s="452"/>
      <c r="CGF276" s="452"/>
      <c r="CGG276" s="452"/>
      <c r="CGH276" s="452"/>
      <c r="CGI276" s="452"/>
      <c r="CGJ276" s="452"/>
      <c r="CGK276" s="452"/>
      <c r="CGL276" s="452"/>
      <c r="CGM276" s="452"/>
      <c r="CGN276" s="452"/>
      <c r="CGO276" s="452"/>
      <c r="CGP276" s="452"/>
      <c r="CGQ276" s="452"/>
      <c r="CGR276" s="452"/>
      <c r="CGS276" s="452"/>
      <c r="CGT276" s="452"/>
      <c r="CGU276" s="452"/>
      <c r="CGV276" s="452"/>
      <c r="CGW276" s="452"/>
      <c r="CGX276" s="452"/>
      <c r="CGY276" s="452"/>
      <c r="CGZ276" s="452"/>
      <c r="CHA276" s="452"/>
      <c r="CHB276" s="452"/>
      <c r="CHC276" s="452"/>
      <c r="CHD276" s="452"/>
      <c r="CHE276" s="452"/>
      <c r="CHF276" s="452"/>
      <c r="CHG276" s="452"/>
      <c r="CHH276" s="452"/>
      <c r="CHI276" s="452"/>
      <c r="CHJ276" s="452"/>
      <c r="CHK276" s="452"/>
      <c r="CHL276" s="452"/>
      <c r="CHM276" s="452"/>
      <c r="CHN276" s="452"/>
      <c r="CHO276" s="452"/>
      <c r="CHP276" s="452"/>
      <c r="CHQ276" s="452"/>
      <c r="CHR276" s="452"/>
      <c r="CHS276" s="452"/>
      <c r="CHT276" s="452"/>
      <c r="CHU276" s="452"/>
      <c r="CHV276" s="452"/>
      <c r="CHW276" s="452"/>
      <c r="CHX276" s="452"/>
      <c r="CHY276" s="452"/>
      <c r="CHZ276" s="452"/>
      <c r="CIA276" s="452"/>
      <c r="CIB276" s="452"/>
      <c r="CIC276" s="452"/>
      <c r="CID276" s="452"/>
      <c r="CIE276" s="452"/>
      <c r="CIF276" s="452"/>
      <c r="CIG276" s="452"/>
      <c r="CIH276" s="452"/>
      <c r="CII276" s="452"/>
      <c r="CIJ276" s="452"/>
      <c r="CIK276" s="452"/>
      <c r="CIL276" s="452"/>
      <c r="CIM276" s="452"/>
      <c r="CIN276" s="452"/>
      <c r="CIO276" s="452"/>
      <c r="CIP276" s="452"/>
      <c r="CIQ276" s="452"/>
      <c r="CIR276" s="452"/>
      <c r="CIS276" s="452"/>
      <c r="CIT276" s="452"/>
      <c r="CIU276" s="452"/>
      <c r="CIV276" s="452"/>
      <c r="CIW276" s="452"/>
      <c r="CIX276" s="452"/>
      <c r="CIY276" s="452"/>
      <c r="CIZ276" s="452"/>
      <c r="CJA276" s="452"/>
      <c r="CJB276" s="452"/>
      <c r="CJC276" s="452"/>
      <c r="CJD276" s="452"/>
      <c r="CJE276" s="452"/>
      <c r="CJF276" s="452"/>
      <c r="CJG276" s="452"/>
      <c r="CJH276" s="452"/>
      <c r="CJI276" s="452"/>
      <c r="CJJ276" s="452"/>
      <c r="CJK276" s="452"/>
      <c r="CJL276" s="452"/>
      <c r="CJM276" s="452"/>
      <c r="CJN276" s="452"/>
      <c r="CJO276" s="452"/>
      <c r="CJP276" s="452"/>
      <c r="CJQ276" s="452"/>
      <c r="CJR276" s="452"/>
      <c r="CJS276" s="452"/>
      <c r="CJT276" s="452"/>
      <c r="CJU276" s="452"/>
      <c r="CJV276" s="452"/>
      <c r="CJW276" s="452"/>
      <c r="CJX276" s="452"/>
      <c r="CJY276" s="452"/>
      <c r="CJZ276" s="452"/>
      <c r="CKA276" s="452"/>
      <c r="CKB276" s="452"/>
      <c r="CKC276" s="452"/>
      <c r="CKD276" s="452"/>
      <c r="CKE276" s="452"/>
      <c r="CKF276" s="452"/>
      <c r="CKG276" s="452"/>
      <c r="CKH276" s="452"/>
      <c r="CKI276" s="452"/>
      <c r="CKJ276" s="452"/>
      <c r="CKK276" s="452"/>
      <c r="CKL276" s="452"/>
      <c r="CKM276" s="452"/>
      <c r="CKN276" s="452"/>
      <c r="CKO276" s="452"/>
      <c r="CKP276" s="452"/>
      <c r="CKQ276" s="452"/>
      <c r="CKR276" s="452"/>
      <c r="CKS276" s="452"/>
      <c r="CKT276" s="452"/>
      <c r="CKU276" s="452"/>
      <c r="CKV276" s="452"/>
      <c r="CKW276" s="452"/>
      <c r="CKX276" s="452"/>
      <c r="CKY276" s="452"/>
      <c r="CKZ276" s="452"/>
      <c r="CLA276" s="452"/>
      <c r="CLB276" s="452"/>
      <c r="CLC276" s="452"/>
      <c r="CLD276" s="452"/>
      <c r="CLE276" s="452"/>
      <c r="CLF276" s="452"/>
      <c r="CLG276" s="452"/>
      <c r="CLH276" s="452"/>
      <c r="CLI276" s="452"/>
      <c r="CLJ276" s="452"/>
      <c r="CLK276" s="452"/>
      <c r="CLL276" s="452"/>
      <c r="CLM276" s="452"/>
      <c r="CLN276" s="452"/>
      <c r="CLO276" s="452"/>
      <c r="CLP276" s="452"/>
      <c r="CLQ276" s="452"/>
      <c r="CLR276" s="452"/>
      <c r="CLS276" s="452"/>
      <c r="CLT276" s="452"/>
      <c r="CLU276" s="452"/>
      <c r="CLV276" s="452"/>
      <c r="CLW276" s="452"/>
      <c r="CLX276" s="452"/>
      <c r="CLY276" s="452"/>
      <c r="CLZ276" s="452"/>
      <c r="CMA276" s="452"/>
      <c r="CMB276" s="452"/>
      <c r="CMC276" s="452"/>
      <c r="CMD276" s="452"/>
      <c r="CME276" s="452"/>
      <c r="CMF276" s="452"/>
      <c r="CMG276" s="452"/>
      <c r="CMH276" s="452"/>
      <c r="CMI276" s="452"/>
      <c r="CMJ276" s="452"/>
      <c r="CMK276" s="452"/>
      <c r="CML276" s="452"/>
      <c r="CMM276" s="452"/>
      <c r="CMN276" s="452"/>
      <c r="CMO276" s="452"/>
      <c r="CMP276" s="452"/>
      <c r="CMQ276" s="452"/>
      <c r="CMR276" s="452"/>
      <c r="CMS276" s="452"/>
      <c r="CMT276" s="452"/>
      <c r="CMU276" s="452"/>
      <c r="CMV276" s="452"/>
      <c r="CMW276" s="452"/>
      <c r="CMX276" s="452"/>
      <c r="CMY276" s="452"/>
      <c r="CMZ276" s="452"/>
      <c r="CNA276" s="452"/>
      <c r="CNB276" s="452"/>
      <c r="CNC276" s="452"/>
      <c r="CND276" s="452"/>
      <c r="CNE276" s="452"/>
      <c r="CNF276" s="452"/>
      <c r="CNG276" s="452"/>
      <c r="CNH276" s="452"/>
      <c r="CNI276" s="452"/>
      <c r="CNJ276" s="452"/>
      <c r="CNK276" s="452"/>
      <c r="CNL276" s="452"/>
      <c r="CNM276" s="452"/>
      <c r="CNN276" s="452"/>
      <c r="CNO276" s="452"/>
      <c r="CNP276" s="452"/>
      <c r="CNQ276" s="452"/>
      <c r="CNR276" s="452"/>
      <c r="CNS276" s="452"/>
      <c r="CNT276" s="452"/>
      <c r="CNU276" s="452"/>
      <c r="CNV276" s="452"/>
      <c r="CNW276" s="452"/>
      <c r="CNX276" s="452"/>
      <c r="CNY276" s="452"/>
      <c r="CNZ276" s="452"/>
      <c r="COA276" s="452"/>
      <c r="COB276" s="452"/>
      <c r="COC276" s="452"/>
      <c r="COD276" s="452"/>
      <c r="COE276" s="452"/>
      <c r="COF276" s="452"/>
      <c r="COG276" s="452"/>
      <c r="COH276" s="452"/>
      <c r="COI276" s="452"/>
      <c r="COJ276" s="452"/>
      <c r="COK276" s="452"/>
      <c r="COL276" s="452"/>
      <c r="COM276" s="452"/>
      <c r="CON276" s="452"/>
      <c r="COO276" s="452"/>
      <c r="COP276" s="452"/>
      <c r="COQ276" s="452"/>
      <c r="COR276" s="452"/>
      <c r="COS276" s="452"/>
      <c r="COT276" s="452"/>
      <c r="COU276" s="452"/>
      <c r="COV276" s="452"/>
      <c r="COW276" s="452"/>
      <c r="COX276" s="452"/>
      <c r="COY276" s="452"/>
      <c r="COZ276" s="452"/>
      <c r="CPA276" s="452"/>
      <c r="CPB276" s="452"/>
      <c r="CPC276" s="452"/>
      <c r="CPD276" s="452"/>
      <c r="CPE276" s="452"/>
      <c r="CPF276" s="452"/>
      <c r="CPG276" s="452"/>
      <c r="CPH276" s="452"/>
      <c r="CPI276" s="452"/>
      <c r="CPJ276" s="452"/>
      <c r="CPK276" s="452"/>
      <c r="CPL276" s="452"/>
      <c r="CPM276" s="452"/>
      <c r="CPN276" s="452"/>
      <c r="CPO276" s="452"/>
      <c r="CPP276" s="452"/>
      <c r="CPQ276" s="452"/>
      <c r="CPR276" s="452"/>
      <c r="CPS276" s="452"/>
      <c r="CPT276" s="452"/>
      <c r="CPU276" s="452"/>
      <c r="CPV276" s="452"/>
      <c r="CPW276" s="452"/>
      <c r="CPX276" s="452"/>
      <c r="CPY276" s="452"/>
      <c r="CPZ276" s="452"/>
      <c r="CQA276" s="452"/>
      <c r="CQB276" s="452"/>
      <c r="CQC276" s="452"/>
      <c r="CQD276" s="452"/>
      <c r="CQE276" s="452"/>
      <c r="CQF276" s="452"/>
      <c r="CQG276" s="452"/>
      <c r="CQH276" s="452"/>
      <c r="CQI276" s="452"/>
      <c r="CQJ276" s="452"/>
      <c r="CQK276" s="452"/>
      <c r="CQL276" s="452"/>
      <c r="CQM276" s="452"/>
      <c r="CQN276" s="452"/>
      <c r="CQO276" s="452"/>
      <c r="CQP276" s="452"/>
      <c r="CQQ276" s="452"/>
      <c r="CQR276" s="452"/>
      <c r="CQS276" s="452"/>
      <c r="CQT276" s="452"/>
      <c r="CQU276" s="452"/>
      <c r="CQV276" s="452"/>
      <c r="CQW276" s="452"/>
      <c r="CQX276" s="452"/>
      <c r="CQY276" s="452"/>
      <c r="CQZ276" s="452"/>
      <c r="CRA276" s="452"/>
      <c r="CRB276" s="452"/>
      <c r="CRC276" s="452"/>
      <c r="CRD276" s="452"/>
      <c r="CRE276" s="452"/>
      <c r="CRF276" s="452"/>
      <c r="CRG276" s="452"/>
      <c r="CRH276" s="452"/>
      <c r="CRI276" s="452"/>
      <c r="CRJ276" s="452"/>
      <c r="CRK276" s="452"/>
      <c r="CRL276" s="452"/>
      <c r="CRM276" s="452"/>
      <c r="CRN276" s="452"/>
      <c r="CRO276" s="452"/>
      <c r="CRP276" s="452"/>
      <c r="CRQ276" s="452"/>
      <c r="CRR276" s="452"/>
      <c r="CRS276" s="452"/>
      <c r="CRT276" s="452"/>
      <c r="CRU276" s="452"/>
      <c r="CRV276" s="452"/>
      <c r="CRW276" s="452"/>
      <c r="CRX276" s="452"/>
      <c r="CRY276" s="452"/>
      <c r="CRZ276" s="452"/>
      <c r="CSA276" s="452"/>
      <c r="CSB276" s="452"/>
      <c r="CSC276" s="452"/>
      <c r="CSD276" s="452"/>
      <c r="CSE276" s="452"/>
      <c r="CSF276" s="452"/>
      <c r="CSG276" s="452"/>
      <c r="CSH276" s="452"/>
      <c r="CSI276" s="452"/>
      <c r="CSJ276" s="452"/>
      <c r="CSK276" s="452"/>
      <c r="CSL276" s="452"/>
      <c r="CSM276" s="452"/>
      <c r="CSN276" s="452"/>
      <c r="CSO276" s="452"/>
      <c r="CSP276" s="452"/>
      <c r="CSQ276" s="452"/>
      <c r="CSR276" s="452"/>
      <c r="CSS276" s="452"/>
      <c r="CST276" s="452"/>
      <c r="CSU276" s="452"/>
      <c r="CSV276" s="452"/>
      <c r="CSW276" s="452"/>
      <c r="CSX276" s="452"/>
      <c r="CSY276" s="452"/>
      <c r="CSZ276" s="452"/>
      <c r="CTA276" s="452"/>
      <c r="CTB276" s="452"/>
      <c r="CTC276" s="452"/>
      <c r="CTD276" s="452"/>
      <c r="CTE276" s="452"/>
      <c r="CTF276" s="452"/>
      <c r="CTG276" s="452"/>
      <c r="CTH276" s="452"/>
      <c r="CTI276" s="452"/>
      <c r="CTJ276" s="452"/>
      <c r="CTK276" s="452"/>
      <c r="CTL276" s="452"/>
      <c r="CTM276" s="452"/>
      <c r="CTN276" s="452"/>
      <c r="CTO276" s="452"/>
      <c r="CTP276" s="452"/>
      <c r="CTQ276" s="452"/>
      <c r="CTR276" s="452"/>
      <c r="CTS276" s="452"/>
      <c r="CTT276" s="452"/>
      <c r="CTU276" s="452"/>
      <c r="CTV276" s="452"/>
      <c r="CTW276" s="452"/>
      <c r="CTX276" s="452"/>
      <c r="CTY276" s="452"/>
      <c r="CTZ276" s="452"/>
      <c r="CUA276" s="452"/>
      <c r="CUB276" s="452"/>
      <c r="CUC276" s="452"/>
      <c r="CUD276" s="452"/>
      <c r="CUE276" s="452"/>
      <c r="CUF276" s="452"/>
      <c r="CUG276" s="452"/>
      <c r="CUH276" s="452"/>
      <c r="CUI276" s="452"/>
      <c r="CUJ276" s="452"/>
      <c r="CUK276" s="452"/>
      <c r="CUL276" s="452"/>
      <c r="CUM276" s="452"/>
      <c r="CUN276" s="452"/>
      <c r="CUO276" s="452"/>
      <c r="CUP276" s="452"/>
      <c r="CUQ276" s="452"/>
      <c r="CUR276" s="452"/>
      <c r="CUS276" s="452"/>
      <c r="CUT276" s="452"/>
      <c r="CUU276" s="452"/>
      <c r="CUV276" s="452"/>
      <c r="CUW276" s="452"/>
      <c r="CUX276" s="452"/>
      <c r="CUY276" s="452"/>
      <c r="CUZ276" s="452"/>
      <c r="CVA276" s="452"/>
      <c r="CVB276" s="452"/>
      <c r="CVC276" s="452"/>
      <c r="CVD276" s="452"/>
      <c r="CVE276" s="452"/>
      <c r="CVF276" s="452"/>
      <c r="CVG276" s="452"/>
      <c r="CVH276" s="452"/>
      <c r="CVI276" s="452"/>
      <c r="CVJ276" s="452"/>
      <c r="CVK276" s="452"/>
      <c r="CVL276" s="452"/>
      <c r="CVM276" s="452"/>
      <c r="CVN276" s="452"/>
      <c r="CVO276" s="452"/>
      <c r="CVP276" s="452"/>
      <c r="CVQ276" s="452"/>
      <c r="CVR276" s="452"/>
      <c r="CVS276" s="452"/>
      <c r="CVT276" s="452"/>
      <c r="CVU276" s="452"/>
      <c r="CVV276" s="452"/>
      <c r="CVW276" s="452"/>
      <c r="CVX276" s="452"/>
      <c r="CVY276" s="452"/>
      <c r="CVZ276" s="452"/>
      <c r="CWA276" s="452"/>
      <c r="CWB276" s="452"/>
      <c r="CWC276" s="452"/>
      <c r="CWD276" s="452"/>
      <c r="CWE276" s="452"/>
      <c r="CWF276" s="452"/>
      <c r="CWG276" s="452"/>
      <c r="CWH276" s="452"/>
      <c r="CWI276" s="452"/>
      <c r="CWJ276" s="452"/>
      <c r="CWK276" s="452"/>
      <c r="CWL276" s="452"/>
      <c r="CWM276" s="452"/>
      <c r="CWN276" s="452"/>
      <c r="CWO276" s="452"/>
      <c r="CWP276" s="452"/>
      <c r="CWQ276" s="452"/>
      <c r="CWR276" s="452"/>
      <c r="CWS276" s="452"/>
      <c r="CWT276" s="452"/>
      <c r="CWU276" s="452"/>
      <c r="CWV276" s="452"/>
      <c r="CWW276" s="452"/>
      <c r="CWX276" s="452"/>
      <c r="CWY276" s="452"/>
      <c r="CWZ276" s="452"/>
      <c r="CXA276" s="452"/>
      <c r="CXB276" s="452"/>
      <c r="CXC276" s="452"/>
      <c r="CXD276" s="452"/>
      <c r="CXE276" s="452"/>
      <c r="CXF276" s="452"/>
      <c r="CXG276" s="452"/>
      <c r="CXH276" s="452"/>
      <c r="CXI276" s="452"/>
      <c r="CXJ276" s="452"/>
      <c r="CXK276" s="452"/>
      <c r="CXL276" s="452"/>
      <c r="CXM276" s="452"/>
      <c r="CXN276" s="452"/>
      <c r="CXO276" s="452"/>
      <c r="CXP276" s="452"/>
      <c r="CXQ276" s="452"/>
      <c r="CXR276" s="452"/>
      <c r="CXS276" s="452"/>
      <c r="CXT276" s="452"/>
      <c r="CXU276" s="452"/>
      <c r="CXV276" s="452"/>
      <c r="CXW276" s="452"/>
      <c r="CXX276" s="452"/>
      <c r="CXY276" s="452"/>
      <c r="CXZ276" s="452"/>
      <c r="CYA276" s="452"/>
      <c r="CYB276" s="452"/>
      <c r="CYC276" s="452"/>
      <c r="CYD276" s="452"/>
      <c r="CYE276" s="452"/>
      <c r="CYF276" s="452"/>
      <c r="CYG276" s="452"/>
      <c r="CYH276" s="452"/>
      <c r="CYI276" s="452"/>
      <c r="CYJ276" s="452"/>
      <c r="CYK276" s="452"/>
      <c r="CYL276" s="452"/>
      <c r="CYM276" s="452"/>
      <c r="CYN276" s="452"/>
      <c r="CYO276" s="452"/>
      <c r="CYP276" s="452"/>
      <c r="CYQ276" s="452"/>
      <c r="CYR276" s="452"/>
      <c r="CYS276" s="452"/>
      <c r="CYT276" s="452"/>
      <c r="CYU276" s="452"/>
      <c r="CYV276" s="452"/>
      <c r="CYW276" s="452"/>
      <c r="CYX276" s="452"/>
      <c r="CYY276" s="452"/>
      <c r="CYZ276" s="452"/>
      <c r="CZA276" s="452"/>
      <c r="CZB276" s="452"/>
      <c r="CZC276" s="452"/>
      <c r="CZD276" s="452"/>
      <c r="CZE276" s="452"/>
      <c r="CZF276" s="452"/>
      <c r="CZG276" s="452"/>
      <c r="CZH276" s="452"/>
      <c r="CZI276" s="452"/>
      <c r="CZJ276" s="452"/>
      <c r="CZK276" s="452"/>
      <c r="CZL276" s="452"/>
      <c r="CZM276" s="452"/>
      <c r="CZN276" s="452"/>
      <c r="CZO276" s="452"/>
      <c r="CZP276" s="452"/>
      <c r="CZQ276" s="452"/>
      <c r="CZR276" s="452"/>
      <c r="CZS276" s="452"/>
      <c r="CZT276" s="452"/>
      <c r="CZU276" s="452"/>
      <c r="CZV276" s="452"/>
      <c r="CZW276" s="452"/>
      <c r="CZX276" s="452"/>
      <c r="CZY276" s="452"/>
      <c r="CZZ276" s="452"/>
      <c r="DAA276" s="452"/>
      <c r="DAB276" s="452"/>
      <c r="DAC276" s="452"/>
      <c r="DAD276" s="452"/>
      <c r="DAE276" s="452"/>
      <c r="DAF276" s="452"/>
      <c r="DAG276" s="452"/>
      <c r="DAH276" s="452"/>
      <c r="DAI276" s="452"/>
      <c r="DAJ276" s="452"/>
      <c r="DAK276" s="452"/>
      <c r="DAL276" s="452"/>
      <c r="DAM276" s="452"/>
      <c r="DAN276" s="452"/>
      <c r="DAO276" s="452"/>
      <c r="DAP276" s="452"/>
      <c r="DAQ276" s="452"/>
      <c r="DAR276" s="452"/>
      <c r="DAS276" s="452"/>
      <c r="DAT276" s="452"/>
      <c r="DAU276" s="452"/>
      <c r="DAV276" s="452"/>
      <c r="DAW276" s="452"/>
      <c r="DAX276" s="452"/>
      <c r="DAY276" s="452"/>
      <c r="DAZ276" s="452"/>
      <c r="DBA276" s="452"/>
      <c r="DBB276" s="452"/>
      <c r="DBC276" s="452"/>
      <c r="DBD276" s="452"/>
      <c r="DBE276" s="452"/>
      <c r="DBF276" s="452"/>
      <c r="DBG276" s="452"/>
      <c r="DBH276" s="452"/>
      <c r="DBI276" s="452"/>
      <c r="DBJ276" s="452"/>
      <c r="DBK276" s="452"/>
      <c r="DBL276" s="452"/>
      <c r="DBM276" s="452"/>
      <c r="DBN276" s="452"/>
      <c r="DBO276" s="452"/>
      <c r="DBP276" s="452"/>
      <c r="DBQ276" s="452"/>
      <c r="DBR276" s="452"/>
      <c r="DBS276" s="452"/>
      <c r="DBT276" s="452"/>
      <c r="DBU276" s="452"/>
      <c r="DBV276" s="452"/>
      <c r="DBW276" s="452"/>
      <c r="DBX276" s="452"/>
      <c r="DBY276" s="452"/>
      <c r="DBZ276" s="452"/>
      <c r="DCA276" s="452"/>
      <c r="DCB276" s="452"/>
      <c r="DCC276" s="452"/>
      <c r="DCD276" s="452"/>
      <c r="DCE276" s="452"/>
      <c r="DCF276" s="452"/>
      <c r="DCG276" s="452"/>
      <c r="DCH276" s="452"/>
      <c r="DCI276" s="452"/>
      <c r="DCJ276" s="452"/>
      <c r="DCK276" s="452"/>
      <c r="DCL276" s="452"/>
      <c r="DCM276" s="452"/>
      <c r="DCN276" s="452"/>
      <c r="DCO276" s="452"/>
      <c r="DCP276" s="452"/>
      <c r="DCQ276" s="452"/>
      <c r="DCR276" s="452"/>
      <c r="DCS276" s="452"/>
      <c r="DCT276" s="452"/>
      <c r="DCU276" s="452"/>
      <c r="DCV276" s="452"/>
      <c r="DCW276" s="452"/>
      <c r="DCX276" s="452"/>
      <c r="DCY276" s="452"/>
      <c r="DCZ276" s="452"/>
      <c r="DDA276" s="452"/>
      <c r="DDB276" s="452"/>
      <c r="DDC276" s="452"/>
      <c r="DDD276" s="452"/>
      <c r="DDE276" s="452"/>
      <c r="DDF276" s="452"/>
      <c r="DDG276" s="452"/>
      <c r="DDH276" s="452"/>
      <c r="DDI276" s="452"/>
      <c r="DDJ276" s="452"/>
      <c r="DDK276" s="452"/>
      <c r="DDL276" s="452"/>
      <c r="DDM276" s="452"/>
      <c r="DDN276" s="452"/>
      <c r="DDO276" s="452"/>
      <c r="DDP276" s="452"/>
      <c r="DDQ276" s="452"/>
      <c r="DDR276" s="452"/>
      <c r="DDS276" s="452"/>
      <c r="DDT276" s="452"/>
      <c r="DDU276" s="452"/>
      <c r="DDV276" s="452"/>
      <c r="DDW276" s="452"/>
      <c r="DDX276" s="452"/>
      <c r="DDY276" s="452"/>
      <c r="DDZ276" s="452"/>
      <c r="DEA276" s="452"/>
      <c r="DEB276" s="452"/>
      <c r="DEC276" s="452"/>
      <c r="DED276" s="452"/>
      <c r="DEE276" s="452"/>
      <c r="DEF276" s="452"/>
      <c r="DEG276" s="452"/>
      <c r="DEH276" s="452"/>
      <c r="DEI276" s="452"/>
      <c r="DEJ276" s="452"/>
      <c r="DEK276" s="452"/>
      <c r="DEL276" s="452"/>
      <c r="DEM276" s="452"/>
      <c r="DEN276" s="452"/>
      <c r="DEO276" s="452"/>
      <c r="DEP276" s="452"/>
      <c r="DEQ276" s="452"/>
      <c r="DER276" s="452"/>
      <c r="DES276" s="452"/>
      <c r="DET276" s="452"/>
      <c r="DEU276" s="452"/>
      <c r="DEV276" s="452"/>
      <c r="DEW276" s="452"/>
      <c r="DEX276" s="452"/>
      <c r="DEY276" s="452"/>
      <c r="DEZ276" s="452"/>
      <c r="DFA276" s="452"/>
      <c r="DFB276" s="452"/>
      <c r="DFC276" s="452"/>
      <c r="DFD276" s="452"/>
      <c r="DFE276" s="452"/>
      <c r="DFF276" s="452"/>
      <c r="DFG276" s="452"/>
      <c r="DFH276" s="452"/>
      <c r="DFI276" s="452"/>
      <c r="DFJ276" s="452"/>
      <c r="DFK276" s="452"/>
      <c r="DFL276" s="452"/>
      <c r="DFM276" s="452"/>
      <c r="DFN276" s="452"/>
      <c r="DFO276" s="452"/>
      <c r="DFP276" s="452"/>
      <c r="DFQ276" s="452"/>
      <c r="DFR276" s="452"/>
      <c r="DFS276" s="452"/>
      <c r="DFT276" s="452"/>
      <c r="DFU276" s="452"/>
      <c r="DFV276" s="452"/>
      <c r="DFW276" s="452"/>
      <c r="DFX276" s="452"/>
      <c r="DFY276" s="452"/>
      <c r="DFZ276" s="452"/>
      <c r="DGA276" s="452"/>
      <c r="DGB276" s="452"/>
      <c r="DGC276" s="452"/>
      <c r="DGD276" s="452"/>
      <c r="DGE276" s="452"/>
      <c r="DGF276" s="452"/>
      <c r="DGG276" s="452"/>
      <c r="DGH276" s="452"/>
      <c r="DGI276" s="452"/>
      <c r="DGJ276" s="452"/>
      <c r="DGK276" s="452"/>
      <c r="DGL276" s="452"/>
      <c r="DGM276" s="452"/>
      <c r="DGN276" s="452"/>
      <c r="DGO276" s="452"/>
      <c r="DGP276" s="452"/>
      <c r="DGQ276" s="452"/>
      <c r="DGR276" s="452"/>
      <c r="DGS276" s="452"/>
      <c r="DGT276" s="452"/>
      <c r="DGU276" s="452"/>
      <c r="DGV276" s="452"/>
      <c r="DGW276" s="452"/>
      <c r="DGX276" s="452"/>
      <c r="DGY276" s="452"/>
      <c r="DGZ276" s="452"/>
      <c r="DHA276" s="452"/>
      <c r="DHB276" s="452"/>
      <c r="DHC276" s="452"/>
      <c r="DHD276" s="452"/>
      <c r="DHE276" s="452"/>
      <c r="DHF276" s="452"/>
      <c r="DHG276" s="452"/>
      <c r="DHH276" s="452"/>
      <c r="DHI276" s="452"/>
      <c r="DHJ276" s="452"/>
      <c r="DHK276" s="452"/>
      <c r="DHL276" s="452"/>
      <c r="DHM276" s="452"/>
      <c r="DHN276" s="452"/>
      <c r="DHO276" s="452"/>
      <c r="DHP276" s="452"/>
      <c r="DHQ276" s="452"/>
      <c r="DHR276" s="452"/>
      <c r="DHS276" s="452"/>
      <c r="DHT276" s="452"/>
      <c r="DHU276" s="452"/>
      <c r="DHV276" s="452"/>
      <c r="DHW276" s="452"/>
      <c r="DHX276" s="452"/>
      <c r="DHY276" s="452"/>
      <c r="DHZ276" s="452"/>
      <c r="DIA276" s="452"/>
      <c r="DIB276" s="452"/>
      <c r="DIC276" s="452"/>
      <c r="DID276" s="452"/>
      <c r="DIE276" s="452"/>
      <c r="DIF276" s="452"/>
      <c r="DIG276" s="452"/>
      <c r="DIH276" s="452"/>
      <c r="DII276" s="452"/>
      <c r="DIJ276" s="452"/>
      <c r="DIK276" s="452"/>
      <c r="DIL276" s="452"/>
      <c r="DIM276" s="452"/>
      <c r="DIN276" s="452"/>
      <c r="DIO276" s="452"/>
      <c r="DIP276" s="452"/>
      <c r="DIQ276" s="452"/>
      <c r="DIR276" s="452"/>
      <c r="DIS276" s="452"/>
      <c r="DIT276" s="452"/>
      <c r="DIU276" s="452"/>
      <c r="DIV276" s="452"/>
      <c r="DIW276" s="452"/>
      <c r="DIX276" s="452"/>
      <c r="DIY276" s="452"/>
      <c r="DIZ276" s="452"/>
      <c r="DJA276" s="452"/>
      <c r="DJB276" s="452"/>
      <c r="DJC276" s="452"/>
      <c r="DJD276" s="452"/>
      <c r="DJE276" s="452"/>
      <c r="DJF276" s="452"/>
      <c r="DJG276" s="452"/>
      <c r="DJH276" s="452"/>
      <c r="DJI276" s="452"/>
      <c r="DJJ276" s="452"/>
      <c r="DJK276" s="452"/>
      <c r="DJL276" s="452"/>
      <c r="DJM276" s="452"/>
      <c r="DJN276" s="452"/>
      <c r="DJO276" s="452"/>
      <c r="DJP276" s="452"/>
      <c r="DJQ276" s="452"/>
      <c r="DJR276" s="452"/>
      <c r="DJS276" s="452"/>
      <c r="DJT276" s="452"/>
      <c r="DJU276" s="452"/>
      <c r="DJV276" s="452"/>
      <c r="DJW276" s="452"/>
      <c r="DJX276" s="452"/>
      <c r="DJY276" s="452"/>
      <c r="DJZ276" s="452"/>
      <c r="DKA276" s="452"/>
      <c r="DKB276" s="452"/>
      <c r="DKC276" s="452"/>
      <c r="DKD276" s="452"/>
      <c r="DKE276" s="452"/>
      <c r="DKF276" s="452"/>
      <c r="DKG276" s="452"/>
      <c r="DKH276" s="452"/>
      <c r="DKI276" s="452"/>
      <c r="DKJ276" s="452"/>
      <c r="DKK276" s="452"/>
      <c r="DKL276" s="452"/>
      <c r="DKM276" s="452"/>
      <c r="DKN276" s="452"/>
      <c r="DKO276" s="452"/>
      <c r="DKP276" s="452"/>
      <c r="DKQ276" s="452"/>
      <c r="DKR276" s="452"/>
      <c r="DKS276" s="452"/>
      <c r="DKT276" s="452"/>
      <c r="DKU276" s="452"/>
      <c r="DKV276" s="452"/>
      <c r="DKW276" s="452"/>
      <c r="DKX276" s="452"/>
      <c r="DKY276" s="452"/>
      <c r="DKZ276" s="452"/>
      <c r="DLA276" s="452"/>
      <c r="DLB276" s="452"/>
      <c r="DLC276" s="452"/>
      <c r="DLD276" s="452"/>
      <c r="DLE276" s="452"/>
      <c r="DLF276" s="452"/>
      <c r="DLG276" s="452"/>
      <c r="DLH276" s="452"/>
      <c r="DLI276" s="452"/>
      <c r="DLJ276" s="452"/>
      <c r="DLK276" s="452"/>
      <c r="DLL276" s="452"/>
      <c r="DLM276" s="452"/>
      <c r="DLN276" s="452"/>
      <c r="DLO276" s="452"/>
      <c r="DLP276" s="452"/>
      <c r="DLQ276" s="452"/>
      <c r="DLR276" s="452"/>
      <c r="DLS276" s="452"/>
      <c r="DLT276" s="452"/>
      <c r="DLU276" s="452"/>
      <c r="DLV276" s="452"/>
      <c r="DLW276" s="452"/>
      <c r="DLX276" s="452"/>
      <c r="DLY276" s="452"/>
      <c r="DLZ276" s="452"/>
      <c r="DMA276" s="452"/>
      <c r="DMB276" s="452"/>
      <c r="DMC276" s="452"/>
      <c r="DMD276" s="452"/>
      <c r="DME276" s="452"/>
      <c r="DMF276" s="452"/>
      <c r="DMG276" s="452"/>
      <c r="DMH276" s="452"/>
      <c r="DMI276" s="452"/>
      <c r="DMJ276" s="452"/>
      <c r="DMK276" s="452"/>
      <c r="DML276" s="452"/>
      <c r="DMM276" s="452"/>
      <c r="DMN276" s="452"/>
      <c r="DMO276" s="452"/>
      <c r="DMP276" s="452"/>
      <c r="DMQ276" s="452"/>
      <c r="DMR276" s="452"/>
      <c r="DMS276" s="452"/>
      <c r="DMT276" s="452"/>
      <c r="DMU276" s="452"/>
      <c r="DMV276" s="452"/>
      <c r="DMW276" s="452"/>
      <c r="DMX276" s="452"/>
      <c r="DMY276" s="452"/>
      <c r="DMZ276" s="452"/>
      <c r="DNA276" s="452"/>
      <c r="DNB276" s="452"/>
      <c r="DNC276" s="452"/>
      <c r="DND276" s="452"/>
      <c r="DNE276" s="452"/>
      <c r="DNF276" s="452"/>
      <c r="DNG276" s="452"/>
      <c r="DNH276" s="452"/>
      <c r="DNI276" s="452"/>
      <c r="DNJ276" s="452"/>
      <c r="DNK276" s="452"/>
      <c r="DNL276" s="452"/>
      <c r="DNM276" s="452"/>
      <c r="DNN276" s="452"/>
      <c r="DNO276" s="452"/>
      <c r="DNP276" s="452"/>
      <c r="DNQ276" s="452"/>
      <c r="DNR276" s="452"/>
      <c r="DNS276" s="452"/>
      <c r="DNT276" s="452"/>
      <c r="DNU276" s="452"/>
      <c r="DNV276" s="452"/>
      <c r="DNW276" s="452"/>
      <c r="DNX276" s="452"/>
      <c r="DNY276" s="452"/>
      <c r="DNZ276" s="452"/>
      <c r="DOA276" s="452"/>
      <c r="DOB276" s="452"/>
      <c r="DOC276" s="452"/>
      <c r="DOD276" s="452"/>
      <c r="DOE276" s="452"/>
      <c r="DOF276" s="452"/>
      <c r="DOG276" s="452"/>
      <c r="DOH276" s="452"/>
      <c r="DOI276" s="452"/>
      <c r="DOJ276" s="452"/>
      <c r="DOK276" s="452"/>
      <c r="DOL276" s="452"/>
      <c r="DOM276" s="452"/>
      <c r="DON276" s="452"/>
      <c r="DOO276" s="452"/>
      <c r="DOP276" s="452"/>
      <c r="DOQ276" s="452"/>
      <c r="DOR276" s="452"/>
      <c r="DOS276" s="452"/>
      <c r="DOT276" s="452"/>
      <c r="DOU276" s="452"/>
      <c r="DOV276" s="452"/>
      <c r="DOW276" s="452"/>
      <c r="DOX276" s="452"/>
      <c r="DOY276" s="452"/>
      <c r="DOZ276" s="452"/>
      <c r="DPA276" s="452"/>
      <c r="DPB276" s="452"/>
      <c r="DPC276" s="452"/>
      <c r="DPD276" s="452"/>
      <c r="DPE276" s="452"/>
      <c r="DPF276" s="452"/>
      <c r="DPG276" s="452"/>
      <c r="DPH276" s="452"/>
      <c r="DPI276" s="452"/>
      <c r="DPJ276" s="452"/>
      <c r="DPK276" s="452"/>
      <c r="DPL276" s="452"/>
      <c r="DPM276" s="452"/>
      <c r="DPN276" s="452"/>
      <c r="DPO276" s="452"/>
      <c r="DPP276" s="452"/>
      <c r="DPQ276" s="452"/>
      <c r="DPR276" s="452"/>
      <c r="DPS276" s="452"/>
      <c r="DPT276" s="452"/>
      <c r="DPU276" s="452"/>
      <c r="DPV276" s="452"/>
      <c r="DPW276" s="452"/>
      <c r="DPX276" s="452"/>
      <c r="DPY276" s="452"/>
      <c r="DPZ276" s="452"/>
      <c r="DQA276" s="452"/>
      <c r="DQB276" s="452"/>
      <c r="DQC276" s="452"/>
      <c r="DQD276" s="452"/>
      <c r="DQE276" s="452"/>
      <c r="DQF276" s="452"/>
      <c r="DQG276" s="452"/>
      <c r="DQH276" s="452"/>
      <c r="DQI276" s="452"/>
      <c r="DQJ276" s="452"/>
      <c r="DQK276" s="452"/>
      <c r="DQL276" s="452"/>
      <c r="DQM276" s="452"/>
      <c r="DQN276" s="452"/>
      <c r="DQO276" s="452"/>
      <c r="DQP276" s="452"/>
      <c r="DQQ276" s="452"/>
      <c r="DQR276" s="452"/>
      <c r="DQS276" s="452"/>
      <c r="DQT276" s="452"/>
      <c r="DQU276" s="452"/>
      <c r="DQV276" s="452"/>
      <c r="DQW276" s="452"/>
      <c r="DQX276" s="452"/>
      <c r="DQY276" s="452"/>
      <c r="DQZ276" s="452"/>
      <c r="DRA276" s="452"/>
      <c r="DRB276" s="452"/>
      <c r="DRC276" s="452"/>
      <c r="DRD276" s="452"/>
      <c r="DRE276" s="452"/>
      <c r="DRF276" s="452"/>
      <c r="DRG276" s="452"/>
      <c r="DRH276" s="452"/>
      <c r="DRI276" s="452"/>
      <c r="DRJ276" s="452"/>
      <c r="DRK276" s="452"/>
      <c r="DRL276" s="452"/>
      <c r="DRM276" s="452"/>
      <c r="DRN276" s="452"/>
      <c r="DRO276" s="452"/>
      <c r="DRP276" s="452"/>
      <c r="DRQ276" s="452"/>
      <c r="DRR276" s="452"/>
      <c r="DRS276" s="452"/>
      <c r="DRT276" s="452"/>
      <c r="DRU276" s="452"/>
      <c r="DRV276" s="452"/>
      <c r="DRW276" s="452"/>
      <c r="DRX276" s="452"/>
      <c r="DRY276" s="452"/>
      <c r="DRZ276" s="452"/>
      <c r="DSA276" s="452"/>
      <c r="DSB276" s="452"/>
      <c r="DSC276" s="452"/>
      <c r="DSD276" s="452"/>
      <c r="DSE276" s="452"/>
      <c r="DSF276" s="452"/>
      <c r="DSG276" s="452"/>
      <c r="DSH276" s="452"/>
      <c r="DSI276" s="452"/>
      <c r="DSJ276" s="452"/>
      <c r="DSK276" s="452"/>
      <c r="DSL276" s="452"/>
      <c r="DSM276" s="452"/>
      <c r="DSN276" s="452"/>
      <c r="DSO276" s="452"/>
      <c r="DSP276" s="452"/>
      <c r="DSQ276" s="452"/>
      <c r="DSR276" s="452"/>
      <c r="DSS276" s="452"/>
      <c r="DST276" s="452"/>
      <c r="DSU276" s="452"/>
      <c r="DSV276" s="452"/>
      <c r="DSW276" s="452"/>
      <c r="DSX276" s="452"/>
      <c r="DSY276" s="452"/>
      <c r="DSZ276" s="452"/>
      <c r="DTA276" s="452"/>
      <c r="DTB276" s="452"/>
      <c r="DTC276" s="452"/>
      <c r="DTD276" s="452"/>
      <c r="DTE276" s="452"/>
      <c r="DTF276" s="452"/>
      <c r="DTG276" s="452"/>
      <c r="DTH276" s="452"/>
      <c r="DTI276" s="452"/>
      <c r="DTJ276" s="452"/>
      <c r="DTK276" s="452"/>
      <c r="DTL276" s="452"/>
      <c r="DTM276" s="452"/>
      <c r="DTN276" s="452"/>
      <c r="DTO276" s="452"/>
      <c r="DTP276" s="452"/>
      <c r="DTQ276" s="452"/>
      <c r="DTR276" s="452"/>
      <c r="DTS276" s="452"/>
      <c r="DTT276" s="452"/>
      <c r="DTU276" s="452"/>
      <c r="DTV276" s="452"/>
      <c r="DTW276" s="452"/>
      <c r="DTX276" s="452"/>
      <c r="DTY276" s="452"/>
      <c r="DTZ276" s="452"/>
      <c r="DUA276" s="452"/>
      <c r="DUB276" s="452"/>
      <c r="DUC276" s="452"/>
      <c r="DUD276" s="452"/>
      <c r="DUE276" s="452"/>
      <c r="DUF276" s="452"/>
      <c r="DUG276" s="452"/>
      <c r="DUH276" s="452"/>
      <c r="DUI276" s="452"/>
      <c r="DUJ276" s="452"/>
      <c r="DUK276" s="452"/>
      <c r="DUL276" s="452"/>
      <c r="DUM276" s="452"/>
      <c r="DUN276" s="452"/>
      <c r="DUO276" s="452"/>
      <c r="DUP276" s="452"/>
      <c r="DUQ276" s="452"/>
      <c r="DUR276" s="452"/>
      <c r="DUS276" s="452"/>
      <c r="DUT276" s="452"/>
      <c r="DUU276" s="452"/>
      <c r="DUV276" s="452"/>
      <c r="DUW276" s="452"/>
      <c r="DUX276" s="452"/>
      <c r="DUY276" s="452"/>
      <c r="DUZ276" s="452"/>
      <c r="DVA276" s="452"/>
      <c r="DVB276" s="452"/>
      <c r="DVC276" s="452"/>
      <c r="DVD276" s="452"/>
      <c r="DVE276" s="452"/>
      <c r="DVF276" s="452"/>
      <c r="DVG276" s="452"/>
      <c r="DVH276" s="452"/>
      <c r="DVI276" s="452"/>
      <c r="DVJ276" s="452"/>
      <c r="DVK276" s="452"/>
      <c r="DVL276" s="452"/>
      <c r="DVM276" s="452"/>
      <c r="DVN276" s="452"/>
      <c r="DVO276" s="452"/>
      <c r="DVP276" s="452"/>
      <c r="DVQ276" s="452"/>
      <c r="DVR276" s="452"/>
      <c r="DVS276" s="452"/>
      <c r="DVT276" s="452"/>
      <c r="DVU276" s="452"/>
      <c r="DVV276" s="452"/>
      <c r="DVW276" s="452"/>
      <c r="DVX276" s="452"/>
      <c r="DVY276" s="452"/>
      <c r="DVZ276" s="452"/>
      <c r="DWA276" s="452"/>
      <c r="DWB276" s="452"/>
      <c r="DWC276" s="452"/>
      <c r="DWD276" s="452"/>
      <c r="DWE276" s="452"/>
      <c r="DWF276" s="452"/>
      <c r="DWG276" s="452"/>
      <c r="DWH276" s="452"/>
      <c r="DWI276" s="452"/>
      <c r="DWJ276" s="452"/>
      <c r="DWK276" s="452"/>
      <c r="DWL276" s="452"/>
      <c r="DWM276" s="452"/>
      <c r="DWN276" s="452"/>
      <c r="DWO276" s="452"/>
      <c r="DWP276" s="452"/>
      <c r="DWQ276" s="452"/>
      <c r="DWR276" s="452"/>
      <c r="DWS276" s="452"/>
      <c r="DWT276" s="452"/>
      <c r="DWU276" s="452"/>
      <c r="DWV276" s="452"/>
      <c r="DWW276" s="452"/>
      <c r="DWX276" s="452"/>
      <c r="DWY276" s="452"/>
      <c r="DWZ276" s="452"/>
      <c r="DXA276" s="452"/>
      <c r="DXB276" s="452"/>
      <c r="DXC276" s="452"/>
      <c r="DXD276" s="452"/>
      <c r="DXE276" s="452"/>
      <c r="DXF276" s="452"/>
      <c r="DXG276" s="452"/>
      <c r="DXH276" s="452"/>
      <c r="DXI276" s="452"/>
      <c r="DXJ276" s="452"/>
      <c r="DXK276" s="452"/>
      <c r="DXL276" s="452"/>
      <c r="DXM276" s="452"/>
      <c r="DXN276" s="452"/>
      <c r="DXO276" s="452"/>
      <c r="DXP276" s="452"/>
      <c r="DXQ276" s="452"/>
      <c r="DXR276" s="452"/>
      <c r="DXS276" s="452"/>
      <c r="DXT276" s="452"/>
      <c r="DXU276" s="452"/>
      <c r="DXV276" s="452"/>
      <c r="DXW276" s="452"/>
      <c r="DXX276" s="452"/>
      <c r="DXY276" s="452"/>
      <c r="DXZ276" s="452"/>
      <c r="DYA276" s="452"/>
      <c r="DYB276" s="452"/>
      <c r="DYC276" s="452"/>
      <c r="DYD276" s="452"/>
      <c r="DYE276" s="452"/>
      <c r="DYF276" s="452"/>
      <c r="DYG276" s="452"/>
      <c r="DYH276" s="452"/>
      <c r="DYI276" s="452"/>
      <c r="DYJ276" s="452"/>
      <c r="DYK276" s="452"/>
      <c r="DYL276" s="452"/>
      <c r="DYM276" s="452"/>
      <c r="DYN276" s="452"/>
      <c r="DYO276" s="452"/>
      <c r="DYP276" s="452"/>
      <c r="DYQ276" s="452"/>
      <c r="DYR276" s="452"/>
      <c r="DYS276" s="452"/>
      <c r="DYT276" s="452"/>
      <c r="DYU276" s="452"/>
      <c r="DYV276" s="452"/>
      <c r="DYW276" s="452"/>
      <c r="DYX276" s="452"/>
      <c r="DYY276" s="452"/>
      <c r="DYZ276" s="452"/>
      <c r="DZA276" s="452"/>
      <c r="DZB276" s="452"/>
      <c r="DZC276" s="452"/>
      <c r="DZD276" s="452"/>
      <c r="DZE276" s="452"/>
      <c r="DZF276" s="452"/>
      <c r="DZG276" s="452"/>
      <c r="DZH276" s="452"/>
      <c r="DZI276" s="452"/>
      <c r="DZJ276" s="452"/>
      <c r="DZK276" s="452"/>
      <c r="DZL276" s="452"/>
      <c r="DZM276" s="452"/>
      <c r="DZN276" s="452"/>
      <c r="DZO276" s="452"/>
      <c r="DZP276" s="452"/>
      <c r="DZQ276" s="452"/>
      <c r="DZR276" s="452"/>
      <c r="DZS276" s="452"/>
      <c r="DZT276" s="452"/>
      <c r="DZU276" s="452"/>
      <c r="DZV276" s="452"/>
      <c r="DZW276" s="452"/>
      <c r="DZX276" s="452"/>
      <c r="DZY276" s="452"/>
      <c r="DZZ276" s="452"/>
      <c r="EAA276" s="452"/>
      <c r="EAB276" s="452"/>
      <c r="EAC276" s="452"/>
      <c r="EAD276" s="452"/>
      <c r="EAE276" s="452"/>
      <c r="EAF276" s="452"/>
      <c r="EAG276" s="452"/>
      <c r="EAH276" s="452"/>
      <c r="EAI276" s="452"/>
      <c r="EAJ276" s="452"/>
      <c r="EAK276" s="452"/>
      <c r="EAL276" s="452"/>
      <c r="EAM276" s="452"/>
      <c r="EAN276" s="452"/>
      <c r="EAO276" s="452"/>
      <c r="EAP276" s="452"/>
      <c r="EAQ276" s="452"/>
      <c r="EAR276" s="452"/>
      <c r="EAS276" s="452"/>
      <c r="EAT276" s="452"/>
      <c r="EAU276" s="452"/>
      <c r="EAV276" s="452"/>
      <c r="EAW276" s="452"/>
      <c r="EAX276" s="452"/>
      <c r="EAY276" s="452"/>
      <c r="EAZ276" s="452"/>
      <c r="EBA276" s="452"/>
      <c r="EBB276" s="452"/>
      <c r="EBC276" s="452"/>
      <c r="EBD276" s="452"/>
      <c r="EBE276" s="452"/>
      <c r="EBF276" s="452"/>
      <c r="EBG276" s="452"/>
      <c r="EBH276" s="452"/>
      <c r="EBI276" s="452"/>
      <c r="EBJ276" s="452"/>
      <c r="EBK276" s="452"/>
      <c r="EBL276" s="452"/>
      <c r="EBM276" s="452"/>
      <c r="EBN276" s="452"/>
      <c r="EBO276" s="452"/>
      <c r="EBP276" s="452"/>
      <c r="EBQ276" s="452"/>
      <c r="EBR276" s="452"/>
      <c r="EBS276" s="452"/>
      <c r="EBT276" s="452"/>
      <c r="EBU276" s="452"/>
      <c r="EBV276" s="452"/>
      <c r="EBW276" s="452"/>
      <c r="EBX276" s="452"/>
      <c r="EBY276" s="452"/>
      <c r="EBZ276" s="452"/>
      <c r="ECA276" s="452"/>
      <c r="ECB276" s="452"/>
      <c r="ECC276" s="452"/>
      <c r="ECD276" s="452"/>
      <c r="ECE276" s="452"/>
      <c r="ECF276" s="452"/>
      <c r="ECG276" s="452"/>
      <c r="ECH276" s="452"/>
      <c r="ECI276" s="452"/>
      <c r="ECJ276" s="452"/>
      <c r="ECK276" s="452"/>
      <c r="ECL276" s="452"/>
      <c r="ECM276" s="452"/>
      <c r="ECN276" s="452"/>
      <c r="ECO276" s="452"/>
      <c r="ECP276" s="452"/>
      <c r="ECQ276" s="452"/>
      <c r="ECR276" s="452"/>
      <c r="ECS276" s="452"/>
      <c r="ECT276" s="452"/>
      <c r="ECU276" s="452"/>
      <c r="ECV276" s="452"/>
      <c r="ECW276" s="452"/>
      <c r="ECX276" s="452"/>
      <c r="ECY276" s="452"/>
      <c r="ECZ276" s="452"/>
      <c r="EDA276" s="452"/>
      <c r="EDB276" s="452"/>
      <c r="EDC276" s="452"/>
      <c r="EDD276" s="452"/>
      <c r="EDE276" s="452"/>
      <c r="EDF276" s="452"/>
      <c r="EDG276" s="452"/>
      <c r="EDH276" s="452"/>
      <c r="EDI276" s="452"/>
      <c r="EDJ276" s="452"/>
      <c r="EDK276" s="452"/>
      <c r="EDL276" s="452"/>
      <c r="EDM276" s="452"/>
      <c r="EDN276" s="452"/>
      <c r="EDO276" s="452"/>
      <c r="EDP276" s="452"/>
      <c r="EDQ276" s="452"/>
      <c r="EDR276" s="452"/>
      <c r="EDS276" s="452"/>
      <c r="EDT276" s="452"/>
      <c r="EDU276" s="452"/>
      <c r="EDV276" s="452"/>
      <c r="EDW276" s="452"/>
      <c r="EDX276" s="452"/>
      <c r="EDY276" s="452"/>
      <c r="EDZ276" s="452"/>
      <c r="EEA276" s="452"/>
      <c r="EEB276" s="452"/>
      <c r="EEC276" s="452"/>
      <c r="EED276" s="452"/>
      <c r="EEE276" s="452"/>
      <c r="EEF276" s="452"/>
      <c r="EEG276" s="452"/>
      <c r="EEH276" s="452"/>
      <c r="EEI276" s="452"/>
      <c r="EEJ276" s="452"/>
      <c r="EEK276" s="452"/>
      <c r="EEL276" s="452"/>
      <c r="EEM276" s="452"/>
      <c r="EEN276" s="452"/>
      <c r="EEO276" s="452"/>
      <c r="EEP276" s="452"/>
      <c r="EEQ276" s="452"/>
      <c r="EER276" s="452"/>
      <c r="EES276" s="452"/>
      <c r="EET276" s="452"/>
      <c r="EEU276" s="452"/>
      <c r="EEV276" s="452"/>
      <c r="EEW276" s="452"/>
      <c r="EEX276" s="452"/>
      <c r="EEY276" s="452"/>
      <c r="EEZ276" s="452"/>
      <c r="EFA276" s="452"/>
      <c r="EFB276" s="452"/>
      <c r="EFC276" s="452"/>
      <c r="EFD276" s="452"/>
      <c r="EFE276" s="452"/>
      <c r="EFF276" s="452"/>
      <c r="EFG276" s="452"/>
      <c r="EFH276" s="452"/>
      <c r="EFI276" s="452"/>
      <c r="EFJ276" s="452"/>
      <c r="EFK276" s="452"/>
      <c r="EFL276" s="452"/>
      <c r="EFM276" s="452"/>
      <c r="EFN276" s="452"/>
      <c r="EFO276" s="452"/>
      <c r="EFP276" s="452"/>
      <c r="EFQ276" s="452"/>
      <c r="EFR276" s="452"/>
      <c r="EFS276" s="452"/>
      <c r="EFT276" s="452"/>
      <c r="EFU276" s="452"/>
      <c r="EFV276" s="452"/>
      <c r="EFW276" s="452"/>
      <c r="EFX276" s="452"/>
      <c r="EFY276" s="452"/>
      <c r="EFZ276" s="452"/>
      <c r="EGA276" s="452"/>
      <c r="EGB276" s="452"/>
      <c r="EGC276" s="452"/>
      <c r="EGD276" s="452"/>
      <c r="EGE276" s="452"/>
      <c r="EGF276" s="452"/>
      <c r="EGG276" s="452"/>
      <c r="EGH276" s="452"/>
      <c r="EGI276" s="452"/>
      <c r="EGJ276" s="452"/>
      <c r="EGK276" s="452"/>
      <c r="EGL276" s="452"/>
      <c r="EGM276" s="452"/>
      <c r="EGN276" s="452"/>
      <c r="EGO276" s="452"/>
      <c r="EGP276" s="452"/>
      <c r="EGQ276" s="452"/>
      <c r="EGR276" s="452"/>
      <c r="EGS276" s="452"/>
      <c r="EGT276" s="452"/>
      <c r="EGU276" s="452"/>
      <c r="EGV276" s="452"/>
      <c r="EGW276" s="452"/>
      <c r="EGX276" s="452"/>
      <c r="EGY276" s="452"/>
      <c r="EGZ276" s="452"/>
      <c r="EHA276" s="452"/>
      <c r="EHB276" s="452"/>
      <c r="EHC276" s="452"/>
      <c r="EHD276" s="452"/>
      <c r="EHE276" s="452"/>
      <c r="EHF276" s="452"/>
      <c r="EHG276" s="452"/>
      <c r="EHH276" s="452"/>
      <c r="EHI276" s="452"/>
      <c r="EHJ276" s="452"/>
      <c r="EHK276" s="452"/>
      <c r="EHL276" s="452"/>
      <c r="EHM276" s="452"/>
      <c r="EHN276" s="452"/>
      <c r="EHO276" s="452"/>
      <c r="EHP276" s="452"/>
      <c r="EHQ276" s="452"/>
      <c r="EHR276" s="452"/>
      <c r="EHS276" s="452"/>
      <c r="EHT276" s="452"/>
      <c r="EHU276" s="452"/>
      <c r="EHV276" s="452"/>
      <c r="EHW276" s="452"/>
      <c r="EHX276" s="452"/>
      <c r="EHY276" s="452"/>
      <c r="EHZ276" s="452"/>
      <c r="EIA276" s="452"/>
      <c r="EIB276" s="452"/>
      <c r="EIC276" s="452"/>
      <c r="EID276" s="452"/>
      <c r="EIE276" s="452"/>
      <c r="EIF276" s="452"/>
      <c r="EIG276" s="452"/>
      <c r="EIH276" s="452"/>
      <c r="EII276" s="452"/>
      <c r="EIJ276" s="452"/>
      <c r="EIK276" s="452"/>
      <c r="EIL276" s="452"/>
      <c r="EIM276" s="452"/>
      <c r="EIN276" s="452"/>
      <c r="EIO276" s="452"/>
      <c r="EIP276" s="452"/>
      <c r="EIQ276" s="452"/>
      <c r="EIR276" s="452"/>
      <c r="EIS276" s="452"/>
      <c r="EIT276" s="452"/>
      <c r="EIU276" s="452"/>
      <c r="EIV276" s="452"/>
      <c r="EIW276" s="452"/>
      <c r="EIX276" s="452"/>
      <c r="EIY276" s="452"/>
      <c r="EIZ276" s="452"/>
      <c r="EJA276" s="452"/>
      <c r="EJB276" s="452"/>
      <c r="EJC276" s="452"/>
      <c r="EJD276" s="452"/>
      <c r="EJE276" s="452"/>
      <c r="EJF276" s="452"/>
      <c r="EJG276" s="452"/>
      <c r="EJH276" s="452"/>
      <c r="EJI276" s="452"/>
      <c r="EJJ276" s="452"/>
      <c r="EJK276" s="452"/>
      <c r="EJL276" s="452"/>
      <c r="EJM276" s="452"/>
      <c r="EJN276" s="452"/>
      <c r="EJO276" s="452"/>
      <c r="EJP276" s="452"/>
      <c r="EJQ276" s="452"/>
      <c r="EJR276" s="452"/>
      <c r="EJS276" s="452"/>
      <c r="EJT276" s="452"/>
      <c r="EJU276" s="452"/>
      <c r="EJV276" s="452"/>
      <c r="EJW276" s="452"/>
      <c r="EJX276" s="452"/>
      <c r="EJY276" s="452"/>
      <c r="EJZ276" s="452"/>
      <c r="EKA276" s="452"/>
      <c r="EKB276" s="452"/>
      <c r="EKC276" s="452"/>
      <c r="EKD276" s="452"/>
      <c r="EKE276" s="452"/>
      <c r="EKF276" s="452"/>
      <c r="EKG276" s="452"/>
      <c r="EKH276" s="452"/>
      <c r="EKI276" s="452"/>
      <c r="EKJ276" s="452"/>
      <c r="EKK276" s="452"/>
      <c r="EKL276" s="452"/>
      <c r="EKM276" s="452"/>
      <c r="EKN276" s="452"/>
      <c r="EKO276" s="452"/>
      <c r="EKP276" s="452"/>
      <c r="EKQ276" s="452"/>
      <c r="EKR276" s="452"/>
      <c r="EKS276" s="452"/>
      <c r="EKT276" s="452"/>
      <c r="EKU276" s="452"/>
      <c r="EKV276" s="452"/>
      <c r="EKW276" s="452"/>
      <c r="EKX276" s="452"/>
      <c r="EKY276" s="452"/>
      <c r="EKZ276" s="452"/>
      <c r="ELA276" s="452"/>
      <c r="ELB276" s="452"/>
      <c r="ELC276" s="452"/>
      <c r="ELD276" s="452"/>
      <c r="ELE276" s="452"/>
      <c r="ELF276" s="452"/>
      <c r="ELG276" s="452"/>
      <c r="ELH276" s="452"/>
      <c r="ELI276" s="452"/>
      <c r="ELJ276" s="452"/>
      <c r="ELK276" s="452"/>
      <c r="ELL276" s="452"/>
      <c r="ELM276" s="452"/>
      <c r="ELN276" s="452"/>
      <c r="ELO276" s="452"/>
      <c r="ELP276" s="452"/>
      <c r="ELQ276" s="452"/>
      <c r="ELR276" s="452"/>
      <c r="ELS276" s="452"/>
      <c r="ELT276" s="452"/>
      <c r="ELU276" s="452"/>
      <c r="ELV276" s="452"/>
      <c r="ELW276" s="452"/>
      <c r="ELX276" s="452"/>
      <c r="ELY276" s="452"/>
      <c r="ELZ276" s="452"/>
      <c r="EMA276" s="452"/>
      <c r="EMB276" s="452"/>
      <c r="EMC276" s="452"/>
      <c r="EMD276" s="452"/>
      <c r="EME276" s="452"/>
      <c r="EMF276" s="452"/>
      <c r="EMG276" s="452"/>
      <c r="EMH276" s="452"/>
      <c r="EMI276" s="452"/>
      <c r="EMJ276" s="452"/>
      <c r="EMK276" s="452"/>
      <c r="EML276" s="452"/>
      <c r="EMM276" s="452"/>
      <c r="EMN276" s="452"/>
      <c r="EMO276" s="452"/>
      <c r="EMP276" s="452"/>
      <c r="EMQ276" s="452"/>
      <c r="EMR276" s="452"/>
      <c r="EMS276" s="452"/>
      <c r="EMT276" s="452"/>
      <c r="EMU276" s="452"/>
      <c r="EMV276" s="452"/>
      <c r="EMW276" s="452"/>
      <c r="EMX276" s="452"/>
      <c r="EMY276" s="452"/>
      <c r="EMZ276" s="452"/>
      <c r="ENA276" s="452"/>
      <c r="ENB276" s="452"/>
      <c r="ENC276" s="452"/>
      <c r="END276" s="452"/>
      <c r="ENE276" s="452"/>
      <c r="ENF276" s="452"/>
      <c r="ENG276" s="452"/>
      <c r="ENH276" s="452"/>
      <c r="ENI276" s="452"/>
      <c r="ENJ276" s="452"/>
      <c r="ENK276" s="452"/>
      <c r="ENL276" s="452"/>
      <c r="ENM276" s="452"/>
      <c r="ENN276" s="452"/>
      <c r="ENO276" s="452"/>
      <c r="ENP276" s="452"/>
      <c r="ENQ276" s="452"/>
      <c r="ENR276" s="452"/>
      <c r="ENS276" s="452"/>
      <c r="ENT276" s="452"/>
      <c r="ENU276" s="452"/>
      <c r="ENV276" s="452"/>
      <c r="ENW276" s="452"/>
      <c r="ENX276" s="452"/>
      <c r="ENY276" s="452"/>
      <c r="ENZ276" s="452"/>
      <c r="EOA276" s="452"/>
      <c r="EOB276" s="452"/>
      <c r="EOC276" s="452"/>
      <c r="EOD276" s="452"/>
      <c r="EOE276" s="452"/>
      <c r="EOF276" s="452"/>
      <c r="EOG276" s="452"/>
      <c r="EOH276" s="452"/>
      <c r="EOI276" s="452"/>
      <c r="EOJ276" s="452"/>
      <c r="EOK276" s="452"/>
      <c r="EOL276" s="452"/>
      <c r="EOM276" s="452"/>
      <c r="EON276" s="452"/>
      <c r="EOO276" s="452"/>
      <c r="EOP276" s="452"/>
      <c r="EOQ276" s="452"/>
      <c r="EOR276" s="452"/>
      <c r="EOS276" s="452"/>
      <c r="EOT276" s="452"/>
      <c r="EOU276" s="452"/>
      <c r="EOV276" s="452"/>
      <c r="EOW276" s="452"/>
      <c r="EOX276" s="452"/>
      <c r="EOY276" s="452"/>
      <c r="EOZ276" s="452"/>
      <c r="EPA276" s="452"/>
      <c r="EPB276" s="452"/>
      <c r="EPC276" s="452"/>
      <c r="EPD276" s="452"/>
      <c r="EPE276" s="452"/>
      <c r="EPF276" s="452"/>
      <c r="EPG276" s="452"/>
      <c r="EPH276" s="452"/>
      <c r="EPI276" s="452"/>
      <c r="EPJ276" s="452"/>
      <c r="EPK276" s="452"/>
      <c r="EPL276" s="452"/>
      <c r="EPM276" s="452"/>
      <c r="EPN276" s="452"/>
      <c r="EPO276" s="452"/>
      <c r="EPP276" s="452"/>
      <c r="EPQ276" s="452"/>
      <c r="EPR276" s="452"/>
      <c r="EPS276" s="452"/>
      <c r="EPT276" s="452"/>
      <c r="EPU276" s="452"/>
      <c r="EPV276" s="452"/>
      <c r="EPW276" s="452"/>
      <c r="EPX276" s="452"/>
      <c r="EPY276" s="452"/>
      <c r="EPZ276" s="452"/>
      <c r="EQA276" s="452"/>
      <c r="EQB276" s="452"/>
      <c r="EQC276" s="452"/>
      <c r="EQD276" s="452"/>
      <c r="EQE276" s="452"/>
      <c r="EQF276" s="452"/>
      <c r="EQG276" s="452"/>
      <c r="EQH276" s="452"/>
      <c r="EQI276" s="452"/>
      <c r="EQJ276" s="452"/>
      <c r="EQK276" s="452"/>
      <c r="EQL276" s="452"/>
      <c r="EQM276" s="452"/>
      <c r="EQN276" s="452"/>
      <c r="EQO276" s="452"/>
      <c r="EQP276" s="452"/>
      <c r="EQQ276" s="452"/>
      <c r="EQR276" s="452"/>
      <c r="EQS276" s="452"/>
      <c r="EQT276" s="452"/>
      <c r="EQU276" s="452"/>
      <c r="EQV276" s="452"/>
      <c r="EQW276" s="452"/>
      <c r="EQX276" s="452"/>
      <c r="EQY276" s="452"/>
      <c r="EQZ276" s="452"/>
      <c r="ERA276" s="452"/>
      <c r="ERB276" s="452"/>
      <c r="ERC276" s="452"/>
      <c r="ERD276" s="452"/>
      <c r="ERE276" s="452"/>
      <c r="ERF276" s="452"/>
      <c r="ERG276" s="452"/>
      <c r="ERH276" s="452"/>
      <c r="ERI276" s="452"/>
      <c r="ERJ276" s="452"/>
      <c r="ERK276" s="452"/>
      <c r="ERL276" s="452"/>
      <c r="ERM276" s="452"/>
      <c r="ERN276" s="452"/>
      <c r="ERO276" s="452"/>
      <c r="ERP276" s="452"/>
      <c r="ERQ276" s="452"/>
      <c r="ERR276" s="452"/>
      <c r="ERS276" s="452"/>
      <c r="ERT276" s="452"/>
      <c r="ERU276" s="452"/>
      <c r="ERV276" s="452"/>
      <c r="ERW276" s="452"/>
      <c r="ERX276" s="452"/>
      <c r="ERY276" s="452"/>
      <c r="ERZ276" s="452"/>
      <c r="ESA276" s="452"/>
      <c r="ESB276" s="452"/>
      <c r="ESC276" s="452"/>
      <c r="ESD276" s="452"/>
      <c r="ESE276" s="452"/>
      <c r="ESF276" s="452"/>
      <c r="ESG276" s="452"/>
      <c r="ESH276" s="452"/>
      <c r="ESI276" s="452"/>
      <c r="ESJ276" s="452"/>
      <c r="ESK276" s="452"/>
      <c r="ESL276" s="452"/>
      <c r="ESM276" s="452"/>
      <c r="ESN276" s="452"/>
      <c r="ESO276" s="452"/>
      <c r="ESP276" s="452"/>
      <c r="ESQ276" s="452"/>
      <c r="ESR276" s="452"/>
      <c r="ESS276" s="452"/>
      <c r="EST276" s="452"/>
      <c r="ESU276" s="452"/>
      <c r="ESV276" s="452"/>
      <c r="ESW276" s="452"/>
      <c r="ESX276" s="452"/>
      <c r="ESY276" s="452"/>
      <c r="ESZ276" s="452"/>
      <c r="ETA276" s="452"/>
      <c r="ETB276" s="452"/>
      <c r="ETC276" s="452"/>
      <c r="ETD276" s="452"/>
      <c r="ETE276" s="452"/>
      <c r="ETF276" s="452"/>
      <c r="ETG276" s="452"/>
      <c r="ETH276" s="452"/>
      <c r="ETI276" s="452"/>
      <c r="ETJ276" s="452"/>
      <c r="ETK276" s="452"/>
      <c r="ETL276" s="452"/>
      <c r="ETM276" s="452"/>
      <c r="ETN276" s="452"/>
      <c r="ETO276" s="452"/>
      <c r="ETP276" s="452"/>
      <c r="ETQ276" s="452"/>
      <c r="ETR276" s="452"/>
      <c r="ETS276" s="452"/>
      <c r="ETT276" s="452"/>
      <c r="ETU276" s="452"/>
      <c r="ETV276" s="452"/>
      <c r="ETW276" s="452"/>
      <c r="ETX276" s="452"/>
      <c r="ETY276" s="452"/>
      <c r="ETZ276" s="452"/>
      <c r="EUA276" s="452"/>
      <c r="EUB276" s="452"/>
      <c r="EUC276" s="452"/>
      <c r="EUD276" s="452"/>
      <c r="EUE276" s="452"/>
      <c r="EUF276" s="452"/>
      <c r="EUG276" s="452"/>
      <c r="EUH276" s="452"/>
      <c r="EUI276" s="452"/>
      <c r="EUJ276" s="452"/>
      <c r="EUK276" s="452"/>
      <c r="EUL276" s="452"/>
      <c r="EUM276" s="452"/>
      <c r="EUN276" s="452"/>
      <c r="EUO276" s="452"/>
      <c r="EUP276" s="452"/>
      <c r="EUQ276" s="452"/>
      <c r="EUR276" s="452"/>
      <c r="EUS276" s="452"/>
      <c r="EUT276" s="452"/>
      <c r="EUU276" s="452"/>
      <c r="EUV276" s="452"/>
      <c r="EUW276" s="452"/>
      <c r="EUX276" s="452"/>
      <c r="EUY276" s="452"/>
      <c r="EUZ276" s="452"/>
      <c r="EVA276" s="452"/>
      <c r="EVB276" s="452"/>
      <c r="EVC276" s="452"/>
      <c r="EVD276" s="452"/>
      <c r="EVE276" s="452"/>
      <c r="EVF276" s="452"/>
      <c r="EVG276" s="452"/>
      <c r="EVH276" s="452"/>
      <c r="EVI276" s="452"/>
      <c r="EVJ276" s="452"/>
      <c r="EVK276" s="452"/>
      <c r="EVL276" s="452"/>
      <c r="EVM276" s="452"/>
      <c r="EVN276" s="452"/>
      <c r="EVO276" s="452"/>
      <c r="EVP276" s="452"/>
      <c r="EVQ276" s="452"/>
      <c r="EVR276" s="452"/>
      <c r="EVS276" s="452"/>
      <c r="EVT276" s="452"/>
      <c r="EVU276" s="452"/>
      <c r="EVV276" s="452"/>
      <c r="EVW276" s="452"/>
      <c r="EVX276" s="452"/>
      <c r="EVY276" s="452"/>
      <c r="EVZ276" s="452"/>
      <c r="EWA276" s="452"/>
      <c r="EWB276" s="452"/>
      <c r="EWC276" s="452"/>
      <c r="EWD276" s="452"/>
      <c r="EWE276" s="452"/>
      <c r="EWF276" s="452"/>
      <c r="EWG276" s="452"/>
      <c r="EWH276" s="452"/>
      <c r="EWI276" s="452"/>
      <c r="EWJ276" s="452"/>
      <c r="EWK276" s="452"/>
      <c r="EWL276" s="452"/>
      <c r="EWM276" s="452"/>
      <c r="EWN276" s="452"/>
      <c r="EWO276" s="452"/>
      <c r="EWP276" s="452"/>
      <c r="EWQ276" s="452"/>
      <c r="EWR276" s="452"/>
      <c r="EWS276" s="452"/>
      <c r="EWT276" s="452"/>
      <c r="EWU276" s="452"/>
      <c r="EWV276" s="452"/>
      <c r="EWW276" s="452"/>
      <c r="EWX276" s="452"/>
      <c r="EWY276" s="452"/>
      <c r="EWZ276" s="452"/>
      <c r="EXA276" s="452"/>
      <c r="EXB276" s="452"/>
      <c r="EXC276" s="452"/>
      <c r="EXD276" s="452"/>
      <c r="EXE276" s="452"/>
      <c r="EXF276" s="452"/>
      <c r="EXG276" s="452"/>
      <c r="EXH276" s="452"/>
      <c r="EXI276" s="452"/>
      <c r="EXJ276" s="452"/>
      <c r="EXK276" s="452"/>
      <c r="EXL276" s="452"/>
      <c r="EXM276" s="452"/>
      <c r="EXN276" s="452"/>
      <c r="EXO276" s="452"/>
      <c r="EXP276" s="452"/>
      <c r="EXQ276" s="452"/>
      <c r="EXR276" s="452"/>
      <c r="EXS276" s="452"/>
      <c r="EXT276" s="452"/>
      <c r="EXU276" s="452"/>
      <c r="EXV276" s="452"/>
      <c r="EXW276" s="452"/>
      <c r="EXX276" s="452"/>
      <c r="EXY276" s="452"/>
      <c r="EXZ276" s="452"/>
      <c r="EYA276" s="452"/>
      <c r="EYB276" s="452"/>
      <c r="EYC276" s="452"/>
      <c r="EYD276" s="452"/>
      <c r="EYE276" s="452"/>
      <c r="EYF276" s="452"/>
      <c r="EYG276" s="452"/>
      <c r="EYH276" s="452"/>
      <c r="EYI276" s="452"/>
      <c r="EYJ276" s="452"/>
      <c r="EYK276" s="452"/>
      <c r="EYL276" s="452"/>
      <c r="EYM276" s="452"/>
      <c r="EYN276" s="452"/>
      <c r="EYO276" s="452"/>
      <c r="EYP276" s="452"/>
      <c r="EYQ276" s="452"/>
      <c r="EYR276" s="452"/>
      <c r="EYS276" s="452"/>
      <c r="EYT276" s="452"/>
      <c r="EYU276" s="452"/>
      <c r="EYV276" s="452"/>
      <c r="EYW276" s="452"/>
      <c r="EYX276" s="452"/>
      <c r="EYY276" s="452"/>
      <c r="EYZ276" s="452"/>
      <c r="EZA276" s="452"/>
      <c r="EZB276" s="452"/>
      <c r="EZC276" s="452"/>
      <c r="EZD276" s="452"/>
      <c r="EZE276" s="452"/>
      <c r="EZF276" s="452"/>
      <c r="EZG276" s="452"/>
      <c r="EZH276" s="452"/>
      <c r="EZI276" s="452"/>
      <c r="EZJ276" s="452"/>
      <c r="EZK276" s="452"/>
      <c r="EZL276" s="452"/>
      <c r="EZM276" s="452"/>
      <c r="EZN276" s="452"/>
      <c r="EZO276" s="452"/>
      <c r="EZP276" s="452"/>
      <c r="EZQ276" s="452"/>
      <c r="EZR276" s="452"/>
      <c r="EZS276" s="452"/>
      <c r="EZT276" s="452"/>
      <c r="EZU276" s="452"/>
      <c r="EZV276" s="452"/>
      <c r="EZW276" s="452"/>
      <c r="EZX276" s="452"/>
      <c r="EZY276" s="452"/>
      <c r="EZZ276" s="452"/>
      <c r="FAA276" s="452"/>
      <c r="FAB276" s="452"/>
      <c r="FAC276" s="452"/>
      <c r="FAD276" s="452"/>
      <c r="FAE276" s="452"/>
      <c r="FAF276" s="452"/>
      <c r="FAG276" s="452"/>
      <c r="FAH276" s="452"/>
      <c r="FAI276" s="452"/>
      <c r="FAJ276" s="452"/>
      <c r="FAK276" s="452"/>
      <c r="FAL276" s="452"/>
      <c r="FAM276" s="452"/>
      <c r="FAN276" s="452"/>
      <c r="FAO276" s="452"/>
      <c r="FAP276" s="452"/>
      <c r="FAQ276" s="452"/>
      <c r="FAR276" s="452"/>
      <c r="FAS276" s="452"/>
      <c r="FAT276" s="452"/>
      <c r="FAU276" s="452"/>
      <c r="FAV276" s="452"/>
      <c r="FAW276" s="452"/>
      <c r="FAX276" s="452"/>
      <c r="FAY276" s="452"/>
      <c r="FAZ276" s="452"/>
      <c r="FBA276" s="452"/>
      <c r="FBB276" s="452"/>
      <c r="FBC276" s="452"/>
      <c r="FBD276" s="452"/>
      <c r="FBE276" s="452"/>
      <c r="FBF276" s="452"/>
      <c r="FBG276" s="452"/>
      <c r="FBH276" s="452"/>
      <c r="FBI276" s="452"/>
      <c r="FBJ276" s="452"/>
      <c r="FBK276" s="452"/>
      <c r="FBL276" s="452"/>
      <c r="FBM276" s="452"/>
      <c r="FBN276" s="452"/>
      <c r="FBO276" s="452"/>
      <c r="FBP276" s="452"/>
      <c r="FBQ276" s="452"/>
      <c r="FBR276" s="452"/>
      <c r="FBS276" s="452"/>
      <c r="FBT276" s="452"/>
      <c r="FBU276" s="452"/>
      <c r="FBV276" s="452"/>
      <c r="FBW276" s="452"/>
      <c r="FBX276" s="452"/>
      <c r="FBY276" s="452"/>
      <c r="FBZ276" s="452"/>
      <c r="FCA276" s="452"/>
      <c r="FCB276" s="452"/>
      <c r="FCC276" s="452"/>
      <c r="FCD276" s="452"/>
      <c r="FCE276" s="452"/>
      <c r="FCF276" s="452"/>
      <c r="FCG276" s="452"/>
      <c r="FCH276" s="452"/>
      <c r="FCI276" s="452"/>
      <c r="FCJ276" s="452"/>
      <c r="FCK276" s="452"/>
      <c r="FCL276" s="452"/>
      <c r="FCM276" s="452"/>
      <c r="FCN276" s="452"/>
      <c r="FCO276" s="452"/>
      <c r="FCP276" s="452"/>
      <c r="FCQ276" s="452"/>
      <c r="FCR276" s="452"/>
      <c r="FCS276" s="452"/>
      <c r="FCT276" s="452"/>
      <c r="FCU276" s="452"/>
      <c r="FCV276" s="452"/>
      <c r="FCW276" s="452"/>
      <c r="FCX276" s="452"/>
      <c r="FCY276" s="452"/>
      <c r="FCZ276" s="452"/>
      <c r="FDA276" s="452"/>
      <c r="FDB276" s="452"/>
      <c r="FDC276" s="452"/>
      <c r="FDD276" s="452"/>
      <c r="FDE276" s="452"/>
      <c r="FDF276" s="452"/>
      <c r="FDG276" s="452"/>
      <c r="FDH276" s="452"/>
      <c r="FDI276" s="452"/>
      <c r="FDJ276" s="452"/>
      <c r="FDK276" s="452"/>
      <c r="FDL276" s="452"/>
      <c r="FDM276" s="452"/>
      <c r="FDN276" s="452"/>
      <c r="FDO276" s="452"/>
      <c r="FDP276" s="452"/>
      <c r="FDQ276" s="452"/>
      <c r="FDR276" s="452"/>
      <c r="FDS276" s="452"/>
      <c r="FDT276" s="452"/>
      <c r="FDU276" s="452"/>
      <c r="FDV276" s="452"/>
      <c r="FDW276" s="452"/>
      <c r="FDX276" s="452"/>
      <c r="FDY276" s="452"/>
      <c r="FDZ276" s="452"/>
      <c r="FEA276" s="452"/>
      <c r="FEB276" s="452"/>
      <c r="FEC276" s="452"/>
      <c r="FED276" s="452"/>
      <c r="FEE276" s="452"/>
      <c r="FEF276" s="452"/>
      <c r="FEG276" s="452"/>
      <c r="FEH276" s="452"/>
      <c r="FEI276" s="452"/>
      <c r="FEJ276" s="452"/>
      <c r="FEK276" s="452"/>
      <c r="FEL276" s="452"/>
      <c r="FEM276" s="452"/>
      <c r="FEN276" s="452"/>
      <c r="FEO276" s="452"/>
      <c r="FEP276" s="452"/>
      <c r="FEQ276" s="452"/>
      <c r="FER276" s="452"/>
      <c r="FES276" s="452"/>
      <c r="FET276" s="452"/>
      <c r="FEU276" s="452"/>
      <c r="FEV276" s="452"/>
      <c r="FEW276" s="452"/>
      <c r="FEX276" s="452"/>
      <c r="FEY276" s="452"/>
      <c r="FEZ276" s="452"/>
      <c r="FFA276" s="452"/>
      <c r="FFB276" s="452"/>
      <c r="FFC276" s="452"/>
      <c r="FFD276" s="452"/>
      <c r="FFE276" s="452"/>
      <c r="FFF276" s="452"/>
      <c r="FFG276" s="452"/>
      <c r="FFH276" s="452"/>
      <c r="FFI276" s="452"/>
      <c r="FFJ276" s="452"/>
      <c r="FFK276" s="452"/>
      <c r="FFL276" s="452"/>
      <c r="FFM276" s="452"/>
      <c r="FFN276" s="452"/>
      <c r="FFO276" s="452"/>
      <c r="FFP276" s="452"/>
      <c r="FFQ276" s="452"/>
      <c r="FFR276" s="452"/>
      <c r="FFS276" s="452"/>
      <c r="FFT276" s="452"/>
      <c r="FFU276" s="452"/>
      <c r="FFV276" s="452"/>
      <c r="FFW276" s="452"/>
      <c r="FFX276" s="452"/>
      <c r="FFY276" s="452"/>
      <c r="FFZ276" s="452"/>
      <c r="FGA276" s="452"/>
      <c r="FGB276" s="452"/>
      <c r="FGC276" s="452"/>
      <c r="FGD276" s="452"/>
      <c r="FGE276" s="452"/>
      <c r="FGF276" s="452"/>
      <c r="FGG276" s="452"/>
      <c r="FGH276" s="452"/>
      <c r="FGI276" s="452"/>
      <c r="FGJ276" s="452"/>
      <c r="FGK276" s="452"/>
      <c r="FGL276" s="452"/>
      <c r="FGM276" s="452"/>
      <c r="FGN276" s="452"/>
      <c r="FGO276" s="452"/>
      <c r="FGP276" s="452"/>
      <c r="FGQ276" s="452"/>
      <c r="FGR276" s="452"/>
      <c r="FGS276" s="452"/>
      <c r="FGT276" s="452"/>
      <c r="FGU276" s="452"/>
      <c r="FGV276" s="452"/>
      <c r="FGW276" s="452"/>
      <c r="FGX276" s="452"/>
      <c r="FGY276" s="452"/>
      <c r="FGZ276" s="452"/>
      <c r="FHA276" s="452"/>
      <c r="FHB276" s="452"/>
      <c r="FHC276" s="452"/>
      <c r="FHD276" s="452"/>
      <c r="FHE276" s="452"/>
      <c r="FHF276" s="452"/>
      <c r="FHG276" s="452"/>
      <c r="FHH276" s="452"/>
      <c r="FHI276" s="452"/>
      <c r="FHJ276" s="452"/>
      <c r="FHK276" s="452"/>
      <c r="FHL276" s="452"/>
      <c r="FHM276" s="452"/>
      <c r="FHN276" s="452"/>
      <c r="FHO276" s="452"/>
      <c r="FHP276" s="452"/>
      <c r="FHQ276" s="452"/>
      <c r="FHR276" s="452"/>
      <c r="FHS276" s="452"/>
      <c r="FHT276" s="452"/>
      <c r="FHU276" s="452"/>
      <c r="FHV276" s="452"/>
      <c r="FHW276" s="452"/>
      <c r="FHX276" s="452"/>
      <c r="FHY276" s="452"/>
      <c r="FHZ276" s="452"/>
      <c r="FIA276" s="452"/>
      <c r="FIB276" s="452"/>
      <c r="FIC276" s="452"/>
      <c r="FID276" s="452"/>
      <c r="FIE276" s="452"/>
      <c r="FIF276" s="452"/>
      <c r="FIG276" s="452"/>
      <c r="FIH276" s="452"/>
      <c r="FII276" s="452"/>
      <c r="FIJ276" s="452"/>
      <c r="FIK276" s="452"/>
      <c r="FIL276" s="452"/>
      <c r="FIM276" s="452"/>
      <c r="FIN276" s="452"/>
      <c r="FIO276" s="452"/>
      <c r="FIP276" s="452"/>
      <c r="FIQ276" s="452"/>
      <c r="FIR276" s="452"/>
      <c r="FIS276" s="452"/>
      <c r="FIT276" s="452"/>
      <c r="FIU276" s="452"/>
      <c r="FIV276" s="452"/>
      <c r="FIW276" s="452"/>
      <c r="FIX276" s="452"/>
      <c r="FIY276" s="452"/>
      <c r="FIZ276" s="452"/>
      <c r="FJA276" s="452"/>
      <c r="FJB276" s="452"/>
      <c r="FJC276" s="452"/>
      <c r="FJD276" s="452"/>
      <c r="FJE276" s="452"/>
      <c r="FJF276" s="452"/>
      <c r="FJG276" s="452"/>
      <c r="FJH276" s="452"/>
      <c r="FJI276" s="452"/>
      <c r="FJJ276" s="452"/>
      <c r="FJK276" s="452"/>
      <c r="FJL276" s="452"/>
      <c r="FJM276" s="452"/>
      <c r="FJN276" s="452"/>
      <c r="FJO276" s="452"/>
      <c r="FJP276" s="452"/>
      <c r="FJQ276" s="452"/>
      <c r="FJR276" s="452"/>
      <c r="FJS276" s="452"/>
      <c r="FJT276" s="452"/>
      <c r="FJU276" s="452"/>
      <c r="FJV276" s="452"/>
      <c r="FJW276" s="452"/>
      <c r="FJX276" s="452"/>
      <c r="FJY276" s="452"/>
      <c r="FJZ276" s="452"/>
      <c r="FKA276" s="452"/>
      <c r="FKB276" s="452"/>
      <c r="FKC276" s="452"/>
      <c r="FKD276" s="452"/>
      <c r="FKE276" s="452"/>
      <c r="FKF276" s="452"/>
      <c r="FKG276" s="452"/>
      <c r="FKH276" s="452"/>
      <c r="FKI276" s="452"/>
      <c r="FKJ276" s="452"/>
      <c r="FKK276" s="452"/>
      <c r="FKL276" s="452"/>
      <c r="FKM276" s="452"/>
      <c r="FKN276" s="452"/>
      <c r="FKO276" s="452"/>
      <c r="FKP276" s="452"/>
      <c r="FKQ276" s="452"/>
      <c r="FKR276" s="452"/>
      <c r="FKS276" s="452"/>
      <c r="FKT276" s="452"/>
      <c r="FKU276" s="452"/>
      <c r="FKV276" s="452"/>
      <c r="FKW276" s="452"/>
      <c r="FKX276" s="452"/>
      <c r="FKY276" s="452"/>
      <c r="FKZ276" s="452"/>
      <c r="FLA276" s="452"/>
      <c r="FLB276" s="452"/>
      <c r="FLC276" s="452"/>
      <c r="FLD276" s="452"/>
      <c r="FLE276" s="452"/>
      <c r="FLF276" s="452"/>
      <c r="FLG276" s="452"/>
      <c r="FLH276" s="452"/>
      <c r="FLI276" s="452"/>
      <c r="FLJ276" s="452"/>
      <c r="FLK276" s="452"/>
      <c r="FLL276" s="452"/>
      <c r="FLM276" s="452"/>
      <c r="FLN276" s="452"/>
      <c r="FLO276" s="452"/>
      <c r="FLP276" s="452"/>
      <c r="FLQ276" s="452"/>
      <c r="FLR276" s="452"/>
      <c r="FLS276" s="452"/>
      <c r="FLT276" s="452"/>
      <c r="FLU276" s="452"/>
      <c r="FLV276" s="452"/>
      <c r="FLW276" s="452"/>
      <c r="FLX276" s="452"/>
      <c r="FLY276" s="452"/>
      <c r="FLZ276" s="452"/>
      <c r="FMA276" s="452"/>
      <c r="FMB276" s="452"/>
      <c r="FMC276" s="452"/>
      <c r="FMD276" s="452"/>
      <c r="FME276" s="452"/>
      <c r="FMF276" s="452"/>
      <c r="FMG276" s="452"/>
      <c r="FMH276" s="452"/>
      <c r="FMI276" s="452"/>
      <c r="FMJ276" s="452"/>
      <c r="FMK276" s="452"/>
      <c r="FML276" s="452"/>
      <c r="FMM276" s="452"/>
      <c r="FMN276" s="452"/>
      <c r="FMO276" s="452"/>
      <c r="FMP276" s="452"/>
      <c r="FMQ276" s="452"/>
      <c r="FMR276" s="452"/>
      <c r="FMS276" s="452"/>
      <c r="FMT276" s="452"/>
      <c r="FMU276" s="452"/>
      <c r="FMV276" s="452"/>
      <c r="FMW276" s="452"/>
      <c r="FMX276" s="452"/>
      <c r="FMY276" s="452"/>
      <c r="FMZ276" s="452"/>
      <c r="FNA276" s="452"/>
      <c r="FNB276" s="452"/>
      <c r="FNC276" s="452"/>
      <c r="FND276" s="452"/>
      <c r="FNE276" s="452"/>
      <c r="FNF276" s="452"/>
      <c r="FNG276" s="452"/>
      <c r="FNH276" s="452"/>
      <c r="FNI276" s="452"/>
      <c r="FNJ276" s="452"/>
      <c r="FNK276" s="452"/>
      <c r="FNL276" s="452"/>
      <c r="FNM276" s="452"/>
      <c r="FNN276" s="452"/>
      <c r="FNO276" s="452"/>
      <c r="FNP276" s="452"/>
      <c r="FNQ276" s="452"/>
      <c r="FNR276" s="452"/>
      <c r="FNS276" s="452"/>
      <c r="FNT276" s="452"/>
      <c r="FNU276" s="452"/>
      <c r="FNV276" s="452"/>
      <c r="FNW276" s="452"/>
      <c r="FNX276" s="452"/>
      <c r="FNY276" s="452"/>
      <c r="FNZ276" s="452"/>
      <c r="FOA276" s="452"/>
      <c r="FOB276" s="452"/>
      <c r="FOC276" s="452"/>
      <c r="FOD276" s="452"/>
      <c r="FOE276" s="452"/>
      <c r="FOF276" s="452"/>
      <c r="FOG276" s="452"/>
      <c r="FOH276" s="452"/>
      <c r="FOI276" s="452"/>
      <c r="FOJ276" s="452"/>
      <c r="FOK276" s="452"/>
      <c r="FOL276" s="452"/>
      <c r="FOM276" s="452"/>
      <c r="FON276" s="452"/>
      <c r="FOO276" s="452"/>
      <c r="FOP276" s="452"/>
      <c r="FOQ276" s="452"/>
      <c r="FOR276" s="452"/>
      <c r="FOS276" s="452"/>
      <c r="FOT276" s="452"/>
      <c r="FOU276" s="452"/>
      <c r="FOV276" s="452"/>
      <c r="FOW276" s="452"/>
      <c r="FOX276" s="452"/>
      <c r="FOY276" s="452"/>
      <c r="FOZ276" s="452"/>
      <c r="FPA276" s="452"/>
      <c r="FPB276" s="452"/>
      <c r="FPC276" s="452"/>
      <c r="FPD276" s="452"/>
      <c r="FPE276" s="452"/>
      <c r="FPF276" s="452"/>
      <c r="FPG276" s="452"/>
      <c r="FPH276" s="452"/>
      <c r="FPI276" s="452"/>
      <c r="FPJ276" s="452"/>
      <c r="FPK276" s="452"/>
      <c r="FPL276" s="452"/>
      <c r="FPM276" s="452"/>
      <c r="FPN276" s="452"/>
      <c r="FPO276" s="452"/>
      <c r="FPP276" s="452"/>
      <c r="FPQ276" s="452"/>
      <c r="FPR276" s="452"/>
      <c r="FPS276" s="452"/>
      <c r="FPT276" s="452"/>
      <c r="FPU276" s="452"/>
      <c r="FPV276" s="452"/>
      <c r="FPW276" s="452"/>
      <c r="FPX276" s="452"/>
      <c r="FPY276" s="452"/>
      <c r="FPZ276" s="452"/>
      <c r="FQA276" s="452"/>
      <c r="FQB276" s="452"/>
      <c r="FQC276" s="452"/>
      <c r="FQD276" s="452"/>
      <c r="FQE276" s="452"/>
      <c r="FQF276" s="452"/>
      <c r="FQG276" s="452"/>
      <c r="FQH276" s="452"/>
      <c r="FQI276" s="452"/>
      <c r="FQJ276" s="452"/>
      <c r="FQK276" s="452"/>
      <c r="FQL276" s="452"/>
      <c r="FQM276" s="452"/>
      <c r="FQN276" s="452"/>
      <c r="FQO276" s="452"/>
      <c r="FQP276" s="452"/>
      <c r="FQQ276" s="452"/>
      <c r="FQR276" s="452"/>
      <c r="FQS276" s="452"/>
      <c r="FQT276" s="452"/>
      <c r="FQU276" s="452"/>
      <c r="FQV276" s="452"/>
      <c r="FQW276" s="452"/>
      <c r="FQX276" s="452"/>
      <c r="FQY276" s="452"/>
      <c r="FQZ276" s="452"/>
      <c r="FRA276" s="452"/>
      <c r="FRB276" s="452"/>
      <c r="FRC276" s="452"/>
      <c r="FRD276" s="452"/>
      <c r="FRE276" s="452"/>
      <c r="FRF276" s="452"/>
      <c r="FRG276" s="452"/>
      <c r="FRH276" s="452"/>
      <c r="FRI276" s="452"/>
      <c r="FRJ276" s="452"/>
      <c r="FRK276" s="452"/>
      <c r="FRL276" s="452"/>
      <c r="FRM276" s="452"/>
      <c r="FRN276" s="452"/>
      <c r="FRO276" s="452"/>
      <c r="FRP276" s="452"/>
      <c r="FRQ276" s="452"/>
      <c r="FRR276" s="452"/>
      <c r="FRS276" s="452"/>
      <c r="FRT276" s="452"/>
      <c r="FRU276" s="452"/>
      <c r="FRV276" s="452"/>
      <c r="FRW276" s="452"/>
      <c r="FRX276" s="452"/>
      <c r="FRY276" s="452"/>
      <c r="FRZ276" s="452"/>
      <c r="FSA276" s="452"/>
      <c r="FSB276" s="452"/>
      <c r="FSC276" s="452"/>
      <c r="FSD276" s="452"/>
      <c r="FSE276" s="452"/>
      <c r="FSF276" s="452"/>
      <c r="FSG276" s="452"/>
      <c r="FSH276" s="452"/>
      <c r="FSI276" s="452"/>
      <c r="FSJ276" s="452"/>
      <c r="FSK276" s="452"/>
      <c r="FSL276" s="452"/>
      <c r="FSM276" s="452"/>
      <c r="FSN276" s="452"/>
      <c r="FSO276" s="452"/>
      <c r="FSP276" s="452"/>
      <c r="FSQ276" s="452"/>
      <c r="FSR276" s="452"/>
      <c r="FSS276" s="452"/>
      <c r="FST276" s="452"/>
      <c r="FSU276" s="452"/>
      <c r="FSV276" s="452"/>
      <c r="FSW276" s="452"/>
      <c r="FSX276" s="452"/>
      <c r="FSY276" s="452"/>
      <c r="FSZ276" s="452"/>
      <c r="FTA276" s="452"/>
      <c r="FTB276" s="452"/>
      <c r="FTC276" s="452"/>
      <c r="FTD276" s="452"/>
      <c r="FTE276" s="452"/>
      <c r="FTF276" s="452"/>
      <c r="FTG276" s="452"/>
      <c r="FTH276" s="452"/>
      <c r="FTI276" s="452"/>
      <c r="FTJ276" s="452"/>
      <c r="FTK276" s="452"/>
      <c r="FTL276" s="452"/>
      <c r="FTM276" s="452"/>
      <c r="FTN276" s="452"/>
      <c r="FTO276" s="452"/>
      <c r="FTP276" s="452"/>
      <c r="FTQ276" s="452"/>
      <c r="FTR276" s="452"/>
      <c r="FTS276" s="452"/>
      <c r="FTT276" s="452"/>
      <c r="FTU276" s="452"/>
      <c r="FTV276" s="452"/>
      <c r="FTW276" s="452"/>
      <c r="FTX276" s="452"/>
      <c r="FTY276" s="452"/>
      <c r="FTZ276" s="452"/>
      <c r="FUA276" s="452"/>
      <c r="FUB276" s="452"/>
      <c r="FUC276" s="452"/>
      <c r="FUD276" s="452"/>
      <c r="FUE276" s="452"/>
      <c r="FUF276" s="452"/>
      <c r="FUG276" s="452"/>
      <c r="FUH276" s="452"/>
      <c r="FUI276" s="452"/>
      <c r="FUJ276" s="452"/>
      <c r="FUK276" s="452"/>
      <c r="FUL276" s="452"/>
      <c r="FUM276" s="452"/>
      <c r="FUN276" s="452"/>
      <c r="FUO276" s="452"/>
      <c r="FUP276" s="452"/>
      <c r="FUQ276" s="452"/>
      <c r="FUR276" s="452"/>
      <c r="FUS276" s="452"/>
      <c r="FUT276" s="452"/>
      <c r="FUU276" s="452"/>
      <c r="FUV276" s="452"/>
      <c r="FUW276" s="452"/>
      <c r="FUX276" s="452"/>
      <c r="FUY276" s="452"/>
      <c r="FUZ276" s="452"/>
      <c r="FVA276" s="452"/>
      <c r="FVB276" s="452"/>
      <c r="FVC276" s="452"/>
      <c r="FVD276" s="452"/>
      <c r="FVE276" s="452"/>
      <c r="FVF276" s="452"/>
      <c r="FVG276" s="452"/>
      <c r="FVH276" s="452"/>
      <c r="FVI276" s="452"/>
      <c r="FVJ276" s="452"/>
      <c r="FVK276" s="452"/>
      <c r="FVL276" s="452"/>
      <c r="FVM276" s="452"/>
      <c r="FVN276" s="452"/>
      <c r="FVO276" s="452"/>
      <c r="FVP276" s="452"/>
      <c r="FVQ276" s="452"/>
      <c r="FVR276" s="452"/>
      <c r="FVS276" s="452"/>
      <c r="FVT276" s="452"/>
      <c r="FVU276" s="452"/>
      <c r="FVV276" s="452"/>
      <c r="FVW276" s="452"/>
      <c r="FVX276" s="452"/>
      <c r="FVY276" s="452"/>
      <c r="FVZ276" s="452"/>
      <c r="FWA276" s="452"/>
      <c r="FWB276" s="452"/>
      <c r="FWC276" s="452"/>
      <c r="FWD276" s="452"/>
      <c r="FWE276" s="452"/>
      <c r="FWF276" s="452"/>
      <c r="FWG276" s="452"/>
      <c r="FWH276" s="452"/>
      <c r="FWI276" s="452"/>
      <c r="FWJ276" s="452"/>
      <c r="FWK276" s="452"/>
      <c r="FWL276" s="452"/>
      <c r="FWM276" s="452"/>
      <c r="FWN276" s="452"/>
      <c r="FWO276" s="452"/>
      <c r="FWP276" s="452"/>
      <c r="FWQ276" s="452"/>
      <c r="FWR276" s="452"/>
      <c r="FWS276" s="452"/>
      <c r="FWT276" s="452"/>
      <c r="FWU276" s="452"/>
      <c r="FWV276" s="452"/>
      <c r="FWW276" s="452"/>
      <c r="FWX276" s="452"/>
      <c r="FWY276" s="452"/>
      <c r="FWZ276" s="452"/>
      <c r="FXA276" s="452"/>
      <c r="FXB276" s="452"/>
      <c r="FXC276" s="452"/>
      <c r="FXD276" s="452"/>
      <c r="FXE276" s="452"/>
      <c r="FXF276" s="452"/>
      <c r="FXG276" s="452"/>
      <c r="FXH276" s="452"/>
      <c r="FXI276" s="452"/>
      <c r="FXJ276" s="452"/>
      <c r="FXK276" s="452"/>
      <c r="FXL276" s="452"/>
      <c r="FXM276" s="452"/>
      <c r="FXN276" s="452"/>
      <c r="FXO276" s="452"/>
      <c r="FXP276" s="452"/>
      <c r="FXQ276" s="452"/>
      <c r="FXR276" s="452"/>
      <c r="FXS276" s="452"/>
      <c r="FXT276" s="452"/>
      <c r="FXU276" s="452"/>
      <c r="FXV276" s="452"/>
      <c r="FXW276" s="452"/>
      <c r="FXX276" s="452"/>
      <c r="FXY276" s="452"/>
      <c r="FXZ276" s="452"/>
      <c r="FYA276" s="452"/>
      <c r="FYB276" s="452"/>
      <c r="FYC276" s="452"/>
      <c r="FYD276" s="452"/>
      <c r="FYE276" s="452"/>
      <c r="FYF276" s="452"/>
      <c r="FYG276" s="452"/>
      <c r="FYH276" s="452"/>
      <c r="FYI276" s="452"/>
      <c r="FYJ276" s="452"/>
      <c r="FYK276" s="452"/>
      <c r="FYL276" s="452"/>
      <c r="FYM276" s="452"/>
      <c r="FYN276" s="452"/>
      <c r="FYO276" s="452"/>
      <c r="FYP276" s="452"/>
      <c r="FYQ276" s="452"/>
      <c r="FYR276" s="452"/>
      <c r="FYS276" s="452"/>
      <c r="FYT276" s="452"/>
      <c r="FYU276" s="452"/>
      <c r="FYV276" s="452"/>
      <c r="FYW276" s="452"/>
      <c r="FYX276" s="452"/>
      <c r="FYY276" s="452"/>
      <c r="FYZ276" s="452"/>
      <c r="FZA276" s="452"/>
      <c r="FZB276" s="452"/>
      <c r="FZC276" s="452"/>
      <c r="FZD276" s="452"/>
      <c r="FZE276" s="452"/>
      <c r="FZF276" s="452"/>
      <c r="FZG276" s="452"/>
      <c r="FZH276" s="452"/>
      <c r="FZI276" s="452"/>
      <c r="FZJ276" s="452"/>
      <c r="FZK276" s="452"/>
      <c r="FZL276" s="452"/>
      <c r="FZM276" s="452"/>
      <c r="FZN276" s="452"/>
      <c r="FZO276" s="452"/>
      <c r="FZP276" s="452"/>
      <c r="FZQ276" s="452"/>
      <c r="FZR276" s="452"/>
      <c r="FZS276" s="452"/>
      <c r="FZT276" s="452"/>
      <c r="FZU276" s="452"/>
      <c r="FZV276" s="452"/>
      <c r="FZW276" s="452"/>
      <c r="FZX276" s="452"/>
      <c r="FZY276" s="452"/>
      <c r="FZZ276" s="452"/>
      <c r="GAA276" s="452"/>
      <c r="GAB276" s="452"/>
      <c r="GAC276" s="452"/>
      <c r="GAD276" s="452"/>
      <c r="GAE276" s="452"/>
      <c r="GAF276" s="452"/>
      <c r="GAG276" s="452"/>
      <c r="GAH276" s="452"/>
      <c r="GAI276" s="452"/>
      <c r="GAJ276" s="452"/>
      <c r="GAK276" s="452"/>
      <c r="GAL276" s="452"/>
      <c r="GAM276" s="452"/>
      <c r="GAN276" s="452"/>
      <c r="GAO276" s="452"/>
      <c r="GAP276" s="452"/>
      <c r="GAQ276" s="452"/>
      <c r="GAR276" s="452"/>
      <c r="GAS276" s="452"/>
      <c r="GAT276" s="452"/>
      <c r="GAU276" s="452"/>
      <c r="GAV276" s="452"/>
      <c r="GAW276" s="452"/>
      <c r="GAX276" s="452"/>
      <c r="GAY276" s="452"/>
      <c r="GAZ276" s="452"/>
      <c r="GBA276" s="452"/>
      <c r="GBB276" s="452"/>
      <c r="GBC276" s="452"/>
      <c r="GBD276" s="452"/>
      <c r="GBE276" s="452"/>
      <c r="GBF276" s="452"/>
      <c r="GBG276" s="452"/>
      <c r="GBH276" s="452"/>
      <c r="GBI276" s="452"/>
      <c r="GBJ276" s="452"/>
      <c r="GBK276" s="452"/>
      <c r="GBL276" s="452"/>
      <c r="GBM276" s="452"/>
      <c r="GBN276" s="452"/>
      <c r="GBO276" s="452"/>
      <c r="GBP276" s="452"/>
      <c r="GBQ276" s="452"/>
      <c r="GBR276" s="452"/>
      <c r="GBS276" s="452"/>
      <c r="GBT276" s="452"/>
      <c r="GBU276" s="452"/>
      <c r="GBV276" s="452"/>
      <c r="GBW276" s="452"/>
      <c r="GBX276" s="452"/>
      <c r="GBY276" s="452"/>
      <c r="GBZ276" s="452"/>
      <c r="GCA276" s="452"/>
      <c r="GCB276" s="452"/>
      <c r="GCC276" s="452"/>
      <c r="GCD276" s="452"/>
      <c r="GCE276" s="452"/>
      <c r="GCF276" s="452"/>
      <c r="GCG276" s="452"/>
      <c r="GCH276" s="452"/>
      <c r="GCI276" s="452"/>
      <c r="GCJ276" s="452"/>
      <c r="GCK276" s="452"/>
      <c r="GCL276" s="452"/>
      <c r="GCM276" s="452"/>
      <c r="GCN276" s="452"/>
      <c r="GCO276" s="452"/>
      <c r="GCP276" s="452"/>
      <c r="GCQ276" s="452"/>
      <c r="GCR276" s="452"/>
      <c r="GCS276" s="452"/>
      <c r="GCT276" s="452"/>
      <c r="GCU276" s="452"/>
      <c r="GCV276" s="452"/>
      <c r="GCW276" s="452"/>
      <c r="GCX276" s="452"/>
      <c r="GCY276" s="452"/>
      <c r="GCZ276" s="452"/>
      <c r="GDA276" s="452"/>
      <c r="GDB276" s="452"/>
      <c r="GDC276" s="452"/>
      <c r="GDD276" s="452"/>
      <c r="GDE276" s="452"/>
      <c r="GDF276" s="452"/>
      <c r="GDG276" s="452"/>
      <c r="GDH276" s="452"/>
      <c r="GDI276" s="452"/>
      <c r="GDJ276" s="452"/>
      <c r="GDK276" s="452"/>
      <c r="GDL276" s="452"/>
      <c r="GDM276" s="452"/>
      <c r="GDN276" s="452"/>
      <c r="GDO276" s="452"/>
      <c r="GDP276" s="452"/>
      <c r="GDQ276" s="452"/>
      <c r="GDR276" s="452"/>
      <c r="GDS276" s="452"/>
      <c r="GDT276" s="452"/>
      <c r="GDU276" s="452"/>
      <c r="GDV276" s="452"/>
      <c r="GDW276" s="452"/>
      <c r="GDX276" s="452"/>
      <c r="GDY276" s="452"/>
      <c r="GDZ276" s="452"/>
      <c r="GEA276" s="452"/>
      <c r="GEB276" s="452"/>
      <c r="GEC276" s="452"/>
      <c r="GED276" s="452"/>
      <c r="GEE276" s="452"/>
      <c r="GEF276" s="452"/>
      <c r="GEG276" s="452"/>
      <c r="GEH276" s="452"/>
      <c r="GEI276" s="452"/>
      <c r="GEJ276" s="452"/>
      <c r="GEK276" s="452"/>
      <c r="GEL276" s="452"/>
      <c r="GEM276" s="452"/>
      <c r="GEN276" s="452"/>
      <c r="GEO276" s="452"/>
      <c r="GEP276" s="452"/>
      <c r="GEQ276" s="452"/>
      <c r="GER276" s="452"/>
      <c r="GES276" s="452"/>
      <c r="GET276" s="452"/>
      <c r="GEU276" s="452"/>
      <c r="GEV276" s="452"/>
      <c r="GEW276" s="452"/>
      <c r="GEX276" s="452"/>
      <c r="GEY276" s="452"/>
      <c r="GEZ276" s="452"/>
      <c r="GFA276" s="452"/>
      <c r="GFB276" s="452"/>
      <c r="GFC276" s="452"/>
      <c r="GFD276" s="452"/>
      <c r="GFE276" s="452"/>
      <c r="GFF276" s="452"/>
      <c r="GFG276" s="452"/>
      <c r="GFH276" s="452"/>
      <c r="GFI276" s="452"/>
      <c r="GFJ276" s="452"/>
      <c r="GFK276" s="452"/>
      <c r="GFL276" s="452"/>
      <c r="GFM276" s="452"/>
      <c r="GFN276" s="452"/>
      <c r="GFO276" s="452"/>
      <c r="GFP276" s="452"/>
      <c r="GFQ276" s="452"/>
      <c r="GFR276" s="452"/>
      <c r="GFS276" s="452"/>
      <c r="GFT276" s="452"/>
      <c r="GFU276" s="452"/>
      <c r="GFV276" s="452"/>
      <c r="GFW276" s="452"/>
      <c r="GFX276" s="452"/>
      <c r="GFY276" s="452"/>
      <c r="GFZ276" s="452"/>
      <c r="GGA276" s="452"/>
      <c r="GGB276" s="452"/>
      <c r="GGC276" s="452"/>
      <c r="GGD276" s="452"/>
      <c r="GGE276" s="452"/>
      <c r="GGF276" s="452"/>
      <c r="GGG276" s="452"/>
      <c r="GGH276" s="452"/>
      <c r="GGI276" s="452"/>
      <c r="GGJ276" s="452"/>
      <c r="GGK276" s="452"/>
      <c r="GGL276" s="452"/>
      <c r="GGM276" s="452"/>
      <c r="GGN276" s="452"/>
      <c r="GGO276" s="452"/>
      <c r="GGP276" s="452"/>
      <c r="GGQ276" s="452"/>
      <c r="GGR276" s="452"/>
      <c r="GGS276" s="452"/>
      <c r="GGT276" s="452"/>
      <c r="GGU276" s="452"/>
      <c r="GGV276" s="452"/>
      <c r="GGW276" s="452"/>
      <c r="GGX276" s="452"/>
      <c r="GGY276" s="452"/>
      <c r="GGZ276" s="452"/>
      <c r="GHA276" s="452"/>
      <c r="GHB276" s="452"/>
      <c r="GHC276" s="452"/>
      <c r="GHD276" s="452"/>
      <c r="GHE276" s="452"/>
      <c r="GHF276" s="452"/>
      <c r="GHG276" s="452"/>
      <c r="GHH276" s="452"/>
      <c r="GHI276" s="452"/>
      <c r="GHJ276" s="452"/>
      <c r="GHK276" s="452"/>
      <c r="GHL276" s="452"/>
      <c r="GHM276" s="452"/>
      <c r="GHN276" s="452"/>
      <c r="GHO276" s="452"/>
      <c r="GHP276" s="452"/>
      <c r="GHQ276" s="452"/>
      <c r="GHR276" s="452"/>
      <c r="GHS276" s="452"/>
      <c r="GHT276" s="452"/>
      <c r="GHU276" s="452"/>
      <c r="GHV276" s="452"/>
      <c r="GHW276" s="452"/>
      <c r="GHX276" s="452"/>
      <c r="GHY276" s="452"/>
      <c r="GHZ276" s="452"/>
      <c r="GIA276" s="452"/>
      <c r="GIB276" s="452"/>
      <c r="GIC276" s="452"/>
      <c r="GID276" s="452"/>
      <c r="GIE276" s="452"/>
      <c r="GIF276" s="452"/>
      <c r="GIG276" s="452"/>
      <c r="GIH276" s="452"/>
      <c r="GII276" s="452"/>
      <c r="GIJ276" s="452"/>
      <c r="GIK276" s="452"/>
      <c r="GIL276" s="452"/>
      <c r="GIM276" s="452"/>
      <c r="GIN276" s="452"/>
      <c r="GIO276" s="452"/>
      <c r="GIP276" s="452"/>
      <c r="GIQ276" s="452"/>
      <c r="GIR276" s="452"/>
      <c r="GIS276" s="452"/>
      <c r="GIT276" s="452"/>
      <c r="GIU276" s="452"/>
      <c r="GIV276" s="452"/>
      <c r="GIW276" s="452"/>
      <c r="GIX276" s="452"/>
      <c r="GIY276" s="452"/>
      <c r="GIZ276" s="452"/>
      <c r="GJA276" s="452"/>
      <c r="GJB276" s="452"/>
      <c r="GJC276" s="452"/>
      <c r="GJD276" s="452"/>
      <c r="GJE276" s="452"/>
      <c r="GJF276" s="452"/>
      <c r="GJG276" s="452"/>
      <c r="GJH276" s="452"/>
      <c r="GJI276" s="452"/>
      <c r="GJJ276" s="452"/>
      <c r="GJK276" s="452"/>
      <c r="GJL276" s="452"/>
      <c r="GJM276" s="452"/>
      <c r="GJN276" s="452"/>
      <c r="GJO276" s="452"/>
      <c r="GJP276" s="452"/>
      <c r="GJQ276" s="452"/>
      <c r="GJR276" s="452"/>
      <c r="GJS276" s="452"/>
      <c r="GJT276" s="452"/>
      <c r="GJU276" s="452"/>
      <c r="GJV276" s="452"/>
      <c r="GJW276" s="452"/>
      <c r="GJX276" s="452"/>
      <c r="GJY276" s="452"/>
      <c r="GJZ276" s="452"/>
      <c r="GKA276" s="452"/>
      <c r="GKB276" s="452"/>
      <c r="GKC276" s="452"/>
      <c r="GKD276" s="452"/>
      <c r="GKE276" s="452"/>
      <c r="GKF276" s="452"/>
      <c r="GKG276" s="452"/>
      <c r="GKH276" s="452"/>
      <c r="GKI276" s="452"/>
      <c r="GKJ276" s="452"/>
      <c r="GKK276" s="452"/>
      <c r="GKL276" s="452"/>
      <c r="GKM276" s="452"/>
      <c r="GKN276" s="452"/>
      <c r="GKO276" s="452"/>
      <c r="GKP276" s="452"/>
      <c r="GKQ276" s="452"/>
      <c r="GKR276" s="452"/>
      <c r="GKS276" s="452"/>
      <c r="GKT276" s="452"/>
      <c r="GKU276" s="452"/>
      <c r="GKV276" s="452"/>
      <c r="GKW276" s="452"/>
      <c r="GKX276" s="452"/>
      <c r="GKY276" s="452"/>
      <c r="GKZ276" s="452"/>
      <c r="GLA276" s="452"/>
      <c r="GLB276" s="452"/>
      <c r="GLC276" s="452"/>
      <c r="GLD276" s="452"/>
      <c r="GLE276" s="452"/>
      <c r="GLF276" s="452"/>
      <c r="GLG276" s="452"/>
      <c r="GLH276" s="452"/>
      <c r="GLI276" s="452"/>
      <c r="GLJ276" s="452"/>
      <c r="GLK276" s="452"/>
      <c r="GLL276" s="452"/>
      <c r="GLM276" s="452"/>
      <c r="GLN276" s="452"/>
      <c r="GLO276" s="452"/>
      <c r="GLP276" s="452"/>
      <c r="GLQ276" s="452"/>
      <c r="GLR276" s="452"/>
      <c r="GLS276" s="452"/>
      <c r="GLT276" s="452"/>
      <c r="GLU276" s="452"/>
      <c r="GLV276" s="452"/>
      <c r="GLW276" s="452"/>
      <c r="GLX276" s="452"/>
      <c r="GLY276" s="452"/>
      <c r="GLZ276" s="452"/>
      <c r="GMA276" s="452"/>
      <c r="GMB276" s="452"/>
      <c r="GMC276" s="452"/>
      <c r="GMD276" s="452"/>
      <c r="GME276" s="452"/>
      <c r="GMF276" s="452"/>
      <c r="GMG276" s="452"/>
      <c r="GMH276" s="452"/>
      <c r="GMI276" s="452"/>
      <c r="GMJ276" s="452"/>
      <c r="GMK276" s="452"/>
      <c r="GML276" s="452"/>
      <c r="GMM276" s="452"/>
      <c r="GMN276" s="452"/>
      <c r="GMO276" s="452"/>
      <c r="GMP276" s="452"/>
      <c r="GMQ276" s="452"/>
      <c r="GMR276" s="452"/>
      <c r="GMS276" s="452"/>
      <c r="GMT276" s="452"/>
      <c r="GMU276" s="452"/>
      <c r="GMV276" s="452"/>
      <c r="GMW276" s="452"/>
      <c r="GMX276" s="452"/>
      <c r="GMY276" s="452"/>
      <c r="GMZ276" s="452"/>
      <c r="GNA276" s="452"/>
      <c r="GNB276" s="452"/>
      <c r="GNC276" s="452"/>
      <c r="GND276" s="452"/>
      <c r="GNE276" s="452"/>
      <c r="GNF276" s="452"/>
      <c r="GNG276" s="452"/>
      <c r="GNH276" s="452"/>
      <c r="GNI276" s="452"/>
      <c r="GNJ276" s="452"/>
      <c r="GNK276" s="452"/>
      <c r="GNL276" s="452"/>
      <c r="GNM276" s="452"/>
      <c r="GNN276" s="452"/>
      <c r="GNO276" s="452"/>
      <c r="GNP276" s="452"/>
      <c r="GNQ276" s="452"/>
      <c r="GNR276" s="452"/>
      <c r="GNS276" s="452"/>
      <c r="GNT276" s="452"/>
      <c r="GNU276" s="452"/>
      <c r="GNV276" s="452"/>
      <c r="GNW276" s="452"/>
      <c r="GNX276" s="452"/>
      <c r="GNY276" s="452"/>
      <c r="GNZ276" s="452"/>
      <c r="GOA276" s="452"/>
      <c r="GOB276" s="452"/>
      <c r="GOC276" s="452"/>
      <c r="GOD276" s="452"/>
      <c r="GOE276" s="452"/>
      <c r="GOF276" s="452"/>
      <c r="GOG276" s="452"/>
      <c r="GOH276" s="452"/>
      <c r="GOI276" s="452"/>
      <c r="GOJ276" s="452"/>
      <c r="GOK276" s="452"/>
      <c r="GOL276" s="452"/>
      <c r="GOM276" s="452"/>
      <c r="GON276" s="452"/>
      <c r="GOO276" s="452"/>
      <c r="GOP276" s="452"/>
      <c r="GOQ276" s="452"/>
      <c r="GOR276" s="452"/>
      <c r="GOS276" s="452"/>
      <c r="GOT276" s="452"/>
      <c r="GOU276" s="452"/>
      <c r="GOV276" s="452"/>
      <c r="GOW276" s="452"/>
      <c r="GOX276" s="452"/>
      <c r="GOY276" s="452"/>
      <c r="GOZ276" s="452"/>
      <c r="GPA276" s="452"/>
      <c r="GPB276" s="452"/>
      <c r="GPC276" s="452"/>
      <c r="GPD276" s="452"/>
      <c r="GPE276" s="452"/>
      <c r="GPF276" s="452"/>
      <c r="GPG276" s="452"/>
      <c r="GPH276" s="452"/>
      <c r="GPI276" s="452"/>
      <c r="GPJ276" s="452"/>
      <c r="GPK276" s="452"/>
      <c r="GPL276" s="452"/>
      <c r="GPM276" s="452"/>
      <c r="GPN276" s="452"/>
      <c r="GPO276" s="452"/>
      <c r="GPP276" s="452"/>
      <c r="GPQ276" s="452"/>
      <c r="GPR276" s="452"/>
      <c r="GPS276" s="452"/>
      <c r="GPT276" s="452"/>
      <c r="GPU276" s="452"/>
      <c r="GPV276" s="452"/>
      <c r="GPW276" s="452"/>
      <c r="GPX276" s="452"/>
      <c r="GPY276" s="452"/>
      <c r="GPZ276" s="452"/>
      <c r="GQA276" s="452"/>
      <c r="GQB276" s="452"/>
      <c r="GQC276" s="452"/>
      <c r="GQD276" s="452"/>
      <c r="GQE276" s="452"/>
      <c r="GQF276" s="452"/>
      <c r="GQG276" s="452"/>
      <c r="GQH276" s="452"/>
      <c r="GQI276" s="452"/>
      <c r="GQJ276" s="452"/>
      <c r="GQK276" s="452"/>
      <c r="GQL276" s="452"/>
      <c r="GQM276" s="452"/>
      <c r="GQN276" s="452"/>
      <c r="GQO276" s="452"/>
      <c r="GQP276" s="452"/>
      <c r="GQQ276" s="452"/>
      <c r="GQR276" s="452"/>
      <c r="GQS276" s="452"/>
      <c r="GQT276" s="452"/>
      <c r="GQU276" s="452"/>
      <c r="GQV276" s="452"/>
      <c r="GQW276" s="452"/>
      <c r="GQX276" s="452"/>
      <c r="GQY276" s="452"/>
      <c r="GQZ276" s="452"/>
      <c r="GRA276" s="452"/>
      <c r="GRB276" s="452"/>
      <c r="GRC276" s="452"/>
      <c r="GRD276" s="452"/>
      <c r="GRE276" s="452"/>
      <c r="GRF276" s="452"/>
      <c r="GRG276" s="452"/>
      <c r="GRH276" s="452"/>
      <c r="GRI276" s="452"/>
      <c r="GRJ276" s="452"/>
      <c r="GRK276" s="452"/>
      <c r="GRL276" s="452"/>
      <c r="GRM276" s="452"/>
      <c r="GRN276" s="452"/>
      <c r="GRO276" s="452"/>
      <c r="GRP276" s="452"/>
      <c r="GRQ276" s="452"/>
      <c r="GRR276" s="452"/>
      <c r="GRS276" s="452"/>
      <c r="GRT276" s="452"/>
      <c r="GRU276" s="452"/>
      <c r="GRV276" s="452"/>
      <c r="GRW276" s="452"/>
      <c r="GRX276" s="452"/>
      <c r="GRY276" s="452"/>
      <c r="GRZ276" s="452"/>
      <c r="GSA276" s="452"/>
      <c r="GSB276" s="452"/>
      <c r="GSC276" s="452"/>
      <c r="GSD276" s="452"/>
      <c r="GSE276" s="452"/>
      <c r="GSF276" s="452"/>
      <c r="GSG276" s="452"/>
      <c r="GSH276" s="452"/>
      <c r="GSI276" s="452"/>
      <c r="GSJ276" s="452"/>
      <c r="GSK276" s="452"/>
      <c r="GSL276" s="452"/>
      <c r="GSM276" s="452"/>
      <c r="GSN276" s="452"/>
      <c r="GSO276" s="452"/>
      <c r="GSP276" s="452"/>
      <c r="GSQ276" s="452"/>
      <c r="GSR276" s="452"/>
      <c r="GSS276" s="452"/>
      <c r="GST276" s="452"/>
      <c r="GSU276" s="452"/>
      <c r="GSV276" s="452"/>
      <c r="GSW276" s="452"/>
      <c r="GSX276" s="452"/>
      <c r="GSY276" s="452"/>
      <c r="GSZ276" s="452"/>
      <c r="GTA276" s="452"/>
      <c r="GTB276" s="452"/>
      <c r="GTC276" s="452"/>
      <c r="GTD276" s="452"/>
      <c r="GTE276" s="452"/>
      <c r="GTF276" s="452"/>
      <c r="GTG276" s="452"/>
      <c r="GTH276" s="452"/>
      <c r="GTI276" s="452"/>
      <c r="GTJ276" s="452"/>
      <c r="GTK276" s="452"/>
      <c r="GTL276" s="452"/>
      <c r="GTM276" s="452"/>
      <c r="GTN276" s="452"/>
      <c r="GTO276" s="452"/>
      <c r="GTP276" s="452"/>
      <c r="GTQ276" s="452"/>
      <c r="GTR276" s="452"/>
      <c r="GTS276" s="452"/>
      <c r="GTT276" s="452"/>
      <c r="GTU276" s="452"/>
      <c r="GTV276" s="452"/>
      <c r="GTW276" s="452"/>
      <c r="GTX276" s="452"/>
      <c r="GTY276" s="452"/>
      <c r="GTZ276" s="452"/>
      <c r="GUA276" s="452"/>
      <c r="GUB276" s="452"/>
      <c r="GUC276" s="452"/>
      <c r="GUD276" s="452"/>
      <c r="GUE276" s="452"/>
      <c r="GUF276" s="452"/>
      <c r="GUG276" s="452"/>
      <c r="GUH276" s="452"/>
      <c r="GUI276" s="452"/>
      <c r="GUJ276" s="452"/>
      <c r="GUK276" s="452"/>
      <c r="GUL276" s="452"/>
      <c r="GUM276" s="452"/>
      <c r="GUN276" s="452"/>
      <c r="GUO276" s="452"/>
      <c r="GUP276" s="452"/>
      <c r="GUQ276" s="452"/>
      <c r="GUR276" s="452"/>
      <c r="GUS276" s="452"/>
      <c r="GUT276" s="452"/>
      <c r="GUU276" s="452"/>
      <c r="GUV276" s="452"/>
      <c r="GUW276" s="452"/>
      <c r="GUX276" s="452"/>
      <c r="GUY276" s="452"/>
      <c r="GUZ276" s="452"/>
      <c r="GVA276" s="452"/>
      <c r="GVB276" s="452"/>
      <c r="GVC276" s="452"/>
      <c r="GVD276" s="452"/>
      <c r="GVE276" s="452"/>
      <c r="GVF276" s="452"/>
      <c r="GVG276" s="452"/>
      <c r="GVH276" s="452"/>
      <c r="GVI276" s="452"/>
      <c r="GVJ276" s="452"/>
      <c r="GVK276" s="452"/>
      <c r="GVL276" s="452"/>
      <c r="GVM276" s="452"/>
      <c r="GVN276" s="452"/>
      <c r="GVO276" s="452"/>
      <c r="GVP276" s="452"/>
      <c r="GVQ276" s="452"/>
      <c r="GVR276" s="452"/>
      <c r="GVS276" s="452"/>
      <c r="GVT276" s="452"/>
      <c r="GVU276" s="452"/>
      <c r="GVV276" s="452"/>
      <c r="GVW276" s="452"/>
      <c r="GVX276" s="452"/>
      <c r="GVY276" s="452"/>
      <c r="GVZ276" s="452"/>
      <c r="GWA276" s="452"/>
      <c r="GWB276" s="452"/>
      <c r="GWC276" s="452"/>
      <c r="GWD276" s="452"/>
      <c r="GWE276" s="452"/>
      <c r="GWF276" s="452"/>
      <c r="GWG276" s="452"/>
      <c r="GWH276" s="452"/>
      <c r="GWI276" s="452"/>
      <c r="GWJ276" s="452"/>
      <c r="GWK276" s="452"/>
      <c r="GWL276" s="452"/>
      <c r="GWM276" s="452"/>
      <c r="GWN276" s="452"/>
      <c r="GWO276" s="452"/>
      <c r="GWP276" s="452"/>
      <c r="GWQ276" s="452"/>
      <c r="GWR276" s="452"/>
      <c r="GWS276" s="452"/>
      <c r="GWT276" s="452"/>
      <c r="GWU276" s="452"/>
      <c r="GWV276" s="452"/>
      <c r="GWW276" s="452"/>
      <c r="GWX276" s="452"/>
      <c r="GWY276" s="452"/>
      <c r="GWZ276" s="452"/>
      <c r="GXA276" s="452"/>
      <c r="GXB276" s="452"/>
      <c r="GXC276" s="452"/>
      <c r="GXD276" s="452"/>
      <c r="GXE276" s="452"/>
      <c r="GXF276" s="452"/>
      <c r="GXG276" s="452"/>
      <c r="GXH276" s="452"/>
      <c r="GXI276" s="452"/>
      <c r="GXJ276" s="452"/>
      <c r="GXK276" s="452"/>
      <c r="GXL276" s="452"/>
      <c r="GXM276" s="452"/>
      <c r="GXN276" s="452"/>
      <c r="GXO276" s="452"/>
      <c r="GXP276" s="452"/>
      <c r="GXQ276" s="452"/>
      <c r="GXR276" s="452"/>
      <c r="GXS276" s="452"/>
      <c r="GXT276" s="452"/>
      <c r="GXU276" s="452"/>
      <c r="GXV276" s="452"/>
      <c r="GXW276" s="452"/>
      <c r="GXX276" s="452"/>
      <c r="GXY276" s="452"/>
      <c r="GXZ276" s="452"/>
      <c r="GYA276" s="452"/>
      <c r="GYB276" s="452"/>
      <c r="GYC276" s="452"/>
      <c r="GYD276" s="452"/>
      <c r="GYE276" s="452"/>
      <c r="GYF276" s="452"/>
      <c r="GYG276" s="452"/>
      <c r="GYH276" s="452"/>
      <c r="GYI276" s="452"/>
      <c r="GYJ276" s="452"/>
      <c r="GYK276" s="452"/>
      <c r="GYL276" s="452"/>
      <c r="GYM276" s="452"/>
      <c r="GYN276" s="452"/>
      <c r="GYO276" s="452"/>
      <c r="GYP276" s="452"/>
      <c r="GYQ276" s="452"/>
      <c r="GYR276" s="452"/>
      <c r="GYS276" s="452"/>
      <c r="GYT276" s="452"/>
      <c r="GYU276" s="452"/>
      <c r="GYV276" s="452"/>
      <c r="GYW276" s="452"/>
      <c r="GYX276" s="452"/>
      <c r="GYY276" s="452"/>
      <c r="GYZ276" s="452"/>
      <c r="GZA276" s="452"/>
      <c r="GZB276" s="452"/>
      <c r="GZC276" s="452"/>
      <c r="GZD276" s="452"/>
      <c r="GZE276" s="452"/>
      <c r="GZF276" s="452"/>
      <c r="GZG276" s="452"/>
      <c r="GZH276" s="452"/>
      <c r="GZI276" s="452"/>
      <c r="GZJ276" s="452"/>
      <c r="GZK276" s="452"/>
      <c r="GZL276" s="452"/>
      <c r="GZM276" s="452"/>
      <c r="GZN276" s="452"/>
      <c r="GZO276" s="452"/>
      <c r="GZP276" s="452"/>
      <c r="GZQ276" s="452"/>
      <c r="GZR276" s="452"/>
      <c r="GZS276" s="452"/>
      <c r="GZT276" s="452"/>
      <c r="GZU276" s="452"/>
      <c r="GZV276" s="452"/>
      <c r="GZW276" s="452"/>
      <c r="GZX276" s="452"/>
      <c r="GZY276" s="452"/>
      <c r="GZZ276" s="452"/>
      <c r="HAA276" s="452"/>
      <c r="HAB276" s="452"/>
      <c r="HAC276" s="452"/>
      <c r="HAD276" s="452"/>
      <c r="HAE276" s="452"/>
      <c r="HAF276" s="452"/>
      <c r="HAG276" s="452"/>
      <c r="HAH276" s="452"/>
      <c r="HAI276" s="452"/>
      <c r="HAJ276" s="452"/>
      <c r="HAK276" s="452"/>
      <c r="HAL276" s="452"/>
      <c r="HAM276" s="452"/>
      <c r="HAN276" s="452"/>
      <c r="HAO276" s="452"/>
      <c r="HAP276" s="452"/>
      <c r="HAQ276" s="452"/>
      <c r="HAR276" s="452"/>
      <c r="HAS276" s="452"/>
      <c r="HAT276" s="452"/>
      <c r="HAU276" s="452"/>
      <c r="HAV276" s="452"/>
      <c r="HAW276" s="452"/>
      <c r="HAX276" s="452"/>
      <c r="HAY276" s="452"/>
      <c r="HAZ276" s="452"/>
      <c r="HBA276" s="452"/>
      <c r="HBB276" s="452"/>
      <c r="HBC276" s="452"/>
      <c r="HBD276" s="452"/>
      <c r="HBE276" s="452"/>
      <c r="HBF276" s="452"/>
      <c r="HBG276" s="452"/>
      <c r="HBH276" s="452"/>
      <c r="HBI276" s="452"/>
      <c r="HBJ276" s="452"/>
      <c r="HBK276" s="452"/>
      <c r="HBL276" s="452"/>
      <c r="HBM276" s="452"/>
      <c r="HBN276" s="452"/>
      <c r="HBO276" s="452"/>
      <c r="HBP276" s="452"/>
      <c r="HBQ276" s="452"/>
      <c r="HBR276" s="452"/>
      <c r="HBS276" s="452"/>
      <c r="HBT276" s="452"/>
      <c r="HBU276" s="452"/>
      <c r="HBV276" s="452"/>
      <c r="HBW276" s="452"/>
      <c r="HBX276" s="452"/>
      <c r="HBY276" s="452"/>
      <c r="HBZ276" s="452"/>
      <c r="HCA276" s="452"/>
      <c r="HCB276" s="452"/>
      <c r="HCC276" s="452"/>
      <c r="HCD276" s="452"/>
      <c r="HCE276" s="452"/>
      <c r="HCF276" s="452"/>
      <c r="HCG276" s="452"/>
      <c r="HCH276" s="452"/>
      <c r="HCI276" s="452"/>
      <c r="HCJ276" s="452"/>
      <c r="HCK276" s="452"/>
      <c r="HCL276" s="452"/>
      <c r="HCM276" s="452"/>
      <c r="HCN276" s="452"/>
      <c r="HCO276" s="452"/>
      <c r="HCP276" s="452"/>
      <c r="HCQ276" s="452"/>
      <c r="HCR276" s="452"/>
      <c r="HCS276" s="452"/>
      <c r="HCT276" s="452"/>
      <c r="HCU276" s="452"/>
      <c r="HCV276" s="452"/>
      <c r="HCW276" s="452"/>
      <c r="HCX276" s="452"/>
      <c r="HCY276" s="452"/>
      <c r="HCZ276" s="452"/>
      <c r="HDA276" s="452"/>
      <c r="HDB276" s="452"/>
      <c r="HDC276" s="452"/>
      <c r="HDD276" s="452"/>
      <c r="HDE276" s="452"/>
      <c r="HDF276" s="452"/>
      <c r="HDG276" s="452"/>
      <c r="HDH276" s="452"/>
      <c r="HDI276" s="452"/>
      <c r="HDJ276" s="452"/>
      <c r="HDK276" s="452"/>
      <c r="HDL276" s="452"/>
      <c r="HDM276" s="452"/>
      <c r="HDN276" s="452"/>
      <c r="HDO276" s="452"/>
      <c r="HDP276" s="452"/>
      <c r="HDQ276" s="452"/>
      <c r="HDR276" s="452"/>
      <c r="HDS276" s="452"/>
      <c r="HDT276" s="452"/>
      <c r="HDU276" s="452"/>
      <c r="HDV276" s="452"/>
      <c r="HDW276" s="452"/>
      <c r="HDX276" s="452"/>
      <c r="HDY276" s="452"/>
      <c r="HDZ276" s="452"/>
      <c r="HEA276" s="452"/>
      <c r="HEB276" s="452"/>
      <c r="HEC276" s="452"/>
      <c r="HED276" s="452"/>
      <c r="HEE276" s="452"/>
      <c r="HEF276" s="452"/>
      <c r="HEG276" s="452"/>
      <c r="HEH276" s="452"/>
      <c r="HEI276" s="452"/>
      <c r="HEJ276" s="452"/>
      <c r="HEK276" s="452"/>
      <c r="HEL276" s="452"/>
      <c r="HEM276" s="452"/>
      <c r="HEN276" s="452"/>
      <c r="HEO276" s="452"/>
      <c r="HEP276" s="452"/>
      <c r="HEQ276" s="452"/>
      <c r="HER276" s="452"/>
      <c r="HES276" s="452"/>
      <c r="HET276" s="452"/>
      <c r="HEU276" s="452"/>
      <c r="HEV276" s="452"/>
      <c r="HEW276" s="452"/>
      <c r="HEX276" s="452"/>
      <c r="HEY276" s="452"/>
      <c r="HEZ276" s="452"/>
      <c r="HFA276" s="452"/>
      <c r="HFB276" s="452"/>
      <c r="HFC276" s="452"/>
      <c r="HFD276" s="452"/>
      <c r="HFE276" s="452"/>
      <c r="HFF276" s="452"/>
      <c r="HFG276" s="452"/>
      <c r="HFH276" s="452"/>
      <c r="HFI276" s="452"/>
      <c r="HFJ276" s="452"/>
      <c r="HFK276" s="452"/>
      <c r="HFL276" s="452"/>
      <c r="HFM276" s="452"/>
      <c r="HFN276" s="452"/>
      <c r="HFO276" s="452"/>
      <c r="HFP276" s="452"/>
      <c r="HFQ276" s="452"/>
      <c r="HFR276" s="452"/>
      <c r="HFS276" s="452"/>
      <c r="HFT276" s="452"/>
      <c r="HFU276" s="452"/>
      <c r="HFV276" s="452"/>
      <c r="HFW276" s="452"/>
      <c r="HFX276" s="452"/>
      <c r="HFY276" s="452"/>
      <c r="HFZ276" s="452"/>
      <c r="HGA276" s="452"/>
      <c r="HGB276" s="452"/>
      <c r="HGC276" s="452"/>
      <c r="HGD276" s="452"/>
      <c r="HGE276" s="452"/>
      <c r="HGF276" s="452"/>
      <c r="HGG276" s="452"/>
      <c r="HGH276" s="452"/>
      <c r="HGI276" s="452"/>
      <c r="HGJ276" s="452"/>
      <c r="HGK276" s="452"/>
      <c r="HGL276" s="452"/>
      <c r="HGM276" s="452"/>
      <c r="HGN276" s="452"/>
      <c r="HGO276" s="452"/>
      <c r="HGP276" s="452"/>
      <c r="HGQ276" s="452"/>
      <c r="HGR276" s="452"/>
      <c r="HGS276" s="452"/>
      <c r="HGT276" s="452"/>
      <c r="HGU276" s="452"/>
      <c r="HGV276" s="452"/>
      <c r="HGW276" s="452"/>
      <c r="HGX276" s="452"/>
      <c r="HGY276" s="452"/>
      <c r="HGZ276" s="452"/>
      <c r="HHA276" s="452"/>
      <c r="HHB276" s="452"/>
      <c r="HHC276" s="452"/>
      <c r="HHD276" s="452"/>
      <c r="HHE276" s="452"/>
      <c r="HHF276" s="452"/>
      <c r="HHG276" s="452"/>
      <c r="HHH276" s="452"/>
      <c r="HHI276" s="452"/>
      <c r="HHJ276" s="452"/>
      <c r="HHK276" s="452"/>
      <c r="HHL276" s="452"/>
      <c r="HHM276" s="452"/>
      <c r="HHN276" s="452"/>
      <c r="HHO276" s="452"/>
      <c r="HHP276" s="452"/>
      <c r="HHQ276" s="452"/>
      <c r="HHR276" s="452"/>
      <c r="HHS276" s="452"/>
      <c r="HHT276" s="452"/>
      <c r="HHU276" s="452"/>
      <c r="HHV276" s="452"/>
      <c r="HHW276" s="452"/>
      <c r="HHX276" s="452"/>
      <c r="HHY276" s="452"/>
      <c r="HHZ276" s="452"/>
      <c r="HIA276" s="452"/>
      <c r="HIB276" s="452"/>
      <c r="HIC276" s="452"/>
      <c r="HID276" s="452"/>
      <c r="HIE276" s="452"/>
      <c r="HIF276" s="452"/>
      <c r="HIG276" s="452"/>
      <c r="HIH276" s="452"/>
      <c r="HII276" s="452"/>
      <c r="HIJ276" s="452"/>
      <c r="HIK276" s="452"/>
      <c r="HIL276" s="452"/>
      <c r="HIM276" s="452"/>
      <c r="HIN276" s="452"/>
      <c r="HIO276" s="452"/>
      <c r="HIP276" s="452"/>
      <c r="HIQ276" s="452"/>
      <c r="HIR276" s="452"/>
      <c r="HIS276" s="452"/>
      <c r="HIT276" s="452"/>
      <c r="HIU276" s="452"/>
      <c r="HIV276" s="452"/>
      <c r="HIW276" s="452"/>
      <c r="HIX276" s="452"/>
      <c r="HIY276" s="452"/>
      <c r="HIZ276" s="452"/>
      <c r="HJA276" s="452"/>
      <c r="HJB276" s="452"/>
      <c r="HJC276" s="452"/>
      <c r="HJD276" s="452"/>
      <c r="HJE276" s="452"/>
      <c r="HJF276" s="452"/>
      <c r="HJG276" s="452"/>
      <c r="HJH276" s="452"/>
      <c r="HJI276" s="452"/>
      <c r="HJJ276" s="452"/>
      <c r="HJK276" s="452"/>
      <c r="HJL276" s="452"/>
      <c r="HJM276" s="452"/>
      <c r="HJN276" s="452"/>
      <c r="HJO276" s="452"/>
      <c r="HJP276" s="452"/>
      <c r="HJQ276" s="452"/>
      <c r="HJR276" s="452"/>
      <c r="HJS276" s="452"/>
      <c r="HJT276" s="452"/>
      <c r="HJU276" s="452"/>
      <c r="HJV276" s="452"/>
      <c r="HJW276" s="452"/>
      <c r="HJX276" s="452"/>
      <c r="HJY276" s="452"/>
      <c r="HJZ276" s="452"/>
      <c r="HKA276" s="452"/>
      <c r="HKB276" s="452"/>
      <c r="HKC276" s="452"/>
      <c r="HKD276" s="452"/>
      <c r="HKE276" s="452"/>
      <c r="HKF276" s="452"/>
      <c r="HKG276" s="452"/>
      <c r="HKH276" s="452"/>
      <c r="HKI276" s="452"/>
      <c r="HKJ276" s="452"/>
      <c r="HKK276" s="452"/>
      <c r="HKL276" s="452"/>
      <c r="HKM276" s="452"/>
      <c r="HKN276" s="452"/>
      <c r="HKO276" s="452"/>
      <c r="HKP276" s="452"/>
      <c r="HKQ276" s="452"/>
      <c r="HKR276" s="452"/>
      <c r="HKS276" s="452"/>
      <c r="HKT276" s="452"/>
      <c r="HKU276" s="452"/>
      <c r="HKV276" s="452"/>
      <c r="HKW276" s="452"/>
      <c r="HKX276" s="452"/>
      <c r="HKY276" s="452"/>
      <c r="HKZ276" s="452"/>
      <c r="HLA276" s="452"/>
      <c r="HLB276" s="452"/>
      <c r="HLC276" s="452"/>
      <c r="HLD276" s="452"/>
      <c r="HLE276" s="452"/>
      <c r="HLF276" s="452"/>
      <c r="HLG276" s="452"/>
      <c r="HLH276" s="452"/>
      <c r="HLI276" s="452"/>
      <c r="HLJ276" s="452"/>
      <c r="HLK276" s="452"/>
      <c r="HLL276" s="452"/>
      <c r="HLM276" s="452"/>
      <c r="HLN276" s="452"/>
      <c r="HLO276" s="452"/>
      <c r="HLP276" s="452"/>
      <c r="HLQ276" s="452"/>
      <c r="HLR276" s="452"/>
      <c r="HLS276" s="452"/>
      <c r="HLT276" s="452"/>
      <c r="HLU276" s="452"/>
      <c r="HLV276" s="452"/>
      <c r="HLW276" s="452"/>
      <c r="HLX276" s="452"/>
      <c r="HLY276" s="452"/>
      <c r="HLZ276" s="452"/>
      <c r="HMA276" s="452"/>
      <c r="HMB276" s="452"/>
      <c r="HMC276" s="452"/>
      <c r="HMD276" s="452"/>
      <c r="HME276" s="452"/>
      <c r="HMF276" s="452"/>
      <c r="HMG276" s="452"/>
      <c r="HMH276" s="452"/>
      <c r="HMI276" s="452"/>
      <c r="HMJ276" s="452"/>
      <c r="HMK276" s="452"/>
      <c r="HML276" s="452"/>
      <c r="HMM276" s="452"/>
      <c r="HMN276" s="452"/>
      <c r="HMO276" s="452"/>
      <c r="HMP276" s="452"/>
      <c r="HMQ276" s="452"/>
      <c r="HMR276" s="452"/>
      <c r="HMS276" s="452"/>
      <c r="HMT276" s="452"/>
      <c r="HMU276" s="452"/>
      <c r="HMV276" s="452"/>
      <c r="HMW276" s="452"/>
      <c r="HMX276" s="452"/>
      <c r="HMY276" s="452"/>
      <c r="HMZ276" s="452"/>
      <c r="HNA276" s="452"/>
      <c r="HNB276" s="452"/>
      <c r="HNC276" s="452"/>
      <c r="HND276" s="452"/>
      <c r="HNE276" s="452"/>
      <c r="HNF276" s="452"/>
      <c r="HNG276" s="452"/>
      <c r="HNH276" s="452"/>
      <c r="HNI276" s="452"/>
      <c r="HNJ276" s="452"/>
      <c r="HNK276" s="452"/>
      <c r="HNL276" s="452"/>
      <c r="HNM276" s="452"/>
      <c r="HNN276" s="452"/>
      <c r="HNO276" s="452"/>
      <c r="HNP276" s="452"/>
      <c r="HNQ276" s="452"/>
      <c r="HNR276" s="452"/>
      <c r="HNS276" s="452"/>
      <c r="HNT276" s="452"/>
      <c r="HNU276" s="452"/>
      <c r="HNV276" s="452"/>
      <c r="HNW276" s="452"/>
      <c r="HNX276" s="452"/>
      <c r="HNY276" s="452"/>
      <c r="HNZ276" s="452"/>
      <c r="HOA276" s="452"/>
      <c r="HOB276" s="452"/>
      <c r="HOC276" s="452"/>
      <c r="HOD276" s="452"/>
      <c r="HOE276" s="452"/>
      <c r="HOF276" s="452"/>
      <c r="HOG276" s="452"/>
      <c r="HOH276" s="452"/>
      <c r="HOI276" s="452"/>
      <c r="HOJ276" s="452"/>
      <c r="HOK276" s="452"/>
      <c r="HOL276" s="452"/>
      <c r="HOM276" s="452"/>
      <c r="HON276" s="452"/>
      <c r="HOO276" s="452"/>
      <c r="HOP276" s="452"/>
      <c r="HOQ276" s="452"/>
      <c r="HOR276" s="452"/>
      <c r="HOS276" s="452"/>
      <c r="HOT276" s="452"/>
      <c r="HOU276" s="452"/>
      <c r="HOV276" s="452"/>
      <c r="HOW276" s="452"/>
      <c r="HOX276" s="452"/>
      <c r="HOY276" s="452"/>
      <c r="HOZ276" s="452"/>
      <c r="HPA276" s="452"/>
      <c r="HPB276" s="452"/>
      <c r="HPC276" s="452"/>
      <c r="HPD276" s="452"/>
      <c r="HPE276" s="452"/>
      <c r="HPF276" s="452"/>
      <c r="HPG276" s="452"/>
      <c r="HPH276" s="452"/>
      <c r="HPI276" s="452"/>
      <c r="HPJ276" s="452"/>
      <c r="HPK276" s="452"/>
      <c r="HPL276" s="452"/>
      <c r="HPM276" s="452"/>
      <c r="HPN276" s="452"/>
      <c r="HPO276" s="452"/>
      <c r="HPP276" s="452"/>
      <c r="HPQ276" s="452"/>
      <c r="HPR276" s="452"/>
      <c r="HPS276" s="452"/>
      <c r="HPT276" s="452"/>
      <c r="HPU276" s="452"/>
      <c r="HPV276" s="452"/>
      <c r="HPW276" s="452"/>
      <c r="HPX276" s="452"/>
      <c r="HPY276" s="452"/>
      <c r="HPZ276" s="452"/>
      <c r="HQA276" s="452"/>
      <c r="HQB276" s="452"/>
      <c r="HQC276" s="452"/>
      <c r="HQD276" s="452"/>
      <c r="HQE276" s="452"/>
      <c r="HQF276" s="452"/>
      <c r="HQG276" s="452"/>
      <c r="HQH276" s="452"/>
      <c r="HQI276" s="452"/>
      <c r="HQJ276" s="452"/>
      <c r="HQK276" s="452"/>
      <c r="HQL276" s="452"/>
      <c r="HQM276" s="452"/>
      <c r="HQN276" s="452"/>
      <c r="HQO276" s="452"/>
      <c r="HQP276" s="452"/>
      <c r="HQQ276" s="452"/>
      <c r="HQR276" s="452"/>
      <c r="HQS276" s="452"/>
      <c r="HQT276" s="452"/>
      <c r="HQU276" s="452"/>
      <c r="HQV276" s="452"/>
      <c r="HQW276" s="452"/>
      <c r="HQX276" s="452"/>
      <c r="HQY276" s="452"/>
      <c r="HQZ276" s="452"/>
      <c r="HRA276" s="452"/>
      <c r="HRB276" s="452"/>
      <c r="HRC276" s="452"/>
      <c r="HRD276" s="452"/>
      <c r="HRE276" s="452"/>
      <c r="HRF276" s="452"/>
      <c r="HRG276" s="452"/>
      <c r="HRH276" s="452"/>
      <c r="HRI276" s="452"/>
      <c r="HRJ276" s="452"/>
      <c r="HRK276" s="452"/>
      <c r="HRL276" s="452"/>
      <c r="HRM276" s="452"/>
      <c r="HRN276" s="452"/>
      <c r="HRO276" s="452"/>
      <c r="HRP276" s="452"/>
      <c r="HRQ276" s="452"/>
      <c r="HRR276" s="452"/>
      <c r="HRS276" s="452"/>
      <c r="HRT276" s="452"/>
      <c r="HRU276" s="452"/>
      <c r="HRV276" s="452"/>
      <c r="HRW276" s="452"/>
      <c r="HRX276" s="452"/>
      <c r="HRY276" s="452"/>
      <c r="HRZ276" s="452"/>
      <c r="HSA276" s="452"/>
      <c r="HSB276" s="452"/>
      <c r="HSC276" s="452"/>
      <c r="HSD276" s="452"/>
      <c r="HSE276" s="452"/>
      <c r="HSF276" s="452"/>
      <c r="HSG276" s="452"/>
      <c r="HSH276" s="452"/>
      <c r="HSI276" s="452"/>
      <c r="HSJ276" s="452"/>
      <c r="HSK276" s="452"/>
      <c r="HSL276" s="452"/>
      <c r="HSM276" s="452"/>
      <c r="HSN276" s="452"/>
      <c r="HSO276" s="452"/>
      <c r="HSP276" s="452"/>
      <c r="HSQ276" s="452"/>
      <c r="HSR276" s="452"/>
      <c r="HSS276" s="452"/>
      <c r="HST276" s="452"/>
      <c r="HSU276" s="452"/>
      <c r="HSV276" s="452"/>
      <c r="HSW276" s="452"/>
      <c r="HSX276" s="452"/>
      <c r="HSY276" s="452"/>
      <c r="HSZ276" s="452"/>
      <c r="HTA276" s="452"/>
      <c r="HTB276" s="452"/>
      <c r="HTC276" s="452"/>
      <c r="HTD276" s="452"/>
      <c r="HTE276" s="452"/>
      <c r="HTF276" s="452"/>
      <c r="HTG276" s="452"/>
      <c r="HTH276" s="452"/>
      <c r="HTI276" s="452"/>
      <c r="HTJ276" s="452"/>
      <c r="HTK276" s="452"/>
      <c r="HTL276" s="452"/>
      <c r="HTM276" s="452"/>
      <c r="HTN276" s="452"/>
      <c r="HTO276" s="452"/>
      <c r="HTP276" s="452"/>
      <c r="HTQ276" s="452"/>
      <c r="HTR276" s="452"/>
      <c r="HTS276" s="452"/>
      <c r="HTT276" s="452"/>
      <c r="HTU276" s="452"/>
      <c r="HTV276" s="452"/>
      <c r="HTW276" s="452"/>
      <c r="HTX276" s="452"/>
      <c r="HTY276" s="452"/>
      <c r="HTZ276" s="452"/>
      <c r="HUA276" s="452"/>
      <c r="HUB276" s="452"/>
      <c r="HUC276" s="452"/>
      <c r="HUD276" s="452"/>
      <c r="HUE276" s="452"/>
      <c r="HUF276" s="452"/>
      <c r="HUG276" s="452"/>
      <c r="HUH276" s="452"/>
      <c r="HUI276" s="452"/>
      <c r="HUJ276" s="452"/>
      <c r="HUK276" s="452"/>
      <c r="HUL276" s="452"/>
      <c r="HUM276" s="452"/>
      <c r="HUN276" s="452"/>
      <c r="HUO276" s="452"/>
      <c r="HUP276" s="452"/>
      <c r="HUQ276" s="452"/>
      <c r="HUR276" s="452"/>
      <c r="HUS276" s="452"/>
      <c r="HUT276" s="452"/>
      <c r="HUU276" s="452"/>
      <c r="HUV276" s="452"/>
      <c r="HUW276" s="452"/>
      <c r="HUX276" s="452"/>
      <c r="HUY276" s="452"/>
      <c r="HUZ276" s="452"/>
      <c r="HVA276" s="452"/>
      <c r="HVB276" s="452"/>
      <c r="HVC276" s="452"/>
      <c r="HVD276" s="452"/>
      <c r="HVE276" s="452"/>
      <c r="HVF276" s="452"/>
      <c r="HVG276" s="452"/>
      <c r="HVH276" s="452"/>
      <c r="HVI276" s="452"/>
      <c r="HVJ276" s="452"/>
      <c r="HVK276" s="452"/>
      <c r="HVL276" s="452"/>
      <c r="HVM276" s="452"/>
      <c r="HVN276" s="452"/>
      <c r="HVO276" s="452"/>
      <c r="HVP276" s="452"/>
      <c r="HVQ276" s="452"/>
      <c r="HVR276" s="452"/>
      <c r="HVS276" s="452"/>
      <c r="HVT276" s="452"/>
      <c r="HVU276" s="452"/>
      <c r="HVV276" s="452"/>
      <c r="HVW276" s="452"/>
      <c r="HVX276" s="452"/>
      <c r="HVY276" s="452"/>
      <c r="HVZ276" s="452"/>
      <c r="HWA276" s="452"/>
      <c r="HWB276" s="452"/>
      <c r="HWC276" s="452"/>
      <c r="HWD276" s="452"/>
      <c r="HWE276" s="452"/>
      <c r="HWF276" s="452"/>
      <c r="HWG276" s="452"/>
      <c r="HWH276" s="452"/>
      <c r="HWI276" s="452"/>
      <c r="HWJ276" s="452"/>
      <c r="HWK276" s="452"/>
      <c r="HWL276" s="452"/>
      <c r="HWM276" s="452"/>
      <c r="HWN276" s="452"/>
      <c r="HWO276" s="452"/>
      <c r="HWP276" s="452"/>
      <c r="HWQ276" s="452"/>
      <c r="HWR276" s="452"/>
      <c r="HWS276" s="452"/>
      <c r="HWT276" s="452"/>
      <c r="HWU276" s="452"/>
      <c r="HWV276" s="452"/>
      <c r="HWW276" s="452"/>
      <c r="HWX276" s="452"/>
      <c r="HWY276" s="452"/>
      <c r="HWZ276" s="452"/>
      <c r="HXA276" s="452"/>
      <c r="HXB276" s="452"/>
      <c r="HXC276" s="452"/>
      <c r="HXD276" s="452"/>
      <c r="HXE276" s="452"/>
      <c r="HXF276" s="452"/>
      <c r="HXG276" s="452"/>
      <c r="HXH276" s="452"/>
      <c r="HXI276" s="452"/>
      <c r="HXJ276" s="452"/>
      <c r="HXK276" s="452"/>
      <c r="HXL276" s="452"/>
      <c r="HXM276" s="452"/>
      <c r="HXN276" s="452"/>
      <c r="HXO276" s="452"/>
      <c r="HXP276" s="452"/>
      <c r="HXQ276" s="452"/>
      <c r="HXR276" s="452"/>
      <c r="HXS276" s="452"/>
      <c r="HXT276" s="452"/>
      <c r="HXU276" s="452"/>
      <c r="HXV276" s="452"/>
      <c r="HXW276" s="452"/>
      <c r="HXX276" s="452"/>
      <c r="HXY276" s="452"/>
      <c r="HXZ276" s="452"/>
      <c r="HYA276" s="452"/>
      <c r="HYB276" s="452"/>
      <c r="HYC276" s="452"/>
      <c r="HYD276" s="452"/>
      <c r="HYE276" s="452"/>
      <c r="HYF276" s="452"/>
      <c r="HYG276" s="452"/>
      <c r="HYH276" s="452"/>
      <c r="HYI276" s="452"/>
      <c r="HYJ276" s="452"/>
      <c r="HYK276" s="452"/>
      <c r="HYL276" s="452"/>
      <c r="HYM276" s="452"/>
      <c r="HYN276" s="452"/>
      <c r="HYO276" s="452"/>
      <c r="HYP276" s="452"/>
      <c r="HYQ276" s="452"/>
      <c r="HYR276" s="452"/>
      <c r="HYS276" s="452"/>
      <c r="HYT276" s="452"/>
      <c r="HYU276" s="452"/>
      <c r="HYV276" s="452"/>
      <c r="HYW276" s="452"/>
      <c r="HYX276" s="452"/>
      <c r="HYY276" s="452"/>
      <c r="HYZ276" s="452"/>
      <c r="HZA276" s="452"/>
      <c r="HZB276" s="452"/>
      <c r="HZC276" s="452"/>
      <c r="HZD276" s="452"/>
      <c r="HZE276" s="452"/>
      <c r="HZF276" s="452"/>
      <c r="HZG276" s="452"/>
      <c r="HZH276" s="452"/>
      <c r="HZI276" s="452"/>
      <c r="HZJ276" s="452"/>
      <c r="HZK276" s="452"/>
      <c r="HZL276" s="452"/>
      <c r="HZM276" s="452"/>
      <c r="HZN276" s="452"/>
      <c r="HZO276" s="452"/>
      <c r="HZP276" s="452"/>
      <c r="HZQ276" s="452"/>
      <c r="HZR276" s="452"/>
      <c r="HZS276" s="452"/>
      <c r="HZT276" s="452"/>
      <c r="HZU276" s="452"/>
      <c r="HZV276" s="452"/>
      <c r="HZW276" s="452"/>
      <c r="HZX276" s="452"/>
      <c r="HZY276" s="452"/>
      <c r="HZZ276" s="452"/>
      <c r="IAA276" s="452"/>
      <c r="IAB276" s="452"/>
      <c r="IAC276" s="452"/>
      <c r="IAD276" s="452"/>
      <c r="IAE276" s="452"/>
      <c r="IAF276" s="452"/>
      <c r="IAG276" s="452"/>
      <c r="IAH276" s="452"/>
      <c r="IAI276" s="452"/>
      <c r="IAJ276" s="452"/>
      <c r="IAK276" s="452"/>
      <c r="IAL276" s="452"/>
      <c r="IAM276" s="452"/>
      <c r="IAN276" s="452"/>
      <c r="IAO276" s="452"/>
      <c r="IAP276" s="452"/>
      <c r="IAQ276" s="452"/>
      <c r="IAR276" s="452"/>
      <c r="IAS276" s="452"/>
      <c r="IAT276" s="452"/>
      <c r="IAU276" s="452"/>
      <c r="IAV276" s="452"/>
      <c r="IAW276" s="452"/>
      <c r="IAX276" s="452"/>
      <c r="IAY276" s="452"/>
      <c r="IAZ276" s="452"/>
      <c r="IBA276" s="452"/>
      <c r="IBB276" s="452"/>
      <c r="IBC276" s="452"/>
      <c r="IBD276" s="452"/>
      <c r="IBE276" s="452"/>
      <c r="IBF276" s="452"/>
      <c r="IBG276" s="452"/>
      <c r="IBH276" s="452"/>
      <c r="IBI276" s="452"/>
      <c r="IBJ276" s="452"/>
      <c r="IBK276" s="452"/>
      <c r="IBL276" s="452"/>
      <c r="IBM276" s="452"/>
      <c r="IBN276" s="452"/>
      <c r="IBO276" s="452"/>
      <c r="IBP276" s="452"/>
      <c r="IBQ276" s="452"/>
      <c r="IBR276" s="452"/>
      <c r="IBS276" s="452"/>
      <c r="IBT276" s="452"/>
      <c r="IBU276" s="452"/>
      <c r="IBV276" s="452"/>
      <c r="IBW276" s="452"/>
      <c r="IBX276" s="452"/>
      <c r="IBY276" s="452"/>
      <c r="IBZ276" s="452"/>
      <c r="ICA276" s="452"/>
      <c r="ICB276" s="452"/>
      <c r="ICC276" s="452"/>
      <c r="ICD276" s="452"/>
      <c r="ICE276" s="452"/>
      <c r="ICF276" s="452"/>
      <c r="ICG276" s="452"/>
      <c r="ICH276" s="452"/>
      <c r="ICI276" s="452"/>
      <c r="ICJ276" s="452"/>
      <c r="ICK276" s="452"/>
      <c r="ICL276" s="452"/>
      <c r="ICM276" s="452"/>
      <c r="ICN276" s="452"/>
      <c r="ICO276" s="452"/>
      <c r="ICP276" s="452"/>
      <c r="ICQ276" s="452"/>
      <c r="ICR276" s="452"/>
      <c r="ICS276" s="452"/>
      <c r="ICT276" s="452"/>
      <c r="ICU276" s="452"/>
      <c r="ICV276" s="452"/>
      <c r="ICW276" s="452"/>
      <c r="ICX276" s="452"/>
      <c r="ICY276" s="452"/>
      <c r="ICZ276" s="452"/>
      <c r="IDA276" s="452"/>
      <c r="IDB276" s="452"/>
      <c r="IDC276" s="452"/>
      <c r="IDD276" s="452"/>
      <c r="IDE276" s="452"/>
      <c r="IDF276" s="452"/>
      <c r="IDG276" s="452"/>
      <c r="IDH276" s="452"/>
      <c r="IDI276" s="452"/>
      <c r="IDJ276" s="452"/>
      <c r="IDK276" s="452"/>
      <c r="IDL276" s="452"/>
      <c r="IDM276" s="452"/>
      <c r="IDN276" s="452"/>
      <c r="IDO276" s="452"/>
      <c r="IDP276" s="452"/>
      <c r="IDQ276" s="452"/>
      <c r="IDR276" s="452"/>
      <c r="IDS276" s="452"/>
      <c r="IDT276" s="452"/>
      <c r="IDU276" s="452"/>
      <c r="IDV276" s="452"/>
      <c r="IDW276" s="452"/>
      <c r="IDX276" s="452"/>
      <c r="IDY276" s="452"/>
      <c r="IDZ276" s="452"/>
      <c r="IEA276" s="452"/>
      <c r="IEB276" s="452"/>
      <c r="IEC276" s="452"/>
      <c r="IED276" s="452"/>
      <c r="IEE276" s="452"/>
      <c r="IEF276" s="452"/>
      <c r="IEG276" s="452"/>
      <c r="IEH276" s="452"/>
      <c r="IEI276" s="452"/>
      <c r="IEJ276" s="452"/>
      <c r="IEK276" s="452"/>
      <c r="IEL276" s="452"/>
      <c r="IEM276" s="452"/>
      <c r="IEN276" s="452"/>
      <c r="IEO276" s="452"/>
      <c r="IEP276" s="452"/>
      <c r="IEQ276" s="452"/>
      <c r="IER276" s="452"/>
      <c r="IES276" s="452"/>
      <c r="IET276" s="452"/>
      <c r="IEU276" s="452"/>
      <c r="IEV276" s="452"/>
      <c r="IEW276" s="452"/>
      <c r="IEX276" s="452"/>
      <c r="IEY276" s="452"/>
      <c r="IEZ276" s="452"/>
      <c r="IFA276" s="452"/>
      <c r="IFB276" s="452"/>
      <c r="IFC276" s="452"/>
      <c r="IFD276" s="452"/>
      <c r="IFE276" s="452"/>
      <c r="IFF276" s="452"/>
      <c r="IFG276" s="452"/>
      <c r="IFH276" s="452"/>
      <c r="IFI276" s="452"/>
      <c r="IFJ276" s="452"/>
      <c r="IFK276" s="452"/>
      <c r="IFL276" s="452"/>
      <c r="IFM276" s="452"/>
      <c r="IFN276" s="452"/>
      <c r="IFO276" s="452"/>
      <c r="IFP276" s="452"/>
      <c r="IFQ276" s="452"/>
      <c r="IFR276" s="452"/>
      <c r="IFS276" s="452"/>
      <c r="IFT276" s="452"/>
      <c r="IFU276" s="452"/>
      <c r="IFV276" s="452"/>
      <c r="IFW276" s="452"/>
      <c r="IFX276" s="452"/>
      <c r="IFY276" s="452"/>
      <c r="IFZ276" s="452"/>
      <c r="IGA276" s="452"/>
      <c r="IGB276" s="452"/>
      <c r="IGC276" s="452"/>
      <c r="IGD276" s="452"/>
      <c r="IGE276" s="452"/>
      <c r="IGF276" s="452"/>
      <c r="IGG276" s="452"/>
      <c r="IGH276" s="452"/>
      <c r="IGI276" s="452"/>
      <c r="IGJ276" s="452"/>
      <c r="IGK276" s="452"/>
      <c r="IGL276" s="452"/>
      <c r="IGM276" s="452"/>
      <c r="IGN276" s="452"/>
      <c r="IGO276" s="452"/>
      <c r="IGP276" s="452"/>
      <c r="IGQ276" s="452"/>
      <c r="IGR276" s="452"/>
      <c r="IGS276" s="452"/>
      <c r="IGT276" s="452"/>
      <c r="IGU276" s="452"/>
      <c r="IGV276" s="452"/>
      <c r="IGW276" s="452"/>
      <c r="IGX276" s="452"/>
      <c r="IGY276" s="452"/>
      <c r="IGZ276" s="452"/>
      <c r="IHA276" s="452"/>
      <c r="IHB276" s="452"/>
      <c r="IHC276" s="452"/>
      <c r="IHD276" s="452"/>
      <c r="IHE276" s="452"/>
      <c r="IHF276" s="452"/>
      <c r="IHG276" s="452"/>
      <c r="IHH276" s="452"/>
      <c r="IHI276" s="452"/>
      <c r="IHJ276" s="452"/>
      <c r="IHK276" s="452"/>
      <c r="IHL276" s="452"/>
      <c r="IHM276" s="452"/>
      <c r="IHN276" s="452"/>
      <c r="IHO276" s="452"/>
      <c r="IHP276" s="452"/>
      <c r="IHQ276" s="452"/>
      <c r="IHR276" s="452"/>
      <c r="IHS276" s="452"/>
      <c r="IHT276" s="452"/>
      <c r="IHU276" s="452"/>
      <c r="IHV276" s="452"/>
      <c r="IHW276" s="452"/>
      <c r="IHX276" s="452"/>
      <c r="IHY276" s="452"/>
      <c r="IHZ276" s="452"/>
      <c r="IIA276" s="452"/>
      <c r="IIB276" s="452"/>
      <c r="IIC276" s="452"/>
      <c r="IID276" s="452"/>
      <c r="IIE276" s="452"/>
      <c r="IIF276" s="452"/>
      <c r="IIG276" s="452"/>
      <c r="IIH276" s="452"/>
      <c r="III276" s="452"/>
      <c r="IIJ276" s="452"/>
      <c r="IIK276" s="452"/>
      <c r="IIL276" s="452"/>
      <c r="IIM276" s="452"/>
      <c r="IIN276" s="452"/>
      <c r="IIO276" s="452"/>
      <c r="IIP276" s="452"/>
      <c r="IIQ276" s="452"/>
      <c r="IIR276" s="452"/>
      <c r="IIS276" s="452"/>
      <c r="IIT276" s="452"/>
      <c r="IIU276" s="452"/>
      <c r="IIV276" s="452"/>
      <c r="IIW276" s="452"/>
      <c r="IIX276" s="452"/>
      <c r="IIY276" s="452"/>
      <c r="IIZ276" s="452"/>
      <c r="IJA276" s="452"/>
      <c r="IJB276" s="452"/>
      <c r="IJC276" s="452"/>
      <c r="IJD276" s="452"/>
      <c r="IJE276" s="452"/>
      <c r="IJF276" s="452"/>
      <c r="IJG276" s="452"/>
      <c r="IJH276" s="452"/>
      <c r="IJI276" s="452"/>
      <c r="IJJ276" s="452"/>
      <c r="IJK276" s="452"/>
      <c r="IJL276" s="452"/>
      <c r="IJM276" s="452"/>
      <c r="IJN276" s="452"/>
      <c r="IJO276" s="452"/>
      <c r="IJP276" s="452"/>
      <c r="IJQ276" s="452"/>
      <c r="IJR276" s="452"/>
      <c r="IJS276" s="452"/>
      <c r="IJT276" s="452"/>
      <c r="IJU276" s="452"/>
      <c r="IJV276" s="452"/>
      <c r="IJW276" s="452"/>
      <c r="IJX276" s="452"/>
      <c r="IJY276" s="452"/>
      <c r="IJZ276" s="452"/>
      <c r="IKA276" s="452"/>
      <c r="IKB276" s="452"/>
      <c r="IKC276" s="452"/>
      <c r="IKD276" s="452"/>
      <c r="IKE276" s="452"/>
      <c r="IKF276" s="452"/>
      <c r="IKG276" s="452"/>
      <c r="IKH276" s="452"/>
      <c r="IKI276" s="452"/>
      <c r="IKJ276" s="452"/>
      <c r="IKK276" s="452"/>
      <c r="IKL276" s="452"/>
      <c r="IKM276" s="452"/>
      <c r="IKN276" s="452"/>
      <c r="IKO276" s="452"/>
      <c r="IKP276" s="452"/>
      <c r="IKQ276" s="452"/>
      <c r="IKR276" s="452"/>
      <c r="IKS276" s="452"/>
      <c r="IKT276" s="452"/>
      <c r="IKU276" s="452"/>
      <c r="IKV276" s="452"/>
      <c r="IKW276" s="452"/>
      <c r="IKX276" s="452"/>
      <c r="IKY276" s="452"/>
      <c r="IKZ276" s="452"/>
      <c r="ILA276" s="452"/>
      <c r="ILB276" s="452"/>
      <c r="ILC276" s="452"/>
      <c r="ILD276" s="452"/>
      <c r="ILE276" s="452"/>
      <c r="ILF276" s="452"/>
      <c r="ILG276" s="452"/>
      <c r="ILH276" s="452"/>
      <c r="ILI276" s="452"/>
      <c r="ILJ276" s="452"/>
      <c r="ILK276" s="452"/>
      <c r="ILL276" s="452"/>
      <c r="ILM276" s="452"/>
      <c r="ILN276" s="452"/>
      <c r="ILO276" s="452"/>
      <c r="ILP276" s="452"/>
      <c r="ILQ276" s="452"/>
      <c r="ILR276" s="452"/>
      <c r="ILS276" s="452"/>
      <c r="ILT276" s="452"/>
      <c r="ILU276" s="452"/>
      <c r="ILV276" s="452"/>
      <c r="ILW276" s="452"/>
      <c r="ILX276" s="452"/>
      <c r="ILY276" s="452"/>
      <c r="ILZ276" s="452"/>
      <c r="IMA276" s="452"/>
      <c r="IMB276" s="452"/>
      <c r="IMC276" s="452"/>
      <c r="IMD276" s="452"/>
      <c r="IME276" s="452"/>
      <c r="IMF276" s="452"/>
      <c r="IMG276" s="452"/>
      <c r="IMH276" s="452"/>
      <c r="IMI276" s="452"/>
      <c r="IMJ276" s="452"/>
      <c r="IMK276" s="452"/>
      <c r="IML276" s="452"/>
      <c r="IMM276" s="452"/>
      <c r="IMN276" s="452"/>
      <c r="IMO276" s="452"/>
      <c r="IMP276" s="452"/>
      <c r="IMQ276" s="452"/>
      <c r="IMR276" s="452"/>
      <c r="IMS276" s="452"/>
      <c r="IMT276" s="452"/>
      <c r="IMU276" s="452"/>
      <c r="IMV276" s="452"/>
      <c r="IMW276" s="452"/>
      <c r="IMX276" s="452"/>
      <c r="IMY276" s="452"/>
      <c r="IMZ276" s="452"/>
      <c r="INA276" s="452"/>
      <c r="INB276" s="452"/>
      <c r="INC276" s="452"/>
      <c r="IND276" s="452"/>
      <c r="INE276" s="452"/>
      <c r="INF276" s="452"/>
      <c r="ING276" s="452"/>
      <c r="INH276" s="452"/>
      <c r="INI276" s="452"/>
      <c r="INJ276" s="452"/>
      <c r="INK276" s="452"/>
      <c r="INL276" s="452"/>
      <c r="INM276" s="452"/>
      <c r="INN276" s="452"/>
      <c r="INO276" s="452"/>
      <c r="INP276" s="452"/>
      <c r="INQ276" s="452"/>
      <c r="INR276" s="452"/>
      <c r="INS276" s="452"/>
      <c r="INT276" s="452"/>
      <c r="INU276" s="452"/>
      <c r="INV276" s="452"/>
      <c r="INW276" s="452"/>
      <c r="INX276" s="452"/>
      <c r="INY276" s="452"/>
      <c r="INZ276" s="452"/>
      <c r="IOA276" s="452"/>
      <c r="IOB276" s="452"/>
      <c r="IOC276" s="452"/>
      <c r="IOD276" s="452"/>
      <c r="IOE276" s="452"/>
      <c r="IOF276" s="452"/>
      <c r="IOG276" s="452"/>
      <c r="IOH276" s="452"/>
      <c r="IOI276" s="452"/>
      <c r="IOJ276" s="452"/>
      <c r="IOK276" s="452"/>
      <c r="IOL276" s="452"/>
      <c r="IOM276" s="452"/>
      <c r="ION276" s="452"/>
      <c r="IOO276" s="452"/>
      <c r="IOP276" s="452"/>
      <c r="IOQ276" s="452"/>
      <c r="IOR276" s="452"/>
      <c r="IOS276" s="452"/>
      <c r="IOT276" s="452"/>
      <c r="IOU276" s="452"/>
      <c r="IOV276" s="452"/>
      <c r="IOW276" s="452"/>
      <c r="IOX276" s="452"/>
      <c r="IOY276" s="452"/>
      <c r="IOZ276" s="452"/>
      <c r="IPA276" s="452"/>
      <c r="IPB276" s="452"/>
      <c r="IPC276" s="452"/>
      <c r="IPD276" s="452"/>
      <c r="IPE276" s="452"/>
      <c r="IPF276" s="452"/>
      <c r="IPG276" s="452"/>
      <c r="IPH276" s="452"/>
      <c r="IPI276" s="452"/>
      <c r="IPJ276" s="452"/>
      <c r="IPK276" s="452"/>
      <c r="IPL276" s="452"/>
      <c r="IPM276" s="452"/>
      <c r="IPN276" s="452"/>
      <c r="IPO276" s="452"/>
      <c r="IPP276" s="452"/>
      <c r="IPQ276" s="452"/>
      <c r="IPR276" s="452"/>
      <c r="IPS276" s="452"/>
      <c r="IPT276" s="452"/>
      <c r="IPU276" s="452"/>
      <c r="IPV276" s="452"/>
      <c r="IPW276" s="452"/>
      <c r="IPX276" s="452"/>
      <c r="IPY276" s="452"/>
      <c r="IPZ276" s="452"/>
      <c r="IQA276" s="452"/>
      <c r="IQB276" s="452"/>
      <c r="IQC276" s="452"/>
      <c r="IQD276" s="452"/>
      <c r="IQE276" s="452"/>
      <c r="IQF276" s="452"/>
      <c r="IQG276" s="452"/>
      <c r="IQH276" s="452"/>
      <c r="IQI276" s="452"/>
      <c r="IQJ276" s="452"/>
      <c r="IQK276" s="452"/>
      <c r="IQL276" s="452"/>
      <c r="IQM276" s="452"/>
      <c r="IQN276" s="452"/>
      <c r="IQO276" s="452"/>
      <c r="IQP276" s="452"/>
      <c r="IQQ276" s="452"/>
      <c r="IQR276" s="452"/>
      <c r="IQS276" s="452"/>
      <c r="IQT276" s="452"/>
      <c r="IQU276" s="452"/>
      <c r="IQV276" s="452"/>
      <c r="IQW276" s="452"/>
      <c r="IQX276" s="452"/>
      <c r="IQY276" s="452"/>
      <c r="IQZ276" s="452"/>
      <c r="IRA276" s="452"/>
      <c r="IRB276" s="452"/>
      <c r="IRC276" s="452"/>
      <c r="IRD276" s="452"/>
      <c r="IRE276" s="452"/>
      <c r="IRF276" s="452"/>
      <c r="IRG276" s="452"/>
      <c r="IRH276" s="452"/>
      <c r="IRI276" s="452"/>
      <c r="IRJ276" s="452"/>
      <c r="IRK276" s="452"/>
      <c r="IRL276" s="452"/>
      <c r="IRM276" s="452"/>
      <c r="IRN276" s="452"/>
      <c r="IRO276" s="452"/>
      <c r="IRP276" s="452"/>
      <c r="IRQ276" s="452"/>
      <c r="IRR276" s="452"/>
      <c r="IRS276" s="452"/>
      <c r="IRT276" s="452"/>
      <c r="IRU276" s="452"/>
      <c r="IRV276" s="452"/>
      <c r="IRW276" s="452"/>
      <c r="IRX276" s="452"/>
      <c r="IRY276" s="452"/>
      <c r="IRZ276" s="452"/>
      <c r="ISA276" s="452"/>
      <c r="ISB276" s="452"/>
      <c r="ISC276" s="452"/>
      <c r="ISD276" s="452"/>
      <c r="ISE276" s="452"/>
      <c r="ISF276" s="452"/>
      <c r="ISG276" s="452"/>
      <c r="ISH276" s="452"/>
      <c r="ISI276" s="452"/>
      <c r="ISJ276" s="452"/>
      <c r="ISK276" s="452"/>
      <c r="ISL276" s="452"/>
      <c r="ISM276" s="452"/>
      <c r="ISN276" s="452"/>
      <c r="ISO276" s="452"/>
      <c r="ISP276" s="452"/>
      <c r="ISQ276" s="452"/>
      <c r="ISR276" s="452"/>
      <c r="ISS276" s="452"/>
      <c r="IST276" s="452"/>
      <c r="ISU276" s="452"/>
      <c r="ISV276" s="452"/>
      <c r="ISW276" s="452"/>
      <c r="ISX276" s="452"/>
      <c r="ISY276" s="452"/>
      <c r="ISZ276" s="452"/>
      <c r="ITA276" s="452"/>
      <c r="ITB276" s="452"/>
      <c r="ITC276" s="452"/>
      <c r="ITD276" s="452"/>
      <c r="ITE276" s="452"/>
      <c r="ITF276" s="452"/>
      <c r="ITG276" s="452"/>
      <c r="ITH276" s="452"/>
      <c r="ITI276" s="452"/>
      <c r="ITJ276" s="452"/>
      <c r="ITK276" s="452"/>
      <c r="ITL276" s="452"/>
      <c r="ITM276" s="452"/>
      <c r="ITN276" s="452"/>
      <c r="ITO276" s="452"/>
      <c r="ITP276" s="452"/>
      <c r="ITQ276" s="452"/>
      <c r="ITR276" s="452"/>
      <c r="ITS276" s="452"/>
      <c r="ITT276" s="452"/>
      <c r="ITU276" s="452"/>
      <c r="ITV276" s="452"/>
      <c r="ITW276" s="452"/>
      <c r="ITX276" s="452"/>
      <c r="ITY276" s="452"/>
      <c r="ITZ276" s="452"/>
      <c r="IUA276" s="452"/>
      <c r="IUB276" s="452"/>
      <c r="IUC276" s="452"/>
      <c r="IUD276" s="452"/>
      <c r="IUE276" s="452"/>
      <c r="IUF276" s="452"/>
      <c r="IUG276" s="452"/>
      <c r="IUH276" s="452"/>
      <c r="IUI276" s="452"/>
      <c r="IUJ276" s="452"/>
      <c r="IUK276" s="452"/>
      <c r="IUL276" s="452"/>
      <c r="IUM276" s="452"/>
      <c r="IUN276" s="452"/>
      <c r="IUO276" s="452"/>
      <c r="IUP276" s="452"/>
      <c r="IUQ276" s="452"/>
      <c r="IUR276" s="452"/>
      <c r="IUS276" s="452"/>
      <c r="IUT276" s="452"/>
      <c r="IUU276" s="452"/>
      <c r="IUV276" s="452"/>
      <c r="IUW276" s="452"/>
      <c r="IUX276" s="452"/>
      <c r="IUY276" s="452"/>
      <c r="IUZ276" s="452"/>
      <c r="IVA276" s="452"/>
      <c r="IVB276" s="452"/>
      <c r="IVC276" s="452"/>
      <c r="IVD276" s="452"/>
      <c r="IVE276" s="452"/>
      <c r="IVF276" s="452"/>
      <c r="IVG276" s="452"/>
      <c r="IVH276" s="452"/>
      <c r="IVI276" s="452"/>
      <c r="IVJ276" s="452"/>
      <c r="IVK276" s="452"/>
      <c r="IVL276" s="452"/>
      <c r="IVM276" s="452"/>
      <c r="IVN276" s="452"/>
      <c r="IVO276" s="452"/>
      <c r="IVP276" s="452"/>
      <c r="IVQ276" s="452"/>
      <c r="IVR276" s="452"/>
      <c r="IVS276" s="452"/>
      <c r="IVT276" s="452"/>
      <c r="IVU276" s="452"/>
      <c r="IVV276" s="452"/>
      <c r="IVW276" s="452"/>
      <c r="IVX276" s="452"/>
      <c r="IVY276" s="452"/>
      <c r="IVZ276" s="452"/>
      <c r="IWA276" s="452"/>
      <c r="IWB276" s="452"/>
      <c r="IWC276" s="452"/>
      <c r="IWD276" s="452"/>
      <c r="IWE276" s="452"/>
      <c r="IWF276" s="452"/>
      <c r="IWG276" s="452"/>
      <c r="IWH276" s="452"/>
      <c r="IWI276" s="452"/>
      <c r="IWJ276" s="452"/>
      <c r="IWK276" s="452"/>
      <c r="IWL276" s="452"/>
      <c r="IWM276" s="452"/>
      <c r="IWN276" s="452"/>
      <c r="IWO276" s="452"/>
      <c r="IWP276" s="452"/>
      <c r="IWQ276" s="452"/>
      <c r="IWR276" s="452"/>
      <c r="IWS276" s="452"/>
      <c r="IWT276" s="452"/>
      <c r="IWU276" s="452"/>
      <c r="IWV276" s="452"/>
      <c r="IWW276" s="452"/>
      <c r="IWX276" s="452"/>
      <c r="IWY276" s="452"/>
      <c r="IWZ276" s="452"/>
      <c r="IXA276" s="452"/>
      <c r="IXB276" s="452"/>
      <c r="IXC276" s="452"/>
      <c r="IXD276" s="452"/>
      <c r="IXE276" s="452"/>
      <c r="IXF276" s="452"/>
      <c r="IXG276" s="452"/>
      <c r="IXH276" s="452"/>
      <c r="IXI276" s="452"/>
      <c r="IXJ276" s="452"/>
      <c r="IXK276" s="452"/>
      <c r="IXL276" s="452"/>
      <c r="IXM276" s="452"/>
      <c r="IXN276" s="452"/>
      <c r="IXO276" s="452"/>
      <c r="IXP276" s="452"/>
      <c r="IXQ276" s="452"/>
      <c r="IXR276" s="452"/>
      <c r="IXS276" s="452"/>
      <c r="IXT276" s="452"/>
      <c r="IXU276" s="452"/>
      <c r="IXV276" s="452"/>
      <c r="IXW276" s="452"/>
      <c r="IXX276" s="452"/>
      <c r="IXY276" s="452"/>
      <c r="IXZ276" s="452"/>
      <c r="IYA276" s="452"/>
      <c r="IYB276" s="452"/>
      <c r="IYC276" s="452"/>
      <c r="IYD276" s="452"/>
      <c r="IYE276" s="452"/>
      <c r="IYF276" s="452"/>
      <c r="IYG276" s="452"/>
      <c r="IYH276" s="452"/>
      <c r="IYI276" s="452"/>
      <c r="IYJ276" s="452"/>
      <c r="IYK276" s="452"/>
      <c r="IYL276" s="452"/>
      <c r="IYM276" s="452"/>
      <c r="IYN276" s="452"/>
      <c r="IYO276" s="452"/>
      <c r="IYP276" s="452"/>
      <c r="IYQ276" s="452"/>
      <c r="IYR276" s="452"/>
      <c r="IYS276" s="452"/>
      <c r="IYT276" s="452"/>
      <c r="IYU276" s="452"/>
      <c r="IYV276" s="452"/>
      <c r="IYW276" s="452"/>
      <c r="IYX276" s="452"/>
      <c r="IYY276" s="452"/>
      <c r="IYZ276" s="452"/>
      <c r="IZA276" s="452"/>
      <c r="IZB276" s="452"/>
      <c r="IZC276" s="452"/>
      <c r="IZD276" s="452"/>
      <c r="IZE276" s="452"/>
      <c r="IZF276" s="452"/>
      <c r="IZG276" s="452"/>
      <c r="IZH276" s="452"/>
      <c r="IZI276" s="452"/>
      <c r="IZJ276" s="452"/>
      <c r="IZK276" s="452"/>
      <c r="IZL276" s="452"/>
      <c r="IZM276" s="452"/>
      <c r="IZN276" s="452"/>
      <c r="IZO276" s="452"/>
      <c r="IZP276" s="452"/>
      <c r="IZQ276" s="452"/>
      <c r="IZR276" s="452"/>
      <c r="IZS276" s="452"/>
      <c r="IZT276" s="452"/>
      <c r="IZU276" s="452"/>
      <c r="IZV276" s="452"/>
      <c r="IZW276" s="452"/>
      <c r="IZX276" s="452"/>
      <c r="IZY276" s="452"/>
      <c r="IZZ276" s="452"/>
      <c r="JAA276" s="452"/>
      <c r="JAB276" s="452"/>
      <c r="JAC276" s="452"/>
      <c r="JAD276" s="452"/>
      <c r="JAE276" s="452"/>
      <c r="JAF276" s="452"/>
      <c r="JAG276" s="452"/>
      <c r="JAH276" s="452"/>
      <c r="JAI276" s="452"/>
      <c r="JAJ276" s="452"/>
      <c r="JAK276" s="452"/>
      <c r="JAL276" s="452"/>
      <c r="JAM276" s="452"/>
      <c r="JAN276" s="452"/>
      <c r="JAO276" s="452"/>
      <c r="JAP276" s="452"/>
      <c r="JAQ276" s="452"/>
      <c r="JAR276" s="452"/>
      <c r="JAS276" s="452"/>
      <c r="JAT276" s="452"/>
      <c r="JAU276" s="452"/>
      <c r="JAV276" s="452"/>
      <c r="JAW276" s="452"/>
      <c r="JAX276" s="452"/>
      <c r="JAY276" s="452"/>
      <c r="JAZ276" s="452"/>
      <c r="JBA276" s="452"/>
      <c r="JBB276" s="452"/>
      <c r="JBC276" s="452"/>
      <c r="JBD276" s="452"/>
      <c r="JBE276" s="452"/>
      <c r="JBF276" s="452"/>
      <c r="JBG276" s="452"/>
      <c r="JBH276" s="452"/>
      <c r="JBI276" s="452"/>
      <c r="JBJ276" s="452"/>
      <c r="JBK276" s="452"/>
      <c r="JBL276" s="452"/>
      <c r="JBM276" s="452"/>
      <c r="JBN276" s="452"/>
      <c r="JBO276" s="452"/>
      <c r="JBP276" s="452"/>
      <c r="JBQ276" s="452"/>
      <c r="JBR276" s="452"/>
      <c r="JBS276" s="452"/>
      <c r="JBT276" s="452"/>
      <c r="JBU276" s="452"/>
      <c r="JBV276" s="452"/>
      <c r="JBW276" s="452"/>
      <c r="JBX276" s="452"/>
      <c r="JBY276" s="452"/>
      <c r="JBZ276" s="452"/>
      <c r="JCA276" s="452"/>
      <c r="JCB276" s="452"/>
      <c r="JCC276" s="452"/>
      <c r="JCD276" s="452"/>
      <c r="JCE276" s="452"/>
      <c r="JCF276" s="452"/>
      <c r="JCG276" s="452"/>
      <c r="JCH276" s="452"/>
      <c r="JCI276" s="452"/>
      <c r="JCJ276" s="452"/>
      <c r="JCK276" s="452"/>
      <c r="JCL276" s="452"/>
      <c r="JCM276" s="452"/>
      <c r="JCN276" s="452"/>
      <c r="JCO276" s="452"/>
      <c r="JCP276" s="452"/>
      <c r="JCQ276" s="452"/>
      <c r="JCR276" s="452"/>
      <c r="JCS276" s="452"/>
      <c r="JCT276" s="452"/>
      <c r="JCU276" s="452"/>
      <c r="JCV276" s="452"/>
      <c r="JCW276" s="452"/>
      <c r="JCX276" s="452"/>
      <c r="JCY276" s="452"/>
      <c r="JCZ276" s="452"/>
      <c r="JDA276" s="452"/>
      <c r="JDB276" s="452"/>
      <c r="JDC276" s="452"/>
      <c r="JDD276" s="452"/>
      <c r="JDE276" s="452"/>
      <c r="JDF276" s="452"/>
      <c r="JDG276" s="452"/>
      <c r="JDH276" s="452"/>
      <c r="JDI276" s="452"/>
      <c r="JDJ276" s="452"/>
      <c r="JDK276" s="452"/>
      <c r="JDL276" s="452"/>
      <c r="JDM276" s="452"/>
      <c r="JDN276" s="452"/>
      <c r="JDO276" s="452"/>
      <c r="JDP276" s="452"/>
      <c r="JDQ276" s="452"/>
      <c r="JDR276" s="452"/>
      <c r="JDS276" s="452"/>
      <c r="JDT276" s="452"/>
      <c r="JDU276" s="452"/>
      <c r="JDV276" s="452"/>
      <c r="JDW276" s="452"/>
      <c r="JDX276" s="452"/>
      <c r="JDY276" s="452"/>
      <c r="JDZ276" s="452"/>
      <c r="JEA276" s="452"/>
      <c r="JEB276" s="452"/>
      <c r="JEC276" s="452"/>
      <c r="JED276" s="452"/>
      <c r="JEE276" s="452"/>
      <c r="JEF276" s="452"/>
      <c r="JEG276" s="452"/>
      <c r="JEH276" s="452"/>
      <c r="JEI276" s="452"/>
      <c r="JEJ276" s="452"/>
      <c r="JEK276" s="452"/>
      <c r="JEL276" s="452"/>
      <c r="JEM276" s="452"/>
      <c r="JEN276" s="452"/>
      <c r="JEO276" s="452"/>
      <c r="JEP276" s="452"/>
      <c r="JEQ276" s="452"/>
      <c r="JER276" s="452"/>
      <c r="JES276" s="452"/>
      <c r="JET276" s="452"/>
      <c r="JEU276" s="452"/>
      <c r="JEV276" s="452"/>
      <c r="JEW276" s="452"/>
      <c r="JEX276" s="452"/>
      <c r="JEY276" s="452"/>
      <c r="JEZ276" s="452"/>
      <c r="JFA276" s="452"/>
      <c r="JFB276" s="452"/>
      <c r="JFC276" s="452"/>
      <c r="JFD276" s="452"/>
      <c r="JFE276" s="452"/>
      <c r="JFF276" s="452"/>
      <c r="JFG276" s="452"/>
      <c r="JFH276" s="452"/>
      <c r="JFI276" s="452"/>
      <c r="JFJ276" s="452"/>
      <c r="JFK276" s="452"/>
      <c r="JFL276" s="452"/>
      <c r="JFM276" s="452"/>
      <c r="JFN276" s="452"/>
      <c r="JFO276" s="452"/>
      <c r="JFP276" s="452"/>
      <c r="JFQ276" s="452"/>
      <c r="JFR276" s="452"/>
      <c r="JFS276" s="452"/>
      <c r="JFT276" s="452"/>
      <c r="JFU276" s="452"/>
      <c r="JFV276" s="452"/>
      <c r="JFW276" s="452"/>
      <c r="JFX276" s="452"/>
      <c r="JFY276" s="452"/>
      <c r="JFZ276" s="452"/>
      <c r="JGA276" s="452"/>
      <c r="JGB276" s="452"/>
      <c r="JGC276" s="452"/>
      <c r="JGD276" s="452"/>
      <c r="JGE276" s="452"/>
      <c r="JGF276" s="452"/>
      <c r="JGG276" s="452"/>
      <c r="JGH276" s="452"/>
      <c r="JGI276" s="452"/>
      <c r="JGJ276" s="452"/>
      <c r="JGK276" s="452"/>
      <c r="JGL276" s="452"/>
      <c r="JGM276" s="452"/>
      <c r="JGN276" s="452"/>
      <c r="JGO276" s="452"/>
      <c r="JGP276" s="452"/>
      <c r="JGQ276" s="452"/>
      <c r="JGR276" s="452"/>
      <c r="JGS276" s="452"/>
      <c r="JGT276" s="452"/>
      <c r="JGU276" s="452"/>
      <c r="JGV276" s="452"/>
      <c r="JGW276" s="452"/>
      <c r="JGX276" s="452"/>
      <c r="JGY276" s="452"/>
      <c r="JGZ276" s="452"/>
      <c r="JHA276" s="452"/>
      <c r="JHB276" s="452"/>
      <c r="JHC276" s="452"/>
      <c r="JHD276" s="452"/>
      <c r="JHE276" s="452"/>
      <c r="JHF276" s="452"/>
      <c r="JHG276" s="452"/>
      <c r="JHH276" s="452"/>
      <c r="JHI276" s="452"/>
      <c r="JHJ276" s="452"/>
      <c r="JHK276" s="452"/>
      <c r="JHL276" s="452"/>
      <c r="JHM276" s="452"/>
      <c r="JHN276" s="452"/>
      <c r="JHO276" s="452"/>
      <c r="JHP276" s="452"/>
      <c r="JHQ276" s="452"/>
      <c r="JHR276" s="452"/>
      <c r="JHS276" s="452"/>
      <c r="JHT276" s="452"/>
      <c r="JHU276" s="452"/>
      <c r="JHV276" s="452"/>
      <c r="JHW276" s="452"/>
      <c r="JHX276" s="452"/>
      <c r="JHY276" s="452"/>
      <c r="JHZ276" s="452"/>
      <c r="JIA276" s="452"/>
      <c r="JIB276" s="452"/>
      <c r="JIC276" s="452"/>
      <c r="JID276" s="452"/>
      <c r="JIE276" s="452"/>
      <c r="JIF276" s="452"/>
      <c r="JIG276" s="452"/>
      <c r="JIH276" s="452"/>
      <c r="JII276" s="452"/>
      <c r="JIJ276" s="452"/>
      <c r="JIK276" s="452"/>
      <c r="JIL276" s="452"/>
      <c r="JIM276" s="452"/>
      <c r="JIN276" s="452"/>
      <c r="JIO276" s="452"/>
      <c r="JIP276" s="452"/>
      <c r="JIQ276" s="452"/>
      <c r="JIR276" s="452"/>
      <c r="JIS276" s="452"/>
      <c r="JIT276" s="452"/>
      <c r="JIU276" s="452"/>
      <c r="JIV276" s="452"/>
      <c r="JIW276" s="452"/>
      <c r="JIX276" s="452"/>
      <c r="JIY276" s="452"/>
      <c r="JIZ276" s="452"/>
      <c r="JJA276" s="452"/>
      <c r="JJB276" s="452"/>
      <c r="JJC276" s="452"/>
      <c r="JJD276" s="452"/>
      <c r="JJE276" s="452"/>
      <c r="JJF276" s="452"/>
      <c r="JJG276" s="452"/>
      <c r="JJH276" s="452"/>
      <c r="JJI276" s="452"/>
      <c r="JJJ276" s="452"/>
      <c r="JJK276" s="452"/>
      <c r="JJL276" s="452"/>
      <c r="JJM276" s="452"/>
      <c r="JJN276" s="452"/>
      <c r="JJO276" s="452"/>
      <c r="JJP276" s="452"/>
      <c r="JJQ276" s="452"/>
      <c r="JJR276" s="452"/>
      <c r="JJS276" s="452"/>
      <c r="JJT276" s="452"/>
      <c r="JJU276" s="452"/>
      <c r="JJV276" s="452"/>
      <c r="JJW276" s="452"/>
      <c r="JJX276" s="452"/>
      <c r="JJY276" s="452"/>
      <c r="JJZ276" s="452"/>
      <c r="JKA276" s="452"/>
      <c r="JKB276" s="452"/>
      <c r="JKC276" s="452"/>
      <c r="JKD276" s="452"/>
      <c r="JKE276" s="452"/>
      <c r="JKF276" s="452"/>
      <c r="JKG276" s="452"/>
      <c r="JKH276" s="452"/>
      <c r="JKI276" s="452"/>
      <c r="JKJ276" s="452"/>
      <c r="JKK276" s="452"/>
      <c r="JKL276" s="452"/>
      <c r="JKM276" s="452"/>
      <c r="JKN276" s="452"/>
      <c r="JKO276" s="452"/>
      <c r="JKP276" s="452"/>
      <c r="JKQ276" s="452"/>
      <c r="JKR276" s="452"/>
      <c r="JKS276" s="452"/>
      <c r="JKT276" s="452"/>
      <c r="JKU276" s="452"/>
      <c r="JKV276" s="452"/>
      <c r="JKW276" s="452"/>
      <c r="JKX276" s="452"/>
      <c r="JKY276" s="452"/>
      <c r="JKZ276" s="452"/>
      <c r="JLA276" s="452"/>
      <c r="JLB276" s="452"/>
      <c r="JLC276" s="452"/>
      <c r="JLD276" s="452"/>
      <c r="JLE276" s="452"/>
      <c r="JLF276" s="452"/>
      <c r="JLG276" s="452"/>
      <c r="JLH276" s="452"/>
      <c r="JLI276" s="452"/>
      <c r="JLJ276" s="452"/>
      <c r="JLK276" s="452"/>
      <c r="JLL276" s="452"/>
      <c r="JLM276" s="452"/>
      <c r="JLN276" s="452"/>
      <c r="JLO276" s="452"/>
      <c r="JLP276" s="452"/>
      <c r="JLQ276" s="452"/>
      <c r="JLR276" s="452"/>
      <c r="JLS276" s="452"/>
      <c r="JLT276" s="452"/>
      <c r="JLU276" s="452"/>
      <c r="JLV276" s="452"/>
      <c r="JLW276" s="452"/>
      <c r="JLX276" s="452"/>
      <c r="JLY276" s="452"/>
      <c r="JLZ276" s="452"/>
      <c r="JMA276" s="452"/>
      <c r="JMB276" s="452"/>
      <c r="JMC276" s="452"/>
      <c r="JMD276" s="452"/>
      <c r="JME276" s="452"/>
      <c r="JMF276" s="452"/>
      <c r="JMG276" s="452"/>
      <c r="JMH276" s="452"/>
      <c r="JMI276" s="452"/>
      <c r="JMJ276" s="452"/>
      <c r="JMK276" s="452"/>
      <c r="JML276" s="452"/>
      <c r="JMM276" s="452"/>
      <c r="JMN276" s="452"/>
      <c r="JMO276" s="452"/>
      <c r="JMP276" s="452"/>
      <c r="JMQ276" s="452"/>
      <c r="JMR276" s="452"/>
      <c r="JMS276" s="452"/>
      <c r="JMT276" s="452"/>
      <c r="JMU276" s="452"/>
      <c r="JMV276" s="452"/>
      <c r="JMW276" s="452"/>
      <c r="JMX276" s="452"/>
      <c r="JMY276" s="452"/>
      <c r="JMZ276" s="452"/>
      <c r="JNA276" s="452"/>
      <c r="JNB276" s="452"/>
      <c r="JNC276" s="452"/>
      <c r="JND276" s="452"/>
      <c r="JNE276" s="452"/>
      <c r="JNF276" s="452"/>
      <c r="JNG276" s="452"/>
      <c r="JNH276" s="452"/>
      <c r="JNI276" s="452"/>
      <c r="JNJ276" s="452"/>
      <c r="JNK276" s="452"/>
      <c r="JNL276" s="452"/>
      <c r="JNM276" s="452"/>
      <c r="JNN276" s="452"/>
      <c r="JNO276" s="452"/>
      <c r="JNP276" s="452"/>
      <c r="JNQ276" s="452"/>
      <c r="JNR276" s="452"/>
      <c r="JNS276" s="452"/>
      <c r="JNT276" s="452"/>
      <c r="JNU276" s="452"/>
      <c r="JNV276" s="452"/>
      <c r="JNW276" s="452"/>
      <c r="JNX276" s="452"/>
      <c r="JNY276" s="452"/>
      <c r="JNZ276" s="452"/>
      <c r="JOA276" s="452"/>
      <c r="JOB276" s="452"/>
      <c r="JOC276" s="452"/>
      <c r="JOD276" s="452"/>
      <c r="JOE276" s="452"/>
      <c r="JOF276" s="452"/>
      <c r="JOG276" s="452"/>
      <c r="JOH276" s="452"/>
      <c r="JOI276" s="452"/>
      <c r="JOJ276" s="452"/>
      <c r="JOK276" s="452"/>
      <c r="JOL276" s="452"/>
      <c r="JOM276" s="452"/>
      <c r="JON276" s="452"/>
      <c r="JOO276" s="452"/>
      <c r="JOP276" s="452"/>
      <c r="JOQ276" s="452"/>
      <c r="JOR276" s="452"/>
      <c r="JOS276" s="452"/>
      <c r="JOT276" s="452"/>
      <c r="JOU276" s="452"/>
      <c r="JOV276" s="452"/>
      <c r="JOW276" s="452"/>
      <c r="JOX276" s="452"/>
      <c r="JOY276" s="452"/>
      <c r="JOZ276" s="452"/>
      <c r="JPA276" s="452"/>
      <c r="JPB276" s="452"/>
      <c r="JPC276" s="452"/>
      <c r="JPD276" s="452"/>
      <c r="JPE276" s="452"/>
      <c r="JPF276" s="452"/>
      <c r="JPG276" s="452"/>
      <c r="JPH276" s="452"/>
      <c r="JPI276" s="452"/>
      <c r="JPJ276" s="452"/>
      <c r="JPK276" s="452"/>
      <c r="JPL276" s="452"/>
      <c r="JPM276" s="452"/>
      <c r="JPN276" s="452"/>
      <c r="JPO276" s="452"/>
      <c r="JPP276" s="452"/>
      <c r="JPQ276" s="452"/>
      <c r="JPR276" s="452"/>
      <c r="JPS276" s="452"/>
      <c r="JPT276" s="452"/>
      <c r="JPU276" s="452"/>
      <c r="JPV276" s="452"/>
      <c r="JPW276" s="452"/>
      <c r="JPX276" s="452"/>
      <c r="JPY276" s="452"/>
      <c r="JPZ276" s="452"/>
      <c r="JQA276" s="452"/>
      <c r="JQB276" s="452"/>
      <c r="JQC276" s="452"/>
      <c r="JQD276" s="452"/>
      <c r="JQE276" s="452"/>
      <c r="JQF276" s="452"/>
      <c r="JQG276" s="452"/>
      <c r="JQH276" s="452"/>
      <c r="JQI276" s="452"/>
      <c r="JQJ276" s="452"/>
      <c r="JQK276" s="452"/>
      <c r="JQL276" s="452"/>
      <c r="JQM276" s="452"/>
      <c r="JQN276" s="452"/>
      <c r="JQO276" s="452"/>
      <c r="JQP276" s="452"/>
      <c r="JQQ276" s="452"/>
      <c r="JQR276" s="452"/>
      <c r="JQS276" s="452"/>
      <c r="JQT276" s="452"/>
      <c r="JQU276" s="452"/>
      <c r="JQV276" s="452"/>
      <c r="JQW276" s="452"/>
      <c r="JQX276" s="452"/>
      <c r="JQY276" s="452"/>
      <c r="JQZ276" s="452"/>
      <c r="JRA276" s="452"/>
      <c r="JRB276" s="452"/>
      <c r="JRC276" s="452"/>
      <c r="JRD276" s="452"/>
      <c r="JRE276" s="452"/>
      <c r="JRF276" s="452"/>
      <c r="JRG276" s="452"/>
      <c r="JRH276" s="452"/>
      <c r="JRI276" s="452"/>
      <c r="JRJ276" s="452"/>
      <c r="JRK276" s="452"/>
      <c r="JRL276" s="452"/>
      <c r="JRM276" s="452"/>
      <c r="JRN276" s="452"/>
      <c r="JRO276" s="452"/>
      <c r="JRP276" s="452"/>
      <c r="JRQ276" s="452"/>
      <c r="JRR276" s="452"/>
      <c r="JRS276" s="452"/>
      <c r="JRT276" s="452"/>
      <c r="JRU276" s="452"/>
      <c r="JRV276" s="452"/>
      <c r="JRW276" s="452"/>
      <c r="JRX276" s="452"/>
      <c r="JRY276" s="452"/>
      <c r="JRZ276" s="452"/>
      <c r="JSA276" s="452"/>
      <c r="JSB276" s="452"/>
      <c r="JSC276" s="452"/>
      <c r="JSD276" s="452"/>
      <c r="JSE276" s="452"/>
      <c r="JSF276" s="452"/>
      <c r="JSG276" s="452"/>
      <c r="JSH276" s="452"/>
      <c r="JSI276" s="452"/>
      <c r="JSJ276" s="452"/>
      <c r="JSK276" s="452"/>
      <c r="JSL276" s="452"/>
      <c r="JSM276" s="452"/>
      <c r="JSN276" s="452"/>
      <c r="JSO276" s="452"/>
      <c r="JSP276" s="452"/>
      <c r="JSQ276" s="452"/>
      <c r="JSR276" s="452"/>
      <c r="JSS276" s="452"/>
      <c r="JST276" s="452"/>
      <c r="JSU276" s="452"/>
      <c r="JSV276" s="452"/>
      <c r="JSW276" s="452"/>
      <c r="JSX276" s="452"/>
      <c r="JSY276" s="452"/>
      <c r="JSZ276" s="452"/>
      <c r="JTA276" s="452"/>
      <c r="JTB276" s="452"/>
      <c r="JTC276" s="452"/>
      <c r="JTD276" s="452"/>
      <c r="JTE276" s="452"/>
      <c r="JTF276" s="452"/>
      <c r="JTG276" s="452"/>
      <c r="JTH276" s="452"/>
      <c r="JTI276" s="452"/>
      <c r="JTJ276" s="452"/>
      <c r="JTK276" s="452"/>
      <c r="JTL276" s="452"/>
      <c r="JTM276" s="452"/>
      <c r="JTN276" s="452"/>
      <c r="JTO276" s="452"/>
      <c r="JTP276" s="452"/>
      <c r="JTQ276" s="452"/>
      <c r="JTR276" s="452"/>
      <c r="JTS276" s="452"/>
      <c r="JTT276" s="452"/>
      <c r="JTU276" s="452"/>
      <c r="JTV276" s="452"/>
      <c r="JTW276" s="452"/>
      <c r="JTX276" s="452"/>
      <c r="JTY276" s="452"/>
      <c r="JTZ276" s="452"/>
      <c r="JUA276" s="452"/>
      <c r="JUB276" s="452"/>
      <c r="JUC276" s="452"/>
      <c r="JUD276" s="452"/>
      <c r="JUE276" s="452"/>
      <c r="JUF276" s="452"/>
      <c r="JUG276" s="452"/>
      <c r="JUH276" s="452"/>
      <c r="JUI276" s="452"/>
      <c r="JUJ276" s="452"/>
      <c r="JUK276" s="452"/>
      <c r="JUL276" s="452"/>
      <c r="JUM276" s="452"/>
      <c r="JUN276" s="452"/>
      <c r="JUO276" s="452"/>
      <c r="JUP276" s="452"/>
      <c r="JUQ276" s="452"/>
      <c r="JUR276" s="452"/>
      <c r="JUS276" s="452"/>
      <c r="JUT276" s="452"/>
      <c r="JUU276" s="452"/>
      <c r="JUV276" s="452"/>
      <c r="JUW276" s="452"/>
      <c r="JUX276" s="452"/>
      <c r="JUY276" s="452"/>
      <c r="JUZ276" s="452"/>
      <c r="JVA276" s="452"/>
      <c r="JVB276" s="452"/>
      <c r="JVC276" s="452"/>
      <c r="JVD276" s="452"/>
      <c r="JVE276" s="452"/>
      <c r="JVF276" s="452"/>
      <c r="JVG276" s="452"/>
      <c r="JVH276" s="452"/>
      <c r="JVI276" s="452"/>
      <c r="JVJ276" s="452"/>
      <c r="JVK276" s="452"/>
      <c r="JVL276" s="452"/>
      <c r="JVM276" s="452"/>
      <c r="JVN276" s="452"/>
      <c r="JVO276" s="452"/>
      <c r="JVP276" s="452"/>
      <c r="JVQ276" s="452"/>
      <c r="JVR276" s="452"/>
      <c r="JVS276" s="452"/>
      <c r="JVT276" s="452"/>
      <c r="JVU276" s="452"/>
      <c r="JVV276" s="452"/>
      <c r="JVW276" s="452"/>
      <c r="JVX276" s="452"/>
      <c r="JVY276" s="452"/>
      <c r="JVZ276" s="452"/>
      <c r="JWA276" s="452"/>
      <c r="JWB276" s="452"/>
      <c r="JWC276" s="452"/>
      <c r="JWD276" s="452"/>
      <c r="JWE276" s="452"/>
      <c r="JWF276" s="452"/>
      <c r="JWG276" s="452"/>
      <c r="JWH276" s="452"/>
      <c r="JWI276" s="452"/>
      <c r="JWJ276" s="452"/>
      <c r="JWK276" s="452"/>
      <c r="JWL276" s="452"/>
      <c r="JWM276" s="452"/>
      <c r="JWN276" s="452"/>
      <c r="JWO276" s="452"/>
      <c r="JWP276" s="452"/>
      <c r="JWQ276" s="452"/>
      <c r="JWR276" s="452"/>
      <c r="JWS276" s="452"/>
      <c r="JWT276" s="452"/>
      <c r="JWU276" s="452"/>
      <c r="JWV276" s="452"/>
      <c r="JWW276" s="452"/>
      <c r="JWX276" s="452"/>
      <c r="JWY276" s="452"/>
      <c r="JWZ276" s="452"/>
      <c r="JXA276" s="452"/>
      <c r="JXB276" s="452"/>
      <c r="JXC276" s="452"/>
      <c r="JXD276" s="452"/>
      <c r="JXE276" s="452"/>
      <c r="JXF276" s="452"/>
      <c r="JXG276" s="452"/>
      <c r="JXH276" s="452"/>
      <c r="JXI276" s="452"/>
      <c r="JXJ276" s="452"/>
      <c r="JXK276" s="452"/>
      <c r="JXL276" s="452"/>
      <c r="JXM276" s="452"/>
      <c r="JXN276" s="452"/>
      <c r="JXO276" s="452"/>
      <c r="JXP276" s="452"/>
      <c r="JXQ276" s="452"/>
      <c r="JXR276" s="452"/>
      <c r="JXS276" s="452"/>
      <c r="JXT276" s="452"/>
      <c r="JXU276" s="452"/>
      <c r="JXV276" s="452"/>
      <c r="JXW276" s="452"/>
      <c r="JXX276" s="452"/>
      <c r="JXY276" s="452"/>
      <c r="JXZ276" s="452"/>
      <c r="JYA276" s="452"/>
      <c r="JYB276" s="452"/>
      <c r="JYC276" s="452"/>
      <c r="JYD276" s="452"/>
      <c r="JYE276" s="452"/>
      <c r="JYF276" s="452"/>
      <c r="JYG276" s="452"/>
      <c r="JYH276" s="452"/>
      <c r="JYI276" s="452"/>
      <c r="JYJ276" s="452"/>
      <c r="JYK276" s="452"/>
      <c r="JYL276" s="452"/>
      <c r="JYM276" s="452"/>
      <c r="JYN276" s="452"/>
      <c r="JYO276" s="452"/>
      <c r="JYP276" s="452"/>
      <c r="JYQ276" s="452"/>
      <c r="JYR276" s="452"/>
      <c r="JYS276" s="452"/>
      <c r="JYT276" s="452"/>
      <c r="JYU276" s="452"/>
      <c r="JYV276" s="452"/>
      <c r="JYW276" s="452"/>
      <c r="JYX276" s="452"/>
      <c r="JYY276" s="452"/>
      <c r="JYZ276" s="452"/>
      <c r="JZA276" s="452"/>
      <c r="JZB276" s="452"/>
      <c r="JZC276" s="452"/>
      <c r="JZD276" s="452"/>
      <c r="JZE276" s="452"/>
      <c r="JZF276" s="452"/>
      <c r="JZG276" s="452"/>
      <c r="JZH276" s="452"/>
      <c r="JZI276" s="452"/>
      <c r="JZJ276" s="452"/>
      <c r="JZK276" s="452"/>
      <c r="JZL276" s="452"/>
      <c r="JZM276" s="452"/>
      <c r="JZN276" s="452"/>
      <c r="JZO276" s="452"/>
      <c r="JZP276" s="452"/>
      <c r="JZQ276" s="452"/>
      <c r="JZR276" s="452"/>
      <c r="JZS276" s="452"/>
      <c r="JZT276" s="452"/>
      <c r="JZU276" s="452"/>
      <c r="JZV276" s="452"/>
      <c r="JZW276" s="452"/>
      <c r="JZX276" s="452"/>
      <c r="JZY276" s="452"/>
      <c r="JZZ276" s="452"/>
      <c r="KAA276" s="452"/>
      <c r="KAB276" s="452"/>
      <c r="KAC276" s="452"/>
      <c r="KAD276" s="452"/>
      <c r="KAE276" s="452"/>
      <c r="KAF276" s="452"/>
      <c r="KAG276" s="452"/>
      <c r="KAH276" s="452"/>
      <c r="KAI276" s="452"/>
      <c r="KAJ276" s="452"/>
      <c r="KAK276" s="452"/>
      <c r="KAL276" s="452"/>
      <c r="KAM276" s="452"/>
      <c r="KAN276" s="452"/>
      <c r="KAO276" s="452"/>
      <c r="KAP276" s="452"/>
      <c r="KAQ276" s="452"/>
      <c r="KAR276" s="452"/>
      <c r="KAS276" s="452"/>
      <c r="KAT276" s="452"/>
      <c r="KAU276" s="452"/>
      <c r="KAV276" s="452"/>
      <c r="KAW276" s="452"/>
      <c r="KAX276" s="452"/>
      <c r="KAY276" s="452"/>
      <c r="KAZ276" s="452"/>
      <c r="KBA276" s="452"/>
      <c r="KBB276" s="452"/>
      <c r="KBC276" s="452"/>
      <c r="KBD276" s="452"/>
      <c r="KBE276" s="452"/>
      <c r="KBF276" s="452"/>
      <c r="KBG276" s="452"/>
      <c r="KBH276" s="452"/>
      <c r="KBI276" s="452"/>
      <c r="KBJ276" s="452"/>
      <c r="KBK276" s="452"/>
      <c r="KBL276" s="452"/>
      <c r="KBM276" s="452"/>
      <c r="KBN276" s="452"/>
      <c r="KBO276" s="452"/>
      <c r="KBP276" s="452"/>
      <c r="KBQ276" s="452"/>
      <c r="KBR276" s="452"/>
      <c r="KBS276" s="452"/>
      <c r="KBT276" s="452"/>
      <c r="KBU276" s="452"/>
      <c r="KBV276" s="452"/>
      <c r="KBW276" s="452"/>
      <c r="KBX276" s="452"/>
      <c r="KBY276" s="452"/>
      <c r="KBZ276" s="452"/>
      <c r="KCA276" s="452"/>
      <c r="KCB276" s="452"/>
      <c r="KCC276" s="452"/>
      <c r="KCD276" s="452"/>
      <c r="KCE276" s="452"/>
      <c r="KCF276" s="452"/>
      <c r="KCG276" s="452"/>
      <c r="KCH276" s="452"/>
      <c r="KCI276" s="452"/>
      <c r="KCJ276" s="452"/>
      <c r="KCK276" s="452"/>
      <c r="KCL276" s="452"/>
      <c r="KCM276" s="452"/>
      <c r="KCN276" s="452"/>
      <c r="KCO276" s="452"/>
      <c r="KCP276" s="452"/>
      <c r="KCQ276" s="452"/>
      <c r="KCR276" s="452"/>
      <c r="KCS276" s="452"/>
      <c r="KCT276" s="452"/>
      <c r="KCU276" s="452"/>
      <c r="KCV276" s="452"/>
      <c r="KCW276" s="452"/>
      <c r="KCX276" s="452"/>
      <c r="KCY276" s="452"/>
      <c r="KCZ276" s="452"/>
      <c r="KDA276" s="452"/>
      <c r="KDB276" s="452"/>
      <c r="KDC276" s="452"/>
      <c r="KDD276" s="452"/>
      <c r="KDE276" s="452"/>
      <c r="KDF276" s="452"/>
      <c r="KDG276" s="452"/>
      <c r="KDH276" s="452"/>
      <c r="KDI276" s="452"/>
      <c r="KDJ276" s="452"/>
      <c r="KDK276" s="452"/>
      <c r="KDL276" s="452"/>
      <c r="KDM276" s="452"/>
      <c r="KDN276" s="452"/>
      <c r="KDO276" s="452"/>
      <c r="KDP276" s="452"/>
      <c r="KDQ276" s="452"/>
      <c r="KDR276" s="452"/>
      <c r="KDS276" s="452"/>
      <c r="KDT276" s="452"/>
      <c r="KDU276" s="452"/>
      <c r="KDV276" s="452"/>
      <c r="KDW276" s="452"/>
      <c r="KDX276" s="452"/>
      <c r="KDY276" s="452"/>
      <c r="KDZ276" s="452"/>
      <c r="KEA276" s="452"/>
      <c r="KEB276" s="452"/>
      <c r="KEC276" s="452"/>
      <c r="KED276" s="452"/>
      <c r="KEE276" s="452"/>
      <c r="KEF276" s="452"/>
      <c r="KEG276" s="452"/>
      <c r="KEH276" s="452"/>
      <c r="KEI276" s="452"/>
      <c r="KEJ276" s="452"/>
      <c r="KEK276" s="452"/>
      <c r="KEL276" s="452"/>
      <c r="KEM276" s="452"/>
      <c r="KEN276" s="452"/>
      <c r="KEO276" s="452"/>
      <c r="KEP276" s="452"/>
      <c r="KEQ276" s="452"/>
      <c r="KER276" s="452"/>
      <c r="KES276" s="452"/>
      <c r="KET276" s="452"/>
      <c r="KEU276" s="452"/>
      <c r="KEV276" s="452"/>
      <c r="KEW276" s="452"/>
      <c r="KEX276" s="452"/>
      <c r="KEY276" s="452"/>
      <c r="KEZ276" s="452"/>
      <c r="KFA276" s="452"/>
      <c r="KFB276" s="452"/>
      <c r="KFC276" s="452"/>
      <c r="KFD276" s="452"/>
      <c r="KFE276" s="452"/>
      <c r="KFF276" s="452"/>
      <c r="KFG276" s="452"/>
      <c r="KFH276" s="452"/>
      <c r="KFI276" s="452"/>
      <c r="KFJ276" s="452"/>
      <c r="KFK276" s="452"/>
      <c r="KFL276" s="452"/>
      <c r="KFM276" s="452"/>
      <c r="KFN276" s="452"/>
      <c r="KFO276" s="452"/>
      <c r="KFP276" s="452"/>
      <c r="KFQ276" s="452"/>
      <c r="KFR276" s="452"/>
      <c r="KFS276" s="452"/>
      <c r="KFT276" s="452"/>
      <c r="KFU276" s="452"/>
      <c r="KFV276" s="452"/>
      <c r="KFW276" s="452"/>
      <c r="KFX276" s="452"/>
      <c r="KFY276" s="452"/>
      <c r="KFZ276" s="452"/>
      <c r="KGA276" s="452"/>
      <c r="KGB276" s="452"/>
      <c r="KGC276" s="452"/>
      <c r="KGD276" s="452"/>
      <c r="KGE276" s="452"/>
      <c r="KGF276" s="452"/>
      <c r="KGG276" s="452"/>
      <c r="KGH276" s="452"/>
      <c r="KGI276" s="452"/>
      <c r="KGJ276" s="452"/>
      <c r="KGK276" s="452"/>
      <c r="KGL276" s="452"/>
      <c r="KGM276" s="452"/>
      <c r="KGN276" s="452"/>
      <c r="KGO276" s="452"/>
      <c r="KGP276" s="452"/>
      <c r="KGQ276" s="452"/>
      <c r="KGR276" s="452"/>
      <c r="KGS276" s="452"/>
      <c r="KGT276" s="452"/>
      <c r="KGU276" s="452"/>
      <c r="KGV276" s="452"/>
      <c r="KGW276" s="452"/>
      <c r="KGX276" s="452"/>
      <c r="KGY276" s="452"/>
      <c r="KGZ276" s="452"/>
      <c r="KHA276" s="452"/>
      <c r="KHB276" s="452"/>
      <c r="KHC276" s="452"/>
      <c r="KHD276" s="452"/>
      <c r="KHE276" s="452"/>
      <c r="KHF276" s="452"/>
      <c r="KHG276" s="452"/>
      <c r="KHH276" s="452"/>
      <c r="KHI276" s="452"/>
      <c r="KHJ276" s="452"/>
      <c r="KHK276" s="452"/>
      <c r="KHL276" s="452"/>
      <c r="KHM276" s="452"/>
      <c r="KHN276" s="452"/>
      <c r="KHO276" s="452"/>
      <c r="KHP276" s="452"/>
      <c r="KHQ276" s="452"/>
      <c r="KHR276" s="452"/>
      <c r="KHS276" s="452"/>
      <c r="KHT276" s="452"/>
      <c r="KHU276" s="452"/>
      <c r="KHV276" s="452"/>
      <c r="KHW276" s="452"/>
      <c r="KHX276" s="452"/>
      <c r="KHY276" s="452"/>
      <c r="KHZ276" s="452"/>
      <c r="KIA276" s="452"/>
      <c r="KIB276" s="452"/>
      <c r="KIC276" s="452"/>
      <c r="KID276" s="452"/>
      <c r="KIE276" s="452"/>
      <c r="KIF276" s="452"/>
      <c r="KIG276" s="452"/>
      <c r="KIH276" s="452"/>
      <c r="KII276" s="452"/>
      <c r="KIJ276" s="452"/>
      <c r="KIK276" s="452"/>
      <c r="KIL276" s="452"/>
      <c r="KIM276" s="452"/>
      <c r="KIN276" s="452"/>
      <c r="KIO276" s="452"/>
      <c r="KIP276" s="452"/>
      <c r="KIQ276" s="452"/>
      <c r="KIR276" s="452"/>
      <c r="KIS276" s="452"/>
      <c r="KIT276" s="452"/>
      <c r="KIU276" s="452"/>
      <c r="KIV276" s="452"/>
      <c r="KIW276" s="452"/>
      <c r="KIX276" s="452"/>
      <c r="KIY276" s="452"/>
      <c r="KIZ276" s="452"/>
      <c r="KJA276" s="452"/>
      <c r="KJB276" s="452"/>
      <c r="KJC276" s="452"/>
      <c r="KJD276" s="452"/>
      <c r="KJE276" s="452"/>
      <c r="KJF276" s="452"/>
      <c r="KJG276" s="452"/>
      <c r="KJH276" s="452"/>
      <c r="KJI276" s="452"/>
      <c r="KJJ276" s="452"/>
      <c r="KJK276" s="452"/>
      <c r="KJL276" s="452"/>
      <c r="KJM276" s="452"/>
      <c r="KJN276" s="452"/>
      <c r="KJO276" s="452"/>
      <c r="KJP276" s="452"/>
      <c r="KJQ276" s="452"/>
      <c r="KJR276" s="452"/>
      <c r="KJS276" s="452"/>
      <c r="KJT276" s="452"/>
      <c r="KJU276" s="452"/>
      <c r="KJV276" s="452"/>
      <c r="KJW276" s="452"/>
      <c r="KJX276" s="452"/>
      <c r="KJY276" s="452"/>
      <c r="KJZ276" s="452"/>
      <c r="KKA276" s="452"/>
      <c r="KKB276" s="452"/>
      <c r="KKC276" s="452"/>
      <c r="KKD276" s="452"/>
      <c r="KKE276" s="452"/>
      <c r="KKF276" s="452"/>
      <c r="KKG276" s="452"/>
      <c r="KKH276" s="452"/>
      <c r="KKI276" s="452"/>
      <c r="KKJ276" s="452"/>
      <c r="KKK276" s="452"/>
      <c r="KKL276" s="452"/>
      <c r="KKM276" s="452"/>
      <c r="KKN276" s="452"/>
      <c r="KKO276" s="452"/>
      <c r="KKP276" s="452"/>
      <c r="KKQ276" s="452"/>
      <c r="KKR276" s="452"/>
      <c r="KKS276" s="452"/>
      <c r="KKT276" s="452"/>
      <c r="KKU276" s="452"/>
      <c r="KKV276" s="452"/>
      <c r="KKW276" s="452"/>
      <c r="KKX276" s="452"/>
      <c r="KKY276" s="452"/>
      <c r="KKZ276" s="452"/>
      <c r="KLA276" s="452"/>
      <c r="KLB276" s="452"/>
      <c r="KLC276" s="452"/>
      <c r="KLD276" s="452"/>
      <c r="KLE276" s="452"/>
      <c r="KLF276" s="452"/>
      <c r="KLG276" s="452"/>
      <c r="KLH276" s="452"/>
      <c r="KLI276" s="452"/>
      <c r="KLJ276" s="452"/>
      <c r="KLK276" s="452"/>
      <c r="KLL276" s="452"/>
      <c r="KLM276" s="452"/>
      <c r="KLN276" s="452"/>
      <c r="KLO276" s="452"/>
      <c r="KLP276" s="452"/>
      <c r="KLQ276" s="452"/>
      <c r="KLR276" s="452"/>
      <c r="KLS276" s="452"/>
      <c r="KLT276" s="452"/>
      <c r="KLU276" s="452"/>
      <c r="KLV276" s="452"/>
      <c r="KLW276" s="452"/>
      <c r="KLX276" s="452"/>
      <c r="KLY276" s="452"/>
      <c r="KLZ276" s="452"/>
      <c r="KMA276" s="452"/>
      <c r="KMB276" s="452"/>
      <c r="KMC276" s="452"/>
      <c r="KMD276" s="452"/>
      <c r="KME276" s="452"/>
      <c r="KMF276" s="452"/>
      <c r="KMG276" s="452"/>
      <c r="KMH276" s="452"/>
      <c r="KMI276" s="452"/>
      <c r="KMJ276" s="452"/>
      <c r="KMK276" s="452"/>
      <c r="KML276" s="452"/>
      <c r="KMM276" s="452"/>
      <c r="KMN276" s="452"/>
      <c r="KMO276" s="452"/>
      <c r="KMP276" s="452"/>
      <c r="KMQ276" s="452"/>
      <c r="KMR276" s="452"/>
      <c r="KMS276" s="452"/>
      <c r="KMT276" s="452"/>
      <c r="KMU276" s="452"/>
      <c r="KMV276" s="452"/>
      <c r="KMW276" s="452"/>
      <c r="KMX276" s="452"/>
      <c r="KMY276" s="452"/>
      <c r="KMZ276" s="452"/>
      <c r="KNA276" s="452"/>
      <c r="KNB276" s="452"/>
      <c r="KNC276" s="452"/>
      <c r="KND276" s="452"/>
      <c r="KNE276" s="452"/>
      <c r="KNF276" s="452"/>
      <c r="KNG276" s="452"/>
      <c r="KNH276" s="452"/>
      <c r="KNI276" s="452"/>
      <c r="KNJ276" s="452"/>
      <c r="KNK276" s="452"/>
      <c r="KNL276" s="452"/>
      <c r="KNM276" s="452"/>
      <c r="KNN276" s="452"/>
      <c r="KNO276" s="452"/>
      <c r="KNP276" s="452"/>
      <c r="KNQ276" s="452"/>
      <c r="KNR276" s="452"/>
      <c r="KNS276" s="452"/>
      <c r="KNT276" s="452"/>
      <c r="KNU276" s="452"/>
      <c r="KNV276" s="452"/>
      <c r="KNW276" s="452"/>
      <c r="KNX276" s="452"/>
      <c r="KNY276" s="452"/>
      <c r="KNZ276" s="452"/>
      <c r="KOA276" s="452"/>
      <c r="KOB276" s="452"/>
      <c r="KOC276" s="452"/>
      <c r="KOD276" s="452"/>
      <c r="KOE276" s="452"/>
      <c r="KOF276" s="452"/>
      <c r="KOG276" s="452"/>
      <c r="KOH276" s="452"/>
      <c r="KOI276" s="452"/>
      <c r="KOJ276" s="452"/>
      <c r="KOK276" s="452"/>
      <c r="KOL276" s="452"/>
      <c r="KOM276" s="452"/>
      <c r="KON276" s="452"/>
      <c r="KOO276" s="452"/>
      <c r="KOP276" s="452"/>
      <c r="KOQ276" s="452"/>
      <c r="KOR276" s="452"/>
      <c r="KOS276" s="452"/>
      <c r="KOT276" s="452"/>
      <c r="KOU276" s="452"/>
      <c r="KOV276" s="452"/>
      <c r="KOW276" s="452"/>
      <c r="KOX276" s="452"/>
      <c r="KOY276" s="452"/>
      <c r="KOZ276" s="452"/>
      <c r="KPA276" s="452"/>
      <c r="KPB276" s="452"/>
      <c r="KPC276" s="452"/>
      <c r="KPD276" s="452"/>
      <c r="KPE276" s="452"/>
      <c r="KPF276" s="452"/>
      <c r="KPG276" s="452"/>
      <c r="KPH276" s="452"/>
      <c r="KPI276" s="452"/>
      <c r="KPJ276" s="452"/>
      <c r="KPK276" s="452"/>
      <c r="KPL276" s="452"/>
      <c r="KPM276" s="452"/>
      <c r="KPN276" s="452"/>
      <c r="KPO276" s="452"/>
      <c r="KPP276" s="452"/>
      <c r="KPQ276" s="452"/>
      <c r="KPR276" s="452"/>
      <c r="KPS276" s="452"/>
      <c r="KPT276" s="452"/>
      <c r="KPU276" s="452"/>
      <c r="KPV276" s="452"/>
      <c r="KPW276" s="452"/>
      <c r="KPX276" s="452"/>
      <c r="KPY276" s="452"/>
      <c r="KPZ276" s="452"/>
      <c r="KQA276" s="452"/>
      <c r="KQB276" s="452"/>
      <c r="KQC276" s="452"/>
      <c r="KQD276" s="452"/>
      <c r="KQE276" s="452"/>
      <c r="KQF276" s="452"/>
      <c r="KQG276" s="452"/>
      <c r="KQH276" s="452"/>
      <c r="KQI276" s="452"/>
      <c r="KQJ276" s="452"/>
      <c r="KQK276" s="452"/>
      <c r="KQL276" s="452"/>
      <c r="KQM276" s="452"/>
      <c r="KQN276" s="452"/>
      <c r="KQO276" s="452"/>
      <c r="KQP276" s="452"/>
      <c r="KQQ276" s="452"/>
      <c r="KQR276" s="452"/>
      <c r="KQS276" s="452"/>
      <c r="KQT276" s="452"/>
      <c r="KQU276" s="452"/>
      <c r="KQV276" s="452"/>
      <c r="KQW276" s="452"/>
      <c r="KQX276" s="452"/>
      <c r="KQY276" s="452"/>
      <c r="KQZ276" s="452"/>
      <c r="KRA276" s="452"/>
      <c r="KRB276" s="452"/>
      <c r="KRC276" s="452"/>
      <c r="KRD276" s="452"/>
      <c r="KRE276" s="452"/>
      <c r="KRF276" s="452"/>
      <c r="KRG276" s="452"/>
      <c r="KRH276" s="452"/>
      <c r="KRI276" s="452"/>
      <c r="KRJ276" s="452"/>
      <c r="KRK276" s="452"/>
      <c r="KRL276" s="452"/>
      <c r="KRM276" s="452"/>
      <c r="KRN276" s="452"/>
      <c r="KRO276" s="452"/>
      <c r="KRP276" s="452"/>
      <c r="KRQ276" s="452"/>
      <c r="KRR276" s="452"/>
      <c r="KRS276" s="452"/>
      <c r="KRT276" s="452"/>
      <c r="KRU276" s="452"/>
      <c r="KRV276" s="452"/>
      <c r="KRW276" s="452"/>
      <c r="KRX276" s="452"/>
      <c r="KRY276" s="452"/>
      <c r="KRZ276" s="452"/>
      <c r="KSA276" s="452"/>
      <c r="KSB276" s="452"/>
      <c r="KSC276" s="452"/>
      <c r="KSD276" s="452"/>
      <c r="KSE276" s="452"/>
      <c r="KSF276" s="452"/>
      <c r="KSG276" s="452"/>
      <c r="KSH276" s="452"/>
      <c r="KSI276" s="452"/>
      <c r="KSJ276" s="452"/>
      <c r="KSK276" s="452"/>
      <c r="KSL276" s="452"/>
      <c r="KSM276" s="452"/>
      <c r="KSN276" s="452"/>
      <c r="KSO276" s="452"/>
      <c r="KSP276" s="452"/>
      <c r="KSQ276" s="452"/>
      <c r="KSR276" s="452"/>
      <c r="KSS276" s="452"/>
      <c r="KST276" s="452"/>
      <c r="KSU276" s="452"/>
      <c r="KSV276" s="452"/>
      <c r="KSW276" s="452"/>
      <c r="KSX276" s="452"/>
      <c r="KSY276" s="452"/>
      <c r="KSZ276" s="452"/>
      <c r="KTA276" s="452"/>
      <c r="KTB276" s="452"/>
      <c r="KTC276" s="452"/>
      <c r="KTD276" s="452"/>
      <c r="KTE276" s="452"/>
      <c r="KTF276" s="452"/>
      <c r="KTG276" s="452"/>
      <c r="KTH276" s="452"/>
      <c r="KTI276" s="452"/>
      <c r="KTJ276" s="452"/>
      <c r="KTK276" s="452"/>
      <c r="KTL276" s="452"/>
      <c r="KTM276" s="452"/>
      <c r="KTN276" s="452"/>
      <c r="KTO276" s="452"/>
      <c r="KTP276" s="452"/>
      <c r="KTQ276" s="452"/>
      <c r="KTR276" s="452"/>
      <c r="KTS276" s="452"/>
      <c r="KTT276" s="452"/>
      <c r="KTU276" s="452"/>
      <c r="KTV276" s="452"/>
      <c r="KTW276" s="452"/>
      <c r="KTX276" s="452"/>
      <c r="KTY276" s="452"/>
      <c r="KTZ276" s="452"/>
      <c r="KUA276" s="452"/>
      <c r="KUB276" s="452"/>
      <c r="KUC276" s="452"/>
      <c r="KUD276" s="452"/>
      <c r="KUE276" s="452"/>
      <c r="KUF276" s="452"/>
      <c r="KUG276" s="452"/>
      <c r="KUH276" s="452"/>
      <c r="KUI276" s="452"/>
      <c r="KUJ276" s="452"/>
      <c r="KUK276" s="452"/>
      <c r="KUL276" s="452"/>
      <c r="KUM276" s="452"/>
      <c r="KUN276" s="452"/>
      <c r="KUO276" s="452"/>
      <c r="KUP276" s="452"/>
      <c r="KUQ276" s="452"/>
      <c r="KUR276" s="452"/>
      <c r="KUS276" s="452"/>
      <c r="KUT276" s="452"/>
      <c r="KUU276" s="452"/>
      <c r="KUV276" s="452"/>
      <c r="KUW276" s="452"/>
      <c r="KUX276" s="452"/>
      <c r="KUY276" s="452"/>
      <c r="KUZ276" s="452"/>
      <c r="KVA276" s="452"/>
      <c r="KVB276" s="452"/>
      <c r="KVC276" s="452"/>
      <c r="KVD276" s="452"/>
      <c r="KVE276" s="452"/>
      <c r="KVF276" s="452"/>
      <c r="KVG276" s="452"/>
      <c r="KVH276" s="452"/>
      <c r="KVI276" s="452"/>
      <c r="KVJ276" s="452"/>
      <c r="KVK276" s="452"/>
      <c r="KVL276" s="452"/>
      <c r="KVM276" s="452"/>
      <c r="KVN276" s="452"/>
      <c r="KVO276" s="452"/>
      <c r="KVP276" s="452"/>
      <c r="KVQ276" s="452"/>
      <c r="KVR276" s="452"/>
      <c r="KVS276" s="452"/>
      <c r="KVT276" s="452"/>
      <c r="KVU276" s="452"/>
      <c r="KVV276" s="452"/>
      <c r="KVW276" s="452"/>
      <c r="KVX276" s="452"/>
      <c r="KVY276" s="452"/>
      <c r="KVZ276" s="452"/>
      <c r="KWA276" s="452"/>
      <c r="KWB276" s="452"/>
      <c r="KWC276" s="452"/>
      <c r="KWD276" s="452"/>
      <c r="KWE276" s="452"/>
      <c r="KWF276" s="452"/>
      <c r="KWG276" s="452"/>
      <c r="KWH276" s="452"/>
      <c r="KWI276" s="452"/>
      <c r="KWJ276" s="452"/>
      <c r="KWK276" s="452"/>
      <c r="KWL276" s="452"/>
      <c r="KWM276" s="452"/>
      <c r="KWN276" s="452"/>
      <c r="KWO276" s="452"/>
      <c r="KWP276" s="452"/>
      <c r="KWQ276" s="452"/>
      <c r="KWR276" s="452"/>
      <c r="KWS276" s="452"/>
      <c r="KWT276" s="452"/>
      <c r="KWU276" s="452"/>
      <c r="KWV276" s="452"/>
      <c r="KWW276" s="452"/>
      <c r="KWX276" s="452"/>
      <c r="KWY276" s="452"/>
      <c r="KWZ276" s="452"/>
      <c r="KXA276" s="452"/>
      <c r="KXB276" s="452"/>
      <c r="KXC276" s="452"/>
      <c r="KXD276" s="452"/>
      <c r="KXE276" s="452"/>
      <c r="KXF276" s="452"/>
      <c r="KXG276" s="452"/>
      <c r="KXH276" s="452"/>
      <c r="KXI276" s="452"/>
      <c r="KXJ276" s="452"/>
      <c r="KXK276" s="452"/>
      <c r="KXL276" s="452"/>
      <c r="KXM276" s="452"/>
      <c r="KXN276" s="452"/>
      <c r="KXO276" s="452"/>
      <c r="KXP276" s="452"/>
      <c r="KXQ276" s="452"/>
      <c r="KXR276" s="452"/>
      <c r="KXS276" s="452"/>
      <c r="KXT276" s="452"/>
      <c r="KXU276" s="452"/>
      <c r="KXV276" s="452"/>
      <c r="KXW276" s="452"/>
      <c r="KXX276" s="452"/>
      <c r="KXY276" s="452"/>
      <c r="KXZ276" s="452"/>
      <c r="KYA276" s="452"/>
      <c r="KYB276" s="452"/>
      <c r="KYC276" s="452"/>
      <c r="KYD276" s="452"/>
      <c r="KYE276" s="452"/>
      <c r="KYF276" s="452"/>
      <c r="KYG276" s="452"/>
      <c r="KYH276" s="452"/>
      <c r="KYI276" s="452"/>
      <c r="KYJ276" s="452"/>
      <c r="KYK276" s="452"/>
      <c r="KYL276" s="452"/>
      <c r="KYM276" s="452"/>
      <c r="KYN276" s="452"/>
      <c r="KYO276" s="452"/>
      <c r="KYP276" s="452"/>
      <c r="KYQ276" s="452"/>
      <c r="KYR276" s="452"/>
      <c r="KYS276" s="452"/>
      <c r="KYT276" s="452"/>
      <c r="KYU276" s="452"/>
      <c r="KYV276" s="452"/>
      <c r="KYW276" s="452"/>
      <c r="KYX276" s="452"/>
      <c r="KYY276" s="452"/>
      <c r="KYZ276" s="452"/>
      <c r="KZA276" s="452"/>
      <c r="KZB276" s="452"/>
      <c r="KZC276" s="452"/>
      <c r="KZD276" s="452"/>
      <c r="KZE276" s="452"/>
      <c r="KZF276" s="452"/>
      <c r="KZG276" s="452"/>
      <c r="KZH276" s="452"/>
      <c r="KZI276" s="452"/>
      <c r="KZJ276" s="452"/>
      <c r="KZK276" s="452"/>
      <c r="KZL276" s="452"/>
      <c r="KZM276" s="452"/>
      <c r="KZN276" s="452"/>
      <c r="KZO276" s="452"/>
      <c r="KZP276" s="452"/>
      <c r="KZQ276" s="452"/>
      <c r="KZR276" s="452"/>
      <c r="KZS276" s="452"/>
      <c r="KZT276" s="452"/>
      <c r="KZU276" s="452"/>
      <c r="KZV276" s="452"/>
      <c r="KZW276" s="452"/>
      <c r="KZX276" s="452"/>
      <c r="KZY276" s="452"/>
      <c r="KZZ276" s="452"/>
      <c r="LAA276" s="452"/>
      <c r="LAB276" s="452"/>
      <c r="LAC276" s="452"/>
      <c r="LAD276" s="452"/>
      <c r="LAE276" s="452"/>
      <c r="LAF276" s="452"/>
      <c r="LAG276" s="452"/>
      <c r="LAH276" s="452"/>
      <c r="LAI276" s="452"/>
      <c r="LAJ276" s="452"/>
      <c r="LAK276" s="452"/>
      <c r="LAL276" s="452"/>
      <c r="LAM276" s="452"/>
      <c r="LAN276" s="452"/>
      <c r="LAO276" s="452"/>
      <c r="LAP276" s="452"/>
      <c r="LAQ276" s="452"/>
      <c r="LAR276" s="452"/>
      <c r="LAS276" s="452"/>
      <c r="LAT276" s="452"/>
      <c r="LAU276" s="452"/>
      <c r="LAV276" s="452"/>
      <c r="LAW276" s="452"/>
      <c r="LAX276" s="452"/>
      <c r="LAY276" s="452"/>
      <c r="LAZ276" s="452"/>
      <c r="LBA276" s="452"/>
      <c r="LBB276" s="452"/>
      <c r="LBC276" s="452"/>
      <c r="LBD276" s="452"/>
      <c r="LBE276" s="452"/>
      <c r="LBF276" s="452"/>
      <c r="LBG276" s="452"/>
      <c r="LBH276" s="452"/>
      <c r="LBI276" s="452"/>
      <c r="LBJ276" s="452"/>
      <c r="LBK276" s="452"/>
      <c r="LBL276" s="452"/>
      <c r="LBM276" s="452"/>
      <c r="LBN276" s="452"/>
      <c r="LBO276" s="452"/>
      <c r="LBP276" s="452"/>
      <c r="LBQ276" s="452"/>
      <c r="LBR276" s="452"/>
      <c r="LBS276" s="452"/>
      <c r="LBT276" s="452"/>
      <c r="LBU276" s="452"/>
      <c r="LBV276" s="452"/>
      <c r="LBW276" s="452"/>
      <c r="LBX276" s="452"/>
      <c r="LBY276" s="452"/>
      <c r="LBZ276" s="452"/>
      <c r="LCA276" s="452"/>
      <c r="LCB276" s="452"/>
      <c r="LCC276" s="452"/>
      <c r="LCD276" s="452"/>
      <c r="LCE276" s="452"/>
      <c r="LCF276" s="452"/>
      <c r="LCG276" s="452"/>
      <c r="LCH276" s="452"/>
      <c r="LCI276" s="452"/>
      <c r="LCJ276" s="452"/>
      <c r="LCK276" s="452"/>
      <c r="LCL276" s="452"/>
      <c r="LCM276" s="452"/>
      <c r="LCN276" s="452"/>
      <c r="LCO276" s="452"/>
      <c r="LCP276" s="452"/>
      <c r="LCQ276" s="452"/>
      <c r="LCR276" s="452"/>
      <c r="LCS276" s="452"/>
      <c r="LCT276" s="452"/>
      <c r="LCU276" s="452"/>
      <c r="LCV276" s="452"/>
      <c r="LCW276" s="452"/>
      <c r="LCX276" s="452"/>
      <c r="LCY276" s="452"/>
      <c r="LCZ276" s="452"/>
      <c r="LDA276" s="452"/>
      <c r="LDB276" s="452"/>
      <c r="LDC276" s="452"/>
      <c r="LDD276" s="452"/>
      <c r="LDE276" s="452"/>
      <c r="LDF276" s="452"/>
      <c r="LDG276" s="452"/>
      <c r="LDH276" s="452"/>
      <c r="LDI276" s="452"/>
      <c r="LDJ276" s="452"/>
      <c r="LDK276" s="452"/>
      <c r="LDL276" s="452"/>
      <c r="LDM276" s="452"/>
      <c r="LDN276" s="452"/>
      <c r="LDO276" s="452"/>
      <c r="LDP276" s="452"/>
      <c r="LDQ276" s="452"/>
      <c r="LDR276" s="452"/>
      <c r="LDS276" s="452"/>
      <c r="LDT276" s="452"/>
      <c r="LDU276" s="452"/>
      <c r="LDV276" s="452"/>
      <c r="LDW276" s="452"/>
      <c r="LDX276" s="452"/>
      <c r="LDY276" s="452"/>
      <c r="LDZ276" s="452"/>
      <c r="LEA276" s="452"/>
      <c r="LEB276" s="452"/>
      <c r="LEC276" s="452"/>
      <c r="LED276" s="452"/>
      <c r="LEE276" s="452"/>
      <c r="LEF276" s="452"/>
      <c r="LEG276" s="452"/>
      <c r="LEH276" s="452"/>
      <c r="LEI276" s="452"/>
      <c r="LEJ276" s="452"/>
      <c r="LEK276" s="452"/>
      <c r="LEL276" s="452"/>
      <c r="LEM276" s="452"/>
      <c r="LEN276" s="452"/>
      <c r="LEO276" s="452"/>
      <c r="LEP276" s="452"/>
      <c r="LEQ276" s="452"/>
      <c r="LER276" s="452"/>
      <c r="LES276" s="452"/>
      <c r="LET276" s="452"/>
      <c r="LEU276" s="452"/>
      <c r="LEV276" s="452"/>
      <c r="LEW276" s="452"/>
      <c r="LEX276" s="452"/>
      <c r="LEY276" s="452"/>
      <c r="LEZ276" s="452"/>
      <c r="LFA276" s="452"/>
      <c r="LFB276" s="452"/>
      <c r="LFC276" s="452"/>
      <c r="LFD276" s="452"/>
      <c r="LFE276" s="452"/>
      <c r="LFF276" s="452"/>
      <c r="LFG276" s="452"/>
      <c r="LFH276" s="452"/>
      <c r="LFI276" s="452"/>
      <c r="LFJ276" s="452"/>
      <c r="LFK276" s="452"/>
      <c r="LFL276" s="452"/>
      <c r="LFM276" s="452"/>
      <c r="LFN276" s="452"/>
      <c r="LFO276" s="452"/>
      <c r="LFP276" s="452"/>
      <c r="LFQ276" s="452"/>
      <c r="LFR276" s="452"/>
      <c r="LFS276" s="452"/>
      <c r="LFT276" s="452"/>
      <c r="LFU276" s="452"/>
      <c r="LFV276" s="452"/>
      <c r="LFW276" s="452"/>
      <c r="LFX276" s="452"/>
      <c r="LFY276" s="452"/>
      <c r="LFZ276" s="452"/>
      <c r="LGA276" s="452"/>
      <c r="LGB276" s="452"/>
      <c r="LGC276" s="452"/>
      <c r="LGD276" s="452"/>
      <c r="LGE276" s="452"/>
      <c r="LGF276" s="452"/>
      <c r="LGG276" s="452"/>
      <c r="LGH276" s="452"/>
      <c r="LGI276" s="452"/>
      <c r="LGJ276" s="452"/>
      <c r="LGK276" s="452"/>
      <c r="LGL276" s="452"/>
      <c r="LGM276" s="452"/>
      <c r="LGN276" s="452"/>
      <c r="LGO276" s="452"/>
      <c r="LGP276" s="452"/>
      <c r="LGQ276" s="452"/>
      <c r="LGR276" s="452"/>
      <c r="LGS276" s="452"/>
      <c r="LGT276" s="452"/>
      <c r="LGU276" s="452"/>
      <c r="LGV276" s="452"/>
      <c r="LGW276" s="452"/>
      <c r="LGX276" s="452"/>
      <c r="LGY276" s="452"/>
      <c r="LGZ276" s="452"/>
      <c r="LHA276" s="452"/>
      <c r="LHB276" s="452"/>
      <c r="LHC276" s="452"/>
      <c r="LHD276" s="452"/>
      <c r="LHE276" s="452"/>
      <c r="LHF276" s="452"/>
      <c r="LHG276" s="452"/>
      <c r="LHH276" s="452"/>
      <c r="LHI276" s="452"/>
      <c r="LHJ276" s="452"/>
      <c r="LHK276" s="452"/>
      <c r="LHL276" s="452"/>
      <c r="LHM276" s="452"/>
      <c r="LHN276" s="452"/>
      <c r="LHO276" s="452"/>
      <c r="LHP276" s="452"/>
      <c r="LHQ276" s="452"/>
      <c r="LHR276" s="452"/>
      <c r="LHS276" s="452"/>
      <c r="LHT276" s="452"/>
      <c r="LHU276" s="452"/>
      <c r="LHV276" s="452"/>
      <c r="LHW276" s="452"/>
      <c r="LHX276" s="452"/>
      <c r="LHY276" s="452"/>
      <c r="LHZ276" s="452"/>
      <c r="LIA276" s="452"/>
      <c r="LIB276" s="452"/>
      <c r="LIC276" s="452"/>
      <c r="LID276" s="452"/>
      <c r="LIE276" s="452"/>
      <c r="LIF276" s="452"/>
      <c r="LIG276" s="452"/>
      <c r="LIH276" s="452"/>
      <c r="LII276" s="452"/>
      <c r="LIJ276" s="452"/>
      <c r="LIK276" s="452"/>
      <c r="LIL276" s="452"/>
      <c r="LIM276" s="452"/>
      <c r="LIN276" s="452"/>
      <c r="LIO276" s="452"/>
      <c r="LIP276" s="452"/>
      <c r="LIQ276" s="452"/>
      <c r="LIR276" s="452"/>
      <c r="LIS276" s="452"/>
      <c r="LIT276" s="452"/>
      <c r="LIU276" s="452"/>
      <c r="LIV276" s="452"/>
      <c r="LIW276" s="452"/>
      <c r="LIX276" s="452"/>
      <c r="LIY276" s="452"/>
      <c r="LIZ276" s="452"/>
      <c r="LJA276" s="452"/>
      <c r="LJB276" s="452"/>
      <c r="LJC276" s="452"/>
      <c r="LJD276" s="452"/>
      <c r="LJE276" s="452"/>
      <c r="LJF276" s="452"/>
      <c r="LJG276" s="452"/>
      <c r="LJH276" s="452"/>
      <c r="LJI276" s="452"/>
      <c r="LJJ276" s="452"/>
      <c r="LJK276" s="452"/>
      <c r="LJL276" s="452"/>
      <c r="LJM276" s="452"/>
      <c r="LJN276" s="452"/>
      <c r="LJO276" s="452"/>
      <c r="LJP276" s="452"/>
      <c r="LJQ276" s="452"/>
      <c r="LJR276" s="452"/>
      <c r="LJS276" s="452"/>
      <c r="LJT276" s="452"/>
      <c r="LJU276" s="452"/>
      <c r="LJV276" s="452"/>
      <c r="LJW276" s="452"/>
      <c r="LJX276" s="452"/>
      <c r="LJY276" s="452"/>
      <c r="LJZ276" s="452"/>
      <c r="LKA276" s="452"/>
      <c r="LKB276" s="452"/>
      <c r="LKC276" s="452"/>
      <c r="LKD276" s="452"/>
      <c r="LKE276" s="452"/>
      <c r="LKF276" s="452"/>
      <c r="LKG276" s="452"/>
      <c r="LKH276" s="452"/>
      <c r="LKI276" s="452"/>
      <c r="LKJ276" s="452"/>
      <c r="LKK276" s="452"/>
      <c r="LKL276" s="452"/>
      <c r="LKM276" s="452"/>
      <c r="LKN276" s="452"/>
      <c r="LKO276" s="452"/>
      <c r="LKP276" s="452"/>
      <c r="LKQ276" s="452"/>
      <c r="LKR276" s="452"/>
      <c r="LKS276" s="452"/>
      <c r="LKT276" s="452"/>
      <c r="LKU276" s="452"/>
      <c r="LKV276" s="452"/>
      <c r="LKW276" s="452"/>
      <c r="LKX276" s="452"/>
      <c r="LKY276" s="452"/>
      <c r="LKZ276" s="452"/>
      <c r="LLA276" s="452"/>
      <c r="LLB276" s="452"/>
      <c r="LLC276" s="452"/>
      <c r="LLD276" s="452"/>
      <c r="LLE276" s="452"/>
      <c r="LLF276" s="452"/>
      <c r="LLG276" s="452"/>
      <c r="LLH276" s="452"/>
      <c r="LLI276" s="452"/>
      <c r="LLJ276" s="452"/>
      <c r="LLK276" s="452"/>
      <c r="LLL276" s="452"/>
      <c r="LLM276" s="452"/>
      <c r="LLN276" s="452"/>
      <c r="LLO276" s="452"/>
      <c r="LLP276" s="452"/>
      <c r="LLQ276" s="452"/>
      <c r="LLR276" s="452"/>
      <c r="LLS276" s="452"/>
      <c r="LLT276" s="452"/>
      <c r="LLU276" s="452"/>
      <c r="LLV276" s="452"/>
      <c r="LLW276" s="452"/>
      <c r="LLX276" s="452"/>
      <c r="LLY276" s="452"/>
      <c r="LLZ276" s="452"/>
      <c r="LMA276" s="452"/>
      <c r="LMB276" s="452"/>
      <c r="LMC276" s="452"/>
      <c r="LMD276" s="452"/>
      <c r="LME276" s="452"/>
      <c r="LMF276" s="452"/>
      <c r="LMG276" s="452"/>
      <c r="LMH276" s="452"/>
      <c r="LMI276" s="452"/>
      <c r="LMJ276" s="452"/>
      <c r="LMK276" s="452"/>
      <c r="LML276" s="452"/>
      <c r="LMM276" s="452"/>
      <c r="LMN276" s="452"/>
      <c r="LMO276" s="452"/>
      <c r="LMP276" s="452"/>
      <c r="LMQ276" s="452"/>
      <c r="LMR276" s="452"/>
      <c r="LMS276" s="452"/>
      <c r="LMT276" s="452"/>
      <c r="LMU276" s="452"/>
      <c r="LMV276" s="452"/>
      <c r="LMW276" s="452"/>
      <c r="LMX276" s="452"/>
      <c r="LMY276" s="452"/>
      <c r="LMZ276" s="452"/>
      <c r="LNA276" s="452"/>
      <c r="LNB276" s="452"/>
      <c r="LNC276" s="452"/>
      <c r="LND276" s="452"/>
      <c r="LNE276" s="452"/>
      <c r="LNF276" s="452"/>
      <c r="LNG276" s="452"/>
      <c r="LNH276" s="452"/>
      <c r="LNI276" s="452"/>
      <c r="LNJ276" s="452"/>
      <c r="LNK276" s="452"/>
      <c r="LNL276" s="452"/>
      <c r="LNM276" s="452"/>
      <c r="LNN276" s="452"/>
      <c r="LNO276" s="452"/>
      <c r="LNP276" s="452"/>
      <c r="LNQ276" s="452"/>
      <c r="LNR276" s="452"/>
      <c r="LNS276" s="452"/>
      <c r="LNT276" s="452"/>
      <c r="LNU276" s="452"/>
      <c r="LNV276" s="452"/>
      <c r="LNW276" s="452"/>
      <c r="LNX276" s="452"/>
      <c r="LNY276" s="452"/>
      <c r="LNZ276" s="452"/>
      <c r="LOA276" s="452"/>
      <c r="LOB276" s="452"/>
      <c r="LOC276" s="452"/>
      <c r="LOD276" s="452"/>
      <c r="LOE276" s="452"/>
      <c r="LOF276" s="452"/>
      <c r="LOG276" s="452"/>
      <c r="LOH276" s="452"/>
      <c r="LOI276" s="452"/>
      <c r="LOJ276" s="452"/>
      <c r="LOK276" s="452"/>
      <c r="LOL276" s="452"/>
      <c r="LOM276" s="452"/>
      <c r="LON276" s="452"/>
      <c r="LOO276" s="452"/>
      <c r="LOP276" s="452"/>
      <c r="LOQ276" s="452"/>
      <c r="LOR276" s="452"/>
      <c r="LOS276" s="452"/>
      <c r="LOT276" s="452"/>
      <c r="LOU276" s="452"/>
      <c r="LOV276" s="452"/>
      <c r="LOW276" s="452"/>
      <c r="LOX276" s="452"/>
      <c r="LOY276" s="452"/>
      <c r="LOZ276" s="452"/>
      <c r="LPA276" s="452"/>
      <c r="LPB276" s="452"/>
      <c r="LPC276" s="452"/>
      <c r="LPD276" s="452"/>
      <c r="LPE276" s="452"/>
      <c r="LPF276" s="452"/>
      <c r="LPG276" s="452"/>
      <c r="LPH276" s="452"/>
      <c r="LPI276" s="452"/>
      <c r="LPJ276" s="452"/>
      <c r="LPK276" s="452"/>
      <c r="LPL276" s="452"/>
      <c r="LPM276" s="452"/>
      <c r="LPN276" s="452"/>
      <c r="LPO276" s="452"/>
      <c r="LPP276" s="452"/>
      <c r="LPQ276" s="452"/>
      <c r="LPR276" s="452"/>
      <c r="LPS276" s="452"/>
      <c r="LPT276" s="452"/>
      <c r="LPU276" s="452"/>
      <c r="LPV276" s="452"/>
      <c r="LPW276" s="452"/>
      <c r="LPX276" s="452"/>
      <c r="LPY276" s="452"/>
      <c r="LPZ276" s="452"/>
      <c r="LQA276" s="452"/>
      <c r="LQB276" s="452"/>
      <c r="LQC276" s="452"/>
      <c r="LQD276" s="452"/>
      <c r="LQE276" s="452"/>
      <c r="LQF276" s="452"/>
      <c r="LQG276" s="452"/>
      <c r="LQH276" s="452"/>
      <c r="LQI276" s="452"/>
      <c r="LQJ276" s="452"/>
      <c r="LQK276" s="452"/>
      <c r="LQL276" s="452"/>
      <c r="LQM276" s="452"/>
      <c r="LQN276" s="452"/>
      <c r="LQO276" s="452"/>
      <c r="LQP276" s="452"/>
      <c r="LQQ276" s="452"/>
      <c r="LQR276" s="452"/>
      <c r="LQS276" s="452"/>
      <c r="LQT276" s="452"/>
      <c r="LQU276" s="452"/>
      <c r="LQV276" s="452"/>
      <c r="LQW276" s="452"/>
      <c r="LQX276" s="452"/>
      <c r="LQY276" s="452"/>
      <c r="LQZ276" s="452"/>
      <c r="LRA276" s="452"/>
      <c r="LRB276" s="452"/>
      <c r="LRC276" s="452"/>
      <c r="LRD276" s="452"/>
      <c r="LRE276" s="452"/>
      <c r="LRF276" s="452"/>
      <c r="LRG276" s="452"/>
      <c r="LRH276" s="452"/>
      <c r="LRI276" s="452"/>
      <c r="LRJ276" s="452"/>
      <c r="LRK276" s="452"/>
      <c r="LRL276" s="452"/>
      <c r="LRM276" s="452"/>
      <c r="LRN276" s="452"/>
      <c r="LRO276" s="452"/>
      <c r="LRP276" s="452"/>
      <c r="LRQ276" s="452"/>
      <c r="LRR276" s="452"/>
      <c r="LRS276" s="452"/>
      <c r="LRT276" s="452"/>
      <c r="LRU276" s="452"/>
      <c r="LRV276" s="452"/>
      <c r="LRW276" s="452"/>
      <c r="LRX276" s="452"/>
      <c r="LRY276" s="452"/>
      <c r="LRZ276" s="452"/>
      <c r="LSA276" s="452"/>
      <c r="LSB276" s="452"/>
      <c r="LSC276" s="452"/>
      <c r="LSD276" s="452"/>
      <c r="LSE276" s="452"/>
      <c r="LSF276" s="452"/>
      <c r="LSG276" s="452"/>
      <c r="LSH276" s="452"/>
      <c r="LSI276" s="452"/>
      <c r="LSJ276" s="452"/>
      <c r="LSK276" s="452"/>
      <c r="LSL276" s="452"/>
      <c r="LSM276" s="452"/>
      <c r="LSN276" s="452"/>
      <c r="LSO276" s="452"/>
      <c r="LSP276" s="452"/>
      <c r="LSQ276" s="452"/>
      <c r="LSR276" s="452"/>
      <c r="LSS276" s="452"/>
      <c r="LST276" s="452"/>
      <c r="LSU276" s="452"/>
      <c r="LSV276" s="452"/>
      <c r="LSW276" s="452"/>
      <c r="LSX276" s="452"/>
      <c r="LSY276" s="452"/>
      <c r="LSZ276" s="452"/>
      <c r="LTA276" s="452"/>
      <c r="LTB276" s="452"/>
      <c r="LTC276" s="452"/>
      <c r="LTD276" s="452"/>
      <c r="LTE276" s="452"/>
      <c r="LTF276" s="452"/>
      <c r="LTG276" s="452"/>
      <c r="LTH276" s="452"/>
      <c r="LTI276" s="452"/>
      <c r="LTJ276" s="452"/>
      <c r="LTK276" s="452"/>
      <c r="LTL276" s="452"/>
      <c r="LTM276" s="452"/>
      <c r="LTN276" s="452"/>
      <c r="LTO276" s="452"/>
      <c r="LTP276" s="452"/>
      <c r="LTQ276" s="452"/>
      <c r="LTR276" s="452"/>
      <c r="LTS276" s="452"/>
      <c r="LTT276" s="452"/>
      <c r="LTU276" s="452"/>
      <c r="LTV276" s="452"/>
      <c r="LTW276" s="452"/>
      <c r="LTX276" s="452"/>
      <c r="LTY276" s="452"/>
      <c r="LTZ276" s="452"/>
      <c r="LUA276" s="452"/>
      <c r="LUB276" s="452"/>
      <c r="LUC276" s="452"/>
      <c r="LUD276" s="452"/>
      <c r="LUE276" s="452"/>
      <c r="LUF276" s="452"/>
      <c r="LUG276" s="452"/>
      <c r="LUH276" s="452"/>
      <c r="LUI276" s="452"/>
      <c r="LUJ276" s="452"/>
      <c r="LUK276" s="452"/>
      <c r="LUL276" s="452"/>
      <c r="LUM276" s="452"/>
      <c r="LUN276" s="452"/>
      <c r="LUO276" s="452"/>
      <c r="LUP276" s="452"/>
      <c r="LUQ276" s="452"/>
      <c r="LUR276" s="452"/>
      <c r="LUS276" s="452"/>
      <c r="LUT276" s="452"/>
      <c r="LUU276" s="452"/>
      <c r="LUV276" s="452"/>
      <c r="LUW276" s="452"/>
      <c r="LUX276" s="452"/>
      <c r="LUY276" s="452"/>
      <c r="LUZ276" s="452"/>
      <c r="LVA276" s="452"/>
      <c r="LVB276" s="452"/>
      <c r="LVC276" s="452"/>
      <c r="LVD276" s="452"/>
      <c r="LVE276" s="452"/>
      <c r="LVF276" s="452"/>
      <c r="LVG276" s="452"/>
      <c r="LVH276" s="452"/>
      <c r="LVI276" s="452"/>
      <c r="LVJ276" s="452"/>
      <c r="LVK276" s="452"/>
      <c r="LVL276" s="452"/>
      <c r="LVM276" s="452"/>
      <c r="LVN276" s="452"/>
      <c r="LVO276" s="452"/>
      <c r="LVP276" s="452"/>
      <c r="LVQ276" s="452"/>
      <c r="LVR276" s="452"/>
      <c r="LVS276" s="452"/>
      <c r="LVT276" s="452"/>
      <c r="LVU276" s="452"/>
      <c r="LVV276" s="452"/>
      <c r="LVW276" s="452"/>
      <c r="LVX276" s="452"/>
      <c r="LVY276" s="452"/>
      <c r="LVZ276" s="452"/>
      <c r="LWA276" s="452"/>
      <c r="LWB276" s="452"/>
      <c r="LWC276" s="452"/>
      <c r="LWD276" s="452"/>
      <c r="LWE276" s="452"/>
      <c r="LWF276" s="452"/>
      <c r="LWG276" s="452"/>
      <c r="LWH276" s="452"/>
      <c r="LWI276" s="452"/>
      <c r="LWJ276" s="452"/>
      <c r="LWK276" s="452"/>
      <c r="LWL276" s="452"/>
      <c r="LWM276" s="452"/>
      <c r="LWN276" s="452"/>
      <c r="LWO276" s="452"/>
      <c r="LWP276" s="452"/>
      <c r="LWQ276" s="452"/>
      <c r="LWR276" s="452"/>
      <c r="LWS276" s="452"/>
      <c r="LWT276" s="452"/>
      <c r="LWU276" s="452"/>
      <c r="LWV276" s="452"/>
      <c r="LWW276" s="452"/>
      <c r="LWX276" s="452"/>
      <c r="LWY276" s="452"/>
      <c r="LWZ276" s="452"/>
      <c r="LXA276" s="452"/>
      <c r="LXB276" s="452"/>
      <c r="LXC276" s="452"/>
      <c r="LXD276" s="452"/>
      <c r="LXE276" s="452"/>
      <c r="LXF276" s="452"/>
      <c r="LXG276" s="452"/>
      <c r="LXH276" s="452"/>
      <c r="LXI276" s="452"/>
      <c r="LXJ276" s="452"/>
      <c r="LXK276" s="452"/>
      <c r="LXL276" s="452"/>
      <c r="LXM276" s="452"/>
      <c r="LXN276" s="452"/>
      <c r="LXO276" s="452"/>
      <c r="LXP276" s="452"/>
      <c r="LXQ276" s="452"/>
      <c r="LXR276" s="452"/>
      <c r="LXS276" s="452"/>
      <c r="LXT276" s="452"/>
      <c r="LXU276" s="452"/>
      <c r="LXV276" s="452"/>
      <c r="LXW276" s="452"/>
      <c r="LXX276" s="452"/>
      <c r="LXY276" s="452"/>
      <c r="LXZ276" s="452"/>
      <c r="LYA276" s="452"/>
      <c r="LYB276" s="452"/>
      <c r="LYC276" s="452"/>
      <c r="LYD276" s="452"/>
      <c r="LYE276" s="452"/>
      <c r="LYF276" s="452"/>
      <c r="LYG276" s="452"/>
      <c r="LYH276" s="452"/>
      <c r="LYI276" s="452"/>
      <c r="LYJ276" s="452"/>
      <c r="LYK276" s="452"/>
      <c r="LYL276" s="452"/>
      <c r="LYM276" s="452"/>
      <c r="LYN276" s="452"/>
      <c r="LYO276" s="452"/>
      <c r="LYP276" s="452"/>
      <c r="LYQ276" s="452"/>
      <c r="LYR276" s="452"/>
      <c r="LYS276" s="452"/>
      <c r="LYT276" s="452"/>
      <c r="LYU276" s="452"/>
      <c r="LYV276" s="452"/>
      <c r="LYW276" s="452"/>
      <c r="LYX276" s="452"/>
      <c r="LYY276" s="452"/>
      <c r="LYZ276" s="452"/>
      <c r="LZA276" s="452"/>
      <c r="LZB276" s="452"/>
      <c r="LZC276" s="452"/>
      <c r="LZD276" s="452"/>
      <c r="LZE276" s="452"/>
      <c r="LZF276" s="452"/>
      <c r="LZG276" s="452"/>
      <c r="LZH276" s="452"/>
      <c r="LZI276" s="452"/>
      <c r="LZJ276" s="452"/>
      <c r="LZK276" s="452"/>
      <c r="LZL276" s="452"/>
      <c r="LZM276" s="452"/>
      <c r="LZN276" s="452"/>
      <c r="LZO276" s="452"/>
      <c r="LZP276" s="452"/>
      <c r="LZQ276" s="452"/>
      <c r="LZR276" s="452"/>
      <c r="LZS276" s="452"/>
      <c r="LZT276" s="452"/>
      <c r="LZU276" s="452"/>
      <c r="LZV276" s="452"/>
      <c r="LZW276" s="452"/>
      <c r="LZX276" s="452"/>
      <c r="LZY276" s="452"/>
      <c r="LZZ276" s="452"/>
      <c r="MAA276" s="452"/>
      <c r="MAB276" s="452"/>
      <c r="MAC276" s="452"/>
      <c r="MAD276" s="452"/>
      <c r="MAE276" s="452"/>
      <c r="MAF276" s="452"/>
      <c r="MAG276" s="452"/>
      <c r="MAH276" s="452"/>
      <c r="MAI276" s="452"/>
      <c r="MAJ276" s="452"/>
      <c r="MAK276" s="452"/>
      <c r="MAL276" s="452"/>
      <c r="MAM276" s="452"/>
      <c r="MAN276" s="452"/>
      <c r="MAO276" s="452"/>
      <c r="MAP276" s="452"/>
      <c r="MAQ276" s="452"/>
      <c r="MAR276" s="452"/>
      <c r="MAS276" s="452"/>
      <c r="MAT276" s="452"/>
      <c r="MAU276" s="452"/>
      <c r="MAV276" s="452"/>
      <c r="MAW276" s="452"/>
      <c r="MAX276" s="452"/>
      <c r="MAY276" s="452"/>
      <c r="MAZ276" s="452"/>
      <c r="MBA276" s="452"/>
      <c r="MBB276" s="452"/>
      <c r="MBC276" s="452"/>
      <c r="MBD276" s="452"/>
      <c r="MBE276" s="452"/>
      <c r="MBF276" s="452"/>
      <c r="MBG276" s="452"/>
      <c r="MBH276" s="452"/>
      <c r="MBI276" s="452"/>
      <c r="MBJ276" s="452"/>
      <c r="MBK276" s="452"/>
      <c r="MBL276" s="452"/>
      <c r="MBM276" s="452"/>
      <c r="MBN276" s="452"/>
      <c r="MBO276" s="452"/>
      <c r="MBP276" s="452"/>
      <c r="MBQ276" s="452"/>
      <c r="MBR276" s="452"/>
      <c r="MBS276" s="452"/>
      <c r="MBT276" s="452"/>
      <c r="MBU276" s="452"/>
      <c r="MBV276" s="452"/>
      <c r="MBW276" s="452"/>
      <c r="MBX276" s="452"/>
      <c r="MBY276" s="452"/>
      <c r="MBZ276" s="452"/>
      <c r="MCA276" s="452"/>
      <c r="MCB276" s="452"/>
      <c r="MCC276" s="452"/>
      <c r="MCD276" s="452"/>
      <c r="MCE276" s="452"/>
      <c r="MCF276" s="452"/>
      <c r="MCG276" s="452"/>
      <c r="MCH276" s="452"/>
      <c r="MCI276" s="452"/>
      <c r="MCJ276" s="452"/>
      <c r="MCK276" s="452"/>
      <c r="MCL276" s="452"/>
      <c r="MCM276" s="452"/>
      <c r="MCN276" s="452"/>
      <c r="MCO276" s="452"/>
      <c r="MCP276" s="452"/>
      <c r="MCQ276" s="452"/>
      <c r="MCR276" s="452"/>
      <c r="MCS276" s="452"/>
      <c r="MCT276" s="452"/>
      <c r="MCU276" s="452"/>
      <c r="MCV276" s="452"/>
      <c r="MCW276" s="452"/>
      <c r="MCX276" s="452"/>
      <c r="MCY276" s="452"/>
      <c r="MCZ276" s="452"/>
      <c r="MDA276" s="452"/>
      <c r="MDB276" s="452"/>
      <c r="MDC276" s="452"/>
      <c r="MDD276" s="452"/>
      <c r="MDE276" s="452"/>
      <c r="MDF276" s="452"/>
      <c r="MDG276" s="452"/>
      <c r="MDH276" s="452"/>
      <c r="MDI276" s="452"/>
      <c r="MDJ276" s="452"/>
      <c r="MDK276" s="452"/>
      <c r="MDL276" s="452"/>
      <c r="MDM276" s="452"/>
      <c r="MDN276" s="452"/>
      <c r="MDO276" s="452"/>
      <c r="MDP276" s="452"/>
      <c r="MDQ276" s="452"/>
      <c r="MDR276" s="452"/>
      <c r="MDS276" s="452"/>
      <c r="MDT276" s="452"/>
      <c r="MDU276" s="452"/>
      <c r="MDV276" s="452"/>
      <c r="MDW276" s="452"/>
      <c r="MDX276" s="452"/>
      <c r="MDY276" s="452"/>
      <c r="MDZ276" s="452"/>
      <c r="MEA276" s="452"/>
      <c r="MEB276" s="452"/>
      <c r="MEC276" s="452"/>
      <c r="MED276" s="452"/>
      <c r="MEE276" s="452"/>
      <c r="MEF276" s="452"/>
      <c r="MEG276" s="452"/>
      <c r="MEH276" s="452"/>
      <c r="MEI276" s="452"/>
      <c r="MEJ276" s="452"/>
      <c r="MEK276" s="452"/>
      <c r="MEL276" s="452"/>
      <c r="MEM276" s="452"/>
      <c r="MEN276" s="452"/>
      <c r="MEO276" s="452"/>
      <c r="MEP276" s="452"/>
      <c r="MEQ276" s="452"/>
      <c r="MER276" s="452"/>
      <c r="MES276" s="452"/>
      <c r="MET276" s="452"/>
      <c r="MEU276" s="452"/>
      <c r="MEV276" s="452"/>
      <c r="MEW276" s="452"/>
      <c r="MEX276" s="452"/>
      <c r="MEY276" s="452"/>
      <c r="MEZ276" s="452"/>
      <c r="MFA276" s="452"/>
      <c r="MFB276" s="452"/>
      <c r="MFC276" s="452"/>
      <c r="MFD276" s="452"/>
      <c r="MFE276" s="452"/>
      <c r="MFF276" s="452"/>
      <c r="MFG276" s="452"/>
      <c r="MFH276" s="452"/>
      <c r="MFI276" s="452"/>
      <c r="MFJ276" s="452"/>
      <c r="MFK276" s="452"/>
      <c r="MFL276" s="452"/>
      <c r="MFM276" s="452"/>
      <c r="MFN276" s="452"/>
      <c r="MFO276" s="452"/>
      <c r="MFP276" s="452"/>
      <c r="MFQ276" s="452"/>
      <c r="MFR276" s="452"/>
      <c r="MFS276" s="452"/>
      <c r="MFT276" s="452"/>
      <c r="MFU276" s="452"/>
      <c r="MFV276" s="452"/>
      <c r="MFW276" s="452"/>
      <c r="MFX276" s="452"/>
      <c r="MFY276" s="452"/>
      <c r="MFZ276" s="452"/>
      <c r="MGA276" s="452"/>
      <c r="MGB276" s="452"/>
      <c r="MGC276" s="452"/>
      <c r="MGD276" s="452"/>
      <c r="MGE276" s="452"/>
      <c r="MGF276" s="452"/>
      <c r="MGG276" s="452"/>
      <c r="MGH276" s="452"/>
      <c r="MGI276" s="452"/>
      <c r="MGJ276" s="452"/>
      <c r="MGK276" s="452"/>
      <c r="MGL276" s="452"/>
      <c r="MGM276" s="452"/>
      <c r="MGN276" s="452"/>
      <c r="MGO276" s="452"/>
      <c r="MGP276" s="452"/>
      <c r="MGQ276" s="452"/>
      <c r="MGR276" s="452"/>
      <c r="MGS276" s="452"/>
      <c r="MGT276" s="452"/>
      <c r="MGU276" s="452"/>
      <c r="MGV276" s="452"/>
      <c r="MGW276" s="452"/>
      <c r="MGX276" s="452"/>
      <c r="MGY276" s="452"/>
      <c r="MGZ276" s="452"/>
      <c r="MHA276" s="452"/>
      <c r="MHB276" s="452"/>
      <c r="MHC276" s="452"/>
      <c r="MHD276" s="452"/>
      <c r="MHE276" s="452"/>
      <c r="MHF276" s="452"/>
      <c r="MHG276" s="452"/>
      <c r="MHH276" s="452"/>
      <c r="MHI276" s="452"/>
      <c r="MHJ276" s="452"/>
      <c r="MHK276" s="452"/>
      <c r="MHL276" s="452"/>
      <c r="MHM276" s="452"/>
      <c r="MHN276" s="452"/>
      <c r="MHO276" s="452"/>
      <c r="MHP276" s="452"/>
      <c r="MHQ276" s="452"/>
      <c r="MHR276" s="452"/>
      <c r="MHS276" s="452"/>
      <c r="MHT276" s="452"/>
      <c r="MHU276" s="452"/>
      <c r="MHV276" s="452"/>
      <c r="MHW276" s="452"/>
      <c r="MHX276" s="452"/>
      <c r="MHY276" s="452"/>
      <c r="MHZ276" s="452"/>
      <c r="MIA276" s="452"/>
      <c r="MIB276" s="452"/>
      <c r="MIC276" s="452"/>
      <c r="MID276" s="452"/>
      <c r="MIE276" s="452"/>
      <c r="MIF276" s="452"/>
      <c r="MIG276" s="452"/>
      <c r="MIH276" s="452"/>
      <c r="MII276" s="452"/>
      <c r="MIJ276" s="452"/>
      <c r="MIK276" s="452"/>
      <c r="MIL276" s="452"/>
      <c r="MIM276" s="452"/>
      <c r="MIN276" s="452"/>
      <c r="MIO276" s="452"/>
      <c r="MIP276" s="452"/>
      <c r="MIQ276" s="452"/>
      <c r="MIR276" s="452"/>
      <c r="MIS276" s="452"/>
      <c r="MIT276" s="452"/>
      <c r="MIU276" s="452"/>
      <c r="MIV276" s="452"/>
      <c r="MIW276" s="452"/>
      <c r="MIX276" s="452"/>
      <c r="MIY276" s="452"/>
      <c r="MIZ276" s="452"/>
      <c r="MJA276" s="452"/>
      <c r="MJB276" s="452"/>
      <c r="MJC276" s="452"/>
      <c r="MJD276" s="452"/>
      <c r="MJE276" s="452"/>
      <c r="MJF276" s="452"/>
      <c r="MJG276" s="452"/>
      <c r="MJH276" s="452"/>
      <c r="MJI276" s="452"/>
      <c r="MJJ276" s="452"/>
      <c r="MJK276" s="452"/>
      <c r="MJL276" s="452"/>
      <c r="MJM276" s="452"/>
      <c r="MJN276" s="452"/>
      <c r="MJO276" s="452"/>
      <c r="MJP276" s="452"/>
      <c r="MJQ276" s="452"/>
      <c r="MJR276" s="452"/>
      <c r="MJS276" s="452"/>
      <c r="MJT276" s="452"/>
      <c r="MJU276" s="452"/>
      <c r="MJV276" s="452"/>
      <c r="MJW276" s="452"/>
      <c r="MJX276" s="452"/>
      <c r="MJY276" s="452"/>
      <c r="MJZ276" s="452"/>
      <c r="MKA276" s="452"/>
      <c r="MKB276" s="452"/>
      <c r="MKC276" s="452"/>
      <c r="MKD276" s="452"/>
      <c r="MKE276" s="452"/>
      <c r="MKF276" s="452"/>
      <c r="MKG276" s="452"/>
      <c r="MKH276" s="452"/>
      <c r="MKI276" s="452"/>
      <c r="MKJ276" s="452"/>
      <c r="MKK276" s="452"/>
      <c r="MKL276" s="452"/>
      <c r="MKM276" s="452"/>
      <c r="MKN276" s="452"/>
      <c r="MKO276" s="452"/>
      <c r="MKP276" s="452"/>
      <c r="MKQ276" s="452"/>
      <c r="MKR276" s="452"/>
      <c r="MKS276" s="452"/>
      <c r="MKT276" s="452"/>
      <c r="MKU276" s="452"/>
      <c r="MKV276" s="452"/>
      <c r="MKW276" s="452"/>
      <c r="MKX276" s="452"/>
      <c r="MKY276" s="452"/>
      <c r="MKZ276" s="452"/>
      <c r="MLA276" s="452"/>
      <c r="MLB276" s="452"/>
      <c r="MLC276" s="452"/>
      <c r="MLD276" s="452"/>
      <c r="MLE276" s="452"/>
      <c r="MLF276" s="452"/>
      <c r="MLG276" s="452"/>
      <c r="MLH276" s="452"/>
      <c r="MLI276" s="452"/>
      <c r="MLJ276" s="452"/>
      <c r="MLK276" s="452"/>
      <c r="MLL276" s="452"/>
      <c r="MLM276" s="452"/>
      <c r="MLN276" s="452"/>
      <c r="MLO276" s="452"/>
      <c r="MLP276" s="452"/>
      <c r="MLQ276" s="452"/>
      <c r="MLR276" s="452"/>
      <c r="MLS276" s="452"/>
      <c r="MLT276" s="452"/>
      <c r="MLU276" s="452"/>
      <c r="MLV276" s="452"/>
      <c r="MLW276" s="452"/>
      <c r="MLX276" s="452"/>
      <c r="MLY276" s="452"/>
      <c r="MLZ276" s="452"/>
      <c r="MMA276" s="452"/>
      <c r="MMB276" s="452"/>
      <c r="MMC276" s="452"/>
      <c r="MMD276" s="452"/>
      <c r="MME276" s="452"/>
      <c r="MMF276" s="452"/>
      <c r="MMG276" s="452"/>
      <c r="MMH276" s="452"/>
      <c r="MMI276" s="452"/>
      <c r="MMJ276" s="452"/>
      <c r="MMK276" s="452"/>
      <c r="MML276" s="452"/>
      <c r="MMM276" s="452"/>
      <c r="MMN276" s="452"/>
      <c r="MMO276" s="452"/>
      <c r="MMP276" s="452"/>
      <c r="MMQ276" s="452"/>
      <c r="MMR276" s="452"/>
      <c r="MMS276" s="452"/>
      <c r="MMT276" s="452"/>
      <c r="MMU276" s="452"/>
      <c r="MMV276" s="452"/>
      <c r="MMW276" s="452"/>
      <c r="MMX276" s="452"/>
      <c r="MMY276" s="452"/>
      <c r="MMZ276" s="452"/>
      <c r="MNA276" s="452"/>
      <c r="MNB276" s="452"/>
      <c r="MNC276" s="452"/>
      <c r="MND276" s="452"/>
      <c r="MNE276" s="452"/>
      <c r="MNF276" s="452"/>
      <c r="MNG276" s="452"/>
      <c r="MNH276" s="452"/>
      <c r="MNI276" s="452"/>
      <c r="MNJ276" s="452"/>
      <c r="MNK276" s="452"/>
      <c r="MNL276" s="452"/>
      <c r="MNM276" s="452"/>
      <c r="MNN276" s="452"/>
      <c r="MNO276" s="452"/>
      <c r="MNP276" s="452"/>
      <c r="MNQ276" s="452"/>
      <c r="MNR276" s="452"/>
      <c r="MNS276" s="452"/>
      <c r="MNT276" s="452"/>
      <c r="MNU276" s="452"/>
      <c r="MNV276" s="452"/>
      <c r="MNW276" s="452"/>
      <c r="MNX276" s="452"/>
      <c r="MNY276" s="452"/>
      <c r="MNZ276" s="452"/>
      <c r="MOA276" s="452"/>
      <c r="MOB276" s="452"/>
      <c r="MOC276" s="452"/>
      <c r="MOD276" s="452"/>
      <c r="MOE276" s="452"/>
      <c r="MOF276" s="452"/>
      <c r="MOG276" s="452"/>
      <c r="MOH276" s="452"/>
      <c r="MOI276" s="452"/>
      <c r="MOJ276" s="452"/>
      <c r="MOK276" s="452"/>
      <c r="MOL276" s="452"/>
      <c r="MOM276" s="452"/>
      <c r="MON276" s="452"/>
      <c r="MOO276" s="452"/>
      <c r="MOP276" s="452"/>
      <c r="MOQ276" s="452"/>
      <c r="MOR276" s="452"/>
      <c r="MOS276" s="452"/>
      <c r="MOT276" s="452"/>
      <c r="MOU276" s="452"/>
      <c r="MOV276" s="452"/>
      <c r="MOW276" s="452"/>
      <c r="MOX276" s="452"/>
      <c r="MOY276" s="452"/>
      <c r="MOZ276" s="452"/>
      <c r="MPA276" s="452"/>
      <c r="MPB276" s="452"/>
      <c r="MPC276" s="452"/>
      <c r="MPD276" s="452"/>
      <c r="MPE276" s="452"/>
      <c r="MPF276" s="452"/>
      <c r="MPG276" s="452"/>
      <c r="MPH276" s="452"/>
      <c r="MPI276" s="452"/>
      <c r="MPJ276" s="452"/>
      <c r="MPK276" s="452"/>
      <c r="MPL276" s="452"/>
      <c r="MPM276" s="452"/>
      <c r="MPN276" s="452"/>
      <c r="MPO276" s="452"/>
      <c r="MPP276" s="452"/>
      <c r="MPQ276" s="452"/>
      <c r="MPR276" s="452"/>
      <c r="MPS276" s="452"/>
      <c r="MPT276" s="452"/>
      <c r="MPU276" s="452"/>
      <c r="MPV276" s="452"/>
      <c r="MPW276" s="452"/>
      <c r="MPX276" s="452"/>
      <c r="MPY276" s="452"/>
      <c r="MPZ276" s="452"/>
      <c r="MQA276" s="452"/>
      <c r="MQB276" s="452"/>
      <c r="MQC276" s="452"/>
      <c r="MQD276" s="452"/>
      <c r="MQE276" s="452"/>
      <c r="MQF276" s="452"/>
      <c r="MQG276" s="452"/>
      <c r="MQH276" s="452"/>
      <c r="MQI276" s="452"/>
      <c r="MQJ276" s="452"/>
      <c r="MQK276" s="452"/>
      <c r="MQL276" s="452"/>
      <c r="MQM276" s="452"/>
      <c r="MQN276" s="452"/>
      <c r="MQO276" s="452"/>
      <c r="MQP276" s="452"/>
      <c r="MQQ276" s="452"/>
      <c r="MQR276" s="452"/>
      <c r="MQS276" s="452"/>
      <c r="MQT276" s="452"/>
      <c r="MQU276" s="452"/>
      <c r="MQV276" s="452"/>
      <c r="MQW276" s="452"/>
      <c r="MQX276" s="452"/>
      <c r="MQY276" s="452"/>
      <c r="MQZ276" s="452"/>
      <c r="MRA276" s="452"/>
      <c r="MRB276" s="452"/>
      <c r="MRC276" s="452"/>
      <c r="MRD276" s="452"/>
      <c r="MRE276" s="452"/>
      <c r="MRF276" s="452"/>
      <c r="MRG276" s="452"/>
      <c r="MRH276" s="452"/>
      <c r="MRI276" s="452"/>
      <c r="MRJ276" s="452"/>
      <c r="MRK276" s="452"/>
      <c r="MRL276" s="452"/>
      <c r="MRM276" s="452"/>
      <c r="MRN276" s="452"/>
      <c r="MRO276" s="452"/>
      <c r="MRP276" s="452"/>
      <c r="MRQ276" s="452"/>
      <c r="MRR276" s="452"/>
      <c r="MRS276" s="452"/>
      <c r="MRT276" s="452"/>
      <c r="MRU276" s="452"/>
      <c r="MRV276" s="452"/>
      <c r="MRW276" s="452"/>
      <c r="MRX276" s="452"/>
      <c r="MRY276" s="452"/>
      <c r="MRZ276" s="452"/>
      <c r="MSA276" s="452"/>
      <c r="MSB276" s="452"/>
      <c r="MSC276" s="452"/>
      <c r="MSD276" s="452"/>
      <c r="MSE276" s="452"/>
      <c r="MSF276" s="452"/>
      <c r="MSG276" s="452"/>
      <c r="MSH276" s="452"/>
      <c r="MSI276" s="452"/>
      <c r="MSJ276" s="452"/>
      <c r="MSK276" s="452"/>
      <c r="MSL276" s="452"/>
      <c r="MSM276" s="452"/>
      <c r="MSN276" s="452"/>
      <c r="MSO276" s="452"/>
      <c r="MSP276" s="452"/>
      <c r="MSQ276" s="452"/>
      <c r="MSR276" s="452"/>
      <c r="MSS276" s="452"/>
      <c r="MST276" s="452"/>
      <c r="MSU276" s="452"/>
      <c r="MSV276" s="452"/>
      <c r="MSW276" s="452"/>
      <c r="MSX276" s="452"/>
      <c r="MSY276" s="452"/>
      <c r="MSZ276" s="452"/>
      <c r="MTA276" s="452"/>
      <c r="MTB276" s="452"/>
      <c r="MTC276" s="452"/>
      <c r="MTD276" s="452"/>
      <c r="MTE276" s="452"/>
      <c r="MTF276" s="452"/>
      <c r="MTG276" s="452"/>
      <c r="MTH276" s="452"/>
      <c r="MTI276" s="452"/>
      <c r="MTJ276" s="452"/>
      <c r="MTK276" s="452"/>
      <c r="MTL276" s="452"/>
      <c r="MTM276" s="452"/>
      <c r="MTN276" s="452"/>
      <c r="MTO276" s="452"/>
      <c r="MTP276" s="452"/>
      <c r="MTQ276" s="452"/>
      <c r="MTR276" s="452"/>
      <c r="MTS276" s="452"/>
      <c r="MTT276" s="452"/>
      <c r="MTU276" s="452"/>
      <c r="MTV276" s="452"/>
      <c r="MTW276" s="452"/>
      <c r="MTX276" s="452"/>
      <c r="MTY276" s="452"/>
      <c r="MTZ276" s="452"/>
      <c r="MUA276" s="452"/>
      <c r="MUB276" s="452"/>
      <c r="MUC276" s="452"/>
      <c r="MUD276" s="452"/>
      <c r="MUE276" s="452"/>
      <c r="MUF276" s="452"/>
      <c r="MUG276" s="452"/>
      <c r="MUH276" s="452"/>
      <c r="MUI276" s="452"/>
      <c r="MUJ276" s="452"/>
      <c r="MUK276" s="452"/>
      <c r="MUL276" s="452"/>
      <c r="MUM276" s="452"/>
      <c r="MUN276" s="452"/>
      <c r="MUO276" s="452"/>
      <c r="MUP276" s="452"/>
      <c r="MUQ276" s="452"/>
      <c r="MUR276" s="452"/>
      <c r="MUS276" s="452"/>
      <c r="MUT276" s="452"/>
      <c r="MUU276" s="452"/>
      <c r="MUV276" s="452"/>
      <c r="MUW276" s="452"/>
      <c r="MUX276" s="452"/>
      <c r="MUY276" s="452"/>
      <c r="MUZ276" s="452"/>
      <c r="MVA276" s="452"/>
      <c r="MVB276" s="452"/>
      <c r="MVC276" s="452"/>
      <c r="MVD276" s="452"/>
      <c r="MVE276" s="452"/>
      <c r="MVF276" s="452"/>
      <c r="MVG276" s="452"/>
      <c r="MVH276" s="452"/>
      <c r="MVI276" s="452"/>
      <c r="MVJ276" s="452"/>
      <c r="MVK276" s="452"/>
      <c r="MVL276" s="452"/>
      <c r="MVM276" s="452"/>
      <c r="MVN276" s="452"/>
      <c r="MVO276" s="452"/>
      <c r="MVP276" s="452"/>
      <c r="MVQ276" s="452"/>
      <c r="MVR276" s="452"/>
      <c r="MVS276" s="452"/>
      <c r="MVT276" s="452"/>
      <c r="MVU276" s="452"/>
      <c r="MVV276" s="452"/>
      <c r="MVW276" s="452"/>
      <c r="MVX276" s="452"/>
      <c r="MVY276" s="452"/>
      <c r="MVZ276" s="452"/>
      <c r="MWA276" s="452"/>
      <c r="MWB276" s="452"/>
      <c r="MWC276" s="452"/>
      <c r="MWD276" s="452"/>
      <c r="MWE276" s="452"/>
      <c r="MWF276" s="452"/>
      <c r="MWG276" s="452"/>
      <c r="MWH276" s="452"/>
      <c r="MWI276" s="452"/>
      <c r="MWJ276" s="452"/>
      <c r="MWK276" s="452"/>
      <c r="MWL276" s="452"/>
      <c r="MWM276" s="452"/>
      <c r="MWN276" s="452"/>
      <c r="MWO276" s="452"/>
      <c r="MWP276" s="452"/>
      <c r="MWQ276" s="452"/>
      <c r="MWR276" s="452"/>
      <c r="MWS276" s="452"/>
      <c r="MWT276" s="452"/>
      <c r="MWU276" s="452"/>
      <c r="MWV276" s="452"/>
      <c r="MWW276" s="452"/>
      <c r="MWX276" s="452"/>
      <c r="MWY276" s="452"/>
      <c r="MWZ276" s="452"/>
      <c r="MXA276" s="452"/>
      <c r="MXB276" s="452"/>
      <c r="MXC276" s="452"/>
      <c r="MXD276" s="452"/>
      <c r="MXE276" s="452"/>
      <c r="MXF276" s="452"/>
      <c r="MXG276" s="452"/>
      <c r="MXH276" s="452"/>
      <c r="MXI276" s="452"/>
      <c r="MXJ276" s="452"/>
      <c r="MXK276" s="452"/>
      <c r="MXL276" s="452"/>
      <c r="MXM276" s="452"/>
      <c r="MXN276" s="452"/>
      <c r="MXO276" s="452"/>
      <c r="MXP276" s="452"/>
      <c r="MXQ276" s="452"/>
      <c r="MXR276" s="452"/>
      <c r="MXS276" s="452"/>
      <c r="MXT276" s="452"/>
      <c r="MXU276" s="452"/>
      <c r="MXV276" s="452"/>
      <c r="MXW276" s="452"/>
      <c r="MXX276" s="452"/>
      <c r="MXY276" s="452"/>
      <c r="MXZ276" s="452"/>
      <c r="MYA276" s="452"/>
      <c r="MYB276" s="452"/>
      <c r="MYC276" s="452"/>
      <c r="MYD276" s="452"/>
      <c r="MYE276" s="452"/>
      <c r="MYF276" s="452"/>
      <c r="MYG276" s="452"/>
      <c r="MYH276" s="452"/>
      <c r="MYI276" s="452"/>
      <c r="MYJ276" s="452"/>
      <c r="MYK276" s="452"/>
      <c r="MYL276" s="452"/>
      <c r="MYM276" s="452"/>
      <c r="MYN276" s="452"/>
      <c r="MYO276" s="452"/>
      <c r="MYP276" s="452"/>
      <c r="MYQ276" s="452"/>
      <c r="MYR276" s="452"/>
      <c r="MYS276" s="452"/>
      <c r="MYT276" s="452"/>
      <c r="MYU276" s="452"/>
      <c r="MYV276" s="452"/>
      <c r="MYW276" s="452"/>
      <c r="MYX276" s="452"/>
      <c r="MYY276" s="452"/>
      <c r="MYZ276" s="452"/>
      <c r="MZA276" s="452"/>
      <c r="MZB276" s="452"/>
      <c r="MZC276" s="452"/>
      <c r="MZD276" s="452"/>
      <c r="MZE276" s="452"/>
      <c r="MZF276" s="452"/>
      <c r="MZG276" s="452"/>
      <c r="MZH276" s="452"/>
      <c r="MZI276" s="452"/>
      <c r="MZJ276" s="452"/>
      <c r="MZK276" s="452"/>
      <c r="MZL276" s="452"/>
      <c r="MZM276" s="452"/>
      <c r="MZN276" s="452"/>
      <c r="MZO276" s="452"/>
      <c r="MZP276" s="452"/>
      <c r="MZQ276" s="452"/>
      <c r="MZR276" s="452"/>
      <c r="MZS276" s="452"/>
      <c r="MZT276" s="452"/>
      <c r="MZU276" s="452"/>
      <c r="MZV276" s="452"/>
      <c r="MZW276" s="452"/>
      <c r="MZX276" s="452"/>
      <c r="MZY276" s="452"/>
      <c r="MZZ276" s="452"/>
      <c r="NAA276" s="452"/>
      <c r="NAB276" s="452"/>
      <c r="NAC276" s="452"/>
      <c r="NAD276" s="452"/>
      <c r="NAE276" s="452"/>
      <c r="NAF276" s="452"/>
      <c r="NAG276" s="452"/>
      <c r="NAH276" s="452"/>
      <c r="NAI276" s="452"/>
      <c r="NAJ276" s="452"/>
      <c r="NAK276" s="452"/>
      <c r="NAL276" s="452"/>
      <c r="NAM276" s="452"/>
      <c r="NAN276" s="452"/>
      <c r="NAO276" s="452"/>
      <c r="NAP276" s="452"/>
      <c r="NAQ276" s="452"/>
      <c r="NAR276" s="452"/>
      <c r="NAS276" s="452"/>
      <c r="NAT276" s="452"/>
      <c r="NAU276" s="452"/>
      <c r="NAV276" s="452"/>
      <c r="NAW276" s="452"/>
      <c r="NAX276" s="452"/>
      <c r="NAY276" s="452"/>
      <c r="NAZ276" s="452"/>
      <c r="NBA276" s="452"/>
      <c r="NBB276" s="452"/>
      <c r="NBC276" s="452"/>
      <c r="NBD276" s="452"/>
      <c r="NBE276" s="452"/>
      <c r="NBF276" s="452"/>
      <c r="NBG276" s="452"/>
      <c r="NBH276" s="452"/>
      <c r="NBI276" s="452"/>
      <c r="NBJ276" s="452"/>
      <c r="NBK276" s="452"/>
      <c r="NBL276" s="452"/>
      <c r="NBM276" s="452"/>
      <c r="NBN276" s="452"/>
      <c r="NBO276" s="452"/>
      <c r="NBP276" s="452"/>
      <c r="NBQ276" s="452"/>
      <c r="NBR276" s="452"/>
      <c r="NBS276" s="452"/>
      <c r="NBT276" s="452"/>
      <c r="NBU276" s="452"/>
      <c r="NBV276" s="452"/>
      <c r="NBW276" s="452"/>
      <c r="NBX276" s="452"/>
      <c r="NBY276" s="452"/>
      <c r="NBZ276" s="452"/>
      <c r="NCA276" s="452"/>
      <c r="NCB276" s="452"/>
      <c r="NCC276" s="452"/>
      <c r="NCD276" s="452"/>
      <c r="NCE276" s="452"/>
      <c r="NCF276" s="452"/>
      <c r="NCG276" s="452"/>
      <c r="NCH276" s="452"/>
      <c r="NCI276" s="452"/>
      <c r="NCJ276" s="452"/>
      <c r="NCK276" s="452"/>
      <c r="NCL276" s="452"/>
      <c r="NCM276" s="452"/>
      <c r="NCN276" s="452"/>
      <c r="NCO276" s="452"/>
      <c r="NCP276" s="452"/>
      <c r="NCQ276" s="452"/>
      <c r="NCR276" s="452"/>
      <c r="NCS276" s="452"/>
      <c r="NCT276" s="452"/>
      <c r="NCU276" s="452"/>
      <c r="NCV276" s="452"/>
      <c r="NCW276" s="452"/>
      <c r="NCX276" s="452"/>
      <c r="NCY276" s="452"/>
      <c r="NCZ276" s="452"/>
      <c r="NDA276" s="452"/>
      <c r="NDB276" s="452"/>
      <c r="NDC276" s="452"/>
      <c r="NDD276" s="452"/>
      <c r="NDE276" s="452"/>
      <c r="NDF276" s="452"/>
      <c r="NDG276" s="452"/>
      <c r="NDH276" s="452"/>
      <c r="NDI276" s="452"/>
      <c r="NDJ276" s="452"/>
      <c r="NDK276" s="452"/>
      <c r="NDL276" s="452"/>
      <c r="NDM276" s="452"/>
      <c r="NDN276" s="452"/>
      <c r="NDO276" s="452"/>
      <c r="NDP276" s="452"/>
      <c r="NDQ276" s="452"/>
      <c r="NDR276" s="452"/>
      <c r="NDS276" s="452"/>
      <c r="NDT276" s="452"/>
      <c r="NDU276" s="452"/>
      <c r="NDV276" s="452"/>
      <c r="NDW276" s="452"/>
      <c r="NDX276" s="452"/>
      <c r="NDY276" s="452"/>
      <c r="NDZ276" s="452"/>
      <c r="NEA276" s="452"/>
      <c r="NEB276" s="452"/>
      <c r="NEC276" s="452"/>
      <c r="NED276" s="452"/>
      <c r="NEE276" s="452"/>
      <c r="NEF276" s="452"/>
      <c r="NEG276" s="452"/>
      <c r="NEH276" s="452"/>
      <c r="NEI276" s="452"/>
      <c r="NEJ276" s="452"/>
      <c r="NEK276" s="452"/>
      <c r="NEL276" s="452"/>
      <c r="NEM276" s="452"/>
      <c r="NEN276" s="452"/>
      <c r="NEO276" s="452"/>
      <c r="NEP276" s="452"/>
      <c r="NEQ276" s="452"/>
      <c r="NER276" s="452"/>
      <c r="NES276" s="452"/>
      <c r="NET276" s="452"/>
      <c r="NEU276" s="452"/>
      <c r="NEV276" s="452"/>
      <c r="NEW276" s="452"/>
      <c r="NEX276" s="452"/>
      <c r="NEY276" s="452"/>
      <c r="NEZ276" s="452"/>
      <c r="NFA276" s="452"/>
      <c r="NFB276" s="452"/>
      <c r="NFC276" s="452"/>
      <c r="NFD276" s="452"/>
      <c r="NFE276" s="452"/>
      <c r="NFF276" s="452"/>
      <c r="NFG276" s="452"/>
      <c r="NFH276" s="452"/>
      <c r="NFI276" s="452"/>
      <c r="NFJ276" s="452"/>
      <c r="NFK276" s="452"/>
      <c r="NFL276" s="452"/>
      <c r="NFM276" s="452"/>
      <c r="NFN276" s="452"/>
      <c r="NFO276" s="452"/>
      <c r="NFP276" s="452"/>
      <c r="NFQ276" s="452"/>
      <c r="NFR276" s="452"/>
      <c r="NFS276" s="452"/>
      <c r="NFT276" s="452"/>
      <c r="NFU276" s="452"/>
      <c r="NFV276" s="452"/>
      <c r="NFW276" s="452"/>
      <c r="NFX276" s="452"/>
      <c r="NFY276" s="452"/>
      <c r="NFZ276" s="452"/>
      <c r="NGA276" s="452"/>
      <c r="NGB276" s="452"/>
      <c r="NGC276" s="452"/>
      <c r="NGD276" s="452"/>
      <c r="NGE276" s="452"/>
      <c r="NGF276" s="452"/>
      <c r="NGG276" s="452"/>
      <c r="NGH276" s="452"/>
      <c r="NGI276" s="452"/>
      <c r="NGJ276" s="452"/>
      <c r="NGK276" s="452"/>
      <c r="NGL276" s="452"/>
      <c r="NGM276" s="452"/>
      <c r="NGN276" s="452"/>
      <c r="NGO276" s="452"/>
      <c r="NGP276" s="452"/>
      <c r="NGQ276" s="452"/>
      <c r="NGR276" s="452"/>
      <c r="NGS276" s="452"/>
      <c r="NGT276" s="452"/>
      <c r="NGU276" s="452"/>
      <c r="NGV276" s="452"/>
      <c r="NGW276" s="452"/>
      <c r="NGX276" s="452"/>
      <c r="NGY276" s="452"/>
      <c r="NGZ276" s="452"/>
      <c r="NHA276" s="452"/>
      <c r="NHB276" s="452"/>
      <c r="NHC276" s="452"/>
      <c r="NHD276" s="452"/>
      <c r="NHE276" s="452"/>
      <c r="NHF276" s="452"/>
      <c r="NHG276" s="452"/>
      <c r="NHH276" s="452"/>
      <c r="NHI276" s="452"/>
      <c r="NHJ276" s="452"/>
      <c r="NHK276" s="452"/>
      <c r="NHL276" s="452"/>
      <c r="NHM276" s="452"/>
      <c r="NHN276" s="452"/>
      <c r="NHO276" s="452"/>
      <c r="NHP276" s="452"/>
      <c r="NHQ276" s="452"/>
      <c r="NHR276" s="452"/>
      <c r="NHS276" s="452"/>
      <c r="NHT276" s="452"/>
      <c r="NHU276" s="452"/>
      <c r="NHV276" s="452"/>
      <c r="NHW276" s="452"/>
      <c r="NHX276" s="452"/>
      <c r="NHY276" s="452"/>
      <c r="NHZ276" s="452"/>
      <c r="NIA276" s="452"/>
      <c r="NIB276" s="452"/>
      <c r="NIC276" s="452"/>
      <c r="NID276" s="452"/>
      <c r="NIE276" s="452"/>
      <c r="NIF276" s="452"/>
      <c r="NIG276" s="452"/>
      <c r="NIH276" s="452"/>
      <c r="NII276" s="452"/>
      <c r="NIJ276" s="452"/>
      <c r="NIK276" s="452"/>
      <c r="NIL276" s="452"/>
      <c r="NIM276" s="452"/>
      <c r="NIN276" s="452"/>
      <c r="NIO276" s="452"/>
      <c r="NIP276" s="452"/>
      <c r="NIQ276" s="452"/>
      <c r="NIR276" s="452"/>
      <c r="NIS276" s="452"/>
      <c r="NIT276" s="452"/>
      <c r="NIU276" s="452"/>
      <c r="NIV276" s="452"/>
      <c r="NIW276" s="452"/>
      <c r="NIX276" s="452"/>
      <c r="NIY276" s="452"/>
      <c r="NIZ276" s="452"/>
      <c r="NJA276" s="452"/>
      <c r="NJB276" s="452"/>
      <c r="NJC276" s="452"/>
      <c r="NJD276" s="452"/>
      <c r="NJE276" s="452"/>
      <c r="NJF276" s="452"/>
      <c r="NJG276" s="452"/>
      <c r="NJH276" s="452"/>
      <c r="NJI276" s="452"/>
      <c r="NJJ276" s="452"/>
      <c r="NJK276" s="452"/>
      <c r="NJL276" s="452"/>
      <c r="NJM276" s="452"/>
      <c r="NJN276" s="452"/>
      <c r="NJO276" s="452"/>
      <c r="NJP276" s="452"/>
      <c r="NJQ276" s="452"/>
      <c r="NJR276" s="452"/>
      <c r="NJS276" s="452"/>
      <c r="NJT276" s="452"/>
      <c r="NJU276" s="452"/>
      <c r="NJV276" s="452"/>
      <c r="NJW276" s="452"/>
      <c r="NJX276" s="452"/>
      <c r="NJY276" s="452"/>
      <c r="NJZ276" s="452"/>
      <c r="NKA276" s="452"/>
      <c r="NKB276" s="452"/>
      <c r="NKC276" s="452"/>
      <c r="NKD276" s="452"/>
      <c r="NKE276" s="452"/>
      <c r="NKF276" s="452"/>
      <c r="NKG276" s="452"/>
      <c r="NKH276" s="452"/>
      <c r="NKI276" s="452"/>
      <c r="NKJ276" s="452"/>
      <c r="NKK276" s="452"/>
      <c r="NKL276" s="452"/>
      <c r="NKM276" s="452"/>
      <c r="NKN276" s="452"/>
      <c r="NKO276" s="452"/>
      <c r="NKP276" s="452"/>
      <c r="NKQ276" s="452"/>
      <c r="NKR276" s="452"/>
      <c r="NKS276" s="452"/>
      <c r="NKT276" s="452"/>
      <c r="NKU276" s="452"/>
      <c r="NKV276" s="452"/>
      <c r="NKW276" s="452"/>
      <c r="NKX276" s="452"/>
      <c r="NKY276" s="452"/>
      <c r="NKZ276" s="452"/>
      <c r="NLA276" s="452"/>
      <c r="NLB276" s="452"/>
      <c r="NLC276" s="452"/>
      <c r="NLD276" s="452"/>
      <c r="NLE276" s="452"/>
      <c r="NLF276" s="452"/>
      <c r="NLG276" s="452"/>
      <c r="NLH276" s="452"/>
      <c r="NLI276" s="452"/>
      <c r="NLJ276" s="452"/>
      <c r="NLK276" s="452"/>
      <c r="NLL276" s="452"/>
      <c r="NLM276" s="452"/>
      <c r="NLN276" s="452"/>
      <c r="NLO276" s="452"/>
      <c r="NLP276" s="452"/>
      <c r="NLQ276" s="452"/>
      <c r="NLR276" s="452"/>
      <c r="NLS276" s="452"/>
      <c r="NLT276" s="452"/>
      <c r="NLU276" s="452"/>
      <c r="NLV276" s="452"/>
      <c r="NLW276" s="452"/>
      <c r="NLX276" s="452"/>
      <c r="NLY276" s="452"/>
      <c r="NLZ276" s="452"/>
      <c r="NMA276" s="452"/>
      <c r="NMB276" s="452"/>
      <c r="NMC276" s="452"/>
      <c r="NMD276" s="452"/>
      <c r="NME276" s="452"/>
      <c r="NMF276" s="452"/>
      <c r="NMG276" s="452"/>
      <c r="NMH276" s="452"/>
      <c r="NMI276" s="452"/>
      <c r="NMJ276" s="452"/>
      <c r="NMK276" s="452"/>
      <c r="NML276" s="452"/>
      <c r="NMM276" s="452"/>
      <c r="NMN276" s="452"/>
      <c r="NMO276" s="452"/>
      <c r="NMP276" s="452"/>
      <c r="NMQ276" s="452"/>
      <c r="NMR276" s="452"/>
      <c r="NMS276" s="452"/>
      <c r="NMT276" s="452"/>
      <c r="NMU276" s="452"/>
      <c r="NMV276" s="452"/>
      <c r="NMW276" s="452"/>
      <c r="NMX276" s="452"/>
      <c r="NMY276" s="452"/>
      <c r="NMZ276" s="452"/>
      <c r="NNA276" s="452"/>
      <c r="NNB276" s="452"/>
      <c r="NNC276" s="452"/>
      <c r="NND276" s="452"/>
      <c r="NNE276" s="452"/>
      <c r="NNF276" s="452"/>
      <c r="NNG276" s="452"/>
      <c r="NNH276" s="452"/>
      <c r="NNI276" s="452"/>
      <c r="NNJ276" s="452"/>
      <c r="NNK276" s="452"/>
      <c r="NNL276" s="452"/>
      <c r="NNM276" s="452"/>
      <c r="NNN276" s="452"/>
      <c r="NNO276" s="452"/>
      <c r="NNP276" s="452"/>
      <c r="NNQ276" s="452"/>
      <c r="NNR276" s="452"/>
      <c r="NNS276" s="452"/>
      <c r="NNT276" s="452"/>
      <c r="NNU276" s="452"/>
      <c r="NNV276" s="452"/>
      <c r="NNW276" s="452"/>
      <c r="NNX276" s="452"/>
      <c r="NNY276" s="452"/>
      <c r="NNZ276" s="452"/>
      <c r="NOA276" s="452"/>
      <c r="NOB276" s="452"/>
      <c r="NOC276" s="452"/>
      <c r="NOD276" s="452"/>
      <c r="NOE276" s="452"/>
      <c r="NOF276" s="452"/>
      <c r="NOG276" s="452"/>
      <c r="NOH276" s="452"/>
      <c r="NOI276" s="452"/>
      <c r="NOJ276" s="452"/>
      <c r="NOK276" s="452"/>
      <c r="NOL276" s="452"/>
      <c r="NOM276" s="452"/>
      <c r="NON276" s="452"/>
      <c r="NOO276" s="452"/>
      <c r="NOP276" s="452"/>
      <c r="NOQ276" s="452"/>
      <c r="NOR276" s="452"/>
      <c r="NOS276" s="452"/>
      <c r="NOT276" s="452"/>
      <c r="NOU276" s="452"/>
      <c r="NOV276" s="452"/>
      <c r="NOW276" s="452"/>
      <c r="NOX276" s="452"/>
      <c r="NOY276" s="452"/>
      <c r="NOZ276" s="452"/>
      <c r="NPA276" s="452"/>
      <c r="NPB276" s="452"/>
      <c r="NPC276" s="452"/>
      <c r="NPD276" s="452"/>
      <c r="NPE276" s="452"/>
      <c r="NPF276" s="452"/>
      <c r="NPG276" s="452"/>
      <c r="NPH276" s="452"/>
      <c r="NPI276" s="452"/>
      <c r="NPJ276" s="452"/>
      <c r="NPK276" s="452"/>
      <c r="NPL276" s="452"/>
      <c r="NPM276" s="452"/>
      <c r="NPN276" s="452"/>
      <c r="NPO276" s="452"/>
      <c r="NPP276" s="452"/>
      <c r="NPQ276" s="452"/>
      <c r="NPR276" s="452"/>
      <c r="NPS276" s="452"/>
      <c r="NPT276" s="452"/>
      <c r="NPU276" s="452"/>
      <c r="NPV276" s="452"/>
      <c r="NPW276" s="452"/>
      <c r="NPX276" s="452"/>
      <c r="NPY276" s="452"/>
      <c r="NPZ276" s="452"/>
      <c r="NQA276" s="452"/>
      <c r="NQB276" s="452"/>
      <c r="NQC276" s="452"/>
      <c r="NQD276" s="452"/>
      <c r="NQE276" s="452"/>
      <c r="NQF276" s="452"/>
      <c r="NQG276" s="452"/>
      <c r="NQH276" s="452"/>
      <c r="NQI276" s="452"/>
      <c r="NQJ276" s="452"/>
      <c r="NQK276" s="452"/>
      <c r="NQL276" s="452"/>
      <c r="NQM276" s="452"/>
      <c r="NQN276" s="452"/>
      <c r="NQO276" s="452"/>
      <c r="NQP276" s="452"/>
      <c r="NQQ276" s="452"/>
      <c r="NQR276" s="452"/>
      <c r="NQS276" s="452"/>
      <c r="NQT276" s="452"/>
      <c r="NQU276" s="452"/>
      <c r="NQV276" s="452"/>
      <c r="NQW276" s="452"/>
      <c r="NQX276" s="452"/>
      <c r="NQY276" s="452"/>
      <c r="NQZ276" s="452"/>
      <c r="NRA276" s="452"/>
      <c r="NRB276" s="452"/>
      <c r="NRC276" s="452"/>
      <c r="NRD276" s="452"/>
      <c r="NRE276" s="452"/>
      <c r="NRF276" s="452"/>
      <c r="NRG276" s="452"/>
      <c r="NRH276" s="452"/>
      <c r="NRI276" s="452"/>
      <c r="NRJ276" s="452"/>
      <c r="NRK276" s="452"/>
      <c r="NRL276" s="452"/>
      <c r="NRM276" s="452"/>
      <c r="NRN276" s="452"/>
      <c r="NRO276" s="452"/>
      <c r="NRP276" s="452"/>
      <c r="NRQ276" s="452"/>
      <c r="NRR276" s="452"/>
      <c r="NRS276" s="452"/>
      <c r="NRT276" s="452"/>
      <c r="NRU276" s="452"/>
      <c r="NRV276" s="452"/>
      <c r="NRW276" s="452"/>
      <c r="NRX276" s="452"/>
      <c r="NRY276" s="452"/>
      <c r="NRZ276" s="452"/>
      <c r="NSA276" s="452"/>
      <c r="NSB276" s="452"/>
      <c r="NSC276" s="452"/>
      <c r="NSD276" s="452"/>
      <c r="NSE276" s="452"/>
      <c r="NSF276" s="452"/>
      <c r="NSG276" s="452"/>
      <c r="NSH276" s="452"/>
      <c r="NSI276" s="452"/>
      <c r="NSJ276" s="452"/>
      <c r="NSK276" s="452"/>
      <c r="NSL276" s="452"/>
      <c r="NSM276" s="452"/>
      <c r="NSN276" s="452"/>
      <c r="NSO276" s="452"/>
      <c r="NSP276" s="452"/>
      <c r="NSQ276" s="452"/>
      <c r="NSR276" s="452"/>
      <c r="NSS276" s="452"/>
      <c r="NST276" s="452"/>
      <c r="NSU276" s="452"/>
      <c r="NSV276" s="452"/>
      <c r="NSW276" s="452"/>
      <c r="NSX276" s="452"/>
      <c r="NSY276" s="452"/>
      <c r="NSZ276" s="452"/>
      <c r="NTA276" s="452"/>
      <c r="NTB276" s="452"/>
      <c r="NTC276" s="452"/>
      <c r="NTD276" s="452"/>
      <c r="NTE276" s="452"/>
      <c r="NTF276" s="452"/>
      <c r="NTG276" s="452"/>
      <c r="NTH276" s="452"/>
      <c r="NTI276" s="452"/>
      <c r="NTJ276" s="452"/>
      <c r="NTK276" s="452"/>
      <c r="NTL276" s="452"/>
      <c r="NTM276" s="452"/>
      <c r="NTN276" s="452"/>
      <c r="NTO276" s="452"/>
      <c r="NTP276" s="452"/>
      <c r="NTQ276" s="452"/>
      <c r="NTR276" s="452"/>
      <c r="NTS276" s="452"/>
      <c r="NTT276" s="452"/>
      <c r="NTU276" s="452"/>
      <c r="NTV276" s="452"/>
      <c r="NTW276" s="452"/>
      <c r="NTX276" s="452"/>
      <c r="NTY276" s="452"/>
      <c r="NTZ276" s="452"/>
      <c r="NUA276" s="452"/>
      <c r="NUB276" s="452"/>
      <c r="NUC276" s="452"/>
      <c r="NUD276" s="452"/>
      <c r="NUE276" s="452"/>
      <c r="NUF276" s="452"/>
      <c r="NUG276" s="452"/>
      <c r="NUH276" s="452"/>
      <c r="NUI276" s="452"/>
      <c r="NUJ276" s="452"/>
      <c r="NUK276" s="452"/>
      <c r="NUL276" s="452"/>
      <c r="NUM276" s="452"/>
      <c r="NUN276" s="452"/>
      <c r="NUO276" s="452"/>
      <c r="NUP276" s="452"/>
      <c r="NUQ276" s="452"/>
      <c r="NUR276" s="452"/>
      <c r="NUS276" s="452"/>
      <c r="NUT276" s="452"/>
      <c r="NUU276" s="452"/>
      <c r="NUV276" s="452"/>
      <c r="NUW276" s="452"/>
      <c r="NUX276" s="452"/>
      <c r="NUY276" s="452"/>
      <c r="NUZ276" s="452"/>
      <c r="NVA276" s="452"/>
      <c r="NVB276" s="452"/>
      <c r="NVC276" s="452"/>
      <c r="NVD276" s="452"/>
      <c r="NVE276" s="452"/>
      <c r="NVF276" s="452"/>
      <c r="NVG276" s="452"/>
      <c r="NVH276" s="452"/>
      <c r="NVI276" s="452"/>
      <c r="NVJ276" s="452"/>
      <c r="NVK276" s="452"/>
      <c r="NVL276" s="452"/>
      <c r="NVM276" s="452"/>
      <c r="NVN276" s="452"/>
      <c r="NVO276" s="452"/>
      <c r="NVP276" s="452"/>
      <c r="NVQ276" s="452"/>
      <c r="NVR276" s="452"/>
      <c r="NVS276" s="452"/>
      <c r="NVT276" s="452"/>
      <c r="NVU276" s="452"/>
      <c r="NVV276" s="452"/>
      <c r="NVW276" s="452"/>
      <c r="NVX276" s="452"/>
      <c r="NVY276" s="452"/>
      <c r="NVZ276" s="452"/>
      <c r="NWA276" s="452"/>
      <c r="NWB276" s="452"/>
      <c r="NWC276" s="452"/>
      <c r="NWD276" s="452"/>
      <c r="NWE276" s="452"/>
      <c r="NWF276" s="452"/>
      <c r="NWG276" s="452"/>
      <c r="NWH276" s="452"/>
      <c r="NWI276" s="452"/>
      <c r="NWJ276" s="452"/>
      <c r="NWK276" s="452"/>
      <c r="NWL276" s="452"/>
      <c r="NWM276" s="452"/>
      <c r="NWN276" s="452"/>
      <c r="NWO276" s="452"/>
      <c r="NWP276" s="452"/>
      <c r="NWQ276" s="452"/>
      <c r="NWR276" s="452"/>
      <c r="NWS276" s="452"/>
      <c r="NWT276" s="452"/>
      <c r="NWU276" s="452"/>
      <c r="NWV276" s="452"/>
      <c r="NWW276" s="452"/>
      <c r="NWX276" s="452"/>
      <c r="NWY276" s="452"/>
      <c r="NWZ276" s="452"/>
      <c r="NXA276" s="452"/>
      <c r="NXB276" s="452"/>
      <c r="NXC276" s="452"/>
      <c r="NXD276" s="452"/>
      <c r="NXE276" s="452"/>
      <c r="NXF276" s="452"/>
      <c r="NXG276" s="452"/>
      <c r="NXH276" s="452"/>
      <c r="NXI276" s="452"/>
      <c r="NXJ276" s="452"/>
      <c r="NXK276" s="452"/>
      <c r="NXL276" s="452"/>
      <c r="NXM276" s="452"/>
      <c r="NXN276" s="452"/>
      <c r="NXO276" s="452"/>
      <c r="NXP276" s="452"/>
      <c r="NXQ276" s="452"/>
      <c r="NXR276" s="452"/>
      <c r="NXS276" s="452"/>
      <c r="NXT276" s="452"/>
      <c r="NXU276" s="452"/>
      <c r="NXV276" s="452"/>
      <c r="NXW276" s="452"/>
      <c r="NXX276" s="452"/>
      <c r="NXY276" s="452"/>
      <c r="NXZ276" s="452"/>
      <c r="NYA276" s="452"/>
      <c r="NYB276" s="452"/>
      <c r="NYC276" s="452"/>
      <c r="NYD276" s="452"/>
      <c r="NYE276" s="452"/>
      <c r="NYF276" s="452"/>
      <c r="NYG276" s="452"/>
      <c r="NYH276" s="452"/>
      <c r="NYI276" s="452"/>
      <c r="NYJ276" s="452"/>
      <c r="NYK276" s="452"/>
      <c r="NYL276" s="452"/>
      <c r="NYM276" s="452"/>
      <c r="NYN276" s="452"/>
      <c r="NYO276" s="452"/>
      <c r="NYP276" s="452"/>
      <c r="NYQ276" s="452"/>
      <c r="NYR276" s="452"/>
      <c r="NYS276" s="452"/>
      <c r="NYT276" s="452"/>
      <c r="NYU276" s="452"/>
      <c r="NYV276" s="452"/>
      <c r="NYW276" s="452"/>
      <c r="NYX276" s="452"/>
      <c r="NYY276" s="452"/>
      <c r="NYZ276" s="452"/>
      <c r="NZA276" s="452"/>
      <c r="NZB276" s="452"/>
      <c r="NZC276" s="452"/>
      <c r="NZD276" s="452"/>
      <c r="NZE276" s="452"/>
      <c r="NZF276" s="452"/>
      <c r="NZG276" s="452"/>
      <c r="NZH276" s="452"/>
      <c r="NZI276" s="452"/>
      <c r="NZJ276" s="452"/>
      <c r="NZK276" s="452"/>
      <c r="NZL276" s="452"/>
      <c r="NZM276" s="452"/>
      <c r="NZN276" s="452"/>
      <c r="NZO276" s="452"/>
      <c r="NZP276" s="452"/>
      <c r="NZQ276" s="452"/>
      <c r="NZR276" s="452"/>
      <c r="NZS276" s="452"/>
      <c r="NZT276" s="452"/>
      <c r="NZU276" s="452"/>
      <c r="NZV276" s="452"/>
      <c r="NZW276" s="452"/>
      <c r="NZX276" s="452"/>
      <c r="NZY276" s="452"/>
      <c r="NZZ276" s="452"/>
      <c r="OAA276" s="452"/>
      <c r="OAB276" s="452"/>
      <c r="OAC276" s="452"/>
      <c r="OAD276" s="452"/>
      <c r="OAE276" s="452"/>
      <c r="OAF276" s="452"/>
      <c r="OAG276" s="452"/>
      <c r="OAH276" s="452"/>
      <c r="OAI276" s="452"/>
      <c r="OAJ276" s="452"/>
      <c r="OAK276" s="452"/>
      <c r="OAL276" s="452"/>
      <c r="OAM276" s="452"/>
      <c r="OAN276" s="452"/>
      <c r="OAO276" s="452"/>
      <c r="OAP276" s="452"/>
      <c r="OAQ276" s="452"/>
      <c r="OAR276" s="452"/>
      <c r="OAS276" s="452"/>
      <c r="OAT276" s="452"/>
      <c r="OAU276" s="452"/>
      <c r="OAV276" s="452"/>
      <c r="OAW276" s="452"/>
      <c r="OAX276" s="452"/>
      <c r="OAY276" s="452"/>
      <c r="OAZ276" s="452"/>
      <c r="OBA276" s="452"/>
      <c r="OBB276" s="452"/>
      <c r="OBC276" s="452"/>
      <c r="OBD276" s="452"/>
      <c r="OBE276" s="452"/>
      <c r="OBF276" s="452"/>
      <c r="OBG276" s="452"/>
      <c r="OBH276" s="452"/>
      <c r="OBI276" s="452"/>
      <c r="OBJ276" s="452"/>
      <c r="OBK276" s="452"/>
      <c r="OBL276" s="452"/>
      <c r="OBM276" s="452"/>
      <c r="OBN276" s="452"/>
      <c r="OBO276" s="452"/>
      <c r="OBP276" s="452"/>
      <c r="OBQ276" s="452"/>
      <c r="OBR276" s="452"/>
      <c r="OBS276" s="452"/>
      <c r="OBT276" s="452"/>
      <c r="OBU276" s="452"/>
      <c r="OBV276" s="452"/>
      <c r="OBW276" s="452"/>
      <c r="OBX276" s="452"/>
      <c r="OBY276" s="452"/>
      <c r="OBZ276" s="452"/>
      <c r="OCA276" s="452"/>
      <c r="OCB276" s="452"/>
      <c r="OCC276" s="452"/>
      <c r="OCD276" s="452"/>
      <c r="OCE276" s="452"/>
      <c r="OCF276" s="452"/>
      <c r="OCG276" s="452"/>
      <c r="OCH276" s="452"/>
      <c r="OCI276" s="452"/>
      <c r="OCJ276" s="452"/>
      <c r="OCK276" s="452"/>
      <c r="OCL276" s="452"/>
      <c r="OCM276" s="452"/>
      <c r="OCN276" s="452"/>
      <c r="OCO276" s="452"/>
      <c r="OCP276" s="452"/>
      <c r="OCQ276" s="452"/>
      <c r="OCR276" s="452"/>
      <c r="OCS276" s="452"/>
      <c r="OCT276" s="452"/>
      <c r="OCU276" s="452"/>
      <c r="OCV276" s="452"/>
      <c r="OCW276" s="452"/>
      <c r="OCX276" s="452"/>
      <c r="OCY276" s="452"/>
      <c r="OCZ276" s="452"/>
      <c r="ODA276" s="452"/>
      <c r="ODB276" s="452"/>
      <c r="ODC276" s="452"/>
      <c r="ODD276" s="452"/>
      <c r="ODE276" s="452"/>
      <c r="ODF276" s="452"/>
      <c r="ODG276" s="452"/>
      <c r="ODH276" s="452"/>
      <c r="ODI276" s="452"/>
      <c r="ODJ276" s="452"/>
      <c r="ODK276" s="452"/>
      <c r="ODL276" s="452"/>
      <c r="ODM276" s="452"/>
      <c r="ODN276" s="452"/>
      <c r="ODO276" s="452"/>
      <c r="ODP276" s="452"/>
      <c r="ODQ276" s="452"/>
      <c r="ODR276" s="452"/>
      <c r="ODS276" s="452"/>
      <c r="ODT276" s="452"/>
      <c r="ODU276" s="452"/>
      <c r="ODV276" s="452"/>
      <c r="ODW276" s="452"/>
      <c r="ODX276" s="452"/>
      <c r="ODY276" s="452"/>
      <c r="ODZ276" s="452"/>
      <c r="OEA276" s="452"/>
      <c r="OEB276" s="452"/>
      <c r="OEC276" s="452"/>
      <c r="OED276" s="452"/>
      <c r="OEE276" s="452"/>
      <c r="OEF276" s="452"/>
      <c r="OEG276" s="452"/>
      <c r="OEH276" s="452"/>
      <c r="OEI276" s="452"/>
      <c r="OEJ276" s="452"/>
      <c r="OEK276" s="452"/>
      <c r="OEL276" s="452"/>
      <c r="OEM276" s="452"/>
      <c r="OEN276" s="452"/>
      <c r="OEO276" s="452"/>
      <c r="OEP276" s="452"/>
      <c r="OEQ276" s="452"/>
      <c r="OER276" s="452"/>
      <c r="OES276" s="452"/>
      <c r="OET276" s="452"/>
      <c r="OEU276" s="452"/>
      <c r="OEV276" s="452"/>
      <c r="OEW276" s="452"/>
      <c r="OEX276" s="452"/>
      <c r="OEY276" s="452"/>
      <c r="OEZ276" s="452"/>
      <c r="OFA276" s="452"/>
      <c r="OFB276" s="452"/>
      <c r="OFC276" s="452"/>
      <c r="OFD276" s="452"/>
      <c r="OFE276" s="452"/>
      <c r="OFF276" s="452"/>
      <c r="OFG276" s="452"/>
      <c r="OFH276" s="452"/>
      <c r="OFI276" s="452"/>
      <c r="OFJ276" s="452"/>
      <c r="OFK276" s="452"/>
      <c r="OFL276" s="452"/>
      <c r="OFM276" s="452"/>
      <c r="OFN276" s="452"/>
      <c r="OFO276" s="452"/>
      <c r="OFP276" s="452"/>
      <c r="OFQ276" s="452"/>
      <c r="OFR276" s="452"/>
      <c r="OFS276" s="452"/>
      <c r="OFT276" s="452"/>
      <c r="OFU276" s="452"/>
      <c r="OFV276" s="452"/>
      <c r="OFW276" s="452"/>
      <c r="OFX276" s="452"/>
      <c r="OFY276" s="452"/>
      <c r="OFZ276" s="452"/>
      <c r="OGA276" s="452"/>
      <c r="OGB276" s="452"/>
      <c r="OGC276" s="452"/>
      <c r="OGD276" s="452"/>
      <c r="OGE276" s="452"/>
      <c r="OGF276" s="452"/>
      <c r="OGG276" s="452"/>
      <c r="OGH276" s="452"/>
      <c r="OGI276" s="452"/>
      <c r="OGJ276" s="452"/>
      <c r="OGK276" s="452"/>
      <c r="OGL276" s="452"/>
      <c r="OGM276" s="452"/>
      <c r="OGN276" s="452"/>
      <c r="OGO276" s="452"/>
      <c r="OGP276" s="452"/>
      <c r="OGQ276" s="452"/>
      <c r="OGR276" s="452"/>
      <c r="OGS276" s="452"/>
      <c r="OGT276" s="452"/>
      <c r="OGU276" s="452"/>
      <c r="OGV276" s="452"/>
      <c r="OGW276" s="452"/>
      <c r="OGX276" s="452"/>
      <c r="OGY276" s="452"/>
      <c r="OGZ276" s="452"/>
      <c r="OHA276" s="452"/>
      <c r="OHB276" s="452"/>
      <c r="OHC276" s="452"/>
      <c r="OHD276" s="452"/>
      <c r="OHE276" s="452"/>
      <c r="OHF276" s="452"/>
      <c r="OHG276" s="452"/>
      <c r="OHH276" s="452"/>
      <c r="OHI276" s="452"/>
      <c r="OHJ276" s="452"/>
      <c r="OHK276" s="452"/>
      <c r="OHL276" s="452"/>
      <c r="OHM276" s="452"/>
      <c r="OHN276" s="452"/>
      <c r="OHO276" s="452"/>
      <c r="OHP276" s="452"/>
      <c r="OHQ276" s="452"/>
      <c r="OHR276" s="452"/>
      <c r="OHS276" s="452"/>
      <c r="OHT276" s="452"/>
      <c r="OHU276" s="452"/>
      <c r="OHV276" s="452"/>
      <c r="OHW276" s="452"/>
      <c r="OHX276" s="452"/>
      <c r="OHY276" s="452"/>
      <c r="OHZ276" s="452"/>
      <c r="OIA276" s="452"/>
      <c r="OIB276" s="452"/>
      <c r="OIC276" s="452"/>
      <c r="OID276" s="452"/>
      <c r="OIE276" s="452"/>
      <c r="OIF276" s="452"/>
      <c r="OIG276" s="452"/>
      <c r="OIH276" s="452"/>
      <c r="OII276" s="452"/>
      <c r="OIJ276" s="452"/>
      <c r="OIK276" s="452"/>
      <c r="OIL276" s="452"/>
      <c r="OIM276" s="452"/>
      <c r="OIN276" s="452"/>
      <c r="OIO276" s="452"/>
      <c r="OIP276" s="452"/>
      <c r="OIQ276" s="452"/>
      <c r="OIR276" s="452"/>
      <c r="OIS276" s="452"/>
      <c r="OIT276" s="452"/>
      <c r="OIU276" s="452"/>
      <c r="OIV276" s="452"/>
      <c r="OIW276" s="452"/>
      <c r="OIX276" s="452"/>
      <c r="OIY276" s="452"/>
      <c r="OIZ276" s="452"/>
      <c r="OJA276" s="452"/>
      <c r="OJB276" s="452"/>
      <c r="OJC276" s="452"/>
      <c r="OJD276" s="452"/>
      <c r="OJE276" s="452"/>
      <c r="OJF276" s="452"/>
      <c r="OJG276" s="452"/>
      <c r="OJH276" s="452"/>
      <c r="OJI276" s="452"/>
      <c r="OJJ276" s="452"/>
      <c r="OJK276" s="452"/>
      <c r="OJL276" s="452"/>
      <c r="OJM276" s="452"/>
      <c r="OJN276" s="452"/>
      <c r="OJO276" s="452"/>
      <c r="OJP276" s="452"/>
      <c r="OJQ276" s="452"/>
      <c r="OJR276" s="452"/>
      <c r="OJS276" s="452"/>
      <c r="OJT276" s="452"/>
      <c r="OJU276" s="452"/>
      <c r="OJV276" s="452"/>
      <c r="OJW276" s="452"/>
      <c r="OJX276" s="452"/>
      <c r="OJY276" s="452"/>
      <c r="OJZ276" s="452"/>
      <c r="OKA276" s="452"/>
      <c r="OKB276" s="452"/>
      <c r="OKC276" s="452"/>
      <c r="OKD276" s="452"/>
      <c r="OKE276" s="452"/>
      <c r="OKF276" s="452"/>
      <c r="OKG276" s="452"/>
      <c r="OKH276" s="452"/>
      <c r="OKI276" s="452"/>
      <c r="OKJ276" s="452"/>
      <c r="OKK276" s="452"/>
      <c r="OKL276" s="452"/>
      <c r="OKM276" s="452"/>
      <c r="OKN276" s="452"/>
      <c r="OKO276" s="452"/>
      <c r="OKP276" s="452"/>
      <c r="OKQ276" s="452"/>
      <c r="OKR276" s="452"/>
      <c r="OKS276" s="452"/>
      <c r="OKT276" s="452"/>
      <c r="OKU276" s="452"/>
      <c r="OKV276" s="452"/>
      <c r="OKW276" s="452"/>
      <c r="OKX276" s="452"/>
      <c r="OKY276" s="452"/>
      <c r="OKZ276" s="452"/>
      <c r="OLA276" s="452"/>
      <c r="OLB276" s="452"/>
      <c r="OLC276" s="452"/>
      <c r="OLD276" s="452"/>
      <c r="OLE276" s="452"/>
      <c r="OLF276" s="452"/>
      <c r="OLG276" s="452"/>
      <c r="OLH276" s="452"/>
      <c r="OLI276" s="452"/>
      <c r="OLJ276" s="452"/>
      <c r="OLK276" s="452"/>
      <c r="OLL276" s="452"/>
      <c r="OLM276" s="452"/>
      <c r="OLN276" s="452"/>
      <c r="OLO276" s="452"/>
      <c r="OLP276" s="452"/>
      <c r="OLQ276" s="452"/>
      <c r="OLR276" s="452"/>
      <c r="OLS276" s="452"/>
      <c r="OLT276" s="452"/>
      <c r="OLU276" s="452"/>
      <c r="OLV276" s="452"/>
      <c r="OLW276" s="452"/>
      <c r="OLX276" s="452"/>
      <c r="OLY276" s="452"/>
      <c r="OLZ276" s="452"/>
      <c r="OMA276" s="452"/>
      <c r="OMB276" s="452"/>
      <c r="OMC276" s="452"/>
      <c r="OMD276" s="452"/>
      <c r="OME276" s="452"/>
      <c r="OMF276" s="452"/>
      <c r="OMG276" s="452"/>
      <c r="OMH276" s="452"/>
      <c r="OMI276" s="452"/>
      <c r="OMJ276" s="452"/>
      <c r="OMK276" s="452"/>
      <c r="OML276" s="452"/>
      <c r="OMM276" s="452"/>
      <c r="OMN276" s="452"/>
      <c r="OMO276" s="452"/>
      <c r="OMP276" s="452"/>
      <c r="OMQ276" s="452"/>
      <c r="OMR276" s="452"/>
      <c r="OMS276" s="452"/>
      <c r="OMT276" s="452"/>
      <c r="OMU276" s="452"/>
      <c r="OMV276" s="452"/>
      <c r="OMW276" s="452"/>
      <c r="OMX276" s="452"/>
      <c r="OMY276" s="452"/>
      <c r="OMZ276" s="452"/>
      <c r="ONA276" s="452"/>
      <c r="ONB276" s="452"/>
      <c r="ONC276" s="452"/>
      <c r="OND276" s="452"/>
      <c r="ONE276" s="452"/>
      <c r="ONF276" s="452"/>
      <c r="ONG276" s="452"/>
      <c r="ONH276" s="452"/>
      <c r="ONI276" s="452"/>
      <c r="ONJ276" s="452"/>
      <c r="ONK276" s="452"/>
      <c r="ONL276" s="452"/>
      <c r="ONM276" s="452"/>
      <c r="ONN276" s="452"/>
      <c r="ONO276" s="452"/>
      <c r="ONP276" s="452"/>
      <c r="ONQ276" s="452"/>
      <c r="ONR276" s="452"/>
      <c r="ONS276" s="452"/>
      <c r="ONT276" s="452"/>
      <c r="ONU276" s="452"/>
      <c r="ONV276" s="452"/>
      <c r="ONW276" s="452"/>
      <c r="ONX276" s="452"/>
      <c r="ONY276" s="452"/>
      <c r="ONZ276" s="452"/>
      <c r="OOA276" s="452"/>
      <c r="OOB276" s="452"/>
      <c r="OOC276" s="452"/>
      <c r="OOD276" s="452"/>
      <c r="OOE276" s="452"/>
      <c r="OOF276" s="452"/>
      <c r="OOG276" s="452"/>
      <c r="OOH276" s="452"/>
      <c r="OOI276" s="452"/>
      <c r="OOJ276" s="452"/>
      <c r="OOK276" s="452"/>
      <c r="OOL276" s="452"/>
      <c r="OOM276" s="452"/>
      <c r="OON276" s="452"/>
      <c r="OOO276" s="452"/>
      <c r="OOP276" s="452"/>
      <c r="OOQ276" s="452"/>
      <c r="OOR276" s="452"/>
      <c r="OOS276" s="452"/>
      <c r="OOT276" s="452"/>
      <c r="OOU276" s="452"/>
      <c r="OOV276" s="452"/>
      <c r="OOW276" s="452"/>
      <c r="OOX276" s="452"/>
      <c r="OOY276" s="452"/>
      <c r="OOZ276" s="452"/>
      <c r="OPA276" s="452"/>
      <c r="OPB276" s="452"/>
      <c r="OPC276" s="452"/>
      <c r="OPD276" s="452"/>
      <c r="OPE276" s="452"/>
      <c r="OPF276" s="452"/>
      <c r="OPG276" s="452"/>
      <c r="OPH276" s="452"/>
      <c r="OPI276" s="452"/>
      <c r="OPJ276" s="452"/>
      <c r="OPK276" s="452"/>
      <c r="OPL276" s="452"/>
      <c r="OPM276" s="452"/>
      <c r="OPN276" s="452"/>
      <c r="OPO276" s="452"/>
      <c r="OPP276" s="452"/>
      <c r="OPQ276" s="452"/>
      <c r="OPR276" s="452"/>
      <c r="OPS276" s="452"/>
      <c r="OPT276" s="452"/>
      <c r="OPU276" s="452"/>
      <c r="OPV276" s="452"/>
      <c r="OPW276" s="452"/>
      <c r="OPX276" s="452"/>
      <c r="OPY276" s="452"/>
      <c r="OPZ276" s="452"/>
      <c r="OQA276" s="452"/>
      <c r="OQB276" s="452"/>
      <c r="OQC276" s="452"/>
      <c r="OQD276" s="452"/>
      <c r="OQE276" s="452"/>
      <c r="OQF276" s="452"/>
      <c r="OQG276" s="452"/>
      <c r="OQH276" s="452"/>
      <c r="OQI276" s="452"/>
      <c r="OQJ276" s="452"/>
      <c r="OQK276" s="452"/>
      <c r="OQL276" s="452"/>
      <c r="OQM276" s="452"/>
      <c r="OQN276" s="452"/>
      <c r="OQO276" s="452"/>
      <c r="OQP276" s="452"/>
      <c r="OQQ276" s="452"/>
      <c r="OQR276" s="452"/>
      <c r="OQS276" s="452"/>
      <c r="OQT276" s="452"/>
      <c r="OQU276" s="452"/>
      <c r="OQV276" s="452"/>
      <c r="OQW276" s="452"/>
      <c r="OQX276" s="452"/>
      <c r="OQY276" s="452"/>
      <c r="OQZ276" s="452"/>
      <c r="ORA276" s="452"/>
      <c r="ORB276" s="452"/>
      <c r="ORC276" s="452"/>
      <c r="ORD276" s="452"/>
      <c r="ORE276" s="452"/>
      <c r="ORF276" s="452"/>
      <c r="ORG276" s="452"/>
      <c r="ORH276" s="452"/>
      <c r="ORI276" s="452"/>
      <c r="ORJ276" s="452"/>
      <c r="ORK276" s="452"/>
      <c r="ORL276" s="452"/>
      <c r="ORM276" s="452"/>
      <c r="ORN276" s="452"/>
      <c r="ORO276" s="452"/>
      <c r="ORP276" s="452"/>
      <c r="ORQ276" s="452"/>
      <c r="ORR276" s="452"/>
      <c r="ORS276" s="452"/>
      <c r="ORT276" s="452"/>
      <c r="ORU276" s="452"/>
      <c r="ORV276" s="452"/>
      <c r="ORW276" s="452"/>
      <c r="ORX276" s="452"/>
      <c r="ORY276" s="452"/>
      <c r="ORZ276" s="452"/>
      <c r="OSA276" s="452"/>
      <c r="OSB276" s="452"/>
      <c r="OSC276" s="452"/>
      <c r="OSD276" s="452"/>
      <c r="OSE276" s="452"/>
      <c r="OSF276" s="452"/>
      <c r="OSG276" s="452"/>
      <c r="OSH276" s="452"/>
      <c r="OSI276" s="452"/>
      <c r="OSJ276" s="452"/>
      <c r="OSK276" s="452"/>
      <c r="OSL276" s="452"/>
      <c r="OSM276" s="452"/>
      <c r="OSN276" s="452"/>
      <c r="OSO276" s="452"/>
      <c r="OSP276" s="452"/>
      <c r="OSQ276" s="452"/>
      <c r="OSR276" s="452"/>
      <c r="OSS276" s="452"/>
      <c r="OST276" s="452"/>
      <c r="OSU276" s="452"/>
      <c r="OSV276" s="452"/>
      <c r="OSW276" s="452"/>
      <c r="OSX276" s="452"/>
      <c r="OSY276" s="452"/>
      <c r="OSZ276" s="452"/>
      <c r="OTA276" s="452"/>
      <c r="OTB276" s="452"/>
      <c r="OTC276" s="452"/>
      <c r="OTD276" s="452"/>
      <c r="OTE276" s="452"/>
      <c r="OTF276" s="452"/>
      <c r="OTG276" s="452"/>
      <c r="OTH276" s="452"/>
      <c r="OTI276" s="452"/>
      <c r="OTJ276" s="452"/>
      <c r="OTK276" s="452"/>
      <c r="OTL276" s="452"/>
      <c r="OTM276" s="452"/>
      <c r="OTN276" s="452"/>
      <c r="OTO276" s="452"/>
      <c r="OTP276" s="452"/>
      <c r="OTQ276" s="452"/>
      <c r="OTR276" s="452"/>
      <c r="OTS276" s="452"/>
      <c r="OTT276" s="452"/>
      <c r="OTU276" s="452"/>
      <c r="OTV276" s="452"/>
      <c r="OTW276" s="452"/>
      <c r="OTX276" s="452"/>
      <c r="OTY276" s="452"/>
      <c r="OTZ276" s="452"/>
      <c r="OUA276" s="452"/>
      <c r="OUB276" s="452"/>
      <c r="OUC276" s="452"/>
      <c r="OUD276" s="452"/>
      <c r="OUE276" s="452"/>
      <c r="OUF276" s="452"/>
      <c r="OUG276" s="452"/>
      <c r="OUH276" s="452"/>
      <c r="OUI276" s="452"/>
      <c r="OUJ276" s="452"/>
      <c r="OUK276" s="452"/>
      <c r="OUL276" s="452"/>
      <c r="OUM276" s="452"/>
      <c r="OUN276" s="452"/>
      <c r="OUO276" s="452"/>
      <c r="OUP276" s="452"/>
      <c r="OUQ276" s="452"/>
      <c r="OUR276" s="452"/>
      <c r="OUS276" s="452"/>
      <c r="OUT276" s="452"/>
      <c r="OUU276" s="452"/>
      <c r="OUV276" s="452"/>
      <c r="OUW276" s="452"/>
      <c r="OUX276" s="452"/>
      <c r="OUY276" s="452"/>
      <c r="OUZ276" s="452"/>
      <c r="OVA276" s="452"/>
      <c r="OVB276" s="452"/>
      <c r="OVC276" s="452"/>
      <c r="OVD276" s="452"/>
      <c r="OVE276" s="452"/>
      <c r="OVF276" s="452"/>
      <c r="OVG276" s="452"/>
      <c r="OVH276" s="452"/>
      <c r="OVI276" s="452"/>
      <c r="OVJ276" s="452"/>
      <c r="OVK276" s="452"/>
      <c r="OVL276" s="452"/>
      <c r="OVM276" s="452"/>
      <c r="OVN276" s="452"/>
      <c r="OVO276" s="452"/>
      <c r="OVP276" s="452"/>
      <c r="OVQ276" s="452"/>
      <c r="OVR276" s="452"/>
      <c r="OVS276" s="452"/>
      <c r="OVT276" s="452"/>
      <c r="OVU276" s="452"/>
      <c r="OVV276" s="452"/>
      <c r="OVW276" s="452"/>
      <c r="OVX276" s="452"/>
      <c r="OVY276" s="452"/>
      <c r="OVZ276" s="452"/>
      <c r="OWA276" s="452"/>
      <c r="OWB276" s="452"/>
      <c r="OWC276" s="452"/>
      <c r="OWD276" s="452"/>
      <c r="OWE276" s="452"/>
      <c r="OWF276" s="452"/>
      <c r="OWG276" s="452"/>
      <c r="OWH276" s="452"/>
      <c r="OWI276" s="452"/>
      <c r="OWJ276" s="452"/>
      <c r="OWK276" s="452"/>
      <c r="OWL276" s="452"/>
      <c r="OWM276" s="452"/>
      <c r="OWN276" s="452"/>
      <c r="OWO276" s="452"/>
      <c r="OWP276" s="452"/>
      <c r="OWQ276" s="452"/>
      <c r="OWR276" s="452"/>
      <c r="OWS276" s="452"/>
      <c r="OWT276" s="452"/>
      <c r="OWU276" s="452"/>
      <c r="OWV276" s="452"/>
      <c r="OWW276" s="452"/>
      <c r="OWX276" s="452"/>
      <c r="OWY276" s="452"/>
      <c r="OWZ276" s="452"/>
      <c r="OXA276" s="452"/>
      <c r="OXB276" s="452"/>
      <c r="OXC276" s="452"/>
      <c r="OXD276" s="452"/>
      <c r="OXE276" s="452"/>
      <c r="OXF276" s="452"/>
      <c r="OXG276" s="452"/>
      <c r="OXH276" s="452"/>
      <c r="OXI276" s="452"/>
      <c r="OXJ276" s="452"/>
      <c r="OXK276" s="452"/>
      <c r="OXL276" s="452"/>
      <c r="OXM276" s="452"/>
      <c r="OXN276" s="452"/>
      <c r="OXO276" s="452"/>
      <c r="OXP276" s="452"/>
      <c r="OXQ276" s="452"/>
      <c r="OXR276" s="452"/>
      <c r="OXS276" s="452"/>
      <c r="OXT276" s="452"/>
      <c r="OXU276" s="452"/>
      <c r="OXV276" s="452"/>
      <c r="OXW276" s="452"/>
      <c r="OXX276" s="452"/>
      <c r="OXY276" s="452"/>
      <c r="OXZ276" s="452"/>
      <c r="OYA276" s="452"/>
      <c r="OYB276" s="452"/>
      <c r="OYC276" s="452"/>
      <c r="OYD276" s="452"/>
      <c r="OYE276" s="452"/>
      <c r="OYF276" s="452"/>
      <c r="OYG276" s="452"/>
      <c r="OYH276" s="452"/>
      <c r="OYI276" s="452"/>
      <c r="OYJ276" s="452"/>
      <c r="OYK276" s="452"/>
      <c r="OYL276" s="452"/>
      <c r="OYM276" s="452"/>
      <c r="OYN276" s="452"/>
      <c r="OYO276" s="452"/>
      <c r="OYP276" s="452"/>
      <c r="OYQ276" s="452"/>
      <c r="OYR276" s="452"/>
      <c r="OYS276" s="452"/>
      <c r="OYT276" s="452"/>
      <c r="OYU276" s="452"/>
      <c r="OYV276" s="452"/>
      <c r="OYW276" s="452"/>
      <c r="OYX276" s="452"/>
      <c r="OYY276" s="452"/>
      <c r="OYZ276" s="452"/>
      <c r="OZA276" s="452"/>
      <c r="OZB276" s="452"/>
      <c r="OZC276" s="452"/>
      <c r="OZD276" s="452"/>
      <c r="OZE276" s="452"/>
      <c r="OZF276" s="452"/>
      <c r="OZG276" s="452"/>
      <c r="OZH276" s="452"/>
      <c r="OZI276" s="452"/>
      <c r="OZJ276" s="452"/>
      <c r="OZK276" s="452"/>
      <c r="OZL276" s="452"/>
      <c r="OZM276" s="452"/>
      <c r="OZN276" s="452"/>
      <c r="OZO276" s="452"/>
      <c r="OZP276" s="452"/>
      <c r="OZQ276" s="452"/>
      <c r="OZR276" s="452"/>
      <c r="OZS276" s="452"/>
      <c r="OZT276" s="452"/>
      <c r="OZU276" s="452"/>
      <c r="OZV276" s="452"/>
      <c r="OZW276" s="452"/>
      <c r="OZX276" s="452"/>
      <c r="OZY276" s="452"/>
      <c r="OZZ276" s="452"/>
      <c r="PAA276" s="452"/>
      <c r="PAB276" s="452"/>
      <c r="PAC276" s="452"/>
      <c r="PAD276" s="452"/>
      <c r="PAE276" s="452"/>
      <c r="PAF276" s="452"/>
      <c r="PAG276" s="452"/>
      <c r="PAH276" s="452"/>
      <c r="PAI276" s="452"/>
      <c r="PAJ276" s="452"/>
      <c r="PAK276" s="452"/>
      <c r="PAL276" s="452"/>
      <c r="PAM276" s="452"/>
      <c r="PAN276" s="452"/>
      <c r="PAO276" s="452"/>
      <c r="PAP276" s="452"/>
      <c r="PAQ276" s="452"/>
      <c r="PAR276" s="452"/>
      <c r="PAS276" s="452"/>
      <c r="PAT276" s="452"/>
      <c r="PAU276" s="452"/>
      <c r="PAV276" s="452"/>
      <c r="PAW276" s="452"/>
      <c r="PAX276" s="452"/>
      <c r="PAY276" s="452"/>
      <c r="PAZ276" s="452"/>
      <c r="PBA276" s="452"/>
      <c r="PBB276" s="452"/>
      <c r="PBC276" s="452"/>
      <c r="PBD276" s="452"/>
      <c r="PBE276" s="452"/>
      <c r="PBF276" s="452"/>
      <c r="PBG276" s="452"/>
      <c r="PBH276" s="452"/>
      <c r="PBI276" s="452"/>
      <c r="PBJ276" s="452"/>
      <c r="PBK276" s="452"/>
      <c r="PBL276" s="452"/>
      <c r="PBM276" s="452"/>
      <c r="PBN276" s="452"/>
      <c r="PBO276" s="452"/>
      <c r="PBP276" s="452"/>
      <c r="PBQ276" s="452"/>
      <c r="PBR276" s="452"/>
      <c r="PBS276" s="452"/>
      <c r="PBT276" s="452"/>
      <c r="PBU276" s="452"/>
      <c r="PBV276" s="452"/>
      <c r="PBW276" s="452"/>
      <c r="PBX276" s="452"/>
      <c r="PBY276" s="452"/>
      <c r="PBZ276" s="452"/>
      <c r="PCA276" s="452"/>
      <c r="PCB276" s="452"/>
      <c r="PCC276" s="452"/>
      <c r="PCD276" s="452"/>
      <c r="PCE276" s="452"/>
      <c r="PCF276" s="452"/>
      <c r="PCG276" s="452"/>
      <c r="PCH276" s="452"/>
      <c r="PCI276" s="452"/>
      <c r="PCJ276" s="452"/>
      <c r="PCK276" s="452"/>
      <c r="PCL276" s="452"/>
      <c r="PCM276" s="452"/>
      <c r="PCN276" s="452"/>
      <c r="PCO276" s="452"/>
      <c r="PCP276" s="452"/>
      <c r="PCQ276" s="452"/>
      <c r="PCR276" s="452"/>
      <c r="PCS276" s="452"/>
      <c r="PCT276" s="452"/>
      <c r="PCU276" s="452"/>
      <c r="PCV276" s="452"/>
      <c r="PCW276" s="452"/>
      <c r="PCX276" s="452"/>
      <c r="PCY276" s="452"/>
      <c r="PCZ276" s="452"/>
      <c r="PDA276" s="452"/>
      <c r="PDB276" s="452"/>
      <c r="PDC276" s="452"/>
      <c r="PDD276" s="452"/>
      <c r="PDE276" s="452"/>
      <c r="PDF276" s="452"/>
      <c r="PDG276" s="452"/>
      <c r="PDH276" s="452"/>
      <c r="PDI276" s="452"/>
      <c r="PDJ276" s="452"/>
      <c r="PDK276" s="452"/>
      <c r="PDL276" s="452"/>
      <c r="PDM276" s="452"/>
      <c r="PDN276" s="452"/>
      <c r="PDO276" s="452"/>
      <c r="PDP276" s="452"/>
      <c r="PDQ276" s="452"/>
      <c r="PDR276" s="452"/>
      <c r="PDS276" s="452"/>
      <c r="PDT276" s="452"/>
      <c r="PDU276" s="452"/>
      <c r="PDV276" s="452"/>
      <c r="PDW276" s="452"/>
      <c r="PDX276" s="452"/>
      <c r="PDY276" s="452"/>
      <c r="PDZ276" s="452"/>
      <c r="PEA276" s="452"/>
      <c r="PEB276" s="452"/>
      <c r="PEC276" s="452"/>
      <c r="PED276" s="452"/>
      <c r="PEE276" s="452"/>
      <c r="PEF276" s="452"/>
      <c r="PEG276" s="452"/>
      <c r="PEH276" s="452"/>
      <c r="PEI276" s="452"/>
      <c r="PEJ276" s="452"/>
      <c r="PEK276" s="452"/>
      <c r="PEL276" s="452"/>
      <c r="PEM276" s="452"/>
      <c r="PEN276" s="452"/>
      <c r="PEO276" s="452"/>
      <c r="PEP276" s="452"/>
      <c r="PEQ276" s="452"/>
      <c r="PER276" s="452"/>
      <c r="PES276" s="452"/>
      <c r="PET276" s="452"/>
      <c r="PEU276" s="452"/>
      <c r="PEV276" s="452"/>
      <c r="PEW276" s="452"/>
      <c r="PEX276" s="452"/>
      <c r="PEY276" s="452"/>
      <c r="PEZ276" s="452"/>
      <c r="PFA276" s="452"/>
      <c r="PFB276" s="452"/>
      <c r="PFC276" s="452"/>
      <c r="PFD276" s="452"/>
      <c r="PFE276" s="452"/>
      <c r="PFF276" s="452"/>
      <c r="PFG276" s="452"/>
      <c r="PFH276" s="452"/>
      <c r="PFI276" s="452"/>
      <c r="PFJ276" s="452"/>
      <c r="PFK276" s="452"/>
      <c r="PFL276" s="452"/>
      <c r="PFM276" s="452"/>
      <c r="PFN276" s="452"/>
      <c r="PFO276" s="452"/>
      <c r="PFP276" s="452"/>
      <c r="PFQ276" s="452"/>
      <c r="PFR276" s="452"/>
      <c r="PFS276" s="452"/>
      <c r="PFT276" s="452"/>
      <c r="PFU276" s="452"/>
      <c r="PFV276" s="452"/>
      <c r="PFW276" s="452"/>
      <c r="PFX276" s="452"/>
      <c r="PFY276" s="452"/>
      <c r="PFZ276" s="452"/>
      <c r="PGA276" s="452"/>
      <c r="PGB276" s="452"/>
      <c r="PGC276" s="452"/>
      <c r="PGD276" s="452"/>
      <c r="PGE276" s="452"/>
      <c r="PGF276" s="452"/>
      <c r="PGG276" s="452"/>
      <c r="PGH276" s="452"/>
      <c r="PGI276" s="452"/>
      <c r="PGJ276" s="452"/>
      <c r="PGK276" s="452"/>
      <c r="PGL276" s="452"/>
      <c r="PGM276" s="452"/>
      <c r="PGN276" s="452"/>
      <c r="PGO276" s="452"/>
      <c r="PGP276" s="452"/>
      <c r="PGQ276" s="452"/>
      <c r="PGR276" s="452"/>
      <c r="PGS276" s="452"/>
      <c r="PGT276" s="452"/>
      <c r="PGU276" s="452"/>
      <c r="PGV276" s="452"/>
      <c r="PGW276" s="452"/>
      <c r="PGX276" s="452"/>
      <c r="PGY276" s="452"/>
      <c r="PGZ276" s="452"/>
      <c r="PHA276" s="452"/>
      <c r="PHB276" s="452"/>
      <c r="PHC276" s="452"/>
      <c r="PHD276" s="452"/>
      <c r="PHE276" s="452"/>
      <c r="PHF276" s="452"/>
      <c r="PHG276" s="452"/>
      <c r="PHH276" s="452"/>
      <c r="PHI276" s="452"/>
      <c r="PHJ276" s="452"/>
      <c r="PHK276" s="452"/>
      <c r="PHL276" s="452"/>
      <c r="PHM276" s="452"/>
      <c r="PHN276" s="452"/>
      <c r="PHO276" s="452"/>
      <c r="PHP276" s="452"/>
      <c r="PHQ276" s="452"/>
      <c r="PHR276" s="452"/>
      <c r="PHS276" s="452"/>
      <c r="PHT276" s="452"/>
      <c r="PHU276" s="452"/>
      <c r="PHV276" s="452"/>
      <c r="PHW276" s="452"/>
      <c r="PHX276" s="452"/>
      <c r="PHY276" s="452"/>
      <c r="PHZ276" s="452"/>
      <c r="PIA276" s="452"/>
      <c r="PIB276" s="452"/>
      <c r="PIC276" s="452"/>
      <c r="PID276" s="452"/>
      <c r="PIE276" s="452"/>
      <c r="PIF276" s="452"/>
      <c r="PIG276" s="452"/>
      <c r="PIH276" s="452"/>
      <c r="PII276" s="452"/>
      <c r="PIJ276" s="452"/>
      <c r="PIK276" s="452"/>
      <c r="PIL276" s="452"/>
      <c r="PIM276" s="452"/>
      <c r="PIN276" s="452"/>
      <c r="PIO276" s="452"/>
      <c r="PIP276" s="452"/>
      <c r="PIQ276" s="452"/>
      <c r="PIR276" s="452"/>
      <c r="PIS276" s="452"/>
      <c r="PIT276" s="452"/>
      <c r="PIU276" s="452"/>
      <c r="PIV276" s="452"/>
      <c r="PIW276" s="452"/>
      <c r="PIX276" s="452"/>
      <c r="PIY276" s="452"/>
      <c r="PIZ276" s="452"/>
      <c r="PJA276" s="452"/>
      <c r="PJB276" s="452"/>
      <c r="PJC276" s="452"/>
      <c r="PJD276" s="452"/>
      <c r="PJE276" s="452"/>
      <c r="PJF276" s="452"/>
      <c r="PJG276" s="452"/>
      <c r="PJH276" s="452"/>
      <c r="PJI276" s="452"/>
      <c r="PJJ276" s="452"/>
      <c r="PJK276" s="452"/>
      <c r="PJL276" s="452"/>
      <c r="PJM276" s="452"/>
      <c r="PJN276" s="452"/>
      <c r="PJO276" s="452"/>
      <c r="PJP276" s="452"/>
      <c r="PJQ276" s="452"/>
      <c r="PJR276" s="452"/>
      <c r="PJS276" s="452"/>
      <c r="PJT276" s="452"/>
      <c r="PJU276" s="452"/>
      <c r="PJV276" s="452"/>
      <c r="PJW276" s="452"/>
      <c r="PJX276" s="452"/>
      <c r="PJY276" s="452"/>
      <c r="PJZ276" s="452"/>
      <c r="PKA276" s="452"/>
      <c r="PKB276" s="452"/>
      <c r="PKC276" s="452"/>
      <c r="PKD276" s="452"/>
      <c r="PKE276" s="452"/>
      <c r="PKF276" s="452"/>
      <c r="PKG276" s="452"/>
      <c r="PKH276" s="452"/>
      <c r="PKI276" s="452"/>
      <c r="PKJ276" s="452"/>
      <c r="PKK276" s="452"/>
      <c r="PKL276" s="452"/>
      <c r="PKM276" s="452"/>
      <c r="PKN276" s="452"/>
      <c r="PKO276" s="452"/>
      <c r="PKP276" s="452"/>
      <c r="PKQ276" s="452"/>
      <c r="PKR276" s="452"/>
      <c r="PKS276" s="452"/>
      <c r="PKT276" s="452"/>
      <c r="PKU276" s="452"/>
      <c r="PKV276" s="452"/>
      <c r="PKW276" s="452"/>
      <c r="PKX276" s="452"/>
      <c r="PKY276" s="452"/>
      <c r="PKZ276" s="452"/>
      <c r="PLA276" s="452"/>
      <c r="PLB276" s="452"/>
      <c r="PLC276" s="452"/>
      <c r="PLD276" s="452"/>
      <c r="PLE276" s="452"/>
      <c r="PLF276" s="452"/>
      <c r="PLG276" s="452"/>
      <c r="PLH276" s="452"/>
      <c r="PLI276" s="452"/>
      <c r="PLJ276" s="452"/>
      <c r="PLK276" s="452"/>
      <c r="PLL276" s="452"/>
      <c r="PLM276" s="452"/>
      <c r="PLN276" s="452"/>
      <c r="PLO276" s="452"/>
      <c r="PLP276" s="452"/>
      <c r="PLQ276" s="452"/>
      <c r="PLR276" s="452"/>
      <c r="PLS276" s="452"/>
      <c r="PLT276" s="452"/>
      <c r="PLU276" s="452"/>
      <c r="PLV276" s="452"/>
      <c r="PLW276" s="452"/>
      <c r="PLX276" s="452"/>
      <c r="PLY276" s="452"/>
      <c r="PLZ276" s="452"/>
      <c r="PMA276" s="452"/>
      <c r="PMB276" s="452"/>
      <c r="PMC276" s="452"/>
      <c r="PMD276" s="452"/>
      <c r="PME276" s="452"/>
      <c r="PMF276" s="452"/>
      <c r="PMG276" s="452"/>
      <c r="PMH276" s="452"/>
      <c r="PMI276" s="452"/>
      <c r="PMJ276" s="452"/>
      <c r="PMK276" s="452"/>
      <c r="PML276" s="452"/>
      <c r="PMM276" s="452"/>
      <c r="PMN276" s="452"/>
      <c r="PMO276" s="452"/>
      <c r="PMP276" s="452"/>
      <c r="PMQ276" s="452"/>
      <c r="PMR276" s="452"/>
      <c r="PMS276" s="452"/>
      <c r="PMT276" s="452"/>
      <c r="PMU276" s="452"/>
      <c r="PMV276" s="452"/>
      <c r="PMW276" s="452"/>
      <c r="PMX276" s="452"/>
      <c r="PMY276" s="452"/>
      <c r="PMZ276" s="452"/>
      <c r="PNA276" s="452"/>
      <c r="PNB276" s="452"/>
      <c r="PNC276" s="452"/>
      <c r="PND276" s="452"/>
      <c r="PNE276" s="452"/>
      <c r="PNF276" s="452"/>
      <c r="PNG276" s="452"/>
      <c r="PNH276" s="452"/>
      <c r="PNI276" s="452"/>
      <c r="PNJ276" s="452"/>
      <c r="PNK276" s="452"/>
      <c r="PNL276" s="452"/>
      <c r="PNM276" s="452"/>
      <c r="PNN276" s="452"/>
      <c r="PNO276" s="452"/>
      <c r="PNP276" s="452"/>
      <c r="PNQ276" s="452"/>
      <c r="PNR276" s="452"/>
      <c r="PNS276" s="452"/>
      <c r="PNT276" s="452"/>
      <c r="PNU276" s="452"/>
      <c r="PNV276" s="452"/>
      <c r="PNW276" s="452"/>
      <c r="PNX276" s="452"/>
      <c r="PNY276" s="452"/>
      <c r="PNZ276" s="452"/>
      <c r="POA276" s="452"/>
      <c r="POB276" s="452"/>
      <c r="POC276" s="452"/>
      <c r="POD276" s="452"/>
      <c r="POE276" s="452"/>
      <c r="POF276" s="452"/>
      <c r="POG276" s="452"/>
      <c r="POH276" s="452"/>
      <c r="POI276" s="452"/>
      <c r="POJ276" s="452"/>
      <c r="POK276" s="452"/>
      <c r="POL276" s="452"/>
      <c r="POM276" s="452"/>
      <c r="PON276" s="452"/>
      <c r="POO276" s="452"/>
      <c r="POP276" s="452"/>
      <c r="POQ276" s="452"/>
      <c r="POR276" s="452"/>
      <c r="POS276" s="452"/>
      <c r="POT276" s="452"/>
      <c r="POU276" s="452"/>
      <c r="POV276" s="452"/>
      <c r="POW276" s="452"/>
      <c r="POX276" s="452"/>
      <c r="POY276" s="452"/>
      <c r="POZ276" s="452"/>
      <c r="PPA276" s="452"/>
      <c r="PPB276" s="452"/>
      <c r="PPC276" s="452"/>
      <c r="PPD276" s="452"/>
      <c r="PPE276" s="452"/>
      <c r="PPF276" s="452"/>
      <c r="PPG276" s="452"/>
      <c r="PPH276" s="452"/>
      <c r="PPI276" s="452"/>
      <c r="PPJ276" s="452"/>
      <c r="PPK276" s="452"/>
      <c r="PPL276" s="452"/>
      <c r="PPM276" s="452"/>
      <c r="PPN276" s="452"/>
      <c r="PPO276" s="452"/>
      <c r="PPP276" s="452"/>
      <c r="PPQ276" s="452"/>
      <c r="PPR276" s="452"/>
      <c r="PPS276" s="452"/>
      <c r="PPT276" s="452"/>
      <c r="PPU276" s="452"/>
      <c r="PPV276" s="452"/>
      <c r="PPW276" s="452"/>
      <c r="PPX276" s="452"/>
      <c r="PPY276" s="452"/>
      <c r="PPZ276" s="452"/>
      <c r="PQA276" s="452"/>
      <c r="PQB276" s="452"/>
      <c r="PQC276" s="452"/>
      <c r="PQD276" s="452"/>
      <c r="PQE276" s="452"/>
      <c r="PQF276" s="452"/>
      <c r="PQG276" s="452"/>
      <c r="PQH276" s="452"/>
      <c r="PQI276" s="452"/>
      <c r="PQJ276" s="452"/>
      <c r="PQK276" s="452"/>
      <c r="PQL276" s="452"/>
      <c r="PQM276" s="452"/>
      <c r="PQN276" s="452"/>
      <c r="PQO276" s="452"/>
      <c r="PQP276" s="452"/>
      <c r="PQQ276" s="452"/>
      <c r="PQR276" s="452"/>
      <c r="PQS276" s="452"/>
      <c r="PQT276" s="452"/>
      <c r="PQU276" s="452"/>
      <c r="PQV276" s="452"/>
      <c r="PQW276" s="452"/>
      <c r="PQX276" s="452"/>
      <c r="PQY276" s="452"/>
      <c r="PQZ276" s="452"/>
      <c r="PRA276" s="452"/>
      <c r="PRB276" s="452"/>
      <c r="PRC276" s="452"/>
      <c r="PRD276" s="452"/>
      <c r="PRE276" s="452"/>
      <c r="PRF276" s="452"/>
      <c r="PRG276" s="452"/>
      <c r="PRH276" s="452"/>
      <c r="PRI276" s="452"/>
      <c r="PRJ276" s="452"/>
      <c r="PRK276" s="452"/>
      <c r="PRL276" s="452"/>
      <c r="PRM276" s="452"/>
      <c r="PRN276" s="452"/>
      <c r="PRO276" s="452"/>
      <c r="PRP276" s="452"/>
      <c r="PRQ276" s="452"/>
      <c r="PRR276" s="452"/>
      <c r="PRS276" s="452"/>
      <c r="PRT276" s="452"/>
      <c r="PRU276" s="452"/>
      <c r="PRV276" s="452"/>
      <c r="PRW276" s="452"/>
      <c r="PRX276" s="452"/>
      <c r="PRY276" s="452"/>
      <c r="PRZ276" s="452"/>
      <c r="PSA276" s="452"/>
      <c r="PSB276" s="452"/>
      <c r="PSC276" s="452"/>
      <c r="PSD276" s="452"/>
      <c r="PSE276" s="452"/>
      <c r="PSF276" s="452"/>
      <c r="PSG276" s="452"/>
      <c r="PSH276" s="452"/>
      <c r="PSI276" s="452"/>
      <c r="PSJ276" s="452"/>
      <c r="PSK276" s="452"/>
      <c r="PSL276" s="452"/>
      <c r="PSM276" s="452"/>
      <c r="PSN276" s="452"/>
      <c r="PSO276" s="452"/>
      <c r="PSP276" s="452"/>
      <c r="PSQ276" s="452"/>
      <c r="PSR276" s="452"/>
      <c r="PSS276" s="452"/>
      <c r="PST276" s="452"/>
      <c r="PSU276" s="452"/>
      <c r="PSV276" s="452"/>
      <c r="PSW276" s="452"/>
      <c r="PSX276" s="452"/>
      <c r="PSY276" s="452"/>
      <c r="PSZ276" s="452"/>
      <c r="PTA276" s="452"/>
      <c r="PTB276" s="452"/>
      <c r="PTC276" s="452"/>
      <c r="PTD276" s="452"/>
      <c r="PTE276" s="452"/>
      <c r="PTF276" s="452"/>
      <c r="PTG276" s="452"/>
      <c r="PTH276" s="452"/>
      <c r="PTI276" s="452"/>
      <c r="PTJ276" s="452"/>
      <c r="PTK276" s="452"/>
      <c r="PTL276" s="452"/>
      <c r="PTM276" s="452"/>
      <c r="PTN276" s="452"/>
      <c r="PTO276" s="452"/>
      <c r="PTP276" s="452"/>
      <c r="PTQ276" s="452"/>
      <c r="PTR276" s="452"/>
      <c r="PTS276" s="452"/>
      <c r="PTT276" s="452"/>
      <c r="PTU276" s="452"/>
      <c r="PTV276" s="452"/>
      <c r="PTW276" s="452"/>
      <c r="PTX276" s="452"/>
      <c r="PTY276" s="452"/>
      <c r="PTZ276" s="452"/>
      <c r="PUA276" s="452"/>
      <c r="PUB276" s="452"/>
      <c r="PUC276" s="452"/>
      <c r="PUD276" s="452"/>
      <c r="PUE276" s="452"/>
      <c r="PUF276" s="452"/>
      <c r="PUG276" s="452"/>
      <c r="PUH276" s="452"/>
      <c r="PUI276" s="452"/>
      <c r="PUJ276" s="452"/>
      <c r="PUK276" s="452"/>
      <c r="PUL276" s="452"/>
      <c r="PUM276" s="452"/>
      <c r="PUN276" s="452"/>
      <c r="PUO276" s="452"/>
      <c r="PUP276" s="452"/>
      <c r="PUQ276" s="452"/>
      <c r="PUR276" s="452"/>
      <c r="PUS276" s="452"/>
      <c r="PUT276" s="452"/>
      <c r="PUU276" s="452"/>
      <c r="PUV276" s="452"/>
      <c r="PUW276" s="452"/>
      <c r="PUX276" s="452"/>
      <c r="PUY276" s="452"/>
      <c r="PUZ276" s="452"/>
      <c r="PVA276" s="452"/>
      <c r="PVB276" s="452"/>
      <c r="PVC276" s="452"/>
      <c r="PVD276" s="452"/>
      <c r="PVE276" s="452"/>
      <c r="PVF276" s="452"/>
      <c r="PVG276" s="452"/>
      <c r="PVH276" s="452"/>
      <c r="PVI276" s="452"/>
      <c r="PVJ276" s="452"/>
      <c r="PVK276" s="452"/>
      <c r="PVL276" s="452"/>
      <c r="PVM276" s="452"/>
      <c r="PVN276" s="452"/>
      <c r="PVO276" s="452"/>
      <c r="PVP276" s="452"/>
      <c r="PVQ276" s="452"/>
      <c r="PVR276" s="452"/>
      <c r="PVS276" s="452"/>
      <c r="PVT276" s="452"/>
      <c r="PVU276" s="452"/>
      <c r="PVV276" s="452"/>
      <c r="PVW276" s="452"/>
      <c r="PVX276" s="452"/>
      <c r="PVY276" s="452"/>
      <c r="PVZ276" s="452"/>
      <c r="PWA276" s="452"/>
      <c r="PWB276" s="452"/>
      <c r="PWC276" s="452"/>
      <c r="PWD276" s="452"/>
      <c r="PWE276" s="452"/>
      <c r="PWF276" s="452"/>
      <c r="PWG276" s="452"/>
      <c r="PWH276" s="452"/>
      <c r="PWI276" s="452"/>
      <c r="PWJ276" s="452"/>
      <c r="PWK276" s="452"/>
      <c r="PWL276" s="452"/>
      <c r="PWM276" s="452"/>
      <c r="PWN276" s="452"/>
      <c r="PWO276" s="452"/>
      <c r="PWP276" s="452"/>
      <c r="PWQ276" s="452"/>
      <c r="PWR276" s="452"/>
      <c r="PWS276" s="452"/>
      <c r="PWT276" s="452"/>
      <c r="PWU276" s="452"/>
      <c r="PWV276" s="452"/>
      <c r="PWW276" s="452"/>
      <c r="PWX276" s="452"/>
      <c r="PWY276" s="452"/>
      <c r="PWZ276" s="452"/>
      <c r="PXA276" s="452"/>
      <c r="PXB276" s="452"/>
      <c r="PXC276" s="452"/>
      <c r="PXD276" s="452"/>
      <c r="PXE276" s="452"/>
      <c r="PXF276" s="452"/>
      <c r="PXG276" s="452"/>
      <c r="PXH276" s="452"/>
      <c r="PXI276" s="452"/>
      <c r="PXJ276" s="452"/>
      <c r="PXK276" s="452"/>
      <c r="PXL276" s="452"/>
      <c r="PXM276" s="452"/>
      <c r="PXN276" s="452"/>
      <c r="PXO276" s="452"/>
      <c r="PXP276" s="452"/>
      <c r="PXQ276" s="452"/>
      <c r="PXR276" s="452"/>
      <c r="PXS276" s="452"/>
      <c r="PXT276" s="452"/>
      <c r="PXU276" s="452"/>
      <c r="PXV276" s="452"/>
      <c r="PXW276" s="452"/>
      <c r="PXX276" s="452"/>
      <c r="PXY276" s="452"/>
      <c r="PXZ276" s="452"/>
      <c r="PYA276" s="452"/>
      <c r="PYB276" s="452"/>
      <c r="PYC276" s="452"/>
      <c r="PYD276" s="452"/>
      <c r="PYE276" s="452"/>
      <c r="PYF276" s="452"/>
      <c r="PYG276" s="452"/>
      <c r="PYH276" s="452"/>
      <c r="PYI276" s="452"/>
      <c r="PYJ276" s="452"/>
      <c r="PYK276" s="452"/>
      <c r="PYL276" s="452"/>
      <c r="PYM276" s="452"/>
      <c r="PYN276" s="452"/>
      <c r="PYO276" s="452"/>
      <c r="PYP276" s="452"/>
      <c r="PYQ276" s="452"/>
      <c r="PYR276" s="452"/>
      <c r="PYS276" s="452"/>
      <c r="PYT276" s="452"/>
      <c r="PYU276" s="452"/>
      <c r="PYV276" s="452"/>
      <c r="PYW276" s="452"/>
      <c r="PYX276" s="452"/>
      <c r="PYY276" s="452"/>
      <c r="PYZ276" s="452"/>
      <c r="PZA276" s="452"/>
      <c r="PZB276" s="452"/>
      <c r="PZC276" s="452"/>
      <c r="PZD276" s="452"/>
      <c r="PZE276" s="452"/>
      <c r="PZF276" s="452"/>
      <c r="PZG276" s="452"/>
      <c r="PZH276" s="452"/>
      <c r="PZI276" s="452"/>
      <c r="PZJ276" s="452"/>
      <c r="PZK276" s="452"/>
      <c r="PZL276" s="452"/>
      <c r="PZM276" s="452"/>
      <c r="PZN276" s="452"/>
      <c r="PZO276" s="452"/>
      <c r="PZP276" s="452"/>
      <c r="PZQ276" s="452"/>
      <c r="PZR276" s="452"/>
      <c r="PZS276" s="452"/>
      <c r="PZT276" s="452"/>
      <c r="PZU276" s="452"/>
      <c r="PZV276" s="452"/>
      <c r="PZW276" s="452"/>
      <c r="PZX276" s="452"/>
      <c r="PZY276" s="452"/>
      <c r="PZZ276" s="452"/>
      <c r="QAA276" s="452"/>
      <c r="QAB276" s="452"/>
      <c r="QAC276" s="452"/>
      <c r="QAD276" s="452"/>
      <c r="QAE276" s="452"/>
      <c r="QAF276" s="452"/>
      <c r="QAG276" s="452"/>
      <c r="QAH276" s="452"/>
      <c r="QAI276" s="452"/>
      <c r="QAJ276" s="452"/>
      <c r="QAK276" s="452"/>
      <c r="QAL276" s="452"/>
      <c r="QAM276" s="452"/>
      <c r="QAN276" s="452"/>
      <c r="QAO276" s="452"/>
      <c r="QAP276" s="452"/>
      <c r="QAQ276" s="452"/>
      <c r="QAR276" s="452"/>
      <c r="QAS276" s="452"/>
      <c r="QAT276" s="452"/>
      <c r="QAU276" s="452"/>
      <c r="QAV276" s="452"/>
      <c r="QAW276" s="452"/>
      <c r="QAX276" s="452"/>
      <c r="QAY276" s="452"/>
      <c r="QAZ276" s="452"/>
      <c r="QBA276" s="452"/>
      <c r="QBB276" s="452"/>
      <c r="QBC276" s="452"/>
      <c r="QBD276" s="452"/>
      <c r="QBE276" s="452"/>
      <c r="QBF276" s="452"/>
      <c r="QBG276" s="452"/>
      <c r="QBH276" s="452"/>
      <c r="QBI276" s="452"/>
      <c r="QBJ276" s="452"/>
      <c r="QBK276" s="452"/>
      <c r="QBL276" s="452"/>
      <c r="QBM276" s="452"/>
      <c r="QBN276" s="452"/>
      <c r="QBO276" s="452"/>
      <c r="QBP276" s="452"/>
      <c r="QBQ276" s="452"/>
      <c r="QBR276" s="452"/>
      <c r="QBS276" s="452"/>
      <c r="QBT276" s="452"/>
      <c r="QBU276" s="452"/>
      <c r="QBV276" s="452"/>
      <c r="QBW276" s="452"/>
      <c r="QBX276" s="452"/>
      <c r="QBY276" s="452"/>
      <c r="QBZ276" s="452"/>
      <c r="QCA276" s="452"/>
      <c r="QCB276" s="452"/>
      <c r="QCC276" s="452"/>
      <c r="QCD276" s="452"/>
      <c r="QCE276" s="452"/>
      <c r="QCF276" s="452"/>
      <c r="QCG276" s="452"/>
      <c r="QCH276" s="452"/>
      <c r="QCI276" s="452"/>
      <c r="QCJ276" s="452"/>
      <c r="QCK276" s="452"/>
      <c r="QCL276" s="452"/>
      <c r="QCM276" s="452"/>
      <c r="QCN276" s="452"/>
      <c r="QCO276" s="452"/>
      <c r="QCP276" s="452"/>
      <c r="QCQ276" s="452"/>
      <c r="QCR276" s="452"/>
      <c r="QCS276" s="452"/>
      <c r="QCT276" s="452"/>
      <c r="QCU276" s="452"/>
      <c r="QCV276" s="452"/>
      <c r="QCW276" s="452"/>
      <c r="QCX276" s="452"/>
      <c r="QCY276" s="452"/>
      <c r="QCZ276" s="452"/>
      <c r="QDA276" s="452"/>
      <c r="QDB276" s="452"/>
      <c r="QDC276" s="452"/>
      <c r="QDD276" s="452"/>
      <c r="QDE276" s="452"/>
      <c r="QDF276" s="452"/>
      <c r="QDG276" s="452"/>
      <c r="QDH276" s="452"/>
      <c r="QDI276" s="452"/>
      <c r="QDJ276" s="452"/>
      <c r="QDK276" s="452"/>
      <c r="QDL276" s="452"/>
      <c r="QDM276" s="452"/>
      <c r="QDN276" s="452"/>
      <c r="QDO276" s="452"/>
      <c r="QDP276" s="452"/>
      <c r="QDQ276" s="452"/>
      <c r="QDR276" s="452"/>
      <c r="QDS276" s="452"/>
      <c r="QDT276" s="452"/>
      <c r="QDU276" s="452"/>
      <c r="QDV276" s="452"/>
      <c r="QDW276" s="452"/>
      <c r="QDX276" s="452"/>
      <c r="QDY276" s="452"/>
      <c r="QDZ276" s="452"/>
      <c r="QEA276" s="452"/>
      <c r="QEB276" s="452"/>
      <c r="QEC276" s="452"/>
      <c r="QED276" s="452"/>
      <c r="QEE276" s="452"/>
      <c r="QEF276" s="452"/>
      <c r="QEG276" s="452"/>
      <c r="QEH276" s="452"/>
      <c r="QEI276" s="452"/>
      <c r="QEJ276" s="452"/>
      <c r="QEK276" s="452"/>
      <c r="QEL276" s="452"/>
      <c r="QEM276" s="452"/>
      <c r="QEN276" s="452"/>
      <c r="QEO276" s="452"/>
      <c r="QEP276" s="452"/>
      <c r="QEQ276" s="452"/>
      <c r="QER276" s="452"/>
      <c r="QES276" s="452"/>
      <c r="QET276" s="452"/>
      <c r="QEU276" s="452"/>
      <c r="QEV276" s="452"/>
      <c r="QEW276" s="452"/>
      <c r="QEX276" s="452"/>
      <c r="QEY276" s="452"/>
      <c r="QEZ276" s="452"/>
      <c r="QFA276" s="452"/>
      <c r="QFB276" s="452"/>
      <c r="QFC276" s="452"/>
      <c r="QFD276" s="452"/>
      <c r="QFE276" s="452"/>
      <c r="QFF276" s="452"/>
      <c r="QFG276" s="452"/>
      <c r="QFH276" s="452"/>
      <c r="QFI276" s="452"/>
      <c r="QFJ276" s="452"/>
      <c r="QFK276" s="452"/>
      <c r="QFL276" s="452"/>
      <c r="QFM276" s="452"/>
      <c r="QFN276" s="452"/>
      <c r="QFO276" s="452"/>
      <c r="QFP276" s="452"/>
      <c r="QFQ276" s="452"/>
      <c r="QFR276" s="452"/>
      <c r="QFS276" s="452"/>
      <c r="QFT276" s="452"/>
      <c r="QFU276" s="452"/>
      <c r="QFV276" s="452"/>
      <c r="QFW276" s="452"/>
      <c r="QFX276" s="452"/>
      <c r="QFY276" s="452"/>
      <c r="QFZ276" s="452"/>
      <c r="QGA276" s="452"/>
      <c r="QGB276" s="452"/>
      <c r="QGC276" s="452"/>
      <c r="QGD276" s="452"/>
      <c r="QGE276" s="452"/>
      <c r="QGF276" s="452"/>
      <c r="QGG276" s="452"/>
      <c r="QGH276" s="452"/>
      <c r="QGI276" s="452"/>
      <c r="QGJ276" s="452"/>
      <c r="QGK276" s="452"/>
      <c r="QGL276" s="452"/>
      <c r="QGM276" s="452"/>
      <c r="QGN276" s="452"/>
      <c r="QGO276" s="452"/>
      <c r="QGP276" s="452"/>
      <c r="QGQ276" s="452"/>
      <c r="QGR276" s="452"/>
      <c r="QGS276" s="452"/>
      <c r="QGT276" s="452"/>
      <c r="QGU276" s="452"/>
      <c r="QGV276" s="452"/>
      <c r="QGW276" s="452"/>
      <c r="QGX276" s="452"/>
      <c r="QGY276" s="452"/>
      <c r="QGZ276" s="452"/>
      <c r="QHA276" s="452"/>
      <c r="QHB276" s="452"/>
      <c r="QHC276" s="452"/>
      <c r="QHD276" s="452"/>
      <c r="QHE276" s="452"/>
      <c r="QHF276" s="452"/>
      <c r="QHG276" s="452"/>
      <c r="QHH276" s="452"/>
      <c r="QHI276" s="452"/>
      <c r="QHJ276" s="452"/>
      <c r="QHK276" s="452"/>
      <c r="QHL276" s="452"/>
      <c r="QHM276" s="452"/>
      <c r="QHN276" s="452"/>
      <c r="QHO276" s="452"/>
      <c r="QHP276" s="452"/>
      <c r="QHQ276" s="452"/>
      <c r="QHR276" s="452"/>
      <c r="QHS276" s="452"/>
      <c r="QHT276" s="452"/>
      <c r="QHU276" s="452"/>
      <c r="QHV276" s="452"/>
      <c r="QHW276" s="452"/>
      <c r="QHX276" s="452"/>
      <c r="QHY276" s="452"/>
      <c r="QHZ276" s="452"/>
      <c r="QIA276" s="452"/>
      <c r="QIB276" s="452"/>
      <c r="QIC276" s="452"/>
      <c r="QID276" s="452"/>
      <c r="QIE276" s="452"/>
      <c r="QIF276" s="452"/>
      <c r="QIG276" s="452"/>
      <c r="QIH276" s="452"/>
      <c r="QII276" s="452"/>
      <c r="QIJ276" s="452"/>
      <c r="QIK276" s="452"/>
      <c r="QIL276" s="452"/>
      <c r="QIM276" s="452"/>
      <c r="QIN276" s="452"/>
      <c r="QIO276" s="452"/>
      <c r="QIP276" s="452"/>
      <c r="QIQ276" s="452"/>
      <c r="QIR276" s="452"/>
      <c r="QIS276" s="452"/>
      <c r="QIT276" s="452"/>
      <c r="QIU276" s="452"/>
      <c r="QIV276" s="452"/>
      <c r="QIW276" s="452"/>
      <c r="QIX276" s="452"/>
      <c r="QIY276" s="452"/>
      <c r="QIZ276" s="452"/>
      <c r="QJA276" s="452"/>
      <c r="QJB276" s="452"/>
      <c r="QJC276" s="452"/>
      <c r="QJD276" s="452"/>
      <c r="QJE276" s="452"/>
      <c r="QJF276" s="452"/>
      <c r="QJG276" s="452"/>
      <c r="QJH276" s="452"/>
      <c r="QJI276" s="452"/>
      <c r="QJJ276" s="452"/>
      <c r="QJK276" s="452"/>
      <c r="QJL276" s="452"/>
      <c r="QJM276" s="452"/>
      <c r="QJN276" s="452"/>
      <c r="QJO276" s="452"/>
      <c r="QJP276" s="452"/>
      <c r="QJQ276" s="452"/>
      <c r="QJR276" s="452"/>
      <c r="QJS276" s="452"/>
      <c r="QJT276" s="452"/>
      <c r="QJU276" s="452"/>
      <c r="QJV276" s="452"/>
      <c r="QJW276" s="452"/>
      <c r="QJX276" s="452"/>
      <c r="QJY276" s="452"/>
      <c r="QJZ276" s="452"/>
      <c r="QKA276" s="452"/>
      <c r="QKB276" s="452"/>
      <c r="QKC276" s="452"/>
      <c r="QKD276" s="452"/>
      <c r="QKE276" s="452"/>
      <c r="QKF276" s="452"/>
      <c r="QKG276" s="452"/>
      <c r="QKH276" s="452"/>
      <c r="QKI276" s="452"/>
      <c r="QKJ276" s="452"/>
      <c r="QKK276" s="452"/>
      <c r="QKL276" s="452"/>
      <c r="QKM276" s="452"/>
      <c r="QKN276" s="452"/>
      <c r="QKO276" s="452"/>
      <c r="QKP276" s="452"/>
      <c r="QKQ276" s="452"/>
      <c r="QKR276" s="452"/>
      <c r="QKS276" s="452"/>
      <c r="QKT276" s="452"/>
      <c r="QKU276" s="452"/>
      <c r="QKV276" s="452"/>
      <c r="QKW276" s="452"/>
      <c r="QKX276" s="452"/>
      <c r="QKY276" s="452"/>
      <c r="QKZ276" s="452"/>
      <c r="QLA276" s="452"/>
      <c r="QLB276" s="452"/>
      <c r="QLC276" s="452"/>
      <c r="QLD276" s="452"/>
      <c r="QLE276" s="452"/>
      <c r="QLF276" s="452"/>
      <c r="QLG276" s="452"/>
      <c r="QLH276" s="452"/>
      <c r="QLI276" s="452"/>
      <c r="QLJ276" s="452"/>
      <c r="QLK276" s="452"/>
      <c r="QLL276" s="452"/>
      <c r="QLM276" s="452"/>
      <c r="QLN276" s="452"/>
      <c r="QLO276" s="452"/>
      <c r="QLP276" s="452"/>
      <c r="QLQ276" s="452"/>
      <c r="QLR276" s="452"/>
      <c r="QLS276" s="452"/>
      <c r="QLT276" s="452"/>
      <c r="QLU276" s="452"/>
      <c r="QLV276" s="452"/>
      <c r="QLW276" s="452"/>
      <c r="QLX276" s="452"/>
      <c r="QLY276" s="452"/>
      <c r="QLZ276" s="452"/>
      <c r="QMA276" s="452"/>
      <c r="QMB276" s="452"/>
      <c r="QMC276" s="452"/>
      <c r="QMD276" s="452"/>
      <c r="QME276" s="452"/>
      <c r="QMF276" s="452"/>
      <c r="QMG276" s="452"/>
      <c r="QMH276" s="452"/>
      <c r="QMI276" s="452"/>
      <c r="QMJ276" s="452"/>
      <c r="QMK276" s="452"/>
      <c r="QML276" s="452"/>
      <c r="QMM276" s="452"/>
      <c r="QMN276" s="452"/>
      <c r="QMO276" s="452"/>
      <c r="QMP276" s="452"/>
      <c r="QMQ276" s="452"/>
      <c r="QMR276" s="452"/>
      <c r="QMS276" s="452"/>
      <c r="QMT276" s="452"/>
      <c r="QMU276" s="452"/>
      <c r="QMV276" s="452"/>
      <c r="QMW276" s="452"/>
      <c r="QMX276" s="452"/>
      <c r="QMY276" s="452"/>
      <c r="QMZ276" s="452"/>
      <c r="QNA276" s="452"/>
      <c r="QNB276" s="452"/>
      <c r="QNC276" s="452"/>
      <c r="QND276" s="452"/>
      <c r="QNE276" s="452"/>
      <c r="QNF276" s="452"/>
      <c r="QNG276" s="452"/>
      <c r="QNH276" s="452"/>
      <c r="QNI276" s="452"/>
      <c r="QNJ276" s="452"/>
      <c r="QNK276" s="452"/>
      <c r="QNL276" s="452"/>
      <c r="QNM276" s="452"/>
      <c r="QNN276" s="452"/>
      <c r="QNO276" s="452"/>
      <c r="QNP276" s="452"/>
      <c r="QNQ276" s="452"/>
      <c r="QNR276" s="452"/>
      <c r="QNS276" s="452"/>
      <c r="QNT276" s="452"/>
      <c r="QNU276" s="452"/>
      <c r="QNV276" s="452"/>
      <c r="QNW276" s="452"/>
      <c r="QNX276" s="452"/>
      <c r="QNY276" s="452"/>
      <c r="QNZ276" s="452"/>
      <c r="QOA276" s="452"/>
      <c r="QOB276" s="452"/>
      <c r="QOC276" s="452"/>
      <c r="QOD276" s="452"/>
      <c r="QOE276" s="452"/>
      <c r="QOF276" s="452"/>
      <c r="QOG276" s="452"/>
      <c r="QOH276" s="452"/>
      <c r="QOI276" s="452"/>
      <c r="QOJ276" s="452"/>
      <c r="QOK276" s="452"/>
      <c r="QOL276" s="452"/>
      <c r="QOM276" s="452"/>
      <c r="QON276" s="452"/>
      <c r="QOO276" s="452"/>
      <c r="QOP276" s="452"/>
      <c r="QOQ276" s="452"/>
      <c r="QOR276" s="452"/>
      <c r="QOS276" s="452"/>
      <c r="QOT276" s="452"/>
      <c r="QOU276" s="452"/>
      <c r="QOV276" s="452"/>
      <c r="QOW276" s="452"/>
      <c r="QOX276" s="452"/>
      <c r="QOY276" s="452"/>
      <c r="QOZ276" s="452"/>
      <c r="QPA276" s="452"/>
      <c r="QPB276" s="452"/>
      <c r="QPC276" s="452"/>
      <c r="QPD276" s="452"/>
      <c r="QPE276" s="452"/>
      <c r="QPF276" s="452"/>
      <c r="QPG276" s="452"/>
      <c r="QPH276" s="452"/>
      <c r="QPI276" s="452"/>
      <c r="QPJ276" s="452"/>
      <c r="QPK276" s="452"/>
      <c r="QPL276" s="452"/>
      <c r="QPM276" s="452"/>
      <c r="QPN276" s="452"/>
      <c r="QPO276" s="452"/>
      <c r="QPP276" s="452"/>
      <c r="QPQ276" s="452"/>
      <c r="QPR276" s="452"/>
      <c r="QPS276" s="452"/>
      <c r="QPT276" s="452"/>
      <c r="QPU276" s="452"/>
      <c r="QPV276" s="452"/>
      <c r="QPW276" s="452"/>
      <c r="QPX276" s="452"/>
      <c r="QPY276" s="452"/>
      <c r="QPZ276" s="452"/>
      <c r="QQA276" s="452"/>
      <c r="QQB276" s="452"/>
      <c r="QQC276" s="452"/>
      <c r="QQD276" s="452"/>
      <c r="QQE276" s="452"/>
      <c r="QQF276" s="452"/>
      <c r="QQG276" s="452"/>
      <c r="QQH276" s="452"/>
      <c r="QQI276" s="452"/>
      <c r="QQJ276" s="452"/>
      <c r="QQK276" s="452"/>
      <c r="QQL276" s="452"/>
      <c r="QQM276" s="452"/>
      <c r="QQN276" s="452"/>
      <c r="QQO276" s="452"/>
      <c r="QQP276" s="452"/>
      <c r="QQQ276" s="452"/>
      <c r="QQR276" s="452"/>
      <c r="QQS276" s="452"/>
      <c r="QQT276" s="452"/>
      <c r="QQU276" s="452"/>
      <c r="QQV276" s="452"/>
      <c r="QQW276" s="452"/>
      <c r="QQX276" s="452"/>
      <c r="QQY276" s="452"/>
      <c r="QQZ276" s="452"/>
      <c r="QRA276" s="452"/>
      <c r="QRB276" s="452"/>
      <c r="QRC276" s="452"/>
      <c r="QRD276" s="452"/>
      <c r="QRE276" s="452"/>
      <c r="QRF276" s="452"/>
      <c r="QRG276" s="452"/>
      <c r="QRH276" s="452"/>
      <c r="QRI276" s="452"/>
      <c r="QRJ276" s="452"/>
      <c r="QRK276" s="452"/>
      <c r="QRL276" s="452"/>
      <c r="QRM276" s="452"/>
      <c r="QRN276" s="452"/>
      <c r="QRO276" s="452"/>
      <c r="QRP276" s="452"/>
      <c r="QRQ276" s="452"/>
      <c r="QRR276" s="452"/>
      <c r="QRS276" s="452"/>
      <c r="QRT276" s="452"/>
      <c r="QRU276" s="452"/>
      <c r="QRV276" s="452"/>
      <c r="QRW276" s="452"/>
      <c r="QRX276" s="452"/>
      <c r="QRY276" s="452"/>
      <c r="QRZ276" s="452"/>
      <c r="QSA276" s="452"/>
      <c r="QSB276" s="452"/>
      <c r="QSC276" s="452"/>
      <c r="QSD276" s="452"/>
      <c r="QSE276" s="452"/>
      <c r="QSF276" s="452"/>
      <c r="QSG276" s="452"/>
      <c r="QSH276" s="452"/>
      <c r="QSI276" s="452"/>
      <c r="QSJ276" s="452"/>
      <c r="QSK276" s="452"/>
      <c r="QSL276" s="452"/>
      <c r="QSM276" s="452"/>
      <c r="QSN276" s="452"/>
      <c r="QSO276" s="452"/>
      <c r="QSP276" s="452"/>
      <c r="QSQ276" s="452"/>
      <c r="QSR276" s="452"/>
      <c r="QSS276" s="452"/>
      <c r="QST276" s="452"/>
      <c r="QSU276" s="452"/>
      <c r="QSV276" s="452"/>
      <c r="QSW276" s="452"/>
      <c r="QSX276" s="452"/>
      <c r="QSY276" s="452"/>
      <c r="QSZ276" s="452"/>
      <c r="QTA276" s="452"/>
      <c r="QTB276" s="452"/>
      <c r="QTC276" s="452"/>
      <c r="QTD276" s="452"/>
      <c r="QTE276" s="452"/>
      <c r="QTF276" s="452"/>
      <c r="QTG276" s="452"/>
      <c r="QTH276" s="452"/>
      <c r="QTI276" s="452"/>
      <c r="QTJ276" s="452"/>
      <c r="QTK276" s="452"/>
      <c r="QTL276" s="452"/>
      <c r="QTM276" s="452"/>
      <c r="QTN276" s="452"/>
      <c r="QTO276" s="452"/>
      <c r="QTP276" s="452"/>
      <c r="QTQ276" s="452"/>
      <c r="QTR276" s="452"/>
      <c r="QTS276" s="452"/>
      <c r="QTT276" s="452"/>
      <c r="QTU276" s="452"/>
      <c r="QTV276" s="452"/>
      <c r="QTW276" s="452"/>
      <c r="QTX276" s="452"/>
      <c r="QTY276" s="452"/>
      <c r="QTZ276" s="452"/>
      <c r="QUA276" s="452"/>
      <c r="QUB276" s="452"/>
      <c r="QUC276" s="452"/>
      <c r="QUD276" s="452"/>
      <c r="QUE276" s="452"/>
      <c r="QUF276" s="452"/>
      <c r="QUG276" s="452"/>
      <c r="QUH276" s="452"/>
      <c r="QUI276" s="452"/>
      <c r="QUJ276" s="452"/>
      <c r="QUK276" s="452"/>
      <c r="QUL276" s="452"/>
      <c r="QUM276" s="452"/>
      <c r="QUN276" s="452"/>
      <c r="QUO276" s="452"/>
      <c r="QUP276" s="452"/>
      <c r="QUQ276" s="452"/>
      <c r="QUR276" s="452"/>
      <c r="QUS276" s="452"/>
      <c r="QUT276" s="452"/>
      <c r="QUU276" s="452"/>
      <c r="QUV276" s="452"/>
      <c r="QUW276" s="452"/>
      <c r="QUX276" s="452"/>
      <c r="QUY276" s="452"/>
      <c r="QUZ276" s="452"/>
      <c r="QVA276" s="452"/>
      <c r="QVB276" s="452"/>
      <c r="QVC276" s="452"/>
      <c r="QVD276" s="452"/>
      <c r="QVE276" s="452"/>
      <c r="QVF276" s="452"/>
      <c r="QVG276" s="452"/>
      <c r="QVH276" s="452"/>
      <c r="QVI276" s="452"/>
      <c r="QVJ276" s="452"/>
      <c r="QVK276" s="452"/>
      <c r="QVL276" s="452"/>
      <c r="QVM276" s="452"/>
      <c r="QVN276" s="452"/>
      <c r="QVO276" s="452"/>
      <c r="QVP276" s="452"/>
      <c r="QVQ276" s="452"/>
      <c r="QVR276" s="452"/>
      <c r="QVS276" s="452"/>
      <c r="QVT276" s="452"/>
      <c r="QVU276" s="452"/>
      <c r="QVV276" s="452"/>
      <c r="QVW276" s="452"/>
      <c r="QVX276" s="452"/>
      <c r="QVY276" s="452"/>
      <c r="QVZ276" s="452"/>
      <c r="QWA276" s="452"/>
      <c r="QWB276" s="452"/>
      <c r="QWC276" s="452"/>
      <c r="QWD276" s="452"/>
      <c r="QWE276" s="452"/>
      <c r="QWF276" s="452"/>
      <c r="QWG276" s="452"/>
      <c r="QWH276" s="452"/>
      <c r="QWI276" s="452"/>
      <c r="QWJ276" s="452"/>
      <c r="QWK276" s="452"/>
      <c r="QWL276" s="452"/>
      <c r="QWM276" s="452"/>
      <c r="QWN276" s="452"/>
      <c r="QWO276" s="452"/>
      <c r="QWP276" s="452"/>
      <c r="QWQ276" s="452"/>
      <c r="QWR276" s="452"/>
      <c r="QWS276" s="452"/>
      <c r="QWT276" s="452"/>
      <c r="QWU276" s="452"/>
      <c r="QWV276" s="452"/>
      <c r="QWW276" s="452"/>
      <c r="QWX276" s="452"/>
      <c r="QWY276" s="452"/>
      <c r="QWZ276" s="452"/>
      <c r="QXA276" s="452"/>
      <c r="QXB276" s="452"/>
      <c r="QXC276" s="452"/>
      <c r="QXD276" s="452"/>
      <c r="QXE276" s="452"/>
      <c r="QXF276" s="452"/>
      <c r="QXG276" s="452"/>
      <c r="QXH276" s="452"/>
      <c r="QXI276" s="452"/>
      <c r="QXJ276" s="452"/>
      <c r="QXK276" s="452"/>
      <c r="QXL276" s="452"/>
      <c r="QXM276" s="452"/>
      <c r="QXN276" s="452"/>
      <c r="QXO276" s="452"/>
      <c r="QXP276" s="452"/>
      <c r="QXQ276" s="452"/>
      <c r="QXR276" s="452"/>
      <c r="QXS276" s="452"/>
      <c r="QXT276" s="452"/>
      <c r="QXU276" s="452"/>
      <c r="QXV276" s="452"/>
      <c r="QXW276" s="452"/>
      <c r="QXX276" s="452"/>
      <c r="QXY276" s="452"/>
      <c r="QXZ276" s="452"/>
      <c r="QYA276" s="452"/>
      <c r="QYB276" s="452"/>
      <c r="QYC276" s="452"/>
      <c r="QYD276" s="452"/>
      <c r="QYE276" s="452"/>
      <c r="QYF276" s="452"/>
      <c r="QYG276" s="452"/>
      <c r="QYH276" s="452"/>
      <c r="QYI276" s="452"/>
      <c r="QYJ276" s="452"/>
      <c r="QYK276" s="452"/>
      <c r="QYL276" s="452"/>
      <c r="QYM276" s="452"/>
      <c r="QYN276" s="452"/>
      <c r="QYO276" s="452"/>
      <c r="QYP276" s="452"/>
      <c r="QYQ276" s="452"/>
      <c r="QYR276" s="452"/>
      <c r="QYS276" s="452"/>
      <c r="QYT276" s="452"/>
      <c r="QYU276" s="452"/>
      <c r="QYV276" s="452"/>
      <c r="QYW276" s="452"/>
      <c r="QYX276" s="452"/>
      <c r="QYY276" s="452"/>
      <c r="QYZ276" s="452"/>
      <c r="QZA276" s="452"/>
      <c r="QZB276" s="452"/>
      <c r="QZC276" s="452"/>
      <c r="QZD276" s="452"/>
      <c r="QZE276" s="452"/>
      <c r="QZF276" s="452"/>
      <c r="QZG276" s="452"/>
      <c r="QZH276" s="452"/>
      <c r="QZI276" s="452"/>
      <c r="QZJ276" s="452"/>
      <c r="QZK276" s="452"/>
      <c r="QZL276" s="452"/>
      <c r="QZM276" s="452"/>
      <c r="QZN276" s="452"/>
      <c r="QZO276" s="452"/>
      <c r="QZP276" s="452"/>
      <c r="QZQ276" s="452"/>
      <c r="QZR276" s="452"/>
      <c r="QZS276" s="452"/>
      <c r="QZT276" s="452"/>
      <c r="QZU276" s="452"/>
      <c r="QZV276" s="452"/>
      <c r="QZW276" s="452"/>
      <c r="QZX276" s="452"/>
      <c r="QZY276" s="452"/>
      <c r="QZZ276" s="452"/>
      <c r="RAA276" s="452"/>
      <c r="RAB276" s="452"/>
      <c r="RAC276" s="452"/>
      <c r="RAD276" s="452"/>
      <c r="RAE276" s="452"/>
      <c r="RAF276" s="452"/>
      <c r="RAG276" s="452"/>
      <c r="RAH276" s="452"/>
      <c r="RAI276" s="452"/>
      <c r="RAJ276" s="452"/>
      <c r="RAK276" s="452"/>
      <c r="RAL276" s="452"/>
      <c r="RAM276" s="452"/>
      <c r="RAN276" s="452"/>
      <c r="RAO276" s="452"/>
      <c r="RAP276" s="452"/>
      <c r="RAQ276" s="452"/>
      <c r="RAR276" s="452"/>
      <c r="RAS276" s="452"/>
      <c r="RAT276" s="452"/>
      <c r="RAU276" s="452"/>
      <c r="RAV276" s="452"/>
      <c r="RAW276" s="452"/>
      <c r="RAX276" s="452"/>
      <c r="RAY276" s="452"/>
      <c r="RAZ276" s="452"/>
      <c r="RBA276" s="452"/>
      <c r="RBB276" s="452"/>
      <c r="RBC276" s="452"/>
      <c r="RBD276" s="452"/>
      <c r="RBE276" s="452"/>
      <c r="RBF276" s="452"/>
      <c r="RBG276" s="452"/>
      <c r="RBH276" s="452"/>
      <c r="RBI276" s="452"/>
      <c r="RBJ276" s="452"/>
      <c r="RBK276" s="452"/>
      <c r="RBL276" s="452"/>
      <c r="RBM276" s="452"/>
      <c r="RBN276" s="452"/>
      <c r="RBO276" s="452"/>
      <c r="RBP276" s="452"/>
      <c r="RBQ276" s="452"/>
      <c r="RBR276" s="452"/>
      <c r="RBS276" s="452"/>
      <c r="RBT276" s="452"/>
      <c r="RBU276" s="452"/>
      <c r="RBV276" s="452"/>
      <c r="RBW276" s="452"/>
      <c r="RBX276" s="452"/>
      <c r="RBY276" s="452"/>
      <c r="RBZ276" s="452"/>
      <c r="RCA276" s="452"/>
      <c r="RCB276" s="452"/>
      <c r="RCC276" s="452"/>
      <c r="RCD276" s="452"/>
      <c r="RCE276" s="452"/>
      <c r="RCF276" s="452"/>
      <c r="RCG276" s="452"/>
      <c r="RCH276" s="452"/>
      <c r="RCI276" s="452"/>
      <c r="RCJ276" s="452"/>
      <c r="RCK276" s="452"/>
      <c r="RCL276" s="452"/>
      <c r="RCM276" s="452"/>
      <c r="RCN276" s="452"/>
      <c r="RCO276" s="452"/>
      <c r="RCP276" s="452"/>
      <c r="RCQ276" s="452"/>
      <c r="RCR276" s="452"/>
      <c r="RCS276" s="452"/>
      <c r="RCT276" s="452"/>
      <c r="RCU276" s="452"/>
      <c r="RCV276" s="452"/>
      <c r="RCW276" s="452"/>
      <c r="RCX276" s="452"/>
      <c r="RCY276" s="452"/>
      <c r="RCZ276" s="452"/>
      <c r="RDA276" s="452"/>
      <c r="RDB276" s="452"/>
      <c r="RDC276" s="452"/>
      <c r="RDD276" s="452"/>
      <c r="RDE276" s="452"/>
      <c r="RDF276" s="452"/>
      <c r="RDG276" s="452"/>
      <c r="RDH276" s="452"/>
      <c r="RDI276" s="452"/>
      <c r="RDJ276" s="452"/>
      <c r="RDK276" s="452"/>
      <c r="RDL276" s="452"/>
      <c r="RDM276" s="452"/>
      <c r="RDN276" s="452"/>
      <c r="RDO276" s="452"/>
      <c r="RDP276" s="452"/>
      <c r="RDQ276" s="452"/>
      <c r="RDR276" s="452"/>
      <c r="RDS276" s="452"/>
      <c r="RDT276" s="452"/>
      <c r="RDU276" s="452"/>
      <c r="RDV276" s="452"/>
      <c r="RDW276" s="452"/>
      <c r="RDX276" s="452"/>
      <c r="RDY276" s="452"/>
      <c r="RDZ276" s="452"/>
      <c r="REA276" s="452"/>
      <c r="REB276" s="452"/>
      <c r="REC276" s="452"/>
      <c r="RED276" s="452"/>
      <c r="REE276" s="452"/>
      <c r="REF276" s="452"/>
      <c r="REG276" s="452"/>
      <c r="REH276" s="452"/>
      <c r="REI276" s="452"/>
      <c r="REJ276" s="452"/>
      <c r="REK276" s="452"/>
      <c r="REL276" s="452"/>
      <c r="REM276" s="452"/>
      <c r="REN276" s="452"/>
      <c r="REO276" s="452"/>
      <c r="REP276" s="452"/>
      <c r="REQ276" s="452"/>
      <c r="RER276" s="452"/>
      <c r="RES276" s="452"/>
      <c r="RET276" s="452"/>
      <c r="REU276" s="452"/>
      <c r="REV276" s="452"/>
      <c r="REW276" s="452"/>
      <c r="REX276" s="452"/>
      <c r="REY276" s="452"/>
      <c r="REZ276" s="452"/>
      <c r="RFA276" s="452"/>
      <c r="RFB276" s="452"/>
      <c r="RFC276" s="452"/>
      <c r="RFD276" s="452"/>
      <c r="RFE276" s="452"/>
      <c r="RFF276" s="452"/>
      <c r="RFG276" s="452"/>
      <c r="RFH276" s="452"/>
      <c r="RFI276" s="452"/>
      <c r="RFJ276" s="452"/>
      <c r="RFK276" s="452"/>
      <c r="RFL276" s="452"/>
      <c r="RFM276" s="452"/>
      <c r="RFN276" s="452"/>
      <c r="RFO276" s="452"/>
      <c r="RFP276" s="452"/>
      <c r="RFQ276" s="452"/>
      <c r="RFR276" s="452"/>
      <c r="RFS276" s="452"/>
      <c r="RFT276" s="452"/>
      <c r="RFU276" s="452"/>
      <c r="RFV276" s="452"/>
      <c r="RFW276" s="452"/>
      <c r="RFX276" s="452"/>
      <c r="RFY276" s="452"/>
      <c r="RFZ276" s="452"/>
      <c r="RGA276" s="452"/>
      <c r="RGB276" s="452"/>
      <c r="RGC276" s="452"/>
      <c r="RGD276" s="452"/>
      <c r="RGE276" s="452"/>
      <c r="RGF276" s="452"/>
      <c r="RGG276" s="452"/>
      <c r="RGH276" s="452"/>
      <c r="RGI276" s="452"/>
      <c r="RGJ276" s="452"/>
      <c r="RGK276" s="452"/>
      <c r="RGL276" s="452"/>
      <c r="RGM276" s="452"/>
      <c r="RGN276" s="452"/>
      <c r="RGO276" s="452"/>
      <c r="RGP276" s="452"/>
      <c r="RGQ276" s="452"/>
      <c r="RGR276" s="452"/>
      <c r="RGS276" s="452"/>
      <c r="RGT276" s="452"/>
      <c r="RGU276" s="452"/>
      <c r="RGV276" s="452"/>
      <c r="RGW276" s="452"/>
      <c r="RGX276" s="452"/>
      <c r="RGY276" s="452"/>
      <c r="RGZ276" s="452"/>
      <c r="RHA276" s="452"/>
      <c r="RHB276" s="452"/>
      <c r="RHC276" s="452"/>
      <c r="RHD276" s="452"/>
      <c r="RHE276" s="452"/>
      <c r="RHF276" s="452"/>
      <c r="RHG276" s="452"/>
      <c r="RHH276" s="452"/>
      <c r="RHI276" s="452"/>
      <c r="RHJ276" s="452"/>
      <c r="RHK276" s="452"/>
      <c r="RHL276" s="452"/>
      <c r="RHM276" s="452"/>
      <c r="RHN276" s="452"/>
      <c r="RHO276" s="452"/>
      <c r="RHP276" s="452"/>
      <c r="RHQ276" s="452"/>
      <c r="RHR276" s="452"/>
      <c r="RHS276" s="452"/>
      <c r="RHT276" s="452"/>
      <c r="RHU276" s="452"/>
      <c r="RHV276" s="452"/>
      <c r="RHW276" s="452"/>
      <c r="RHX276" s="452"/>
      <c r="RHY276" s="452"/>
      <c r="RHZ276" s="452"/>
      <c r="RIA276" s="452"/>
      <c r="RIB276" s="452"/>
      <c r="RIC276" s="452"/>
      <c r="RID276" s="452"/>
      <c r="RIE276" s="452"/>
      <c r="RIF276" s="452"/>
      <c r="RIG276" s="452"/>
      <c r="RIH276" s="452"/>
      <c r="RII276" s="452"/>
      <c r="RIJ276" s="452"/>
      <c r="RIK276" s="452"/>
      <c r="RIL276" s="452"/>
      <c r="RIM276" s="452"/>
      <c r="RIN276" s="452"/>
      <c r="RIO276" s="452"/>
      <c r="RIP276" s="452"/>
      <c r="RIQ276" s="452"/>
      <c r="RIR276" s="452"/>
      <c r="RIS276" s="452"/>
      <c r="RIT276" s="452"/>
      <c r="RIU276" s="452"/>
      <c r="RIV276" s="452"/>
      <c r="RIW276" s="452"/>
      <c r="RIX276" s="452"/>
      <c r="RIY276" s="452"/>
      <c r="RIZ276" s="452"/>
      <c r="RJA276" s="452"/>
      <c r="RJB276" s="452"/>
      <c r="RJC276" s="452"/>
      <c r="RJD276" s="452"/>
      <c r="RJE276" s="452"/>
      <c r="RJF276" s="452"/>
      <c r="RJG276" s="452"/>
      <c r="RJH276" s="452"/>
      <c r="RJI276" s="452"/>
      <c r="RJJ276" s="452"/>
      <c r="RJK276" s="452"/>
      <c r="RJL276" s="452"/>
      <c r="RJM276" s="452"/>
      <c r="RJN276" s="452"/>
      <c r="RJO276" s="452"/>
      <c r="RJP276" s="452"/>
      <c r="RJQ276" s="452"/>
      <c r="RJR276" s="452"/>
      <c r="RJS276" s="452"/>
      <c r="RJT276" s="452"/>
      <c r="RJU276" s="452"/>
      <c r="RJV276" s="452"/>
      <c r="RJW276" s="452"/>
      <c r="RJX276" s="452"/>
      <c r="RJY276" s="452"/>
      <c r="RJZ276" s="452"/>
      <c r="RKA276" s="452"/>
      <c r="RKB276" s="452"/>
      <c r="RKC276" s="452"/>
      <c r="RKD276" s="452"/>
      <c r="RKE276" s="452"/>
      <c r="RKF276" s="452"/>
      <c r="RKG276" s="452"/>
      <c r="RKH276" s="452"/>
      <c r="RKI276" s="452"/>
      <c r="RKJ276" s="452"/>
      <c r="RKK276" s="452"/>
      <c r="RKL276" s="452"/>
      <c r="RKM276" s="452"/>
      <c r="RKN276" s="452"/>
      <c r="RKO276" s="452"/>
      <c r="RKP276" s="452"/>
      <c r="RKQ276" s="452"/>
      <c r="RKR276" s="452"/>
      <c r="RKS276" s="452"/>
      <c r="RKT276" s="452"/>
      <c r="RKU276" s="452"/>
      <c r="RKV276" s="452"/>
      <c r="RKW276" s="452"/>
      <c r="RKX276" s="452"/>
      <c r="RKY276" s="452"/>
      <c r="RKZ276" s="452"/>
      <c r="RLA276" s="452"/>
      <c r="RLB276" s="452"/>
      <c r="RLC276" s="452"/>
      <c r="RLD276" s="452"/>
      <c r="RLE276" s="452"/>
      <c r="RLF276" s="452"/>
      <c r="RLG276" s="452"/>
      <c r="RLH276" s="452"/>
      <c r="RLI276" s="452"/>
      <c r="RLJ276" s="452"/>
      <c r="RLK276" s="452"/>
      <c r="RLL276" s="452"/>
      <c r="RLM276" s="452"/>
      <c r="RLN276" s="452"/>
      <c r="RLO276" s="452"/>
      <c r="RLP276" s="452"/>
      <c r="RLQ276" s="452"/>
      <c r="RLR276" s="452"/>
      <c r="RLS276" s="452"/>
      <c r="RLT276" s="452"/>
      <c r="RLU276" s="452"/>
      <c r="RLV276" s="452"/>
      <c r="RLW276" s="452"/>
      <c r="RLX276" s="452"/>
      <c r="RLY276" s="452"/>
      <c r="RLZ276" s="452"/>
      <c r="RMA276" s="452"/>
      <c r="RMB276" s="452"/>
      <c r="RMC276" s="452"/>
      <c r="RMD276" s="452"/>
      <c r="RME276" s="452"/>
      <c r="RMF276" s="452"/>
      <c r="RMG276" s="452"/>
      <c r="RMH276" s="452"/>
      <c r="RMI276" s="452"/>
      <c r="RMJ276" s="452"/>
      <c r="RMK276" s="452"/>
      <c r="RML276" s="452"/>
      <c r="RMM276" s="452"/>
      <c r="RMN276" s="452"/>
      <c r="RMO276" s="452"/>
      <c r="RMP276" s="452"/>
      <c r="RMQ276" s="452"/>
      <c r="RMR276" s="452"/>
      <c r="RMS276" s="452"/>
      <c r="RMT276" s="452"/>
      <c r="RMU276" s="452"/>
      <c r="RMV276" s="452"/>
      <c r="RMW276" s="452"/>
      <c r="RMX276" s="452"/>
      <c r="RMY276" s="452"/>
      <c r="RMZ276" s="452"/>
      <c r="RNA276" s="452"/>
      <c r="RNB276" s="452"/>
      <c r="RNC276" s="452"/>
      <c r="RND276" s="452"/>
      <c r="RNE276" s="452"/>
      <c r="RNF276" s="452"/>
      <c r="RNG276" s="452"/>
      <c r="RNH276" s="452"/>
      <c r="RNI276" s="452"/>
      <c r="RNJ276" s="452"/>
      <c r="RNK276" s="452"/>
      <c r="RNL276" s="452"/>
      <c r="RNM276" s="452"/>
      <c r="RNN276" s="452"/>
      <c r="RNO276" s="452"/>
      <c r="RNP276" s="452"/>
      <c r="RNQ276" s="452"/>
      <c r="RNR276" s="452"/>
      <c r="RNS276" s="452"/>
      <c r="RNT276" s="452"/>
      <c r="RNU276" s="452"/>
      <c r="RNV276" s="452"/>
      <c r="RNW276" s="452"/>
      <c r="RNX276" s="452"/>
      <c r="RNY276" s="452"/>
      <c r="RNZ276" s="452"/>
      <c r="ROA276" s="452"/>
      <c r="ROB276" s="452"/>
      <c r="ROC276" s="452"/>
      <c r="ROD276" s="452"/>
      <c r="ROE276" s="452"/>
      <c r="ROF276" s="452"/>
      <c r="ROG276" s="452"/>
      <c r="ROH276" s="452"/>
      <c r="ROI276" s="452"/>
      <c r="ROJ276" s="452"/>
      <c r="ROK276" s="452"/>
      <c r="ROL276" s="452"/>
      <c r="ROM276" s="452"/>
      <c r="RON276" s="452"/>
      <c r="ROO276" s="452"/>
      <c r="ROP276" s="452"/>
      <c r="ROQ276" s="452"/>
      <c r="ROR276" s="452"/>
      <c r="ROS276" s="452"/>
      <c r="ROT276" s="452"/>
      <c r="ROU276" s="452"/>
      <c r="ROV276" s="452"/>
      <c r="ROW276" s="452"/>
      <c r="ROX276" s="452"/>
      <c r="ROY276" s="452"/>
      <c r="ROZ276" s="452"/>
      <c r="RPA276" s="452"/>
      <c r="RPB276" s="452"/>
      <c r="RPC276" s="452"/>
      <c r="RPD276" s="452"/>
      <c r="RPE276" s="452"/>
      <c r="RPF276" s="452"/>
      <c r="RPG276" s="452"/>
      <c r="RPH276" s="452"/>
      <c r="RPI276" s="452"/>
      <c r="RPJ276" s="452"/>
      <c r="RPK276" s="452"/>
      <c r="RPL276" s="452"/>
      <c r="RPM276" s="452"/>
      <c r="RPN276" s="452"/>
      <c r="RPO276" s="452"/>
      <c r="RPP276" s="452"/>
      <c r="RPQ276" s="452"/>
      <c r="RPR276" s="452"/>
      <c r="RPS276" s="452"/>
      <c r="RPT276" s="452"/>
      <c r="RPU276" s="452"/>
      <c r="RPV276" s="452"/>
      <c r="RPW276" s="452"/>
      <c r="RPX276" s="452"/>
      <c r="RPY276" s="452"/>
      <c r="RPZ276" s="452"/>
      <c r="RQA276" s="452"/>
      <c r="RQB276" s="452"/>
      <c r="RQC276" s="452"/>
      <c r="RQD276" s="452"/>
      <c r="RQE276" s="452"/>
      <c r="RQF276" s="452"/>
      <c r="RQG276" s="452"/>
      <c r="RQH276" s="452"/>
      <c r="RQI276" s="452"/>
      <c r="RQJ276" s="452"/>
      <c r="RQK276" s="452"/>
      <c r="RQL276" s="452"/>
      <c r="RQM276" s="452"/>
      <c r="RQN276" s="452"/>
      <c r="RQO276" s="452"/>
      <c r="RQP276" s="452"/>
      <c r="RQQ276" s="452"/>
      <c r="RQR276" s="452"/>
      <c r="RQS276" s="452"/>
      <c r="RQT276" s="452"/>
      <c r="RQU276" s="452"/>
      <c r="RQV276" s="452"/>
      <c r="RQW276" s="452"/>
      <c r="RQX276" s="452"/>
      <c r="RQY276" s="452"/>
      <c r="RQZ276" s="452"/>
      <c r="RRA276" s="452"/>
      <c r="RRB276" s="452"/>
      <c r="RRC276" s="452"/>
      <c r="RRD276" s="452"/>
      <c r="RRE276" s="452"/>
      <c r="RRF276" s="452"/>
      <c r="RRG276" s="452"/>
      <c r="RRH276" s="452"/>
      <c r="RRI276" s="452"/>
      <c r="RRJ276" s="452"/>
      <c r="RRK276" s="452"/>
      <c r="RRL276" s="452"/>
      <c r="RRM276" s="452"/>
      <c r="RRN276" s="452"/>
      <c r="RRO276" s="452"/>
      <c r="RRP276" s="452"/>
      <c r="RRQ276" s="452"/>
      <c r="RRR276" s="452"/>
      <c r="RRS276" s="452"/>
      <c r="RRT276" s="452"/>
      <c r="RRU276" s="452"/>
      <c r="RRV276" s="452"/>
      <c r="RRW276" s="452"/>
      <c r="RRX276" s="452"/>
      <c r="RRY276" s="452"/>
      <c r="RRZ276" s="452"/>
      <c r="RSA276" s="452"/>
      <c r="RSB276" s="452"/>
      <c r="RSC276" s="452"/>
      <c r="RSD276" s="452"/>
      <c r="RSE276" s="452"/>
      <c r="RSF276" s="452"/>
      <c r="RSG276" s="452"/>
      <c r="RSH276" s="452"/>
      <c r="RSI276" s="452"/>
      <c r="RSJ276" s="452"/>
      <c r="RSK276" s="452"/>
      <c r="RSL276" s="452"/>
      <c r="RSM276" s="452"/>
      <c r="RSN276" s="452"/>
      <c r="RSO276" s="452"/>
      <c r="RSP276" s="452"/>
      <c r="RSQ276" s="452"/>
      <c r="RSR276" s="452"/>
      <c r="RSS276" s="452"/>
      <c r="RST276" s="452"/>
      <c r="RSU276" s="452"/>
      <c r="RSV276" s="452"/>
      <c r="RSW276" s="452"/>
      <c r="RSX276" s="452"/>
      <c r="RSY276" s="452"/>
      <c r="RSZ276" s="452"/>
      <c r="RTA276" s="452"/>
      <c r="RTB276" s="452"/>
      <c r="RTC276" s="452"/>
      <c r="RTD276" s="452"/>
      <c r="RTE276" s="452"/>
      <c r="RTF276" s="452"/>
      <c r="RTG276" s="452"/>
      <c r="RTH276" s="452"/>
      <c r="RTI276" s="452"/>
      <c r="RTJ276" s="452"/>
      <c r="RTK276" s="452"/>
      <c r="RTL276" s="452"/>
      <c r="RTM276" s="452"/>
      <c r="RTN276" s="452"/>
      <c r="RTO276" s="452"/>
      <c r="RTP276" s="452"/>
      <c r="RTQ276" s="452"/>
      <c r="RTR276" s="452"/>
      <c r="RTS276" s="452"/>
      <c r="RTT276" s="452"/>
      <c r="RTU276" s="452"/>
      <c r="RTV276" s="452"/>
      <c r="RTW276" s="452"/>
      <c r="RTX276" s="452"/>
      <c r="RTY276" s="452"/>
      <c r="RTZ276" s="452"/>
      <c r="RUA276" s="452"/>
      <c r="RUB276" s="452"/>
      <c r="RUC276" s="452"/>
      <c r="RUD276" s="452"/>
      <c r="RUE276" s="452"/>
      <c r="RUF276" s="452"/>
      <c r="RUG276" s="452"/>
      <c r="RUH276" s="452"/>
      <c r="RUI276" s="452"/>
      <c r="RUJ276" s="452"/>
      <c r="RUK276" s="452"/>
      <c r="RUL276" s="452"/>
      <c r="RUM276" s="452"/>
      <c r="RUN276" s="452"/>
      <c r="RUO276" s="452"/>
      <c r="RUP276" s="452"/>
      <c r="RUQ276" s="452"/>
      <c r="RUR276" s="452"/>
      <c r="RUS276" s="452"/>
      <c r="RUT276" s="452"/>
      <c r="RUU276" s="452"/>
      <c r="RUV276" s="452"/>
      <c r="RUW276" s="452"/>
      <c r="RUX276" s="452"/>
      <c r="RUY276" s="452"/>
      <c r="RUZ276" s="452"/>
      <c r="RVA276" s="452"/>
      <c r="RVB276" s="452"/>
      <c r="RVC276" s="452"/>
      <c r="RVD276" s="452"/>
      <c r="RVE276" s="452"/>
      <c r="RVF276" s="452"/>
      <c r="RVG276" s="452"/>
      <c r="RVH276" s="452"/>
      <c r="RVI276" s="452"/>
      <c r="RVJ276" s="452"/>
      <c r="RVK276" s="452"/>
      <c r="RVL276" s="452"/>
      <c r="RVM276" s="452"/>
      <c r="RVN276" s="452"/>
      <c r="RVO276" s="452"/>
      <c r="RVP276" s="452"/>
      <c r="RVQ276" s="452"/>
      <c r="RVR276" s="452"/>
      <c r="RVS276" s="452"/>
      <c r="RVT276" s="452"/>
      <c r="RVU276" s="452"/>
      <c r="RVV276" s="452"/>
      <c r="RVW276" s="452"/>
      <c r="RVX276" s="452"/>
      <c r="RVY276" s="452"/>
      <c r="RVZ276" s="452"/>
      <c r="RWA276" s="452"/>
      <c r="RWB276" s="452"/>
      <c r="RWC276" s="452"/>
      <c r="RWD276" s="452"/>
      <c r="RWE276" s="452"/>
      <c r="RWF276" s="452"/>
      <c r="RWG276" s="452"/>
      <c r="RWH276" s="452"/>
      <c r="RWI276" s="452"/>
      <c r="RWJ276" s="452"/>
      <c r="RWK276" s="452"/>
      <c r="RWL276" s="452"/>
      <c r="RWM276" s="452"/>
      <c r="RWN276" s="452"/>
      <c r="RWO276" s="452"/>
      <c r="RWP276" s="452"/>
      <c r="RWQ276" s="452"/>
      <c r="RWR276" s="452"/>
      <c r="RWS276" s="452"/>
      <c r="RWT276" s="452"/>
      <c r="RWU276" s="452"/>
      <c r="RWV276" s="452"/>
      <c r="RWW276" s="452"/>
      <c r="RWX276" s="452"/>
      <c r="RWY276" s="452"/>
      <c r="RWZ276" s="452"/>
      <c r="RXA276" s="452"/>
      <c r="RXB276" s="452"/>
      <c r="RXC276" s="452"/>
      <c r="RXD276" s="452"/>
      <c r="RXE276" s="452"/>
      <c r="RXF276" s="452"/>
      <c r="RXG276" s="452"/>
      <c r="RXH276" s="452"/>
      <c r="RXI276" s="452"/>
      <c r="RXJ276" s="452"/>
      <c r="RXK276" s="452"/>
      <c r="RXL276" s="452"/>
      <c r="RXM276" s="452"/>
      <c r="RXN276" s="452"/>
      <c r="RXO276" s="452"/>
      <c r="RXP276" s="452"/>
      <c r="RXQ276" s="452"/>
      <c r="RXR276" s="452"/>
      <c r="RXS276" s="452"/>
      <c r="RXT276" s="452"/>
      <c r="RXU276" s="452"/>
      <c r="RXV276" s="452"/>
      <c r="RXW276" s="452"/>
      <c r="RXX276" s="452"/>
      <c r="RXY276" s="452"/>
      <c r="RXZ276" s="452"/>
      <c r="RYA276" s="452"/>
      <c r="RYB276" s="452"/>
      <c r="RYC276" s="452"/>
      <c r="RYD276" s="452"/>
      <c r="RYE276" s="452"/>
      <c r="RYF276" s="452"/>
      <c r="RYG276" s="452"/>
      <c r="RYH276" s="452"/>
      <c r="RYI276" s="452"/>
      <c r="RYJ276" s="452"/>
      <c r="RYK276" s="452"/>
      <c r="RYL276" s="452"/>
      <c r="RYM276" s="452"/>
      <c r="RYN276" s="452"/>
      <c r="RYO276" s="452"/>
      <c r="RYP276" s="452"/>
      <c r="RYQ276" s="452"/>
      <c r="RYR276" s="452"/>
      <c r="RYS276" s="452"/>
      <c r="RYT276" s="452"/>
      <c r="RYU276" s="452"/>
      <c r="RYV276" s="452"/>
      <c r="RYW276" s="452"/>
      <c r="RYX276" s="452"/>
      <c r="RYY276" s="452"/>
      <c r="RYZ276" s="452"/>
      <c r="RZA276" s="452"/>
      <c r="RZB276" s="452"/>
      <c r="RZC276" s="452"/>
      <c r="RZD276" s="452"/>
      <c r="RZE276" s="452"/>
      <c r="RZF276" s="452"/>
      <c r="RZG276" s="452"/>
      <c r="RZH276" s="452"/>
      <c r="RZI276" s="452"/>
      <c r="RZJ276" s="452"/>
      <c r="RZK276" s="452"/>
      <c r="RZL276" s="452"/>
      <c r="RZM276" s="452"/>
      <c r="RZN276" s="452"/>
      <c r="RZO276" s="452"/>
      <c r="RZP276" s="452"/>
      <c r="RZQ276" s="452"/>
      <c r="RZR276" s="452"/>
      <c r="RZS276" s="452"/>
      <c r="RZT276" s="452"/>
      <c r="RZU276" s="452"/>
      <c r="RZV276" s="452"/>
      <c r="RZW276" s="452"/>
      <c r="RZX276" s="452"/>
      <c r="RZY276" s="452"/>
      <c r="RZZ276" s="452"/>
      <c r="SAA276" s="452"/>
      <c r="SAB276" s="452"/>
      <c r="SAC276" s="452"/>
      <c r="SAD276" s="452"/>
      <c r="SAE276" s="452"/>
      <c r="SAF276" s="452"/>
      <c r="SAG276" s="452"/>
      <c r="SAH276" s="452"/>
      <c r="SAI276" s="452"/>
      <c r="SAJ276" s="452"/>
      <c r="SAK276" s="452"/>
      <c r="SAL276" s="452"/>
      <c r="SAM276" s="452"/>
      <c r="SAN276" s="452"/>
      <c r="SAO276" s="452"/>
      <c r="SAP276" s="452"/>
      <c r="SAQ276" s="452"/>
      <c r="SAR276" s="452"/>
      <c r="SAS276" s="452"/>
      <c r="SAT276" s="452"/>
      <c r="SAU276" s="452"/>
      <c r="SAV276" s="452"/>
      <c r="SAW276" s="452"/>
      <c r="SAX276" s="452"/>
      <c r="SAY276" s="452"/>
      <c r="SAZ276" s="452"/>
      <c r="SBA276" s="452"/>
      <c r="SBB276" s="452"/>
      <c r="SBC276" s="452"/>
      <c r="SBD276" s="452"/>
      <c r="SBE276" s="452"/>
      <c r="SBF276" s="452"/>
      <c r="SBG276" s="452"/>
      <c r="SBH276" s="452"/>
      <c r="SBI276" s="452"/>
      <c r="SBJ276" s="452"/>
      <c r="SBK276" s="452"/>
      <c r="SBL276" s="452"/>
      <c r="SBM276" s="452"/>
      <c r="SBN276" s="452"/>
      <c r="SBO276" s="452"/>
      <c r="SBP276" s="452"/>
      <c r="SBQ276" s="452"/>
      <c r="SBR276" s="452"/>
      <c r="SBS276" s="452"/>
      <c r="SBT276" s="452"/>
      <c r="SBU276" s="452"/>
      <c r="SBV276" s="452"/>
      <c r="SBW276" s="452"/>
      <c r="SBX276" s="452"/>
      <c r="SBY276" s="452"/>
      <c r="SBZ276" s="452"/>
      <c r="SCA276" s="452"/>
      <c r="SCB276" s="452"/>
      <c r="SCC276" s="452"/>
      <c r="SCD276" s="452"/>
      <c r="SCE276" s="452"/>
      <c r="SCF276" s="452"/>
      <c r="SCG276" s="452"/>
      <c r="SCH276" s="452"/>
      <c r="SCI276" s="452"/>
      <c r="SCJ276" s="452"/>
      <c r="SCK276" s="452"/>
      <c r="SCL276" s="452"/>
      <c r="SCM276" s="452"/>
      <c r="SCN276" s="452"/>
      <c r="SCO276" s="452"/>
      <c r="SCP276" s="452"/>
      <c r="SCQ276" s="452"/>
      <c r="SCR276" s="452"/>
      <c r="SCS276" s="452"/>
      <c r="SCT276" s="452"/>
      <c r="SCU276" s="452"/>
      <c r="SCV276" s="452"/>
      <c r="SCW276" s="452"/>
      <c r="SCX276" s="452"/>
      <c r="SCY276" s="452"/>
      <c r="SCZ276" s="452"/>
      <c r="SDA276" s="452"/>
      <c r="SDB276" s="452"/>
      <c r="SDC276" s="452"/>
      <c r="SDD276" s="452"/>
      <c r="SDE276" s="452"/>
      <c r="SDF276" s="452"/>
      <c r="SDG276" s="452"/>
      <c r="SDH276" s="452"/>
      <c r="SDI276" s="452"/>
      <c r="SDJ276" s="452"/>
      <c r="SDK276" s="452"/>
      <c r="SDL276" s="452"/>
      <c r="SDM276" s="452"/>
      <c r="SDN276" s="452"/>
      <c r="SDO276" s="452"/>
      <c r="SDP276" s="452"/>
      <c r="SDQ276" s="452"/>
      <c r="SDR276" s="452"/>
      <c r="SDS276" s="452"/>
      <c r="SDT276" s="452"/>
      <c r="SDU276" s="452"/>
      <c r="SDV276" s="452"/>
      <c r="SDW276" s="452"/>
      <c r="SDX276" s="452"/>
      <c r="SDY276" s="452"/>
      <c r="SDZ276" s="452"/>
      <c r="SEA276" s="452"/>
      <c r="SEB276" s="452"/>
      <c r="SEC276" s="452"/>
      <c r="SED276" s="452"/>
      <c r="SEE276" s="452"/>
      <c r="SEF276" s="452"/>
      <c r="SEG276" s="452"/>
      <c r="SEH276" s="452"/>
      <c r="SEI276" s="452"/>
      <c r="SEJ276" s="452"/>
      <c r="SEK276" s="452"/>
      <c r="SEL276" s="452"/>
      <c r="SEM276" s="452"/>
      <c r="SEN276" s="452"/>
      <c r="SEO276" s="452"/>
      <c r="SEP276" s="452"/>
      <c r="SEQ276" s="452"/>
      <c r="SER276" s="452"/>
      <c r="SES276" s="452"/>
      <c r="SET276" s="452"/>
      <c r="SEU276" s="452"/>
      <c r="SEV276" s="452"/>
      <c r="SEW276" s="452"/>
      <c r="SEX276" s="452"/>
      <c r="SEY276" s="452"/>
      <c r="SEZ276" s="452"/>
      <c r="SFA276" s="452"/>
      <c r="SFB276" s="452"/>
      <c r="SFC276" s="452"/>
      <c r="SFD276" s="452"/>
      <c r="SFE276" s="452"/>
      <c r="SFF276" s="452"/>
      <c r="SFG276" s="452"/>
      <c r="SFH276" s="452"/>
      <c r="SFI276" s="452"/>
      <c r="SFJ276" s="452"/>
      <c r="SFK276" s="452"/>
      <c r="SFL276" s="452"/>
      <c r="SFM276" s="452"/>
      <c r="SFN276" s="452"/>
      <c r="SFO276" s="452"/>
      <c r="SFP276" s="452"/>
      <c r="SFQ276" s="452"/>
      <c r="SFR276" s="452"/>
      <c r="SFS276" s="452"/>
      <c r="SFT276" s="452"/>
      <c r="SFU276" s="452"/>
      <c r="SFV276" s="452"/>
      <c r="SFW276" s="452"/>
      <c r="SFX276" s="452"/>
      <c r="SFY276" s="452"/>
      <c r="SFZ276" s="452"/>
      <c r="SGA276" s="452"/>
      <c r="SGB276" s="452"/>
      <c r="SGC276" s="452"/>
      <c r="SGD276" s="452"/>
      <c r="SGE276" s="452"/>
      <c r="SGF276" s="452"/>
      <c r="SGG276" s="452"/>
      <c r="SGH276" s="452"/>
      <c r="SGI276" s="452"/>
      <c r="SGJ276" s="452"/>
      <c r="SGK276" s="452"/>
      <c r="SGL276" s="452"/>
      <c r="SGM276" s="452"/>
      <c r="SGN276" s="452"/>
      <c r="SGO276" s="452"/>
      <c r="SGP276" s="452"/>
      <c r="SGQ276" s="452"/>
      <c r="SGR276" s="452"/>
      <c r="SGS276" s="452"/>
      <c r="SGT276" s="452"/>
      <c r="SGU276" s="452"/>
      <c r="SGV276" s="452"/>
      <c r="SGW276" s="452"/>
      <c r="SGX276" s="452"/>
      <c r="SGY276" s="452"/>
      <c r="SGZ276" s="452"/>
      <c r="SHA276" s="452"/>
      <c r="SHB276" s="452"/>
      <c r="SHC276" s="452"/>
      <c r="SHD276" s="452"/>
      <c r="SHE276" s="452"/>
      <c r="SHF276" s="452"/>
      <c r="SHG276" s="452"/>
      <c r="SHH276" s="452"/>
      <c r="SHI276" s="452"/>
      <c r="SHJ276" s="452"/>
      <c r="SHK276" s="452"/>
      <c r="SHL276" s="452"/>
      <c r="SHM276" s="452"/>
      <c r="SHN276" s="452"/>
      <c r="SHO276" s="452"/>
      <c r="SHP276" s="452"/>
      <c r="SHQ276" s="452"/>
      <c r="SHR276" s="452"/>
      <c r="SHS276" s="452"/>
      <c r="SHT276" s="452"/>
      <c r="SHU276" s="452"/>
      <c r="SHV276" s="452"/>
      <c r="SHW276" s="452"/>
      <c r="SHX276" s="452"/>
      <c r="SHY276" s="452"/>
      <c r="SHZ276" s="452"/>
      <c r="SIA276" s="452"/>
      <c r="SIB276" s="452"/>
      <c r="SIC276" s="452"/>
      <c r="SID276" s="452"/>
      <c r="SIE276" s="452"/>
      <c r="SIF276" s="452"/>
      <c r="SIG276" s="452"/>
      <c r="SIH276" s="452"/>
      <c r="SII276" s="452"/>
      <c r="SIJ276" s="452"/>
      <c r="SIK276" s="452"/>
      <c r="SIL276" s="452"/>
      <c r="SIM276" s="452"/>
      <c r="SIN276" s="452"/>
      <c r="SIO276" s="452"/>
      <c r="SIP276" s="452"/>
      <c r="SIQ276" s="452"/>
      <c r="SIR276" s="452"/>
      <c r="SIS276" s="452"/>
      <c r="SIT276" s="452"/>
      <c r="SIU276" s="452"/>
      <c r="SIV276" s="452"/>
      <c r="SIW276" s="452"/>
      <c r="SIX276" s="452"/>
      <c r="SIY276" s="452"/>
      <c r="SIZ276" s="452"/>
      <c r="SJA276" s="452"/>
      <c r="SJB276" s="452"/>
      <c r="SJC276" s="452"/>
      <c r="SJD276" s="452"/>
      <c r="SJE276" s="452"/>
      <c r="SJF276" s="452"/>
      <c r="SJG276" s="452"/>
      <c r="SJH276" s="452"/>
      <c r="SJI276" s="452"/>
      <c r="SJJ276" s="452"/>
      <c r="SJK276" s="452"/>
      <c r="SJL276" s="452"/>
      <c r="SJM276" s="452"/>
      <c r="SJN276" s="452"/>
      <c r="SJO276" s="452"/>
      <c r="SJP276" s="452"/>
      <c r="SJQ276" s="452"/>
      <c r="SJR276" s="452"/>
      <c r="SJS276" s="452"/>
      <c r="SJT276" s="452"/>
      <c r="SJU276" s="452"/>
      <c r="SJV276" s="452"/>
      <c r="SJW276" s="452"/>
      <c r="SJX276" s="452"/>
      <c r="SJY276" s="452"/>
      <c r="SJZ276" s="452"/>
      <c r="SKA276" s="452"/>
      <c r="SKB276" s="452"/>
      <c r="SKC276" s="452"/>
      <c r="SKD276" s="452"/>
      <c r="SKE276" s="452"/>
      <c r="SKF276" s="452"/>
      <c r="SKG276" s="452"/>
      <c r="SKH276" s="452"/>
      <c r="SKI276" s="452"/>
      <c r="SKJ276" s="452"/>
      <c r="SKK276" s="452"/>
      <c r="SKL276" s="452"/>
      <c r="SKM276" s="452"/>
      <c r="SKN276" s="452"/>
      <c r="SKO276" s="452"/>
      <c r="SKP276" s="452"/>
      <c r="SKQ276" s="452"/>
      <c r="SKR276" s="452"/>
      <c r="SKS276" s="452"/>
      <c r="SKT276" s="452"/>
      <c r="SKU276" s="452"/>
      <c r="SKV276" s="452"/>
      <c r="SKW276" s="452"/>
      <c r="SKX276" s="452"/>
      <c r="SKY276" s="452"/>
      <c r="SKZ276" s="452"/>
      <c r="SLA276" s="452"/>
      <c r="SLB276" s="452"/>
      <c r="SLC276" s="452"/>
      <c r="SLD276" s="452"/>
      <c r="SLE276" s="452"/>
      <c r="SLF276" s="452"/>
      <c r="SLG276" s="452"/>
      <c r="SLH276" s="452"/>
      <c r="SLI276" s="452"/>
      <c r="SLJ276" s="452"/>
      <c r="SLK276" s="452"/>
      <c r="SLL276" s="452"/>
      <c r="SLM276" s="452"/>
      <c r="SLN276" s="452"/>
      <c r="SLO276" s="452"/>
      <c r="SLP276" s="452"/>
      <c r="SLQ276" s="452"/>
      <c r="SLR276" s="452"/>
      <c r="SLS276" s="452"/>
      <c r="SLT276" s="452"/>
      <c r="SLU276" s="452"/>
      <c r="SLV276" s="452"/>
      <c r="SLW276" s="452"/>
      <c r="SLX276" s="452"/>
      <c r="SLY276" s="452"/>
      <c r="SLZ276" s="452"/>
      <c r="SMA276" s="452"/>
      <c r="SMB276" s="452"/>
      <c r="SMC276" s="452"/>
      <c r="SMD276" s="452"/>
      <c r="SME276" s="452"/>
      <c r="SMF276" s="452"/>
      <c r="SMG276" s="452"/>
      <c r="SMH276" s="452"/>
      <c r="SMI276" s="452"/>
      <c r="SMJ276" s="452"/>
      <c r="SMK276" s="452"/>
      <c r="SML276" s="452"/>
      <c r="SMM276" s="452"/>
      <c r="SMN276" s="452"/>
      <c r="SMO276" s="452"/>
      <c r="SMP276" s="452"/>
      <c r="SMQ276" s="452"/>
      <c r="SMR276" s="452"/>
      <c r="SMS276" s="452"/>
      <c r="SMT276" s="452"/>
      <c r="SMU276" s="452"/>
      <c r="SMV276" s="452"/>
      <c r="SMW276" s="452"/>
      <c r="SMX276" s="452"/>
      <c r="SMY276" s="452"/>
      <c r="SMZ276" s="452"/>
      <c r="SNA276" s="452"/>
      <c r="SNB276" s="452"/>
      <c r="SNC276" s="452"/>
      <c r="SND276" s="452"/>
      <c r="SNE276" s="452"/>
      <c r="SNF276" s="452"/>
      <c r="SNG276" s="452"/>
      <c r="SNH276" s="452"/>
      <c r="SNI276" s="452"/>
      <c r="SNJ276" s="452"/>
      <c r="SNK276" s="452"/>
      <c r="SNL276" s="452"/>
      <c r="SNM276" s="452"/>
      <c r="SNN276" s="452"/>
      <c r="SNO276" s="452"/>
      <c r="SNP276" s="452"/>
      <c r="SNQ276" s="452"/>
      <c r="SNR276" s="452"/>
      <c r="SNS276" s="452"/>
      <c r="SNT276" s="452"/>
      <c r="SNU276" s="452"/>
      <c r="SNV276" s="452"/>
      <c r="SNW276" s="452"/>
      <c r="SNX276" s="452"/>
      <c r="SNY276" s="452"/>
      <c r="SNZ276" s="452"/>
      <c r="SOA276" s="452"/>
      <c r="SOB276" s="452"/>
      <c r="SOC276" s="452"/>
      <c r="SOD276" s="452"/>
      <c r="SOE276" s="452"/>
      <c r="SOF276" s="452"/>
      <c r="SOG276" s="452"/>
      <c r="SOH276" s="452"/>
      <c r="SOI276" s="452"/>
      <c r="SOJ276" s="452"/>
      <c r="SOK276" s="452"/>
      <c r="SOL276" s="452"/>
      <c r="SOM276" s="452"/>
      <c r="SON276" s="452"/>
      <c r="SOO276" s="452"/>
      <c r="SOP276" s="452"/>
      <c r="SOQ276" s="452"/>
      <c r="SOR276" s="452"/>
      <c r="SOS276" s="452"/>
      <c r="SOT276" s="452"/>
      <c r="SOU276" s="452"/>
      <c r="SOV276" s="452"/>
      <c r="SOW276" s="452"/>
      <c r="SOX276" s="452"/>
      <c r="SOY276" s="452"/>
      <c r="SOZ276" s="452"/>
      <c r="SPA276" s="452"/>
      <c r="SPB276" s="452"/>
      <c r="SPC276" s="452"/>
      <c r="SPD276" s="452"/>
      <c r="SPE276" s="452"/>
      <c r="SPF276" s="452"/>
      <c r="SPG276" s="452"/>
      <c r="SPH276" s="452"/>
      <c r="SPI276" s="452"/>
      <c r="SPJ276" s="452"/>
      <c r="SPK276" s="452"/>
      <c r="SPL276" s="452"/>
      <c r="SPM276" s="452"/>
      <c r="SPN276" s="452"/>
      <c r="SPO276" s="452"/>
      <c r="SPP276" s="452"/>
      <c r="SPQ276" s="452"/>
      <c r="SPR276" s="452"/>
      <c r="SPS276" s="452"/>
      <c r="SPT276" s="452"/>
      <c r="SPU276" s="452"/>
      <c r="SPV276" s="452"/>
      <c r="SPW276" s="452"/>
      <c r="SPX276" s="452"/>
      <c r="SPY276" s="452"/>
      <c r="SPZ276" s="452"/>
      <c r="SQA276" s="452"/>
      <c r="SQB276" s="452"/>
      <c r="SQC276" s="452"/>
      <c r="SQD276" s="452"/>
      <c r="SQE276" s="452"/>
      <c r="SQF276" s="452"/>
      <c r="SQG276" s="452"/>
      <c r="SQH276" s="452"/>
      <c r="SQI276" s="452"/>
      <c r="SQJ276" s="452"/>
      <c r="SQK276" s="452"/>
      <c r="SQL276" s="452"/>
      <c r="SQM276" s="452"/>
      <c r="SQN276" s="452"/>
      <c r="SQO276" s="452"/>
      <c r="SQP276" s="452"/>
      <c r="SQQ276" s="452"/>
      <c r="SQR276" s="452"/>
      <c r="SQS276" s="452"/>
      <c r="SQT276" s="452"/>
      <c r="SQU276" s="452"/>
      <c r="SQV276" s="452"/>
      <c r="SQW276" s="452"/>
      <c r="SQX276" s="452"/>
      <c r="SQY276" s="452"/>
      <c r="SQZ276" s="452"/>
      <c r="SRA276" s="452"/>
      <c r="SRB276" s="452"/>
      <c r="SRC276" s="452"/>
      <c r="SRD276" s="452"/>
      <c r="SRE276" s="452"/>
      <c r="SRF276" s="452"/>
      <c r="SRG276" s="452"/>
      <c r="SRH276" s="452"/>
      <c r="SRI276" s="452"/>
      <c r="SRJ276" s="452"/>
      <c r="SRK276" s="452"/>
      <c r="SRL276" s="452"/>
      <c r="SRM276" s="452"/>
      <c r="SRN276" s="452"/>
      <c r="SRO276" s="452"/>
      <c r="SRP276" s="452"/>
      <c r="SRQ276" s="452"/>
      <c r="SRR276" s="452"/>
      <c r="SRS276" s="452"/>
      <c r="SRT276" s="452"/>
      <c r="SRU276" s="452"/>
      <c r="SRV276" s="452"/>
      <c r="SRW276" s="452"/>
      <c r="SRX276" s="452"/>
      <c r="SRY276" s="452"/>
      <c r="SRZ276" s="452"/>
      <c r="SSA276" s="452"/>
      <c r="SSB276" s="452"/>
      <c r="SSC276" s="452"/>
      <c r="SSD276" s="452"/>
      <c r="SSE276" s="452"/>
      <c r="SSF276" s="452"/>
      <c r="SSG276" s="452"/>
      <c r="SSH276" s="452"/>
      <c r="SSI276" s="452"/>
      <c r="SSJ276" s="452"/>
      <c r="SSK276" s="452"/>
      <c r="SSL276" s="452"/>
      <c r="SSM276" s="452"/>
      <c r="SSN276" s="452"/>
      <c r="SSO276" s="452"/>
      <c r="SSP276" s="452"/>
      <c r="SSQ276" s="452"/>
      <c r="SSR276" s="452"/>
      <c r="SSS276" s="452"/>
      <c r="SST276" s="452"/>
      <c r="SSU276" s="452"/>
      <c r="SSV276" s="452"/>
      <c r="SSW276" s="452"/>
      <c r="SSX276" s="452"/>
      <c r="SSY276" s="452"/>
      <c r="SSZ276" s="452"/>
      <c r="STA276" s="452"/>
      <c r="STB276" s="452"/>
      <c r="STC276" s="452"/>
      <c r="STD276" s="452"/>
      <c r="STE276" s="452"/>
      <c r="STF276" s="452"/>
      <c r="STG276" s="452"/>
      <c r="STH276" s="452"/>
      <c r="STI276" s="452"/>
      <c r="STJ276" s="452"/>
      <c r="STK276" s="452"/>
      <c r="STL276" s="452"/>
      <c r="STM276" s="452"/>
      <c r="STN276" s="452"/>
      <c r="STO276" s="452"/>
      <c r="STP276" s="452"/>
      <c r="STQ276" s="452"/>
      <c r="STR276" s="452"/>
      <c r="STS276" s="452"/>
      <c r="STT276" s="452"/>
      <c r="STU276" s="452"/>
      <c r="STV276" s="452"/>
      <c r="STW276" s="452"/>
      <c r="STX276" s="452"/>
      <c r="STY276" s="452"/>
      <c r="STZ276" s="452"/>
      <c r="SUA276" s="452"/>
      <c r="SUB276" s="452"/>
      <c r="SUC276" s="452"/>
      <c r="SUD276" s="452"/>
      <c r="SUE276" s="452"/>
      <c r="SUF276" s="452"/>
      <c r="SUG276" s="452"/>
      <c r="SUH276" s="452"/>
      <c r="SUI276" s="452"/>
      <c r="SUJ276" s="452"/>
      <c r="SUK276" s="452"/>
      <c r="SUL276" s="452"/>
      <c r="SUM276" s="452"/>
      <c r="SUN276" s="452"/>
      <c r="SUO276" s="452"/>
      <c r="SUP276" s="452"/>
      <c r="SUQ276" s="452"/>
      <c r="SUR276" s="452"/>
      <c r="SUS276" s="452"/>
      <c r="SUT276" s="452"/>
      <c r="SUU276" s="452"/>
      <c r="SUV276" s="452"/>
      <c r="SUW276" s="452"/>
      <c r="SUX276" s="452"/>
      <c r="SUY276" s="452"/>
      <c r="SUZ276" s="452"/>
      <c r="SVA276" s="452"/>
      <c r="SVB276" s="452"/>
      <c r="SVC276" s="452"/>
      <c r="SVD276" s="452"/>
      <c r="SVE276" s="452"/>
      <c r="SVF276" s="452"/>
      <c r="SVG276" s="452"/>
      <c r="SVH276" s="452"/>
      <c r="SVI276" s="452"/>
      <c r="SVJ276" s="452"/>
      <c r="SVK276" s="452"/>
      <c r="SVL276" s="452"/>
      <c r="SVM276" s="452"/>
      <c r="SVN276" s="452"/>
      <c r="SVO276" s="452"/>
      <c r="SVP276" s="452"/>
      <c r="SVQ276" s="452"/>
      <c r="SVR276" s="452"/>
      <c r="SVS276" s="452"/>
      <c r="SVT276" s="452"/>
      <c r="SVU276" s="452"/>
      <c r="SVV276" s="452"/>
      <c r="SVW276" s="452"/>
      <c r="SVX276" s="452"/>
      <c r="SVY276" s="452"/>
      <c r="SVZ276" s="452"/>
      <c r="SWA276" s="452"/>
      <c r="SWB276" s="452"/>
      <c r="SWC276" s="452"/>
      <c r="SWD276" s="452"/>
      <c r="SWE276" s="452"/>
      <c r="SWF276" s="452"/>
      <c r="SWG276" s="452"/>
      <c r="SWH276" s="452"/>
      <c r="SWI276" s="452"/>
      <c r="SWJ276" s="452"/>
      <c r="SWK276" s="452"/>
      <c r="SWL276" s="452"/>
      <c r="SWM276" s="452"/>
      <c r="SWN276" s="452"/>
      <c r="SWO276" s="452"/>
      <c r="SWP276" s="452"/>
      <c r="SWQ276" s="452"/>
      <c r="SWR276" s="452"/>
      <c r="SWS276" s="452"/>
      <c r="SWT276" s="452"/>
      <c r="SWU276" s="452"/>
      <c r="SWV276" s="452"/>
      <c r="SWW276" s="452"/>
      <c r="SWX276" s="452"/>
      <c r="SWY276" s="452"/>
      <c r="SWZ276" s="452"/>
      <c r="SXA276" s="452"/>
      <c r="SXB276" s="452"/>
      <c r="SXC276" s="452"/>
      <c r="SXD276" s="452"/>
      <c r="SXE276" s="452"/>
      <c r="SXF276" s="452"/>
      <c r="SXG276" s="452"/>
      <c r="SXH276" s="452"/>
      <c r="SXI276" s="452"/>
      <c r="SXJ276" s="452"/>
      <c r="SXK276" s="452"/>
      <c r="SXL276" s="452"/>
      <c r="SXM276" s="452"/>
      <c r="SXN276" s="452"/>
      <c r="SXO276" s="452"/>
      <c r="SXP276" s="452"/>
      <c r="SXQ276" s="452"/>
      <c r="SXR276" s="452"/>
      <c r="SXS276" s="452"/>
      <c r="SXT276" s="452"/>
      <c r="SXU276" s="452"/>
      <c r="SXV276" s="452"/>
      <c r="SXW276" s="452"/>
      <c r="SXX276" s="452"/>
      <c r="SXY276" s="452"/>
      <c r="SXZ276" s="452"/>
      <c r="SYA276" s="452"/>
      <c r="SYB276" s="452"/>
      <c r="SYC276" s="452"/>
      <c r="SYD276" s="452"/>
      <c r="SYE276" s="452"/>
      <c r="SYF276" s="452"/>
      <c r="SYG276" s="452"/>
      <c r="SYH276" s="452"/>
      <c r="SYI276" s="452"/>
      <c r="SYJ276" s="452"/>
      <c r="SYK276" s="452"/>
      <c r="SYL276" s="452"/>
      <c r="SYM276" s="452"/>
      <c r="SYN276" s="452"/>
      <c r="SYO276" s="452"/>
      <c r="SYP276" s="452"/>
      <c r="SYQ276" s="452"/>
      <c r="SYR276" s="452"/>
      <c r="SYS276" s="452"/>
      <c r="SYT276" s="452"/>
      <c r="SYU276" s="452"/>
      <c r="SYV276" s="452"/>
      <c r="SYW276" s="452"/>
      <c r="SYX276" s="452"/>
      <c r="SYY276" s="452"/>
      <c r="SYZ276" s="452"/>
      <c r="SZA276" s="452"/>
      <c r="SZB276" s="452"/>
      <c r="SZC276" s="452"/>
      <c r="SZD276" s="452"/>
      <c r="SZE276" s="452"/>
      <c r="SZF276" s="452"/>
      <c r="SZG276" s="452"/>
      <c r="SZH276" s="452"/>
      <c r="SZI276" s="452"/>
      <c r="SZJ276" s="452"/>
      <c r="SZK276" s="452"/>
      <c r="SZL276" s="452"/>
      <c r="SZM276" s="452"/>
      <c r="SZN276" s="452"/>
      <c r="SZO276" s="452"/>
      <c r="SZP276" s="452"/>
      <c r="SZQ276" s="452"/>
      <c r="SZR276" s="452"/>
      <c r="SZS276" s="452"/>
      <c r="SZT276" s="452"/>
      <c r="SZU276" s="452"/>
      <c r="SZV276" s="452"/>
      <c r="SZW276" s="452"/>
      <c r="SZX276" s="452"/>
      <c r="SZY276" s="452"/>
      <c r="SZZ276" s="452"/>
      <c r="TAA276" s="452"/>
      <c r="TAB276" s="452"/>
      <c r="TAC276" s="452"/>
      <c r="TAD276" s="452"/>
      <c r="TAE276" s="452"/>
      <c r="TAF276" s="452"/>
      <c r="TAG276" s="452"/>
      <c r="TAH276" s="452"/>
      <c r="TAI276" s="452"/>
      <c r="TAJ276" s="452"/>
      <c r="TAK276" s="452"/>
      <c r="TAL276" s="452"/>
      <c r="TAM276" s="452"/>
      <c r="TAN276" s="452"/>
      <c r="TAO276" s="452"/>
      <c r="TAP276" s="452"/>
      <c r="TAQ276" s="452"/>
      <c r="TAR276" s="452"/>
      <c r="TAS276" s="452"/>
      <c r="TAT276" s="452"/>
      <c r="TAU276" s="452"/>
      <c r="TAV276" s="452"/>
      <c r="TAW276" s="452"/>
      <c r="TAX276" s="452"/>
      <c r="TAY276" s="452"/>
      <c r="TAZ276" s="452"/>
      <c r="TBA276" s="452"/>
      <c r="TBB276" s="452"/>
      <c r="TBC276" s="452"/>
      <c r="TBD276" s="452"/>
      <c r="TBE276" s="452"/>
      <c r="TBF276" s="452"/>
      <c r="TBG276" s="452"/>
      <c r="TBH276" s="452"/>
      <c r="TBI276" s="452"/>
      <c r="TBJ276" s="452"/>
      <c r="TBK276" s="452"/>
      <c r="TBL276" s="452"/>
      <c r="TBM276" s="452"/>
      <c r="TBN276" s="452"/>
      <c r="TBO276" s="452"/>
      <c r="TBP276" s="452"/>
      <c r="TBQ276" s="452"/>
      <c r="TBR276" s="452"/>
      <c r="TBS276" s="452"/>
      <c r="TBT276" s="452"/>
      <c r="TBU276" s="452"/>
      <c r="TBV276" s="452"/>
      <c r="TBW276" s="452"/>
      <c r="TBX276" s="452"/>
      <c r="TBY276" s="452"/>
      <c r="TBZ276" s="452"/>
      <c r="TCA276" s="452"/>
      <c r="TCB276" s="452"/>
      <c r="TCC276" s="452"/>
      <c r="TCD276" s="452"/>
      <c r="TCE276" s="452"/>
      <c r="TCF276" s="452"/>
      <c r="TCG276" s="452"/>
      <c r="TCH276" s="452"/>
      <c r="TCI276" s="452"/>
      <c r="TCJ276" s="452"/>
      <c r="TCK276" s="452"/>
      <c r="TCL276" s="452"/>
      <c r="TCM276" s="452"/>
      <c r="TCN276" s="452"/>
      <c r="TCO276" s="452"/>
      <c r="TCP276" s="452"/>
      <c r="TCQ276" s="452"/>
      <c r="TCR276" s="452"/>
      <c r="TCS276" s="452"/>
      <c r="TCT276" s="452"/>
      <c r="TCU276" s="452"/>
      <c r="TCV276" s="452"/>
      <c r="TCW276" s="452"/>
      <c r="TCX276" s="452"/>
      <c r="TCY276" s="452"/>
      <c r="TCZ276" s="452"/>
      <c r="TDA276" s="452"/>
      <c r="TDB276" s="452"/>
      <c r="TDC276" s="452"/>
      <c r="TDD276" s="452"/>
      <c r="TDE276" s="452"/>
      <c r="TDF276" s="452"/>
      <c r="TDG276" s="452"/>
      <c r="TDH276" s="452"/>
      <c r="TDI276" s="452"/>
      <c r="TDJ276" s="452"/>
      <c r="TDK276" s="452"/>
      <c r="TDL276" s="452"/>
      <c r="TDM276" s="452"/>
      <c r="TDN276" s="452"/>
      <c r="TDO276" s="452"/>
      <c r="TDP276" s="452"/>
      <c r="TDQ276" s="452"/>
      <c r="TDR276" s="452"/>
      <c r="TDS276" s="452"/>
      <c r="TDT276" s="452"/>
      <c r="TDU276" s="452"/>
      <c r="TDV276" s="452"/>
      <c r="TDW276" s="452"/>
      <c r="TDX276" s="452"/>
      <c r="TDY276" s="452"/>
      <c r="TDZ276" s="452"/>
      <c r="TEA276" s="452"/>
      <c r="TEB276" s="452"/>
      <c r="TEC276" s="452"/>
      <c r="TED276" s="452"/>
      <c r="TEE276" s="452"/>
      <c r="TEF276" s="452"/>
      <c r="TEG276" s="452"/>
      <c r="TEH276" s="452"/>
      <c r="TEI276" s="452"/>
      <c r="TEJ276" s="452"/>
      <c r="TEK276" s="452"/>
      <c r="TEL276" s="452"/>
      <c r="TEM276" s="452"/>
      <c r="TEN276" s="452"/>
      <c r="TEO276" s="452"/>
      <c r="TEP276" s="452"/>
      <c r="TEQ276" s="452"/>
      <c r="TER276" s="452"/>
      <c r="TES276" s="452"/>
      <c r="TET276" s="452"/>
      <c r="TEU276" s="452"/>
      <c r="TEV276" s="452"/>
      <c r="TEW276" s="452"/>
      <c r="TEX276" s="452"/>
      <c r="TEY276" s="452"/>
      <c r="TEZ276" s="452"/>
      <c r="TFA276" s="452"/>
      <c r="TFB276" s="452"/>
      <c r="TFC276" s="452"/>
      <c r="TFD276" s="452"/>
      <c r="TFE276" s="452"/>
      <c r="TFF276" s="452"/>
      <c r="TFG276" s="452"/>
      <c r="TFH276" s="452"/>
      <c r="TFI276" s="452"/>
      <c r="TFJ276" s="452"/>
      <c r="TFK276" s="452"/>
      <c r="TFL276" s="452"/>
      <c r="TFM276" s="452"/>
      <c r="TFN276" s="452"/>
      <c r="TFO276" s="452"/>
      <c r="TFP276" s="452"/>
      <c r="TFQ276" s="452"/>
      <c r="TFR276" s="452"/>
      <c r="TFS276" s="452"/>
      <c r="TFT276" s="452"/>
      <c r="TFU276" s="452"/>
      <c r="TFV276" s="452"/>
      <c r="TFW276" s="452"/>
      <c r="TFX276" s="452"/>
      <c r="TFY276" s="452"/>
      <c r="TFZ276" s="452"/>
      <c r="TGA276" s="452"/>
      <c r="TGB276" s="452"/>
      <c r="TGC276" s="452"/>
      <c r="TGD276" s="452"/>
      <c r="TGE276" s="452"/>
      <c r="TGF276" s="452"/>
      <c r="TGG276" s="452"/>
      <c r="TGH276" s="452"/>
      <c r="TGI276" s="452"/>
      <c r="TGJ276" s="452"/>
      <c r="TGK276" s="452"/>
      <c r="TGL276" s="452"/>
      <c r="TGM276" s="452"/>
      <c r="TGN276" s="452"/>
      <c r="TGO276" s="452"/>
      <c r="TGP276" s="452"/>
      <c r="TGQ276" s="452"/>
      <c r="TGR276" s="452"/>
      <c r="TGS276" s="452"/>
      <c r="TGT276" s="452"/>
      <c r="TGU276" s="452"/>
      <c r="TGV276" s="452"/>
      <c r="TGW276" s="452"/>
      <c r="TGX276" s="452"/>
      <c r="TGY276" s="452"/>
      <c r="TGZ276" s="452"/>
      <c r="THA276" s="452"/>
      <c r="THB276" s="452"/>
      <c r="THC276" s="452"/>
      <c r="THD276" s="452"/>
      <c r="THE276" s="452"/>
      <c r="THF276" s="452"/>
      <c r="THG276" s="452"/>
      <c r="THH276" s="452"/>
      <c r="THI276" s="452"/>
      <c r="THJ276" s="452"/>
      <c r="THK276" s="452"/>
      <c r="THL276" s="452"/>
      <c r="THM276" s="452"/>
      <c r="THN276" s="452"/>
      <c r="THO276" s="452"/>
      <c r="THP276" s="452"/>
      <c r="THQ276" s="452"/>
      <c r="THR276" s="452"/>
      <c r="THS276" s="452"/>
      <c r="THT276" s="452"/>
      <c r="THU276" s="452"/>
      <c r="THV276" s="452"/>
      <c r="THW276" s="452"/>
      <c r="THX276" s="452"/>
      <c r="THY276" s="452"/>
      <c r="THZ276" s="452"/>
      <c r="TIA276" s="452"/>
      <c r="TIB276" s="452"/>
      <c r="TIC276" s="452"/>
      <c r="TID276" s="452"/>
      <c r="TIE276" s="452"/>
      <c r="TIF276" s="452"/>
      <c r="TIG276" s="452"/>
      <c r="TIH276" s="452"/>
      <c r="TII276" s="452"/>
      <c r="TIJ276" s="452"/>
      <c r="TIK276" s="452"/>
      <c r="TIL276" s="452"/>
      <c r="TIM276" s="452"/>
      <c r="TIN276" s="452"/>
      <c r="TIO276" s="452"/>
      <c r="TIP276" s="452"/>
      <c r="TIQ276" s="452"/>
      <c r="TIR276" s="452"/>
      <c r="TIS276" s="452"/>
      <c r="TIT276" s="452"/>
      <c r="TIU276" s="452"/>
      <c r="TIV276" s="452"/>
      <c r="TIW276" s="452"/>
      <c r="TIX276" s="452"/>
      <c r="TIY276" s="452"/>
      <c r="TIZ276" s="452"/>
      <c r="TJA276" s="452"/>
      <c r="TJB276" s="452"/>
      <c r="TJC276" s="452"/>
      <c r="TJD276" s="452"/>
      <c r="TJE276" s="452"/>
      <c r="TJF276" s="452"/>
      <c r="TJG276" s="452"/>
      <c r="TJH276" s="452"/>
      <c r="TJI276" s="452"/>
      <c r="TJJ276" s="452"/>
      <c r="TJK276" s="452"/>
      <c r="TJL276" s="452"/>
      <c r="TJM276" s="452"/>
      <c r="TJN276" s="452"/>
      <c r="TJO276" s="452"/>
      <c r="TJP276" s="452"/>
      <c r="TJQ276" s="452"/>
      <c r="TJR276" s="452"/>
      <c r="TJS276" s="452"/>
      <c r="TJT276" s="452"/>
      <c r="TJU276" s="452"/>
      <c r="TJV276" s="452"/>
      <c r="TJW276" s="452"/>
      <c r="TJX276" s="452"/>
      <c r="TJY276" s="452"/>
      <c r="TJZ276" s="452"/>
      <c r="TKA276" s="452"/>
      <c r="TKB276" s="452"/>
      <c r="TKC276" s="452"/>
      <c r="TKD276" s="452"/>
      <c r="TKE276" s="452"/>
      <c r="TKF276" s="452"/>
      <c r="TKG276" s="452"/>
      <c r="TKH276" s="452"/>
      <c r="TKI276" s="452"/>
      <c r="TKJ276" s="452"/>
      <c r="TKK276" s="452"/>
      <c r="TKL276" s="452"/>
      <c r="TKM276" s="452"/>
      <c r="TKN276" s="452"/>
      <c r="TKO276" s="452"/>
      <c r="TKP276" s="452"/>
      <c r="TKQ276" s="452"/>
      <c r="TKR276" s="452"/>
      <c r="TKS276" s="452"/>
      <c r="TKT276" s="452"/>
      <c r="TKU276" s="452"/>
      <c r="TKV276" s="452"/>
      <c r="TKW276" s="452"/>
      <c r="TKX276" s="452"/>
      <c r="TKY276" s="452"/>
      <c r="TKZ276" s="452"/>
      <c r="TLA276" s="452"/>
      <c r="TLB276" s="452"/>
      <c r="TLC276" s="452"/>
      <c r="TLD276" s="452"/>
      <c r="TLE276" s="452"/>
      <c r="TLF276" s="452"/>
      <c r="TLG276" s="452"/>
      <c r="TLH276" s="452"/>
      <c r="TLI276" s="452"/>
      <c r="TLJ276" s="452"/>
      <c r="TLK276" s="452"/>
      <c r="TLL276" s="452"/>
      <c r="TLM276" s="452"/>
      <c r="TLN276" s="452"/>
      <c r="TLO276" s="452"/>
      <c r="TLP276" s="452"/>
      <c r="TLQ276" s="452"/>
      <c r="TLR276" s="452"/>
      <c r="TLS276" s="452"/>
      <c r="TLT276" s="452"/>
      <c r="TLU276" s="452"/>
      <c r="TLV276" s="452"/>
      <c r="TLW276" s="452"/>
      <c r="TLX276" s="452"/>
      <c r="TLY276" s="452"/>
      <c r="TLZ276" s="452"/>
      <c r="TMA276" s="452"/>
      <c r="TMB276" s="452"/>
      <c r="TMC276" s="452"/>
      <c r="TMD276" s="452"/>
      <c r="TME276" s="452"/>
      <c r="TMF276" s="452"/>
      <c r="TMG276" s="452"/>
      <c r="TMH276" s="452"/>
      <c r="TMI276" s="452"/>
      <c r="TMJ276" s="452"/>
      <c r="TMK276" s="452"/>
      <c r="TML276" s="452"/>
      <c r="TMM276" s="452"/>
      <c r="TMN276" s="452"/>
      <c r="TMO276" s="452"/>
      <c r="TMP276" s="452"/>
      <c r="TMQ276" s="452"/>
      <c r="TMR276" s="452"/>
      <c r="TMS276" s="452"/>
      <c r="TMT276" s="452"/>
      <c r="TMU276" s="452"/>
      <c r="TMV276" s="452"/>
      <c r="TMW276" s="452"/>
      <c r="TMX276" s="452"/>
      <c r="TMY276" s="452"/>
      <c r="TMZ276" s="452"/>
      <c r="TNA276" s="452"/>
      <c r="TNB276" s="452"/>
      <c r="TNC276" s="452"/>
      <c r="TND276" s="452"/>
      <c r="TNE276" s="452"/>
      <c r="TNF276" s="452"/>
      <c r="TNG276" s="452"/>
      <c r="TNH276" s="452"/>
      <c r="TNI276" s="452"/>
      <c r="TNJ276" s="452"/>
      <c r="TNK276" s="452"/>
      <c r="TNL276" s="452"/>
      <c r="TNM276" s="452"/>
      <c r="TNN276" s="452"/>
      <c r="TNO276" s="452"/>
      <c r="TNP276" s="452"/>
      <c r="TNQ276" s="452"/>
      <c r="TNR276" s="452"/>
      <c r="TNS276" s="452"/>
      <c r="TNT276" s="452"/>
      <c r="TNU276" s="452"/>
      <c r="TNV276" s="452"/>
      <c r="TNW276" s="452"/>
      <c r="TNX276" s="452"/>
      <c r="TNY276" s="452"/>
      <c r="TNZ276" s="452"/>
      <c r="TOA276" s="452"/>
      <c r="TOB276" s="452"/>
      <c r="TOC276" s="452"/>
      <c r="TOD276" s="452"/>
      <c r="TOE276" s="452"/>
      <c r="TOF276" s="452"/>
      <c r="TOG276" s="452"/>
      <c r="TOH276" s="452"/>
      <c r="TOI276" s="452"/>
      <c r="TOJ276" s="452"/>
      <c r="TOK276" s="452"/>
      <c r="TOL276" s="452"/>
      <c r="TOM276" s="452"/>
      <c r="TON276" s="452"/>
      <c r="TOO276" s="452"/>
      <c r="TOP276" s="452"/>
      <c r="TOQ276" s="452"/>
      <c r="TOR276" s="452"/>
      <c r="TOS276" s="452"/>
      <c r="TOT276" s="452"/>
      <c r="TOU276" s="452"/>
      <c r="TOV276" s="452"/>
      <c r="TOW276" s="452"/>
      <c r="TOX276" s="452"/>
      <c r="TOY276" s="452"/>
      <c r="TOZ276" s="452"/>
      <c r="TPA276" s="452"/>
      <c r="TPB276" s="452"/>
      <c r="TPC276" s="452"/>
      <c r="TPD276" s="452"/>
      <c r="TPE276" s="452"/>
      <c r="TPF276" s="452"/>
      <c r="TPG276" s="452"/>
      <c r="TPH276" s="452"/>
      <c r="TPI276" s="452"/>
      <c r="TPJ276" s="452"/>
      <c r="TPK276" s="452"/>
      <c r="TPL276" s="452"/>
      <c r="TPM276" s="452"/>
      <c r="TPN276" s="452"/>
      <c r="TPO276" s="452"/>
      <c r="TPP276" s="452"/>
      <c r="TPQ276" s="452"/>
      <c r="TPR276" s="452"/>
      <c r="TPS276" s="452"/>
      <c r="TPT276" s="452"/>
      <c r="TPU276" s="452"/>
      <c r="TPV276" s="452"/>
      <c r="TPW276" s="452"/>
      <c r="TPX276" s="452"/>
      <c r="TPY276" s="452"/>
      <c r="TPZ276" s="452"/>
      <c r="TQA276" s="452"/>
      <c r="TQB276" s="452"/>
      <c r="TQC276" s="452"/>
      <c r="TQD276" s="452"/>
      <c r="TQE276" s="452"/>
      <c r="TQF276" s="452"/>
      <c r="TQG276" s="452"/>
      <c r="TQH276" s="452"/>
      <c r="TQI276" s="452"/>
      <c r="TQJ276" s="452"/>
      <c r="TQK276" s="452"/>
      <c r="TQL276" s="452"/>
      <c r="TQM276" s="452"/>
      <c r="TQN276" s="452"/>
      <c r="TQO276" s="452"/>
      <c r="TQP276" s="452"/>
      <c r="TQQ276" s="452"/>
      <c r="TQR276" s="452"/>
      <c r="TQS276" s="452"/>
      <c r="TQT276" s="452"/>
      <c r="TQU276" s="452"/>
      <c r="TQV276" s="452"/>
      <c r="TQW276" s="452"/>
      <c r="TQX276" s="452"/>
      <c r="TQY276" s="452"/>
      <c r="TQZ276" s="452"/>
      <c r="TRA276" s="452"/>
      <c r="TRB276" s="452"/>
      <c r="TRC276" s="452"/>
      <c r="TRD276" s="452"/>
      <c r="TRE276" s="452"/>
      <c r="TRF276" s="452"/>
      <c r="TRG276" s="452"/>
      <c r="TRH276" s="452"/>
      <c r="TRI276" s="452"/>
      <c r="TRJ276" s="452"/>
      <c r="TRK276" s="452"/>
      <c r="TRL276" s="452"/>
      <c r="TRM276" s="452"/>
      <c r="TRN276" s="452"/>
      <c r="TRO276" s="452"/>
      <c r="TRP276" s="452"/>
      <c r="TRQ276" s="452"/>
      <c r="TRR276" s="452"/>
      <c r="TRS276" s="452"/>
      <c r="TRT276" s="452"/>
      <c r="TRU276" s="452"/>
      <c r="TRV276" s="452"/>
      <c r="TRW276" s="452"/>
      <c r="TRX276" s="452"/>
      <c r="TRY276" s="452"/>
      <c r="TRZ276" s="452"/>
      <c r="TSA276" s="452"/>
      <c r="TSB276" s="452"/>
      <c r="TSC276" s="452"/>
      <c r="TSD276" s="452"/>
      <c r="TSE276" s="452"/>
      <c r="TSF276" s="452"/>
      <c r="TSG276" s="452"/>
      <c r="TSH276" s="452"/>
      <c r="TSI276" s="452"/>
      <c r="TSJ276" s="452"/>
      <c r="TSK276" s="452"/>
      <c r="TSL276" s="452"/>
      <c r="TSM276" s="452"/>
      <c r="TSN276" s="452"/>
      <c r="TSO276" s="452"/>
      <c r="TSP276" s="452"/>
      <c r="TSQ276" s="452"/>
      <c r="TSR276" s="452"/>
      <c r="TSS276" s="452"/>
      <c r="TST276" s="452"/>
      <c r="TSU276" s="452"/>
      <c r="TSV276" s="452"/>
      <c r="TSW276" s="452"/>
      <c r="TSX276" s="452"/>
      <c r="TSY276" s="452"/>
      <c r="TSZ276" s="452"/>
      <c r="TTA276" s="452"/>
      <c r="TTB276" s="452"/>
      <c r="TTC276" s="452"/>
      <c r="TTD276" s="452"/>
      <c r="TTE276" s="452"/>
      <c r="TTF276" s="452"/>
      <c r="TTG276" s="452"/>
      <c r="TTH276" s="452"/>
      <c r="TTI276" s="452"/>
      <c r="TTJ276" s="452"/>
      <c r="TTK276" s="452"/>
      <c r="TTL276" s="452"/>
      <c r="TTM276" s="452"/>
      <c r="TTN276" s="452"/>
      <c r="TTO276" s="452"/>
      <c r="TTP276" s="452"/>
      <c r="TTQ276" s="452"/>
      <c r="TTR276" s="452"/>
      <c r="TTS276" s="452"/>
      <c r="TTT276" s="452"/>
      <c r="TTU276" s="452"/>
      <c r="TTV276" s="452"/>
      <c r="TTW276" s="452"/>
      <c r="TTX276" s="452"/>
      <c r="TTY276" s="452"/>
      <c r="TTZ276" s="452"/>
      <c r="TUA276" s="452"/>
      <c r="TUB276" s="452"/>
      <c r="TUC276" s="452"/>
      <c r="TUD276" s="452"/>
      <c r="TUE276" s="452"/>
      <c r="TUF276" s="452"/>
      <c r="TUG276" s="452"/>
      <c r="TUH276" s="452"/>
      <c r="TUI276" s="452"/>
      <c r="TUJ276" s="452"/>
      <c r="TUK276" s="452"/>
      <c r="TUL276" s="452"/>
      <c r="TUM276" s="452"/>
      <c r="TUN276" s="452"/>
      <c r="TUO276" s="452"/>
      <c r="TUP276" s="452"/>
      <c r="TUQ276" s="452"/>
      <c r="TUR276" s="452"/>
      <c r="TUS276" s="452"/>
      <c r="TUT276" s="452"/>
      <c r="TUU276" s="452"/>
      <c r="TUV276" s="452"/>
      <c r="TUW276" s="452"/>
      <c r="TUX276" s="452"/>
      <c r="TUY276" s="452"/>
      <c r="TUZ276" s="452"/>
      <c r="TVA276" s="452"/>
      <c r="TVB276" s="452"/>
      <c r="TVC276" s="452"/>
      <c r="TVD276" s="452"/>
      <c r="TVE276" s="452"/>
      <c r="TVF276" s="452"/>
      <c r="TVG276" s="452"/>
      <c r="TVH276" s="452"/>
      <c r="TVI276" s="452"/>
      <c r="TVJ276" s="452"/>
      <c r="TVK276" s="452"/>
      <c r="TVL276" s="452"/>
      <c r="TVM276" s="452"/>
      <c r="TVN276" s="452"/>
      <c r="TVO276" s="452"/>
      <c r="TVP276" s="452"/>
      <c r="TVQ276" s="452"/>
      <c r="TVR276" s="452"/>
      <c r="TVS276" s="452"/>
      <c r="TVT276" s="452"/>
      <c r="TVU276" s="452"/>
      <c r="TVV276" s="452"/>
      <c r="TVW276" s="452"/>
      <c r="TVX276" s="452"/>
      <c r="TVY276" s="452"/>
      <c r="TVZ276" s="452"/>
      <c r="TWA276" s="452"/>
      <c r="TWB276" s="452"/>
      <c r="TWC276" s="452"/>
      <c r="TWD276" s="452"/>
      <c r="TWE276" s="452"/>
      <c r="TWF276" s="452"/>
      <c r="TWG276" s="452"/>
      <c r="TWH276" s="452"/>
      <c r="TWI276" s="452"/>
      <c r="TWJ276" s="452"/>
      <c r="TWK276" s="452"/>
      <c r="TWL276" s="452"/>
      <c r="TWM276" s="452"/>
      <c r="TWN276" s="452"/>
      <c r="TWO276" s="452"/>
      <c r="TWP276" s="452"/>
      <c r="TWQ276" s="452"/>
      <c r="TWR276" s="452"/>
      <c r="TWS276" s="452"/>
      <c r="TWT276" s="452"/>
      <c r="TWU276" s="452"/>
      <c r="TWV276" s="452"/>
      <c r="TWW276" s="452"/>
      <c r="TWX276" s="452"/>
      <c r="TWY276" s="452"/>
      <c r="TWZ276" s="452"/>
      <c r="TXA276" s="452"/>
      <c r="TXB276" s="452"/>
      <c r="TXC276" s="452"/>
      <c r="TXD276" s="452"/>
      <c r="TXE276" s="452"/>
      <c r="TXF276" s="452"/>
      <c r="TXG276" s="452"/>
      <c r="TXH276" s="452"/>
      <c r="TXI276" s="452"/>
      <c r="TXJ276" s="452"/>
      <c r="TXK276" s="452"/>
      <c r="TXL276" s="452"/>
      <c r="TXM276" s="452"/>
      <c r="TXN276" s="452"/>
      <c r="TXO276" s="452"/>
      <c r="TXP276" s="452"/>
      <c r="TXQ276" s="452"/>
      <c r="TXR276" s="452"/>
      <c r="TXS276" s="452"/>
      <c r="TXT276" s="452"/>
      <c r="TXU276" s="452"/>
      <c r="TXV276" s="452"/>
      <c r="TXW276" s="452"/>
      <c r="TXX276" s="452"/>
      <c r="TXY276" s="452"/>
      <c r="TXZ276" s="452"/>
      <c r="TYA276" s="452"/>
      <c r="TYB276" s="452"/>
      <c r="TYC276" s="452"/>
      <c r="TYD276" s="452"/>
      <c r="TYE276" s="452"/>
      <c r="TYF276" s="452"/>
      <c r="TYG276" s="452"/>
      <c r="TYH276" s="452"/>
      <c r="TYI276" s="452"/>
      <c r="TYJ276" s="452"/>
      <c r="TYK276" s="452"/>
      <c r="TYL276" s="452"/>
      <c r="TYM276" s="452"/>
      <c r="TYN276" s="452"/>
      <c r="TYO276" s="452"/>
      <c r="TYP276" s="452"/>
      <c r="TYQ276" s="452"/>
      <c r="TYR276" s="452"/>
      <c r="TYS276" s="452"/>
      <c r="TYT276" s="452"/>
      <c r="TYU276" s="452"/>
      <c r="TYV276" s="452"/>
      <c r="TYW276" s="452"/>
      <c r="TYX276" s="452"/>
      <c r="TYY276" s="452"/>
      <c r="TYZ276" s="452"/>
      <c r="TZA276" s="452"/>
      <c r="TZB276" s="452"/>
      <c r="TZC276" s="452"/>
      <c r="TZD276" s="452"/>
      <c r="TZE276" s="452"/>
      <c r="TZF276" s="452"/>
      <c r="TZG276" s="452"/>
      <c r="TZH276" s="452"/>
      <c r="TZI276" s="452"/>
      <c r="TZJ276" s="452"/>
      <c r="TZK276" s="452"/>
      <c r="TZL276" s="452"/>
      <c r="TZM276" s="452"/>
      <c r="TZN276" s="452"/>
      <c r="TZO276" s="452"/>
      <c r="TZP276" s="452"/>
      <c r="TZQ276" s="452"/>
      <c r="TZR276" s="452"/>
      <c r="TZS276" s="452"/>
      <c r="TZT276" s="452"/>
      <c r="TZU276" s="452"/>
      <c r="TZV276" s="452"/>
      <c r="TZW276" s="452"/>
      <c r="TZX276" s="452"/>
      <c r="TZY276" s="452"/>
      <c r="TZZ276" s="452"/>
      <c r="UAA276" s="452"/>
      <c r="UAB276" s="452"/>
      <c r="UAC276" s="452"/>
      <c r="UAD276" s="452"/>
      <c r="UAE276" s="452"/>
      <c r="UAF276" s="452"/>
      <c r="UAG276" s="452"/>
      <c r="UAH276" s="452"/>
      <c r="UAI276" s="452"/>
      <c r="UAJ276" s="452"/>
      <c r="UAK276" s="452"/>
      <c r="UAL276" s="452"/>
      <c r="UAM276" s="452"/>
      <c r="UAN276" s="452"/>
      <c r="UAO276" s="452"/>
      <c r="UAP276" s="452"/>
      <c r="UAQ276" s="452"/>
      <c r="UAR276" s="452"/>
      <c r="UAS276" s="452"/>
      <c r="UAT276" s="452"/>
      <c r="UAU276" s="452"/>
      <c r="UAV276" s="452"/>
      <c r="UAW276" s="452"/>
      <c r="UAX276" s="452"/>
      <c r="UAY276" s="452"/>
      <c r="UAZ276" s="452"/>
      <c r="UBA276" s="452"/>
      <c r="UBB276" s="452"/>
      <c r="UBC276" s="452"/>
      <c r="UBD276" s="452"/>
      <c r="UBE276" s="452"/>
      <c r="UBF276" s="452"/>
      <c r="UBG276" s="452"/>
      <c r="UBH276" s="452"/>
      <c r="UBI276" s="452"/>
      <c r="UBJ276" s="452"/>
      <c r="UBK276" s="452"/>
      <c r="UBL276" s="452"/>
      <c r="UBM276" s="452"/>
      <c r="UBN276" s="452"/>
      <c r="UBO276" s="452"/>
      <c r="UBP276" s="452"/>
      <c r="UBQ276" s="452"/>
      <c r="UBR276" s="452"/>
      <c r="UBS276" s="452"/>
      <c r="UBT276" s="452"/>
      <c r="UBU276" s="452"/>
      <c r="UBV276" s="452"/>
      <c r="UBW276" s="452"/>
      <c r="UBX276" s="452"/>
      <c r="UBY276" s="452"/>
      <c r="UBZ276" s="452"/>
      <c r="UCA276" s="452"/>
      <c r="UCB276" s="452"/>
      <c r="UCC276" s="452"/>
      <c r="UCD276" s="452"/>
      <c r="UCE276" s="452"/>
      <c r="UCF276" s="452"/>
      <c r="UCG276" s="452"/>
      <c r="UCH276" s="452"/>
      <c r="UCI276" s="452"/>
      <c r="UCJ276" s="452"/>
      <c r="UCK276" s="452"/>
      <c r="UCL276" s="452"/>
      <c r="UCM276" s="452"/>
      <c r="UCN276" s="452"/>
      <c r="UCO276" s="452"/>
      <c r="UCP276" s="452"/>
      <c r="UCQ276" s="452"/>
      <c r="UCR276" s="452"/>
      <c r="UCS276" s="452"/>
      <c r="UCT276" s="452"/>
      <c r="UCU276" s="452"/>
      <c r="UCV276" s="452"/>
      <c r="UCW276" s="452"/>
      <c r="UCX276" s="452"/>
      <c r="UCY276" s="452"/>
      <c r="UCZ276" s="452"/>
      <c r="UDA276" s="452"/>
      <c r="UDB276" s="452"/>
      <c r="UDC276" s="452"/>
      <c r="UDD276" s="452"/>
      <c r="UDE276" s="452"/>
      <c r="UDF276" s="452"/>
      <c r="UDG276" s="452"/>
      <c r="UDH276" s="452"/>
      <c r="UDI276" s="452"/>
      <c r="UDJ276" s="452"/>
      <c r="UDK276" s="452"/>
      <c r="UDL276" s="452"/>
      <c r="UDM276" s="452"/>
      <c r="UDN276" s="452"/>
      <c r="UDO276" s="452"/>
      <c r="UDP276" s="452"/>
      <c r="UDQ276" s="452"/>
      <c r="UDR276" s="452"/>
      <c r="UDS276" s="452"/>
      <c r="UDT276" s="452"/>
      <c r="UDU276" s="452"/>
      <c r="UDV276" s="452"/>
      <c r="UDW276" s="452"/>
      <c r="UDX276" s="452"/>
      <c r="UDY276" s="452"/>
      <c r="UDZ276" s="452"/>
      <c r="UEA276" s="452"/>
      <c r="UEB276" s="452"/>
      <c r="UEC276" s="452"/>
      <c r="UED276" s="452"/>
      <c r="UEE276" s="452"/>
      <c r="UEF276" s="452"/>
      <c r="UEG276" s="452"/>
      <c r="UEH276" s="452"/>
      <c r="UEI276" s="452"/>
      <c r="UEJ276" s="452"/>
      <c r="UEK276" s="452"/>
      <c r="UEL276" s="452"/>
      <c r="UEM276" s="452"/>
      <c r="UEN276" s="452"/>
      <c r="UEO276" s="452"/>
      <c r="UEP276" s="452"/>
      <c r="UEQ276" s="452"/>
      <c r="UER276" s="452"/>
      <c r="UES276" s="452"/>
      <c r="UET276" s="452"/>
      <c r="UEU276" s="452"/>
      <c r="UEV276" s="452"/>
      <c r="UEW276" s="452"/>
      <c r="UEX276" s="452"/>
      <c r="UEY276" s="452"/>
      <c r="UEZ276" s="452"/>
      <c r="UFA276" s="452"/>
      <c r="UFB276" s="452"/>
      <c r="UFC276" s="452"/>
      <c r="UFD276" s="452"/>
      <c r="UFE276" s="452"/>
      <c r="UFF276" s="452"/>
      <c r="UFG276" s="452"/>
      <c r="UFH276" s="452"/>
      <c r="UFI276" s="452"/>
      <c r="UFJ276" s="452"/>
      <c r="UFK276" s="452"/>
      <c r="UFL276" s="452"/>
      <c r="UFM276" s="452"/>
      <c r="UFN276" s="452"/>
      <c r="UFO276" s="452"/>
      <c r="UFP276" s="452"/>
      <c r="UFQ276" s="452"/>
      <c r="UFR276" s="452"/>
      <c r="UFS276" s="452"/>
      <c r="UFT276" s="452"/>
      <c r="UFU276" s="452"/>
      <c r="UFV276" s="452"/>
      <c r="UFW276" s="452"/>
      <c r="UFX276" s="452"/>
      <c r="UFY276" s="452"/>
      <c r="UFZ276" s="452"/>
      <c r="UGA276" s="452"/>
      <c r="UGB276" s="452"/>
      <c r="UGC276" s="452"/>
      <c r="UGD276" s="452"/>
      <c r="UGE276" s="452"/>
      <c r="UGF276" s="452"/>
      <c r="UGG276" s="452"/>
      <c r="UGH276" s="452"/>
      <c r="UGI276" s="452"/>
      <c r="UGJ276" s="452"/>
      <c r="UGK276" s="452"/>
      <c r="UGL276" s="452"/>
      <c r="UGM276" s="452"/>
      <c r="UGN276" s="452"/>
      <c r="UGO276" s="452"/>
      <c r="UGP276" s="452"/>
      <c r="UGQ276" s="452"/>
      <c r="UGR276" s="452"/>
      <c r="UGS276" s="452"/>
      <c r="UGT276" s="452"/>
      <c r="UGU276" s="452"/>
      <c r="UGV276" s="452"/>
      <c r="UGW276" s="452"/>
      <c r="UGX276" s="452"/>
      <c r="UGY276" s="452"/>
      <c r="UGZ276" s="452"/>
      <c r="UHA276" s="452"/>
      <c r="UHB276" s="452"/>
      <c r="UHC276" s="452"/>
      <c r="UHD276" s="452"/>
      <c r="UHE276" s="452"/>
      <c r="UHF276" s="452"/>
      <c r="UHG276" s="452"/>
      <c r="UHH276" s="452"/>
      <c r="UHI276" s="452"/>
      <c r="UHJ276" s="452"/>
      <c r="UHK276" s="452"/>
      <c r="UHL276" s="452"/>
      <c r="UHM276" s="452"/>
      <c r="UHN276" s="452"/>
      <c r="UHO276" s="452"/>
      <c r="UHP276" s="452"/>
      <c r="UHQ276" s="452"/>
      <c r="UHR276" s="452"/>
      <c r="UHS276" s="452"/>
      <c r="UHT276" s="452"/>
      <c r="UHU276" s="452"/>
      <c r="UHV276" s="452"/>
      <c r="UHW276" s="452"/>
      <c r="UHX276" s="452"/>
      <c r="UHY276" s="452"/>
      <c r="UHZ276" s="452"/>
      <c r="UIA276" s="452"/>
      <c r="UIB276" s="452"/>
      <c r="UIC276" s="452"/>
      <c r="UID276" s="452"/>
      <c r="UIE276" s="452"/>
      <c r="UIF276" s="452"/>
      <c r="UIG276" s="452"/>
      <c r="UIH276" s="452"/>
      <c r="UII276" s="452"/>
      <c r="UIJ276" s="452"/>
      <c r="UIK276" s="452"/>
      <c r="UIL276" s="452"/>
      <c r="UIM276" s="452"/>
      <c r="UIN276" s="452"/>
      <c r="UIO276" s="452"/>
      <c r="UIP276" s="452"/>
      <c r="UIQ276" s="452"/>
      <c r="UIR276" s="452"/>
      <c r="UIS276" s="452"/>
      <c r="UIT276" s="452"/>
      <c r="UIU276" s="452"/>
      <c r="UIV276" s="452"/>
      <c r="UIW276" s="452"/>
      <c r="UIX276" s="452"/>
      <c r="UIY276" s="452"/>
      <c r="UIZ276" s="452"/>
      <c r="UJA276" s="452"/>
      <c r="UJB276" s="452"/>
      <c r="UJC276" s="452"/>
      <c r="UJD276" s="452"/>
      <c r="UJE276" s="452"/>
      <c r="UJF276" s="452"/>
      <c r="UJG276" s="452"/>
      <c r="UJH276" s="452"/>
      <c r="UJI276" s="452"/>
      <c r="UJJ276" s="452"/>
      <c r="UJK276" s="452"/>
      <c r="UJL276" s="452"/>
      <c r="UJM276" s="452"/>
      <c r="UJN276" s="452"/>
      <c r="UJO276" s="452"/>
      <c r="UJP276" s="452"/>
      <c r="UJQ276" s="452"/>
      <c r="UJR276" s="452"/>
      <c r="UJS276" s="452"/>
      <c r="UJT276" s="452"/>
      <c r="UJU276" s="452"/>
      <c r="UJV276" s="452"/>
      <c r="UJW276" s="452"/>
      <c r="UJX276" s="452"/>
      <c r="UJY276" s="452"/>
      <c r="UJZ276" s="452"/>
      <c r="UKA276" s="452"/>
      <c r="UKB276" s="452"/>
      <c r="UKC276" s="452"/>
      <c r="UKD276" s="452"/>
      <c r="UKE276" s="452"/>
      <c r="UKF276" s="452"/>
      <c r="UKG276" s="452"/>
      <c r="UKH276" s="452"/>
      <c r="UKI276" s="452"/>
      <c r="UKJ276" s="452"/>
      <c r="UKK276" s="452"/>
      <c r="UKL276" s="452"/>
      <c r="UKM276" s="452"/>
      <c r="UKN276" s="452"/>
      <c r="UKO276" s="452"/>
      <c r="UKP276" s="452"/>
      <c r="UKQ276" s="452"/>
      <c r="UKR276" s="452"/>
      <c r="UKS276" s="452"/>
      <c r="UKT276" s="452"/>
      <c r="UKU276" s="452"/>
      <c r="UKV276" s="452"/>
      <c r="UKW276" s="452"/>
      <c r="UKX276" s="452"/>
      <c r="UKY276" s="452"/>
      <c r="UKZ276" s="452"/>
      <c r="ULA276" s="452"/>
      <c r="ULB276" s="452"/>
      <c r="ULC276" s="452"/>
      <c r="ULD276" s="452"/>
      <c r="ULE276" s="452"/>
      <c r="ULF276" s="452"/>
      <c r="ULG276" s="452"/>
      <c r="ULH276" s="452"/>
      <c r="ULI276" s="452"/>
      <c r="ULJ276" s="452"/>
      <c r="ULK276" s="452"/>
      <c r="ULL276" s="452"/>
      <c r="ULM276" s="452"/>
      <c r="ULN276" s="452"/>
      <c r="ULO276" s="452"/>
      <c r="ULP276" s="452"/>
      <c r="ULQ276" s="452"/>
      <c r="ULR276" s="452"/>
      <c r="ULS276" s="452"/>
      <c r="ULT276" s="452"/>
      <c r="ULU276" s="452"/>
      <c r="ULV276" s="452"/>
      <c r="ULW276" s="452"/>
      <c r="ULX276" s="452"/>
      <c r="ULY276" s="452"/>
      <c r="ULZ276" s="452"/>
      <c r="UMA276" s="452"/>
      <c r="UMB276" s="452"/>
      <c r="UMC276" s="452"/>
      <c r="UMD276" s="452"/>
      <c r="UME276" s="452"/>
      <c r="UMF276" s="452"/>
      <c r="UMG276" s="452"/>
      <c r="UMH276" s="452"/>
      <c r="UMI276" s="452"/>
      <c r="UMJ276" s="452"/>
      <c r="UMK276" s="452"/>
      <c r="UML276" s="452"/>
      <c r="UMM276" s="452"/>
      <c r="UMN276" s="452"/>
      <c r="UMO276" s="452"/>
      <c r="UMP276" s="452"/>
      <c r="UMQ276" s="452"/>
      <c r="UMR276" s="452"/>
      <c r="UMS276" s="452"/>
      <c r="UMT276" s="452"/>
      <c r="UMU276" s="452"/>
      <c r="UMV276" s="452"/>
      <c r="UMW276" s="452"/>
      <c r="UMX276" s="452"/>
      <c r="UMY276" s="452"/>
      <c r="UMZ276" s="452"/>
      <c r="UNA276" s="452"/>
      <c r="UNB276" s="452"/>
      <c r="UNC276" s="452"/>
      <c r="UND276" s="452"/>
      <c r="UNE276" s="452"/>
      <c r="UNF276" s="452"/>
      <c r="UNG276" s="452"/>
      <c r="UNH276" s="452"/>
      <c r="UNI276" s="452"/>
      <c r="UNJ276" s="452"/>
      <c r="UNK276" s="452"/>
      <c r="UNL276" s="452"/>
      <c r="UNM276" s="452"/>
      <c r="UNN276" s="452"/>
      <c r="UNO276" s="452"/>
      <c r="UNP276" s="452"/>
      <c r="UNQ276" s="452"/>
      <c r="UNR276" s="452"/>
      <c r="UNS276" s="452"/>
      <c r="UNT276" s="452"/>
      <c r="UNU276" s="452"/>
      <c r="UNV276" s="452"/>
      <c r="UNW276" s="452"/>
      <c r="UNX276" s="452"/>
      <c r="UNY276" s="452"/>
      <c r="UNZ276" s="452"/>
      <c r="UOA276" s="452"/>
      <c r="UOB276" s="452"/>
      <c r="UOC276" s="452"/>
      <c r="UOD276" s="452"/>
      <c r="UOE276" s="452"/>
      <c r="UOF276" s="452"/>
      <c r="UOG276" s="452"/>
      <c r="UOH276" s="452"/>
      <c r="UOI276" s="452"/>
      <c r="UOJ276" s="452"/>
      <c r="UOK276" s="452"/>
      <c r="UOL276" s="452"/>
      <c r="UOM276" s="452"/>
      <c r="UON276" s="452"/>
      <c r="UOO276" s="452"/>
      <c r="UOP276" s="452"/>
      <c r="UOQ276" s="452"/>
      <c r="UOR276" s="452"/>
      <c r="UOS276" s="452"/>
      <c r="UOT276" s="452"/>
      <c r="UOU276" s="452"/>
      <c r="UOV276" s="452"/>
      <c r="UOW276" s="452"/>
      <c r="UOX276" s="452"/>
      <c r="UOY276" s="452"/>
      <c r="UOZ276" s="452"/>
      <c r="UPA276" s="452"/>
      <c r="UPB276" s="452"/>
      <c r="UPC276" s="452"/>
      <c r="UPD276" s="452"/>
      <c r="UPE276" s="452"/>
      <c r="UPF276" s="452"/>
      <c r="UPG276" s="452"/>
      <c r="UPH276" s="452"/>
      <c r="UPI276" s="452"/>
      <c r="UPJ276" s="452"/>
      <c r="UPK276" s="452"/>
      <c r="UPL276" s="452"/>
      <c r="UPM276" s="452"/>
      <c r="UPN276" s="452"/>
      <c r="UPO276" s="452"/>
      <c r="UPP276" s="452"/>
      <c r="UPQ276" s="452"/>
      <c r="UPR276" s="452"/>
      <c r="UPS276" s="452"/>
      <c r="UPT276" s="452"/>
      <c r="UPU276" s="452"/>
      <c r="UPV276" s="452"/>
      <c r="UPW276" s="452"/>
      <c r="UPX276" s="452"/>
      <c r="UPY276" s="452"/>
      <c r="UPZ276" s="452"/>
      <c r="UQA276" s="452"/>
      <c r="UQB276" s="452"/>
      <c r="UQC276" s="452"/>
      <c r="UQD276" s="452"/>
      <c r="UQE276" s="452"/>
      <c r="UQF276" s="452"/>
      <c r="UQG276" s="452"/>
      <c r="UQH276" s="452"/>
      <c r="UQI276" s="452"/>
      <c r="UQJ276" s="452"/>
      <c r="UQK276" s="452"/>
      <c r="UQL276" s="452"/>
      <c r="UQM276" s="452"/>
      <c r="UQN276" s="452"/>
      <c r="UQO276" s="452"/>
      <c r="UQP276" s="452"/>
      <c r="UQQ276" s="452"/>
      <c r="UQR276" s="452"/>
      <c r="UQS276" s="452"/>
      <c r="UQT276" s="452"/>
      <c r="UQU276" s="452"/>
      <c r="UQV276" s="452"/>
      <c r="UQW276" s="452"/>
      <c r="UQX276" s="452"/>
      <c r="UQY276" s="452"/>
      <c r="UQZ276" s="452"/>
      <c r="URA276" s="452"/>
      <c r="URB276" s="452"/>
      <c r="URC276" s="452"/>
      <c r="URD276" s="452"/>
      <c r="URE276" s="452"/>
      <c r="URF276" s="452"/>
      <c r="URG276" s="452"/>
      <c r="URH276" s="452"/>
      <c r="URI276" s="452"/>
      <c r="URJ276" s="452"/>
      <c r="URK276" s="452"/>
      <c r="URL276" s="452"/>
      <c r="URM276" s="452"/>
      <c r="URN276" s="452"/>
      <c r="URO276" s="452"/>
      <c r="URP276" s="452"/>
      <c r="URQ276" s="452"/>
      <c r="URR276" s="452"/>
      <c r="URS276" s="452"/>
      <c r="URT276" s="452"/>
      <c r="URU276" s="452"/>
      <c r="URV276" s="452"/>
      <c r="URW276" s="452"/>
      <c r="URX276" s="452"/>
      <c r="URY276" s="452"/>
      <c r="URZ276" s="452"/>
      <c r="USA276" s="452"/>
      <c r="USB276" s="452"/>
      <c r="USC276" s="452"/>
      <c r="USD276" s="452"/>
      <c r="USE276" s="452"/>
      <c r="USF276" s="452"/>
      <c r="USG276" s="452"/>
      <c r="USH276" s="452"/>
      <c r="USI276" s="452"/>
      <c r="USJ276" s="452"/>
      <c r="USK276" s="452"/>
      <c r="USL276" s="452"/>
      <c r="USM276" s="452"/>
      <c r="USN276" s="452"/>
      <c r="USO276" s="452"/>
      <c r="USP276" s="452"/>
      <c r="USQ276" s="452"/>
      <c r="USR276" s="452"/>
      <c r="USS276" s="452"/>
      <c r="UST276" s="452"/>
      <c r="USU276" s="452"/>
      <c r="USV276" s="452"/>
      <c r="USW276" s="452"/>
      <c r="USX276" s="452"/>
      <c r="USY276" s="452"/>
      <c r="USZ276" s="452"/>
      <c r="UTA276" s="452"/>
      <c r="UTB276" s="452"/>
      <c r="UTC276" s="452"/>
      <c r="UTD276" s="452"/>
      <c r="UTE276" s="452"/>
      <c r="UTF276" s="452"/>
      <c r="UTG276" s="452"/>
      <c r="UTH276" s="452"/>
      <c r="UTI276" s="452"/>
      <c r="UTJ276" s="452"/>
      <c r="UTK276" s="452"/>
      <c r="UTL276" s="452"/>
      <c r="UTM276" s="452"/>
      <c r="UTN276" s="452"/>
      <c r="UTO276" s="452"/>
      <c r="UTP276" s="452"/>
      <c r="UTQ276" s="452"/>
      <c r="UTR276" s="452"/>
      <c r="UTS276" s="452"/>
      <c r="UTT276" s="452"/>
      <c r="UTU276" s="452"/>
      <c r="UTV276" s="452"/>
      <c r="UTW276" s="452"/>
      <c r="UTX276" s="452"/>
      <c r="UTY276" s="452"/>
      <c r="UTZ276" s="452"/>
      <c r="UUA276" s="452"/>
      <c r="UUB276" s="452"/>
      <c r="UUC276" s="452"/>
      <c r="UUD276" s="452"/>
      <c r="UUE276" s="452"/>
      <c r="UUF276" s="452"/>
      <c r="UUG276" s="452"/>
      <c r="UUH276" s="452"/>
      <c r="UUI276" s="452"/>
      <c r="UUJ276" s="452"/>
      <c r="UUK276" s="452"/>
      <c r="UUL276" s="452"/>
      <c r="UUM276" s="452"/>
      <c r="UUN276" s="452"/>
      <c r="UUO276" s="452"/>
      <c r="UUP276" s="452"/>
      <c r="UUQ276" s="452"/>
      <c r="UUR276" s="452"/>
      <c r="UUS276" s="452"/>
      <c r="UUT276" s="452"/>
      <c r="UUU276" s="452"/>
      <c r="UUV276" s="452"/>
      <c r="UUW276" s="452"/>
      <c r="UUX276" s="452"/>
      <c r="UUY276" s="452"/>
      <c r="UUZ276" s="452"/>
      <c r="UVA276" s="452"/>
      <c r="UVB276" s="452"/>
      <c r="UVC276" s="452"/>
      <c r="UVD276" s="452"/>
      <c r="UVE276" s="452"/>
      <c r="UVF276" s="452"/>
      <c r="UVG276" s="452"/>
      <c r="UVH276" s="452"/>
      <c r="UVI276" s="452"/>
      <c r="UVJ276" s="452"/>
      <c r="UVK276" s="452"/>
      <c r="UVL276" s="452"/>
      <c r="UVM276" s="452"/>
      <c r="UVN276" s="452"/>
      <c r="UVO276" s="452"/>
      <c r="UVP276" s="452"/>
      <c r="UVQ276" s="452"/>
      <c r="UVR276" s="452"/>
      <c r="UVS276" s="452"/>
      <c r="UVT276" s="452"/>
      <c r="UVU276" s="452"/>
      <c r="UVV276" s="452"/>
      <c r="UVW276" s="452"/>
      <c r="UVX276" s="452"/>
      <c r="UVY276" s="452"/>
      <c r="UVZ276" s="452"/>
      <c r="UWA276" s="452"/>
      <c r="UWB276" s="452"/>
      <c r="UWC276" s="452"/>
      <c r="UWD276" s="452"/>
      <c r="UWE276" s="452"/>
      <c r="UWF276" s="452"/>
      <c r="UWG276" s="452"/>
      <c r="UWH276" s="452"/>
      <c r="UWI276" s="452"/>
      <c r="UWJ276" s="452"/>
      <c r="UWK276" s="452"/>
      <c r="UWL276" s="452"/>
      <c r="UWM276" s="452"/>
      <c r="UWN276" s="452"/>
      <c r="UWO276" s="452"/>
      <c r="UWP276" s="452"/>
      <c r="UWQ276" s="452"/>
      <c r="UWR276" s="452"/>
      <c r="UWS276" s="452"/>
      <c r="UWT276" s="452"/>
      <c r="UWU276" s="452"/>
      <c r="UWV276" s="452"/>
      <c r="UWW276" s="452"/>
      <c r="UWX276" s="452"/>
      <c r="UWY276" s="452"/>
      <c r="UWZ276" s="452"/>
      <c r="UXA276" s="452"/>
      <c r="UXB276" s="452"/>
      <c r="UXC276" s="452"/>
      <c r="UXD276" s="452"/>
      <c r="UXE276" s="452"/>
      <c r="UXF276" s="452"/>
      <c r="UXG276" s="452"/>
      <c r="UXH276" s="452"/>
      <c r="UXI276" s="452"/>
      <c r="UXJ276" s="452"/>
      <c r="UXK276" s="452"/>
      <c r="UXL276" s="452"/>
      <c r="UXM276" s="452"/>
      <c r="UXN276" s="452"/>
      <c r="UXO276" s="452"/>
      <c r="UXP276" s="452"/>
      <c r="UXQ276" s="452"/>
      <c r="UXR276" s="452"/>
      <c r="UXS276" s="452"/>
      <c r="UXT276" s="452"/>
      <c r="UXU276" s="452"/>
      <c r="UXV276" s="452"/>
      <c r="UXW276" s="452"/>
      <c r="UXX276" s="452"/>
      <c r="UXY276" s="452"/>
      <c r="UXZ276" s="452"/>
      <c r="UYA276" s="452"/>
      <c r="UYB276" s="452"/>
      <c r="UYC276" s="452"/>
      <c r="UYD276" s="452"/>
      <c r="UYE276" s="452"/>
      <c r="UYF276" s="452"/>
      <c r="UYG276" s="452"/>
      <c r="UYH276" s="452"/>
      <c r="UYI276" s="452"/>
      <c r="UYJ276" s="452"/>
      <c r="UYK276" s="452"/>
      <c r="UYL276" s="452"/>
      <c r="UYM276" s="452"/>
      <c r="UYN276" s="452"/>
      <c r="UYO276" s="452"/>
      <c r="UYP276" s="452"/>
      <c r="UYQ276" s="452"/>
      <c r="UYR276" s="452"/>
      <c r="UYS276" s="452"/>
      <c r="UYT276" s="452"/>
      <c r="UYU276" s="452"/>
      <c r="UYV276" s="452"/>
      <c r="UYW276" s="452"/>
      <c r="UYX276" s="452"/>
      <c r="UYY276" s="452"/>
      <c r="UYZ276" s="452"/>
      <c r="UZA276" s="452"/>
      <c r="UZB276" s="452"/>
      <c r="UZC276" s="452"/>
      <c r="UZD276" s="452"/>
      <c r="UZE276" s="452"/>
      <c r="UZF276" s="452"/>
      <c r="UZG276" s="452"/>
      <c r="UZH276" s="452"/>
      <c r="UZI276" s="452"/>
      <c r="UZJ276" s="452"/>
      <c r="UZK276" s="452"/>
      <c r="UZL276" s="452"/>
      <c r="UZM276" s="452"/>
      <c r="UZN276" s="452"/>
      <c r="UZO276" s="452"/>
      <c r="UZP276" s="452"/>
      <c r="UZQ276" s="452"/>
      <c r="UZR276" s="452"/>
      <c r="UZS276" s="452"/>
      <c r="UZT276" s="452"/>
      <c r="UZU276" s="452"/>
      <c r="UZV276" s="452"/>
      <c r="UZW276" s="452"/>
      <c r="UZX276" s="452"/>
      <c r="UZY276" s="452"/>
      <c r="UZZ276" s="452"/>
      <c r="VAA276" s="452"/>
      <c r="VAB276" s="452"/>
      <c r="VAC276" s="452"/>
      <c r="VAD276" s="452"/>
      <c r="VAE276" s="452"/>
      <c r="VAF276" s="452"/>
      <c r="VAG276" s="452"/>
      <c r="VAH276" s="452"/>
      <c r="VAI276" s="452"/>
      <c r="VAJ276" s="452"/>
      <c r="VAK276" s="452"/>
      <c r="VAL276" s="452"/>
      <c r="VAM276" s="452"/>
      <c r="VAN276" s="452"/>
      <c r="VAO276" s="452"/>
      <c r="VAP276" s="452"/>
      <c r="VAQ276" s="452"/>
      <c r="VAR276" s="452"/>
      <c r="VAS276" s="452"/>
      <c r="VAT276" s="452"/>
      <c r="VAU276" s="452"/>
      <c r="VAV276" s="452"/>
      <c r="VAW276" s="452"/>
      <c r="VAX276" s="452"/>
      <c r="VAY276" s="452"/>
      <c r="VAZ276" s="452"/>
      <c r="VBA276" s="452"/>
      <c r="VBB276" s="452"/>
      <c r="VBC276" s="452"/>
      <c r="VBD276" s="452"/>
      <c r="VBE276" s="452"/>
      <c r="VBF276" s="452"/>
      <c r="VBG276" s="452"/>
      <c r="VBH276" s="452"/>
      <c r="VBI276" s="452"/>
      <c r="VBJ276" s="452"/>
      <c r="VBK276" s="452"/>
      <c r="VBL276" s="452"/>
      <c r="VBM276" s="452"/>
      <c r="VBN276" s="452"/>
      <c r="VBO276" s="452"/>
      <c r="VBP276" s="452"/>
      <c r="VBQ276" s="452"/>
      <c r="VBR276" s="452"/>
      <c r="VBS276" s="452"/>
      <c r="VBT276" s="452"/>
      <c r="VBU276" s="452"/>
      <c r="VBV276" s="452"/>
      <c r="VBW276" s="452"/>
      <c r="VBX276" s="452"/>
      <c r="VBY276" s="452"/>
      <c r="VBZ276" s="452"/>
      <c r="VCA276" s="452"/>
      <c r="VCB276" s="452"/>
      <c r="VCC276" s="452"/>
      <c r="VCD276" s="452"/>
      <c r="VCE276" s="452"/>
      <c r="VCF276" s="452"/>
      <c r="VCG276" s="452"/>
      <c r="VCH276" s="452"/>
      <c r="VCI276" s="452"/>
      <c r="VCJ276" s="452"/>
      <c r="VCK276" s="452"/>
      <c r="VCL276" s="452"/>
      <c r="VCM276" s="452"/>
      <c r="VCN276" s="452"/>
      <c r="VCO276" s="452"/>
      <c r="VCP276" s="452"/>
      <c r="VCQ276" s="452"/>
      <c r="VCR276" s="452"/>
      <c r="VCS276" s="452"/>
      <c r="VCT276" s="452"/>
      <c r="VCU276" s="452"/>
      <c r="VCV276" s="452"/>
      <c r="VCW276" s="452"/>
      <c r="VCX276" s="452"/>
      <c r="VCY276" s="452"/>
      <c r="VCZ276" s="452"/>
      <c r="VDA276" s="452"/>
      <c r="VDB276" s="452"/>
      <c r="VDC276" s="452"/>
      <c r="VDD276" s="452"/>
      <c r="VDE276" s="452"/>
      <c r="VDF276" s="452"/>
      <c r="VDG276" s="452"/>
      <c r="VDH276" s="452"/>
      <c r="VDI276" s="452"/>
      <c r="VDJ276" s="452"/>
      <c r="VDK276" s="452"/>
      <c r="VDL276" s="452"/>
      <c r="VDM276" s="452"/>
      <c r="VDN276" s="452"/>
      <c r="VDO276" s="452"/>
      <c r="VDP276" s="452"/>
      <c r="VDQ276" s="452"/>
      <c r="VDR276" s="452"/>
      <c r="VDS276" s="452"/>
      <c r="VDT276" s="452"/>
      <c r="VDU276" s="452"/>
      <c r="VDV276" s="452"/>
      <c r="VDW276" s="452"/>
      <c r="VDX276" s="452"/>
      <c r="VDY276" s="452"/>
      <c r="VDZ276" s="452"/>
      <c r="VEA276" s="452"/>
      <c r="VEB276" s="452"/>
      <c r="VEC276" s="452"/>
      <c r="VED276" s="452"/>
      <c r="VEE276" s="452"/>
      <c r="VEF276" s="452"/>
      <c r="VEG276" s="452"/>
      <c r="VEH276" s="452"/>
      <c r="VEI276" s="452"/>
      <c r="VEJ276" s="452"/>
      <c r="VEK276" s="452"/>
      <c r="VEL276" s="452"/>
      <c r="VEM276" s="452"/>
      <c r="VEN276" s="452"/>
      <c r="VEO276" s="452"/>
      <c r="VEP276" s="452"/>
      <c r="VEQ276" s="452"/>
      <c r="VER276" s="452"/>
      <c r="VES276" s="452"/>
      <c r="VET276" s="452"/>
      <c r="VEU276" s="452"/>
      <c r="VEV276" s="452"/>
      <c r="VEW276" s="452"/>
      <c r="VEX276" s="452"/>
      <c r="VEY276" s="452"/>
      <c r="VEZ276" s="452"/>
      <c r="VFA276" s="452"/>
      <c r="VFB276" s="452"/>
      <c r="VFC276" s="452"/>
      <c r="VFD276" s="452"/>
      <c r="VFE276" s="452"/>
      <c r="VFF276" s="452"/>
      <c r="VFG276" s="452"/>
      <c r="VFH276" s="452"/>
      <c r="VFI276" s="452"/>
      <c r="VFJ276" s="452"/>
      <c r="VFK276" s="452"/>
      <c r="VFL276" s="452"/>
      <c r="VFM276" s="452"/>
      <c r="VFN276" s="452"/>
      <c r="VFO276" s="452"/>
      <c r="VFP276" s="452"/>
      <c r="VFQ276" s="452"/>
      <c r="VFR276" s="452"/>
      <c r="VFS276" s="452"/>
      <c r="VFT276" s="452"/>
      <c r="VFU276" s="452"/>
      <c r="VFV276" s="452"/>
      <c r="VFW276" s="452"/>
      <c r="VFX276" s="452"/>
      <c r="VFY276" s="452"/>
      <c r="VFZ276" s="452"/>
      <c r="VGA276" s="452"/>
      <c r="VGB276" s="452"/>
      <c r="VGC276" s="452"/>
      <c r="VGD276" s="452"/>
      <c r="VGE276" s="452"/>
      <c r="VGF276" s="452"/>
      <c r="VGG276" s="452"/>
      <c r="VGH276" s="452"/>
      <c r="VGI276" s="452"/>
      <c r="VGJ276" s="452"/>
      <c r="VGK276" s="452"/>
      <c r="VGL276" s="452"/>
      <c r="VGM276" s="452"/>
      <c r="VGN276" s="452"/>
      <c r="VGO276" s="452"/>
      <c r="VGP276" s="452"/>
      <c r="VGQ276" s="452"/>
      <c r="VGR276" s="452"/>
      <c r="VGS276" s="452"/>
      <c r="VGT276" s="452"/>
      <c r="VGU276" s="452"/>
      <c r="VGV276" s="452"/>
      <c r="VGW276" s="452"/>
      <c r="VGX276" s="452"/>
      <c r="VGY276" s="452"/>
      <c r="VGZ276" s="452"/>
      <c r="VHA276" s="452"/>
      <c r="VHB276" s="452"/>
      <c r="VHC276" s="452"/>
      <c r="VHD276" s="452"/>
      <c r="VHE276" s="452"/>
      <c r="VHF276" s="452"/>
      <c r="VHG276" s="452"/>
      <c r="VHH276" s="452"/>
      <c r="VHI276" s="452"/>
      <c r="VHJ276" s="452"/>
      <c r="VHK276" s="452"/>
      <c r="VHL276" s="452"/>
      <c r="VHM276" s="452"/>
      <c r="VHN276" s="452"/>
      <c r="VHO276" s="452"/>
      <c r="VHP276" s="452"/>
      <c r="VHQ276" s="452"/>
      <c r="VHR276" s="452"/>
      <c r="VHS276" s="452"/>
      <c r="VHT276" s="452"/>
      <c r="VHU276" s="452"/>
      <c r="VHV276" s="452"/>
      <c r="VHW276" s="452"/>
      <c r="VHX276" s="452"/>
      <c r="VHY276" s="452"/>
      <c r="VHZ276" s="452"/>
      <c r="VIA276" s="452"/>
      <c r="VIB276" s="452"/>
      <c r="VIC276" s="452"/>
      <c r="VID276" s="452"/>
      <c r="VIE276" s="452"/>
      <c r="VIF276" s="452"/>
      <c r="VIG276" s="452"/>
      <c r="VIH276" s="452"/>
      <c r="VII276" s="452"/>
      <c r="VIJ276" s="452"/>
      <c r="VIK276" s="452"/>
      <c r="VIL276" s="452"/>
      <c r="VIM276" s="452"/>
      <c r="VIN276" s="452"/>
      <c r="VIO276" s="452"/>
      <c r="VIP276" s="452"/>
      <c r="VIQ276" s="452"/>
      <c r="VIR276" s="452"/>
      <c r="VIS276" s="452"/>
      <c r="VIT276" s="452"/>
      <c r="VIU276" s="452"/>
      <c r="VIV276" s="452"/>
      <c r="VIW276" s="452"/>
      <c r="VIX276" s="452"/>
      <c r="VIY276" s="452"/>
      <c r="VIZ276" s="452"/>
      <c r="VJA276" s="452"/>
      <c r="VJB276" s="452"/>
      <c r="VJC276" s="452"/>
      <c r="VJD276" s="452"/>
      <c r="VJE276" s="452"/>
      <c r="VJF276" s="452"/>
      <c r="VJG276" s="452"/>
      <c r="VJH276" s="452"/>
      <c r="VJI276" s="452"/>
      <c r="VJJ276" s="452"/>
      <c r="VJK276" s="452"/>
      <c r="VJL276" s="452"/>
      <c r="VJM276" s="452"/>
      <c r="VJN276" s="452"/>
      <c r="VJO276" s="452"/>
      <c r="VJP276" s="452"/>
      <c r="VJQ276" s="452"/>
      <c r="VJR276" s="452"/>
      <c r="VJS276" s="452"/>
      <c r="VJT276" s="452"/>
      <c r="VJU276" s="452"/>
      <c r="VJV276" s="452"/>
      <c r="VJW276" s="452"/>
      <c r="VJX276" s="452"/>
      <c r="VJY276" s="452"/>
      <c r="VJZ276" s="452"/>
      <c r="VKA276" s="452"/>
      <c r="VKB276" s="452"/>
      <c r="VKC276" s="452"/>
      <c r="VKD276" s="452"/>
      <c r="VKE276" s="452"/>
      <c r="VKF276" s="452"/>
      <c r="VKG276" s="452"/>
      <c r="VKH276" s="452"/>
      <c r="VKI276" s="452"/>
      <c r="VKJ276" s="452"/>
      <c r="VKK276" s="452"/>
      <c r="VKL276" s="452"/>
      <c r="VKM276" s="452"/>
      <c r="VKN276" s="452"/>
      <c r="VKO276" s="452"/>
      <c r="VKP276" s="452"/>
      <c r="VKQ276" s="452"/>
      <c r="VKR276" s="452"/>
      <c r="VKS276" s="452"/>
      <c r="VKT276" s="452"/>
      <c r="VKU276" s="452"/>
      <c r="VKV276" s="452"/>
      <c r="VKW276" s="452"/>
      <c r="VKX276" s="452"/>
      <c r="VKY276" s="452"/>
      <c r="VKZ276" s="452"/>
      <c r="VLA276" s="452"/>
      <c r="VLB276" s="452"/>
      <c r="VLC276" s="452"/>
      <c r="VLD276" s="452"/>
      <c r="VLE276" s="452"/>
      <c r="VLF276" s="452"/>
      <c r="VLG276" s="452"/>
      <c r="VLH276" s="452"/>
      <c r="VLI276" s="452"/>
      <c r="VLJ276" s="452"/>
      <c r="VLK276" s="452"/>
      <c r="VLL276" s="452"/>
      <c r="VLM276" s="452"/>
      <c r="VLN276" s="452"/>
      <c r="VLO276" s="452"/>
      <c r="VLP276" s="452"/>
      <c r="VLQ276" s="452"/>
      <c r="VLR276" s="452"/>
      <c r="VLS276" s="452"/>
      <c r="VLT276" s="452"/>
      <c r="VLU276" s="452"/>
      <c r="VLV276" s="452"/>
      <c r="VLW276" s="452"/>
      <c r="VLX276" s="452"/>
      <c r="VLY276" s="452"/>
      <c r="VLZ276" s="452"/>
      <c r="VMA276" s="452"/>
      <c r="VMB276" s="452"/>
      <c r="VMC276" s="452"/>
      <c r="VMD276" s="452"/>
      <c r="VME276" s="452"/>
      <c r="VMF276" s="452"/>
      <c r="VMG276" s="452"/>
      <c r="VMH276" s="452"/>
      <c r="VMI276" s="452"/>
      <c r="VMJ276" s="452"/>
      <c r="VMK276" s="452"/>
      <c r="VML276" s="452"/>
      <c r="VMM276" s="452"/>
      <c r="VMN276" s="452"/>
      <c r="VMO276" s="452"/>
      <c r="VMP276" s="452"/>
      <c r="VMQ276" s="452"/>
      <c r="VMR276" s="452"/>
      <c r="VMS276" s="452"/>
      <c r="VMT276" s="452"/>
      <c r="VMU276" s="452"/>
      <c r="VMV276" s="452"/>
      <c r="VMW276" s="452"/>
      <c r="VMX276" s="452"/>
      <c r="VMY276" s="452"/>
      <c r="VMZ276" s="452"/>
      <c r="VNA276" s="452"/>
      <c r="VNB276" s="452"/>
      <c r="VNC276" s="452"/>
      <c r="VND276" s="452"/>
      <c r="VNE276" s="452"/>
      <c r="VNF276" s="452"/>
      <c r="VNG276" s="452"/>
      <c r="VNH276" s="452"/>
      <c r="VNI276" s="452"/>
      <c r="VNJ276" s="452"/>
      <c r="VNK276" s="452"/>
      <c r="VNL276" s="452"/>
      <c r="VNM276" s="452"/>
      <c r="VNN276" s="452"/>
      <c r="VNO276" s="452"/>
      <c r="VNP276" s="452"/>
      <c r="VNQ276" s="452"/>
      <c r="VNR276" s="452"/>
      <c r="VNS276" s="452"/>
      <c r="VNT276" s="452"/>
      <c r="VNU276" s="452"/>
      <c r="VNV276" s="452"/>
      <c r="VNW276" s="452"/>
      <c r="VNX276" s="452"/>
      <c r="VNY276" s="452"/>
      <c r="VNZ276" s="452"/>
      <c r="VOA276" s="452"/>
      <c r="VOB276" s="452"/>
      <c r="VOC276" s="452"/>
      <c r="VOD276" s="452"/>
      <c r="VOE276" s="452"/>
      <c r="VOF276" s="452"/>
      <c r="VOG276" s="452"/>
      <c r="VOH276" s="452"/>
      <c r="VOI276" s="452"/>
      <c r="VOJ276" s="452"/>
      <c r="VOK276" s="452"/>
      <c r="VOL276" s="452"/>
      <c r="VOM276" s="452"/>
      <c r="VON276" s="452"/>
      <c r="VOO276" s="452"/>
      <c r="VOP276" s="452"/>
      <c r="VOQ276" s="452"/>
      <c r="VOR276" s="452"/>
      <c r="VOS276" s="452"/>
      <c r="VOT276" s="452"/>
      <c r="VOU276" s="452"/>
      <c r="VOV276" s="452"/>
      <c r="VOW276" s="452"/>
      <c r="VOX276" s="452"/>
      <c r="VOY276" s="452"/>
      <c r="VOZ276" s="452"/>
      <c r="VPA276" s="452"/>
      <c r="VPB276" s="452"/>
      <c r="VPC276" s="452"/>
      <c r="VPD276" s="452"/>
      <c r="VPE276" s="452"/>
      <c r="VPF276" s="452"/>
      <c r="VPG276" s="452"/>
      <c r="VPH276" s="452"/>
      <c r="VPI276" s="452"/>
      <c r="VPJ276" s="452"/>
      <c r="VPK276" s="452"/>
      <c r="VPL276" s="452"/>
      <c r="VPM276" s="452"/>
      <c r="VPN276" s="452"/>
      <c r="VPO276" s="452"/>
      <c r="VPP276" s="452"/>
      <c r="VPQ276" s="452"/>
      <c r="VPR276" s="452"/>
      <c r="VPS276" s="452"/>
      <c r="VPT276" s="452"/>
      <c r="VPU276" s="452"/>
      <c r="VPV276" s="452"/>
      <c r="VPW276" s="452"/>
      <c r="VPX276" s="452"/>
      <c r="VPY276" s="452"/>
      <c r="VPZ276" s="452"/>
      <c r="VQA276" s="452"/>
      <c r="VQB276" s="452"/>
      <c r="VQC276" s="452"/>
      <c r="VQD276" s="452"/>
      <c r="VQE276" s="452"/>
      <c r="VQF276" s="452"/>
      <c r="VQG276" s="452"/>
      <c r="VQH276" s="452"/>
      <c r="VQI276" s="452"/>
      <c r="VQJ276" s="452"/>
      <c r="VQK276" s="452"/>
      <c r="VQL276" s="452"/>
      <c r="VQM276" s="452"/>
      <c r="VQN276" s="452"/>
      <c r="VQO276" s="452"/>
      <c r="VQP276" s="452"/>
      <c r="VQQ276" s="452"/>
      <c r="VQR276" s="452"/>
      <c r="VQS276" s="452"/>
      <c r="VQT276" s="452"/>
      <c r="VQU276" s="452"/>
      <c r="VQV276" s="452"/>
      <c r="VQW276" s="452"/>
      <c r="VQX276" s="452"/>
      <c r="VQY276" s="452"/>
      <c r="VQZ276" s="452"/>
      <c r="VRA276" s="452"/>
      <c r="VRB276" s="452"/>
      <c r="VRC276" s="452"/>
      <c r="VRD276" s="452"/>
      <c r="VRE276" s="452"/>
      <c r="VRF276" s="452"/>
      <c r="VRG276" s="452"/>
      <c r="VRH276" s="452"/>
      <c r="VRI276" s="452"/>
      <c r="VRJ276" s="452"/>
      <c r="VRK276" s="452"/>
      <c r="VRL276" s="452"/>
      <c r="VRM276" s="452"/>
      <c r="VRN276" s="452"/>
      <c r="VRO276" s="452"/>
      <c r="VRP276" s="452"/>
      <c r="VRQ276" s="452"/>
      <c r="VRR276" s="452"/>
      <c r="VRS276" s="452"/>
      <c r="VRT276" s="452"/>
      <c r="VRU276" s="452"/>
      <c r="VRV276" s="452"/>
      <c r="VRW276" s="452"/>
      <c r="VRX276" s="452"/>
      <c r="VRY276" s="452"/>
      <c r="VRZ276" s="452"/>
      <c r="VSA276" s="452"/>
      <c r="VSB276" s="452"/>
      <c r="VSC276" s="452"/>
      <c r="VSD276" s="452"/>
      <c r="VSE276" s="452"/>
      <c r="VSF276" s="452"/>
      <c r="VSG276" s="452"/>
      <c r="VSH276" s="452"/>
      <c r="VSI276" s="452"/>
      <c r="VSJ276" s="452"/>
      <c r="VSK276" s="452"/>
      <c r="VSL276" s="452"/>
      <c r="VSM276" s="452"/>
      <c r="VSN276" s="452"/>
      <c r="VSO276" s="452"/>
      <c r="VSP276" s="452"/>
      <c r="VSQ276" s="452"/>
      <c r="VSR276" s="452"/>
      <c r="VSS276" s="452"/>
      <c r="VST276" s="452"/>
      <c r="VSU276" s="452"/>
      <c r="VSV276" s="452"/>
      <c r="VSW276" s="452"/>
      <c r="VSX276" s="452"/>
      <c r="VSY276" s="452"/>
      <c r="VSZ276" s="452"/>
      <c r="VTA276" s="452"/>
      <c r="VTB276" s="452"/>
      <c r="VTC276" s="452"/>
      <c r="VTD276" s="452"/>
      <c r="VTE276" s="452"/>
      <c r="VTF276" s="452"/>
      <c r="VTG276" s="452"/>
      <c r="VTH276" s="452"/>
      <c r="VTI276" s="452"/>
      <c r="VTJ276" s="452"/>
      <c r="VTK276" s="452"/>
      <c r="VTL276" s="452"/>
      <c r="VTM276" s="452"/>
      <c r="VTN276" s="452"/>
      <c r="VTO276" s="452"/>
      <c r="VTP276" s="452"/>
      <c r="VTQ276" s="452"/>
      <c r="VTR276" s="452"/>
      <c r="VTS276" s="452"/>
      <c r="VTT276" s="452"/>
      <c r="VTU276" s="452"/>
      <c r="VTV276" s="452"/>
      <c r="VTW276" s="452"/>
      <c r="VTX276" s="452"/>
      <c r="VTY276" s="452"/>
      <c r="VTZ276" s="452"/>
      <c r="VUA276" s="452"/>
      <c r="VUB276" s="452"/>
      <c r="VUC276" s="452"/>
      <c r="VUD276" s="452"/>
      <c r="VUE276" s="452"/>
      <c r="VUF276" s="452"/>
      <c r="VUG276" s="452"/>
      <c r="VUH276" s="452"/>
      <c r="VUI276" s="452"/>
      <c r="VUJ276" s="452"/>
      <c r="VUK276" s="452"/>
      <c r="VUL276" s="452"/>
      <c r="VUM276" s="452"/>
      <c r="VUN276" s="452"/>
      <c r="VUO276" s="452"/>
      <c r="VUP276" s="452"/>
      <c r="VUQ276" s="452"/>
      <c r="VUR276" s="452"/>
      <c r="VUS276" s="452"/>
      <c r="VUT276" s="452"/>
      <c r="VUU276" s="452"/>
      <c r="VUV276" s="452"/>
      <c r="VUW276" s="452"/>
      <c r="VUX276" s="452"/>
      <c r="VUY276" s="452"/>
      <c r="VUZ276" s="452"/>
      <c r="VVA276" s="452"/>
      <c r="VVB276" s="452"/>
      <c r="VVC276" s="452"/>
      <c r="VVD276" s="452"/>
      <c r="VVE276" s="452"/>
      <c r="VVF276" s="452"/>
      <c r="VVG276" s="452"/>
      <c r="VVH276" s="452"/>
      <c r="VVI276" s="452"/>
      <c r="VVJ276" s="452"/>
      <c r="VVK276" s="452"/>
      <c r="VVL276" s="452"/>
      <c r="VVM276" s="452"/>
      <c r="VVN276" s="452"/>
      <c r="VVO276" s="452"/>
      <c r="VVP276" s="452"/>
      <c r="VVQ276" s="452"/>
      <c r="VVR276" s="452"/>
      <c r="VVS276" s="452"/>
      <c r="VVT276" s="452"/>
      <c r="VVU276" s="452"/>
      <c r="VVV276" s="452"/>
      <c r="VVW276" s="452"/>
      <c r="VVX276" s="452"/>
      <c r="VVY276" s="452"/>
      <c r="VVZ276" s="452"/>
      <c r="VWA276" s="452"/>
      <c r="VWB276" s="452"/>
      <c r="VWC276" s="452"/>
      <c r="VWD276" s="452"/>
      <c r="VWE276" s="452"/>
      <c r="VWF276" s="452"/>
      <c r="VWG276" s="452"/>
      <c r="VWH276" s="452"/>
      <c r="VWI276" s="452"/>
      <c r="VWJ276" s="452"/>
      <c r="VWK276" s="452"/>
      <c r="VWL276" s="452"/>
      <c r="VWM276" s="452"/>
      <c r="VWN276" s="452"/>
      <c r="VWO276" s="452"/>
      <c r="VWP276" s="452"/>
      <c r="VWQ276" s="452"/>
      <c r="VWR276" s="452"/>
      <c r="VWS276" s="452"/>
      <c r="VWT276" s="452"/>
      <c r="VWU276" s="452"/>
      <c r="VWV276" s="452"/>
      <c r="VWW276" s="452"/>
      <c r="VWX276" s="452"/>
      <c r="VWY276" s="452"/>
      <c r="VWZ276" s="452"/>
      <c r="VXA276" s="452"/>
      <c r="VXB276" s="452"/>
      <c r="VXC276" s="452"/>
      <c r="VXD276" s="452"/>
      <c r="VXE276" s="452"/>
      <c r="VXF276" s="452"/>
      <c r="VXG276" s="452"/>
      <c r="VXH276" s="452"/>
      <c r="VXI276" s="452"/>
      <c r="VXJ276" s="452"/>
      <c r="VXK276" s="452"/>
      <c r="VXL276" s="452"/>
      <c r="VXM276" s="452"/>
      <c r="VXN276" s="452"/>
      <c r="VXO276" s="452"/>
      <c r="VXP276" s="452"/>
      <c r="VXQ276" s="452"/>
      <c r="VXR276" s="452"/>
      <c r="VXS276" s="452"/>
      <c r="VXT276" s="452"/>
      <c r="VXU276" s="452"/>
      <c r="VXV276" s="452"/>
      <c r="VXW276" s="452"/>
      <c r="VXX276" s="452"/>
      <c r="VXY276" s="452"/>
      <c r="VXZ276" s="452"/>
      <c r="VYA276" s="452"/>
      <c r="VYB276" s="452"/>
      <c r="VYC276" s="452"/>
      <c r="VYD276" s="452"/>
      <c r="VYE276" s="452"/>
      <c r="VYF276" s="452"/>
      <c r="VYG276" s="452"/>
      <c r="VYH276" s="452"/>
      <c r="VYI276" s="452"/>
      <c r="VYJ276" s="452"/>
      <c r="VYK276" s="452"/>
      <c r="VYL276" s="452"/>
      <c r="VYM276" s="452"/>
      <c r="VYN276" s="452"/>
      <c r="VYO276" s="452"/>
      <c r="VYP276" s="452"/>
      <c r="VYQ276" s="452"/>
      <c r="VYR276" s="452"/>
      <c r="VYS276" s="452"/>
      <c r="VYT276" s="452"/>
      <c r="VYU276" s="452"/>
      <c r="VYV276" s="452"/>
      <c r="VYW276" s="452"/>
      <c r="VYX276" s="452"/>
      <c r="VYY276" s="452"/>
      <c r="VYZ276" s="452"/>
      <c r="VZA276" s="452"/>
      <c r="VZB276" s="452"/>
      <c r="VZC276" s="452"/>
      <c r="VZD276" s="452"/>
      <c r="VZE276" s="452"/>
      <c r="VZF276" s="452"/>
      <c r="VZG276" s="452"/>
      <c r="VZH276" s="452"/>
      <c r="VZI276" s="452"/>
      <c r="VZJ276" s="452"/>
      <c r="VZK276" s="452"/>
      <c r="VZL276" s="452"/>
      <c r="VZM276" s="452"/>
      <c r="VZN276" s="452"/>
      <c r="VZO276" s="452"/>
      <c r="VZP276" s="452"/>
      <c r="VZQ276" s="452"/>
      <c r="VZR276" s="452"/>
      <c r="VZS276" s="452"/>
      <c r="VZT276" s="452"/>
      <c r="VZU276" s="452"/>
      <c r="VZV276" s="452"/>
      <c r="VZW276" s="452"/>
      <c r="VZX276" s="452"/>
      <c r="VZY276" s="452"/>
      <c r="VZZ276" s="452"/>
      <c r="WAA276" s="452"/>
      <c r="WAB276" s="452"/>
      <c r="WAC276" s="452"/>
      <c r="WAD276" s="452"/>
      <c r="WAE276" s="452"/>
      <c r="WAF276" s="452"/>
      <c r="WAG276" s="452"/>
      <c r="WAH276" s="452"/>
      <c r="WAI276" s="452"/>
      <c r="WAJ276" s="452"/>
      <c r="WAK276" s="452"/>
      <c r="WAL276" s="452"/>
      <c r="WAM276" s="452"/>
      <c r="WAN276" s="452"/>
      <c r="WAO276" s="452"/>
      <c r="WAP276" s="452"/>
      <c r="WAQ276" s="452"/>
      <c r="WAR276" s="452"/>
      <c r="WAS276" s="452"/>
      <c r="WAT276" s="452"/>
      <c r="WAU276" s="452"/>
      <c r="WAV276" s="452"/>
      <c r="WAW276" s="452"/>
      <c r="WAX276" s="452"/>
      <c r="WAY276" s="452"/>
      <c r="WAZ276" s="452"/>
      <c r="WBA276" s="452"/>
      <c r="WBB276" s="452"/>
      <c r="WBC276" s="452"/>
      <c r="WBD276" s="452"/>
      <c r="WBE276" s="452"/>
      <c r="WBF276" s="452"/>
      <c r="WBG276" s="452"/>
      <c r="WBH276" s="452"/>
      <c r="WBI276" s="452"/>
      <c r="WBJ276" s="452"/>
      <c r="WBK276" s="452"/>
      <c r="WBL276" s="452"/>
      <c r="WBM276" s="452"/>
      <c r="WBN276" s="452"/>
      <c r="WBO276" s="452"/>
      <c r="WBP276" s="452"/>
      <c r="WBQ276" s="452"/>
      <c r="WBR276" s="452"/>
      <c r="WBS276" s="452"/>
      <c r="WBT276" s="452"/>
      <c r="WBU276" s="452"/>
      <c r="WBV276" s="452"/>
      <c r="WBW276" s="452"/>
      <c r="WBX276" s="452"/>
      <c r="WBY276" s="452"/>
      <c r="WBZ276" s="452"/>
      <c r="WCA276" s="452"/>
      <c r="WCB276" s="452"/>
      <c r="WCC276" s="452"/>
      <c r="WCD276" s="452"/>
      <c r="WCE276" s="452"/>
      <c r="WCF276" s="452"/>
      <c r="WCG276" s="452"/>
      <c r="WCH276" s="452"/>
      <c r="WCI276" s="452"/>
      <c r="WCJ276" s="452"/>
      <c r="WCK276" s="452"/>
      <c r="WCL276" s="452"/>
      <c r="WCM276" s="452"/>
      <c r="WCN276" s="452"/>
      <c r="WCO276" s="452"/>
      <c r="WCP276" s="452"/>
      <c r="WCQ276" s="452"/>
      <c r="WCR276" s="452"/>
      <c r="WCS276" s="452"/>
      <c r="WCT276" s="452"/>
      <c r="WCU276" s="452"/>
      <c r="WCV276" s="452"/>
      <c r="WCW276" s="452"/>
      <c r="WCX276" s="452"/>
      <c r="WCY276" s="452"/>
      <c r="WCZ276" s="452"/>
      <c r="WDA276" s="452"/>
      <c r="WDB276" s="452"/>
      <c r="WDC276" s="452"/>
      <c r="WDD276" s="452"/>
      <c r="WDE276" s="452"/>
      <c r="WDF276" s="452"/>
      <c r="WDG276" s="452"/>
      <c r="WDH276" s="452"/>
      <c r="WDI276" s="452"/>
      <c r="WDJ276" s="452"/>
      <c r="WDK276" s="452"/>
      <c r="WDL276" s="452"/>
      <c r="WDM276" s="452"/>
      <c r="WDN276" s="452"/>
      <c r="WDO276" s="452"/>
      <c r="WDP276" s="452"/>
      <c r="WDQ276" s="452"/>
      <c r="WDR276" s="452"/>
      <c r="WDS276" s="452"/>
      <c r="WDT276" s="452"/>
      <c r="WDU276" s="452"/>
      <c r="WDV276" s="452"/>
      <c r="WDW276" s="452"/>
      <c r="WDX276" s="452"/>
      <c r="WDY276" s="452"/>
      <c r="WDZ276" s="452"/>
      <c r="WEA276" s="452"/>
      <c r="WEB276" s="452"/>
      <c r="WEC276" s="452"/>
      <c r="WED276" s="452"/>
      <c r="WEE276" s="452"/>
      <c r="WEF276" s="452"/>
      <c r="WEG276" s="452"/>
      <c r="WEH276" s="452"/>
      <c r="WEI276" s="452"/>
      <c r="WEJ276" s="452"/>
      <c r="WEK276" s="452"/>
      <c r="WEL276" s="452"/>
      <c r="WEM276" s="452"/>
      <c r="WEN276" s="452"/>
      <c r="WEO276" s="452"/>
      <c r="WEP276" s="452"/>
      <c r="WEQ276" s="452"/>
      <c r="WER276" s="452"/>
      <c r="WES276" s="452"/>
      <c r="WET276" s="452"/>
      <c r="WEU276" s="452"/>
      <c r="WEV276" s="452"/>
      <c r="WEW276" s="452"/>
      <c r="WEX276" s="452"/>
      <c r="WEY276" s="452"/>
      <c r="WEZ276" s="452"/>
      <c r="WFA276" s="452"/>
      <c r="WFB276" s="452"/>
      <c r="WFC276" s="452"/>
      <c r="WFD276" s="452"/>
      <c r="WFE276" s="452"/>
      <c r="WFF276" s="452"/>
      <c r="WFG276" s="452"/>
      <c r="WFH276" s="452"/>
      <c r="WFI276" s="452"/>
      <c r="WFJ276" s="452"/>
      <c r="WFK276" s="452"/>
      <c r="WFL276" s="452"/>
      <c r="WFM276" s="452"/>
      <c r="WFN276" s="452"/>
      <c r="WFO276" s="452"/>
      <c r="WFP276" s="452"/>
      <c r="WFQ276" s="452"/>
      <c r="WFR276" s="452"/>
      <c r="WFS276" s="452"/>
      <c r="WFT276" s="452"/>
      <c r="WFU276" s="452"/>
      <c r="WFV276" s="452"/>
      <c r="WFW276" s="452"/>
      <c r="WFX276" s="452"/>
      <c r="WFY276" s="452"/>
      <c r="WFZ276" s="452"/>
      <c r="WGA276" s="452"/>
      <c r="WGB276" s="452"/>
      <c r="WGC276" s="452"/>
      <c r="WGD276" s="452"/>
      <c r="WGE276" s="452"/>
      <c r="WGF276" s="452"/>
      <c r="WGG276" s="452"/>
      <c r="WGH276" s="452"/>
      <c r="WGI276" s="452"/>
      <c r="WGJ276" s="452"/>
      <c r="WGK276" s="452"/>
      <c r="WGL276" s="452"/>
      <c r="WGM276" s="452"/>
      <c r="WGN276" s="452"/>
      <c r="WGO276" s="452"/>
      <c r="WGP276" s="452"/>
      <c r="WGQ276" s="452"/>
      <c r="WGR276" s="452"/>
      <c r="WGS276" s="452"/>
      <c r="WGT276" s="452"/>
      <c r="WGU276" s="452"/>
      <c r="WGV276" s="452"/>
      <c r="WGW276" s="452"/>
      <c r="WGX276" s="452"/>
      <c r="WGY276" s="452"/>
      <c r="WGZ276" s="452"/>
      <c r="WHA276" s="452"/>
      <c r="WHB276" s="452"/>
      <c r="WHC276" s="452"/>
      <c r="WHD276" s="452"/>
      <c r="WHE276" s="452"/>
      <c r="WHF276" s="452"/>
      <c r="WHG276" s="452"/>
      <c r="WHH276" s="452"/>
      <c r="WHI276" s="452"/>
      <c r="WHJ276" s="452"/>
      <c r="WHK276" s="452"/>
      <c r="WHL276" s="452"/>
      <c r="WHM276" s="452"/>
      <c r="WHN276" s="452"/>
      <c r="WHO276" s="452"/>
      <c r="WHP276" s="452"/>
      <c r="WHQ276" s="452"/>
      <c r="WHR276" s="452"/>
      <c r="WHS276" s="452"/>
      <c r="WHT276" s="452"/>
      <c r="WHU276" s="452"/>
      <c r="WHV276" s="452"/>
      <c r="WHW276" s="452"/>
      <c r="WHX276" s="452"/>
      <c r="WHY276" s="452"/>
      <c r="WHZ276" s="452"/>
      <c r="WIA276" s="452"/>
      <c r="WIB276" s="452"/>
      <c r="WIC276" s="452"/>
      <c r="WID276" s="452"/>
      <c r="WIE276" s="452"/>
      <c r="WIF276" s="452"/>
      <c r="WIG276" s="452"/>
      <c r="WIH276" s="452"/>
      <c r="WII276" s="452"/>
      <c r="WIJ276" s="452"/>
      <c r="WIK276" s="452"/>
      <c r="WIL276" s="452"/>
      <c r="WIM276" s="452"/>
      <c r="WIN276" s="452"/>
      <c r="WIO276" s="452"/>
      <c r="WIP276" s="452"/>
      <c r="WIQ276" s="452"/>
      <c r="WIR276" s="452"/>
      <c r="WIS276" s="452"/>
      <c r="WIT276" s="452"/>
      <c r="WIU276" s="452"/>
      <c r="WIV276" s="452"/>
      <c r="WIW276" s="452"/>
      <c r="WIX276" s="452"/>
      <c r="WIY276" s="452"/>
      <c r="WIZ276" s="452"/>
      <c r="WJA276" s="452"/>
      <c r="WJB276" s="452"/>
      <c r="WJC276" s="452"/>
      <c r="WJD276" s="452"/>
      <c r="WJE276" s="452"/>
      <c r="WJF276" s="452"/>
      <c r="WJG276" s="452"/>
      <c r="WJH276" s="452"/>
      <c r="WJI276" s="452"/>
      <c r="WJJ276" s="452"/>
      <c r="WJK276" s="452"/>
      <c r="WJL276" s="452"/>
      <c r="WJM276" s="452"/>
      <c r="WJN276" s="452"/>
      <c r="WJO276" s="452"/>
      <c r="WJP276" s="452"/>
      <c r="WJQ276" s="452"/>
      <c r="WJR276" s="452"/>
      <c r="WJS276" s="452"/>
      <c r="WJT276" s="452"/>
      <c r="WJU276" s="452"/>
      <c r="WJV276" s="452"/>
      <c r="WJW276" s="452"/>
      <c r="WJX276" s="452"/>
      <c r="WJY276" s="452"/>
      <c r="WJZ276" s="452"/>
      <c r="WKA276" s="452"/>
      <c r="WKB276" s="452"/>
      <c r="WKC276" s="452"/>
      <c r="WKD276" s="452"/>
      <c r="WKE276" s="452"/>
      <c r="WKF276" s="452"/>
      <c r="WKG276" s="452"/>
      <c r="WKH276" s="452"/>
      <c r="WKI276" s="452"/>
      <c r="WKJ276" s="452"/>
      <c r="WKK276" s="452"/>
      <c r="WKL276" s="452"/>
      <c r="WKM276" s="452"/>
      <c r="WKN276" s="452"/>
      <c r="WKO276" s="452"/>
      <c r="WKP276" s="452"/>
      <c r="WKQ276" s="452"/>
      <c r="WKR276" s="452"/>
      <c r="WKS276" s="452"/>
      <c r="WKT276" s="452"/>
      <c r="WKU276" s="452"/>
      <c r="WKV276" s="452"/>
      <c r="WKW276" s="452"/>
      <c r="WKX276" s="452"/>
      <c r="WKY276" s="452"/>
      <c r="WKZ276" s="452"/>
      <c r="WLA276" s="452"/>
      <c r="WLB276" s="452"/>
      <c r="WLC276" s="452"/>
      <c r="WLD276" s="452"/>
      <c r="WLE276" s="452"/>
      <c r="WLF276" s="452"/>
      <c r="WLG276" s="452"/>
      <c r="WLH276" s="452"/>
      <c r="WLI276" s="452"/>
      <c r="WLJ276" s="452"/>
      <c r="WLK276" s="452"/>
      <c r="WLL276" s="452"/>
      <c r="WLM276" s="452"/>
      <c r="WLN276" s="452"/>
      <c r="WLO276" s="452"/>
      <c r="WLP276" s="452"/>
      <c r="WLQ276" s="452"/>
      <c r="WLR276" s="452"/>
      <c r="WLS276" s="452"/>
      <c r="WLT276" s="452"/>
      <c r="WLU276" s="452"/>
      <c r="WLV276" s="452"/>
      <c r="WLW276" s="452"/>
      <c r="WLX276" s="452"/>
      <c r="WLY276" s="452"/>
      <c r="WLZ276" s="452"/>
      <c r="WMA276" s="452"/>
      <c r="WMB276" s="452"/>
      <c r="WMC276" s="452"/>
      <c r="WMD276" s="452"/>
      <c r="WME276" s="452"/>
      <c r="WMF276" s="452"/>
      <c r="WMG276" s="452"/>
      <c r="WMH276" s="452"/>
      <c r="WMI276" s="452"/>
      <c r="WMJ276" s="452"/>
      <c r="WMK276" s="452"/>
      <c r="WML276" s="452"/>
      <c r="WMM276" s="452"/>
      <c r="WMN276" s="452"/>
      <c r="WMO276" s="452"/>
      <c r="WMP276" s="452"/>
      <c r="WMQ276" s="452"/>
      <c r="WMR276" s="452"/>
      <c r="WMS276" s="452"/>
      <c r="WMT276" s="452"/>
      <c r="WMU276" s="452"/>
      <c r="WMV276" s="452"/>
      <c r="WMW276" s="452"/>
      <c r="WMX276" s="452"/>
      <c r="WMY276" s="452"/>
      <c r="WMZ276" s="452"/>
      <c r="WNA276" s="452"/>
      <c r="WNB276" s="452"/>
      <c r="WNC276" s="452"/>
      <c r="WND276" s="452"/>
      <c r="WNE276" s="452"/>
      <c r="WNF276" s="452"/>
      <c r="WNG276" s="452"/>
      <c r="WNH276" s="452"/>
      <c r="WNI276" s="452"/>
      <c r="WNJ276" s="452"/>
      <c r="WNK276" s="452"/>
      <c r="WNL276" s="452"/>
      <c r="WNM276" s="452"/>
      <c r="WNN276" s="452"/>
      <c r="WNO276" s="452"/>
      <c r="WNP276" s="452"/>
      <c r="WNQ276" s="452"/>
      <c r="WNR276" s="452"/>
      <c r="WNS276" s="452"/>
      <c r="WNT276" s="452"/>
      <c r="WNU276" s="452"/>
      <c r="WNV276" s="452"/>
      <c r="WNW276" s="452"/>
      <c r="WNX276" s="452"/>
      <c r="WNY276" s="452"/>
      <c r="WNZ276" s="452"/>
      <c r="WOA276" s="452"/>
      <c r="WOB276" s="452"/>
      <c r="WOC276" s="452"/>
      <c r="WOD276" s="452"/>
      <c r="WOE276" s="452"/>
      <c r="WOF276" s="452"/>
      <c r="WOG276" s="452"/>
      <c r="WOH276" s="452"/>
      <c r="WOI276" s="452"/>
      <c r="WOJ276" s="452"/>
      <c r="WOK276" s="452"/>
      <c r="WOL276" s="452"/>
      <c r="WOM276" s="452"/>
      <c r="WON276" s="452"/>
      <c r="WOO276" s="452"/>
      <c r="WOP276" s="452"/>
      <c r="WOQ276" s="452"/>
      <c r="WOR276" s="452"/>
      <c r="WOS276" s="452"/>
      <c r="WOT276" s="452"/>
      <c r="WOU276" s="452"/>
      <c r="WOV276" s="452"/>
      <c r="WOW276" s="452"/>
      <c r="WOX276" s="452"/>
      <c r="WOY276" s="452"/>
      <c r="WOZ276" s="452"/>
      <c r="WPA276" s="452"/>
      <c r="WPB276" s="452"/>
      <c r="WPC276" s="452"/>
      <c r="WPD276" s="452"/>
      <c r="WPE276" s="452"/>
      <c r="WPF276" s="452"/>
      <c r="WPG276" s="452"/>
      <c r="WPH276" s="452"/>
      <c r="WPI276" s="452"/>
      <c r="WPJ276" s="452"/>
      <c r="WPK276" s="452"/>
      <c r="WPL276" s="452"/>
      <c r="WPM276" s="452"/>
      <c r="WPN276" s="452"/>
      <c r="WPO276" s="452"/>
      <c r="WPP276" s="452"/>
      <c r="WPQ276" s="452"/>
      <c r="WPR276" s="452"/>
      <c r="WPS276" s="452"/>
      <c r="WPT276" s="452"/>
      <c r="WPU276" s="452"/>
      <c r="WPV276" s="452"/>
      <c r="WPW276" s="452"/>
      <c r="WPX276" s="452"/>
      <c r="WPY276" s="452"/>
      <c r="WPZ276" s="452"/>
      <c r="WQA276" s="452"/>
      <c r="WQB276" s="452"/>
      <c r="WQC276" s="452"/>
      <c r="WQD276" s="452"/>
      <c r="WQE276" s="452"/>
      <c r="WQF276" s="452"/>
      <c r="WQG276" s="452"/>
      <c r="WQH276" s="452"/>
      <c r="WQI276" s="452"/>
      <c r="WQJ276" s="452"/>
      <c r="WQK276" s="452"/>
      <c r="WQL276" s="452"/>
      <c r="WQM276" s="452"/>
      <c r="WQN276" s="452"/>
      <c r="WQO276" s="452"/>
      <c r="WQP276" s="452"/>
      <c r="WQQ276" s="452"/>
      <c r="WQR276" s="452"/>
      <c r="WQS276" s="452"/>
      <c r="WQT276" s="452"/>
      <c r="WQU276" s="452"/>
      <c r="WQV276" s="452"/>
      <c r="WQW276" s="452"/>
      <c r="WQX276" s="452"/>
      <c r="WQY276" s="452"/>
      <c r="WQZ276" s="452"/>
      <c r="WRA276" s="452"/>
      <c r="WRB276" s="452"/>
      <c r="WRC276" s="452"/>
      <c r="WRD276" s="452"/>
      <c r="WRE276" s="452"/>
      <c r="WRF276" s="452"/>
      <c r="WRG276" s="452"/>
      <c r="WRH276" s="452"/>
      <c r="WRI276" s="452"/>
      <c r="WRJ276" s="452"/>
      <c r="WRK276" s="452"/>
      <c r="WRL276" s="452"/>
      <c r="WRM276" s="452"/>
      <c r="WRN276" s="452"/>
      <c r="WRO276" s="452"/>
      <c r="WRP276" s="452"/>
      <c r="WRQ276" s="452"/>
      <c r="WRR276" s="452"/>
      <c r="WRS276" s="452"/>
      <c r="WRT276" s="452"/>
      <c r="WRU276" s="452"/>
      <c r="WRV276" s="452"/>
      <c r="WRW276" s="452"/>
      <c r="WRX276" s="452"/>
      <c r="WRY276" s="452"/>
      <c r="WRZ276" s="452"/>
      <c r="WSA276" s="452"/>
      <c r="WSB276" s="452"/>
      <c r="WSC276" s="452"/>
      <c r="WSD276" s="452"/>
      <c r="WSE276" s="452"/>
      <c r="WSF276" s="452"/>
      <c r="WSG276" s="452"/>
      <c r="WSH276" s="452"/>
      <c r="WSI276" s="452"/>
      <c r="WSJ276" s="452"/>
      <c r="WSK276" s="452"/>
      <c r="WSL276" s="452"/>
      <c r="WSM276" s="452"/>
      <c r="WSN276" s="452"/>
      <c r="WSO276" s="452"/>
      <c r="WSP276" s="452"/>
      <c r="WSQ276" s="452"/>
      <c r="WSR276" s="452"/>
      <c r="WSS276" s="452"/>
      <c r="WST276" s="452"/>
      <c r="WSU276" s="452"/>
      <c r="WSV276" s="452"/>
      <c r="WSW276" s="452"/>
      <c r="WSX276" s="452"/>
      <c r="WSY276" s="452"/>
      <c r="WSZ276" s="452"/>
      <c r="WTA276" s="452"/>
      <c r="WTB276" s="452"/>
      <c r="WTC276" s="452"/>
      <c r="WTD276" s="452"/>
      <c r="WTE276" s="452"/>
      <c r="WTF276" s="452"/>
      <c r="WTG276" s="452"/>
      <c r="WTH276" s="452"/>
      <c r="WTI276" s="452"/>
      <c r="WTJ276" s="452"/>
      <c r="WTK276" s="452"/>
      <c r="WTL276" s="452"/>
      <c r="WTM276" s="452"/>
      <c r="WTN276" s="452"/>
      <c r="WTO276" s="452"/>
      <c r="WTP276" s="452"/>
      <c r="WTQ276" s="452"/>
      <c r="WTR276" s="452"/>
      <c r="WTS276" s="452"/>
      <c r="WTT276" s="452"/>
      <c r="WTU276" s="452"/>
      <c r="WTV276" s="452"/>
      <c r="WTW276" s="452"/>
      <c r="WTX276" s="452"/>
      <c r="WTY276" s="452"/>
      <c r="WTZ276" s="452"/>
      <c r="WUA276" s="452"/>
      <c r="WUB276" s="452"/>
      <c r="WUC276" s="452"/>
      <c r="WUD276" s="452"/>
      <c r="WUE276" s="452"/>
      <c r="WUF276" s="452"/>
      <c r="WUG276" s="452"/>
      <c r="WUH276" s="452"/>
      <c r="WUI276" s="452"/>
      <c r="WUJ276" s="452"/>
      <c r="WUK276" s="452"/>
      <c r="WUL276" s="452"/>
      <c r="WUM276" s="452"/>
      <c r="WUN276" s="452"/>
      <c r="WUO276" s="452"/>
      <c r="WUP276" s="452"/>
      <c r="WUQ276" s="452"/>
      <c r="WUR276" s="452"/>
      <c r="WUS276" s="452"/>
      <c r="WUT276" s="452"/>
      <c r="WUU276" s="452"/>
      <c r="WUV276" s="452"/>
      <c r="WUW276" s="452"/>
      <c r="WUX276" s="452"/>
      <c r="WUY276" s="452"/>
      <c r="WUZ276" s="452"/>
      <c r="WVA276" s="452"/>
      <c r="WVB276" s="452"/>
      <c r="WVC276" s="452"/>
      <c r="WVD276" s="452"/>
      <c r="WVE276" s="452"/>
      <c r="WVF276" s="452"/>
      <c r="WVG276" s="452"/>
      <c r="WVH276" s="452"/>
      <c r="WVI276" s="452"/>
      <c r="WVJ276" s="452"/>
      <c r="WVK276" s="452"/>
      <c r="WVL276" s="452"/>
      <c r="WVM276" s="452"/>
      <c r="WVN276" s="452"/>
      <c r="WVO276" s="452"/>
      <c r="WVP276" s="452"/>
      <c r="WVQ276" s="452"/>
      <c r="WVR276" s="452"/>
      <c r="WVS276" s="452"/>
      <c r="WVT276" s="452"/>
      <c r="WVU276" s="452"/>
      <c r="WVV276" s="452"/>
      <c r="WVW276" s="452"/>
      <c r="WVX276" s="452"/>
      <c r="WVY276" s="452"/>
      <c r="WVZ276" s="452"/>
      <c r="WWA276" s="452"/>
      <c r="WWB276" s="452"/>
      <c r="WWC276" s="452"/>
      <c r="WWD276" s="452"/>
      <c r="WWE276" s="452"/>
      <c r="WWF276" s="452"/>
      <c r="WWG276" s="452"/>
      <c r="WWH276" s="452"/>
      <c r="WWI276" s="452"/>
      <c r="WWJ276" s="452"/>
      <c r="WWK276" s="452"/>
      <c r="WWL276" s="452"/>
      <c r="WWM276" s="452"/>
      <c r="WWN276" s="452"/>
      <c r="WWO276" s="452"/>
      <c r="WWP276" s="452"/>
      <c r="WWQ276" s="452"/>
      <c r="WWR276" s="452"/>
      <c r="WWS276" s="452"/>
      <c r="WWT276" s="452"/>
      <c r="WWU276" s="452"/>
      <c r="WWV276" s="452"/>
      <c r="WWW276" s="452"/>
      <c r="WWX276" s="452"/>
      <c r="WWY276" s="452"/>
      <c r="WWZ276" s="452"/>
      <c r="WXA276" s="452"/>
      <c r="WXB276" s="452"/>
      <c r="WXC276" s="452"/>
      <c r="WXD276" s="452"/>
      <c r="WXE276" s="452"/>
      <c r="WXF276" s="452"/>
      <c r="WXG276" s="452"/>
      <c r="WXH276" s="452"/>
      <c r="WXI276" s="452"/>
      <c r="WXJ276" s="452"/>
      <c r="WXK276" s="452"/>
      <c r="WXL276" s="452"/>
      <c r="WXM276" s="452"/>
      <c r="WXN276" s="452"/>
      <c r="WXO276" s="452"/>
      <c r="WXP276" s="452"/>
      <c r="WXQ276" s="452"/>
      <c r="WXR276" s="452"/>
      <c r="WXS276" s="452"/>
      <c r="WXT276" s="452"/>
      <c r="WXU276" s="452"/>
      <c r="WXV276" s="452"/>
      <c r="WXW276" s="452"/>
      <c r="WXX276" s="452"/>
      <c r="WXY276" s="452"/>
      <c r="WXZ276" s="452"/>
      <c r="WYA276" s="452"/>
      <c r="WYB276" s="452"/>
      <c r="WYC276" s="452"/>
      <c r="WYD276" s="452"/>
      <c r="WYE276" s="452"/>
      <c r="WYF276" s="452"/>
      <c r="WYG276" s="452"/>
      <c r="WYH276" s="452"/>
      <c r="WYI276" s="452"/>
      <c r="WYJ276" s="452"/>
      <c r="WYK276" s="452"/>
      <c r="WYL276" s="452"/>
      <c r="WYM276" s="452"/>
      <c r="WYN276" s="452"/>
      <c r="WYO276" s="452"/>
      <c r="WYP276" s="452"/>
      <c r="WYQ276" s="452"/>
      <c r="WYR276" s="452"/>
      <c r="WYS276" s="452"/>
      <c r="WYT276" s="452"/>
      <c r="WYU276" s="452"/>
      <c r="WYV276" s="452"/>
      <c r="WYW276" s="452"/>
      <c r="WYX276" s="452"/>
      <c r="WYY276" s="452"/>
      <c r="WYZ276" s="452"/>
      <c r="WZA276" s="452"/>
      <c r="WZB276" s="452"/>
      <c r="WZC276" s="452"/>
      <c r="WZD276" s="452"/>
      <c r="WZE276" s="452"/>
      <c r="WZF276" s="452"/>
      <c r="WZG276" s="452"/>
      <c r="WZH276" s="452"/>
      <c r="WZI276" s="452"/>
      <c r="WZJ276" s="452"/>
      <c r="WZK276" s="452"/>
      <c r="WZL276" s="452"/>
      <c r="WZM276" s="452"/>
      <c r="WZN276" s="452"/>
      <c r="WZO276" s="452"/>
      <c r="WZP276" s="452"/>
      <c r="WZQ276" s="452"/>
      <c r="WZR276" s="452"/>
      <c r="WZS276" s="452"/>
      <c r="WZT276" s="452"/>
      <c r="WZU276" s="452"/>
      <c r="WZV276" s="452"/>
      <c r="WZW276" s="452"/>
      <c r="WZX276" s="452"/>
      <c r="WZY276" s="452"/>
      <c r="WZZ276" s="452"/>
      <c r="XAA276" s="452"/>
      <c r="XAB276" s="452"/>
      <c r="XAC276" s="452"/>
      <c r="XAD276" s="452"/>
      <c r="XAE276" s="452"/>
      <c r="XAF276" s="452"/>
      <c r="XAG276" s="452"/>
      <c r="XAH276" s="452"/>
      <c r="XAI276" s="452"/>
      <c r="XAJ276" s="452"/>
      <c r="XAK276" s="452"/>
      <c r="XAL276" s="452"/>
      <c r="XAM276" s="452"/>
      <c r="XAN276" s="452"/>
      <c r="XAO276" s="452"/>
      <c r="XAP276" s="452"/>
      <c r="XAQ276" s="452"/>
      <c r="XAR276" s="452"/>
      <c r="XAS276" s="452"/>
      <c r="XAT276" s="452"/>
      <c r="XAU276" s="452"/>
      <c r="XAV276" s="452"/>
      <c r="XAW276" s="452"/>
      <c r="XAX276" s="452"/>
      <c r="XAY276" s="452"/>
      <c r="XAZ276" s="452"/>
      <c r="XBA276" s="452"/>
      <c r="XBB276" s="452"/>
      <c r="XBC276" s="452"/>
      <c r="XBD276" s="452"/>
      <c r="XBE276" s="452"/>
      <c r="XBF276" s="452"/>
      <c r="XBG276" s="452"/>
      <c r="XBH276" s="452"/>
      <c r="XBI276" s="452"/>
      <c r="XBJ276" s="452"/>
      <c r="XBK276" s="452"/>
      <c r="XBL276" s="452"/>
      <c r="XBM276" s="452"/>
      <c r="XBN276" s="452"/>
      <c r="XBO276" s="452"/>
      <c r="XBP276" s="452"/>
      <c r="XBQ276" s="452"/>
      <c r="XBR276" s="452"/>
      <c r="XBS276" s="452"/>
      <c r="XBT276" s="452"/>
      <c r="XBU276" s="452"/>
      <c r="XBV276" s="452"/>
      <c r="XBW276" s="452"/>
      <c r="XBX276" s="452"/>
      <c r="XBY276" s="452"/>
      <c r="XBZ276" s="452"/>
      <c r="XCA276" s="452"/>
      <c r="XCB276" s="452"/>
      <c r="XCC276" s="452"/>
      <c r="XCD276" s="452"/>
      <c r="XCE276" s="452"/>
      <c r="XCF276" s="452"/>
      <c r="XCG276" s="452"/>
      <c r="XCH276" s="452"/>
      <c r="XCI276" s="452"/>
      <c r="XCJ276" s="452"/>
      <c r="XCK276" s="452"/>
      <c r="XCL276" s="452"/>
      <c r="XCM276" s="452"/>
      <c r="XCN276" s="452"/>
      <c r="XCO276" s="452"/>
      <c r="XCP276" s="452"/>
      <c r="XCQ276" s="452"/>
      <c r="XCR276" s="452"/>
      <c r="XCS276" s="452"/>
      <c r="XCT276" s="452"/>
      <c r="XCU276" s="452"/>
      <c r="XCV276" s="452"/>
      <c r="XCW276" s="452"/>
      <c r="XCX276" s="452"/>
      <c r="XCY276" s="452"/>
      <c r="XCZ276" s="452"/>
      <c r="XDA276" s="452"/>
      <c r="XDB276" s="452"/>
      <c r="XDC276" s="452"/>
      <c r="XDD276" s="452"/>
      <c r="XDE276" s="452"/>
      <c r="XDF276" s="452"/>
      <c r="XDG276" s="452"/>
      <c r="XDH276" s="452"/>
      <c r="XDI276" s="452"/>
      <c r="XDJ276" s="452"/>
      <c r="XDK276" s="452"/>
      <c r="XDL276" s="452"/>
      <c r="XDM276" s="452"/>
      <c r="XDN276" s="452"/>
      <c r="XDO276" s="452"/>
      <c r="XDP276" s="452"/>
      <c r="XDQ276" s="452"/>
      <c r="XDR276" s="452"/>
      <c r="XDS276" s="452"/>
      <c r="XDT276" s="452"/>
      <c r="XDU276" s="452"/>
      <c r="XDV276" s="452"/>
      <c r="XDW276" s="452"/>
      <c r="XDX276" s="452"/>
      <c r="XDY276" s="452"/>
      <c r="XDZ276" s="452"/>
      <c r="XEA276" s="452"/>
      <c r="XEB276" s="452"/>
      <c r="XEC276" s="452"/>
      <c r="XED276" s="452"/>
      <c r="XEE276" s="452"/>
      <c r="XEF276" s="452"/>
      <c r="XEG276" s="452"/>
      <c r="XEH276" s="452"/>
      <c r="XEI276" s="452"/>
      <c r="XEJ276" s="452"/>
      <c r="XEK276" s="452"/>
      <c r="XEL276" s="452"/>
      <c r="XEM276" s="452"/>
      <c r="XEN276" s="452"/>
      <c r="XEO276" s="452"/>
      <c r="XEP276" s="452"/>
      <c r="XEQ276" s="452"/>
      <c r="XER276" s="452"/>
      <c r="XES276" s="452"/>
      <c r="XET276" s="452"/>
      <c r="XEU276" s="452"/>
      <c r="XEV276" s="452"/>
      <c r="XEW276" s="452"/>
      <c r="XEX276" s="452"/>
      <c r="XEY276" s="452"/>
      <c r="XEZ276" s="452"/>
      <c r="XFA276" s="452"/>
      <c r="XFB276" s="452"/>
      <c r="XFC276" s="452"/>
      <c r="XFD276" s="452"/>
    </row>
    <row r="277" spans="1:16384" customFormat="1">
      <c r="A277" s="56"/>
      <c r="B277" s="11"/>
      <c r="C277" s="11"/>
      <c r="D277" s="11"/>
      <c r="E277" s="11"/>
      <c r="F277" s="11"/>
      <c r="G277" s="11"/>
      <c r="H277" s="11"/>
      <c r="I277" s="305"/>
      <c r="J277" s="4"/>
      <c r="K277" s="11"/>
      <c r="L277" s="11"/>
      <c r="M277" s="11"/>
      <c r="N277" s="4"/>
      <c r="O277" s="441"/>
      <c r="P277" s="442"/>
      <c r="Q277" s="442"/>
      <c r="R277" s="443"/>
      <c r="S277" s="453"/>
      <c r="T277" s="453"/>
      <c r="U277" s="453"/>
      <c r="V277" s="453"/>
      <c r="W277" s="452"/>
      <c r="X277" s="452"/>
      <c r="Y277" s="452"/>
      <c r="Z277" s="452"/>
      <c r="AA277" s="452"/>
      <c r="AB277" s="452"/>
      <c r="AC277" s="452"/>
      <c r="AD277" s="452"/>
      <c r="AE277" s="452"/>
      <c r="AF277" s="452"/>
      <c r="AG277" s="452"/>
      <c r="AH277" s="452"/>
      <c r="AI277" s="452"/>
      <c r="AJ277" s="452"/>
      <c r="AK277" s="452"/>
      <c r="AL277" s="452"/>
      <c r="AM277" s="452"/>
      <c r="AN277" s="452"/>
      <c r="AO277" s="452"/>
      <c r="AP277" s="452"/>
      <c r="AQ277" s="452"/>
      <c r="AR277" s="452"/>
      <c r="AS277" s="452"/>
      <c r="AT277" s="452"/>
      <c r="AU277" s="452"/>
      <c r="AV277" s="452"/>
      <c r="AW277" s="452"/>
      <c r="AX277" s="452"/>
      <c r="AY277" s="452"/>
      <c r="AZ277" s="452"/>
      <c r="BA277" s="452"/>
      <c r="BB277" s="452"/>
      <c r="BC277" s="452"/>
      <c r="BD277" s="452"/>
      <c r="BE277" s="452"/>
      <c r="BF277" s="452"/>
      <c r="BG277" s="452"/>
      <c r="BH277" s="452"/>
      <c r="BI277" s="452"/>
      <c r="BJ277" s="452"/>
      <c r="BK277" s="452"/>
      <c r="BL277" s="452"/>
      <c r="BM277" s="452"/>
      <c r="BN277" s="452"/>
      <c r="BO277" s="452"/>
      <c r="BP277" s="452"/>
      <c r="BQ277" s="452"/>
      <c r="BR277" s="452"/>
      <c r="BS277" s="452"/>
      <c r="BT277" s="452"/>
      <c r="BU277" s="452"/>
      <c r="BV277" s="452"/>
      <c r="BW277" s="452"/>
      <c r="BX277" s="452"/>
      <c r="BY277" s="452"/>
      <c r="BZ277" s="452"/>
      <c r="CA277" s="452"/>
      <c r="CB277" s="452"/>
      <c r="CC277" s="452"/>
      <c r="CD277" s="452"/>
      <c r="CE277" s="452"/>
      <c r="CF277" s="452"/>
      <c r="CG277" s="452"/>
      <c r="CH277" s="452"/>
      <c r="CI277" s="452"/>
      <c r="CJ277" s="452"/>
      <c r="CK277" s="452"/>
      <c r="CL277" s="452"/>
      <c r="CM277" s="452"/>
      <c r="CN277" s="452"/>
      <c r="CO277" s="452"/>
      <c r="CP277" s="452"/>
      <c r="CQ277" s="452"/>
      <c r="CR277" s="452"/>
      <c r="CS277" s="452"/>
      <c r="CT277" s="452"/>
      <c r="CU277" s="452"/>
      <c r="CV277" s="452"/>
      <c r="CW277" s="452"/>
      <c r="CX277" s="452"/>
      <c r="CY277" s="452"/>
      <c r="CZ277" s="452"/>
      <c r="DA277" s="452"/>
      <c r="DB277" s="452"/>
      <c r="DC277" s="452"/>
      <c r="DD277" s="452"/>
      <c r="DE277" s="452"/>
      <c r="DF277" s="452"/>
      <c r="DG277" s="452"/>
      <c r="DH277" s="452"/>
      <c r="DI277" s="452"/>
      <c r="DJ277" s="452"/>
      <c r="DK277" s="452"/>
      <c r="DL277" s="452"/>
      <c r="DM277" s="452"/>
      <c r="DN277" s="452"/>
      <c r="DO277" s="452"/>
      <c r="DP277" s="452"/>
      <c r="DQ277" s="452"/>
      <c r="DR277" s="452"/>
      <c r="DS277" s="452"/>
      <c r="DT277" s="452"/>
      <c r="DU277" s="452"/>
      <c r="DV277" s="452"/>
      <c r="DW277" s="452"/>
      <c r="DX277" s="452"/>
      <c r="DY277" s="452"/>
      <c r="DZ277" s="452"/>
      <c r="EA277" s="452"/>
      <c r="EB277" s="452"/>
      <c r="EC277" s="452"/>
      <c r="ED277" s="452"/>
      <c r="EE277" s="452"/>
      <c r="EF277" s="452"/>
      <c r="EG277" s="452"/>
      <c r="EH277" s="452"/>
      <c r="EI277" s="452"/>
      <c r="EJ277" s="452"/>
      <c r="EK277" s="452"/>
      <c r="EL277" s="452"/>
      <c r="EM277" s="452"/>
      <c r="EN277" s="452"/>
      <c r="EO277" s="452"/>
      <c r="EP277" s="452"/>
      <c r="EQ277" s="452"/>
      <c r="ER277" s="452"/>
      <c r="ES277" s="452"/>
      <c r="ET277" s="452"/>
      <c r="EU277" s="452"/>
      <c r="EV277" s="452"/>
      <c r="EW277" s="452"/>
      <c r="EX277" s="452"/>
      <c r="EY277" s="452"/>
      <c r="EZ277" s="452"/>
      <c r="FA277" s="452"/>
      <c r="FB277" s="452"/>
      <c r="FC277" s="452"/>
      <c r="FD277" s="452"/>
      <c r="FE277" s="452"/>
      <c r="FF277" s="452"/>
      <c r="FG277" s="452"/>
      <c r="FH277" s="452"/>
      <c r="FI277" s="452"/>
      <c r="FJ277" s="452"/>
      <c r="FK277" s="452"/>
      <c r="FL277" s="452"/>
      <c r="FM277" s="452"/>
      <c r="FN277" s="452"/>
      <c r="FO277" s="452"/>
      <c r="FP277" s="452"/>
      <c r="FQ277" s="452"/>
      <c r="FR277" s="452"/>
      <c r="FS277" s="452"/>
      <c r="FT277" s="452"/>
      <c r="FU277" s="452"/>
      <c r="FV277" s="452"/>
      <c r="FW277" s="452"/>
      <c r="FX277" s="452"/>
      <c r="FY277" s="452"/>
      <c r="FZ277" s="452"/>
      <c r="GA277" s="452"/>
      <c r="GB277" s="452"/>
      <c r="GC277" s="452"/>
      <c r="GD277" s="452"/>
      <c r="GE277" s="452"/>
      <c r="GF277" s="452"/>
      <c r="GG277" s="452"/>
      <c r="GH277" s="452"/>
      <c r="GI277" s="452"/>
      <c r="GJ277" s="452"/>
      <c r="GK277" s="452"/>
      <c r="GL277" s="452"/>
      <c r="GM277" s="452"/>
      <c r="GN277" s="452"/>
      <c r="GO277" s="452"/>
      <c r="GP277" s="452"/>
      <c r="GQ277" s="452"/>
      <c r="GR277" s="452"/>
      <c r="GS277" s="452"/>
      <c r="GT277" s="452"/>
      <c r="GU277" s="452"/>
      <c r="GV277" s="452"/>
      <c r="GW277" s="452"/>
      <c r="GX277" s="452"/>
      <c r="GY277" s="452"/>
      <c r="GZ277" s="452"/>
      <c r="HA277" s="452"/>
      <c r="HB277" s="452"/>
      <c r="HC277" s="452"/>
      <c r="HD277" s="452"/>
      <c r="HE277" s="452"/>
      <c r="HF277" s="452"/>
      <c r="HG277" s="452"/>
      <c r="HH277" s="452"/>
      <c r="HI277" s="452"/>
      <c r="HJ277" s="452"/>
      <c r="HK277" s="452"/>
      <c r="HL277" s="452"/>
      <c r="HM277" s="452"/>
      <c r="HN277" s="452"/>
      <c r="HO277" s="452"/>
      <c r="HP277" s="452"/>
      <c r="HQ277" s="452"/>
      <c r="HR277" s="452"/>
      <c r="HS277" s="452"/>
      <c r="HT277" s="452"/>
      <c r="HU277" s="452"/>
      <c r="HV277" s="452"/>
      <c r="HW277" s="452"/>
      <c r="HX277" s="452"/>
      <c r="HY277" s="452"/>
      <c r="HZ277" s="452"/>
      <c r="IA277" s="452"/>
      <c r="IB277" s="452"/>
      <c r="IC277" s="452"/>
      <c r="ID277" s="452"/>
      <c r="IE277" s="452"/>
      <c r="IF277" s="452"/>
      <c r="IG277" s="452"/>
      <c r="IH277" s="452"/>
      <c r="II277" s="452"/>
      <c r="IJ277" s="452"/>
      <c r="IK277" s="452"/>
      <c r="IL277" s="452"/>
      <c r="IM277" s="452"/>
      <c r="IN277" s="452"/>
      <c r="IO277" s="452"/>
      <c r="IP277" s="452"/>
      <c r="IQ277" s="452"/>
      <c r="IR277" s="452"/>
      <c r="IS277" s="452"/>
      <c r="IT277" s="452"/>
      <c r="IU277" s="452"/>
      <c r="IV277" s="452"/>
      <c r="IW277" s="452"/>
      <c r="IX277" s="452"/>
      <c r="IY277" s="452"/>
      <c r="IZ277" s="452"/>
      <c r="JA277" s="452"/>
      <c r="JB277" s="452"/>
      <c r="JC277" s="452"/>
      <c r="JD277" s="452"/>
      <c r="JE277" s="452"/>
      <c r="JF277" s="452"/>
      <c r="JG277" s="452"/>
      <c r="JH277" s="452"/>
      <c r="JI277" s="452"/>
      <c r="JJ277" s="452"/>
      <c r="JK277" s="452"/>
      <c r="JL277" s="452"/>
      <c r="JM277" s="452"/>
      <c r="JN277" s="452"/>
      <c r="JO277" s="452"/>
      <c r="JP277" s="452"/>
      <c r="JQ277" s="452"/>
      <c r="JR277" s="452"/>
      <c r="JS277" s="452"/>
      <c r="JT277" s="452"/>
      <c r="JU277" s="452"/>
      <c r="JV277" s="452"/>
      <c r="JW277" s="452"/>
      <c r="JX277" s="452"/>
      <c r="JY277" s="452"/>
      <c r="JZ277" s="452"/>
      <c r="KA277" s="452"/>
      <c r="KB277" s="452"/>
      <c r="KC277" s="452"/>
      <c r="KD277" s="452"/>
      <c r="KE277" s="452"/>
      <c r="KF277" s="452"/>
      <c r="KG277" s="452"/>
      <c r="KH277" s="452"/>
      <c r="KI277" s="452"/>
      <c r="KJ277" s="452"/>
      <c r="KK277" s="452"/>
      <c r="KL277" s="452"/>
      <c r="KM277" s="452"/>
      <c r="KN277" s="452"/>
      <c r="KO277" s="452"/>
      <c r="KP277" s="452"/>
      <c r="KQ277" s="452"/>
      <c r="KR277" s="452"/>
      <c r="KS277" s="452"/>
      <c r="KT277" s="452"/>
      <c r="KU277" s="452"/>
      <c r="KV277" s="452"/>
      <c r="KW277" s="452"/>
      <c r="KX277" s="452"/>
      <c r="KY277" s="452"/>
      <c r="KZ277" s="452"/>
      <c r="LA277" s="452"/>
      <c r="LB277" s="452"/>
      <c r="LC277" s="452"/>
      <c r="LD277" s="452"/>
      <c r="LE277" s="452"/>
      <c r="LF277" s="452"/>
      <c r="LG277" s="452"/>
      <c r="LH277" s="452"/>
      <c r="LI277" s="452"/>
      <c r="LJ277" s="452"/>
      <c r="LK277" s="452"/>
      <c r="LL277" s="452"/>
      <c r="LM277" s="452"/>
      <c r="LN277" s="452"/>
      <c r="LO277" s="452"/>
      <c r="LP277" s="452"/>
      <c r="LQ277" s="452"/>
      <c r="LR277" s="452"/>
      <c r="LS277" s="452"/>
      <c r="LT277" s="452"/>
      <c r="LU277" s="452"/>
      <c r="LV277" s="452"/>
      <c r="LW277" s="452"/>
      <c r="LX277" s="452"/>
      <c r="LY277" s="452"/>
      <c r="LZ277" s="452"/>
      <c r="MA277" s="452"/>
      <c r="MB277" s="452"/>
      <c r="MC277" s="452"/>
      <c r="MD277" s="452"/>
      <c r="ME277" s="452"/>
      <c r="MF277" s="452"/>
      <c r="MG277" s="452"/>
      <c r="MH277" s="452"/>
      <c r="MI277" s="452"/>
      <c r="MJ277" s="452"/>
      <c r="MK277" s="452"/>
      <c r="ML277" s="452"/>
      <c r="MM277" s="452"/>
      <c r="MN277" s="452"/>
      <c r="MO277" s="452"/>
      <c r="MP277" s="452"/>
      <c r="MQ277" s="452"/>
      <c r="MR277" s="452"/>
      <c r="MS277" s="452"/>
      <c r="MT277" s="452"/>
      <c r="MU277" s="452"/>
      <c r="MV277" s="452"/>
      <c r="MW277" s="452"/>
      <c r="MX277" s="452"/>
      <c r="MY277" s="452"/>
      <c r="MZ277" s="452"/>
      <c r="NA277" s="452"/>
      <c r="NB277" s="452"/>
      <c r="NC277" s="452"/>
      <c r="ND277" s="452"/>
      <c r="NE277" s="452"/>
      <c r="NF277" s="452"/>
      <c r="NG277" s="452"/>
      <c r="NH277" s="452"/>
      <c r="NI277" s="452"/>
      <c r="NJ277" s="452"/>
      <c r="NK277" s="452"/>
      <c r="NL277" s="452"/>
      <c r="NM277" s="452"/>
      <c r="NN277" s="452"/>
      <c r="NO277" s="452"/>
      <c r="NP277" s="452"/>
      <c r="NQ277" s="452"/>
      <c r="NR277" s="452"/>
      <c r="NS277" s="452"/>
      <c r="NT277" s="452"/>
      <c r="NU277" s="452"/>
      <c r="NV277" s="452"/>
      <c r="NW277" s="452"/>
      <c r="NX277" s="452"/>
      <c r="NY277" s="452"/>
      <c r="NZ277" s="452"/>
      <c r="OA277" s="452"/>
      <c r="OB277" s="452"/>
      <c r="OC277" s="452"/>
      <c r="OD277" s="452"/>
      <c r="OE277" s="452"/>
      <c r="OF277" s="452"/>
      <c r="OG277" s="452"/>
      <c r="OH277" s="452"/>
      <c r="OI277" s="452"/>
      <c r="OJ277" s="452"/>
      <c r="OK277" s="452"/>
      <c r="OL277" s="452"/>
      <c r="OM277" s="452"/>
      <c r="ON277" s="452"/>
      <c r="OO277" s="452"/>
      <c r="OP277" s="452"/>
      <c r="OQ277" s="452"/>
      <c r="OR277" s="452"/>
      <c r="OS277" s="452"/>
      <c r="OT277" s="452"/>
      <c r="OU277" s="452"/>
      <c r="OV277" s="452"/>
      <c r="OW277" s="452"/>
      <c r="OX277" s="452"/>
      <c r="OY277" s="452"/>
      <c r="OZ277" s="452"/>
      <c r="PA277" s="452"/>
      <c r="PB277" s="452"/>
      <c r="PC277" s="452"/>
      <c r="PD277" s="452"/>
      <c r="PE277" s="452"/>
      <c r="PF277" s="452"/>
      <c r="PG277" s="452"/>
      <c r="PH277" s="452"/>
      <c r="PI277" s="452"/>
      <c r="PJ277" s="452"/>
      <c r="PK277" s="452"/>
      <c r="PL277" s="452"/>
      <c r="PM277" s="452"/>
      <c r="PN277" s="452"/>
      <c r="PO277" s="452"/>
      <c r="PP277" s="452"/>
      <c r="PQ277" s="452"/>
      <c r="PR277" s="452"/>
      <c r="PS277" s="452"/>
      <c r="PT277" s="452"/>
      <c r="PU277" s="452"/>
      <c r="PV277" s="452"/>
      <c r="PW277" s="452"/>
      <c r="PX277" s="452"/>
      <c r="PY277" s="452"/>
      <c r="PZ277" s="452"/>
      <c r="QA277" s="452"/>
      <c r="QB277" s="452"/>
      <c r="QC277" s="452"/>
      <c r="QD277" s="452"/>
      <c r="QE277" s="452"/>
      <c r="QF277" s="452"/>
      <c r="QG277" s="452"/>
      <c r="QH277" s="452"/>
      <c r="QI277" s="452"/>
      <c r="QJ277" s="452"/>
      <c r="QK277" s="452"/>
      <c r="QL277" s="452"/>
      <c r="QM277" s="452"/>
      <c r="QN277" s="452"/>
      <c r="QO277" s="452"/>
      <c r="QP277" s="452"/>
      <c r="QQ277" s="452"/>
      <c r="QR277" s="452"/>
      <c r="QS277" s="452"/>
      <c r="QT277" s="452"/>
      <c r="QU277" s="452"/>
      <c r="QV277" s="452"/>
      <c r="QW277" s="452"/>
      <c r="QX277" s="452"/>
      <c r="QY277" s="452"/>
      <c r="QZ277" s="452"/>
      <c r="RA277" s="452"/>
      <c r="RB277" s="452"/>
      <c r="RC277" s="452"/>
      <c r="RD277" s="452"/>
      <c r="RE277" s="452"/>
      <c r="RF277" s="452"/>
      <c r="RG277" s="452"/>
      <c r="RH277" s="452"/>
      <c r="RI277" s="452"/>
      <c r="RJ277" s="452"/>
      <c r="RK277" s="452"/>
      <c r="RL277" s="452"/>
      <c r="RM277" s="452"/>
      <c r="RN277" s="452"/>
      <c r="RO277" s="452"/>
      <c r="RP277" s="452"/>
      <c r="RQ277" s="452"/>
      <c r="RR277" s="452"/>
      <c r="RS277" s="452"/>
      <c r="RT277" s="452"/>
      <c r="RU277" s="452"/>
      <c r="RV277" s="452"/>
      <c r="RW277" s="452"/>
      <c r="RX277" s="452"/>
      <c r="RY277" s="452"/>
      <c r="RZ277" s="452"/>
      <c r="SA277" s="452"/>
      <c r="SB277" s="452"/>
      <c r="SC277" s="452"/>
      <c r="SD277" s="452"/>
      <c r="SE277" s="452"/>
      <c r="SF277" s="452"/>
      <c r="SG277" s="452"/>
      <c r="SH277" s="452"/>
      <c r="SI277" s="452"/>
      <c r="SJ277" s="452"/>
      <c r="SK277" s="452"/>
      <c r="SL277" s="452"/>
      <c r="SM277" s="452"/>
      <c r="SN277" s="452"/>
      <c r="SO277" s="452"/>
      <c r="SP277" s="452"/>
      <c r="SQ277" s="452"/>
      <c r="SR277" s="452"/>
      <c r="SS277" s="452"/>
      <c r="ST277" s="452"/>
      <c r="SU277" s="452"/>
      <c r="SV277" s="452"/>
      <c r="SW277" s="452"/>
      <c r="SX277" s="452"/>
      <c r="SY277" s="452"/>
      <c r="SZ277" s="452"/>
      <c r="TA277" s="452"/>
      <c r="TB277" s="452"/>
      <c r="TC277" s="452"/>
      <c r="TD277" s="452"/>
      <c r="TE277" s="452"/>
      <c r="TF277" s="452"/>
      <c r="TG277" s="452"/>
      <c r="TH277" s="452"/>
      <c r="TI277" s="452"/>
      <c r="TJ277" s="452"/>
      <c r="TK277" s="452"/>
      <c r="TL277" s="452"/>
      <c r="TM277" s="452"/>
      <c r="TN277" s="452"/>
      <c r="TO277" s="452"/>
      <c r="TP277" s="452"/>
      <c r="TQ277" s="452"/>
      <c r="TR277" s="452"/>
      <c r="TS277" s="452"/>
      <c r="TT277" s="452"/>
      <c r="TU277" s="452"/>
      <c r="TV277" s="452"/>
      <c r="TW277" s="452"/>
      <c r="TX277" s="452"/>
      <c r="TY277" s="452"/>
      <c r="TZ277" s="452"/>
      <c r="UA277" s="452"/>
      <c r="UB277" s="452"/>
      <c r="UC277" s="452"/>
      <c r="UD277" s="452"/>
      <c r="UE277" s="452"/>
      <c r="UF277" s="452"/>
      <c r="UG277" s="452"/>
      <c r="UH277" s="452"/>
      <c r="UI277" s="452"/>
      <c r="UJ277" s="452"/>
      <c r="UK277" s="452"/>
      <c r="UL277" s="452"/>
      <c r="UM277" s="452"/>
      <c r="UN277" s="452"/>
      <c r="UO277" s="452"/>
      <c r="UP277" s="452"/>
      <c r="UQ277" s="452"/>
      <c r="UR277" s="452"/>
      <c r="US277" s="452"/>
      <c r="UT277" s="452"/>
      <c r="UU277" s="452"/>
      <c r="UV277" s="452"/>
      <c r="UW277" s="452"/>
      <c r="UX277" s="452"/>
      <c r="UY277" s="452"/>
      <c r="UZ277" s="452"/>
      <c r="VA277" s="452"/>
      <c r="VB277" s="452"/>
      <c r="VC277" s="452"/>
      <c r="VD277" s="452"/>
      <c r="VE277" s="452"/>
      <c r="VF277" s="452"/>
      <c r="VG277" s="452"/>
      <c r="VH277" s="452"/>
      <c r="VI277" s="452"/>
      <c r="VJ277" s="452"/>
      <c r="VK277" s="452"/>
      <c r="VL277" s="452"/>
      <c r="VM277" s="452"/>
      <c r="VN277" s="452"/>
      <c r="VO277" s="452"/>
      <c r="VP277" s="452"/>
      <c r="VQ277" s="452"/>
      <c r="VR277" s="452"/>
      <c r="VS277" s="452"/>
      <c r="VT277" s="452"/>
      <c r="VU277" s="452"/>
      <c r="VV277" s="452"/>
      <c r="VW277" s="452"/>
      <c r="VX277" s="452"/>
      <c r="VY277" s="452"/>
      <c r="VZ277" s="452"/>
      <c r="WA277" s="452"/>
      <c r="WB277" s="452"/>
      <c r="WC277" s="452"/>
      <c r="WD277" s="452"/>
      <c r="WE277" s="452"/>
      <c r="WF277" s="452"/>
      <c r="WG277" s="452"/>
      <c r="WH277" s="452"/>
      <c r="WI277" s="452"/>
      <c r="WJ277" s="452"/>
      <c r="WK277" s="452"/>
      <c r="WL277" s="452"/>
      <c r="WM277" s="452"/>
      <c r="WN277" s="452"/>
      <c r="WO277" s="452"/>
      <c r="WP277" s="452"/>
      <c r="WQ277" s="452"/>
      <c r="WR277" s="452"/>
      <c r="WS277" s="452"/>
      <c r="WT277" s="452"/>
      <c r="WU277" s="452"/>
      <c r="WV277" s="452"/>
      <c r="WW277" s="452"/>
      <c r="WX277" s="452"/>
      <c r="WY277" s="452"/>
      <c r="WZ277" s="452"/>
      <c r="XA277" s="452"/>
      <c r="XB277" s="452"/>
      <c r="XC277" s="452"/>
      <c r="XD277" s="452"/>
      <c r="XE277" s="452"/>
      <c r="XF277" s="452"/>
      <c r="XG277" s="452"/>
      <c r="XH277" s="452"/>
      <c r="XI277" s="452"/>
      <c r="XJ277" s="452"/>
      <c r="XK277" s="452"/>
      <c r="XL277" s="452"/>
      <c r="XM277" s="452"/>
      <c r="XN277" s="452"/>
      <c r="XO277" s="452"/>
      <c r="XP277" s="452"/>
      <c r="XQ277" s="452"/>
      <c r="XR277" s="452"/>
      <c r="XS277" s="452"/>
      <c r="XT277" s="452"/>
      <c r="XU277" s="452"/>
      <c r="XV277" s="452"/>
      <c r="XW277" s="452"/>
      <c r="XX277" s="452"/>
      <c r="XY277" s="452"/>
      <c r="XZ277" s="452"/>
      <c r="YA277" s="452"/>
      <c r="YB277" s="452"/>
      <c r="YC277" s="452"/>
      <c r="YD277" s="452"/>
      <c r="YE277" s="452"/>
      <c r="YF277" s="452"/>
      <c r="YG277" s="452"/>
      <c r="YH277" s="452"/>
      <c r="YI277" s="452"/>
      <c r="YJ277" s="452"/>
      <c r="YK277" s="452"/>
      <c r="YL277" s="452"/>
      <c r="YM277" s="452"/>
      <c r="YN277" s="452"/>
      <c r="YO277" s="452"/>
      <c r="YP277" s="452"/>
      <c r="YQ277" s="452"/>
      <c r="YR277" s="452"/>
      <c r="YS277" s="452"/>
      <c r="YT277" s="452"/>
      <c r="YU277" s="452"/>
      <c r="YV277" s="452"/>
      <c r="YW277" s="452"/>
      <c r="YX277" s="452"/>
      <c r="YY277" s="452"/>
      <c r="YZ277" s="452"/>
      <c r="ZA277" s="452"/>
      <c r="ZB277" s="452"/>
      <c r="ZC277" s="452"/>
      <c r="ZD277" s="452"/>
      <c r="ZE277" s="452"/>
      <c r="ZF277" s="452"/>
      <c r="ZG277" s="452"/>
      <c r="ZH277" s="452"/>
      <c r="ZI277" s="452"/>
      <c r="ZJ277" s="452"/>
      <c r="ZK277" s="452"/>
      <c r="ZL277" s="452"/>
      <c r="ZM277" s="452"/>
      <c r="ZN277" s="452"/>
      <c r="ZO277" s="452"/>
      <c r="ZP277" s="452"/>
      <c r="ZQ277" s="452"/>
      <c r="ZR277" s="452"/>
      <c r="ZS277" s="452"/>
      <c r="ZT277" s="452"/>
      <c r="ZU277" s="452"/>
      <c r="ZV277" s="452"/>
      <c r="ZW277" s="452"/>
      <c r="ZX277" s="452"/>
      <c r="ZY277" s="452"/>
      <c r="ZZ277" s="452"/>
      <c r="AAA277" s="452"/>
      <c r="AAB277" s="452"/>
      <c r="AAC277" s="452"/>
      <c r="AAD277" s="452"/>
      <c r="AAE277" s="452"/>
      <c r="AAF277" s="452"/>
      <c r="AAG277" s="452"/>
      <c r="AAH277" s="452"/>
      <c r="AAI277" s="452"/>
      <c r="AAJ277" s="452"/>
      <c r="AAK277" s="452"/>
      <c r="AAL277" s="452"/>
      <c r="AAM277" s="452"/>
      <c r="AAN277" s="452"/>
      <c r="AAO277" s="452"/>
      <c r="AAP277" s="452"/>
      <c r="AAQ277" s="452"/>
      <c r="AAR277" s="452"/>
      <c r="AAS277" s="452"/>
      <c r="AAT277" s="452"/>
      <c r="AAU277" s="452"/>
      <c r="AAV277" s="452"/>
      <c r="AAW277" s="452"/>
      <c r="AAX277" s="452"/>
      <c r="AAY277" s="452"/>
      <c r="AAZ277" s="452"/>
      <c r="ABA277" s="452"/>
      <c r="ABB277" s="452"/>
      <c r="ABC277" s="452"/>
      <c r="ABD277" s="452"/>
      <c r="ABE277" s="452"/>
      <c r="ABF277" s="452"/>
      <c r="ABG277" s="452"/>
      <c r="ABH277" s="452"/>
      <c r="ABI277" s="452"/>
      <c r="ABJ277" s="452"/>
      <c r="ABK277" s="452"/>
      <c r="ABL277" s="452"/>
      <c r="ABM277" s="452"/>
      <c r="ABN277" s="452"/>
      <c r="ABO277" s="452"/>
      <c r="ABP277" s="452"/>
      <c r="ABQ277" s="452"/>
      <c r="ABR277" s="452"/>
      <c r="ABS277" s="452"/>
      <c r="ABT277" s="452"/>
      <c r="ABU277" s="452"/>
      <c r="ABV277" s="452"/>
      <c r="ABW277" s="452"/>
      <c r="ABX277" s="452"/>
      <c r="ABY277" s="452"/>
      <c r="ABZ277" s="452"/>
      <c r="ACA277" s="452"/>
      <c r="ACB277" s="452"/>
      <c r="ACC277" s="452"/>
      <c r="ACD277" s="452"/>
      <c r="ACE277" s="452"/>
      <c r="ACF277" s="452"/>
      <c r="ACG277" s="452"/>
      <c r="ACH277" s="452"/>
      <c r="ACI277" s="452"/>
      <c r="ACJ277" s="452"/>
      <c r="ACK277" s="452"/>
      <c r="ACL277" s="452"/>
      <c r="ACM277" s="452"/>
      <c r="ACN277" s="452"/>
      <c r="ACO277" s="452"/>
      <c r="ACP277" s="452"/>
      <c r="ACQ277" s="452"/>
      <c r="ACR277" s="452"/>
      <c r="ACS277" s="452"/>
      <c r="ACT277" s="452"/>
      <c r="ACU277" s="452"/>
      <c r="ACV277" s="452"/>
      <c r="ACW277" s="452"/>
      <c r="ACX277" s="452"/>
      <c r="ACY277" s="452"/>
      <c r="ACZ277" s="452"/>
      <c r="ADA277" s="452"/>
      <c r="ADB277" s="452"/>
      <c r="ADC277" s="452"/>
      <c r="ADD277" s="452"/>
      <c r="ADE277" s="452"/>
      <c r="ADF277" s="452"/>
      <c r="ADG277" s="452"/>
      <c r="ADH277" s="452"/>
      <c r="ADI277" s="452"/>
      <c r="ADJ277" s="452"/>
      <c r="ADK277" s="452"/>
      <c r="ADL277" s="452"/>
      <c r="ADM277" s="452"/>
      <c r="ADN277" s="452"/>
      <c r="ADO277" s="452"/>
      <c r="ADP277" s="452"/>
      <c r="ADQ277" s="452"/>
      <c r="ADR277" s="452"/>
      <c r="ADS277" s="452"/>
      <c r="ADT277" s="452"/>
      <c r="ADU277" s="452"/>
      <c r="ADV277" s="452"/>
      <c r="ADW277" s="452"/>
      <c r="ADX277" s="452"/>
      <c r="ADY277" s="452"/>
      <c r="ADZ277" s="452"/>
      <c r="AEA277" s="452"/>
      <c r="AEB277" s="452"/>
      <c r="AEC277" s="452"/>
      <c r="AED277" s="452"/>
      <c r="AEE277" s="452"/>
      <c r="AEF277" s="452"/>
      <c r="AEG277" s="452"/>
      <c r="AEH277" s="452"/>
      <c r="AEI277" s="452"/>
      <c r="AEJ277" s="452"/>
      <c r="AEK277" s="452"/>
      <c r="AEL277" s="452"/>
      <c r="AEM277" s="452"/>
      <c r="AEN277" s="452"/>
      <c r="AEO277" s="452"/>
      <c r="AEP277" s="452"/>
      <c r="AEQ277" s="452"/>
      <c r="AER277" s="452"/>
      <c r="AES277" s="452"/>
      <c r="AET277" s="452"/>
      <c r="AEU277" s="452"/>
      <c r="AEV277" s="452"/>
      <c r="AEW277" s="452"/>
      <c r="AEX277" s="452"/>
      <c r="AEY277" s="452"/>
      <c r="AEZ277" s="452"/>
      <c r="AFA277" s="452"/>
      <c r="AFB277" s="452"/>
      <c r="AFC277" s="452"/>
      <c r="AFD277" s="452"/>
      <c r="AFE277" s="452"/>
      <c r="AFF277" s="452"/>
      <c r="AFG277" s="452"/>
      <c r="AFH277" s="452"/>
      <c r="AFI277" s="452"/>
      <c r="AFJ277" s="452"/>
      <c r="AFK277" s="452"/>
      <c r="AFL277" s="452"/>
      <c r="AFM277" s="452"/>
      <c r="AFN277" s="452"/>
      <c r="AFO277" s="452"/>
      <c r="AFP277" s="452"/>
      <c r="AFQ277" s="452"/>
      <c r="AFR277" s="452"/>
      <c r="AFS277" s="452"/>
      <c r="AFT277" s="452"/>
      <c r="AFU277" s="452"/>
      <c r="AFV277" s="452"/>
      <c r="AFW277" s="452"/>
      <c r="AFX277" s="452"/>
      <c r="AFY277" s="452"/>
      <c r="AFZ277" s="452"/>
      <c r="AGA277" s="452"/>
      <c r="AGB277" s="452"/>
      <c r="AGC277" s="452"/>
      <c r="AGD277" s="452"/>
      <c r="AGE277" s="452"/>
      <c r="AGF277" s="452"/>
      <c r="AGG277" s="452"/>
      <c r="AGH277" s="452"/>
      <c r="AGI277" s="452"/>
      <c r="AGJ277" s="452"/>
      <c r="AGK277" s="452"/>
      <c r="AGL277" s="452"/>
      <c r="AGM277" s="452"/>
      <c r="AGN277" s="452"/>
      <c r="AGO277" s="452"/>
      <c r="AGP277" s="452"/>
      <c r="AGQ277" s="452"/>
      <c r="AGR277" s="452"/>
      <c r="AGS277" s="452"/>
      <c r="AGT277" s="452"/>
      <c r="AGU277" s="452"/>
      <c r="AGV277" s="452"/>
      <c r="AGW277" s="452"/>
      <c r="AGX277" s="452"/>
      <c r="AGY277" s="452"/>
      <c r="AGZ277" s="452"/>
      <c r="AHA277" s="452"/>
      <c r="AHB277" s="452"/>
      <c r="AHC277" s="452"/>
      <c r="AHD277" s="452"/>
      <c r="AHE277" s="452"/>
      <c r="AHF277" s="452"/>
      <c r="AHG277" s="452"/>
      <c r="AHH277" s="452"/>
      <c r="AHI277" s="452"/>
      <c r="AHJ277" s="452"/>
      <c r="AHK277" s="452"/>
      <c r="AHL277" s="452"/>
      <c r="AHM277" s="452"/>
      <c r="AHN277" s="452"/>
      <c r="AHO277" s="452"/>
      <c r="AHP277" s="452"/>
      <c r="AHQ277" s="452"/>
      <c r="AHR277" s="452"/>
      <c r="AHS277" s="452"/>
      <c r="AHT277" s="452"/>
      <c r="AHU277" s="452"/>
      <c r="AHV277" s="452"/>
      <c r="AHW277" s="452"/>
      <c r="AHX277" s="452"/>
      <c r="AHY277" s="452"/>
      <c r="AHZ277" s="452"/>
      <c r="AIA277" s="452"/>
      <c r="AIB277" s="452"/>
      <c r="AIC277" s="452"/>
      <c r="AID277" s="452"/>
      <c r="AIE277" s="452"/>
      <c r="AIF277" s="452"/>
      <c r="AIG277" s="452"/>
      <c r="AIH277" s="452"/>
      <c r="AII277" s="452"/>
      <c r="AIJ277" s="452"/>
      <c r="AIK277" s="452"/>
      <c r="AIL277" s="452"/>
      <c r="AIM277" s="452"/>
      <c r="AIN277" s="452"/>
      <c r="AIO277" s="452"/>
      <c r="AIP277" s="452"/>
      <c r="AIQ277" s="452"/>
      <c r="AIR277" s="452"/>
      <c r="AIS277" s="452"/>
      <c r="AIT277" s="452"/>
      <c r="AIU277" s="452"/>
      <c r="AIV277" s="452"/>
      <c r="AIW277" s="452"/>
      <c r="AIX277" s="452"/>
      <c r="AIY277" s="452"/>
      <c r="AIZ277" s="452"/>
      <c r="AJA277" s="452"/>
      <c r="AJB277" s="452"/>
      <c r="AJC277" s="452"/>
      <c r="AJD277" s="452"/>
      <c r="AJE277" s="452"/>
      <c r="AJF277" s="452"/>
      <c r="AJG277" s="452"/>
      <c r="AJH277" s="452"/>
      <c r="AJI277" s="452"/>
      <c r="AJJ277" s="452"/>
      <c r="AJK277" s="452"/>
      <c r="AJL277" s="452"/>
      <c r="AJM277" s="452"/>
      <c r="AJN277" s="452"/>
      <c r="AJO277" s="452"/>
      <c r="AJP277" s="452"/>
      <c r="AJQ277" s="452"/>
      <c r="AJR277" s="452"/>
      <c r="AJS277" s="452"/>
      <c r="AJT277" s="452"/>
      <c r="AJU277" s="452"/>
      <c r="AJV277" s="452"/>
      <c r="AJW277" s="452"/>
      <c r="AJX277" s="452"/>
      <c r="AJY277" s="452"/>
      <c r="AJZ277" s="452"/>
      <c r="AKA277" s="452"/>
      <c r="AKB277" s="452"/>
      <c r="AKC277" s="452"/>
      <c r="AKD277" s="452"/>
      <c r="AKE277" s="452"/>
      <c r="AKF277" s="452"/>
      <c r="AKG277" s="452"/>
      <c r="AKH277" s="452"/>
      <c r="AKI277" s="452"/>
      <c r="AKJ277" s="452"/>
      <c r="AKK277" s="452"/>
      <c r="AKL277" s="452"/>
      <c r="AKM277" s="452"/>
      <c r="AKN277" s="452"/>
      <c r="AKO277" s="452"/>
      <c r="AKP277" s="452"/>
      <c r="AKQ277" s="452"/>
      <c r="AKR277" s="452"/>
      <c r="AKS277" s="452"/>
      <c r="AKT277" s="452"/>
      <c r="AKU277" s="452"/>
      <c r="AKV277" s="452"/>
      <c r="AKW277" s="452"/>
      <c r="AKX277" s="452"/>
      <c r="AKY277" s="452"/>
      <c r="AKZ277" s="452"/>
      <c r="ALA277" s="452"/>
      <c r="ALB277" s="452"/>
      <c r="ALC277" s="452"/>
      <c r="ALD277" s="452"/>
      <c r="ALE277" s="452"/>
      <c r="ALF277" s="452"/>
      <c r="ALG277" s="452"/>
      <c r="ALH277" s="452"/>
      <c r="ALI277" s="452"/>
      <c r="ALJ277" s="452"/>
      <c r="ALK277" s="452"/>
      <c r="ALL277" s="452"/>
      <c r="ALM277" s="452"/>
      <c r="ALN277" s="452"/>
      <c r="ALO277" s="452"/>
      <c r="ALP277" s="452"/>
      <c r="ALQ277" s="452"/>
      <c r="ALR277" s="452"/>
      <c r="ALS277" s="452"/>
      <c r="ALT277" s="452"/>
      <c r="ALU277" s="452"/>
      <c r="ALV277" s="452"/>
      <c r="ALW277" s="452"/>
      <c r="ALX277" s="452"/>
      <c r="ALY277" s="452"/>
      <c r="ALZ277" s="452"/>
      <c r="AMA277" s="452"/>
      <c r="AMB277" s="452"/>
      <c r="AMC277" s="452"/>
      <c r="AMD277" s="452"/>
      <c r="AME277" s="452"/>
      <c r="AMF277" s="452"/>
      <c r="AMG277" s="452"/>
      <c r="AMH277" s="452"/>
      <c r="AMI277" s="452"/>
      <c r="AMJ277" s="452"/>
      <c r="AMK277" s="452"/>
      <c r="AML277" s="452"/>
      <c r="AMM277" s="452"/>
      <c r="AMN277" s="452"/>
      <c r="AMO277" s="452"/>
      <c r="AMP277" s="452"/>
      <c r="AMQ277" s="452"/>
      <c r="AMR277" s="452"/>
      <c r="AMS277" s="452"/>
      <c r="AMT277" s="452"/>
      <c r="AMU277" s="452"/>
      <c r="AMV277" s="452"/>
      <c r="AMW277" s="452"/>
      <c r="AMX277" s="452"/>
      <c r="AMY277" s="452"/>
      <c r="AMZ277" s="452"/>
      <c r="ANA277" s="452"/>
      <c r="ANB277" s="452"/>
      <c r="ANC277" s="452"/>
      <c r="AND277" s="452"/>
      <c r="ANE277" s="452"/>
      <c r="ANF277" s="452"/>
      <c r="ANG277" s="452"/>
      <c r="ANH277" s="452"/>
      <c r="ANI277" s="452"/>
      <c r="ANJ277" s="452"/>
      <c r="ANK277" s="452"/>
      <c r="ANL277" s="452"/>
      <c r="ANM277" s="452"/>
      <c r="ANN277" s="452"/>
      <c r="ANO277" s="452"/>
      <c r="ANP277" s="452"/>
      <c r="ANQ277" s="452"/>
      <c r="ANR277" s="452"/>
      <c r="ANS277" s="452"/>
      <c r="ANT277" s="452"/>
      <c r="ANU277" s="452"/>
      <c r="ANV277" s="452"/>
      <c r="ANW277" s="452"/>
      <c r="ANX277" s="452"/>
      <c r="ANY277" s="452"/>
      <c r="ANZ277" s="452"/>
      <c r="AOA277" s="452"/>
      <c r="AOB277" s="452"/>
      <c r="AOC277" s="452"/>
      <c r="AOD277" s="452"/>
      <c r="AOE277" s="452"/>
      <c r="AOF277" s="452"/>
      <c r="AOG277" s="452"/>
      <c r="AOH277" s="452"/>
      <c r="AOI277" s="452"/>
      <c r="AOJ277" s="452"/>
      <c r="AOK277" s="452"/>
      <c r="AOL277" s="452"/>
      <c r="AOM277" s="452"/>
      <c r="AON277" s="452"/>
      <c r="AOO277" s="452"/>
      <c r="AOP277" s="452"/>
      <c r="AOQ277" s="452"/>
      <c r="AOR277" s="452"/>
      <c r="AOS277" s="452"/>
      <c r="AOT277" s="452"/>
      <c r="AOU277" s="452"/>
      <c r="AOV277" s="452"/>
      <c r="AOW277" s="452"/>
      <c r="AOX277" s="452"/>
      <c r="AOY277" s="452"/>
      <c r="AOZ277" s="452"/>
      <c r="APA277" s="452"/>
      <c r="APB277" s="452"/>
      <c r="APC277" s="452"/>
      <c r="APD277" s="452"/>
      <c r="APE277" s="452"/>
      <c r="APF277" s="452"/>
      <c r="APG277" s="452"/>
      <c r="APH277" s="452"/>
      <c r="API277" s="452"/>
      <c r="APJ277" s="452"/>
      <c r="APK277" s="452"/>
      <c r="APL277" s="452"/>
      <c r="APM277" s="452"/>
      <c r="APN277" s="452"/>
      <c r="APO277" s="452"/>
      <c r="APP277" s="452"/>
      <c r="APQ277" s="452"/>
      <c r="APR277" s="452"/>
      <c r="APS277" s="452"/>
      <c r="APT277" s="452"/>
      <c r="APU277" s="452"/>
      <c r="APV277" s="452"/>
      <c r="APW277" s="452"/>
      <c r="APX277" s="452"/>
      <c r="APY277" s="452"/>
      <c r="APZ277" s="452"/>
      <c r="AQA277" s="452"/>
      <c r="AQB277" s="452"/>
      <c r="AQC277" s="452"/>
      <c r="AQD277" s="452"/>
      <c r="AQE277" s="452"/>
      <c r="AQF277" s="452"/>
      <c r="AQG277" s="452"/>
      <c r="AQH277" s="452"/>
      <c r="AQI277" s="452"/>
      <c r="AQJ277" s="452"/>
      <c r="AQK277" s="452"/>
      <c r="AQL277" s="452"/>
      <c r="AQM277" s="452"/>
      <c r="AQN277" s="452"/>
      <c r="AQO277" s="452"/>
      <c r="AQP277" s="452"/>
      <c r="AQQ277" s="452"/>
      <c r="AQR277" s="452"/>
      <c r="AQS277" s="452"/>
      <c r="AQT277" s="452"/>
      <c r="AQU277" s="452"/>
      <c r="AQV277" s="452"/>
      <c r="AQW277" s="452"/>
      <c r="AQX277" s="452"/>
      <c r="AQY277" s="452"/>
      <c r="AQZ277" s="452"/>
      <c r="ARA277" s="452"/>
      <c r="ARB277" s="452"/>
      <c r="ARC277" s="452"/>
      <c r="ARD277" s="452"/>
      <c r="ARE277" s="452"/>
      <c r="ARF277" s="452"/>
      <c r="ARG277" s="452"/>
      <c r="ARH277" s="452"/>
      <c r="ARI277" s="452"/>
      <c r="ARJ277" s="452"/>
      <c r="ARK277" s="452"/>
      <c r="ARL277" s="452"/>
      <c r="ARM277" s="452"/>
      <c r="ARN277" s="452"/>
      <c r="ARO277" s="452"/>
      <c r="ARP277" s="452"/>
      <c r="ARQ277" s="452"/>
      <c r="ARR277" s="452"/>
      <c r="ARS277" s="452"/>
      <c r="ART277" s="452"/>
      <c r="ARU277" s="452"/>
      <c r="ARV277" s="452"/>
      <c r="ARW277" s="452"/>
      <c r="ARX277" s="452"/>
      <c r="ARY277" s="452"/>
      <c r="ARZ277" s="452"/>
      <c r="ASA277" s="452"/>
      <c r="ASB277" s="452"/>
      <c r="ASC277" s="452"/>
      <c r="ASD277" s="452"/>
      <c r="ASE277" s="452"/>
      <c r="ASF277" s="452"/>
      <c r="ASG277" s="452"/>
      <c r="ASH277" s="452"/>
      <c r="ASI277" s="452"/>
      <c r="ASJ277" s="452"/>
      <c r="ASK277" s="452"/>
      <c r="ASL277" s="452"/>
      <c r="ASM277" s="452"/>
      <c r="ASN277" s="452"/>
      <c r="ASO277" s="452"/>
      <c r="ASP277" s="452"/>
      <c r="ASQ277" s="452"/>
      <c r="ASR277" s="452"/>
      <c r="ASS277" s="452"/>
      <c r="AST277" s="452"/>
      <c r="ASU277" s="452"/>
      <c r="ASV277" s="452"/>
      <c r="ASW277" s="452"/>
      <c r="ASX277" s="452"/>
      <c r="ASY277" s="452"/>
      <c r="ASZ277" s="452"/>
      <c r="ATA277" s="452"/>
      <c r="ATB277" s="452"/>
      <c r="ATC277" s="452"/>
      <c r="ATD277" s="452"/>
      <c r="ATE277" s="452"/>
      <c r="ATF277" s="452"/>
      <c r="ATG277" s="452"/>
      <c r="ATH277" s="452"/>
      <c r="ATI277" s="452"/>
      <c r="ATJ277" s="452"/>
      <c r="ATK277" s="452"/>
      <c r="ATL277" s="452"/>
      <c r="ATM277" s="452"/>
      <c r="ATN277" s="452"/>
      <c r="ATO277" s="452"/>
      <c r="ATP277" s="452"/>
      <c r="ATQ277" s="452"/>
      <c r="ATR277" s="452"/>
      <c r="ATS277" s="452"/>
      <c r="ATT277" s="452"/>
      <c r="ATU277" s="452"/>
      <c r="ATV277" s="452"/>
      <c r="ATW277" s="452"/>
      <c r="ATX277" s="452"/>
      <c r="ATY277" s="452"/>
      <c r="ATZ277" s="452"/>
      <c r="AUA277" s="452"/>
      <c r="AUB277" s="452"/>
      <c r="AUC277" s="452"/>
      <c r="AUD277" s="452"/>
      <c r="AUE277" s="452"/>
      <c r="AUF277" s="452"/>
      <c r="AUG277" s="452"/>
      <c r="AUH277" s="452"/>
      <c r="AUI277" s="452"/>
      <c r="AUJ277" s="452"/>
      <c r="AUK277" s="452"/>
      <c r="AUL277" s="452"/>
      <c r="AUM277" s="452"/>
      <c r="AUN277" s="452"/>
      <c r="AUO277" s="452"/>
      <c r="AUP277" s="452"/>
      <c r="AUQ277" s="452"/>
      <c r="AUR277" s="452"/>
      <c r="AUS277" s="452"/>
      <c r="AUT277" s="452"/>
      <c r="AUU277" s="452"/>
      <c r="AUV277" s="452"/>
      <c r="AUW277" s="452"/>
      <c r="AUX277" s="452"/>
      <c r="AUY277" s="452"/>
      <c r="AUZ277" s="452"/>
      <c r="AVA277" s="452"/>
      <c r="AVB277" s="452"/>
      <c r="AVC277" s="452"/>
      <c r="AVD277" s="452"/>
      <c r="AVE277" s="452"/>
      <c r="AVF277" s="452"/>
      <c r="AVG277" s="452"/>
      <c r="AVH277" s="452"/>
      <c r="AVI277" s="452"/>
      <c r="AVJ277" s="452"/>
      <c r="AVK277" s="452"/>
      <c r="AVL277" s="452"/>
      <c r="AVM277" s="452"/>
      <c r="AVN277" s="452"/>
      <c r="AVO277" s="452"/>
      <c r="AVP277" s="452"/>
      <c r="AVQ277" s="452"/>
      <c r="AVR277" s="452"/>
      <c r="AVS277" s="452"/>
      <c r="AVT277" s="452"/>
      <c r="AVU277" s="452"/>
      <c r="AVV277" s="452"/>
      <c r="AVW277" s="452"/>
      <c r="AVX277" s="452"/>
      <c r="AVY277" s="452"/>
      <c r="AVZ277" s="452"/>
      <c r="AWA277" s="452"/>
      <c r="AWB277" s="452"/>
      <c r="AWC277" s="452"/>
      <c r="AWD277" s="452"/>
      <c r="AWE277" s="452"/>
      <c r="AWF277" s="452"/>
      <c r="AWG277" s="452"/>
      <c r="AWH277" s="452"/>
      <c r="AWI277" s="452"/>
      <c r="AWJ277" s="452"/>
      <c r="AWK277" s="452"/>
      <c r="AWL277" s="452"/>
      <c r="AWM277" s="452"/>
      <c r="AWN277" s="452"/>
      <c r="AWO277" s="452"/>
      <c r="AWP277" s="452"/>
      <c r="AWQ277" s="452"/>
      <c r="AWR277" s="452"/>
      <c r="AWS277" s="452"/>
      <c r="AWT277" s="452"/>
      <c r="AWU277" s="452"/>
      <c r="AWV277" s="452"/>
      <c r="AWW277" s="452"/>
      <c r="AWX277" s="452"/>
      <c r="AWY277" s="452"/>
      <c r="AWZ277" s="452"/>
      <c r="AXA277" s="452"/>
      <c r="AXB277" s="452"/>
      <c r="AXC277" s="452"/>
      <c r="AXD277" s="452"/>
      <c r="AXE277" s="452"/>
      <c r="AXF277" s="452"/>
      <c r="AXG277" s="452"/>
      <c r="AXH277" s="452"/>
      <c r="AXI277" s="452"/>
      <c r="AXJ277" s="452"/>
      <c r="AXK277" s="452"/>
      <c r="AXL277" s="452"/>
      <c r="AXM277" s="452"/>
      <c r="AXN277" s="452"/>
      <c r="AXO277" s="452"/>
      <c r="AXP277" s="452"/>
      <c r="AXQ277" s="452"/>
      <c r="AXR277" s="452"/>
      <c r="AXS277" s="452"/>
      <c r="AXT277" s="452"/>
      <c r="AXU277" s="452"/>
      <c r="AXV277" s="452"/>
      <c r="AXW277" s="452"/>
      <c r="AXX277" s="452"/>
      <c r="AXY277" s="452"/>
      <c r="AXZ277" s="452"/>
      <c r="AYA277" s="452"/>
      <c r="AYB277" s="452"/>
      <c r="AYC277" s="452"/>
      <c r="AYD277" s="452"/>
      <c r="AYE277" s="452"/>
      <c r="AYF277" s="452"/>
      <c r="AYG277" s="452"/>
      <c r="AYH277" s="452"/>
      <c r="AYI277" s="452"/>
      <c r="AYJ277" s="452"/>
      <c r="AYK277" s="452"/>
      <c r="AYL277" s="452"/>
      <c r="AYM277" s="452"/>
      <c r="AYN277" s="452"/>
      <c r="AYO277" s="452"/>
      <c r="AYP277" s="452"/>
      <c r="AYQ277" s="452"/>
      <c r="AYR277" s="452"/>
      <c r="AYS277" s="452"/>
      <c r="AYT277" s="452"/>
      <c r="AYU277" s="452"/>
      <c r="AYV277" s="452"/>
      <c r="AYW277" s="452"/>
      <c r="AYX277" s="452"/>
      <c r="AYY277" s="452"/>
      <c r="AYZ277" s="452"/>
      <c r="AZA277" s="452"/>
      <c r="AZB277" s="452"/>
      <c r="AZC277" s="452"/>
      <c r="AZD277" s="452"/>
      <c r="AZE277" s="452"/>
      <c r="AZF277" s="452"/>
      <c r="AZG277" s="452"/>
      <c r="AZH277" s="452"/>
      <c r="AZI277" s="452"/>
      <c r="AZJ277" s="452"/>
      <c r="AZK277" s="452"/>
      <c r="AZL277" s="452"/>
      <c r="AZM277" s="452"/>
      <c r="AZN277" s="452"/>
      <c r="AZO277" s="452"/>
      <c r="AZP277" s="452"/>
      <c r="AZQ277" s="452"/>
      <c r="AZR277" s="452"/>
      <c r="AZS277" s="452"/>
      <c r="AZT277" s="452"/>
      <c r="AZU277" s="452"/>
      <c r="AZV277" s="452"/>
      <c r="AZW277" s="452"/>
      <c r="AZX277" s="452"/>
      <c r="AZY277" s="452"/>
      <c r="AZZ277" s="452"/>
      <c r="BAA277" s="452"/>
      <c r="BAB277" s="452"/>
      <c r="BAC277" s="452"/>
      <c r="BAD277" s="452"/>
      <c r="BAE277" s="452"/>
      <c r="BAF277" s="452"/>
      <c r="BAG277" s="452"/>
      <c r="BAH277" s="452"/>
      <c r="BAI277" s="452"/>
      <c r="BAJ277" s="452"/>
      <c r="BAK277" s="452"/>
      <c r="BAL277" s="452"/>
      <c r="BAM277" s="452"/>
      <c r="BAN277" s="452"/>
      <c r="BAO277" s="452"/>
      <c r="BAP277" s="452"/>
      <c r="BAQ277" s="452"/>
      <c r="BAR277" s="452"/>
      <c r="BAS277" s="452"/>
      <c r="BAT277" s="452"/>
      <c r="BAU277" s="452"/>
      <c r="BAV277" s="452"/>
      <c r="BAW277" s="452"/>
      <c r="BAX277" s="452"/>
      <c r="BAY277" s="452"/>
      <c r="BAZ277" s="452"/>
      <c r="BBA277" s="452"/>
      <c r="BBB277" s="452"/>
      <c r="BBC277" s="452"/>
      <c r="BBD277" s="452"/>
      <c r="BBE277" s="452"/>
      <c r="BBF277" s="452"/>
      <c r="BBG277" s="452"/>
      <c r="BBH277" s="452"/>
      <c r="BBI277" s="452"/>
      <c r="BBJ277" s="452"/>
      <c r="BBK277" s="452"/>
      <c r="BBL277" s="452"/>
      <c r="BBM277" s="452"/>
      <c r="BBN277" s="452"/>
      <c r="BBO277" s="452"/>
      <c r="BBP277" s="452"/>
      <c r="BBQ277" s="452"/>
      <c r="BBR277" s="452"/>
      <c r="BBS277" s="452"/>
      <c r="BBT277" s="452"/>
      <c r="BBU277" s="452"/>
      <c r="BBV277" s="452"/>
      <c r="BBW277" s="452"/>
      <c r="BBX277" s="452"/>
      <c r="BBY277" s="452"/>
      <c r="BBZ277" s="452"/>
      <c r="BCA277" s="452"/>
      <c r="BCB277" s="452"/>
      <c r="BCC277" s="452"/>
      <c r="BCD277" s="452"/>
      <c r="BCE277" s="452"/>
      <c r="BCF277" s="452"/>
      <c r="BCG277" s="452"/>
      <c r="BCH277" s="452"/>
      <c r="BCI277" s="452"/>
      <c r="BCJ277" s="452"/>
      <c r="BCK277" s="452"/>
      <c r="BCL277" s="452"/>
      <c r="BCM277" s="452"/>
      <c r="BCN277" s="452"/>
      <c r="BCO277" s="452"/>
      <c r="BCP277" s="452"/>
      <c r="BCQ277" s="452"/>
      <c r="BCR277" s="452"/>
      <c r="BCS277" s="452"/>
      <c r="BCT277" s="452"/>
      <c r="BCU277" s="452"/>
      <c r="BCV277" s="452"/>
      <c r="BCW277" s="452"/>
      <c r="BCX277" s="452"/>
      <c r="BCY277" s="452"/>
      <c r="BCZ277" s="452"/>
      <c r="BDA277" s="452"/>
      <c r="BDB277" s="452"/>
      <c r="BDC277" s="452"/>
      <c r="BDD277" s="452"/>
      <c r="BDE277" s="452"/>
      <c r="BDF277" s="452"/>
      <c r="BDG277" s="452"/>
      <c r="BDH277" s="452"/>
      <c r="BDI277" s="452"/>
      <c r="BDJ277" s="452"/>
      <c r="BDK277" s="452"/>
      <c r="BDL277" s="452"/>
      <c r="BDM277" s="452"/>
      <c r="BDN277" s="452"/>
      <c r="BDO277" s="452"/>
      <c r="BDP277" s="452"/>
      <c r="BDQ277" s="452"/>
      <c r="BDR277" s="452"/>
      <c r="BDS277" s="452"/>
      <c r="BDT277" s="452"/>
      <c r="BDU277" s="452"/>
      <c r="BDV277" s="452"/>
      <c r="BDW277" s="452"/>
      <c r="BDX277" s="452"/>
      <c r="BDY277" s="452"/>
      <c r="BDZ277" s="452"/>
      <c r="BEA277" s="452"/>
      <c r="BEB277" s="452"/>
      <c r="BEC277" s="452"/>
      <c r="BED277" s="452"/>
      <c r="BEE277" s="452"/>
      <c r="BEF277" s="452"/>
      <c r="BEG277" s="452"/>
      <c r="BEH277" s="452"/>
      <c r="BEI277" s="452"/>
      <c r="BEJ277" s="452"/>
      <c r="BEK277" s="452"/>
      <c r="BEL277" s="452"/>
      <c r="BEM277" s="452"/>
      <c r="BEN277" s="452"/>
      <c r="BEO277" s="452"/>
      <c r="BEP277" s="452"/>
      <c r="BEQ277" s="452"/>
      <c r="BER277" s="452"/>
      <c r="BES277" s="452"/>
      <c r="BET277" s="452"/>
      <c r="BEU277" s="452"/>
      <c r="BEV277" s="452"/>
      <c r="BEW277" s="452"/>
      <c r="BEX277" s="452"/>
      <c r="BEY277" s="452"/>
      <c r="BEZ277" s="452"/>
      <c r="BFA277" s="452"/>
      <c r="BFB277" s="452"/>
      <c r="BFC277" s="452"/>
      <c r="BFD277" s="452"/>
      <c r="BFE277" s="452"/>
      <c r="BFF277" s="452"/>
      <c r="BFG277" s="452"/>
      <c r="BFH277" s="452"/>
      <c r="BFI277" s="452"/>
      <c r="BFJ277" s="452"/>
      <c r="BFK277" s="452"/>
      <c r="BFL277" s="452"/>
      <c r="BFM277" s="452"/>
      <c r="BFN277" s="452"/>
      <c r="BFO277" s="452"/>
      <c r="BFP277" s="452"/>
      <c r="BFQ277" s="452"/>
      <c r="BFR277" s="452"/>
      <c r="BFS277" s="452"/>
      <c r="BFT277" s="452"/>
      <c r="BFU277" s="452"/>
      <c r="BFV277" s="452"/>
      <c r="BFW277" s="452"/>
      <c r="BFX277" s="452"/>
      <c r="BFY277" s="452"/>
      <c r="BFZ277" s="452"/>
      <c r="BGA277" s="452"/>
      <c r="BGB277" s="452"/>
      <c r="BGC277" s="452"/>
      <c r="BGD277" s="452"/>
      <c r="BGE277" s="452"/>
      <c r="BGF277" s="452"/>
      <c r="BGG277" s="452"/>
      <c r="BGH277" s="452"/>
      <c r="BGI277" s="452"/>
      <c r="BGJ277" s="452"/>
      <c r="BGK277" s="452"/>
      <c r="BGL277" s="452"/>
      <c r="BGM277" s="452"/>
      <c r="BGN277" s="452"/>
      <c r="BGO277" s="452"/>
      <c r="BGP277" s="452"/>
      <c r="BGQ277" s="452"/>
      <c r="BGR277" s="452"/>
      <c r="BGS277" s="452"/>
      <c r="BGT277" s="452"/>
      <c r="BGU277" s="452"/>
      <c r="BGV277" s="452"/>
      <c r="BGW277" s="452"/>
      <c r="BGX277" s="452"/>
      <c r="BGY277" s="452"/>
      <c r="BGZ277" s="452"/>
      <c r="BHA277" s="452"/>
      <c r="BHB277" s="452"/>
      <c r="BHC277" s="452"/>
      <c r="BHD277" s="452"/>
      <c r="BHE277" s="452"/>
      <c r="BHF277" s="452"/>
      <c r="BHG277" s="452"/>
      <c r="BHH277" s="452"/>
      <c r="BHI277" s="452"/>
      <c r="BHJ277" s="452"/>
      <c r="BHK277" s="452"/>
      <c r="BHL277" s="452"/>
      <c r="BHM277" s="452"/>
      <c r="BHN277" s="452"/>
      <c r="BHO277" s="452"/>
      <c r="BHP277" s="452"/>
      <c r="BHQ277" s="452"/>
      <c r="BHR277" s="452"/>
      <c r="BHS277" s="452"/>
      <c r="BHT277" s="452"/>
      <c r="BHU277" s="452"/>
      <c r="BHV277" s="452"/>
      <c r="BHW277" s="452"/>
      <c r="BHX277" s="452"/>
      <c r="BHY277" s="452"/>
      <c r="BHZ277" s="452"/>
      <c r="BIA277" s="452"/>
      <c r="BIB277" s="452"/>
      <c r="BIC277" s="452"/>
      <c r="BID277" s="452"/>
      <c r="BIE277" s="452"/>
      <c r="BIF277" s="452"/>
      <c r="BIG277" s="452"/>
      <c r="BIH277" s="452"/>
      <c r="BII277" s="452"/>
      <c r="BIJ277" s="452"/>
      <c r="BIK277" s="452"/>
      <c r="BIL277" s="452"/>
      <c r="BIM277" s="452"/>
      <c r="BIN277" s="452"/>
      <c r="BIO277" s="452"/>
      <c r="BIP277" s="452"/>
      <c r="BIQ277" s="452"/>
      <c r="BIR277" s="452"/>
      <c r="BIS277" s="452"/>
      <c r="BIT277" s="452"/>
      <c r="BIU277" s="452"/>
      <c r="BIV277" s="452"/>
      <c r="BIW277" s="452"/>
      <c r="BIX277" s="452"/>
      <c r="BIY277" s="452"/>
      <c r="BIZ277" s="452"/>
      <c r="BJA277" s="452"/>
      <c r="BJB277" s="452"/>
      <c r="BJC277" s="452"/>
      <c r="BJD277" s="452"/>
      <c r="BJE277" s="452"/>
      <c r="BJF277" s="452"/>
      <c r="BJG277" s="452"/>
      <c r="BJH277" s="452"/>
      <c r="BJI277" s="452"/>
      <c r="BJJ277" s="452"/>
      <c r="BJK277" s="452"/>
      <c r="BJL277" s="452"/>
      <c r="BJM277" s="452"/>
      <c r="BJN277" s="452"/>
      <c r="BJO277" s="452"/>
      <c r="BJP277" s="452"/>
      <c r="BJQ277" s="452"/>
      <c r="BJR277" s="452"/>
      <c r="BJS277" s="452"/>
      <c r="BJT277" s="452"/>
      <c r="BJU277" s="452"/>
      <c r="BJV277" s="452"/>
      <c r="BJW277" s="452"/>
      <c r="BJX277" s="452"/>
      <c r="BJY277" s="452"/>
      <c r="BJZ277" s="452"/>
      <c r="BKA277" s="452"/>
      <c r="BKB277" s="452"/>
      <c r="BKC277" s="452"/>
      <c r="BKD277" s="452"/>
      <c r="BKE277" s="452"/>
      <c r="BKF277" s="452"/>
      <c r="BKG277" s="452"/>
      <c r="BKH277" s="452"/>
      <c r="BKI277" s="452"/>
      <c r="BKJ277" s="452"/>
      <c r="BKK277" s="452"/>
      <c r="BKL277" s="452"/>
      <c r="BKM277" s="452"/>
      <c r="BKN277" s="452"/>
      <c r="BKO277" s="452"/>
      <c r="BKP277" s="452"/>
      <c r="BKQ277" s="452"/>
      <c r="BKR277" s="452"/>
      <c r="BKS277" s="452"/>
      <c r="BKT277" s="452"/>
      <c r="BKU277" s="452"/>
      <c r="BKV277" s="452"/>
      <c r="BKW277" s="452"/>
      <c r="BKX277" s="452"/>
      <c r="BKY277" s="452"/>
      <c r="BKZ277" s="452"/>
      <c r="BLA277" s="452"/>
      <c r="BLB277" s="452"/>
      <c r="BLC277" s="452"/>
      <c r="BLD277" s="452"/>
      <c r="BLE277" s="452"/>
      <c r="BLF277" s="452"/>
      <c r="BLG277" s="452"/>
      <c r="BLH277" s="452"/>
      <c r="BLI277" s="452"/>
      <c r="BLJ277" s="452"/>
      <c r="BLK277" s="452"/>
      <c r="BLL277" s="452"/>
      <c r="BLM277" s="452"/>
      <c r="BLN277" s="452"/>
      <c r="BLO277" s="452"/>
      <c r="BLP277" s="452"/>
      <c r="BLQ277" s="452"/>
      <c r="BLR277" s="452"/>
      <c r="BLS277" s="452"/>
      <c r="BLT277" s="452"/>
      <c r="BLU277" s="452"/>
      <c r="BLV277" s="452"/>
      <c r="BLW277" s="452"/>
      <c r="BLX277" s="452"/>
      <c r="BLY277" s="452"/>
      <c r="BLZ277" s="452"/>
      <c r="BMA277" s="452"/>
      <c r="BMB277" s="452"/>
      <c r="BMC277" s="452"/>
      <c r="BMD277" s="452"/>
      <c r="BME277" s="452"/>
      <c r="BMF277" s="452"/>
      <c r="BMG277" s="452"/>
      <c r="BMH277" s="452"/>
      <c r="BMI277" s="452"/>
      <c r="BMJ277" s="452"/>
      <c r="BMK277" s="452"/>
      <c r="BML277" s="452"/>
      <c r="BMM277" s="452"/>
      <c r="BMN277" s="452"/>
      <c r="BMO277" s="452"/>
      <c r="BMP277" s="452"/>
      <c r="BMQ277" s="452"/>
      <c r="BMR277" s="452"/>
      <c r="BMS277" s="452"/>
      <c r="BMT277" s="452"/>
      <c r="BMU277" s="452"/>
      <c r="BMV277" s="452"/>
      <c r="BMW277" s="452"/>
      <c r="BMX277" s="452"/>
      <c r="BMY277" s="452"/>
      <c r="BMZ277" s="452"/>
      <c r="BNA277" s="452"/>
      <c r="BNB277" s="452"/>
      <c r="BNC277" s="452"/>
      <c r="BND277" s="452"/>
      <c r="BNE277" s="452"/>
      <c r="BNF277" s="452"/>
      <c r="BNG277" s="452"/>
      <c r="BNH277" s="452"/>
      <c r="BNI277" s="452"/>
      <c r="BNJ277" s="452"/>
      <c r="BNK277" s="452"/>
      <c r="BNL277" s="452"/>
      <c r="BNM277" s="452"/>
      <c r="BNN277" s="452"/>
      <c r="BNO277" s="452"/>
      <c r="BNP277" s="452"/>
      <c r="BNQ277" s="452"/>
      <c r="BNR277" s="452"/>
      <c r="BNS277" s="452"/>
      <c r="BNT277" s="452"/>
      <c r="BNU277" s="452"/>
      <c r="BNV277" s="452"/>
      <c r="BNW277" s="452"/>
      <c r="BNX277" s="452"/>
      <c r="BNY277" s="452"/>
      <c r="BNZ277" s="452"/>
      <c r="BOA277" s="452"/>
      <c r="BOB277" s="452"/>
      <c r="BOC277" s="452"/>
      <c r="BOD277" s="452"/>
      <c r="BOE277" s="452"/>
      <c r="BOF277" s="452"/>
      <c r="BOG277" s="452"/>
      <c r="BOH277" s="452"/>
      <c r="BOI277" s="452"/>
      <c r="BOJ277" s="452"/>
      <c r="BOK277" s="452"/>
      <c r="BOL277" s="452"/>
      <c r="BOM277" s="452"/>
      <c r="BON277" s="452"/>
      <c r="BOO277" s="452"/>
      <c r="BOP277" s="452"/>
      <c r="BOQ277" s="452"/>
      <c r="BOR277" s="452"/>
      <c r="BOS277" s="452"/>
      <c r="BOT277" s="452"/>
      <c r="BOU277" s="452"/>
      <c r="BOV277" s="452"/>
      <c r="BOW277" s="452"/>
      <c r="BOX277" s="452"/>
      <c r="BOY277" s="452"/>
      <c r="BOZ277" s="452"/>
      <c r="BPA277" s="452"/>
      <c r="BPB277" s="452"/>
      <c r="BPC277" s="452"/>
      <c r="BPD277" s="452"/>
      <c r="BPE277" s="452"/>
      <c r="BPF277" s="452"/>
      <c r="BPG277" s="452"/>
      <c r="BPH277" s="452"/>
      <c r="BPI277" s="452"/>
      <c r="BPJ277" s="452"/>
      <c r="BPK277" s="452"/>
      <c r="BPL277" s="452"/>
      <c r="BPM277" s="452"/>
      <c r="BPN277" s="452"/>
      <c r="BPO277" s="452"/>
      <c r="BPP277" s="452"/>
      <c r="BPQ277" s="452"/>
      <c r="BPR277" s="452"/>
      <c r="BPS277" s="452"/>
      <c r="BPT277" s="452"/>
      <c r="BPU277" s="452"/>
      <c r="BPV277" s="452"/>
      <c r="BPW277" s="452"/>
      <c r="BPX277" s="452"/>
      <c r="BPY277" s="452"/>
      <c r="BPZ277" s="452"/>
      <c r="BQA277" s="452"/>
      <c r="BQB277" s="452"/>
      <c r="BQC277" s="452"/>
      <c r="BQD277" s="452"/>
      <c r="BQE277" s="452"/>
      <c r="BQF277" s="452"/>
      <c r="BQG277" s="452"/>
      <c r="BQH277" s="452"/>
      <c r="BQI277" s="452"/>
      <c r="BQJ277" s="452"/>
      <c r="BQK277" s="452"/>
      <c r="BQL277" s="452"/>
      <c r="BQM277" s="452"/>
      <c r="BQN277" s="452"/>
      <c r="BQO277" s="452"/>
      <c r="BQP277" s="452"/>
      <c r="BQQ277" s="452"/>
      <c r="BQR277" s="452"/>
      <c r="BQS277" s="452"/>
      <c r="BQT277" s="452"/>
      <c r="BQU277" s="452"/>
      <c r="BQV277" s="452"/>
      <c r="BQW277" s="452"/>
      <c r="BQX277" s="452"/>
      <c r="BQY277" s="452"/>
      <c r="BQZ277" s="452"/>
      <c r="BRA277" s="452"/>
      <c r="BRB277" s="452"/>
      <c r="BRC277" s="452"/>
      <c r="BRD277" s="452"/>
      <c r="BRE277" s="452"/>
      <c r="BRF277" s="452"/>
      <c r="BRG277" s="452"/>
      <c r="BRH277" s="452"/>
      <c r="BRI277" s="452"/>
      <c r="BRJ277" s="452"/>
      <c r="BRK277" s="452"/>
      <c r="BRL277" s="452"/>
      <c r="BRM277" s="452"/>
      <c r="BRN277" s="452"/>
      <c r="BRO277" s="452"/>
      <c r="BRP277" s="452"/>
      <c r="BRQ277" s="452"/>
      <c r="BRR277" s="452"/>
      <c r="BRS277" s="452"/>
      <c r="BRT277" s="452"/>
      <c r="BRU277" s="452"/>
      <c r="BRV277" s="452"/>
      <c r="BRW277" s="452"/>
      <c r="BRX277" s="452"/>
      <c r="BRY277" s="452"/>
      <c r="BRZ277" s="452"/>
      <c r="BSA277" s="452"/>
      <c r="BSB277" s="452"/>
      <c r="BSC277" s="452"/>
      <c r="BSD277" s="452"/>
      <c r="BSE277" s="452"/>
      <c r="BSF277" s="452"/>
      <c r="BSG277" s="452"/>
      <c r="BSH277" s="452"/>
      <c r="BSI277" s="452"/>
      <c r="BSJ277" s="452"/>
      <c r="BSK277" s="452"/>
      <c r="BSL277" s="452"/>
      <c r="BSM277" s="452"/>
      <c r="BSN277" s="452"/>
      <c r="BSO277" s="452"/>
      <c r="BSP277" s="452"/>
      <c r="BSQ277" s="452"/>
      <c r="BSR277" s="452"/>
      <c r="BSS277" s="452"/>
      <c r="BST277" s="452"/>
      <c r="BSU277" s="452"/>
      <c r="BSV277" s="452"/>
      <c r="BSW277" s="452"/>
      <c r="BSX277" s="452"/>
      <c r="BSY277" s="452"/>
      <c r="BSZ277" s="452"/>
      <c r="BTA277" s="452"/>
      <c r="BTB277" s="452"/>
      <c r="BTC277" s="452"/>
      <c r="BTD277" s="452"/>
      <c r="BTE277" s="452"/>
      <c r="BTF277" s="452"/>
      <c r="BTG277" s="452"/>
      <c r="BTH277" s="452"/>
      <c r="BTI277" s="452"/>
      <c r="BTJ277" s="452"/>
      <c r="BTK277" s="452"/>
      <c r="BTL277" s="452"/>
      <c r="BTM277" s="452"/>
      <c r="BTN277" s="452"/>
      <c r="BTO277" s="452"/>
      <c r="BTP277" s="452"/>
      <c r="BTQ277" s="452"/>
      <c r="BTR277" s="452"/>
      <c r="BTS277" s="452"/>
      <c r="BTT277" s="452"/>
      <c r="BTU277" s="452"/>
      <c r="BTV277" s="452"/>
      <c r="BTW277" s="452"/>
      <c r="BTX277" s="452"/>
      <c r="BTY277" s="452"/>
      <c r="BTZ277" s="452"/>
      <c r="BUA277" s="452"/>
      <c r="BUB277" s="452"/>
      <c r="BUC277" s="452"/>
      <c r="BUD277" s="452"/>
      <c r="BUE277" s="452"/>
      <c r="BUF277" s="452"/>
      <c r="BUG277" s="452"/>
      <c r="BUH277" s="452"/>
      <c r="BUI277" s="452"/>
      <c r="BUJ277" s="452"/>
      <c r="BUK277" s="452"/>
      <c r="BUL277" s="452"/>
      <c r="BUM277" s="452"/>
      <c r="BUN277" s="452"/>
      <c r="BUO277" s="452"/>
      <c r="BUP277" s="452"/>
      <c r="BUQ277" s="452"/>
      <c r="BUR277" s="452"/>
      <c r="BUS277" s="452"/>
      <c r="BUT277" s="452"/>
      <c r="BUU277" s="452"/>
      <c r="BUV277" s="452"/>
      <c r="BUW277" s="452"/>
      <c r="BUX277" s="452"/>
      <c r="BUY277" s="452"/>
      <c r="BUZ277" s="452"/>
      <c r="BVA277" s="452"/>
      <c r="BVB277" s="452"/>
      <c r="BVC277" s="452"/>
      <c r="BVD277" s="452"/>
      <c r="BVE277" s="452"/>
      <c r="BVF277" s="452"/>
      <c r="BVG277" s="452"/>
      <c r="BVH277" s="452"/>
      <c r="BVI277" s="452"/>
      <c r="BVJ277" s="452"/>
      <c r="BVK277" s="452"/>
      <c r="BVL277" s="452"/>
      <c r="BVM277" s="452"/>
      <c r="BVN277" s="452"/>
      <c r="BVO277" s="452"/>
      <c r="BVP277" s="452"/>
      <c r="BVQ277" s="452"/>
      <c r="BVR277" s="452"/>
      <c r="BVS277" s="452"/>
      <c r="BVT277" s="452"/>
      <c r="BVU277" s="452"/>
      <c r="BVV277" s="452"/>
      <c r="BVW277" s="452"/>
      <c r="BVX277" s="452"/>
      <c r="BVY277" s="452"/>
      <c r="BVZ277" s="452"/>
      <c r="BWA277" s="452"/>
      <c r="BWB277" s="452"/>
      <c r="BWC277" s="452"/>
      <c r="BWD277" s="452"/>
      <c r="BWE277" s="452"/>
      <c r="BWF277" s="452"/>
      <c r="BWG277" s="452"/>
      <c r="BWH277" s="452"/>
      <c r="BWI277" s="452"/>
      <c r="BWJ277" s="452"/>
      <c r="BWK277" s="452"/>
      <c r="BWL277" s="452"/>
      <c r="BWM277" s="452"/>
      <c r="BWN277" s="452"/>
      <c r="BWO277" s="452"/>
      <c r="BWP277" s="452"/>
      <c r="BWQ277" s="452"/>
      <c r="BWR277" s="452"/>
      <c r="BWS277" s="452"/>
      <c r="BWT277" s="452"/>
      <c r="BWU277" s="452"/>
      <c r="BWV277" s="452"/>
      <c r="BWW277" s="452"/>
      <c r="BWX277" s="452"/>
      <c r="BWY277" s="452"/>
      <c r="BWZ277" s="452"/>
      <c r="BXA277" s="452"/>
      <c r="BXB277" s="452"/>
      <c r="BXC277" s="452"/>
      <c r="BXD277" s="452"/>
      <c r="BXE277" s="452"/>
      <c r="BXF277" s="452"/>
      <c r="BXG277" s="452"/>
      <c r="BXH277" s="452"/>
      <c r="BXI277" s="452"/>
      <c r="BXJ277" s="452"/>
      <c r="BXK277" s="452"/>
      <c r="BXL277" s="452"/>
      <c r="BXM277" s="452"/>
      <c r="BXN277" s="452"/>
      <c r="BXO277" s="452"/>
      <c r="BXP277" s="452"/>
      <c r="BXQ277" s="452"/>
      <c r="BXR277" s="452"/>
      <c r="BXS277" s="452"/>
      <c r="BXT277" s="452"/>
      <c r="BXU277" s="452"/>
      <c r="BXV277" s="452"/>
      <c r="BXW277" s="452"/>
      <c r="BXX277" s="452"/>
      <c r="BXY277" s="452"/>
      <c r="BXZ277" s="452"/>
      <c r="BYA277" s="452"/>
      <c r="BYB277" s="452"/>
      <c r="BYC277" s="452"/>
      <c r="BYD277" s="452"/>
      <c r="BYE277" s="452"/>
      <c r="BYF277" s="452"/>
      <c r="BYG277" s="452"/>
      <c r="BYH277" s="452"/>
      <c r="BYI277" s="452"/>
      <c r="BYJ277" s="452"/>
      <c r="BYK277" s="452"/>
      <c r="BYL277" s="452"/>
      <c r="BYM277" s="452"/>
      <c r="BYN277" s="452"/>
      <c r="BYO277" s="452"/>
      <c r="BYP277" s="452"/>
      <c r="BYQ277" s="452"/>
      <c r="BYR277" s="452"/>
      <c r="BYS277" s="452"/>
      <c r="BYT277" s="452"/>
      <c r="BYU277" s="452"/>
      <c r="BYV277" s="452"/>
      <c r="BYW277" s="452"/>
      <c r="BYX277" s="452"/>
      <c r="BYY277" s="452"/>
      <c r="BYZ277" s="452"/>
      <c r="BZA277" s="452"/>
      <c r="BZB277" s="452"/>
      <c r="BZC277" s="452"/>
      <c r="BZD277" s="452"/>
      <c r="BZE277" s="452"/>
      <c r="BZF277" s="452"/>
      <c r="BZG277" s="452"/>
      <c r="BZH277" s="452"/>
      <c r="BZI277" s="452"/>
      <c r="BZJ277" s="452"/>
      <c r="BZK277" s="452"/>
      <c r="BZL277" s="452"/>
      <c r="BZM277" s="452"/>
      <c r="BZN277" s="452"/>
      <c r="BZO277" s="452"/>
      <c r="BZP277" s="452"/>
      <c r="BZQ277" s="452"/>
      <c r="BZR277" s="452"/>
      <c r="BZS277" s="452"/>
      <c r="BZT277" s="452"/>
      <c r="BZU277" s="452"/>
      <c r="BZV277" s="452"/>
      <c r="BZW277" s="452"/>
      <c r="BZX277" s="452"/>
      <c r="BZY277" s="452"/>
      <c r="BZZ277" s="452"/>
      <c r="CAA277" s="452"/>
      <c r="CAB277" s="452"/>
      <c r="CAC277" s="452"/>
      <c r="CAD277" s="452"/>
      <c r="CAE277" s="452"/>
      <c r="CAF277" s="452"/>
      <c r="CAG277" s="452"/>
      <c r="CAH277" s="452"/>
      <c r="CAI277" s="452"/>
      <c r="CAJ277" s="452"/>
      <c r="CAK277" s="452"/>
      <c r="CAL277" s="452"/>
      <c r="CAM277" s="452"/>
      <c r="CAN277" s="452"/>
      <c r="CAO277" s="452"/>
      <c r="CAP277" s="452"/>
      <c r="CAQ277" s="452"/>
      <c r="CAR277" s="452"/>
      <c r="CAS277" s="452"/>
      <c r="CAT277" s="452"/>
      <c r="CAU277" s="452"/>
      <c r="CAV277" s="452"/>
      <c r="CAW277" s="452"/>
      <c r="CAX277" s="452"/>
      <c r="CAY277" s="452"/>
      <c r="CAZ277" s="452"/>
      <c r="CBA277" s="452"/>
      <c r="CBB277" s="452"/>
      <c r="CBC277" s="452"/>
      <c r="CBD277" s="452"/>
      <c r="CBE277" s="452"/>
      <c r="CBF277" s="452"/>
      <c r="CBG277" s="452"/>
      <c r="CBH277" s="452"/>
      <c r="CBI277" s="452"/>
      <c r="CBJ277" s="452"/>
      <c r="CBK277" s="452"/>
      <c r="CBL277" s="452"/>
      <c r="CBM277" s="452"/>
      <c r="CBN277" s="452"/>
      <c r="CBO277" s="452"/>
      <c r="CBP277" s="452"/>
      <c r="CBQ277" s="452"/>
      <c r="CBR277" s="452"/>
      <c r="CBS277" s="452"/>
      <c r="CBT277" s="452"/>
      <c r="CBU277" s="452"/>
      <c r="CBV277" s="452"/>
      <c r="CBW277" s="452"/>
      <c r="CBX277" s="452"/>
      <c r="CBY277" s="452"/>
      <c r="CBZ277" s="452"/>
      <c r="CCA277" s="452"/>
      <c r="CCB277" s="452"/>
      <c r="CCC277" s="452"/>
      <c r="CCD277" s="452"/>
      <c r="CCE277" s="452"/>
      <c r="CCF277" s="452"/>
      <c r="CCG277" s="452"/>
      <c r="CCH277" s="452"/>
      <c r="CCI277" s="452"/>
      <c r="CCJ277" s="452"/>
      <c r="CCK277" s="452"/>
      <c r="CCL277" s="452"/>
      <c r="CCM277" s="452"/>
      <c r="CCN277" s="452"/>
      <c r="CCO277" s="452"/>
      <c r="CCP277" s="452"/>
      <c r="CCQ277" s="452"/>
      <c r="CCR277" s="452"/>
      <c r="CCS277" s="452"/>
      <c r="CCT277" s="452"/>
      <c r="CCU277" s="452"/>
      <c r="CCV277" s="452"/>
      <c r="CCW277" s="452"/>
      <c r="CCX277" s="452"/>
      <c r="CCY277" s="452"/>
      <c r="CCZ277" s="452"/>
      <c r="CDA277" s="452"/>
      <c r="CDB277" s="452"/>
      <c r="CDC277" s="452"/>
      <c r="CDD277" s="452"/>
      <c r="CDE277" s="452"/>
      <c r="CDF277" s="452"/>
      <c r="CDG277" s="452"/>
      <c r="CDH277" s="452"/>
      <c r="CDI277" s="452"/>
      <c r="CDJ277" s="452"/>
      <c r="CDK277" s="452"/>
      <c r="CDL277" s="452"/>
      <c r="CDM277" s="452"/>
      <c r="CDN277" s="452"/>
      <c r="CDO277" s="452"/>
      <c r="CDP277" s="452"/>
      <c r="CDQ277" s="452"/>
      <c r="CDR277" s="452"/>
      <c r="CDS277" s="452"/>
      <c r="CDT277" s="452"/>
      <c r="CDU277" s="452"/>
      <c r="CDV277" s="452"/>
      <c r="CDW277" s="452"/>
      <c r="CDX277" s="452"/>
      <c r="CDY277" s="452"/>
      <c r="CDZ277" s="452"/>
      <c r="CEA277" s="452"/>
      <c r="CEB277" s="452"/>
      <c r="CEC277" s="452"/>
      <c r="CED277" s="452"/>
      <c r="CEE277" s="452"/>
      <c r="CEF277" s="452"/>
      <c r="CEG277" s="452"/>
      <c r="CEH277" s="452"/>
      <c r="CEI277" s="452"/>
      <c r="CEJ277" s="452"/>
      <c r="CEK277" s="452"/>
      <c r="CEL277" s="452"/>
      <c r="CEM277" s="452"/>
      <c r="CEN277" s="452"/>
      <c r="CEO277" s="452"/>
      <c r="CEP277" s="452"/>
      <c r="CEQ277" s="452"/>
      <c r="CER277" s="452"/>
      <c r="CES277" s="452"/>
      <c r="CET277" s="452"/>
      <c r="CEU277" s="452"/>
      <c r="CEV277" s="452"/>
      <c r="CEW277" s="452"/>
      <c r="CEX277" s="452"/>
      <c r="CEY277" s="452"/>
      <c r="CEZ277" s="452"/>
      <c r="CFA277" s="452"/>
      <c r="CFB277" s="452"/>
      <c r="CFC277" s="452"/>
      <c r="CFD277" s="452"/>
      <c r="CFE277" s="452"/>
      <c r="CFF277" s="452"/>
      <c r="CFG277" s="452"/>
      <c r="CFH277" s="452"/>
      <c r="CFI277" s="452"/>
      <c r="CFJ277" s="452"/>
      <c r="CFK277" s="452"/>
      <c r="CFL277" s="452"/>
      <c r="CFM277" s="452"/>
      <c r="CFN277" s="452"/>
      <c r="CFO277" s="452"/>
      <c r="CFP277" s="452"/>
      <c r="CFQ277" s="452"/>
      <c r="CFR277" s="452"/>
      <c r="CFS277" s="452"/>
      <c r="CFT277" s="452"/>
      <c r="CFU277" s="452"/>
      <c r="CFV277" s="452"/>
      <c r="CFW277" s="452"/>
      <c r="CFX277" s="452"/>
      <c r="CFY277" s="452"/>
      <c r="CFZ277" s="452"/>
      <c r="CGA277" s="452"/>
      <c r="CGB277" s="452"/>
      <c r="CGC277" s="452"/>
      <c r="CGD277" s="452"/>
      <c r="CGE277" s="452"/>
      <c r="CGF277" s="452"/>
      <c r="CGG277" s="452"/>
      <c r="CGH277" s="452"/>
      <c r="CGI277" s="452"/>
      <c r="CGJ277" s="452"/>
      <c r="CGK277" s="452"/>
      <c r="CGL277" s="452"/>
      <c r="CGM277" s="452"/>
      <c r="CGN277" s="452"/>
      <c r="CGO277" s="452"/>
      <c r="CGP277" s="452"/>
      <c r="CGQ277" s="452"/>
      <c r="CGR277" s="452"/>
      <c r="CGS277" s="452"/>
      <c r="CGT277" s="452"/>
      <c r="CGU277" s="452"/>
      <c r="CGV277" s="452"/>
      <c r="CGW277" s="452"/>
      <c r="CGX277" s="452"/>
      <c r="CGY277" s="452"/>
      <c r="CGZ277" s="452"/>
      <c r="CHA277" s="452"/>
      <c r="CHB277" s="452"/>
      <c r="CHC277" s="452"/>
      <c r="CHD277" s="452"/>
      <c r="CHE277" s="452"/>
      <c r="CHF277" s="452"/>
      <c r="CHG277" s="452"/>
      <c r="CHH277" s="452"/>
      <c r="CHI277" s="452"/>
      <c r="CHJ277" s="452"/>
      <c r="CHK277" s="452"/>
      <c r="CHL277" s="452"/>
      <c r="CHM277" s="452"/>
      <c r="CHN277" s="452"/>
      <c r="CHO277" s="452"/>
      <c r="CHP277" s="452"/>
      <c r="CHQ277" s="452"/>
      <c r="CHR277" s="452"/>
      <c r="CHS277" s="452"/>
      <c r="CHT277" s="452"/>
      <c r="CHU277" s="452"/>
      <c r="CHV277" s="452"/>
      <c r="CHW277" s="452"/>
      <c r="CHX277" s="452"/>
      <c r="CHY277" s="452"/>
      <c r="CHZ277" s="452"/>
      <c r="CIA277" s="452"/>
      <c r="CIB277" s="452"/>
      <c r="CIC277" s="452"/>
      <c r="CID277" s="452"/>
      <c r="CIE277" s="452"/>
      <c r="CIF277" s="452"/>
      <c r="CIG277" s="452"/>
      <c r="CIH277" s="452"/>
      <c r="CII277" s="452"/>
      <c r="CIJ277" s="452"/>
      <c r="CIK277" s="452"/>
      <c r="CIL277" s="452"/>
      <c r="CIM277" s="452"/>
      <c r="CIN277" s="452"/>
      <c r="CIO277" s="452"/>
      <c r="CIP277" s="452"/>
      <c r="CIQ277" s="452"/>
      <c r="CIR277" s="452"/>
      <c r="CIS277" s="452"/>
      <c r="CIT277" s="452"/>
      <c r="CIU277" s="452"/>
      <c r="CIV277" s="452"/>
      <c r="CIW277" s="452"/>
      <c r="CIX277" s="452"/>
      <c r="CIY277" s="452"/>
      <c r="CIZ277" s="452"/>
      <c r="CJA277" s="452"/>
      <c r="CJB277" s="452"/>
      <c r="CJC277" s="452"/>
      <c r="CJD277" s="452"/>
      <c r="CJE277" s="452"/>
      <c r="CJF277" s="452"/>
      <c r="CJG277" s="452"/>
      <c r="CJH277" s="452"/>
      <c r="CJI277" s="452"/>
      <c r="CJJ277" s="452"/>
      <c r="CJK277" s="452"/>
      <c r="CJL277" s="452"/>
      <c r="CJM277" s="452"/>
      <c r="CJN277" s="452"/>
      <c r="CJO277" s="452"/>
      <c r="CJP277" s="452"/>
      <c r="CJQ277" s="452"/>
      <c r="CJR277" s="452"/>
      <c r="CJS277" s="452"/>
      <c r="CJT277" s="452"/>
      <c r="CJU277" s="452"/>
      <c r="CJV277" s="452"/>
      <c r="CJW277" s="452"/>
      <c r="CJX277" s="452"/>
      <c r="CJY277" s="452"/>
      <c r="CJZ277" s="452"/>
      <c r="CKA277" s="452"/>
      <c r="CKB277" s="452"/>
      <c r="CKC277" s="452"/>
      <c r="CKD277" s="452"/>
      <c r="CKE277" s="452"/>
      <c r="CKF277" s="452"/>
      <c r="CKG277" s="452"/>
      <c r="CKH277" s="452"/>
      <c r="CKI277" s="452"/>
      <c r="CKJ277" s="452"/>
      <c r="CKK277" s="452"/>
      <c r="CKL277" s="452"/>
      <c r="CKM277" s="452"/>
      <c r="CKN277" s="452"/>
      <c r="CKO277" s="452"/>
      <c r="CKP277" s="452"/>
      <c r="CKQ277" s="452"/>
      <c r="CKR277" s="452"/>
      <c r="CKS277" s="452"/>
      <c r="CKT277" s="452"/>
      <c r="CKU277" s="452"/>
      <c r="CKV277" s="452"/>
      <c r="CKW277" s="452"/>
      <c r="CKX277" s="452"/>
      <c r="CKY277" s="452"/>
      <c r="CKZ277" s="452"/>
      <c r="CLA277" s="452"/>
      <c r="CLB277" s="452"/>
      <c r="CLC277" s="452"/>
      <c r="CLD277" s="452"/>
      <c r="CLE277" s="452"/>
      <c r="CLF277" s="452"/>
      <c r="CLG277" s="452"/>
      <c r="CLH277" s="452"/>
      <c r="CLI277" s="452"/>
      <c r="CLJ277" s="452"/>
      <c r="CLK277" s="452"/>
      <c r="CLL277" s="452"/>
      <c r="CLM277" s="452"/>
      <c r="CLN277" s="452"/>
      <c r="CLO277" s="452"/>
      <c r="CLP277" s="452"/>
      <c r="CLQ277" s="452"/>
      <c r="CLR277" s="452"/>
      <c r="CLS277" s="452"/>
      <c r="CLT277" s="452"/>
      <c r="CLU277" s="452"/>
      <c r="CLV277" s="452"/>
      <c r="CLW277" s="452"/>
      <c r="CLX277" s="452"/>
      <c r="CLY277" s="452"/>
      <c r="CLZ277" s="452"/>
      <c r="CMA277" s="452"/>
      <c r="CMB277" s="452"/>
      <c r="CMC277" s="452"/>
      <c r="CMD277" s="452"/>
      <c r="CME277" s="452"/>
      <c r="CMF277" s="452"/>
      <c r="CMG277" s="452"/>
      <c r="CMH277" s="452"/>
      <c r="CMI277" s="452"/>
      <c r="CMJ277" s="452"/>
      <c r="CMK277" s="452"/>
      <c r="CML277" s="452"/>
      <c r="CMM277" s="452"/>
      <c r="CMN277" s="452"/>
      <c r="CMO277" s="452"/>
      <c r="CMP277" s="452"/>
      <c r="CMQ277" s="452"/>
      <c r="CMR277" s="452"/>
      <c r="CMS277" s="452"/>
      <c r="CMT277" s="452"/>
      <c r="CMU277" s="452"/>
      <c r="CMV277" s="452"/>
      <c r="CMW277" s="452"/>
      <c r="CMX277" s="452"/>
      <c r="CMY277" s="452"/>
      <c r="CMZ277" s="452"/>
      <c r="CNA277" s="452"/>
      <c r="CNB277" s="452"/>
      <c r="CNC277" s="452"/>
      <c r="CND277" s="452"/>
      <c r="CNE277" s="452"/>
      <c r="CNF277" s="452"/>
      <c r="CNG277" s="452"/>
      <c r="CNH277" s="452"/>
      <c r="CNI277" s="452"/>
      <c r="CNJ277" s="452"/>
      <c r="CNK277" s="452"/>
      <c r="CNL277" s="452"/>
      <c r="CNM277" s="452"/>
      <c r="CNN277" s="452"/>
      <c r="CNO277" s="452"/>
      <c r="CNP277" s="452"/>
      <c r="CNQ277" s="452"/>
      <c r="CNR277" s="452"/>
      <c r="CNS277" s="452"/>
      <c r="CNT277" s="452"/>
      <c r="CNU277" s="452"/>
      <c r="CNV277" s="452"/>
      <c r="CNW277" s="452"/>
      <c r="CNX277" s="452"/>
      <c r="CNY277" s="452"/>
      <c r="CNZ277" s="452"/>
      <c r="COA277" s="452"/>
      <c r="COB277" s="452"/>
      <c r="COC277" s="452"/>
      <c r="COD277" s="452"/>
      <c r="COE277" s="452"/>
      <c r="COF277" s="452"/>
      <c r="COG277" s="452"/>
      <c r="COH277" s="452"/>
      <c r="COI277" s="452"/>
      <c r="COJ277" s="452"/>
      <c r="COK277" s="452"/>
      <c r="COL277" s="452"/>
      <c r="COM277" s="452"/>
      <c r="CON277" s="452"/>
      <c r="COO277" s="452"/>
      <c r="COP277" s="452"/>
      <c r="COQ277" s="452"/>
      <c r="COR277" s="452"/>
      <c r="COS277" s="452"/>
      <c r="COT277" s="452"/>
      <c r="COU277" s="452"/>
      <c r="COV277" s="452"/>
      <c r="COW277" s="452"/>
      <c r="COX277" s="452"/>
      <c r="COY277" s="452"/>
      <c r="COZ277" s="452"/>
      <c r="CPA277" s="452"/>
      <c r="CPB277" s="452"/>
      <c r="CPC277" s="452"/>
      <c r="CPD277" s="452"/>
      <c r="CPE277" s="452"/>
      <c r="CPF277" s="452"/>
      <c r="CPG277" s="452"/>
      <c r="CPH277" s="452"/>
      <c r="CPI277" s="452"/>
      <c r="CPJ277" s="452"/>
      <c r="CPK277" s="452"/>
      <c r="CPL277" s="452"/>
      <c r="CPM277" s="452"/>
      <c r="CPN277" s="452"/>
      <c r="CPO277" s="452"/>
      <c r="CPP277" s="452"/>
      <c r="CPQ277" s="452"/>
      <c r="CPR277" s="452"/>
      <c r="CPS277" s="452"/>
      <c r="CPT277" s="452"/>
      <c r="CPU277" s="452"/>
      <c r="CPV277" s="452"/>
      <c r="CPW277" s="452"/>
      <c r="CPX277" s="452"/>
      <c r="CPY277" s="452"/>
      <c r="CPZ277" s="452"/>
      <c r="CQA277" s="452"/>
      <c r="CQB277" s="452"/>
      <c r="CQC277" s="452"/>
      <c r="CQD277" s="452"/>
      <c r="CQE277" s="452"/>
      <c r="CQF277" s="452"/>
      <c r="CQG277" s="452"/>
      <c r="CQH277" s="452"/>
      <c r="CQI277" s="452"/>
      <c r="CQJ277" s="452"/>
      <c r="CQK277" s="452"/>
      <c r="CQL277" s="452"/>
      <c r="CQM277" s="452"/>
      <c r="CQN277" s="452"/>
      <c r="CQO277" s="452"/>
      <c r="CQP277" s="452"/>
      <c r="CQQ277" s="452"/>
      <c r="CQR277" s="452"/>
      <c r="CQS277" s="452"/>
      <c r="CQT277" s="452"/>
      <c r="CQU277" s="452"/>
      <c r="CQV277" s="452"/>
      <c r="CQW277" s="452"/>
      <c r="CQX277" s="452"/>
      <c r="CQY277" s="452"/>
      <c r="CQZ277" s="452"/>
      <c r="CRA277" s="452"/>
      <c r="CRB277" s="452"/>
      <c r="CRC277" s="452"/>
      <c r="CRD277" s="452"/>
      <c r="CRE277" s="452"/>
      <c r="CRF277" s="452"/>
      <c r="CRG277" s="452"/>
      <c r="CRH277" s="452"/>
      <c r="CRI277" s="452"/>
      <c r="CRJ277" s="452"/>
      <c r="CRK277" s="452"/>
      <c r="CRL277" s="452"/>
      <c r="CRM277" s="452"/>
      <c r="CRN277" s="452"/>
      <c r="CRO277" s="452"/>
      <c r="CRP277" s="452"/>
      <c r="CRQ277" s="452"/>
      <c r="CRR277" s="452"/>
      <c r="CRS277" s="452"/>
      <c r="CRT277" s="452"/>
      <c r="CRU277" s="452"/>
      <c r="CRV277" s="452"/>
      <c r="CRW277" s="452"/>
      <c r="CRX277" s="452"/>
      <c r="CRY277" s="452"/>
      <c r="CRZ277" s="452"/>
      <c r="CSA277" s="452"/>
      <c r="CSB277" s="452"/>
      <c r="CSC277" s="452"/>
      <c r="CSD277" s="452"/>
      <c r="CSE277" s="452"/>
      <c r="CSF277" s="452"/>
      <c r="CSG277" s="452"/>
      <c r="CSH277" s="452"/>
      <c r="CSI277" s="452"/>
      <c r="CSJ277" s="452"/>
      <c r="CSK277" s="452"/>
      <c r="CSL277" s="452"/>
      <c r="CSM277" s="452"/>
      <c r="CSN277" s="452"/>
      <c r="CSO277" s="452"/>
      <c r="CSP277" s="452"/>
      <c r="CSQ277" s="452"/>
      <c r="CSR277" s="452"/>
      <c r="CSS277" s="452"/>
      <c r="CST277" s="452"/>
      <c r="CSU277" s="452"/>
      <c r="CSV277" s="452"/>
      <c r="CSW277" s="452"/>
      <c r="CSX277" s="452"/>
      <c r="CSY277" s="452"/>
      <c r="CSZ277" s="452"/>
      <c r="CTA277" s="452"/>
      <c r="CTB277" s="452"/>
      <c r="CTC277" s="452"/>
      <c r="CTD277" s="452"/>
      <c r="CTE277" s="452"/>
      <c r="CTF277" s="452"/>
      <c r="CTG277" s="452"/>
      <c r="CTH277" s="452"/>
      <c r="CTI277" s="452"/>
      <c r="CTJ277" s="452"/>
      <c r="CTK277" s="452"/>
      <c r="CTL277" s="452"/>
      <c r="CTM277" s="452"/>
      <c r="CTN277" s="452"/>
      <c r="CTO277" s="452"/>
      <c r="CTP277" s="452"/>
      <c r="CTQ277" s="452"/>
      <c r="CTR277" s="452"/>
      <c r="CTS277" s="452"/>
      <c r="CTT277" s="452"/>
      <c r="CTU277" s="452"/>
      <c r="CTV277" s="452"/>
      <c r="CTW277" s="452"/>
      <c r="CTX277" s="452"/>
      <c r="CTY277" s="452"/>
      <c r="CTZ277" s="452"/>
      <c r="CUA277" s="452"/>
      <c r="CUB277" s="452"/>
      <c r="CUC277" s="452"/>
      <c r="CUD277" s="452"/>
      <c r="CUE277" s="452"/>
      <c r="CUF277" s="452"/>
      <c r="CUG277" s="452"/>
      <c r="CUH277" s="452"/>
      <c r="CUI277" s="452"/>
      <c r="CUJ277" s="452"/>
      <c r="CUK277" s="452"/>
      <c r="CUL277" s="452"/>
      <c r="CUM277" s="452"/>
      <c r="CUN277" s="452"/>
      <c r="CUO277" s="452"/>
      <c r="CUP277" s="452"/>
      <c r="CUQ277" s="452"/>
      <c r="CUR277" s="452"/>
      <c r="CUS277" s="452"/>
      <c r="CUT277" s="452"/>
      <c r="CUU277" s="452"/>
      <c r="CUV277" s="452"/>
      <c r="CUW277" s="452"/>
      <c r="CUX277" s="452"/>
      <c r="CUY277" s="452"/>
      <c r="CUZ277" s="452"/>
      <c r="CVA277" s="452"/>
      <c r="CVB277" s="452"/>
      <c r="CVC277" s="452"/>
      <c r="CVD277" s="452"/>
      <c r="CVE277" s="452"/>
      <c r="CVF277" s="452"/>
      <c r="CVG277" s="452"/>
      <c r="CVH277" s="452"/>
      <c r="CVI277" s="452"/>
      <c r="CVJ277" s="452"/>
      <c r="CVK277" s="452"/>
      <c r="CVL277" s="452"/>
      <c r="CVM277" s="452"/>
      <c r="CVN277" s="452"/>
      <c r="CVO277" s="452"/>
      <c r="CVP277" s="452"/>
      <c r="CVQ277" s="452"/>
      <c r="CVR277" s="452"/>
      <c r="CVS277" s="452"/>
      <c r="CVT277" s="452"/>
      <c r="CVU277" s="452"/>
      <c r="CVV277" s="452"/>
      <c r="CVW277" s="452"/>
      <c r="CVX277" s="452"/>
      <c r="CVY277" s="452"/>
      <c r="CVZ277" s="452"/>
      <c r="CWA277" s="452"/>
      <c r="CWB277" s="452"/>
      <c r="CWC277" s="452"/>
      <c r="CWD277" s="452"/>
      <c r="CWE277" s="452"/>
      <c r="CWF277" s="452"/>
      <c r="CWG277" s="452"/>
      <c r="CWH277" s="452"/>
      <c r="CWI277" s="452"/>
      <c r="CWJ277" s="452"/>
      <c r="CWK277" s="452"/>
      <c r="CWL277" s="452"/>
      <c r="CWM277" s="452"/>
      <c r="CWN277" s="452"/>
      <c r="CWO277" s="452"/>
      <c r="CWP277" s="452"/>
      <c r="CWQ277" s="452"/>
      <c r="CWR277" s="452"/>
      <c r="CWS277" s="452"/>
      <c r="CWT277" s="452"/>
      <c r="CWU277" s="452"/>
      <c r="CWV277" s="452"/>
      <c r="CWW277" s="452"/>
      <c r="CWX277" s="452"/>
      <c r="CWY277" s="452"/>
      <c r="CWZ277" s="452"/>
      <c r="CXA277" s="452"/>
      <c r="CXB277" s="452"/>
      <c r="CXC277" s="452"/>
      <c r="CXD277" s="452"/>
      <c r="CXE277" s="452"/>
      <c r="CXF277" s="452"/>
      <c r="CXG277" s="452"/>
      <c r="CXH277" s="452"/>
      <c r="CXI277" s="452"/>
      <c r="CXJ277" s="452"/>
      <c r="CXK277" s="452"/>
      <c r="CXL277" s="452"/>
      <c r="CXM277" s="452"/>
      <c r="CXN277" s="452"/>
      <c r="CXO277" s="452"/>
      <c r="CXP277" s="452"/>
      <c r="CXQ277" s="452"/>
      <c r="CXR277" s="452"/>
      <c r="CXS277" s="452"/>
      <c r="CXT277" s="452"/>
      <c r="CXU277" s="452"/>
      <c r="CXV277" s="452"/>
      <c r="CXW277" s="452"/>
      <c r="CXX277" s="452"/>
      <c r="CXY277" s="452"/>
      <c r="CXZ277" s="452"/>
      <c r="CYA277" s="452"/>
      <c r="CYB277" s="452"/>
      <c r="CYC277" s="452"/>
      <c r="CYD277" s="452"/>
      <c r="CYE277" s="452"/>
      <c r="CYF277" s="452"/>
      <c r="CYG277" s="452"/>
      <c r="CYH277" s="452"/>
      <c r="CYI277" s="452"/>
      <c r="CYJ277" s="452"/>
      <c r="CYK277" s="452"/>
      <c r="CYL277" s="452"/>
      <c r="CYM277" s="452"/>
      <c r="CYN277" s="452"/>
      <c r="CYO277" s="452"/>
      <c r="CYP277" s="452"/>
      <c r="CYQ277" s="452"/>
      <c r="CYR277" s="452"/>
      <c r="CYS277" s="452"/>
      <c r="CYT277" s="452"/>
      <c r="CYU277" s="452"/>
      <c r="CYV277" s="452"/>
      <c r="CYW277" s="452"/>
      <c r="CYX277" s="452"/>
      <c r="CYY277" s="452"/>
      <c r="CYZ277" s="452"/>
      <c r="CZA277" s="452"/>
      <c r="CZB277" s="452"/>
      <c r="CZC277" s="452"/>
      <c r="CZD277" s="452"/>
      <c r="CZE277" s="452"/>
      <c r="CZF277" s="452"/>
      <c r="CZG277" s="452"/>
      <c r="CZH277" s="452"/>
      <c r="CZI277" s="452"/>
      <c r="CZJ277" s="452"/>
      <c r="CZK277" s="452"/>
      <c r="CZL277" s="452"/>
      <c r="CZM277" s="452"/>
      <c r="CZN277" s="452"/>
      <c r="CZO277" s="452"/>
      <c r="CZP277" s="452"/>
      <c r="CZQ277" s="452"/>
      <c r="CZR277" s="452"/>
      <c r="CZS277" s="452"/>
      <c r="CZT277" s="452"/>
      <c r="CZU277" s="452"/>
      <c r="CZV277" s="452"/>
      <c r="CZW277" s="452"/>
      <c r="CZX277" s="452"/>
      <c r="CZY277" s="452"/>
      <c r="CZZ277" s="452"/>
      <c r="DAA277" s="452"/>
      <c r="DAB277" s="452"/>
      <c r="DAC277" s="452"/>
      <c r="DAD277" s="452"/>
      <c r="DAE277" s="452"/>
      <c r="DAF277" s="452"/>
      <c r="DAG277" s="452"/>
      <c r="DAH277" s="452"/>
      <c r="DAI277" s="452"/>
      <c r="DAJ277" s="452"/>
      <c r="DAK277" s="452"/>
      <c r="DAL277" s="452"/>
      <c r="DAM277" s="452"/>
      <c r="DAN277" s="452"/>
      <c r="DAO277" s="452"/>
      <c r="DAP277" s="452"/>
      <c r="DAQ277" s="452"/>
      <c r="DAR277" s="452"/>
      <c r="DAS277" s="452"/>
      <c r="DAT277" s="452"/>
      <c r="DAU277" s="452"/>
      <c r="DAV277" s="452"/>
      <c r="DAW277" s="452"/>
      <c r="DAX277" s="452"/>
      <c r="DAY277" s="452"/>
      <c r="DAZ277" s="452"/>
      <c r="DBA277" s="452"/>
      <c r="DBB277" s="452"/>
      <c r="DBC277" s="452"/>
      <c r="DBD277" s="452"/>
      <c r="DBE277" s="452"/>
      <c r="DBF277" s="452"/>
      <c r="DBG277" s="452"/>
      <c r="DBH277" s="452"/>
      <c r="DBI277" s="452"/>
      <c r="DBJ277" s="452"/>
      <c r="DBK277" s="452"/>
      <c r="DBL277" s="452"/>
      <c r="DBM277" s="452"/>
      <c r="DBN277" s="452"/>
      <c r="DBO277" s="452"/>
      <c r="DBP277" s="452"/>
      <c r="DBQ277" s="452"/>
      <c r="DBR277" s="452"/>
      <c r="DBS277" s="452"/>
      <c r="DBT277" s="452"/>
      <c r="DBU277" s="452"/>
      <c r="DBV277" s="452"/>
      <c r="DBW277" s="452"/>
      <c r="DBX277" s="452"/>
      <c r="DBY277" s="452"/>
      <c r="DBZ277" s="452"/>
      <c r="DCA277" s="452"/>
      <c r="DCB277" s="452"/>
      <c r="DCC277" s="452"/>
      <c r="DCD277" s="452"/>
      <c r="DCE277" s="452"/>
      <c r="DCF277" s="452"/>
      <c r="DCG277" s="452"/>
      <c r="DCH277" s="452"/>
      <c r="DCI277" s="452"/>
      <c r="DCJ277" s="452"/>
      <c r="DCK277" s="452"/>
      <c r="DCL277" s="452"/>
      <c r="DCM277" s="452"/>
      <c r="DCN277" s="452"/>
      <c r="DCO277" s="452"/>
      <c r="DCP277" s="452"/>
      <c r="DCQ277" s="452"/>
      <c r="DCR277" s="452"/>
      <c r="DCS277" s="452"/>
      <c r="DCT277" s="452"/>
      <c r="DCU277" s="452"/>
      <c r="DCV277" s="452"/>
      <c r="DCW277" s="452"/>
      <c r="DCX277" s="452"/>
      <c r="DCY277" s="452"/>
      <c r="DCZ277" s="452"/>
      <c r="DDA277" s="452"/>
      <c r="DDB277" s="452"/>
      <c r="DDC277" s="452"/>
      <c r="DDD277" s="452"/>
      <c r="DDE277" s="452"/>
      <c r="DDF277" s="452"/>
      <c r="DDG277" s="452"/>
      <c r="DDH277" s="452"/>
      <c r="DDI277" s="452"/>
      <c r="DDJ277" s="452"/>
      <c r="DDK277" s="452"/>
      <c r="DDL277" s="452"/>
      <c r="DDM277" s="452"/>
      <c r="DDN277" s="452"/>
      <c r="DDO277" s="452"/>
      <c r="DDP277" s="452"/>
      <c r="DDQ277" s="452"/>
      <c r="DDR277" s="452"/>
      <c r="DDS277" s="452"/>
      <c r="DDT277" s="452"/>
      <c r="DDU277" s="452"/>
      <c r="DDV277" s="452"/>
      <c r="DDW277" s="452"/>
      <c r="DDX277" s="452"/>
      <c r="DDY277" s="452"/>
      <c r="DDZ277" s="452"/>
      <c r="DEA277" s="452"/>
      <c r="DEB277" s="452"/>
      <c r="DEC277" s="452"/>
      <c r="DED277" s="452"/>
      <c r="DEE277" s="452"/>
      <c r="DEF277" s="452"/>
      <c r="DEG277" s="452"/>
      <c r="DEH277" s="452"/>
      <c r="DEI277" s="452"/>
      <c r="DEJ277" s="452"/>
      <c r="DEK277" s="452"/>
      <c r="DEL277" s="452"/>
      <c r="DEM277" s="452"/>
      <c r="DEN277" s="452"/>
      <c r="DEO277" s="452"/>
      <c r="DEP277" s="452"/>
      <c r="DEQ277" s="452"/>
      <c r="DER277" s="452"/>
      <c r="DES277" s="452"/>
      <c r="DET277" s="452"/>
      <c r="DEU277" s="452"/>
      <c r="DEV277" s="452"/>
      <c r="DEW277" s="452"/>
      <c r="DEX277" s="452"/>
      <c r="DEY277" s="452"/>
      <c r="DEZ277" s="452"/>
      <c r="DFA277" s="452"/>
      <c r="DFB277" s="452"/>
      <c r="DFC277" s="452"/>
      <c r="DFD277" s="452"/>
      <c r="DFE277" s="452"/>
      <c r="DFF277" s="452"/>
      <c r="DFG277" s="452"/>
      <c r="DFH277" s="452"/>
      <c r="DFI277" s="452"/>
      <c r="DFJ277" s="452"/>
      <c r="DFK277" s="452"/>
      <c r="DFL277" s="452"/>
      <c r="DFM277" s="452"/>
      <c r="DFN277" s="452"/>
      <c r="DFO277" s="452"/>
      <c r="DFP277" s="452"/>
      <c r="DFQ277" s="452"/>
      <c r="DFR277" s="452"/>
      <c r="DFS277" s="452"/>
      <c r="DFT277" s="452"/>
      <c r="DFU277" s="452"/>
      <c r="DFV277" s="452"/>
      <c r="DFW277" s="452"/>
      <c r="DFX277" s="452"/>
      <c r="DFY277" s="452"/>
      <c r="DFZ277" s="452"/>
      <c r="DGA277" s="452"/>
      <c r="DGB277" s="452"/>
      <c r="DGC277" s="452"/>
      <c r="DGD277" s="452"/>
      <c r="DGE277" s="452"/>
      <c r="DGF277" s="452"/>
      <c r="DGG277" s="452"/>
      <c r="DGH277" s="452"/>
      <c r="DGI277" s="452"/>
      <c r="DGJ277" s="452"/>
      <c r="DGK277" s="452"/>
      <c r="DGL277" s="452"/>
      <c r="DGM277" s="452"/>
      <c r="DGN277" s="452"/>
      <c r="DGO277" s="452"/>
      <c r="DGP277" s="452"/>
      <c r="DGQ277" s="452"/>
      <c r="DGR277" s="452"/>
      <c r="DGS277" s="452"/>
      <c r="DGT277" s="452"/>
      <c r="DGU277" s="452"/>
      <c r="DGV277" s="452"/>
      <c r="DGW277" s="452"/>
      <c r="DGX277" s="452"/>
      <c r="DGY277" s="452"/>
      <c r="DGZ277" s="452"/>
      <c r="DHA277" s="452"/>
      <c r="DHB277" s="452"/>
      <c r="DHC277" s="452"/>
      <c r="DHD277" s="452"/>
      <c r="DHE277" s="452"/>
      <c r="DHF277" s="452"/>
      <c r="DHG277" s="452"/>
      <c r="DHH277" s="452"/>
      <c r="DHI277" s="452"/>
      <c r="DHJ277" s="452"/>
      <c r="DHK277" s="452"/>
      <c r="DHL277" s="452"/>
      <c r="DHM277" s="452"/>
      <c r="DHN277" s="452"/>
      <c r="DHO277" s="452"/>
      <c r="DHP277" s="452"/>
      <c r="DHQ277" s="452"/>
      <c r="DHR277" s="452"/>
      <c r="DHS277" s="452"/>
      <c r="DHT277" s="452"/>
      <c r="DHU277" s="452"/>
      <c r="DHV277" s="452"/>
      <c r="DHW277" s="452"/>
      <c r="DHX277" s="452"/>
      <c r="DHY277" s="452"/>
      <c r="DHZ277" s="452"/>
      <c r="DIA277" s="452"/>
      <c r="DIB277" s="452"/>
      <c r="DIC277" s="452"/>
      <c r="DID277" s="452"/>
      <c r="DIE277" s="452"/>
      <c r="DIF277" s="452"/>
      <c r="DIG277" s="452"/>
      <c r="DIH277" s="452"/>
      <c r="DII277" s="452"/>
      <c r="DIJ277" s="452"/>
      <c r="DIK277" s="452"/>
      <c r="DIL277" s="452"/>
      <c r="DIM277" s="452"/>
      <c r="DIN277" s="452"/>
      <c r="DIO277" s="452"/>
      <c r="DIP277" s="452"/>
      <c r="DIQ277" s="452"/>
      <c r="DIR277" s="452"/>
      <c r="DIS277" s="452"/>
      <c r="DIT277" s="452"/>
      <c r="DIU277" s="452"/>
      <c r="DIV277" s="452"/>
      <c r="DIW277" s="452"/>
      <c r="DIX277" s="452"/>
      <c r="DIY277" s="452"/>
      <c r="DIZ277" s="452"/>
      <c r="DJA277" s="452"/>
      <c r="DJB277" s="452"/>
      <c r="DJC277" s="452"/>
      <c r="DJD277" s="452"/>
      <c r="DJE277" s="452"/>
      <c r="DJF277" s="452"/>
      <c r="DJG277" s="452"/>
      <c r="DJH277" s="452"/>
      <c r="DJI277" s="452"/>
      <c r="DJJ277" s="452"/>
      <c r="DJK277" s="452"/>
      <c r="DJL277" s="452"/>
      <c r="DJM277" s="452"/>
      <c r="DJN277" s="452"/>
      <c r="DJO277" s="452"/>
      <c r="DJP277" s="452"/>
      <c r="DJQ277" s="452"/>
      <c r="DJR277" s="452"/>
      <c r="DJS277" s="452"/>
      <c r="DJT277" s="452"/>
      <c r="DJU277" s="452"/>
      <c r="DJV277" s="452"/>
      <c r="DJW277" s="452"/>
      <c r="DJX277" s="452"/>
      <c r="DJY277" s="452"/>
      <c r="DJZ277" s="452"/>
      <c r="DKA277" s="452"/>
      <c r="DKB277" s="452"/>
      <c r="DKC277" s="452"/>
      <c r="DKD277" s="452"/>
      <c r="DKE277" s="452"/>
      <c r="DKF277" s="452"/>
      <c r="DKG277" s="452"/>
      <c r="DKH277" s="452"/>
      <c r="DKI277" s="452"/>
      <c r="DKJ277" s="452"/>
      <c r="DKK277" s="452"/>
      <c r="DKL277" s="452"/>
      <c r="DKM277" s="452"/>
      <c r="DKN277" s="452"/>
      <c r="DKO277" s="452"/>
      <c r="DKP277" s="452"/>
      <c r="DKQ277" s="452"/>
      <c r="DKR277" s="452"/>
      <c r="DKS277" s="452"/>
      <c r="DKT277" s="452"/>
      <c r="DKU277" s="452"/>
      <c r="DKV277" s="452"/>
      <c r="DKW277" s="452"/>
      <c r="DKX277" s="452"/>
      <c r="DKY277" s="452"/>
      <c r="DKZ277" s="452"/>
      <c r="DLA277" s="452"/>
      <c r="DLB277" s="452"/>
      <c r="DLC277" s="452"/>
      <c r="DLD277" s="452"/>
      <c r="DLE277" s="452"/>
      <c r="DLF277" s="452"/>
      <c r="DLG277" s="452"/>
      <c r="DLH277" s="452"/>
      <c r="DLI277" s="452"/>
      <c r="DLJ277" s="452"/>
      <c r="DLK277" s="452"/>
      <c r="DLL277" s="452"/>
      <c r="DLM277" s="452"/>
      <c r="DLN277" s="452"/>
      <c r="DLO277" s="452"/>
      <c r="DLP277" s="452"/>
      <c r="DLQ277" s="452"/>
      <c r="DLR277" s="452"/>
      <c r="DLS277" s="452"/>
      <c r="DLT277" s="452"/>
      <c r="DLU277" s="452"/>
      <c r="DLV277" s="452"/>
      <c r="DLW277" s="452"/>
      <c r="DLX277" s="452"/>
      <c r="DLY277" s="452"/>
      <c r="DLZ277" s="452"/>
      <c r="DMA277" s="452"/>
      <c r="DMB277" s="452"/>
      <c r="DMC277" s="452"/>
      <c r="DMD277" s="452"/>
      <c r="DME277" s="452"/>
      <c r="DMF277" s="452"/>
      <c r="DMG277" s="452"/>
      <c r="DMH277" s="452"/>
      <c r="DMI277" s="452"/>
      <c r="DMJ277" s="452"/>
      <c r="DMK277" s="452"/>
      <c r="DML277" s="452"/>
      <c r="DMM277" s="452"/>
      <c r="DMN277" s="452"/>
      <c r="DMO277" s="452"/>
      <c r="DMP277" s="452"/>
      <c r="DMQ277" s="452"/>
      <c r="DMR277" s="452"/>
      <c r="DMS277" s="452"/>
      <c r="DMT277" s="452"/>
      <c r="DMU277" s="452"/>
      <c r="DMV277" s="452"/>
      <c r="DMW277" s="452"/>
      <c r="DMX277" s="452"/>
      <c r="DMY277" s="452"/>
      <c r="DMZ277" s="452"/>
      <c r="DNA277" s="452"/>
      <c r="DNB277" s="452"/>
      <c r="DNC277" s="452"/>
      <c r="DND277" s="452"/>
      <c r="DNE277" s="452"/>
      <c r="DNF277" s="452"/>
      <c r="DNG277" s="452"/>
      <c r="DNH277" s="452"/>
      <c r="DNI277" s="452"/>
      <c r="DNJ277" s="452"/>
      <c r="DNK277" s="452"/>
      <c r="DNL277" s="452"/>
      <c r="DNM277" s="452"/>
      <c r="DNN277" s="452"/>
      <c r="DNO277" s="452"/>
      <c r="DNP277" s="452"/>
      <c r="DNQ277" s="452"/>
      <c r="DNR277" s="452"/>
      <c r="DNS277" s="452"/>
      <c r="DNT277" s="452"/>
      <c r="DNU277" s="452"/>
      <c r="DNV277" s="452"/>
      <c r="DNW277" s="452"/>
      <c r="DNX277" s="452"/>
      <c r="DNY277" s="452"/>
      <c r="DNZ277" s="452"/>
      <c r="DOA277" s="452"/>
      <c r="DOB277" s="452"/>
      <c r="DOC277" s="452"/>
      <c r="DOD277" s="452"/>
      <c r="DOE277" s="452"/>
      <c r="DOF277" s="452"/>
      <c r="DOG277" s="452"/>
      <c r="DOH277" s="452"/>
      <c r="DOI277" s="452"/>
      <c r="DOJ277" s="452"/>
      <c r="DOK277" s="452"/>
      <c r="DOL277" s="452"/>
      <c r="DOM277" s="452"/>
      <c r="DON277" s="452"/>
      <c r="DOO277" s="452"/>
      <c r="DOP277" s="452"/>
      <c r="DOQ277" s="452"/>
      <c r="DOR277" s="452"/>
      <c r="DOS277" s="452"/>
      <c r="DOT277" s="452"/>
      <c r="DOU277" s="452"/>
      <c r="DOV277" s="452"/>
      <c r="DOW277" s="452"/>
      <c r="DOX277" s="452"/>
      <c r="DOY277" s="452"/>
      <c r="DOZ277" s="452"/>
      <c r="DPA277" s="452"/>
      <c r="DPB277" s="452"/>
      <c r="DPC277" s="452"/>
      <c r="DPD277" s="452"/>
      <c r="DPE277" s="452"/>
      <c r="DPF277" s="452"/>
      <c r="DPG277" s="452"/>
      <c r="DPH277" s="452"/>
      <c r="DPI277" s="452"/>
      <c r="DPJ277" s="452"/>
      <c r="DPK277" s="452"/>
      <c r="DPL277" s="452"/>
      <c r="DPM277" s="452"/>
      <c r="DPN277" s="452"/>
      <c r="DPO277" s="452"/>
      <c r="DPP277" s="452"/>
      <c r="DPQ277" s="452"/>
      <c r="DPR277" s="452"/>
      <c r="DPS277" s="452"/>
      <c r="DPT277" s="452"/>
      <c r="DPU277" s="452"/>
      <c r="DPV277" s="452"/>
      <c r="DPW277" s="452"/>
      <c r="DPX277" s="452"/>
      <c r="DPY277" s="452"/>
      <c r="DPZ277" s="452"/>
      <c r="DQA277" s="452"/>
      <c r="DQB277" s="452"/>
      <c r="DQC277" s="452"/>
      <c r="DQD277" s="452"/>
      <c r="DQE277" s="452"/>
      <c r="DQF277" s="452"/>
      <c r="DQG277" s="452"/>
      <c r="DQH277" s="452"/>
      <c r="DQI277" s="452"/>
      <c r="DQJ277" s="452"/>
      <c r="DQK277" s="452"/>
      <c r="DQL277" s="452"/>
      <c r="DQM277" s="452"/>
      <c r="DQN277" s="452"/>
      <c r="DQO277" s="452"/>
      <c r="DQP277" s="452"/>
      <c r="DQQ277" s="452"/>
      <c r="DQR277" s="452"/>
      <c r="DQS277" s="452"/>
      <c r="DQT277" s="452"/>
      <c r="DQU277" s="452"/>
      <c r="DQV277" s="452"/>
      <c r="DQW277" s="452"/>
      <c r="DQX277" s="452"/>
      <c r="DQY277" s="452"/>
      <c r="DQZ277" s="452"/>
      <c r="DRA277" s="452"/>
      <c r="DRB277" s="452"/>
      <c r="DRC277" s="452"/>
      <c r="DRD277" s="452"/>
      <c r="DRE277" s="452"/>
      <c r="DRF277" s="452"/>
      <c r="DRG277" s="452"/>
      <c r="DRH277" s="452"/>
      <c r="DRI277" s="452"/>
      <c r="DRJ277" s="452"/>
      <c r="DRK277" s="452"/>
      <c r="DRL277" s="452"/>
      <c r="DRM277" s="452"/>
      <c r="DRN277" s="452"/>
      <c r="DRO277" s="452"/>
      <c r="DRP277" s="452"/>
      <c r="DRQ277" s="452"/>
      <c r="DRR277" s="452"/>
      <c r="DRS277" s="452"/>
      <c r="DRT277" s="452"/>
      <c r="DRU277" s="452"/>
      <c r="DRV277" s="452"/>
      <c r="DRW277" s="452"/>
      <c r="DRX277" s="452"/>
      <c r="DRY277" s="452"/>
      <c r="DRZ277" s="452"/>
      <c r="DSA277" s="452"/>
      <c r="DSB277" s="452"/>
      <c r="DSC277" s="452"/>
      <c r="DSD277" s="452"/>
      <c r="DSE277" s="452"/>
      <c r="DSF277" s="452"/>
      <c r="DSG277" s="452"/>
      <c r="DSH277" s="452"/>
      <c r="DSI277" s="452"/>
      <c r="DSJ277" s="452"/>
      <c r="DSK277" s="452"/>
      <c r="DSL277" s="452"/>
      <c r="DSM277" s="452"/>
      <c r="DSN277" s="452"/>
      <c r="DSO277" s="452"/>
      <c r="DSP277" s="452"/>
      <c r="DSQ277" s="452"/>
      <c r="DSR277" s="452"/>
      <c r="DSS277" s="452"/>
      <c r="DST277" s="452"/>
      <c r="DSU277" s="452"/>
      <c r="DSV277" s="452"/>
      <c r="DSW277" s="452"/>
      <c r="DSX277" s="452"/>
      <c r="DSY277" s="452"/>
      <c r="DSZ277" s="452"/>
      <c r="DTA277" s="452"/>
      <c r="DTB277" s="452"/>
      <c r="DTC277" s="452"/>
      <c r="DTD277" s="452"/>
      <c r="DTE277" s="452"/>
      <c r="DTF277" s="452"/>
      <c r="DTG277" s="452"/>
      <c r="DTH277" s="452"/>
      <c r="DTI277" s="452"/>
      <c r="DTJ277" s="452"/>
      <c r="DTK277" s="452"/>
      <c r="DTL277" s="452"/>
      <c r="DTM277" s="452"/>
      <c r="DTN277" s="452"/>
      <c r="DTO277" s="452"/>
      <c r="DTP277" s="452"/>
      <c r="DTQ277" s="452"/>
      <c r="DTR277" s="452"/>
      <c r="DTS277" s="452"/>
      <c r="DTT277" s="452"/>
      <c r="DTU277" s="452"/>
      <c r="DTV277" s="452"/>
      <c r="DTW277" s="452"/>
      <c r="DTX277" s="452"/>
      <c r="DTY277" s="452"/>
      <c r="DTZ277" s="452"/>
      <c r="DUA277" s="452"/>
      <c r="DUB277" s="452"/>
      <c r="DUC277" s="452"/>
      <c r="DUD277" s="452"/>
      <c r="DUE277" s="452"/>
      <c r="DUF277" s="452"/>
      <c r="DUG277" s="452"/>
      <c r="DUH277" s="452"/>
      <c r="DUI277" s="452"/>
      <c r="DUJ277" s="452"/>
      <c r="DUK277" s="452"/>
      <c r="DUL277" s="452"/>
      <c r="DUM277" s="452"/>
      <c r="DUN277" s="452"/>
      <c r="DUO277" s="452"/>
      <c r="DUP277" s="452"/>
      <c r="DUQ277" s="452"/>
      <c r="DUR277" s="452"/>
      <c r="DUS277" s="452"/>
      <c r="DUT277" s="452"/>
      <c r="DUU277" s="452"/>
      <c r="DUV277" s="452"/>
      <c r="DUW277" s="452"/>
      <c r="DUX277" s="452"/>
      <c r="DUY277" s="452"/>
      <c r="DUZ277" s="452"/>
      <c r="DVA277" s="452"/>
      <c r="DVB277" s="452"/>
      <c r="DVC277" s="452"/>
      <c r="DVD277" s="452"/>
      <c r="DVE277" s="452"/>
      <c r="DVF277" s="452"/>
      <c r="DVG277" s="452"/>
      <c r="DVH277" s="452"/>
      <c r="DVI277" s="452"/>
      <c r="DVJ277" s="452"/>
      <c r="DVK277" s="452"/>
      <c r="DVL277" s="452"/>
      <c r="DVM277" s="452"/>
      <c r="DVN277" s="452"/>
      <c r="DVO277" s="452"/>
      <c r="DVP277" s="452"/>
      <c r="DVQ277" s="452"/>
      <c r="DVR277" s="452"/>
      <c r="DVS277" s="452"/>
      <c r="DVT277" s="452"/>
      <c r="DVU277" s="452"/>
      <c r="DVV277" s="452"/>
      <c r="DVW277" s="452"/>
      <c r="DVX277" s="452"/>
      <c r="DVY277" s="452"/>
      <c r="DVZ277" s="452"/>
      <c r="DWA277" s="452"/>
      <c r="DWB277" s="452"/>
      <c r="DWC277" s="452"/>
      <c r="DWD277" s="452"/>
      <c r="DWE277" s="452"/>
      <c r="DWF277" s="452"/>
      <c r="DWG277" s="452"/>
      <c r="DWH277" s="452"/>
      <c r="DWI277" s="452"/>
      <c r="DWJ277" s="452"/>
      <c r="DWK277" s="452"/>
      <c r="DWL277" s="452"/>
      <c r="DWM277" s="452"/>
      <c r="DWN277" s="452"/>
      <c r="DWO277" s="452"/>
      <c r="DWP277" s="452"/>
      <c r="DWQ277" s="452"/>
      <c r="DWR277" s="452"/>
      <c r="DWS277" s="452"/>
      <c r="DWT277" s="452"/>
      <c r="DWU277" s="452"/>
      <c r="DWV277" s="452"/>
      <c r="DWW277" s="452"/>
      <c r="DWX277" s="452"/>
      <c r="DWY277" s="452"/>
      <c r="DWZ277" s="452"/>
      <c r="DXA277" s="452"/>
      <c r="DXB277" s="452"/>
      <c r="DXC277" s="452"/>
      <c r="DXD277" s="452"/>
      <c r="DXE277" s="452"/>
      <c r="DXF277" s="452"/>
      <c r="DXG277" s="452"/>
      <c r="DXH277" s="452"/>
      <c r="DXI277" s="452"/>
      <c r="DXJ277" s="452"/>
      <c r="DXK277" s="452"/>
      <c r="DXL277" s="452"/>
      <c r="DXM277" s="452"/>
      <c r="DXN277" s="452"/>
      <c r="DXO277" s="452"/>
      <c r="DXP277" s="452"/>
      <c r="DXQ277" s="452"/>
      <c r="DXR277" s="452"/>
      <c r="DXS277" s="452"/>
      <c r="DXT277" s="452"/>
      <c r="DXU277" s="452"/>
      <c r="DXV277" s="452"/>
      <c r="DXW277" s="452"/>
      <c r="DXX277" s="452"/>
      <c r="DXY277" s="452"/>
      <c r="DXZ277" s="452"/>
      <c r="DYA277" s="452"/>
      <c r="DYB277" s="452"/>
      <c r="DYC277" s="452"/>
      <c r="DYD277" s="452"/>
      <c r="DYE277" s="452"/>
      <c r="DYF277" s="452"/>
      <c r="DYG277" s="452"/>
      <c r="DYH277" s="452"/>
      <c r="DYI277" s="452"/>
      <c r="DYJ277" s="452"/>
      <c r="DYK277" s="452"/>
      <c r="DYL277" s="452"/>
      <c r="DYM277" s="452"/>
      <c r="DYN277" s="452"/>
      <c r="DYO277" s="452"/>
      <c r="DYP277" s="452"/>
      <c r="DYQ277" s="452"/>
      <c r="DYR277" s="452"/>
      <c r="DYS277" s="452"/>
      <c r="DYT277" s="452"/>
      <c r="DYU277" s="452"/>
      <c r="DYV277" s="452"/>
      <c r="DYW277" s="452"/>
      <c r="DYX277" s="452"/>
      <c r="DYY277" s="452"/>
      <c r="DYZ277" s="452"/>
      <c r="DZA277" s="452"/>
      <c r="DZB277" s="452"/>
      <c r="DZC277" s="452"/>
      <c r="DZD277" s="452"/>
      <c r="DZE277" s="452"/>
      <c r="DZF277" s="452"/>
      <c r="DZG277" s="452"/>
      <c r="DZH277" s="452"/>
      <c r="DZI277" s="452"/>
      <c r="DZJ277" s="452"/>
      <c r="DZK277" s="452"/>
      <c r="DZL277" s="452"/>
      <c r="DZM277" s="452"/>
      <c r="DZN277" s="452"/>
      <c r="DZO277" s="452"/>
      <c r="DZP277" s="452"/>
      <c r="DZQ277" s="452"/>
      <c r="DZR277" s="452"/>
      <c r="DZS277" s="452"/>
      <c r="DZT277" s="452"/>
      <c r="DZU277" s="452"/>
      <c r="DZV277" s="452"/>
      <c r="DZW277" s="452"/>
      <c r="DZX277" s="452"/>
      <c r="DZY277" s="452"/>
      <c r="DZZ277" s="452"/>
      <c r="EAA277" s="452"/>
      <c r="EAB277" s="452"/>
      <c r="EAC277" s="452"/>
      <c r="EAD277" s="452"/>
      <c r="EAE277" s="452"/>
      <c r="EAF277" s="452"/>
      <c r="EAG277" s="452"/>
      <c r="EAH277" s="452"/>
      <c r="EAI277" s="452"/>
      <c r="EAJ277" s="452"/>
      <c r="EAK277" s="452"/>
      <c r="EAL277" s="452"/>
      <c r="EAM277" s="452"/>
      <c r="EAN277" s="452"/>
      <c r="EAO277" s="452"/>
      <c r="EAP277" s="452"/>
      <c r="EAQ277" s="452"/>
      <c r="EAR277" s="452"/>
      <c r="EAS277" s="452"/>
      <c r="EAT277" s="452"/>
      <c r="EAU277" s="452"/>
      <c r="EAV277" s="452"/>
      <c r="EAW277" s="452"/>
      <c r="EAX277" s="452"/>
      <c r="EAY277" s="452"/>
      <c r="EAZ277" s="452"/>
      <c r="EBA277" s="452"/>
      <c r="EBB277" s="452"/>
      <c r="EBC277" s="452"/>
      <c r="EBD277" s="452"/>
      <c r="EBE277" s="452"/>
      <c r="EBF277" s="452"/>
      <c r="EBG277" s="452"/>
      <c r="EBH277" s="452"/>
      <c r="EBI277" s="452"/>
      <c r="EBJ277" s="452"/>
      <c r="EBK277" s="452"/>
      <c r="EBL277" s="452"/>
      <c r="EBM277" s="452"/>
      <c r="EBN277" s="452"/>
      <c r="EBO277" s="452"/>
      <c r="EBP277" s="452"/>
      <c r="EBQ277" s="452"/>
      <c r="EBR277" s="452"/>
      <c r="EBS277" s="452"/>
      <c r="EBT277" s="452"/>
      <c r="EBU277" s="452"/>
      <c r="EBV277" s="452"/>
      <c r="EBW277" s="452"/>
      <c r="EBX277" s="452"/>
      <c r="EBY277" s="452"/>
      <c r="EBZ277" s="452"/>
      <c r="ECA277" s="452"/>
      <c r="ECB277" s="452"/>
      <c r="ECC277" s="452"/>
      <c r="ECD277" s="452"/>
      <c r="ECE277" s="452"/>
      <c r="ECF277" s="452"/>
      <c r="ECG277" s="452"/>
      <c r="ECH277" s="452"/>
      <c r="ECI277" s="452"/>
      <c r="ECJ277" s="452"/>
      <c r="ECK277" s="452"/>
      <c r="ECL277" s="452"/>
      <c r="ECM277" s="452"/>
      <c r="ECN277" s="452"/>
      <c r="ECO277" s="452"/>
      <c r="ECP277" s="452"/>
      <c r="ECQ277" s="452"/>
      <c r="ECR277" s="452"/>
      <c r="ECS277" s="452"/>
      <c r="ECT277" s="452"/>
      <c r="ECU277" s="452"/>
      <c r="ECV277" s="452"/>
      <c r="ECW277" s="452"/>
      <c r="ECX277" s="452"/>
      <c r="ECY277" s="452"/>
      <c r="ECZ277" s="452"/>
      <c r="EDA277" s="452"/>
      <c r="EDB277" s="452"/>
      <c r="EDC277" s="452"/>
      <c r="EDD277" s="452"/>
      <c r="EDE277" s="452"/>
      <c r="EDF277" s="452"/>
      <c r="EDG277" s="452"/>
      <c r="EDH277" s="452"/>
      <c r="EDI277" s="452"/>
      <c r="EDJ277" s="452"/>
      <c r="EDK277" s="452"/>
      <c r="EDL277" s="452"/>
      <c r="EDM277" s="452"/>
      <c r="EDN277" s="452"/>
      <c r="EDO277" s="452"/>
      <c r="EDP277" s="452"/>
      <c r="EDQ277" s="452"/>
      <c r="EDR277" s="452"/>
      <c r="EDS277" s="452"/>
      <c r="EDT277" s="452"/>
      <c r="EDU277" s="452"/>
      <c r="EDV277" s="452"/>
      <c r="EDW277" s="452"/>
      <c r="EDX277" s="452"/>
      <c r="EDY277" s="452"/>
      <c r="EDZ277" s="452"/>
      <c r="EEA277" s="452"/>
      <c r="EEB277" s="452"/>
      <c r="EEC277" s="452"/>
      <c r="EED277" s="452"/>
      <c r="EEE277" s="452"/>
      <c r="EEF277" s="452"/>
      <c r="EEG277" s="452"/>
      <c r="EEH277" s="452"/>
      <c r="EEI277" s="452"/>
      <c r="EEJ277" s="452"/>
      <c r="EEK277" s="452"/>
      <c r="EEL277" s="452"/>
      <c r="EEM277" s="452"/>
      <c r="EEN277" s="452"/>
      <c r="EEO277" s="452"/>
      <c r="EEP277" s="452"/>
      <c r="EEQ277" s="452"/>
      <c r="EER277" s="452"/>
      <c r="EES277" s="452"/>
      <c r="EET277" s="452"/>
      <c r="EEU277" s="452"/>
      <c r="EEV277" s="452"/>
      <c r="EEW277" s="452"/>
      <c r="EEX277" s="452"/>
      <c r="EEY277" s="452"/>
      <c r="EEZ277" s="452"/>
      <c r="EFA277" s="452"/>
      <c r="EFB277" s="452"/>
      <c r="EFC277" s="452"/>
      <c r="EFD277" s="452"/>
      <c r="EFE277" s="452"/>
      <c r="EFF277" s="452"/>
      <c r="EFG277" s="452"/>
      <c r="EFH277" s="452"/>
      <c r="EFI277" s="452"/>
      <c r="EFJ277" s="452"/>
      <c r="EFK277" s="452"/>
      <c r="EFL277" s="452"/>
      <c r="EFM277" s="452"/>
      <c r="EFN277" s="452"/>
      <c r="EFO277" s="452"/>
      <c r="EFP277" s="452"/>
      <c r="EFQ277" s="452"/>
      <c r="EFR277" s="452"/>
      <c r="EFS277" s="452"/>
      <c r="EFT277" s="452"/>
      <c r="EFU277" s="452"/>
      <c r="EFV277" s="452"/>
      <c r="EFW277" s="452"/>
      <c r="EFX277" s="452"/>
      <c r="EFY277" s="452"/>
      <c r="EFZ277" s="452"/>
      <c r="EGA277" s="452"/>
      <c r="EGB277" s="452"/>
      <c r="EGC277" s="452"/>
      <c r="EGD277" s="452"/>
      <c r="EGE277" s="452"/>
      <c r="EGF277" s="452"/>
      <c r="EGG277" s="452"/>
      <c r="EGH277" s="452"/>
      <c r="EGI277" s="452"/>
      <c r="EGJ277" s="452"/>
      <c r="EGK277" s="452"/>
      <c r="EGL277" s="452"/>
      <c r="EGM277" s="452"/>
      <c r="EGN277" s="452"/>
      <c r="EGO277" s="452"/>
      <c r="EGP277" s="452"/>
      <c r="EGQ277" s="452"/>
      <c r="EGR277" s="452"/>
      <c r="EGS277" s="452"/>
      <c r="EGT277" s="452"/>
      <c r="EGU277" s="452"/>
      <c r="EGV277" s="452"/>
      <c r="EGW277" s="452"/>
      <c r="EGX277" s="452"/>
      <c r="EGY277" s="452"/>
      <c r="EGZ277" s="452"/>
      <c r="EHA277" s="452"/>
      <c r="EHB277" s="452"/>
      <c r="EHC277" s="452"/>
      <c r="EHD277" s="452"/>
      <c r="EHE277" s="452"/>
      <c r="EHF277" s="452"/>
      <c r="EHG277" s="452"/>
      <c r="EHH277" s="452"/>
      <c r="EHI277" s="452"/>
      <c r="EHJ277" s="452"/>
      <c r="EHK277" s="452"/>
      <c r="EHL277" s="452"/>
      <c r="EHM277" s="452"/>
      <c r="EHN277" s="452"/>
      <c r="EHO277" s="452"/>
      <c r="EHP277" s="452"/>
      <c r="EHQ277" s="452"/>
      <c r="EHR277" s="452"/>
      <c r="EHS277" s="452"/>
      <c r="EHT277" s="452"/>
      <c r="EHU277" s="452"/>
      <c r="EHV277" s="452"/>
      <c r="EHW277" s="452"/>
      <c r="EHX277" s="452"/>
      <c r="EHY277" s="452"/>
      <c r="EHZ277" s="452"/>
      <c r="EIA277" s="452"/>
      <c r="EIB277" s="452"/>
      <c r="EIC277" s="452"/>
      <c r="EID277" s="452"/>
      <c r="EIE277" s="452"/>
      <c r="EIF277" s="452"/>
      <c r="EIG277" s="452"/>
      <c r="EIH277" s="452"/>
      <c r="EII277" s="452"/>
      <c r="EIJ277" s="452"/>
      <c r="EIK277" s="452"/>
      <c r="EIL277" s="452"/>
      <c r="EIM277" s="452"/>
      <c r="EIN277" s="452"/>
      <c r="EIO277" s="452"/>
      <c r="EIP277" s="452"/>
      <c r="EIQ277" s="452"/>
      <c r="EIR277" s="452"/>
      <c r="EIS277" s="452"/>
      <c r="EIT277" s="452"/>
      <c r="EIU277" s="452"/>
      <c r="EIV277" s="452"/>
      <c r="EIW277" s="452"/>
      <c r="EIX277" s="452"/>
      <c r="EIY277" s="452"/>
      <c r="EIZ277" s="452"/>
      <c r="EJA277" s="452"/>
      <c r="EJB277" s="452"/>
      <c r="EJC277" s="452"/>
      <c r="EJD277" s="452"/>
      <c r="EJE277" s="452"/>
      <c r="EJF277" s="452"/>
      <c r="EJG277" s="452"/>
      <c r="EJH277" s="452"/>
      <c r="EJI277" s="452"/>
      <c r="EJJ277" s="452"/>
      <c r="EJK277" s="452"/>
      <c r="EJL277" s="452"/>
      <c r="EJM277" s="452"/>
      <c r="EJN277" s="452"/>
      <c r="EJO277" s="452"/>
      <c r="EJP277" s="452"/>
      <c r="EJQ277" s="452"/>
      <c r="EJR277" s="452"/>
      <c r="EJS277" s="452"/>
      <c r="EJT277" s="452"/>
      <c r="EJU277" s="452"/>
      <c r="EJV277" s="452"/>
      <c r="EJW277" s="452"/>
      <c r="EJX277" s="452"/>
      <c r="EJY277" s="452"/>
      <c r="EJZ277" s="452"/>
      <c r="EKA277" s="452"/>
      <c r="EKB277" s="452"/>
      <c r="EKC277" s="452"/>
      <c r="EKD277" s="452"/>
      <c r="EKE277" s="452"/>
      <c r="EKF277" s="452"/>
      <c r="EKG277" s="452"/>
      <c r="EKH277" s="452"/>
      <c r="EKI277" s="452"/>
      <c r="EKJ277" s="452"/>
      <c r="EKK277" s="452"/>
      <c r="EKL277" s="452"/>
      <c r="EKM277" s="452"/>
      <c r="EKN277" s="452"/>
      <c r="EKO277" s="452"/>
      <c r="EKP277" s="452"/>
      <c r="EKQ277" s="452"/>
      <c r="EKR277" s="452"/>
      <c r="EKS277" s="452"/>
      <c r="EKT277" s="452"/>
      <c r="EKU277" s="452"/>
      <c r="EKV277" s="452"/>
      <c r="EKW277" s="452"/>
      <c r="EKX277" s="452"/>
      <c r="EKY277" s="452"/>
      <c r="EKZ277" s="452"/>
      <c r="ELA277" s="452"/>
      <c r="ELB277" s="452"/>
      <c r="ELC277" s="452"/>
      <c r="ELD277" s="452"/>
      <c r="ELE277" s="452"/>
      <c r="ELF277" s="452"/>
      <c r="ELG277" s="452"/>
      <c r="ELH277" s="452"/>
      <c r="ELI277" s="452"/>
      <c r="ELJ277" s="452"/>
      <c r="ELK277" s="452"/>
      <c r="ELL277" s="452"/>
      <c r="ELM277" s="452"/>
      <c r="ELN277" s="452"/>
      <c r="ELO277" s="452"/>
      <c r="ELP277" s="452"/>
      <c r="ELQ277" s="452"/>
      <c r="ELR277" s="452"/>
      <c r="ELS277" s="452"/>
      <c r="ELT277" s="452"/>
      <c r="ELU277" s="452"/>
      <c r="ELV277" s="452"/>
      <c r="ELW277" s="452"/>
      <c r="ELX277" s="452"/>
      <c r="ELY277" s="452"/>
      <c r="ELZ277" s="452"/>
      <c r="EMA277" s="452"/>
      <c r="EMB277" s="452"/>
      <c r="EMC277" s="452"/>
      <c r="EMD277" s="452"/>
      <c r="EME277" s="452"/>
      <c r="EMF277" s="452"/>
      <c r="EMG277" s="452"/>
      <c r="EMH277" s="452"/>
      <c r="EMI277" s="452"/>
      <c r="EMJ277" s="452"/>
      <c r="EMK277" s="452"/>
      <c r="EML277" s="452"/>
      <c r="EMM277" s="452"/>
      <c r="EMN277" s="452"/>
      <c r="EMO277" s="452"/>
      <c r="EMP277" s="452"/>
      <c r="EMQ277" s="452"/>
      <c r="EMR277" s="452"/>
      <c r="EMS277" s="452"/>
      <c r="EMT277" s="452"/>
      <c r="EMU277" s="452"/>
      <c r="EMV277" s="452"/>
      <c r="EMW277" s="452"/>
      <c r="EMX277" s="452"/>
      <c r="EMY277" s="452"/>
      <c r="EMZ277" s="452"/>
      <c r="ENA277" s="452"/>
      <c r="ENB277" s="452"/>
      <c r="ENC277" s="452"/>
      <c r="END277" s="452"/>
      <c r="ENE277" s="452"/>
      <c r="ENF277" s="452"/>
      <c r="ENG277" s="452"/>
      <c r="ENH277" s="452"/>
      <c r="ENI277" s="452"/>
      <c r="ENJ277" s="452"/>
      <c r="ENK277" s="452"/>
      <c r="ENL277" s="452"/>
      <c r="ENM277" s="452"/>
      <c r="ENN277" s="452"/>
      <c r="ENO277" s="452"/>
      <c r="ENP277" s="452"/>
      <c r="ENQ277" s="452"/>
      <c r="ENR277" s="452"/>
      <c r="ENS277" s="452"/>
      <c r="ENT277" s="452"/>
      <c r="ENU277" s="452"/>
      <c r="ENV277" s="452"/>
      <c r="ENW277" s="452"/>
      <c r="ENX277" s="452"/>
      <c r="ENY277" s="452"/>
      <c r="ENZ277" s="452"/>
      <c r="EOA277" s="452"/>
      <c r="EOB277" s="452"/>
      <c r="EOC277" s="452"/>
      <c r="EOD277" s="452"/>
      <c r="EOE277" s="452"/>
      <c r="EOF277" s="452"/>
      <c r="EOG277" s="452"/>
      <c r="EOH277" s="452"/>
      <c r="EOI277" s="452"/>
      <c r="EOJ277" s="452"/>
      <c r="EOK277" s="452"/>
      <c r="EOL277" s="452"/>
      <c r="EOM277" s="452"/>
      <c r="EON277" s="452"/>
      <c r="EOO277" s="452"/>
      <c r="EOP277" s="452"/>
      <c r="EOQ277" s="452"/>
      <c r="EOR277" s="452"/>
      <c r="EOS277" s="452"/>
      <c r="EOT277" s="452"/>
      <c r="EOU277" s="452"/>
      <c r="EOV277" s="452"/>
      <c r="EOW277" s="452"/>
      <c r="EOX277" s="452"/>
      <c r="EOY277" s="452"/>
      <c r="EOZ277" s="452"/>
      <c r="EPA277" s="452"/>
      <c r="EPB277" s="452"/>
      <c r="EPC277" s="452"/>
      <c r="EPD277" s="452"/>
      <c r="EPE277" s="452"/>
      <c r="EPF277" s="452"/>
      <c r="EPG277" s="452"/>
      <c r="EPH277" s="452"/>
      <c r="EPI277" s="452"/>
      <c r="EPJ277" s="452"/>
      <c r="EPK277" s="452"/>
      <c r="EPL277" s="452"/>
      <c r="EPM277" s="452"/>
      <c r="EPN277" s="452"/>
      <c r="EPO277" s="452"/>
      <c r="EPP277" s="452"/>
      <c r="EPQ277" s="452"/>
      <c r="EPR277" s="452"/>
      <c r="EPS277" s="452"/>
      <c r="EPT277" s="452"/>
      <c r="EPU277" s="452"/>
      <c r="EPV277" s="452"/>
      <c r="EPW277" s="452"/>
      <c r="EPX277" s="452"/>
      <c r="EPY277" s="452"/>
      <c r="EPZ277" s="452"/>
      <c r="EQA277" s="452"/>
      <c r="EQB277" s="452"/>
      <c r="EQC277" s="452"/>
      <c r="EQD277" s="452"/>
      <c r="EQE277" s="452"/>
      <c r="EQF277" s="452"/>
      <c r="EQG277" s="452"/>
      <c r="EQH277" s="452"/>
      <c r="EQI277" s="452"/>
      <c r="EQJ277" s="452"/>
      <c r="EQK277" s="452"/>
      <c r="EQL277" s="452"/>
      <c r="EQM277" s="452"/>
      <c r="EQN277" s="452"/>
      <c r="EQO277" s="452"/>
      <c r="EQP277" s="452"/>
      <c r="EQQ277" s="452"/>
      <c r="EQR277" s="452"/>
      <c r="EQS277" s="452"/>
      <c r="EQT277" s="452"/>
      <c r="EQU277" s="452"/>
      <c r="EQV277" s="452"/>
      <c r="EQW277" s="452"/>
      <c r="EQX277" s="452"/>
      <c r="EQY277" s="452"/>
      <c r="EQZ277" s="452"/>
      <c r="ERA277" s="452"/>
      <c r="ERB277" s="452"/>
      <c r="ERC277" s="452"/>
      <c r="ERD277" s="452"/>
      <c r="ERE277" s="452"/>
      <c r="ERF277" s="452"/>
      <c r="ERG277" s="452"/>
      <c r="ERH277" s="452"/>
      <c r="ERI277" s="452"/>
      <c r="ERJ277" s="452"/>
      <c r="ERK277" s="452"/>
      <c r="ERL277" s="452"/>
      <c r="ERM277" s="452"/>
      <c r="ERN277" s="452"/>
      <c r="ERO277" s="452"/>
      <c r="ERP277" s="452"/>
      <c r="ERQ277" s="452"/>
      <c r="ERR277" s="452"/>
      <c r="ERS277" s="452"/>
      <c r="ERT277" s="452"/>
      <c r="ERU277" s="452"/>
      <c r="ERV277" s="452"/>
      <c r="ERW277" s="452"/>
      <c r="ERX277" s="452"/>
      <c r="ERY277" s="452"/>
      <c r="ERZ277" s="452"/>
      <c r="ESA277" s="452"/>
      <c r="ESB277" s="452"/>
      <c r="ESC277" s="452"/>
      <c r="ESD277" s="452"/>
      <c r="ESE277" s="452"/>
      <c r="ESF277" s="452"/>
      <c r="ESG277" s="452"/>
      <c r="ESH277" s="452"/>
      <c r="ESI277" s="452"/>
      <c r="ESJ277" s="452"/>
      <c r="ESK277" s="452"/>
      <c r="ESL277" s="452"/>
      <c r="ESM277" s="452"/>
      <c r="ESN277" s="452"/>
      <c r="ESO277" s="452"/>
      <c r="ESP277" s="452"/>
      <c r="ESQ277" s="452"/>
      <c r="ESR277" s="452"/>
      <c r="ESS277" s="452"/>
      <c r="EST277" s="452"/>
      <c r="ESU277" s="452"/>
      <c r="ESV277" s="452"/>
      <c r="ESW277" s="452"/>
      <c r="ESX277" s="452"/>
      <c r="ESY277" s="452"/>
      <c r="ESZ277" s="452"/>
      <c r="ETA277" s="452"/>
      <c r="ETB277" s="452"/>
      <c r="ETC277" s="452"/>
      <c r="ETD277" s="452"/>
      <c r="ETE277" s="452"/>
      <c r="ETF277" s="452"/>
      <c r="ETG277" s="452"/>
      <c r="ETH277" s="452"/>
      <c r="ETI277" s="452"/>
      <c r="ETJ277" s="452"/>
      <c r="ETK277" s="452"/>
      <c r="ETL277" s="452"/>
      <c r="ETM277" s="452"/>
      <c r="ETN277" s="452"/>
      <c r="ETO277" s="452"/>
      <c r="ETP277" s="452"/>
      <c r="ETQ277" s="452"/>
      <c r="ETR277" s="452"/>
      <c r="ETS277" s="452"/>
      <c r="ETT277" s="452"/>
      <c r="ETU277" s="452"/>
      <c r="ETV277" s="452"/>
      <c r="ETW277" s="452"/>
      <c r="ETX277" s="452"/>
      <c r="ETY277" s="452"/>
      <c r="ETZ277" s="452"/>
      <c r="EUA277" s="452"/>
      <c r="EUB277" s="452"/>
      <c r="EUC277" s="452"/>
      <c r="EUD277" s="452"/>
      <c r="EUE277" s="452"/>
      <c r="EUF277" s="452"/>
      <c r="EUG277" s="452"/>
      <c r="EUH277" s="452"/>
      <c r="EUI277" s="452"/>
      <c r="EUJ277" s="452"/>
      <c r="EUK277" s="452"/>
      <c r="EUL277" s="452"/>
      <c r="EUM277" s="452"/>
      <c r="EUN277" s="452"/>
      <c r="EUO277" s="452"/>
      <c r="EUP277" s="452"/>
      <c r="EUQ277" s="452"/>
      <c r="EUR277" s="452"/>
      <c r="EUS277" s="452"/>
      <c r="EUT277" s="452"/>
      <c r="EUU277" s="452"/>
      <c r="EUV277" s="452"/>
      <c r="EUW277" s="452"/>
      <c r="EUX277" s="452"/>
      <c r="EUY277" s="452"/>
      <c r="EUZ277" s="452"/>
      <c r="EVA277" s="452"/>
      <c r="EVB277" s="452"/>
      <c r="EVC277" s="452"/>
      <c r="EVD277" s="452"/>
      <c r="EVE277" s="452"/>
      <c r="EVF277" s="452"/>
      <c r="EVG277" s="452"/>
      <c r="EVH277" s="452"/>
      <c r="EVI277" s="452"/>
      <c r="EVJ277" s="452"/>
      <c r="EVK277" s="452"/>
      <c r="EVL277" s="452"/>
      <c r="EVM277" s="452"/>
      <c r="EVN277" s="452"/>
      <c r="EVO277" s="452"/>
      <c r="EVP277" s="452"/>
      <c r="EVQ277" s="452"/>
      <c r="EVR277" s="452"/>
      <c r="EVS277" s="452"/>
      <c r="EVT277" s="452"/>
      <c r="EVU277" s="452"/>
      <c r="EVV277" s="452"/>
      <c r="EVW277" s="452"/>
      <c r="EVX277" s="452"/>
      <c r="EVY277" s="452"/>
      <c r="EVZ277" s="452"/>
      <c r="EWA277" s="452"/>
      <c r="EWB277" s="452"/>
      <c r="EWC277" s="452"/>
      <c r="EWD277" s="452"/>
      <c r="EWE277" s="452"/>
      <c r="EWF277" s="452"/>
      <c r="EWG277" s="452"/>
      <c r="EWH277" s="452"/>
      <c r="EWI277" s="452"/>
      <c r="EWJ277" s="452"/>
      <c r="EWK277" s="452"/>
      <c r="EWL277" s="452"/>
      <c r="EWM277" s="452"/>
      <c r="EWN277" s="452"/>
      <c r="EWO277" s="452"/>
      <c r="EWP277" s="452"/>
      <c r="EWQ277" s="452"/>
      <c r="EWR277" s="452"/>
      <c r="EWS277" s="452"/>
      <c r="EWT277" s="452"/>
      <c r="EWU277" s="452"/>
      <c r="EWV277" s="452"/>
      <c r="EWW277" s="452"/>
      <c r="EWX277" s="452"/>
      <c r="EWY277" s="452"/>
      <c r="EWZ277" s="452"/>
      <c r="EXA277" s="452"/>
      <c r="EXB277" s="452"/>
      <c r="EXC277" s="452"/>
      <c r="EXD277" s="452"/>
      <c r="EXE277" s="452"/>
      <c r="EXF277" s="452"/>
      <c r="EXG277" s="452"/>
      <c r="EXH277" s="452"/>
      <c r="EXI277" s="452"/>
      <c r="EXJ277" s="452"/>
      <c r="EXK277" s="452"/>
      <c r="EXL277" s="452"/>
      <c r="EXM277" s="452"/>
      <c r="EXN277" s="452"/>
      <c r="EXO277" s="452"/>
      <c r="EXP277" s="452"/>
      <c r="EXQ277" s="452"/>
      <c r="EXR277" s="452"/>
      <c r="EXS277" s="452"/>
      <c r="EXT277" s="452"/>
      <c r="EXU277" s="452"/>
      <c r="EXV277" s="452"/>
      <c r="EXW277" s="452"/>
      <c r="EXX277" s="452"/>
      <c r="EXY277" s="452"/>
      <c r="EXZ277" s="452"/>
      <c r="EYA277" s="452"/>
      <c r="EYB277" s="452"/>
      <c r="EYC277" s="452"/>
      <c r="EYD277" s="452"/>
      <c r="EYE277" s="452"/>
      <c r="EYF277" s="452"/>
      <c r="EYG277" s="452"/>
      <c r="EYH277" s="452"/>
      <c r="EYI277" s="452"/>
      <c r="EYJ277" s="452"/>
      <c r="EYK277" s="452"/>
      <c r="EYL277" s="452"/>
      <c r="EYM277" s="452"/>
      <c r="EYN277" s="452"/>
      <c r="EYO277" s="452"/>
      <c r="EYP277" s="452"/>
      <c r="EYQ277" s="452"/>
      <c r="EYR277" s="452"/>
      <c r="EYS277" s="452"/>
      <c r="EYT277" s="452"/>
      <c r="EYU277" s="452"/>
      <c r="EYV277" s="452"/>
      <c r="EYW277" s="452"/>
      <c r="EYX277" s="452"/>
      <c r="EYY277" s="452"/>
      <c r="EYZ277" s="452"/>
      <c r="EZA277" s="452"/>
      <c r="EZB277" s="452"/>
      <c r="EZC277" s="452"/>
      <c r="EZD277" s="452"/>
      <c r="EZE277" s="452"/>
      <c r="EZF277" s="452"/>
      <c r="EZG277" s="452"/>
      <c r="EZH277" s="452"/>
      <c r="EZI277" s="452"/>
      <c r="EZJ277" s="452"/>
      <c r="EZK277" s="452"/>
      <c r="EZL277" s="452"/>
      <c r="EZM277" s="452"/>
      <c r="EZN277" s="452"/>
      <c r="EZO277" s="452"/>
      <c r="EZP277" s="452"/>
      <c r="EZQ277" s="452"/>
      <c r="EZR277" s="452"/>
      <c r="EZS277" s="452"/>
      <c r="EZT277" s="452"/>
      <c r="EZU277" s="452"/>
      <c r="EZV277" s="452"/>
      <c r="EZW277" s="452"/>
      <c r="EZX277" s="452"/>
      <c r="EZY277" s="452"/>
      <c r="EZZ277" s="452"/>
      <c r="FAA277" s="452"/>
      <c r="FAB277" s="452"/>
      <c r="FAC277" s="452"/>
      <c r="FAD277" s="452"/>
      <c r="FAE277" s="452"/>
      <c r="FAF277" s="452"/>
      <c r="FAG277" s="452"/>
      <c r="FAH277" s="452"/>
      <c r="FAI277" s="452"/>
      <c r="FAJ277" s="452"/>
      <c r="FAK277" s="452"/>
      <c r="FAL277" s="452"/>
      <c r="FAM277" s="452"/>
      <c r="FAN277" s="452"/>
      <c r="FAO277" s="452"/>
      <c r="FAP277" s="452"/>
      <c r="FAQ277" s="452"/>
      <c r="FAR277" s="452"/>
      <c r="FAS277" s="452"/>
      <c r="FAT277" s="452"/>
      <c r="FAU277" s="452"/>
      <c r="FAV277" s="452"/>
      <c r="FAW277" s="452"/>
      <c r="FAX277" s="452"/>
      <c r="FAY277" s="452"/>
      <c r="FAZ277" s="452"/>
      <c r="FBA277" s="452"/>
      <c r="FBB277" s="452"/>
      <c r="FBC277" s="452"/>
      <c r="FBD277" s="452"/>
      <c r="FBE277" s="452"/>
      <c r="FBF277" s="452"/>
      <c r="FBG277" s="452"/>
      <c r="FBH277" s="452"/>
      <c r="FBI277" s="452"/>
      <c r="FBJ277" s="452"/>
      <c r="FBK277" s="452"/>
      <c r="FBL277" s="452"/>
      <c r="FBM277" s="452"/>
      <c r="FBN277" s="452"/>
      <c r="FBO277" s="452"/>
      <c r="FBP277" s="452"/>
      <c r="FBQ277" s="452"/>
      <c r="FBR277" s="452"/>
      <c r="FBS277" s="452"/>
      <c r="FBT277" s="452"/>
      <c r="FBU277" s="452"/>
      <c r="FBV277" s="452"/>
      <c r="FBW277" s="452"/>
      <c r="FBX277" s="452"/>
      <c r="FBY277" s="452"/>
      <c r="FBZ277" s="452"/>
      <c r="FCA277" s="452"/>
      <c r="FCB277" s="452"/>
      <c r="FCC277" s="452"/>
      <c r="FCD277" s="452"/>
      <c r="FCE277" s="452"/>
      <c r="FCF277" s="452"/>
      <c r="FCG277" s="452"/>
      <c r="FCH277" s="452"/>
      <c r="FCI277" s="452"/>
      <c r="FCJ277" s="452"/>
      <c r="FCK277" s="452"/>
      <c r="FCL277" s="452"/>
      <c r="FCM277" s="452"/>
      <c r="FCN277" s="452"/>
      <c r="FCO277" s="452"/>
      <c r="FCP277" s="452"/>
      <c r="FCQ277" s="452"/>
      <c r="FCR277" s="452"/>
      <c r="FCS277" s="452"/>
      <c r="FCT277" s="452"/>
      <c r="FCU277" s="452"/>
      <c r="FCV277" s="452"/>
      <c r="FCW277" s="452"/>
      <c r="FCX277" s="452"/>
      <c r="FCY277" s="452"/>
      <c r="FCZ277" s="452"/>
      <c r="FDA277" s="452"/>
      <c r="FDB277" s="452"/>
      <c r="FDC277" s="452"/>
      <c r="FDD277" s="452"/>
      <c r="FDE277" s="452"/>
      <c r="FDF277" s="452"/>
      <c r="FDG277" s="452"/>
      <c r="FDH277" s="452"/>
      <c r="FDI277" s="452"/>
      <c r="FDJ277" s="452"/>
      <c r="FDK277" s="452"/>
      <c r="FDL277" s="452"/>
      <c r="FDM277" s="452"/>
      <c r="FDN277" s="452"/>
      <c r="FDO277" s="452"/>
      <c r="FDP277" s="452"/>
      <c r="FDQ277" s="452"/>
      <c r="FDR277" s="452"/>
      <c r="FDS277" s="452"/>
      <c r="FDT277" s="452"/>
      <c r="FDU277" s="452"/>
      <c r="FDV277" s="452"/>
      <c r="FDW277" s="452"/>
      <c r="FDX277" s="452"/>
      <c r="FDY277" s="452"/>
      <c r="FDZ277" s="452"/>
      <c r="FEA277" s="452"/>
      <c r="FEB277" s="452"/>
      <c r="FEC277" s="452"/>
      <c r="FED277" s="452"/>
      <c r="FEE277" s="452"/>
      <c r="FEF277" s="452"/>
      <c r="FEG277" s="452"/>
      <c r="FEH277" s="452"/>
      <c r="FEI277" s="452"/>
      <c r="FEJ277" s="452"/>
      <c r="FEK277" s="452"/>
      <c r="FEL277" s="452"/>
      <c r="FEM277" s="452"/>
      <c r="FEN277" s="452"/>
      <c r="FEO277" s="452"/>
      <c r="FEP277" s="452"/>
      <c r="FEQ277" s="452"/>
      <c r="FER277" s="452"/>
      <c r="FES277" s="452"/>
      <c r="FET277" s="452"/>
      <c r="FEU277" s="452"/>
      <c r="FEV277" s="452"/>
      <c r="FEW277" s="452"/>
      <c r="FEX277" s="452"/>
      <c r="FEY277" s="452"/>
      <c r="FEZ277" s="452"/>
      <c r="FFA277" s="452"/>
      <c r="FFB277" s="452"/>
      <c r="FFC277" s="452"/>
      <c r="FFD277" s="452"/>
      <c r="FFE277" s="452"/>
      <c r="FFF277" s="452"/>
      <c r="FFG277" s="452"/>
      <c r="FFH277" s="452"/>
      <c r="FFI277" s="452"/>
      <c r="FFJ277" s="452"/>
      <c r="FFK277" s="452"/>
      <c r="FFL277" s="452"/>
      <c r="FFM277" s="452"/>
      <c r="FFN277" s="452"/>
      <c r="FFO277" s="452"/>
      <c r="FFP277" s="452"/>
      <c r="FFQ277" s="452"/>
      <c r="FFR277" s="452"/>
      <c r="FFS277" s="452"/>
      <c r="FFT277" s="452"/>
      <c r="FFU277" s="452"/>
      <c r="FFV277" s="452"/>
      <c r="FFW277" s="452"/>
      <c r="FFX277" s="452"/>
      <c r="FFY277" s="452"/>
      <c r="FFZ277" s="452"/>
      <c r="FGA277" s="452"/>
      <c r="FGB277" s="452"/>
      <c r="FGC277" s="452"/>
      <c r="FGD277" s="452"/>
      <c r="FGE277" s="452"/>
      <c r="FGF277" s="452"/>
      <c r="FGG277" s="452"/>
      <c r="FGH277" s="452"/>
      <c r="FGI277" s="452"/>
      <c r="FGJ277" s="452"/>
      <c r="FGK277" s="452"/>
      <c r="FGL277" s="452"/>
      <c r="FGM277" s="452"/>
      <c r="FGN277" s="452"/>
      <c r="FGO277" s="452"/>
      <c r="FGP277" s="452"/>
      <c r="FGQ277" s="452"/>
      <c r="FGR277" s="452"/>
      <c r="FGS277" s="452"/>
      <c r="FGT277" s="452"/>
      <c r="FGU277" s="452"/>
      <c r="FGV277" s="452"/>
      <c r="FGW277" s="452"/>
      <c r="FGX277" s="452"/>
      <c r="FGY277" s="452"/>
      <c r="FGZ277" s="452"/>
      <c r="FHA277" s="452"/>
      <c r="FHB277" s="452"/>
      <c r="FHC277" s="452"/>
      <c r="FHD277" s="452"/>
      <c r="FHE277" s="452"/>
      <c r="FHF277" s="452"/>
      <c r="FHG277" s="452"/>
      <c r="FHH277" s="452"/>
      <c r="FHI277" s="452"/>
      <c r="FHJ277" s="452"/>
      <c r="FHK277" s="452"/>
      <c r="FHL277" s="452"/>
      <c r="FHM277" s="452"/>
      <c r="FHN277" s="452"/>
      <c r="FHO277" s="452"/>
      <c r="FHP277" s="452"/>
      <c r="FHQ277" s="452"/>
      <c r="FHR277" s="452"/>
      <c r="FHS277" s="452"/>
      <c r="FHT277" s="452"/>
      <c r="FHU277" s="452"/>
      <c r="FHV277" s="452"/>
      <c r="FHW277" s="452"/>
      <c r="FHX277" s="452"/>
      <c r="FHY277" s="452"/>
      <c r="FHZ277" s="452"/>
      <c r="FIA277" s="452"/>
      <c r="FIB277" s="452"/>
      <c r="FIC277" s="452"/>
      <c r="FID277" s="452"/>
      <c r="FIE277" s="452"/>
      <c r="FIF277" s="452"/>
      <c r="FIG277" s="452"/>
      <c r="FIH277" s="452"/>
      <c r="FII277" s="452"/>
      <c r="FIJ277" s="452"/>
      <c r="FIK277" s="452"/>
      <c r="FIL277" s="452"/>
      <c r="FIM277" s="452"/>
      <c r="FIN277" s="452"/>
      <c r="FIO277" s="452"/>
      <c r="FIP277" s="452"/>
      <c r="FIQ277" s="452"/>
      <c r="FIR277" s="452"/>
      <c r="FIS277" s="452"/>
      <c r="FIT277" s="452"/>
      <c r="FIU277" s="452"/>
      <c r="FIV277" s="452"/>
      <c r="FIW277" s="452"/>
      <c r="FIX277" s="452"/>
      <c r="FIY277" s="452"/>
      <c r="FIZ277" s="452"/>
      <c r="FJA277" s="452"/>
      <c r="FJB277" s="452"/>
      <c r="FJC277" s="452"/>
      <c r="FJD277" s="452"/>
      <c r="FJE277" s="452"/>
      <c r="FJF277" s="452"/>
      <c r="FJG277" s="452"/>
      <c r="FJH277" s="452"/>
      <c r="FJI277" s="452"/>
      <c r="FJJ277" s="452"/>
      <c r="FJK277" s="452"/>
      <c r="FJL277" s="452"/>
      <c r="FJM277" s="452"/>
      <c r="FJN277" s="452"/>
      <c r="FJO277" s="452"/>
      <c r="FJP277" s="452"/>
      <c r="FJQ277" s="452"/>
      <c r="FJR277" s="452"/>
      <c r="FJS277" s="452"/>
      <c r="FJT277" s="452"/>
      <c r="FJU277" s="452"/>
      <c r="FJV277" s="452"/>
      <c r="FJW277" s="452"/>
      <c r="FJX277" s="452"/>
      <c r="FJY277" s="452"/>
      <c r="FJZ277" s="452"/>
      <c r="FKA277" s="452"/>
      <c r="FKB277" s="452"/>
      <c r="FKC277" s="452"/>
      <c r="FKD277" s="452"/>
      <c r="FKE277" s="452"/>
      <c r="FKF277" s="452"/>
      <c r="FKG277" s="452"/>
      <c r="FKH277" s="452"/>
      <c r="FKI277" s="452"/>
      <c r="FKJ277" s="452"/>
      <c r="FKK277" s="452"/>
      <c r="FKL277" s="452"/>
      <c r="FKM277" s="452"/>
      <c r="FKN277" s="452"/>
      <c r="FKO277" s="452"/>
      <c r="FKP277" s="452"/>
      <c r="FKQ277" s="452"/>
      <c r="FKR277" s="452"/>
      <c r="FKS277" s="452"/>
      <c r="FKT277" s="452"/>
      <c r="FKU277" s="452"/>
      <c r="FKV277" s="452"/>
      <c r="FKW277" s="452"/>
      <c r="FKX277" s="452"/>
      <c r="FKY277" s="452"/>
      <c r="FKZ277" s="452"/>
      <c r="FLA277" s="452"/>
      <c r="FLB277" s="452"/>
      <c r="FLC277" s="452"/>
      <c r="FLD277" s="452"/>
      <c r="FLE277" s="452"/>
      <c r="FLF277" s="452"/>
      <c r="FLG277" s="452"/>
      <c r="FLH277" s="452"/>
      <c r="FLI277" s="452"/>
      <c r="FLJ277" s="452"/>
      <c r="FLK277" s="452"/>
      <c r="FLL277" s="452"/>
      <c r="FLM277" s="452"/>
      <c r="FLN277" s="452"/>
      <c r="FLO277" s="452"/>
      <c r="FLP277" s="452"/>
      <c r="FLQ277" s="452"/>
      <c r="FLR277" s="452"/>
      <c r="FLS277" s="452"/>
      <c r="FLT277" s="452"/>
      <c r="FLU277" s="452"/>
      <c r="FLV277" s="452"/>
      <c r="FLW277" s="452"/>
      <c r="FLX277" s="452"/>
      <c r="FLY277" s="452"/>
      <c r="FLZ277" s="452"/>
      <c r="FMA277" s="452"/>
      <c r="FMB277" s="452"/>
      <c r="FMC277" s="452"/>
      <c r="FMD277" s="452"/>
      <c r="FME277" s="452"/>
      <c r="FMF277" s="452"/>
      <c r="FMG277" s="452"/>
      <c r="FMH277" s="452"/>
      <c r="FMI277" s="452"/>
      <c r="FMJ277" s="452"/>
      <c r="FMK277" s="452"/>
      <c r="FML277" s="452"/>
      <c r="FMM277" s="452"/>
      <c r="FMN277" s="452"/>
      <c r="FMO277" s="452"/>
      <c r="FMP277" s="452"/>
      <c r="FMQ277" s="452"/>
      <c r="FMR277" s="452"/>
      <c r="FMS277" s="452"/>
      <c r="FMT277" s="452"/>
      <c r="FMU277" s="452"/>
      <c r="FMV277" s="452"/>
      <c r="FMW277" s="452"/>
      <c r="FMX277" s="452"/>
      <c r="FMY277" s="452"/>
      <c r="FMZ277" s="452"/>
      <c r="FNA277" s="452"/>
      <c r="FNB277" s="452"/>
      <c r="FNC277" s="452"/>
      <c r="FND277" s="452"/>
      <c r="FNE277" s="452"/>
      <c r="FNF277" s="452"/>
      <c r="FNG277" s="452"/>
      <c r="FNH277" s="452"/>
      <c r="FNI277" s="452"/>
      <c r="FNJ277" s="452"/>
      <c r="FNK277" s="452"/>
      <c r="FNL277" s="452"/>
      <c r="FNM277" s="452"/>
      <c r="FNN277" s="452"/>
      <c r="FNO277" s="452"/>
      <c r="FNP277" s="452"/>
      <c r="FNQ277" s="452"/>
      <c r="FNR277" s="452"/>
      <c r="FNS277" s="452"/>
      <c r="FNT277" s="452"/>
      <c r="FNU277" s="452"/>
      <c r="FNV277" s="452"/>
      <c r="FNW277" s="452"/>
      <c r="FNX277" s="452"/>
      <c r="FNY277" s="452"/>
      <c r="FNZ277" s="452"/>
      <c r="FOA277" s="452"/>
      <c r="FOB277" s="452"/>
      <c r="FOC277" s="452"/>
      <c r="FOD277" s="452"/>
      <c r="FOE277" s="452"/>
      <c r="FOF277" s="452"/>
      <c r="FOG277" s="452"/>
      <c r="FOH277" s="452"/>
      <c r="FOI277" s="452"/>
      <c r="FOJ277" s="452"/>
      <c r="FOK277" s="452"/>
      <c r="FOL277" s="452"/>
      <c r="FOM277" s="452"/>
      <c r="FON277" s="452"/>
      <c r="FOO277" s="452"/>
      <c r="FOP277" s="452"/>
      <c r="FOQ277" s="452"/>
      <c r="FOR277" s="452"/>
      <c r="FOS277" s="452"/>
      <c r="FOT277" s="452"/>
      <c r="FOU277" s="452"/>
      <c r="FOV277" s="452"/>
      <c r="FOW277" s="452"/>
      <c r="FOX277" s="452"/>
      <c r="FOY277" s="452"/>
      <c r="FOZ277" s="452"/>
      <c r="FPA277" s="452"/>
      <c r="FPB277" s="452"/>
      <c r="FPC277" s="452"/>
      <c r="FPD277" s="452"/>
      <c r="FPE277" s="452"/>
      <c r="FPF277" s="452"/>
      <c r="FPG277" s="452"/>
      <c r="FPH277" s="452"/>
      <c r="FPI277" s="452"/>
      <c r="FPJ277" s="452"/>
      <c r="FPK277" s="452"/>
      <c r="FPL277" s="452"/>
      <c r="FPM277" s="452"/>
      <c r="FPN277" s="452"/>
      <c r="FPO277" s="452"/>
      <c r="FPP277" s="452"/>
      <c r="FPQ277" s="452"/>
      <c r="FPR277" s="452"/>
      <c r="FPS277" s="452"/>
      <c r="FPT277" s="452"/>
      <c r="FPU277" s="452"/>
      <c r="FPV277" s="452"/>
      <c r="FPW277" s="452"/>
      <c r="FPX277" s="452"/>
      <c r="FPY277" s="452"/>
      <c r="FPZ277" s="452"/>
      <c r="FQA277" s="452"/>
      <c r="FQB277" s="452"/>
      <c r="FQC277" s="452"/>
      <c r="FQD277" s="452"/>
      <c r="FQE277" s="452"/>
      <c r="FQF277" s="452"/>
      <c r="FQG277" s="452"/>
      <c r="FQH277" s="452"/>
      <c r="FQI277" s="452"/>
      <c r="FQJ277" s="452"/>
      <c r="FQK277" s="452"/>
      <c r="FQL277" s="452"/>
      <c r="FQM277" s="452"/>
      <c r="FQN277" s="452"/>
      <c r="FQO277" s="452"/>
      <c r="FQP277" s="452"/>
      <c r="FQQ277" s="452"/>
      <c r="FQR277" s="452"/>
      <c r="FQS277" s="452"/>
      <c r="FQT277" s="452"/>
      <c r="FQU277" s="452"/>
      <c r="FQV277" s="452"/>
      <c r="FQW277" s="452"/>
      <c r="FQX277" s="452"/>
      <c r="FQY277" s="452"/>
      <c r="FQZ277" s="452"/>
      <c r="FRA277" s="452"/>
      <c r="FRB277" s="452"/>
      <c r="FRC277" s="452"/>
      <c r="FRD277" s="452"/>
      <c r="FRE277" s="452"/>
      <c r="FRF277" s="452"/>
      <c r="FRG277" s="452"/>
      <c r="FRH277" s="452"/>
      <c r="FRI277" s="452"/>
      <c r="FRJ277" s="452"/>
      <c r="FRK277" s="452"/>
      <c r="FRL277" s="452"/>
      <c r="FRM277" s="452"/>
      <c r="FRN277" s="452"/>
      <c r="FRO277" s="452"/>
      <c r="FRP277" s="452"/>
      <c r="FRQ277" s="452"/>
      <c r="FRR277" s="452"/>
      <c r="FRS277" s="452"/>
      <c r="FRT277" s="452"/>
      <c r="FRU277" s="452"/>
      <c r="FRV277" s="452"/>
      <c r="FRW277" s="452"/>
      <c r="FRX277" s="452"/>
      <c r="FRY277" s="452"/>
      <c r="FRZ277" s="452"/>
      <c r="FSA277" s="452"/>
      <c r="FSB277" s="452"/>
      <c r="FSC277" s="452"/>
      <c r="FSD277" s="452"/>
      <c r="FSE277" s="452"/>
      <c r="FSF277" s="452"/>
      <c r="FSG277" s="452"/>
      <c r="FSH277" s="452"/>
      <c r="FSI277" s="452"/>
      <c r="FSJ277" s="452"/>
      <c r="FSK277" s="452"/>
      <c r="FSL277" s="452"/>
      <c r="FSM277" s="452"/>
      <c r="FSN277" s="452"/>
      <c r="FSO277" s="452"/>
      <c r="FSP277" s="452"/>
      <c r="FSQ277" s="452"/>
      <c r="FSR277" s="452"/>
      <c r="FSS277" s="452"/>
      <c r="FST277" s="452"/>
      <c r="FSU277" s="452"/>
      <c r="FSV277" s="452"/>
      <c r="FSW277" s="452"/>
      <c r="FSX277" s="452"/>
      <c r="FSY277" s="452"/>
      <c r="FSZ277" s="452"/>
      <c r="FTA277" s="452"/>
      <c r="FTB277" s="452"/>
      <c r="FTC277" s="452"/>
      <c r="FTD277" s="452"/>
      <c r="FTE277" s="452"/>
      <c r="FTF277" s="452"/>
      <c r="FTG277" s="452"/>
      <c r="FTH277" s="452"/>
      <c r="FTI277" s="452"/>
      <c r="FTJ277" s="452"/>
      <c r="FTK277" s="452"/>
      <c r="FTL277" s="452"/>
      <c r="FTM277" s="452"/>
      <c r="FTN277" s="452"/>
      <c r="FTO277" s="452"/>
      <c r="FTP277" s="452"/>
      <c r="FTQ277" s="452"/>
      <c r="FTR277" s="452"/>
      <c r="FTS277" s="452"/>
      <c r="FTT277" s="452"/>
      <c r="FTU277" s="452"/>
      <c r="FTV277" s="452"/>
      <c r="FTW277" s="452"/>
      <c r="FTX277" s="452"/>
      <c r="FTY277" s="452"/>
      <c r="FTZ277" s="452"/>
      <c r="FUA277" s="452"/>
      <c r="FUB277" s="452"/>
      <c r="FUC277" s="452"/>
      <c r="FUD277" s="452"/>
      <c r="FUE277" s="452"/>
      <c r="FUF277" s="452"/>
      <c r="FUG277" s="452"/>
      <c r="FUH277" s="452"/>
      <c r="FUI277" s="452"/>
      <c r="FUJ277" s="452"/>
      <c r="FUK277" s="452"/>
      <c r="FUL277" s="452"/>
      <c r="FUM277" s="452"/>
      <c r="FUN277" s="452"/>
      <c r="FUO277" s="452"/>
      <c r="FUP277" s="452"/>
      <c r="FUQ277" s="452"/>
      <c r="FUR277" s="452"/>
      <c r="FUS277" s="452"/>
      <c r="FUT277" s="452"/>
      <c r="FUU277" s="452"/>
      <c r="FUV277" s="452"/>
      <c r="FUW277" s="452"/>
      <c r="FUX277" s="452"/>
      <c r="FUY277" s="452"/>
      <c r="FUZ277" s="452"/>
      <c r="FVA277" s="452"/>
      <c r="FVB277" s="452"/>
      <c r="FVC277" s="452"/>
      <c r="FVD277" s="452"/>
      <c r="FVE277" s="452"/>
      <c r="FVF277" s="452"/>
      <c r="FVG277" s="452"/>
      <c r="FVH277" s="452"/>
      <c r="FVI277" s="452"/>
      <c r="FVJ277" s="452"/>
      <c r="FVK277" s="452"/>
      <c r="FVL277" s="452"/>
      <c r="FVM277" s="452"/>
      <c r="FVN277" s="452"/>
      <c r="FVO277" s="452"/>
      <c r="FVP277" s="452"/>
      <c r="FVQ277" s="452"/>
      <c r="FVR277" s="452"/>
      <c r="FVS277" s="452"/>
      <c r="FVT277" s="452"/>
      <c r="FVU277" s="452"/>
      <c r="FVV277" s="452"/>
      <c r="FVW277" s="452"/>
      <c r="FVX277" s="452"/>
      <c r="FVY277" s="452"/>
      <c r="FVZ277" s="452"/>
      <c r="FWA277" s="452"/>
      <c r="FWB277" s="452"/>
      <c r="FWC277" s="452"/>
      <c r="FWD277" s="452"/>
      <c r="FWE277" s="452"/>
      <c r="FWF277" s="452"/>
      <c r="FWG277" s="452"/>
      <c r="FWH277" s="452"/>
      <c r="FWI277" s="452"/>
      <c r="FWJ277" s="452"/>
      <c r="FWK277" s="452"/>
      <c r="FWL277" s="452"/>
      <c r="FWM277" s="452"/>
      <c r="FWN277" s="452"/>
      <c r="FWO277" s="452"/>
      <c r="FWP277" s="452"/>
      <c r="FWQ277" s="452"/>
      <c r="FWR277" s="452"/>
      <c r="FWS277" s="452"/>
      <c r="FWT277" s="452"/>
      <c r="FWU277" s="452"/>
      <c r="FWV277" s="452"/>
      <c r="FWW277" s="452"/>
      <c r="FWX277" s="452"/>
      <c r="FWY277" s="452"/>
      <c r="FWZ277" s="452"/>
      <c r="FXA277" s="452"/>
      <c r="FXB277" s="452"/>
      <c r="FXC277" s="452"/>
      <c r="FXD277" s="452"/>
      <c r="FXE277" s="452"/>
      <c r="FXF277" s="452"/>
      <c r="FXG277" s="452"/>
      <c r="FXH277" s="452"/>
      <c r="FXI277" s="452"/>
      <c r="FXJ277" s="452"/>
      <c r="FXK277" s="452"/>
      <c r="FXL277" s="452"/>
      <c r="FXM277" s="452"/>
      <c r="FXN277" s="452"/>
      <c r="FXO277" s="452"/>
      <c r="FXP277" s="452"/>
      <c r="FXQ277" s="452"/>
      <c r="FXR277" s="452"/>
      <c r="FXS277" s="452"/>
      <c r="FXT277" s="452"/>
      <c r="FXU277" s="452"/>
      <c r="FXV277" s="452"/>
      <c r="FXW277" s="452"/>
      <c r="FXX277" s="452"/>
      <c r="FXY277" s="452"/>
      <c r="FXZ277" s="452"/>
      <c r="FYA277" s="452"/>
      <c r="FYB277" s="452"/>
      <c r="FYC277" s="452"/>
      <c r="FYD277" s="452"/>
      <c r="FYE277" s="452"/>
      <c r="FYF277" s="452"/>
      <c r="FYG277" s="452"/>
      <c r="FYH277" s="452"/>
      <c r="FYI277" s="452"/>
      <c r="FYJ277" s="452"/>
      <c r="FYK277" s="452"/>
      <c r="FYL277" s="452"/>
      <c r="FYM277" s="452"/>
      <c r="FYN277" s="452"/>
      <c r="FYO277" s="452"/>
      <c r="FYP277" s="452"/>
      <c r="FYQ277" s="452"/>
      <c r="FYR277" s="452"/>
      <c r="FYS277" s="452"/>
      <c r="FYT277" s="452"/>
      <c r="FYU277" s="452"/>
      <c r="FYV277" s="452"/>
      <c r="FYW277" s="452"/>
      <c r="FYX277" s="452"/>
      <c r="FYY277" s="452"/>
      <c r="FYZ277" s="452"/>
      <c r="FZA277" s="452"/>
      <c r="FZB277" s="452"/>
      <c r="FZC277" s="452"/>
      <c r="FZD277" s="452"/>
      <c r="FZE277" s="452"/>
      <c r="FZF277" s="452"/>
      <c r="FZG277" s="452"/>
      <c r="FZH277" s="452"/>
      <c r="FZI277" s="452"/>
      <c r="FZJ277" s="452"/>
      <c r="FZK277" s="452"/>
      <c r="FZL277" s="452"/>
      <c r="FZM277" s="452"/>
      <c r="FZN277" s="452"/>
      <c r="FZO277" s="452"/>
      <c r="FZP277" s="452"/>
      <c r="FZQ277" s="452"/>
      <c r="FZR277" s="452"/>
      <c r="FZS277" s="452"/>
      <c r="FZT277" s="452"/>
      <c r="FZU277" s="452"/>
      <c r="FZV277" s="452"/>
      <c r="FZW277" s="452"/>
      <c r="FZX277" s="452"/>
      <c r="FZY277" s="452"/>
      <c r="FZZ277" s="452"/>
      <c r="GAA277" s="452"/>
      <c r="GAB277" s="452"/>
      <c r="GAC277" s="452"/>
      <c r="GAD277" s="452"/>
      <c r="GAE277" s="452"/>
      <c r="GAF277" s="452"/>
      <c r="GAG277" s="452"/>
      <c r="GAH277" s="452"/>
      <c r="GAI277" s="452"/>
      <c r="GAJ277" s="452"/>
      <c r="GAK277" s="452"/>
      <c r="GAL277" s="452"/>
      <c r="GAM277" s="452"/>
      <c r="GAN277" s="452"/>
      <c r="GAO277" s="452"/>
      <c r="GAP277" s="452"/>
      <c r="GAQ277" s="452"/>
      <c r="GAR277" s="452"/>
      <c r="GAS277" s="452"/>
      <c r="GAT277" s="452"/>
      <c r="GAU277" s="452"/>
      <c r="GAV277" s="452"/>
      <c r="GAW277" s="452"/>
      <c r="GAX277" s="452"/>
      <c r="GAY277" s="452"/>
      <c r="GAZ277" s="452"/>
      <c r="GBA277" s="452"/>
      <c r="GBB277" s="452"/>
      <c r="GBC277" s="452"/>
      <c r="GBD277" s="452"/>
      <c r="GBE277" s="452"/>
      <c r="GBF277" s="452"/>
      <c r="GBG277" s="452"/>
      <c r="GBH277" s="452"/>
      <c r="GBI277" s="452"/>
      <c r="GBJ277" s="452"/>
      <c r="GBK277" s="452"/>
      <c r="GBL277" s="452"/>
      <c r="GBM277" s="452"/>
      <c r="GBN277" s="452"/>
      <c r="GBO277" s="452"/>
      <c r="GBP277" s="452"/>
      <c r="GBQ277" s="452"/>
      <c r="GBR277" s="452"/>
      <c r="GBS277" s="452"/>
      <c r="GBT277" s="452"/>
      <c r="GBU277" s="452"/>
      <c r="GBV277" s="452"/>
      <c r="GBW277" s="452"/>
      <c r="GBX277" s="452"/>
      <c r="GBY277" s="452"/>
      <c r="GBZ277" s="452"/>
      <c r="GCA277" s="452"/>
      <c r="GCB277" s="452"/>
      <c r="GCC277" s="452"/>
      <c r="GCD277" s="452"/>
      <c r="GCE277" s="452"/>
      <c r="GCF277" s="452"/>
      <c r="GCG277" s="452"/>
      <c r="GCH277" s="452"/>
      <c r="GCI277" s="452"/>
      <c r="GCJ277" s="452"/>
      <c r="GCK277" s="452"/>
      <c r="GCL277" s="452"/>
      <c r="GCM277" s="452"/>
      <c r="GCN277" s="452"/>
      <c r="GCO277" s="452"/>
      <c r="GCP277" s="452"/>
      <c r="GCQ277" s="452"/>
      <c r="GCR277" s="452"/>
      <c r="GCS277" s="452"/>
      <c r="GCT277" s="452"/>
      <c r="GCU277" s="452"/>
      <c r="GCV277" s="452"/>
      <c r="GCW277" s="452"/>
      <c r="GCX277" s="452"/>
      <c r="GCY277" s="452"/>
      <c r="GCZ277" s="452"/>
      <c r="GDA277" s="452"/>
      <c r="GDB277" s="452"/>
      <c r="GDC277" s="452"/>
      <c r="GDD277" s="452"/>
      <c r="GDE277" s="452"/>
      <c r="GDF277" s="452"/>
      <c r="GDG277" s="452"/>
      <c r="GDH277" s="452"/>
      <c r="GDI277" s="452"/>
      <c r="GDJ277" s="452"/>
      <c r="GDK277" s="452"/>
      <c r="GDL277" s="452"/>
      <c r="GDM277" s="452"/>
      <c r="GDN277" s="452"/>
      <c r="GDO277" s="452"/>
      <c r="GDP277" s="452"/>
      <c r="GDQ277" s="452"/>
      <c r="GDR277" s="452"/>
      <c r="GDS277" s="452"/>
      <c r="GDT277" s="452"/>
      <c r="GDU277" s="452"/>
      <c r="GDV277" s="452"/>
      <c r="GDW277" s="452"/>
      <c r="GDX277" s="452"/>
      <c r="GDY277" s="452"/>
      <c r="GDZ277" s="452"/>
      <c r="GEA277" s="452"/>
      <c r="GEB277" s="452"/>
      <c r="GEC277" s="452"/>
      <c r="GED277" s="452"/>
      <c r="GEE277" s="452"/>
      <c r="GEF277" s="452"/>
      <c r="GEG277" s="452"/>
      <c r="GEH277" s="452"/>
      <c r="GEI277" s="452"/>
      <c r="GEJ277" s="452"/>
      <c r="GEK277" s="452"/>
      <c r="GEL277" s="452"/>
      <c r="GEM277" s="452"/>
      <c r="GEN277" s="452"/>
      <c r="GEO277" s="452"/>
      <c r="GEP277" s="452"/>
      <c r="GEQ277" s="452"/>
      <c r="GER277" s="452"/>
      <c r="GES277" s="452"/>
      <c r="GET277" s="452"/>
      <c r="GEU277" s="452"/>
      <c r="GEV277" s="452"/>
      <c r="GEW277" s="452"/>
      <c r="GEX277" s="452"/>
      <c r="GEY277" s="452"/>
      <c r="GEZ277" s="452"/>
      <c r="GFA277" s="452"/>
      <c r="GFB277" s="452"/>
      <c r="GFC277" s="452"/>
      <c r="GFD277" s="452"/>
      <c r="GFE277" s="452"/>
      <c r="GFF277" s="452"/>
      <c r="GFG277" s="452"/>
      <c r="GFH277" s="452"/>
      <c r="GFI277" s="452"/>
      <c r="GFJ277" s="452"/>
      <c r="GFK277" s="452"/>
      <c r="GFL277" s="452"/>
      <c r="GFM277" s="452"/>
      <c r="GFN277" s="452"/>
      <c r="GFO277" s="452"/>
      <c r="GFP277" s="452"/>
      <c r="GFQ277" s="452"/>
      <c r="GFR277" s="452"/>
      <c r="GFS277" s="452"/>
      <c r="GFT277" s="452"/>
      <c r="GFU277" s="452"/>
      <c r="GFV277" s="452"/>
      <c r="GFW277" s="452"/>
      <c r="GFX277" s="452"/>
      <c r="GFY277" s="452"/>
      <c r="GFZ277" s="452"/>
      <c r="GGA277" s="452"/>
      <c r="GGB277" s="452"/>
      <c r="GGC277" s="452"/>
      <c r="GGD277" s="452"/>
      <c r="GGE277" s="452"/>
      <c r="GGF277" s="452"/>
      <c r="GGG277" s="452"/>
      <c r="GGH277" s="452"/>
      <c r="GGI277" s="452"/>
      <c r="GGJ277" s="452"/>
      <c r="GGK277" s="452"/>
      <c r="GGL277" s="452"/>
      <c r="GGM277" s="452"/>
      <c r="GGN277" s="452"/>
      <c r="GGO277" s="452"/>
      <c r="GGP277" s="452"/>
      <c r="GGQ277" s="452"/>
      <c r="GGR277" s="452"/>
      <c r="GGS277" s="452"/>
      <c r="GGT277" s="452"/>
      <c r="GGU277" s="452"/>
      <c r="GGV277" s="452"/>
      <c r="GGW277" s="452"/>
      <c r="GGX277" s="452"/>
      <c r="GGY277" s="452"/>
      <c r="GGZ277" s="452"/>
      <c r="GHA277" s="452"/>
      <c r="GHB277" s="452"/>
      <c r="GHC277" s="452"/>
      <c r="GHD277" s="452"/>
      <c r="GHE277" s="452"/>
      <c r="GHF277" s="452"/>
      <c r="GHG277" s="452"/>
      <c r="GHH277" s="452"/>
      <c r="GHI277" s="452"/>
      <c r="GHJ277" s="452"/>
      <c r="GHK277" s="452"/>
      <c r="GHL277" s="452"/>
      <c r="GHM277" s="452"/>
      <c r="GHN277" s="452"/>
      <c r="GHO277" s="452"/>
      <c r="GHP277" s="452"/>
      <c r="GHQ277" s="452"/>
      <c r="GHR277" s="452"/>
      <c r="GHS277" s="452"/>
      <c r="GHT277" s="452"/>
      <c r="GHU277" s="452"/>
      <c r="GHV277" s="452"/>
      <c r="GHW277" s="452"/>
      <c r="GHX277" s="452"/>
      <c r="GHY277" s="452"/>
      <c r="GHZ277" s="452"/>
      <c r="GIA277" s="452"/>
      <c r="GIB277" s="452"/>
      <c r="GIC277" s="452"/>
      <c r="GID277" s="452"/>
      <c r="GIE277" s="452"/>
      <c r="GIF277" s="452"/>
      <c r="GIG277" s="452"/>
      <c r="GIH277" s="452"/>
      <c r="GII277" s="452"/>
      <c r="GIJ277" s="452"/>
      <c r="GIK277" s="452"/>
      <c r="GIL277" s="452"/>
      <c r="GIM277" s="452"/>
      <c r="GIN277" s="452"/>
      <c r="GIO277" s="452"/>
      <c r="GIP277" s="452"/>
      <c r="GIQ277" s="452"/>
      <c r="GIR277" s="452"/>
      <c r="GIS277" s="452"/>
      <c r="GIT277" s="452"/>
      <c r="GIU277" s="452"/>
      <c r="GIV277" s="452"/>
      <c r="GIW277" s="452"/>
      <c r="GIX277" s="452"/>
      <c r="GIY277" s="452"/>
      <c r="GIZ277" s="452"/>
      <c r="GJA277" s="452"/>
      <c r="GJB277" s="452"/>
      <c r="GJC277" s="452"/>
      <c r="GJD277" s="452"/>
      <c r="GJE277" s="452"/>
      <c r="GJF277" s="452"/>
      <c r="GJG277" s="452"/>
      <c r="GJH277" s="452"/>
      <c r="GJI277" s="452"/>
      <c r="GJJ277" s="452"/>
      <c r="GJK277" s="452"/>
      <c r="GJL277" s="452"/>
      <c r="GJM277" s="452"/>
      <c r="GJN277" s="452"/>
      <c r="GJO277" s="452"/>
      <c r="GJP277" s="452"/>
      <c r="GJQ277" s="452"/>
      <c r="GJR277" s="452"/>
      <c r="GJS277" s="452"/>
      <c r="GJT277" s="452"/>
      <c r="GJU277" s="452"/>
      <c r="GJV277" s="452"/>
      <c r="GJW277" s="452"/>
      <c r="GJX277" s="452"/>
      <c r="GJY277" s="452"/>
      <c r="GJZ277" s="452"/>
      <c r="GKA277" s="452"/>
      <c r="GKB277" s="452"/>
      <c r="GKC277" s="452"/>
      <c r="GKD277" s="452"/>
      <c r="GKE277" s="452"/>
      <c r="GKF277" s="452"/>
      <c r="GKG277" s="452"/>
      <c r="GKH277" s="452"/>
      <c r="GKI277" s="452"/>
      <c r="GKJ277" s="452"/>
      <c r="GKK277" s="452"/>
      <c r="GKL277" s="452"/>
      <c r="GKM277" s="452"/>
      <c r="GKN277" s="452"/>
      <c r="GKO277" s="452"/>
      <c r="GKP277" s="452"/>
      <c r="GKQ277" s="452"/>
      <c r="GKR277" s="452"/>
      <c r="GKS277" s="452"/>
      <c r="GKT277" s="452"/>
      <c r="GKU277" s="452"/>
      <c r="GKV277" s="452"/>
      <c r="GKW277" s="452"/>
      <c r="GKX277" s="452"/>
      <c r="GKY277" s="452"/>
      <c r="GKZ277" s="452"/>
      <c r="GLA277" s="452"/>
      <c r="GLB277" s="452"/>
      <c r="GLC277" s="452"/>
      <c r="GLD277" s="452"/>
      <c r="GLE277" s="452"/>
      <c r="GLF277" s="452"/>
      <c r="GLG277" s="452"/>
      <c r="GLH277" s="452"/>
      <c r="GLI277" s="452"/>
      <c r="GLJ277" s="452"/>
      <c r="GLK277" s="452"/>
      <c r="GLL277" s="452"/>
      <c r="GLM277" s="452"/>
      <c r="GLN277" s="452"/>
      <c r="GLO277" s="452"/>
      <c r="GLP277" s="452"/>
      <c r="GLQ277" s="452"/>
      <c r="GLR277" s="452"/>
      <c r="GLS277" s="452"/>
      <c r="GLT277" s="452"/>
      <c r="GLU277" s="452"/>
      <c r="GLV277" s="452"/>
      <c r="GLW277" s="452"/>
      <c r="GLX277" s="452"/>
      <c r="GLY277" s="452"/>
      <c r="GLZ277" s="452"/>
      <c r="GMA277" s="452"/>
      <c r="GMB277" s="452"/>
      <c r="GMC277" s="452"/>
      <c r="GMD277" s="452"/>
      <c r="GME277" s="452"/>
      <c r="GMF277" s="452"/>
      <c r="GMG277" s="452"/>
      <c r="GMH277" s="452"/>
      <c r="GMI277" s="452"/>
      <c r="GMJ277" s="452"/>
      <c r="GMK277" s="452"/>
      <c r="GML277" s="452"/>
      <c r="GMM277" s="452"/>
      <c r="GMN277" s="452"/>
      <c r="GMO277" s="452"/>
      <c r="GMP277" s="452"/>
      <c r="GMQ277" s="452"/>
      <c r="GMR277" s="452"/>
      <c r="GMS277" s="452"/>
      <c r="GMT277" s="452"/>
      <c r="GMU277" s="452"/>
      <c r="GMV277" s="452"/>
      <c r="GMW277" s="452"/>
      <c r="GMX277" s="452"/>
      <c r="GMY277" s="452"/>
      <c r="GMZ277" s="452"/>
      <c r="GNA277" s="452"/>
      <c r="GNB277" s="452"/>
      <c r="GNC277" s="452"/>
      <c r="GND277" s="452"/>
      <c r="GNE277" s="452"/>
      <c r="GNF277" s="452"/>
      <c r="GNG277" s="452"/>
      <c r="GNH277" s="452"/>
      <c r="GNI277" s="452"/>
      <c r="GNJ277" s="452"/>
      <c r="GNK277" s="452"/>
      <c r="GNL277" s="452"/>
      <c r="GNM277" s="452"/>
      <c r="GNN277" s="452"/>
      <c r="GNO277" s="452"/>
      <c r="GNP277" s="452"/>
      <c r="GNQ277" s="452"/>
      <c r="GNR277" s="452"/>
      <c r="GNS277" s="452"/>
      <c r="GNT277" s="452"/>
      <c r="GNU277" s="452"/>
      <c r="GNV277" s="452"/>
      <c r="GNW277" s="452"/>
      <c r="GNX277" s="452"/>
      <c r="GNY277" s="452"/>
      <c r="GNZ277" s="452"/>
      <c r="GOA277" s="452"/>
      <c r="GOB277" s="452"/>
      <c r="GOC277" s="452"/>
      <c r="GOD277" s="452"/>
      <c r="GOE277" s="452"/>
      <c r="GOF277" s="452"/>
      <c r="GOG277" s="452"/>
      <c r="GOH277" s="452"/>
      <c r="GOI277" s="452"/>
      <c r="GOJ277" s="452"/>
      <c r="GOK277" s="452"/>
      <c r="GOL277" s="452"/>
      <c r="GOM277" s="452"/>
      <c r="GON277" s="452"/>
      <c r="GOO277" s="452"/>
      <c r="GOP277" s="452"/>
      <c r="GOQ277" s="452"/>
      <c r="GOR277" s="452"/>
      <c r="GOS277" s="452"/>
      <c r="GOT277" s="452"/>
      <c r="GOU277" s="452"/>
      <c r="GOV277" s="452"/>
      <c r="GOW277" s="452"/>
      <c r="GOX277" s="452"/>
      <c r="GOY277" s="452"/>
      <c r="GOZ277" s="452"/>
      <c r="GPA277" s="452"/>
      <c r="GPB277" s="452"/>
      <c r="GPC277" s="452"/>
      <c r="GPD277" s="452"/>
      <c r="GPE277" s="452"/>
      <c r="GPF277" s="452"/>
      <c r="GPG277" s="452"/>
      <c r="GPH277" s="452"/>
      <c r="GPI277" s="452"/>
      <c r="GPJ277" s="452"/>
      <c r="GPK277" s="452"/>
      <c r="GPL277" s="452"/>
      <c r="GPM277" s="452"/>
      <c r="GPN277" s="452"/>
      <c r="GPO277" s="452"/>
      <c r="GPP277" s="452"/>
      <c r="GPQ277" s="452"/>
      <c r="GPR277" s="452"/>
      <c r="GPS277" s="452"/>
      <c r="GPT277" s="452"/>
      <c r="GPU277" s="452"/>
      <c r="GPV277" s="452"/>
      <c r="GPW277" s="452"/>
      <c r="GPX277" s="452"/>
      <c r="GPY277" s="452"/>
      <c r="GPZ277" s="452"/>
      <c r="GQA277" s="452"/>
      <c r="GQB277" s="452"/>
      <c r="GQC277" s="452"/>
      <c r="GQD277" s="452"/>
      <c r="GQE277" s="452"/>
      <c r="GQF277" s="452"/>
      <c r="GQG277" s="452"/>
      <c r="GQH277" s="452"/>
      <c r="GQI277" s="452"/>
      <c r="GQJ277" s="452"/>
      <c r="GQK277" s="452"/>
      <c r="GQL277" s="452"/>
      <c r="GQM277" s="452"/>
      <c r="GQN277" s="452"/>
      <c r="GQO277" s="452"/>
      <c r="GQP277" s="452"/>
      <c r="GQQ277" s="452"/>
      <c r="GQR277" s="452"/>
      <c r="GQS277" s="452"/>
      <c r="GQT277" s="452"/>
      <c r="GQU277" s="452"/>
      <c r="GQV277" s="452"/>
      <c r="GQW277" s="452"/>
      <c r="GQX277" s="452"/>
      <c r="GQY277" s="452"/>
      <c r="GQZ277" s="452"/>
      <c r="GRA277" s="452"/>
      <c r="GRB277" s="452"/>
      <c r="GRC277" s="452"/>
      <c r="GRD277" s="452"/>
      <c r="GRE277" s="452"/>
      <c r="GRF277" s="452"/>
      <c r="GRG277" s="452"/>
      <c r="GRH277" s="452"/>
      <c r="GRI277" s="452"/>
      <c r="GRJ277" s="452"/>
      <c r="GRK277" s="452"/>
      <c r="GRL277" s="452"/>
      <c r="GRM277" s="452"/>
      <c r="GRN277" s="452"/>
      <c r="GRO277" s="452"/>
      <c r="GRP277" s="452"/>
      <c r="GRQ277" s="452"/>
      <c r="GRR277" s="452"/>
      <c r="GRS277" s="452"/>
      <c r="GRT277" s="452"/>
      <c r="GRU277" s="452"/>
      <c r="GRV277" s="452"/>
      <c r="GRW277" s="452"/>
      <c r="GRX277" s="452"/>
      <c r="GRY277" s="452"/>
      <c r="GRZ277" s="452"/>
      <c r="GSA277" s="452"/>
      <c r="GSB277" s="452"/>
      <c r="GSC277" s="452"/>
      <c r="GSD277" s="452"/>
      <c r="GSE277" s="452"/>
      <c r="GSF277" s="452"/>
      <c r="GSG277" s="452"/>
      <c r="GSH277" s="452"/>
      <c r="GSI277" s="452"/>
      <c r="GSJ277" s="452"/>
      <c r="GSK277" s="452"/>
      <c r="GSL277" s="452"/>
      <c r="GSM277" s="452"/>
      <c r="GSN277" s="452"/>
      <c r="GSO277" s="452"/>
      <c r="GSP277" s="452"/>
      <c r="GSQ277" s="452"/>
      <c r="GSR277" s="452"/>
      <c r="GSS277" s="452"/>
      <c r="GST277" s="452"/>
      <c r="GSU277" s="452"/>
      <c r="GSV277" s="452"/>
      <c r="GSW277" s="452"/>
      <c r="GSX277" s="452"/>
      <c r="GSY277" s="452"/>
      <c r="GSZ277" s="452"/>
      <c r="GTA277" s="452"/>
      <c r="GTB277" s="452"/>
      <c r="GTC277" s="452"/>
      <c r="GTD277" s="452"/>
      <c r="GTE277" s="452"/>
      <c r="GTF277" s="452"/>
      <c r="GTG277" s="452"/>
      <c r="GTH277" s="452"/>
      <c r="GTI277" s="452"/>
      <c r="GTJ277" s="452"/>
      <c r="GTK277" s="452"/>
      <c r="GTL277" s="452"/>
      <c r="GTM277" s="452"/>
      <c r="GTN277" s="452"/>
      <c r="GTO277" s="452"/>
      <c r="GTP277" s="452"/>
      <c r="GTQ277" s="452"/>
      <c r="GTR277" s="452"/>
      <c r="GTS277" s="452"/>
      <c r="GTT277" s="452"/>
      <c r="GTU277" s="452"/>
      <c r="GTV277" s="452"/>
      <c r="GTW277" s="452"/>
      <c r="GTX277" s="452"/>
      <c r="GTY277" s="452"/>
      <c r="GTZ277" s="452"/>
      <c r="GUA277" s="452"/>
      <c r="GUB277" s="452"/>
      <c r="GUC277" s="452"/>
      <c r="GUD277" s="452"/>
      <c r="GUE277" s="452"/>
      <c r="GUF277" s="452"/>
      <c r="GUG277" s="452"/>
      <c r="GUH277" s="452"/>
      <c r="GUI277" s="452"/>
      <c r="GUJ277" s="452"/>
      <c r="GUK277" s="452"/>
      <c r="GUL277" s="452"/>
      <c r="GUM277" s="452"/>
      <c r="GUN277" s="452"/>
      <c r="GUO277" s="452"/>
      <c r="GUP277" s="452"/>
      <c r="GUQ277" s="452"/>
      <c r="GUR277" s="452"/>
      <c r="GUS277" s="452"/>
      <c r="GUT277" s="452"/>
      <c r="GUU277" s="452"/>
      <c r="GUV277" s="452"/>
      <c r="GUW277" s="452"/>
      <c r="GUX277" s="452"/>
      <c r="GUY277" s="452"/>
      <c r="GUZ277" s="452"/>
      <c r="GVA277" s="452"/>
      <c r="GVB277" s="452"/>
      <c r="GVC277" s="452"/>
      <c r="GVD277" s="452"/>
      <c r="GVE277" s="452"/>
      <c r="GVF277" s="452"/>
      <c r="GVG277" s="452"/>
      <c r="GVH277" s="452"/>
      <c r="GVI277" s="452"/>
      <c r="GVJ277" s="452"/>
      <c r="GVK277" s="452"/>
      <c r="GVL277" s="452"/>
      <c r="GVM277" s="452"/>
      <c r="GVN277" s="452"/>
      <c r="GVO277" s="452"/>
      <c r="GVP277" s="452"/>
      <c r="GVQ277" s="452"/>
      <c r="GVR277" s="452"/>
      <c r="GVS277" s="452"/>
      <c r="GVT277" s="452"/>
      <c r="GVU277" s="452"/>
      <c r="GVV277" s="452"/>
      <c r="GVW277" s="452"/>
      <c r="GVX277" s="452"/>
      <c r="GVY277" s="452"/>
      <c r="GVZ277" s="452"/>
      <c r="GWA277" s="452"/>
      <c r="GWB277" s="452"/>
      <c r="GWC277" s="452"/>
      <c r="GWD277" s="452"/>
      <c r="GWE277" s="452"/>
      <c r="GWF277" s="452"/>
      <c r="GWG277" s="452"/>
      <c r="GWH277" s="452"/>
      <c r="GWI277" s="452"/>
      <c r="GWJ277" s="452"/>
      <c r="GWK277" s="452"/>
      <c r="GWL277" s="452"/>
      <c r="GWM277" s="452"/>
      <c r="GWN277" s="452"/>
      <c r="GWO277" s="452"/>
      <c r="GWP277" s="452"/>
      <c r="GWQ277" s="452"/>
      <c r="GWR277" s="452"/>
      <c r="GWS277" s="452"/>
      <c r="GWT277" s="452"/>
      <c r="GWU277" s="452"/>
      <c r="GWV277" s="452"/>
      <c r="GWW277" s="452"/>
      <c r="GWX277" s="452"/>
      <c r="GWY277" s="452"/>
      <c r="GWZ277" s="452"/>
      <c r="GXA277" s="452"/>
      <c r="GXB277" s="452"/>
      <c r="GXC277" s="452"/>
      <c r="GXD277" s="452"/>
      <c r="GXE277" s="452"/>
      <c r="GXF277" s="452"/>
      <c r="GXG277" s="452"/>
      <c r="GXH277" s="452"/>
      <c r="GXI277" s="452"/>
      <c r="GXJ277" s="452"/>
      <c r="GXK277" s="452"/>
      <c r="GXL277" s="452"/>
      <c r="GXM277" s="452"/>
      <c r="GXN277" s="452"/>
      <c r="GXO277" s="452"/>
      <c r="GXP277" s="452"/>
      <c r="GXQ277" s="452"/>
      <c r="GXR277" s="452"/>
      <c r="GXS277" s="452"/>
      <c r="GXT277" s="452"/>
      <c r="GXU277" s="452"/>
      <c r="GXV277" s="452"/>
      <c r="GXW277" s="452"/>
      <c r="GXX277" s="452"/>
      <c r="GXY277" s="452"/>
      <c r="GXZ277" s="452"/>
      <c r="GYA277" s="452"/>
      <c r="GYB277" s="452"/>
      <c r="GYC277" s="452"/>
      <c r="GYD277" s="452"/>
      <c r="GYE277" s="452"/>
      <c r="GYF277" s="452"/>
      <c r="GYG277" s="452"/>
      <c r="GYH277" s="452"/>
      <c r="GYI277" s="452"/>
      <c r="GYJ277" s="452"/>
      <c r="GYK277" s="452"/>
      <c r="GYL277" s="452"/>
      <c r="GYM277" s="452"/>
      <c r="GYN277" s="452"/>
      <c r="GYO277" s="452"/>
      <c r="GYP277" s="452"/>
      <c r="GYQ277" s="452"/>
      <c r="GYR277" s="452"/>
      <c r="GYS277" s="452"/>
      <c r="GYT277" s="452"/>
      <c r="GYU277" s="452"/>
      <c r="GYV277" s="452"/>
      <c r="GYW277" s="452"/>
      <c r="GYX277" s="452"/>
      <c r="GYY277" s="452"/>
      <c r="GYZ277" s="452"/>
      <c r="GZA277" s="452"/>
      <c r="GZB277" s="452"/>
      <c r="GZC277" s="452"/>
      <c r="GZD277" s="452"/>
      <c r="GZE277" s="452"/>
      <c r="GZF277" s="452"/>
      <c r="GZG277" s="452"/>
      <c r="GZH277" s="452"/>
      <c r="GZI277" s="452"/>
      <c r="GZJ277" s="452"/>
      <c r="GZK277" s="452"/>
      <c r="GZL277" s="452"/>
      <c r="GZM277" s="452"/>
      <c r="GZN277" s="452"/>
      <c r="GZO277" s="452"/>
      <c r="GZP277" s="452"/>
      <c r="GZQ277" s="452"/>
      <c r="GZR277" s="452"/>
      <c r="GZS277" s="452"/>
      <c r="GZT277" s="452"/>
      <c r="GZU277" s="452"/>
      <c r="GZV277" s="452"/>
      <c r="GZW277" s="452"/>
      <c r="GZX277" s="452"/>
      <c r="GZY277" s="452"/>
      <c r="GZZ277" s="452"/>
      <c r="HAA277" s="452"/>
      <c r="HAB277" s="452"/>
      <c r="HAC277" s="452"/>
      <c r="HAD277" s="452"/>
      <c r="HAE277" s="452"/>
      <c r="HAF277" s="452"/>
      <c r="HAG277" s="452"/>
      <c r="HAH277" s="452"/>
      <c r="HAI277" s="452"/>
      <c r="HAJ277" s="452"/>
      <c r="HAK277" s="452"/>
      <c r="HAL277" s="452"/>
      <c r="HAM277" s="452"/>
      <c r="HAN277" s="452"/>
      <c r="HAO277" s="452"/>
      <c r="HAP277" s="452"/>
      <c r="HAQ277" s="452"/>
      <c r="HAR277" s="452"/>
      <c r="HAS277" s="452"/>
      <c r="HAT277" s="452"/>
      <c r="HAU277" s="452"/>
      <c r="HAV277" s="452"/>
      <c r="HAW277" s="452"/>
      <c r="HAX277" s="452"/>
      <c r="HAY277" s="452"/>
      <c r="HAZ277" s="452"/>
      <c r="HBA277" s="452"/>
      <c r="HBB277" s="452"/>
      <c r="HBC277" s="452"/>
      <c r="HBD277" s="452"/>
      <c r="HBE277" s="452"/>
      <c r="HBF277" s="452"/>
      <c r="HBG277" s="452"/>
      <c r="HBH277" s="452"/>
      <c r="HBI277" s="452"/>
      <c r="HBJ277" s="452"/>
      <c r="HBK277" s="452"/>
      <c r="HBL277" s="452"/>
      <c r="HBM277" s="452"/>
      <c r="HBN277" s="452"/>
      <c r="HBO277" s="452"/>
      <c r="HBP277" s="452"/>
      <c r="HBQ277" s="452"/>
      <c r="HBR277" s="452"/>
      <c r="HBS277" s="452"/>
      <c r="HBT277" s="452"/>
      <c r="HBU277" s="452"/>
      <c r="HBV277" s="452"/>
      <c r="HBW277" s="452"/>
      <c r="HBX277" s="452"/>
      <c r="HBY277" s="452"/>
      <c r="HBZ277" s="452"/>
      <c r="HCA277" s="452"/>
      <c r="HCB277" s="452"/>
      <c r="HCC277" s="452"/>
      <c r="HCD277" s="452"/>
      <c r="HCE277" s="452"/>
      <c r="HCF277" s="452"/>
      <c r="HCG277" s="452"/>
      <c r="HCH277" s="452"/>
      <c r="HCI277" s="452"/>
      <c r="HCJ277" s="452"/>
      <c r="HCK277" s="452"/>
      <c r="HCL277" s="452"/>
      <c r="HCM277" s="452"/>
      <c r="HCN277" s="452"/>
      <c r="HCO277" s="452"/>
      <c r="HCP277" s="452"/>
      <c r="HCQ277" s="452"/>
      <c r="HCR277" s="452"/>
      <c r="HCS277" s="452"/>
      <c r="HCT277" s="452"/>
      <c r="HCU277" s="452"/>
      <c r="HCV277" s="452"/>
      <c r="HCW277" s="452"/>
      <c r="HCX277" s="452"/>
      <c r="HCY277" s="452"/>
      <c r="HCZ277" s="452"/>
      <c r="HDA277" s="452"/>
      <c r="HDB277" s="452"/>
      <c r="HDC277" s="452"/>
      <c r="HDD277" s="452"/>
      <c r="HDE277" s="452"/>
      <c r="HDF277" s="452"/>
      <c r="HDG277" s="452"/>
      <c r="HDH277" s="452"/>
      <c r="HDI277" s="452"/>
      <c r="HDJ277" s="452"/>
      <c r="HDK277" s="452"/>
      <c r="HDL277" s="452"/>
      <c r="HDM277" s="452"/>
      <c r="HDN277" s="452"/>
      <c r="HDO277" s="452"/>
      <c r="HDP277" s="452"/>
      <c r="HDQ277" s="452"/>
      <c r="HDR277" s="452"/>
      <c r="HDS277" s="452"/>
      <c r="HDT277" s="452"/>
      <c r="HDU277" s="452"/>
      <c r="HDV277" s="452"/>
      <c r="HDW277" s="452"/>
      <c r="HDX277" s="452"/>
      <c r="HDY277" s="452"/>
      <c r="HDZ277" s="452"/>
      <c r="HEA277" s="452"/>
      <c r="HEB277" s="452"/>
      <c r="HEC277" s="452"/>
      <c r="HED277" s="452"/>
      <c r="HEE277" s="452"/>
      <c r="HEF277" s="452"/>
      <c r="HEG277" s="452"/>
      <c r="HEH277" s="452"/>
      <c r="HEI277" s="452"/>
      <c r="HEJ277" s="452"/>
      <c r="HEK277" s="452"/>
      <c r="HEL277" s="452"/>
      <c r="HEM277" s="452"/>
      <c r="HEN277" s="452"/>
      <c r="HEO277" s="452"/>
      <c r="HEP277" s="452"/>
      <c r="HEQ277" s="452"/>
      <c r="HER277" s="452"/>
      <c r="HES277" s="452"/>
      <c r="HET277" s="452"/>
      <c r="HEU277" s="452"/>
      <c r="HEV277" s="452"/>
      <c r="HEW277" s="452"/>
      <c r="HEX277" s="452"/>
      <c r="HEY277" s="452"/>
      <c r="HEZ277" s="452"/>
      <c r="HFA277" s="452"/>
      <c r="HFB277" s="452"/>
      <c r="HFC277" s="452"/>
      <c r="HFD277" s="452"/>
      <c r="HFE277" s="452"/>
      <c r="HFF277" s="452"/>
      <c r="HFG277" s="452"/>
      <c r="HFH277" s="452"/>
      <c r="HFI277" s="452"/>
      <c r="HFJ277" s="452"/>
      <c r="HFK277" s="452"/>
      <c r="HFL277" s="452"/>
      <c r="HFM277" s="452"/>
      <c r="HFN277" s="452"/>
      <c r="HFO277" s="452"/>
      <c r="HFP277" s="452"/>
      <c r="HFQ277" s="452"/>
      <c r="HFR277" s="452"/>
      <c r="HFS277" s="452"/>
      <c r="HFT277" s="452"/>
      <c r="HFU277" s="452"/>
      <c r="HFV277" s="452"/>
      <c r="HFW277" s="452"/>
      <c r="HFX277" s="452"/>
      <c r="HFY277" s="452"/>
      <c r="HFZ277" s="452"/>
      <c r="HGA277" s="452"/>
      <c r="HGB277" s="452"/>
      <c r="HGC277" s="452"/>
      <c r="HGD277" s="452"/>
      <c r="HGE277" s="452"/>
      <c r="HGF277" s="452"/>
      <c r="HGG277" s="452"/>
      <c r="HGH277" s="452"/>
      <c r="HGI277" s="452"/>
      <c r="HGJ277" s="452"/>
      <c r="HGK277" s="452"/>
      <c r="HGL277" s="452"/>
      <c r="HGM277" s="452"/>
      <c r="HGN277" s="452"/>
      <c r="HGO277" s="452"/>
      <c r="HGP277" s="452"/>
      <c r="HGQ277" s="452"/>
      <c r="HGR277" s="452"/>
      <c r="HGS277" s="452"/>
      <c r="HGT277" s="452"/>
      <c r="HGU277" s="452"/>
      <c r="HGV277" s="452"/>
      <c r="HGW277" s="452"/>
      <c r="HGX277" s="452"/>
      <c r="HGY277" s="452"/>
      <c r="HGZ277" s="452"/>
      <c r="HHA277" s="452"/>
      <c r="HHB277" s="452"/>
      <c r="HHC277" s="452"/>
      <c r="HHD277" s="452"/>
      <c r="HHE277" s="452"/>
      <c r="HHF277" s="452"/>
      <c r="HHG277" s="452"/>
      <c r="HHH277" s="452"/>
      <c r="HHI277" s="452"/>
      <c r="HHJ277" s="452"/>
      <c r="HHK277" s="452"/>
      <c r="HHL277" s="452"/>
      <c r="HHM277" s="452"/>
      <c r="HHN277" s="452"/>
      <c r="HHO277" s="452"/>
      <c r="HHP277" s="452"/>
      <c r="HHQ277" s="452"/>
      <c r="HHR277" s="452"/>
      <c r="HHS277" s="452"/>
      <c r="HHT277" s="452"/>
      <c r="HHU277" s="452"/>
      <c r="HHV277" s="452"/>
      <c r="HHW277" s="452"/>
      <c r="HHX277" s="452"/>
      <c r="HHY277" s="452"/>
      <c r="HHZ277" s="452"/>
      <c r="HIA277" s="452"/>
      <c r="HIB277" s="452"/>
      <c r="HIC277" s="452"/>
      <c r="HID277" s="452"/>
      <c r="HIE277" s="452"/>
      <c r="HIF277" s="452"/>
      <c r="HIG277" s="452"/>
      <c r="HIH277" s="452"/>
      <c r="HII277" s="452"/>
      <c r="HIJ277" s="452"/>
      <c r="HIK277" s="452"/>
      <c r="HIL277" s="452"/>
      <c r="HIM277" s="452"/>
      <c r="HIN277" s="452"/>
      <c r="HIO277" s="452"/>
      <c r="HIP277" s="452"/>
      <c r="HIQ277" s="452"/>
      <c r="HIR277" s="452"/>
      <c r="HIS277" s="452"/>
      <c r="HIT277" s="452"/>
      <c r="HIU277" s="452"/>
      <c r="HIV277" s="452"/>
      <c r="HIW277" s="452"/>
      <c r="HIX277" s="452"/>
      <c r="HIY277" s="452"/>
      <c r="HIZ277" s="452"/>
      <c r="HJA277" s="452"/>
      <c r="HJB277" s="452"/>
      <c r="HJC277" s="452"/>
      <c r="HJD277" s="452"/>
      <c r="HJE277" s="452"/>
      <c r="HJF277" s="452"/>
      <c r="HJG277" s="452"/>
      <c r="HJH277" s="452"/>
      <c r="HJI277" s="452"/>
      <c r="HJJ277" s="452"/>
      <c r="HJK277" s="452"/>
      <c r="HJL277" s="452"/>
      <c r="HJM277" s="452"/>
      <c r="HJN277" s="452"/>
      <c r="HJO277" s="452"/>
      <c r="HJP277" s="452"/>
      <c r="HJQ277" s="452"/>
      <c r="HJR277" s="452"/>
      <c r="HJS277" s="452"/>
      <c r="HJT277" s="452"/>
      <c r="HJU277" s="452"/>
      <c r="HJV277" s="452"/>
      <c r="HJW277" s="452"/>
      <c r="HJX277" s="452"/>
      <c r="HJY277" s="452"/>
      <c r="HJZ277" s="452"/>
      <c r="HKA277" s="452"/>
      <c r="HKB277" s="452"/>
      <c r="HKC277" s="452"/>
      <c r="HKD277" s="452"/>
      <c r="HKE277" s="452"/>
      <c r="HKF277" s="452"/>
      <c r="HKG277" s="452"/>
      <c r="HKH277" s="452"/>
      <c r="HKI277" s="452"/>
      <c r="HKJ277" s="452"/>
      <c r="HKK277" s="452"/>
      <c r="HKL277" s="452"/>
      <c r="HKM277" s="452"/>
      <c r="HKN277" s="452"/>
      <c r="HKO277" s="452"/>
      <c r="HKP277" s="452"/>
      <c r="HKQ277" s="452"/>
      <c r="HKR277" s="452"/>
      <c r="HKS277" s="452"/>
      <c r="HKT277" s="452"/>
      <c r="HKU277" s="452"/>
      <c r="HKV277" s="452"/>
      <c r="HKW277" s="452"/>
      <c r="HKX277" s="452"/>
      <c r="HKY277" s="452"/>
      <c r="HKZ277" s="452"/>
      <c r="HLA277" s="452"/>
      <c r="HLB277" s="452"/>
      <c r="HLC277" s="452"/>
      <c r="HLD277" s="452"/>
      <c r="HLE277" s="452"/>
      <c r="HLF277" s="452"/>
      <c r="HLG277" s="452"/>
      <c r="HLH277" s="452"/>
      <c r="HLI277" s="452"/>
      <c r="HLJ277" s="452"/>
      <c r="HLK277" s="452"/>
      <c r="HLL277" s="452"/>
      <c r="HLM277" s="452"/>
      <c r="HLN277" s="452"/>
      <c r="HLO277" s="452"/>
      <c r="HLP277" s="452"/>
      <c r="HLQ277" s="452"/>
      <c r="HLR277" s="452"/>
      <c r="HLS277" s="452"/>
      <c r="HLT277" s="452"/>
      <c r="HLU277" s="452"/>
      <c r="HLV277" s="452"/>
      <c r="HLW277" s="452"/>
      <c r="HLX277" s="452"/>
      <c r="HLY277" s="452"/>
      <c r="HLZ277" s="452"/>
      <c r="HMA277" s="452"/>
      <c r="HMB277" s="452"/>
      <c r="HMC277" s="452"/>
      <c r="HMD277" s="452"/>
      <c r="HME277" s="452"/>
      <c r="HMF277" s="452"/>
      <c r="HMG277" s="452"/>
      <c r="HMH277" s="452"/>
      <c r="HMI277" s="452"/>
      <c r="HMJ277" s="452"/>
      <c r="HMK277" s="452"/>
      <c r="HML277" s="452"/>
      <c r="HMM277" s="452"/>
      <c r="HMN277" s="452"/>
      <c r="HMO277" s="452"/>
      <c r="HMP277" s="452"/>
      <c r="HMQ277" s="452"/>
      <c r="HMR277" s="452"/>
      <c r="HMS277" s="452"/>
      <c r="HMT277" s="452"/>
      <c r="HMU277" s="452"/>
      <c r="HMV277" s="452"/>
      <c r="HMW277" s="452"/>
      <c r="HMX277" s="452"/>
      <c r="HMY277" s="452"/>
      <c r="HMZ277" s="452"/>
      <c r="HNA277" s="452"/>
      <c r="HNB277" s="452"/>
      <c r="HNC277" s="452"/>
      <c r="HND277" s="452"/>
      <c r="HNE277" s="452"/>
      <c r="HNF277" s="452"/>
      <c r="HNG277" s="452"/>
      <c r="HNH277" s="452"/>
      <c r="HNI277" s="452"/>
      <c r="HNJ277" s="452"/>
      <c r="HNK277" s="452"/>
      <c r="HNL277" s="452"/>
      <c r="HNM277" s="452"/>
      <c r="HNN277" s="452"/>
      <c r="HNO277" s="452"/>
      <c r="HNP277" s="452"/>
      <c r="HNQ277" s="452"/>
      <c r="HNR277" s="452"/>
      <c r="HNS277" s="452"/>
      <c r="HNT277" s="452"/>
      <c r="HNU277" s="452"/>
      <c r="HNV277" s="452"/>
      <c r="HNW277" s="452"/>
      <c r="HNX277" s="452"/>
      <c r="HNY277" s="452"/>
      <c r="HNZ277" s="452"/>
      <c r="HOA277" s="452"/>
      <c r="HOB277" s="452"/>
      <c r="HOC277" s="452"/>
      <c r="HOD277" s="452"/>
      <c r="HOE277" s="452"/>
      <c r="HOF277" s="452"/>
      <c r="HOG277" s="452"/>
      <c r="HOH277" s="452"/>
      <c r="HOI277" s="452"/>
      <c r="HOJ277" s="452"/>
      <c r="HOK277" s="452"/>
      <c r="HOL277" s="452"/>
      <c r="HOM277" s="452"/>
      <c r="HON277" s="452"/>
      <c r="HOO277" s="452"/>
      <c r="HOP277" s="452"/>
      <c r="HOQ277" s="452"/>
      <c r="HOR277" s="452"/>
      <c r="HOS277" s="452"/>
      <c r="HOT277" s="452"/>
      <c r="HOU277" s="452"/>
      <c r="HOV277" s="452"/>
      <c r="HOW277" s="452"/>
      <c r="HOX277" s="452"/>
      <c r="HOY277" s="452"/>
      <c r="HOZ277" s="452"/>
      <c r="HPA277" s="452"/>
      <c r="HPB277" s="452"/>
      <c r="HPC277" s="452"/>
      <c r="HPD277" s="452"/>
      <c r="HPE277" s="452"/>
      <c r="HPF277" s="452"/>
      <c r="HPG277" s="452"/>
      <c r="HPH277" s="452"/>
      <c r="HPI277" s="452"/>
      <c r="HPJ277" s="452"/>
      <c r="HPK277" s="452"/>
      <c r="HPL277" s="452"/>
      <c r="HPM277" s="452"/>
      <c r="HPN277" s="452"/>
      <c r="HPO277" s="452"/>
      <c r="HPP277" s="452"/>
      <c r="HPQ277" s="452"/>
      <c r="HPR277" s="452"/>
      <c r="HPS277" s="452"/>
      <c r="HPT277" s="452"/>
      <c r="HPU277" s="452"/>
      <c r="HPV277" s="452"/>
      <c r="HPW277" s="452"/>
      <c r="HPX277" s="452"/>
      <c r="HPY277" s="452"/>
      <c r="HPZ277" s="452"/>
      <c r="HQA277" s="452"/>
      <c r="HQB277" s="452"/>
      <c r="HQC277" s="452"/>
      <c r="HQD277" s="452"/>
      <c r="HQE277" s="452"/>
      <c r="HQF277" s="452"/>
      <c r="HQG277" s="452"/>
      <c r="HQH277" s="452"/>
      <c r="HQI277" s="452"/>
      <c r="HQJ277" s="452"/>
      <c r="HQK277" s="452"/>
      <c r="HQL277" s="452"/>
      <c r="HQM277" s="452"/>
      <c r="HQN277" s="452"/>
      <c r="HQO277" s="452"/>
      <c r="HQP277" s="452"/>
      <c r="HQQ277" s="452"/>
      <c r="HQR277" s="452"/>
      <c r="HQS277" s="452"/>
      <c r="HQT277" s="452"/>
      <c r="HQU277" s="452"/>
      <c r="HQV277" s="452"/>
      <c r="HQW277" s="452"/>
      <c r="HQX277" s="452"/>
      <c r="HQY277" s="452"/>
      <c r="HQZ277" s="452"/>
      <c r="HRA277" s="452"/>
      <c r="HRB277" s="452"/>
      <c r="HRC277" s="452"/>
      <c r="HRD277" s="452"/>
      <c r="HRE277" s="452"/>
      <c r="HRF277" s="452"/>
      <c r="HRG277" s="452"/>
      <c r="HRH277" s="452"/>
      <c r="HRI277" s="452"/>
      <c r="HRJ277" s="452"/>
      <c r="HRK277" s="452"/>
      <c r="HRL277" s="452"/>
      <c r="HRM277" s="452"/>
      <c r="HRN277" s="452"/>
      <c r="HRO277" s="452"/>
      <c r="HRP277" s="452"/>
      <c r="HRQ277" s="452"/>
      <c r="HRR277" s="452"/>
      <c r="HRS277" s="452"/>
      <c r="HRT277" s="452"/>
      <c r="HRU277" s="452"/>
      <c r="HRV277" s="452"/>
      <c r="HRW277" s="452"/>
      <c r="HRX277" s="452"/>
      <c r="HRY277" s="452"/>
      <c r="HRZ277" s="452"/>
      <c r="HSA277" s="452"/>
      <c r="HSB277" s="452"/>
      <c r="HSC277" s="452"/>
      <c r="HSD277" s="452"/>
      <c r="HSE277" s="452"/>
      <c r="HSF277" s="452"/>
      <c r="HSG277" s="452"/>
      <c r="HSH277" s="452"/>
      <c r="HSI277" s="452"/>
      <c r="HSJ277" s="452"/>
      <c r="HSK277" s="452"/>
      <c r="HSL277" s="452"/>
      <c r="HSM277" s="452"/>
      <c r="HSN277" s="452"/>
      <c r="HSO277" s="452"/>
      <c r="HSP277" s="452"/>
      <c r="HSQ277" s="452"/>
      <c r="HSR277" s="452"/>
      <c r="HSS277" s="452"/>
      <c r="HST277" s="452"/>
      <c r="HSU277" s="452"/>
      <c r="HSV277" s="452"/>
      <c r="HSW277" s="452"/>
      <c r="HSX277" s="452"/>
      <c r="HSY277" s="452"/>
      <c r="HSZ277" s="452"/>
      <c r="HTA277" s="452"/>
      <c r="HTB277" s="452"/>
      <c r="HTC277" s="452"/>
      <c r="HTD277" s="452"/>
      <c r="HTE277" s="452"/>
      <c r="HTF277" s="452"/>
      <c r="HTG277" s="452"/>
      <c r="HTH277" s="452"/>
      <c r="HTI277" s="452"/>
      <c r="HTJ277" s="452"/>
      <c r="HTK277" s="452"/>
      <c r="HTL277" s="452"/>
      <c r="HTM277" s="452"/>
      <c r="HTN277" s="452"/>
      <c r="HTO277" s="452"/>
      <c r="HTP277" s="452"/>
      <c r="HTQ277" s="452"/>
      <c r="HTR277" s="452"/>
      <c r="HTS277" s="452"/>
      <c r="HTT277" s="452"/>
      <c r="HTU277" s="452"/>
      <c r="HTV277" s="452"/>
      <c r="HTW277" s="452"/>
      <c r="HTX277" s="452"/>
      <c r="HTY277" s="452"/>
      <c r="HTZ277" s="452"/>
      <c r="HUA277" s="452"/>
      <c r="HUB277" s="452"/>
      <c r="HUC277" s="452"/>
      <c r="HUD277" s="452"/>
      <c r="HUE277" s="452"/>
      <c r="HUF277" s="452"/>
      <c r="HUG277" s="452"/>
      <c r="HUH277" s="452"/>
      <c r="HUI277" s="452"/>
      <c r="HUJ277" s="452"/>
      <c r="HUK277" s="452"/>
      <c r="HUL277" s="452"/>
      <c r="HUM277" s="452"/>
      <c r="HUN277" s="452"/>
      <c r="HUO277" s="452"/>
      <c r="HUP277" s="452"/>
      <c r="HUQ277" s="452"/>
      <c r="HUR277" s="452"/>
      <c r="HUS277" s="452"/>
      <c r="HUT277" s="452"/>
      <c r="HUU277" s="452"/>
      <c r="HUV277" s="452"/>
      <c r="HUW277" s="452"/>
      <c r="HUX277" s="452"/>
      <c r="HUY277" s="452"/>
      <c r="HUZ277" s="452"/>
      <c r="HVA277" s="452"/>
      <c r="HVB277" s="452"/>
      <c r="HVC277" s="452"/>
      <c r="HVD277" s="452"/>
      <c r="HVE277" s="452"/>
      <c r="HVF277" s="452"/>
      <c r="HVG277" s="452"/>
      <c r="HVH277" s="452"/>
      <c r="HVI277" s="452"/>
      <c r="HVJ277" s="452"/>
      <c r="HVK277" s="452"/>
      <c r="HVL277" s="452"/>
      <c r="HVM277" s="452"/>
      <c r="HVN277" s="452"/>
      <c r="HVO277" s="452"/>
      <c r="HVP277" s="452"/>
      <c r="HVQ277" s="452"/>
      <c r="HVR277" s="452"/>
      <c r="HVS277" s="452"/>
      <c r="HVT277" s="452"/>
      <c r="HVU277" s="452"/>
      <c r="HVV277" s="452"/>
      <c r="HVW277" s="452"/>
      <c r="HVX277" s="452"/>
      <c r="HVY277" s="452"/>
      <c r="HVZ277" s="452"/>
      <c r="HWA277" s="452"/>
      <c r="HWB277" s="452"/>
      <c r="HWC277" s="452"/>
      <c r="HWD277" s="452"/>
      <c r="HWE277" s="452"/>
      <c r="HWF277" s="452"/>
      <c r="HWG277" s="452"/>
      <c r="HWH277" s="452"/>
      <c r="HWI277" s="452"/>
      <c r="HWJ277" s="452"/>
      <c r="HWK277" s="452"/>
      <c r="HWL277" s="452"/>
      <c r="HWM277" s="452"/>
      <c r="HWN277" s="452"/>
      <c r="HWO277" s="452"/>
      <c r="HWP277" s="452"/>
      <c r="HWQ277" s="452"/>
      <c r="HWR277" s="452"/>
      <c r="HWS277" s="452"/>
      <c r="HWT277" s="452"/>
      <c r="HWU277" s="452"/>
      <c r="HWV277" s="452"/>
      <c r="HWW277" s="452"/>
      <c r="HWX277" s="452"/>
      <c r="HWY277" s="452"/>
      <c r="HWZ277" s="452"/>
      <c r="HXA277" s="452"/>
      <c r="HXB277" s="452"/>
      <c r="HXC277" s="452"/>
      <c r="HXD277" s="452"/>
      <c r="HXE277" s="452"/>
      <c r="HXF277" s="452"/>
      <c r="HXG277" s="452"/>
      <c r="HXH277" s="452"/>
      <c r="HXI277" s="452"/>
      <c r="HXJ277" s="452"/>
      <c r="HXK277" s="452"/>
      <c r="HXL277" s="452"/>
      <c r="HXM277" s="452"/>
      <c r="HXN277" s="452"/>
      <c r="HXO277" s="452"/>
      <c r="HXP277" s="452"/>
      <c r="HXQ277" s="452"/>
      <c r="HXR277" s="452"/>
      <c r="HXS277" s="452"/>
      <c r="HXT277" s="452"/>
      <c r="HXU277" s="452"/>
      <c r="HXV277" s="452"/>
      <c r="HXW277" s="452"/>
      <c r="HXX277" s="452"/>
      <c r="HXY277" s="452"/>
      <c r="HXZ277" s="452"/>
      <c r="HYA277" s="452"/>
      <c r="HYB277" s="452"/>
      <c r="HYC277" s="452"/>
      <c r="HYD277" s="452"/>
      <c r="HYE277" s="452"/>
      <c r="HYF277" s="452"/>
      <c r="HYG277" s="452"/>
      <c r="HYH277" s="452"/>
      <c r="HYI277" s="452"/>
      <c r="HYJ277" s="452"/>
      <c r="HYK277" s="452"/>
      <c r="HYL277" s="452"/>
      <c r="HYM277" s="452"/>
      <c r="HYN277" s="452"/>
      <c r="HYO277" s="452"/>
      <c r="HYP277" s="452"/>
      <c r="HYQ277" s="452"/>
      <c r="HYR277" s="452"/>
      <c r="HYS277" s="452"/>
      <c r="HYT277" s="452"/>
      <c r="HYU277" s="452"/>
      <c r="HYV277" s="452"/>
      <c r="HYW277" s="452"/>
      <c r="HYX277" s="452"/>
      <c r="HYY277" s="452"/>
      <c r="HYZ277" s="452"/>
      <c r="HZA277" s="452"/>
      <c r="HZB277" s="452"/>
      <c r="HZC277" s="452"/>
      <c r="HZD277" s="452"/>
      <c r="HZE277" s="452"/>
      <c r="HZF277" s="452"/>
      <c r="HZG277" s="452"/>
      <c r="HZH277" s="452"/>
      <c r="HZI277" s="452"/>
      <c r="HZJ277" s="452"/>
      <c r="HZK277" s="452"/>
      <c r="HZL277" s="452"/>
      <c r="HZM277" s="452"/>
      <c r="HZN277" s="452"/>
      <c r="HZO277" s="452"/>
      <c r="HZP277" s="452"/>
      <c r="HZQ277" s="452"/>
      <c r="HZR277" s="452"/>
      <c r="HZS277" s="452"/>
      <c r="HZT277" s="452"/>
      <c r="HZU277" s="452"/>
      <c r="HZV277" s="452"/>
      <c r="HZW277" s="452"/>
      <c r="HZX277" s="452"/>
      <c r="HZY277" s="452"/>
      <c r="HZZ277" s="452"/>
      <c r="IAA277" s="452"/>
      <c r="IAB277" s="452"/>
      <c r="IAC277" s="452"/>
      <c r="IAD277" s="452"/>
      <c r="IAE277" s="452"/>
      <c r="IAF277" s="452"/>
      <c r="IAG277" s="452"/>
      <c r="IAH277" s="452"/>
      <c r="IAI277" s="452"/>
      <c r="IAJ277" s="452"/>
      <c r="IAK277" s="452"/>
      <c r="IAL277" s="452"/>
      <c r="IAM277" s="452"/>
      <c r="IAN277" s="452"/>
      <c r="IAO277" s="452"/>
      <c r="IAP277" s="452"/>
      <c r="IAQ277" s="452"/>
      <c r="IAR277" s="452"/>
      <c r="IAS277" s="452"/>
      <c r="IAT277" s="452"/>
      <c r="IAU277" s="452"/>
      <c r="IAV277" s="452"/>
      <c r="IAW277" s="452"/>
      <c r="IAX277" s="452"/>
      <c r="IAY277" s="452"/>
      <c r="IAZ277" s="452"/>
      <c r="IBA277" s="452"/>
      <c r="IBB277" s="452"/>
      <c r="IBC277" s="452"/>
      <c r="IBD277" s="452"/>
      <c r="IBE277" s="452"/>
      <c r="IBF277" s="452"/>
      <c r="IBG277" s="452"/>
      <c r="IBH277" s="452"/>
      <c r="IBI277" s="452"/>
      <c r="IBJ277" s="452"/>
      <c r="IBK277" s="452"/>
      <c r="IBL277" s="452"/>
      <c r="IBM277" s="452"/>
      <c r="IBN277" s="452"/>
      <c r="IBO277" s="452"/>
      <c r="IBP277" s="452"/>
      <c r="IBQ277" s="452"/>
      <c r="IBR277" s="452"/>
      <c r="IBS277" s="452"/>
      <c r="IBT277" s="452"/>
      <c r="IBU277" s="452"/>
      <c r="IBV277" s="452"/>
      <c r="IBW277" s="452"/>
      <c r="IBX277" s="452"/>
      <c r="IBY277" s="452"/>
      <c r="IBZ277" s="452"/>
      <c r="ICA277" s="452"/>
      <c r="ICB277" s="452"/>
      <c r="ICC277" s="452"/>
      <c r="ICD277" s="452"/>
      <c r="ICE277" s="452"/>
      <c r="ICF277" s="452"/>
      <c r="ICG277" s="452"/>
      <c r="ICH277" s="452"/>
      <c r="ICI277" s="452"/>
      <c r="ICJ277" s="452"/>
      <c r="ICK277" s="452"/>
      <c r="ICL277" s="452"/>
      <c r="ICM277" s="452"/>
      <c r="ICN277" s="452"/>
      <c r="ICO277" s="452"/>
      <c r="ICP277" s="452"/>
      <c r="ICQ277" s="452"/>
      <c r="ICR277" s="452"/>
      <c r="ICS277" s="452"/>
      <c r="ICT277" s="452"/>
      <c r="ICU277" s="452"/>
      <c r="ICV277" s="452"/>
      <c r="ICW277" s="452"/>
      <c r="ICX277" s="452"/>
      <c r="ICY277" s="452"/>
      <c r="ICZ277" s="452"/>
      <c r="IDA277" s="452"/>
      <c r="IDB277" s="452"/>
      <c r="IDC277" s="452"/>
      <c r="IDD277" s="452"/>
      <c r="IDE277" s="452"/>
      <c r="IDF277" s="452"/>
      <c r="IDG277" s="452"/>
      <c r="IDH277" s="452"/>
      <c r="IDI277" s="452"/>
      <c r="IDJ277" s="452"/>
      <c r="IDK277" s="452"/>
      <c r="IDL277" s="452"/>
      <c r="IDM277" s="452"/>
      <c r="IDN277" s="452"/>
      <c r="IDO277" s="452"/>
      <c r="IDP277" s="452"/>
      <c r="IDQ277" s="452"/>
      <c r="IDR277" s="452"/>
      <c r="IDS277" s="452"/>
      <c r="IDT277" s="452"/>
      <c r="IDU277" s="452"/>
      <c r="IDV277" s="452"/>
      <c r="IDW277" s="452"/>
      <c r="IDX277" s="452"/>
      <c r="IDY277" s="452"/>
      <c r="IDZ277" s="452"/>
      <c r="IEA277" s="452"/>
      <c r="IEB277" s="452"/>
      <c r="IEC277" s="452"/>
      <c r="IED277" s="452"/>
      <c r="IEE277" s="452"/>
      <c r="IEF277" s="452"/>
      <c r="IEG277" s="452"/>
      <c r="IEH277" s="452"/>
      <c r="IEI277" s="452"/>
      <c r="IEJ277" s="452"/>
      <c r="IEK277" s="452"/>
      <c r="IEL277" s="452"/>
      <c r="IEM277" s="452"/>
      <c r="IEN277" s="452"/>
      <c r="IEO277" s="452"/>
      <c r="IEP277" s="452"/>
      <c r="IEQ277" s="452"/>
      <c r="IER277" s="452"/>
      <c r="IES277" s="452"/>
      <c r="IET277" s="452"/>
      <c r="IEU277" s="452"/>
      <c r="IEV277" s="452"/>
      <c r="IEW277" s="452"/>
      <c r="IEX277" s="452"/>
      <c r="IEY277" s="452"/>
      <c r="IEZ277" s="452"/>
      <c r="IFA277" s="452"/>
      <c r="IFB277" s="452"/>
      <c r="IFC277" s="452"/>
      <c r="IFD277" s="452"/>
      <c r="IFE277" s="452"/>
      <c r="IFF277" s="452"/>
      <c r="IFG277" s="452"/>
      <c r="IFH277" s="452"/>
      <c r="IFI277" s="452"/>
      <c r="IFJ277" s="452"/>
      <c r="IFK277" s="452"/>
      <c r="IFL277" s="452"/>
      <c r="IFM277" s="452"/>
      <c r="IFN277" s="452"/>
      <c r="IFO277" s="452"/>
      <c r="IFP277" s="452"/>
      <c r="IFQ277" s="452"/>
      <c r="IFR277" s="452"/>
      <c r="IFS277" s="452"/>
      <c r="IFT277" s="452"/>
      <c r="IFU277" s="452"/>
      <c r="IFV277" s="452"/>
      <c r="IFW277" s="452"/>
      <c r="IFX277" s="452"/>
      <c r="IFY277" s="452"/>
      <c r="IFZ277" s="452"/>
      <c r="IGA277" s="452"/>
      <c r="IGB277" s="452"/>
      <c r="IGC277" s="452"/>
      <c r="IGD277" s="452"/>
      <c r="IGE277" s="452"/>
      <c r="IGF277" s="452"/>
      <c r="IGG277" s="452"/>
      <c r="IGH277" s="452"/>
      <c r="IGI277" s="452"/>
      <c r="IGJ277" s="452"/>
      <c r="IGK277" s="452"/>
      <c r="IGL277" s="452"/>
      <c r="IGM277" s="452"/>
      <c r="IGN277" s="452"/>
      <c r="IGO277" s="452"/>
      <c r="IGP277" s="452"/>
      <c r="IGQ277" s="452"/>
      <c r="IGR277" s="452"/>
      <c r="IGS277" s="452"/>
      <c r="IGT277" s="452"/>
      <c r="IGU277" s="452"/>
      <c r="IGV277" s="452"/>
      <c r="IGW277" s="452"/>
      <c r="IGX277" s="452"/>
      <c r="IGY277" s="452"/>
      <c r="IGZ277" s="452"/>
      <c r="IHA277" s="452"/>
      <c r="IHB277" s="452"/>
      <c r="IHC277" s="452"/>
      <c r="IHD277" s="452"/>
      <c r="IHE277" s="452"/>
      <c r="IHF277" s="452"/>
      <c r="IHG277" s="452"/>
      <c r="IHH277" s="452"/>
      <c r="IHI277" s="452"/>
      <c r="IHJ277" s="452"/>
      <c r="IHK277" s="452"/>
      <c r="IHL277" s="452"/>
      <c r="IHM277" s="452"/>
      <c r="IHN277" s="452"/>
      <c r="IHO277" s="452"/>
      <c r="IHP277" s="452"/>
      <c r="IHQ277" s="452"/>
      <c r="IHR277" s="452"/>
      <c r="IHS277" s="452"/>
      <c r="IHT277" s="452"/>
      <c r="IHU277" s="452"/>
      <c r="IHV277" s="452"/>
      <c r="IHW277" s="452"/>
      <c r="IHX277" s="452"/>
      <c r="IHY277" s="452"/>
      <c r="IHZ277" s="452"/>
      <c r="IIA277" s="452"/>
      <c r="IIB277" s="452"/>
      <c r="IIC277" s="452"/>
      <c r="IID277" s="452"/>
      <c r="IIE277" s="452"/>
      <c r="IIF277" s="452"/>
      <c r="IIG277" s="452"/>
      <c r="IIH277" s="452"/>
      <c r="III277" s="452"/>
      <c r="IIJ277" s="452"/>
      <c r="IIK277" s="452"/>
      <c r="IIL277" s="452"/>
      <c r="IIM277" s="452"/>
      <c r="IIN277" s="452"/>
      <c r="IIO277" s="452"/>
      <c r="IIP277" s="452"/>
      <c r="IIQ277" s="452"/>
      <c r="IIR277" s="452"/>
      <c r="IIS277" s="452"/>
      <c r="IIT277" s="452"/>
      <c r="IIU277" s="452"/>
      <c r="IIV277" s="452"/>
      <c r="IIW277" s="452"/>
      <c r="IIX277" s="452"/>
      <c r="IIY277" s="452"/>
      <c r="IIZ277" s="452"/>
      <c r="IJA277" s="452"/>
      <c r="IJB277" s="452"/>
      <c r="IJC277" s="452"/>
      <c r="IJD277" s="452"/>
      <c r="IJE277" s="452"/>
      <c r="IJF277" s="452"/>
      <c r="IJG277" s="452"/>
      <c r="IJH277" s="452"/>
      <c r="IJI277" s="452"/>
      <c r="IJJ277" s="452"/>
      <c r="IJK277" s="452"/>
      <c r="IJL277" s="452"/>
      <c r="IJM277" s="452"/>
      <c r="IJN277" s="452"/>
      <c r="IJO277" s="452"/>
      <c r="IJP277" s="452"/>
      <c r="IJQ277" s="452"/>
      <c r="IJR277" s="452"/>
      <c r="IJS277" s="452"/>
      <c r="IJT277" s="452"/>
      <c r="IJU277" s="452"/>
      <c r="IJV277" s="452"/>
      <c r="IJW277" s="452"/>
      <c r="IJX277" s="452"/>
      <c r="IJY277" s="452"/>
      <c r="IJZ277" s="452"/>
      <c r="IKA277" s="452"/>
      <c r="IKB277" s="452"/>
      <c r="IKC277" s="452"/>
      <c r="IKD277" s="452"/>
      <c r="IKE277" s="452"/>
      <c r="IKF277" s="452"/>
      <c r="IKG277" s="452"/>
      <c r="IKH277" s="452"/>
      <c r="IKI277" s="452"/>
      <c r="IKJ277" s="452"/>
      <c r="IKK277" s="452"/>
      <c r="IKL277" s="452"/>
      <c r="IKM277" s="452"/>
      <c r="IKN277" s="452"/>
      <c r="IKO277" s="452"/>
      <c r="IKP277" s="452"/>
      <c r="IKQ277" s="452"/>
      <c r="IKR277" s="452"/>
      <c r="IKS277" s="452"/>
      <c r="IKT277" s="452"/>
      <c r="IKU277" s="452"/>
      <c r="IKV277" s="452"/>
      <c r="IKW277" s="452"/>
      <c r="IKX277" s="452"/>
      <c r="IKY277" s="452"/>
      <c r="IKZ277" s="452"/>
      <c r="ILA277" s="452"/>
      <c r="ILB277" s="452"/>
      <c r="ILC277" s="452"/>
      <c r="ILD277" s="452"/>
      <c r="ILE277" s="452"/>
      <c r="ILF277" s="452"/>
      <c r="ILG277" s="452"/>
      <c r="ILH277" s="452"/>
      <c r="ILI277" s="452"/>
      <c r="ILJ277" s="452"/>
      <c r="ILK277" s="452"/>
      <c r="ILL277" s="452"/>
      <c r="ILM277" s="452"/>
      <c r="ILN277" s="452"/>
      <c r="ILO277" s="452"/>
      <c r="ILP277" s="452"/>
      <c r="ILQ277" s="452"/>
      <c r="ILR277" s="452"/>
      <c r="ILS277" s="452"/>
      <c r="ILT277" s="452"/>
      <c r="ILU277" s="452"/>
      <c r="ILV277" s="452"/>
      <c r="ILW277" s="452"/>
      <c r="ILX277" s="452"/>
      <c r="ILY277" s="452"/>
      <c r="ILZ277" s="452"/>
      <c r="IMA277" s="452"/>
      <c r="IMB277" s="452"/>
      <c r="IMC277" s="452"/>
      <c r="IMD277" s="452"/>
      <c r="IME277" s="452"/>
      <c r="IMF277" s="452"/>
      <c r="IMG277" s="452"/>
      <c r="IMH277" s="452"/>
      <c r="IMI277" s="452"/>
      <c r="IMJ277" s="452"/>
      <c r="IMK277" s="452"/>
      <c r="IML277" s="452"/>
      <c r="IMM277" s="452"/>
      <c r="IMN277" s="452"/>
      <c r="IMO277" s="452"/>
      <c r="IMP277" s="452"/>
      <c r="IMQ277" s="452"/>
      <c r="IMR277" s="452"/>
      <c r="IMS277" s="452"/>
      <c r="IMT277" s="452"/>
      <c r="IMU277" s="452"/>
      <c r="IMV277" s="452"/>
      <c r="IMW277" s="452"/>
      <c r="IMX277" s="452"/>
      <c r="IMY277" s="452"/>
      <c r="IMZ277" s="452"/>
      <c r="INA277" s="452"/>
      <c r="INB277" s="452"/>
      <c r="INC277" s="452"/>
      <c r="IND277" s="452"/>
      <c r="INE277" s="452"/>
      <c r="INF277" s="452"/>
      <c r="ING277" s="452"/>
      <c r="INH277" s="452"/>
      <c r="INI277" s="452"/>
      <c r="INJ277" s="452"/>
      <c r="INK277" s="452"/>
      <c r="INL277" s="452"/>
      <c r="INM277" s="452"/>
      <c r="INN277" s="452"/>
      <c r="INO277" s="452"/>
      <c r="INP277" s="452"/>
      <c r="INQ277" s="452"/>
      <c r="INR277" s="452"/>
      <c r="INS277" s="452"/>
      <c r="INT277" s="452"/>
      <c r="INU277" s="452"/>
      <c r="INV277" s="452"/>
      <c r="INW277" s="452"/>
      <c r="INX277" s="452"/>
      <c r="INY277" s="452"/>
      <c r="INZ277" s="452"/>
      <c r="IOA277" s="452"/>
      <c r="IOB277" s="452"/>
      <c r="IOC277" s="452"/>
      <c r="IOD277" s="452"/>
      <c r="IOE277" s="452"/>
      <c r="IOF277" s="452"/>
      <c r="IOG277" s="452"/>
      <c r="IOH277" s="452"/>
      <c r="IOI277" s="452"/>
      <c r="IOJ277" s="452"/>
      <c r="IOK277" s="452"/>
      <c r="IOL277" s="452"/>
      <c r="IOM277" s="452"/>
      <c r="ION277" s="452"/>
      <c r="IOO277" s="452"/>
      <c r="IOP277" s="452"/>
      <c r="IOQ277" s="452"/>
      <c r="IOR277" s="452"/>
      <c r="IOS277" s="452"/>
      <c r="IOT277" s="452"/>
      <c r="IOU277" s="452"/>
      <c r="IOV277" s="452"/>
      <c r="IOW277" s="452"/>
      <c r="IOX277" s="452"/>
      <c r="IOY277" s="452"/>
      <c r="IOZ277" s="452"/>
      <c r="IPA277" s="452"/>
      <c r="IPB277" s="452"/>
      <c r="IPC277" s="452"/>
      <c r="IPD277" s="452"/>
      <c r="IPE277" s="452"/>
      <c r="IPF277" s="452"/>
      <c r="IPG277" s="452"/>
      <c r="IPH277" s="452"/>
      <c r="IPI277" s="452"/>
      <c r="IPJ277" s="452"/>
      <c r="IPK277" s="452"/>
      <c r="IPL277" s="452"/>
      <c r="IPM277" s="452"/>
      <c r="IPN277" s="452"/>
      <c r="IPO277" s="452"/>
      <c r="IPP277" s="452"/>
      <c r="IPQ277" s="452"/>
      <c r="IPR277" s="452"/>
      <c r="IPS277" s="452"/>
      <c r="IPT277" s="452"/>
      <c r="IPU277" s="452"/>
      <c r="IPV277" s="452"/>
      <c r="IPW277" s="452"/>
      <c r="IPX277" s="452"/>
      <c r="IPY277" s="452"/>
      <c r="IPZ277" s="452"/>
      <c r="IQA277" s="452"/>
      <c r="IQB277" s="452"/>
      <c r="IQC277" s="452"/>
      <c r="IQD277" s="452"/>
      <c r="IQE277" s="452"/>
      <c r="IQF277" s="452"/>
      <c r="IQG277" s="452"/>
      <c r="IQH277" s="452"/>
      <c r="IQI277" s="452"/>
      <c r="IQJ277" s="452"/>
      <c r="IQK277" s="452"/>
      <c r="IQL277" s="452"/>
      <c r="IQM277" s="452"/>
      <c r="IQN277" s="452"/>
      <c r="IQO277" s="452"/>
      <c r="IQP277" s="452"/>
      <c r="IQQ277" s="452"/>
      <c r="IQR277" s="452"/>
      <c r="IQS277" s="452"/>
      <c r="IQT277" s="452"/>
      <c r="IQU277" s="452"/>
      <c r="IQV277" s="452"/>
      <c r="IQW277" s="452"/>
      <c r="IQX277" s="452"/>
      <c r="IQY277" s="452"/>
      <c r="IQZ277" s="452"/>
      <c r="IRA277" s="452"/>
      <c r="IRB277" s="452"/>
      <c r="IRC277" s="452"/>
      <c r="IRD277" s="452"/>
      <c r="IRE277" s="452"/>
      <c r="IRF277" s="452"/>
      <c r="IRG277" s="452"/>
      <c r="IRH277" s="452"/>
      <c r="IRI277" s="452"/>
      <c r="IRJ277" s="452"/>
      <c r="IRK277" s="452"/>
      <c r="IRL277" s="452"/>
      <c r="IRM277" s="452"/>
      <c r="IRN277" s="452"/>
      <c r="IRO277" s="452"/>
      <c r="IRP277" s="452"/>
      <c r="IRQ277" s="452"/>
      <c r="IRR277" s="452"/>
      <c r="IRS277" s="452"/>
      <c r="IRT277" s="452"/>
      <c r="IRU277" s="452"/>
      <c r="IRV277" s="452"/>
      <c r="IRW277" s="452"/>
      <c r="IRX277" s="452"/>
      <c r="IRY277" s="452"/>
      <c r="IRZ277" s="452"/>
      <c r="ISA277" s="452"/>
      <c r="ISB277" s="452"/>
      <c r="ISC277" s="452"/>
      <c r="ISD277" s="452"/>
      <c r="ISE277" s="452"/>
      <c r="ISF277" s="452"/>
      <c r="ISG277" s="452"/>
      <c r="ISH277" s="452"/>
      <c r="ISI277" s="452"/>
      <c r="ISJ277" s="452"/>
      <c r="ISK277" s="452"/>
      <c r="ISL277" s="452"/>
      <c r="ISM277" s="452"/>
      <c r="ISN277" s="452"/>
      <c r="ISO277" s="452"/>
      <c r="ISP277" s="452"/>
      <c r="ISQ277" s="452"/>
      <c r="ISR277" s="452"/>
      <c r="ISS277" s="452"/>
      <c r="IST277" s="452"/>
      <c r="ISU277" s="452"/>
      <c r="ISV277" s="452"/>
      <c r="ISW277" s="452"/>
      <c r="ISX277" s="452"/>
      <c r="ISY277" s="452"/>
      <c r="ISZ277" s="452"/>
      <c r="ITA277" s="452"/>
      <c r="ITB277" s="452"/>
      <c r="ITC277" s="452"/>
      <c r="ITD277" s="452"/>
      <c r="ITE277" s="452"/>
      <c r="ITF277" s="452"/>
      <c r="ITG277" s="452"/>
      <c r="ITH277" s="452"/>
      <c r="ITI277" s="452"/>
      <c r="ITJ277" s="452"/>
      <c r="ITK277" s="452"/>
      <c r="ITL277" s="452"/>
      <c r="ITM277" s="452"/>
      <c r="ITN277" s="452"/>
      <c r="ITO277" s="452"/>
      <c r="ITP277" s="452"/>
      <c r="ITQ277" s="452"/>
      <c r="ITR277" s="452"/>
      <c r="ITS277" s="452"/>
      <c r="ITT277" s="452"/>
      <c r="ITU277" s="452"/>
      <c r="ITV277" s="452"/>
      <c r="ITW277" s="452"/>
      <c r="ITX277" s="452"/>
      <c r="ITY277" s="452"/>
      <c r="ITZ277" s="452"/>
      <c r="IUA277" s="452"/>
      <c r="IUB277" s="452"/>
      <c r="IUC277" s="452"/>
      <c r="IUD277" s="452"/>
      <c r="IUE277" s="452"/>
      <c r="IUF277" s="452"/>
      <c r="IUG277" s="452"/>
      <c r="IUH277" s="452"/>
      <c r="IUI277" s="452"/>
      <c r="IUJ277" s="452"/>
      <c r="IUK277" s="452"/>
      <c r="IUL277" s="452"/>
      <c r="IUM277" s="452"/>
      <c r="IUN277" s="452"/>
      <c r="IUO277" s="452"/>
      <c r="IUP277" s="452"/>
      <c r="IUQ277" s="452"/>
      <c r="IUR277" s="452"/>
      <c r="IUS277" s="452"/>
      <c r="IUT277" s="452"/>
      <c r="IUU277" s="452"/>
      <c r="IUV277" s="452"/>
      <c r="IUW277" s="452"/>
      <c r="IUX277" s="452"/>
      <c r="IUY277" s="452"/>
      <c r="IUZ277" s="452"/>
      <c r="IVA277" s="452"/>
      <c r="IVB277" s="452"/>
      <c r="IVC277" s="452"/>
      <c r="IVD277" s="452"/>
      <c r="IVE277" s="452"/>
      <c r="IVF277" s="452"/>
      <c r="IVG277" s="452"/>
      <c r="IVH277" s="452"/>
      <c r="IVI277" s="452"/>
      <c r="IVJ277" s="452"/>
      <c r="IVK277" s="452"/>
      <c r="IVL277" s="452"/>
      <c r="IVM277" s="452"/>
      <c r="IVN277" s="452"/>
      <c r="IVO277" s="452"/>
      <c r="IVP277" s="452"/>
      <c r="IVQ277" s="452"/>
      <c r="IVR277" s="452"/>
      <c r="IVS277" s="452"/>
      <c r="IVT277" s="452"/>
      <c r="IVU277" s="452"/>
      <c r="IVV277" s="452"/>
      <c r="IVW277" s="452"/>
      <c r="IVX277" s="452"/>
      <c r="IVY277" s="452"/>
      <c r="IVZ277" s="452"/>
      <c r="IWA277" s="452"/>
      <c r="IWB277" s="452"/>
      <c r="IWC277" s="452"/>
      <c r="IWD277" s="452"/>
      <c r="IWE277" s="452"/>
      <c r="IWF277" s="452"/>
      <c r="IWG277" s="452"/>
      <c r="IWH277" s="452"/>
      <c r="IWI277" s="452"/>
      <c r="IWJ277" s="452"/>
      <c r="IWK277" s="452"/>
      <c r="IWL277" s="452"/>
      <c r="IWM277" s="452"/>
      <c r="IWN277" s="452"/>
      <c r="IWO277" s="452"/>
      <c r="IWP277" s="452"/>
      <c r="IWQ277" s="452"/>
      <c r="IWR277" s="452"/>
      <c r="IWS277" s="452"/>
      <c r="IWT277" s="452"/>
      <c r="IWU277" s="452"/>
      <c r="IWV277" s="452"/>
      <c r="IWW277" s="452"/>
      <c r="IWX277" s="452"/>
      <c r="IWY277" s="452"/>
      <c r="IWZ277" s="452"/>
      <c r="IXA277" s="452"/>
      <c r="IXB277" s="452"/>
      <c r="IXC277" s="452"/>
      <c r="IXD277" s="452"/>
      <c r="IXE277" s="452"/>
      <c r="IXF277" s="452"/>
      <c r="IXG277" s="452"/>
      <c r="IXH277" s="452"/>
      <c r="IXI277" s="452"/>
      <c r="IXJ277" s="452"/>
      <c r="IXK277" s="452"/>
      <c r="IXL277" s="452"/>
      <c r="IXM277" s="452"/>
      <c r="IXN277" s="452"/>
      <c r="IXO277" s="452"/>
      <c r="IXP277" s="452"/>
      <c r="IXQ277" s="452"/>
      <c r="IXR277" s="452"/>
      <c r="IXS277" s="452"/>
      <c r="IXT277" s="452"/>
      <c r="IXU277" s="452"/>
      <c r="IXV277" s="452"/>
      <c r="IXW277" s="452"/>
      <c r="IXX277" s="452"/>
      <c r="IXY277" s="452"/>
      <c r="IXZ277" s="452"/>
      <c r="IYA277" s="452"/>
      <c r="IYB277" s="452"/>
      <c r="IYC277" s="452"/>
      <c r="IYD277" s="452"/>
      <c r="IYE277" s="452"/>
      <c r="IYF277" s="452"/>
      <c r="IYG277" s="452"/>
      <c r="IYH277" s="452"/>
      <c r="IYI277" s="452"/>
      <c r="IYJ277" s="452"/>
      <c r="IYK277" s="452"/>
      <c r="IYL277" s="452"/>
      <c r="IYM277" s="452"/>
      <c r="IYN277" s="452"/>
      <c r="IYO277" s="452"/>
      <c r="IYP277" s="452"/>
      <c r="IYQ277" s="452"/>
      <c r="IYR277" s="452"/>
      <c r="IYS277" s="452"/>
      <c r="IYT277" s="452"/>
      <c r="IYU277" s="452"/>
      <c r="IYV277" s="452"/>
      <c r="IYW277" s="452"/>
      <c r="IYX277" s="452"/>
      <c r="IYY277" s="452"/>
      <c r="IYZ277" s="452"/>
      <c r="IZA277" s="452"/>
      <c r="IZB277" s="452"/>
      <c r="IZC277" s="452"/>
      <c r="IZD277" s="452"/>
      <c r="IZE277" s="452"/>
      <c r="IZF277" s="452"/>
      <c r="IZG277" s="452"/>
      <c r="IZH277" s="452"/>
      <c r="IZI277" s="452"/>
      <c r="IZJ277" s="452"/>
      <c r="IZK277" s="452"/>
      <c r="IZL277" s="452"/>
      <c r="IZM277" s="452"/>
      <c r="IZN277" s="452"/>
      <c r="IZO277" s="452"/>
      <c r="IZP277" s="452"/>
      <c r="IZQ277" s="452"/>
      <c r="IZR277" s="452"/>
      <c r="IZS277" s="452"/>
      <c r="IZT277" s="452"/>
      <c r="IZU277" s="452"/>
      <c r="IZV277" s="452"/>
      <c r="IZW277" s="452"/>
      <c r="IZX277" s="452"/>
      <c r="IZY277" s="452"/>
      <c r="IZZ277" s="452"/>
      <c r="JAA277" s="452"/>
      <c r="JAB277" s="452"/>
      <c r="JAC277" s="452"/>
      <c r="JAD277" s="452"/>
      <c r="JAE277" s="452"/>
      <c r="JAF277" s="452"/>
      <c r="JAG277" s="452"/>
      <c r="JAH277" s="452"/>
      <c r="JAI277" s="452"/>
      <c r="JAJ277" s="452"/>
      <c r="JAK277" s="452"/>
      <c r="JAL277" s="452"/>
      <c r="JAM277" s="452"/>
      <c r="JAN277" s="452"/>
      <c r="JAO277" s="452"/>
      <c r="JAP277" s="452"/>
      <c r="JAQ277" s="452"/>
      <c r="JAR277" s="452"/>
      <c r="JAS277" s="452"/>
      <c r="JAT277" s="452"/>
      <c r="JAU277" s="452"/>
      <c r="JAV277" s="452"/>
      <c r="JAW277" s="452"/>
      <c r="JAX277" s="452"/>
      <c r="JAY277" s="452"/>
      <c r="JAZ277" s="452"/>
      <c r="JBA277" s="452"/>
      <c r="JBB277" s="452"/>
      <c r="JBC277" s="452"/>
      <c r="JBD277" s="452"/>
      <c r="JBE277" s="452"/>
      <c r="JBF277" s="452"/>
      <c r="JBG277" s="452"/>
      <c r="JBH277" s="452"/>
      <c r="JBI277" s="452"/>
      <c r="JBJ277" s="452"/>
      <c r="JBK277" s="452"/>
      <c r="JBL277" s="452"/>
      <c r="JBM277" s="452"/>
      <c r="JBN277" s="452"/>
      <c r="JBO277" s="452"/>
      <c r="JBP277" s="452"/>
      <c r="JBQ277" s="452"/>
      <c r="JBR277" s="452"/>
      <c r="JBS277" s="452"/>
      <c r="JBT277" s="452"/>
      <c r="JBU277" s="452"/>
      <c r="JBV277" s="452"/>
      <c r="JBW277" s="452"/>
      <c r="JBX277" s="452"/>
      <c r="JBY277" s="452"/>
      <c r="JBZ277" s="452"/>
      <c r="JCA277" s="452"/>
      <c r="JCB277" s="452"/>
      <c r="JCC277" s="452"/>
      <c r="JCD277" s="452"/>
      <c r="JCE277" s="452"/>
      <c r="JCF277" s="452"/>
      <c r="JCG277" s="452"/>
      <c r="JCH277" s="452"/>
      <c r="JCI277" s="452"/>
      <c r="JCJ277" s="452"/>
      <c r="JCK277" s="452"/>
      <c r="JCL277" s="452"/>
      <c r="JCM277" s="452"/>
      <c r="JCN277" s="452"/>
      <c r="JCO277" s="452"/>
      <c r="JCP277" s="452"/>
      <c r="JCQ277" s="452"/>
      <c r="JCR277" s="452"/>
      <c r="JCS277" s="452"/>
      <c r="JCT277" s="452"/>
      <c r="JCU277" s="452"/>
      <c r="JCV277" s="452"/>
      <c r="JCW277" s="452"/>
      <c r="JCX277" s="452"/>
      <c r="JCY277" s="452"/>
      <c r="JCZ277" s="452"/>
      <c r="JDA277" s="452"/>
      <c r="JDB277" s="452"/>
      <c r="JDC277" s="452"/>
      <c r="JDD277" s="452"/>
      <c r="JDE277" s="452"/>
      <c r="JDF277" s="452"/>
      <c r="JDG277" s="452"/>
      <c r="JDH277" s="452"/>
      <c r="JDI277" s="452"/>
      <c r="JDJ277" s="452"/>
      <c r="JDK277" s="452"/>
      <c r="JDL277" s="452"/>
      <c r="JDM277" s="452"/>
      <c r="JDN277" s="452"/>
      <c r="JDO277" s="452"/>
      <c r="JDP277" s="452"/>
      <c r="JDQ277" s="452"/>
      <c r="JDR277" s="452"/>
      <c r="JDS277" s="452"/>
      <c r="JDT277" s="452"/>
      <c r="JDU277" s="452"/>
      <c r="JDV277" s="452"/>
      <c r="JDW277" s="452"/>
      <c r="JDX277" s="452"/>
      <c r="JDY277" s="452"/>
      <c r="JDZ277" s="452"/>
      <c r="JEA277" s="452"/>
      <c r="JEB277" s="452"/>
      <c r="JEC277" s="452"/>
      <c r="JED277" s="452"/>
      <c r="JEE277" s="452"/>
      <c r="JEF277" s="452"/>
      <c r="JEG277" s="452"/>
      <c r="JEH277" s="452"/>
      <c r="JEI277" s="452"/>
      <c r="JEJ277" s="452"/>
      <c r="JEK277" s="452"/>
      <c r="JEL277" s="452"/>
      <c r="JEM277" s="452"/>
      <c r="JEN277" s="452"/>
      <c r="JEO277" s="452"/>
      <c r="JEP277" s="452"/>
      <c r="JEQ277" s="452"/>
      <c r="JER277" s="452"/>
      <c r="JES277" s="452"/>
      <c r="JET277" s="452"/>
      <c r="JEU277" s="452"/>
      <c r="JEV277" s="452"/>
      <c r="JEW277" s="452"/>
      <c r="JEX277" s="452"/>
      <c r="JEY277" s="452"/>
      <c r="JEZ277" s="452"/>
      <c r="JFA277" s="452"/>
      <c r="JFB277" s="452"/>
      <c r="JFC277" s="452"/>
      <c r="JFD277" s="452"/>
      <c r="JFE277" s="452"/>
      <c r="JFF277" s="452"/>
      <c r="JFG277" s="452"/>
      <c r="JFH277" s="452"/>
      <c r="JFI277" s="452"/>
      <c r="JFJ277" s="452"/>
      <c r="JFK277" s="452"/>
      <c r="JFL277" s="452"/>
      <c r="JFM277" s="452"/>
      <c r="JFN277" s="452"/>
      <c r="JFO277" s="452"/>
      <c r="JFP277" s="452"/>
      <c r="JFQ277" s="452"/>
      <c r="JFR277" s="452"/>
      <c r="JFS277" s="452"/>
      <c r="JFT277" s="452"/>
      <c r="JFU277" s="452"/>
      <c r="JFV277" s="452"/>
      <c r="JFW277" s="452"/>
      <c r="JFX277" s="452"/>
      <c r="JFY277" s="452"/>
      <c r="JFZ277" s="452"/>
      <c r="JGA277" s="452"/>
      <c r="JGB277" s="452"/>
      <c r="JGC277" s="452"/>
      <c r="JGD277" s="452"/>
      <c r="JGE277" s="452"/>
      <c r="JGF277" s="452"/>
      <c r="JGG277" s="452"/>
      <c r="JGH277" s="452"/>
      <c r="JGI277" s="452"/>
      <c r="JGJ277" s="452"/>
      <c r="JGK277" s="452"/>
      <c r="JGL277" s="452"/>
      <c r="JGM277" s="452"/>
      <c r="JGN277" s="452"/>
      <c r="JGO277" s="452"/>
      <c r="JGP277" s="452"/>
      <c r="JGQ277" s="452"/>
      <c r="JGR277" s="452"/>
      <c r="JGS277" s="452"/>
      <c r="JGT277" s="452"/>
      <c r="JGU277" s="452"/>
      <c r="JGV277" s="452"/>
      <c r="JGW277" s="452"/>
      <c r="JGX277" s="452"/>
      <c r="JGY277" s="452"/>
      <c r="JGZ277" s="452"/>
      <c r="JHA277" s="452"/>
      <c r="JHB277" s="452"/>
      <c r="JHC277" s="452"/>
      <c r="JHD277" s="452"/>
      <c r="JHE277" s="452"/>
      <c r="JHF277" s="452"/>
      <c r="JHG277" s="452"/>
      <c r="JHH277" s="452"/>
      <c r="JHI277" s="452"/>
      <c r="JHJ277" s="452"/>
      <c r="JHK277" s="452"/>
      <c r="JHL277" s="452"/>
      <c r="JHM277" s="452"/>
      <c r="JHN277" s="452"/>
      <c r="JHO277" s="452"/>
      <c r="JHP277" s="452"/>
      <c r="JHQ277" s="452"/>
      <c r="JHR277" s="452"/>
      <c r="JHS277" s="452"/>
      <c r="JHT277" s="452"/>
      <c r="JHU277" s="452"/>
      <c r="JHV277" s="452"/>
      <c r="JHW277" s="452"/>
      <c r="JHX277" s="452"/>
      <c r="JHY277" s="452"/>
      <c r="JHZ277" s="452"/>
      <c r="JIA277" s="452"/>
      <c r="JIB277" s="452"/>
      <c r="JIC277" s="452"/>
      <c r="JID277" s="452"/>
      <c r="JIE277" s="452"/>
      <c r="JIF277" s="452"/>
      <c r="JIG277" s="452"/>
      <c r="JIH277" s="452"/>
      <c r="JII277" s="452"/>
      <c r="JIJ277" s="452"/>
      <c r="JIK277" s="452"/>
      <c r="JIL277" s="452"/>
      <c r="JIM277" s="452"/>
      <c r="JIN277" s="452"/>
      <c r="JIO277" s="452"/>
      <c r="JIP277" s="452"/>
      <c r="JIQ277" s="452"/>
      <c r="JIR277" s="452"/>
      <c r="JIS277" s="452"/>
      <c r="JIT277" s="452"/>
      <c r="JIU277" s="452"/>
      <c r="JIV277" s="452"/>
      <c r="JIW277" s="452"/>
      <c r="JIX277" s="452"/>
      <c r="JIY277" s="452"/>
      <c r="JIZ277" s="452"/>
      <c r="JJA277" s="452"/>
      <c r="JJB277" s="452"/>
      <c r="JJC277" s="452"/>
      <c r="JJD277" s="452"/>
      <c r="JJE277" s="452"/>
      <c r="JJF277" s="452"/>
      <c r="JJG277" s="452"/>
      <c r="JJH277" s="452"/>
      <c r="JJI277" s="452"/>
      <c r="JJJ277" s="452"/>
      <c r="JJK277" s="452"/>
      <c r="JJL277" s="452"/>
      <c r="JJM277" s="452"/>
      <c r="JJN277" s="452"/>
      <c r="JJO277" s="452"/>
      <c r="JJP277" s="452"/>
      <c r="JJQ277" s="452"/>
      <c r="JJR277" s="452"/>
      <c r="JJS277" s="452"/>
      <c r="JJT277" s="452"/>
      <c r="JJU277" s="452"/>
      <c r="JJV277" s="452"/>
      <c r="JJW277" s="452"/>
      <c r="JJX277" s="452"/>
      <c r="JJY277" s="452"/>
      <c r="JJZ277" s="452"/>
      <c r="JKA277" s="452"/>
      <c r="JKB277" s="452"/>
      <c r="JKC277" s="452"/>
      <c r="JKD277" s="452"/>
      <c r="JKE277" s="452"/>
      <c r="JKF277" s="452"/>
      <c r="JKG277" s="452"/>
      <c r="JKH277" s="452"/>
      <c r="JKI277" s="452"/>
      <c r="JKJ277" s="452"/>
      <c r="JKK277" s="452"/>
      <c r="JKL277" s="452"/>
      <c r="JKM277" s="452"/>
      <c r="JKN277" s="452"/>
      <c r="JKO277" s="452"/>
      <c r="JKP277" s="452"/>
      <c r="JKQ277" s="452"/>
      <c r="JKR277" s="452"/>
      <c r="JKS277" s="452"/>
      <c r="JKT277" s="452"/>
      <c r="JKU277" s="452"/>
      <c r="JKV277" s="452"/>
      <c r="JKW277" s="452"/>
      <c r="JKX277" s="452"/>
      <c r="JKY277" s="452"/>
      <c r="JKZ277" s="452"/>
      <c r="JLA277" s="452"/>
      <c r="JLB277" s="452"/>
      <c r="JLC277" s="452"/>
      <c r="JLD277" s="452"/>
      <c r="JLE277" s="452"/>
      <c r="JLF277" s="452"/>
      <c r="JLG277" s="452"/>
      <c r="JLH277" s="452"/>
      <c r="JLI277" s="452"/>
      <c r="JLJ277" s="452"/>
      <c r="JLK277" s="452"/>
      <c r="JLL277" s="452"/>
      <c r="JLM277" s="452"/>
      <c r="JLN277" s="452"/>
      <c r="JLO277" s="452"/>
      <c r="JLP277" s="452"/>
      <c r="JLQ277" s="452"/>
      <c r="JLR277" s="452"/>
      <c r="JLS277" s="452"/>
      <c r="JLT277" s="452"/>
      <c r="JLU277" s="452"/>
      <c r="JLV277" s="452"/>
      <c r="JLW277" s="452"/>
      <c r="JLX277" s="452"/>
      <c r="JLY277" s="452"/>
      <c r="JLZ277" s="452"/>
      <c r="JMA277" s="452"/>
      <c r="JMB277" s="452"/>
      <c r="JMC277" s="452"/>
      <c r="JMD277" s="452"/>
      <c r="JME277" s="452"/>
      <c r="JMF277" s="452"/>
      <c r="JMG277" s="452"/>
      <c r="JMH277" s="452"/>
      <c r="JMI277" s="452"/>
      <c r="JMJ277" s="452"/>
      <c r="JMK277" s="452"/>
      <c r="JML277" s="452"/>
      <c r="JMM277" s="452"/>
      <c r="JMN277" s="452"/>
      <c r="JMO277" s="452"/>
      <c r="JMP277" s="452"/>
      <c r="JMQ277" s="452"/>
      <c r="JMR277" s="452"/>
      <c r="JMS277" s="452"/>
      <c r="JMT277" s="452"/>
      <c r="JMU277" s="452"/>
      <c r="JMV277" s="452"/>
      <c r="JMW277" s="452"/>
      <c r="JMX277" s="452"/>
      <c r="JMY277" s="452"/>
      <c r="JMZ277" s="452"/>
      <c r="JNA277" s="452"/>
      <c r="JNB277" s="452"/>
      <c r="JNC277" s="452"/>
      <c r="JND277" s="452"/>
      <c r="JNE277" s="452"/>
      <c r="JNF277" s="452"/>
      <c r="JNG277" s="452"/>
      <c r="JNH277" s="452"/>
      <c r="JNI277" s="452"/>
      <c r="JNJ277" s="452"/>
      <c r="JNK277" s="452"/>
      <c r="JNL277" s="452"/>
      <c r="JNM277" s="452"/>
      <c r="JNN277" s="452"/>
      <c r="JNO277" s="452"/>
      <c r="JNP277" s="452"/>
      <c r="JNQ277" s="452"/>
      <c r="JNR277" s="452"/>
      <c r="JNS277" s="452"/>
      <c r="JNT277" s="452"/>
      <c r="JNU277" s="452"/>
      <c r="JNV277" s="452"/>
      <c r="JNW277" s="452"/>
      <c r="JNX277" s="452"/>
      <c r="JNY277" s="452"/>
      <c r="JNZ277" s="452"/>
      <c r="JOA277" s="452"/>
      <c r="JOB277" s="452"/>
      <c r="JOC277" s="452"/>
      <c r="JOD277" s="452"/>
      <c r="JOE277" s="452"/>
      <c r="JOF277" s="452"/>
      <c r="JOG277" s="452"/>
      <c r="JOH277" s="452"/>
      <c r="JOI277" s="452"/>
      <c r="JOJ277" s="452"/>
      <c r="JOK277" s="452"/>
      <c r="JOL277" s="452"/>
      <c r="JOM277" s="452"/>
      <c r="JON277" s="452"/>
      <c r="JOO277" s="452"/>
      <c r="JOP277" s="452"/>
      <c r="JOQ277" s="452"/>
      <c r="JOR277" s="452"/>
      <c r="JOS277" s="452"/>
      <c r="JOT277" s="452"/>
      <c r="JOU277" s="452"/>
      <c r="JOV277" s="452"/>
      <c r="JOW277" s="452"/>
      <c r="JOX277" s="452"/>
      <c r="JOY277" s="452"/>
      <c r="JOZ277" s="452"/>
      <c r="JPA277" s="452"/>
      <c r="JPB277" s="452"/>
      <c r="JPC277" s="452"/>
      <c r="JPD277" s="452"/>
      <c r="JPE277" s="452"/>
      <c r="JPF277" s="452"/>
      <c r="JPG277" s="452"/>
      <c r="JPH277" s="452"/>
      <c r="JPI277" s="452"/>
      <c r="JPJ277" s="452"/>
      <c r="JPK277" s="452"/>
      <c r="JPL277" s="452"/>
      <c r="JPM277" s="452"/>
      <c r="JPN277" s="452"/>
      <c r="JPO277" s="452"/>
      <c r="JPP277" s="452"/>
      <c r="JPQ277" s="452"/>
      <c r="JPR277" s="452"/>
      <c r="JPS277" s="452"/>
      <c r="JPT277" s="452"/>
      <c r="JPU277" s="452"/>
      <c r="JPV277" s="452"/>
      <c r="JPW277" s="452"/>
      <c r="JPX277" s="452"/>
      <c r="JPY277" s="452"/>
      <c r="JPZ277" s="452"/>
      <c r="JQA277" s="452"/>
      <c r="JQB277" s="452"/>
      <c r="JQC277" s="452"/>
      <c r="JQD277" s="452"/>
      <c r="JQE277" s="452"/>
      <c r="JQF277" s="452"/>
      <c r="JQG277" s="452"/>
      <c r="JQH277" s="452"/>
      <c r="JQI277" s="452"/>
      <c r="JQJ277" s="452"/>
      <c r="JQK277" s="452"/>
      <c r="JQL277" s="452"/>
      <c r="JQM277" s="452"/>
      <c r="JQN277" s="452"/>
      <c r="JQO277" s="452"/>
      <c r="JQP277" s="452"/>
      <c r="JQQ277" s="452"/>
      <c r="JQR277" s="452"/>
      <c r="JQS277" s="452"/>
      <c r="JQT277" s="452"/>
      <c r="JQU277" s="452"/>
      <c r="JQV277" s="452"/>
      <c r="JQW277" s="452"/>
      <c r="JQX277" s="452"/>
      <c r="JQY277" s="452"/>
      <c r="JQZ277" s="452"/>
      <c r="JRA277" s="452"/>
      <c r="JRB277" s="452"/>
      <c r="JRC277" s="452"/>
      <c r="JRD277" s="452"/>
      <c r="JRE277" s="452"/>
      <c r="JRF277" s="452"/>
      <c r="JRG277" s="452"/>
      <c r="JRH277" s="452"/>
      <c r="JRI277" s="452"/>
      <c r="JRJ277" s="452"/>
      <c r="JRK277" s="452"/>
      <c r="JRL277" s="452"/>
      <c r="JRM277" s="452"/>
      <c r="JRN277" s="452"/>
      <c r="JRO277" s="452"/>
      <c r="JRP277" s="452"/>
      <c r="JRQ277" s="452"/>
      <c r="JRR277" s="452"/>
      <c r="JRS277" s="452"/>
      <c r="JRT277" s="452"/>
      <c r="JRU277" s="452"/>
      <c r="JRV277" s="452"/>
      <c r="JRW277" s="452"/>
      <c r="JRX277" s="452"/>
      <c r="JRY277" s="452"/>
      <c r="JRZ277" s="452"/>
      <c r="JSA277" s="452"/>
      <c r="JSB277" s="452"/>
      <c r="JSC277" s="452"/>
      <c r="JSD277" s="452"/>
      <c r="JSE277" s="452"/>
      <c r="JSF277" s="452"/>
      <c r="JSG277" s="452"/>
      <c r="JSH277" s="452"/>
      <c r="JSI277" s="452"/>
      <c r="JSJ277" s="452"/>
      <c r="JSK277" s="452"/>
      <c r="JSL277" s="452"/>
      <c r="JSM277" s="452"/>
      <c r="JSN277" s="452"/>
      <c r="JSO277" s="452"/>
      <c r="JSP277" s="452"/>
      <c r="JSQ277" s="452"/>
      <c r="JSR277" s="452"/>
      <c r="JSS277" s="452"/>
      <c r="JST277" s="452"/>
      <c r="JSU277" s="452"/>
      <c r="JSV277" s="452"/>
      <c r="JSW277" s="452"/>
      <c r="JSX277" s="452"/>
      <c r="JSY277" s="452"/>
      <c r="JSZ277" s="452"/>
      <c r="JTA277" s="452"/>
      <c r="JTB277" s="452"/>
      <c r="JTC277" s="452"/>
      <c r="JTD277" s="452"/>
      <c r="JTE277" s="452"/>
      <c r="JTF277" s="452"/>
      <c r="JTG277" s="452"/>
      <c r="JTH277" s="452"/>
      <c r="JTI277" s="452"/>
      <c r="JTJ277" s="452"/>
      <c r="JTK277" s="452"/>
      <c r="JTL277" s="452"/>
      <c r="JTM277" s="452"/>
      <c r="JTN277" s="452"/>
      <c r="JTO277" s="452"/>
      <c r="JTP277" s="452"/>
      <c r="JTQ277" s="452"/>
      <c r="JTR277" s="452"/>
      <c r="JTS277" s="452"/>
      <c r="JTT277" s="452"/>
      <c r="JTU277" s="452"/>
      <c r="JTV277" s="452"/>
      <c r="JTW277" s="452"/>
      <c r="JTX277" s="452"/>
      <c r="JTY277" s="452"/>
      <c r="JTZ277" s="452"/>
      <c r="JUA277" s="452"/>
      <c r="JUB277" s="452"/>
      <c r="JUC277" s="452"/>
      <c r="JUD277" s="452"/>
      <c r="JUE277" s="452"/>
      <c r="JUF277" s="452"/>
      <c r="JUG277" s="452"/>
      <c r="JUH277" s="452"/>
      <c r="JUI277" s="452"/>
      <c r="JUJ277" s="452"/>
      <c r="JUK277" s="452"/>
      <c r="JUL277" s="452"/>
      <c r="JUM277" s="452"/>
      <c r="JUN277" s="452"/>
      <c r="JUO277" s="452"/>
      <c r="JUP277" s="452"/>
      <c r="JUQ277" s="452"/>
      <c r="JUR277" s="452"/>
      <c r="JUS277" s="452"/>
      <c r="JUT277" s="452"/>
      <c r="JUU277" s="452"/>
      <c r="JUV277" s="452"/>
      <c r="JUW277" s="452"/>
      <c r="JUX277" s="452"/>
      <c r="JUY277" s="452"/>
      <c r="JUZ277" s="452"/>
      <c r="JVA277" s="452"/>
      <c r="JVB277" s="452"/>
      <c r="JVC277" s="452"/>
      <c r="JVD277" s="452"/>
      <c r="JVE277" s="452"/>
      <c r="JVF277" s="452"/>
      <c r="JVG277" s="452"/>
      <c r="JVH277" s="452"/>
      <c r="JVI277" s="452"/>
      <c r="JVJ277" s="452"/>
      <c r="JVK277" s="452"/>
      <c r="JVL277" s="452"/>
      <c r="JVM277" s="452"/>
      <c r="JVN277" s="452"/>
      <c r="JVO277" s="452"/>
      <c r="JVP277" s="452"/>
      <c r="JVQ277" s="452"/>
      <c r="JVR277" s="452"/>
      <c r="JVS277" s="452"/>
      <c r="JVT277" s="452"/>
      <c r="JVU277" s="452"/>
      <c r="JVV277" s="452"/>
      <c r="JVW277" s="452"/>
      <c r="JVX277" s="452"/>
      <c r="JVY277" s="452"/>
      <c r="JVZ277" s="452"/>
      <c r="JWA277" s="452"/>
      <c r="JWB277" s="452"/>
      <c r="JWC277" s="452"/>
      <c r="JWD277" s="452"/>
      <c r="JWE277" s="452"/>
      <c r="JWF277" s="452"/>
      <c r="JWG277" s="452"/>
      <c r="JWH277" s="452"/>
      <c r="JWI277" s="452"/>
      <c r="JWJ277" s="452"/>
      <c r="JWK277" s="452"/>
      <c r="JWL277" s="452"/>
      <c r="JWM277" s="452"/>
      <c r="JWN277" s="452"/>
      <c r="JWO277" s="452"/>
      <c r="JWP277" s="452"/>
      <c r="JWQ277" s="452"/>
      <c r="JWR277" s="452"/>
      <c r="JWS277" s="452"/>
      <c r="JWT277" s="452"/>
      <c r="JWU277" s="452"/>
      <c r="JWV277" s="452"/>
      <c r="JWW277" s="452"/>
      <c r="JWX277" s="452"/>
      <c r="JWY277" s="452"/>
      <c r="JWZ277" s="452"/>
      <c r="JXA277" s="452"/>
      <c r="JXB277" s="452"/>
      <c r="JXC277" s="452"/>
      <c r="JXD277" s="452"/>
      <c r="JXE277" s="452"/>
      <c r="JXF277" s="452"/>
      <c r="JXG277" s="452"/>
      <c r="JXH277" s="452"/>
      <c r="JXI277" s="452"/>
      <c r="JXJ277" s="452"/>
      <c r="JXK277" s="452"/>
      <c r="JXL277" s="452"/>
      <c r="JXM277" s="452"/>
      <c r="JXN277" s="452"/>
      <c r="JXO277" s="452"/>
      <c r="JXP277" s="452"/>
      <c r="JXQ277" s="452"/>
      <c r="JXR277" s="452"/>
      <c r="JXS277" s="452"/>
      <c r="JXT277" s="452"/>
      <c r="JXU277" s="452"/>
      <c r="JXV277" s="452"/>
      <c r="JXW277" s="452"/>
      <c r="JXX277" s="452"/>
      <c r="JXY277" s="452"/>
      <c r="JXZ277" s="452"/>
      <c r="JYA277" s="452"/>
      <c r="JYB277" s="452"/>
      <c r="JYC277" s="452"/>
      <c r="JYD277" s="452"/>
      <c r="JYE277" s="452"/>
      <c r="JYF277" s="452"/>
      <c r="JYG277" s="452"/>
      <c r="JYH277" s="452"/>
      <c r="JYI277" s="452"/>
      <c r="JYJ277" s="452"/>
      <c r="JYK277" s="452"/>
      <c r="JYL277" s="452"/>
      <c r="JYM277" s="452"/>
      <c r="JYN277" s="452"/>
      <c r="JYO277" s="452"/>
      <c r="JYP277" s="452"/>
      <c r="JYQ277" s="452"/>
      <c r="JYR277" s="452"/>
      <c r="JYS277" s="452"/>
      <c r="JYT277" s="452"/>
      <c r="JYU277" s="452"/>
      <c r="JYV277" s="452"/>
      <c r="JYW277" s="452"/>
      <c r="JYX277" s="452"/>
      <c r="JYY277" s="452"/>
      <c r="JYZ277" s="452"/>
      <c r="JZA277" s="452"/>
      <c r="JZB277" s="452"/>
      <c r="JZC277" s="452"/>
      <c r="JZD277" s="452"/>
      <c r="JZE277" s="452"/>
      <c r="JZF277" s="452"/>
      <c r="JZG277" s="452"/>
      <c r="JZH277" s="452"/>
      <c r="JZI277" s="452"/>
      <c r="JZJ277" s="452"/>
      <c r="JZK277" s="452"/>
      <c r="JZL277" s="452"/>
      <c r="JZM277" s="452"/>
      <c r="JZN277" s="452"/>
      <c r="JZO277" s="452"/>
      <c r="JZP277" s="452"/>
      <c r="JZQ277" s="452"/>
      <c r="JZR277" s="452"/>
      <c r="JZS277" s="452"/>
      <c r="JZT277" s="452"/>
      <c r="JZU277" s="452"/>
      <c r="JZV277" s="452"/>
      <c r="JZW277" s="452"/>
      <c r="JZX277" s="452"/>
      <c r="JZY277" s="452"/>
      <c r="JZZ277" s="452"/>
      <c r="KAA277" s="452"/>
      <c r="KAB277" s="452"/>
      <c r="KAC277" s="452"/>
      <c r="KAD277" s="452"/>
      <c r="KAE277" s="452"/>
      <c r="KAF277" s="452"/>
      <c r="KAG277" s="452"/>
      <c r="KAH277" s="452"/>
      <c r="KAI277" s="452"/>
      <c r="KAJ277" s="452"/>
      <c r="KAK277" s="452"/>
      <c r="KAL277" s="452"/>
      <c r="KAM277" s="452"/>
      <c r="KAN277" s="452"/>
      <c r="KAO277" s="452"/>
      <c r="KAP277" s="452"/>
      <c r="KAQ277" s="452"/>
      <c r="KAR277" s="452"/>
      <c r="KAS277" s="452"/>
      <c r="KAT277" s="452"/>
      <c r="KAU277" s="452"/>
      <c r="KAV277" s="452"/>
      <c r="KAW277" s="452"/>
      <c r="KAX277" s="452"/>
      <c r="KAY277" s="452"/>
      <c r="KAZ277" s="452"/>
      <c r="KBA277" s="452"/>
      <c r="KBB277" s="452"/>
      <c r="KBC277" s="452"/>
      <c r="KBD277" s="452"/>
      <c r="KBE277" s="452"/>
      <c r="KBF277" s="452"/>
      <c r="KBG277" s="452"/>
      <c r="KBH277" s="452"/>
      <c r="KBI277" s="452"/>
      <c r="KBJ277" s="452"/>
      <c r="KBK277" s="452"/>
      <c r="KBL277" s="452"/>
      <c r="KBM277" s="452"/>
      <c r="KBN277" s="452"/>
      <c r="KBO277" s="452"/>
      <c r="KBP277" s="452"/>
      <c r="KBQ277" s="452"/>
      <c r="KBR277" s="452"/>
      <c r="KBS277" s="452"/>
      <c r="KBT277" s="452"/>
      <c r="KBU277" s="452"/>
      <c r="KBV277" s="452"/>
      <c r="KBW277" s="452"/>
      <c r="KBX277" s="452"/>
      <c r="KBY277" s="452"/>
      <c r="KBZ277" s="452"/>
      <c r="KCA277" s="452"/>
      <c r="KCB277" s="452"/>
      <c r="KCC277" s="452"/>
      <c r="KCD277" s="452"/>
      <c r="KCE277" s="452"/>
      <c r="KCF277" s="452"/>
      <c r="KCG277" s="452"/>
      <c r="KCH277" s="452"/>
      <c r="KCI277" s="452"/>
      <c r="KCJ277" s="452"/>
      <c r="KCK277" s="452"/>
      <c r="KCL277" s="452"/>
      <c r="KCM277" s="452"/>
      <c r="KCN277" s="452"/>
      <c r="KCO277" s="452"/>
      <c r="KCP277" s="452"/>
      <c r="KCQ277" s="452"/>
      <c r="KCR277" s="452"/>
      <c r="KCS277" s="452"/>
      <c r="KCT277" s="452"/>
      <c r="KCU277" s="452"/>
      <c r="KCV277" s="452"/>
      <c r="KCW277" s="452"/>
      <c r="KCX277" s="452"/>
      <c r="KCY277" s="452"/>
      <c r="KCZ277" s="452"/>
      <c r="KDA277" s="452"/>
      <c r="KDB277" s="452"/>
      <c r="KDC277" s="452"/>
      <c r="KDD277" s="452"/>
      <c r="KDE277" s="452"/>
      <c r="KDF277" s="452"/>
      <c r="KDG277" s="452"/>
      <c r="KDH277" s="452"/>
      <c r="KDI277" s="452"/>
      <c r="KDJ277" s="452"/>
      <c r="KDK277" s="452"/>
      <c r="KDL277" s="452"/>
      <c r="KDM277" s="452"/>
      <c r="KDN277" s="452"/>
      <c r="KDO277" s="452"/>
      <c r="KDP277" s="452"/>
      <c r="KDQ277" s="452"/>
      <c r="KDR277" s="452"/>
      <c r="KDS277" s="452"/>
      <c r="KDT277" s="452"/>
      <c r="KDU277" s="452"/>
      <c r="KDV277" s="452"/>
      <c r="KDW277" s="452"/>
      <c r="KDX277" s="452"/>
      <c r="KDY277" s="452"/>
      <c r="KDZ277" s="452"/>
      <c r="KEA277" s="452"/>
      <c r="KEB277" s="452"/>
      <c r="KEC277" s="452"/>
      <c r="KED277" s="452"/>
      <c r="KEE277" s="452"/>
      <c r="KEF277" s="452"/>
      <c r="KEG277" s="452"/>
      <c r="KEH277" s="452"/>
      <c r="KEI277" s="452"/>
      <c r="KEJ277" s="452"/>
      <c r="KEK277" s="452"/>
      <c r="KEL277" s="452"/>
      <c r="KEM277" s="452"/>
      <c r="KEN277" s="452"/>
      <c r="KEO277" s="452"/>
      <c r="KEP277" s="452"/>
      <c r="KEQ277" s="452"/>
      <c r="KER277" s="452"/>
      <c r="KES277" s="452"/>
      <c r="KET277" s="452"/>
      <c r="KEU277" s="452"/>
      <c r="KEV277" s="452"/>
      <c r="KEW277" s="452"/>
      <c r="KEX277" s="452"/>
      <c r="KEY277" s="452"/>
      <c r="KEZ277" s="452"/>
      <c r="KFA277" s="452"/>
      <c r="KFB277" s="452"/>
      <c r="KFC277" s="452"/>
      <c r="KFD277" s="452"/>
      <c r="KFE277" s="452"/>
      <c r="KFF277" s="452"/>
      <c r="KFG277" s="452"/>
      <c r="KFH277" s="452"/>
      <c r="KFI277" s="452"/>
      <c r="KFJ277" s="452"/>
      <c r="KFK277" s="452"/>
      <c r="KFL277" s="452"/>
      <c r="KFM277" s="452"/>
      <c r="KFN277" s="452"/>
      <c r="KFO277" s="452"/>
      <c r="KFP277" s="452"/>
      <c r="KFQ277" s="452"/>
      <c r="KFR277" s="452"/>
      <c r="KFS277" s="452"/>
      <c r="KFT277" s="452"/>
      <c r="KFU277" s="452"/>
      <c r="KFV277" s="452"/>
      <c r="KFW277" s="452"/>
      <c r="KFX277" s="452"/>
      <c r="KFY277" s="452"/>
      <c r="KFZ277" s="452"/>
      <c r="KGA277" s="452"/>
      <c r="KGB277" s="452"/>
      <c r="KGC277" s="452"/>
      <c r="KGD277" s="452"/>
      <c r="KGE277" s="452"/>
      <c r="KGF277" s="452"/>
      <c r="KGG277" s="452"/>
      <c r="KGH277" s="452"/>
      <c r="KGI277" s="452"/>
      <c r="KGJ277" s="452"/>
      <c r="KGK277" s="452"/>
      <c r="KGL277" s="452"/>
      <c r="KGM277" s="452"/>
      <c r="KGN277" s="452"/>
      <c r="KGO277" s="452"/>
      <c r="KGP277" s="452"/>
      <c r="KGQ277" s="452"/>
      <c r="KGR277" s="452"/>
      <c r="KGS277" s="452"/>
      <c r="KGT277" s="452"/>
      <c r="KGU277" s="452"/>
      <c r="KGV277" s="452"/>
      <c r="KGW277" s="452"/>
      <c r="KGX277" s="452"/>
      <c r="KGY277" s="452"/>
      <c r="KGZ277" s="452"/>
      <c r="KHA277" s="452"/>
      <c r="KHB277" s="452"/>
      <c r="KHC277" s="452"/>
      <c r="KHD277" s="452"/>
      <c r="KHE277" s="452"/>
      <c r="KHF277" s="452"/>
      <c r="KHG277" s="452"/>
      <c r="KHH277" s="452"/>
      <c r="KHI277" s="452"/>
      <c r="KHJ277" s="452"/>
      <c r="KHK277" s="452"/>
      <c r="KHL277" s="452"/>
      <c r="KHM277" s="452"/>
      <c r="KHN277" s="452"/>
      <c r="KHO277" s="452"/>
      <c r="KHP277" s="452"/>
      <c r="KHQ277" s="452"/>
      <c r="KHR277" s="452"/>
      <c r="KHS277" s="452"/>
      <c r="KHT277" s="452"/>
      <c r="KHU277" s="452"/>
      <c r="KHV277" s="452"/>
      <c r="KHW277" s="452"/>
      <c r="KHX277" s="452"/>
      <c r="KHY277" s="452"/>
      <c r="KHZ277" s="452"/>
      <c r="KIA277" s="452"/>
      <c r="KIB277" s="452"/>
      <c r="KIC277" s="452"/>
      <c r="KID277" s="452"/>
      <c r="KIE277" s="452"/>
      <c r="KIF277" s="452"/>
      <c r="KIG277" s="452"/>
      <c r="KIH277" s="452"/>
      <c r="KII277" s="452"/>
      <c r="KIJ277" s="452"/>
      <c r="KIK277" s="452"/>
      <c r="KIL277" s="452"/>
      <c r="KIM277" s="452"/>
      <c r="KIN277" s="452"/>
      <c r="KIO277" s="452"/>
      <c r="KIP277" s="452"/>
      <c r="KIQ277" s="452"/>
      <c r="KIR277" s="452"/>
      <c r="KIS277" s="452"/>
      <c r="KIT277" s="452"/>
      <c r="KIU277" s="452"/>
      <c r="KIV277" s="452"/>
      <c r="KIW277" s="452"/>
      <c r="KIX277" s="452"/>
      <c r="KIY277" s="452"/>
      <c r="KIZ277" s="452"/>
      <c r="KJA277" s="452"/>
      <c r="KJB277" s="452"/>
      <c r="KJC277" s="452"/>
      <c r="KJD277" s="452"/>
      <c r="KJE277" s="452"/>
      <c r="KJF277" s="452"/>
      <c r="KJG277" s="452"/>
      <c r="KJH277" s="452"/>
      <c r="KJI277" s="452"/>
      <c r="KJJ277" s="452"/>
      <c r="KJK277" s="452"/>
      <c r="KJL277" s="452"/>
      <c r="KJM277" s="452"/>
      <c r="KJN277" s="452"/>
      <c r="KJO277" s="452"/>
      <c r="KJP277" s="452"/>
      <c r="KJQ277" s="452"/>
      <c r="KJR277" s="452"/>
      <c r="KJS277" s="452"/>
      <c r="KJT277" s="452"/>
      <c r="KJU277" s="452"/>
      <c r="KJV277" s="452"/>
      <c r="KJW277" s="452"/>
      <c r="KJX277" s="452"/>
      <c r="KJY277" s="452"/>
      <c r="KJZ277" s="452"/>
      <c r="KKA277" s="452"/>
      <c r="KKB277" s="452"/>
      <c r="KKC277" s="452"/>
      <c r="KKD277" s="452"/>
      <c r="KKE277" s="452"/>
      <c r="KKF277" s="452"/>
      <c r="KKG277" s="452"/>
      <c r="KKH277" s="452"/>
      <c r="KKI277" s="452"/>
      <c r="KKJ277" s="452"/>
      <c r="KKK277" s="452"/>
      <c r="KKL277" s="452"/>
      <c r="KKM277" s="452"/>
      <c r="KKN277" s="452"/>
      <c r="KKO277" s="452"/>
      <c r="KKP277" s="452"/>
      <c r="KKQ277" s="452"/>
      <c r="KKR277" s="452"/>
      <c r="KKS277" s="452"/>
      <c r="KKT277" s="452"/>
      <c r="KKU277" s="452"/>
      <c r="KKV277" s="452"/>
      <c r="KKW277" s="452"/>
      <c r="KKX277" s="452"/>
      <c r="KKY277" s="452"/>
      <c r="KKZ277" s="452"/>
      <c r="KLA277" s="452"/>
      <c r="KLB277" s="452"/>
      <c r="KLC277" s="452"/>
      <c r="KLD277" s="452"/>
      <c r="KLE277" s="452"/>
      <c r="KLF277" s="452"/>
      <c r="KLG277" s="452"/>
      <c r="KLH277" s="452"/>
      <c r="KLI277" s="452"/>
      <c r="KLJ277" s="452"/>
      <c r="KLK277" s="452"/>
      <c r="KLL277" s="452"/>
      <c r="KLM277" s="452"/>
      <c r="KLN277" s="452"/>
      <c r="KLO277" s="452"/>
      <c r="KLP277" s="452"/>
      <c r="KLQ277" s="452"/>
      <c r="KLR277" s="452"/>
      <c r="KLS277" s="452"/>
      <c r="KLT277" s="452"/>
      <c r="KLU277" s="452"/>
      <c r="KLV277" s="452"/>
      <c r="KLW277" s="452"/>
      <c r="KLX277" s="452"/>
      <c r="KLY277" s="452"/>
      <c r="KLZ277" s="452"/>
      <c r="KMA277" s="452"/>
      <c r="KMB277" s="452"/>
      <c r="KMC277" s="452"/>
      <c r="KMD277" s="452"/>
      <c r="KME277" s="452"/>
      <c r="KMF277" s="452"/>
      <c r="KMG277" s="452"/>
      <c r="KMH277" s="452"/>
      <c r="KMI277" s="452"/>
      <c r="KMJ277" s="452"/>
      <c r="KMK277" s="452"/>
      <c r="KML277" s="452"/>
      <c r="KMM277" s="452"/>
      <c r="KMN277" s="452"/>
      <c r="KMO277" s="452"/>
      <c r="KMP277" s="452"/>
      <c r="KMQ277" s="452"/>
      <c r="KMR277" s="452"/>
      <c r="KMS277" s="452"/>
      <c r="KMT277" s="452"/>
      <c r="KMU277" s="452"/>
      <c r="KMV277" s="452"/>
      <c r="KMW277" s="452"/>
      <c r="KMX277" s="452"/>
      <c r="KMY277" s="452"/>
      <c r="KMZ277" s="452"/>
      <c r="KNA277" s="452"/>
      <c r="KNB277" s="452"/>
      <c r="KNC277" s="452"/>
      <c r="KND277" s="452"/>
      <c r="KNE277" s="452"/>
      <c r="KNF277" s="452"/>
      <c r="KNG277" s="452"/>
      <c r="KNH277" s="452"/>
      <c r="KNI277" s="452"/>
      <c r="KNJ277" s="452"/>
      <c r="KNK277" s="452"/>
      <c r="KNL277" s="452"/>
      <c r="KNM277" s="452"/>
      <c r="KNN277" s="452"/>
      <c r="KNO277" s="452"/>
      <c r="KNP277" s="452"/>
      <c r="KNQ277" s="452"/>
      <c r="KNR277" s="452"/>
      <c r="KNS277" s="452"/>
      <c r="KNT277" s="452"/>
      <c r="KNU277" s="452"/>
      <c r="KNV277" s="452"/>
      <c r="KNW277" s="452"/>
      <c r="KNX277" s="452"/>
      <c r="KNY277" s="452"/>
      <c r="KNZ277" s="452"/>
      <c r="KOA277" s="452"/>
      <c r="KOB277" s="452"/>
      <c r="KOC277" s="452"/>
      <c r="KOD277" s="452"/>
      <c r="KOE277" s="452"/>
      <c r="KOF277" s="452"/>
      <c r="KOG277" s="452"/>
      <c r="KOH277" s="452"/>
      <c r="KOI277" s="452"/>
      <c r="KOJ277" s="452"/>
      <c r="KOK277" s="452"/>
      <c r="KOL277" s="452"/>
      <c r="KOM277" s="452"/>
      <c r="KON277" s="452"/>
      <c r="KOO277" s="452"/>
      <c r="KOP277" s="452"/>
      <c r="KOQ277" s="452"/>
      <c r="KOR277" s="452"/>
      <c r="KOS277" s="452"/>
      <c r="KOT277" s="452"/>
      <c r="KOU277" s="452"/>
      <c r="KOV277" s="452"/>
      <c r="KOW277" s="452"/>
      <c r="KOX277" s="452"/>
      <c r="KOY277" s="452"/>
      <c r="KOZ277" s="452"/>
      <c r="KPA277" s="452"/>
      <c r="KPB277" s="452"/>
      <c r="KPC277" s="452"/>
      <c r="KPD277" s="452"/>
      <c r="KPE277" s="452"/>
      <c r="KPF277" s="452"/>
      <c r="KPG277" s="452"/>
      <c r="KPH277" s="452"/>
      <c r="KPI277" s="452"/>
      <c r="KPJ277" s="452"/>
      <c r="KPK277" s="452"/>
      <c r="KPL277" s="452"/>
      <c r="KPM277" s="452"/>
      <c r="KPN277" s="452"/>
      <c r="KPO277" s="452"/>
      <c r="KPP277" s="452"/>
      <c r="KPQ277" s="452"/>
      <c r="KPR277" s="452"/>
      <c r="KPS277" s="452"/>
      <c r="KPT277" s="452"/>
      <c r="KPU277" s="452"/>
      <c r="KPV277" s="452"/>
      <c r="KPW277" s="452"/>
      <c r="KPX277" s="452"/>
      <c r="KPY277" s="452"/>
      <c r="KPZ277" s="452"/>
      <c r="KQA277" s="452"/>
      <c r="KQB277" s="452"/>
      <c r="KQC277" s="452"/>
      <c r="KQD277" s="452"/>
      <c r="KQE277" s="452"/>
      <c r="KQF277" s="452"/>
      <c r="KQG277" s="452"/>
      <c r="KQH277" s="452"/>
      <c r="KQI277" s="452"/>
      <c r="KQJ277" s="452"/>
      <c r="KQK277" s="452"/>
      <c r="KQL277" s="452"/>
      <c r="KQM277" s="452"/>
      <c r="KQN277" s="452"/>
      <c r="KQO277" s="452"/>
      <c r="KQP277" s="452"/>
      <c r="KQQ277" s="452"/>
      <c r="KQR277" s="452"/>
      <c r="KQS277" s="452"/>
      <c r="KQT277" s="452"/>
      <c r="KQU277" s="452"/>
      <c r="KQV277" s="452"/>
      <c r="KQW277" s="452"/>
      <c r="KQX277" s="452"/>
      <c r="KQY277" s="452"/>
      <c r="KQZ277" s="452"/>
      <c r="KRA277" s="452"/>
      <c r="KRB277" s="452"/>
      <c r="KRC277" s="452"/>
      <c r="KRD277" s="452"/>
      <c r="KRE277" s="452"/>
      <c r="KRF277" s="452"/>
      <c r="KRG277" s="452"/>
      <c r="KRH277" s="452"/>
      <c r="KRI277" s="452"/>
      <c r="KRJ277" s="452"/>
      <c r="KRK277" s="452"/>
      <c r="KRL277" s="452"/>
      <c r="KRM277" s="452"/>
      <c r="KRN277" s="452"/>
      <c r="KRO277" s="452"/>
      <c r="KRP277" s="452"/>
      <c r="KRQ277" s="452"/>
      <c r="KRR277" s="452"/>
      <c r="KRS277" s="452"/>
      <c r="KRT277" s="452"/>
      <c r="KRU277" s="452"/>
      <c r="KRV277" s="452"/>
      <c r="KRW277" s="452"/>
      <c r="KRX277" s="452"/>
      <c r="KRY277" s="452"/>
      <c r="KRZ277" s="452"/>
      <c r="KSA277" s="452"/>
      <c r="KSB277" s="452"/>
      <c r="KSC277" s="452"/>
      <c r="KSD277" s="452"/>
      <c r="KSE277" s="452"/>
      <c r="KSF277" s="452"/>
      <c r="KSG277" s="452"/>
      <c r="KSH277" s="452"/>
      <c r="KSI277" s="452"/>
      <c r="KSJ277" s="452"/>
      <c r="KSK277" s="452"/>
      <c r="KSL277" s="452"/>
      <c r="KSM277" s="452"/>
      <c r="KSN277" s="452"/>
      <c r="KSO277" s="452"/>
      <c r="KSP277" s="452"/>
      <c r="KSQ277" s="452"/>
      <c r="KSR277" s="452"/>
      <c r="KSS277" s="452"/>
      <c r="KST277" s="452"/>
      <c r="KSU277" s="452"/>
      <c r="KSV277" s="452"/>
      <c r="KSW277" s="452"/>
      <c r="KSX277" s="452"/>
      <c r="KSY277" s="452"/>
      <c r="KSZ277" s="452"/>
      <c r="KTA277" s="452"/>
      <c r="KTB277" s="452"/>
      <c r="KTC277" s="452"/>
      <c r="KTD277" s="452"/>
      <c r="KTE277" s="452"/>
      <c r="KTF277" s="452"/>
      <c r="KTG277" s="452"/>
      <c r="KTH277" s="452"/>
      <c r="KTI277" s="452"/>
      <c r="KTJ277" s="452"/>
      <c r="KTK277" s="452"/>
      <c r="KTL277" s="452"/>
      <c r="KTM277" s="452"/>
      <c r="KTN277" s="452"/>
      <c r="KTO277" s="452"/>
      <c r="KTP277" s="452"/>
      <c r="KTQ277" s="452"/>
      <c r="KTR277" s="452"/>
      <c r="KTS277" s="452"/>
      <c r="KTT277" s="452"/>
      <c r="KTU277" s="452"/>
      <c r="KTV277" s="452"/>
      <c r="KTW277" s="452"/>
      <c r="KTX277" s="452"/>
      <c r="KTY277" s="452"/>
      <c r="KTZ277" s="452"/>
      <c r="KUA277" s="452"/>
      <c r="KUB277" s="452"/>
      <c r="KUC277" s="452"/>
      <c r="KUD277" s="452"/>
      <c r="KUE277" s="452"/>
      <c r="KUF277" s="452"/>
      <c r="KUG277" s="452"/>
      <c r="KUH277" s="452"/>
      <c r="KUI277" s="452"/>
      <c r="KUJ277" s="452"/>
      <c r="KUK277" s="452"/>
      <c r="KUL277" s="452"/>
      <c r="KUM277" s="452"/>
      <c r="KUN277" s="452"/>
      <c r="KUO277" s="452"/>
      <c r="KUP277" s="452"/>
      <c r="KUQ277" s="452"/>
      <c r="KUR277" s="452"/>
      <c r="KUS277" s="452"/>
      <c r="KUT277" s="452"/>
      <c r="KUU277" s="452"/>
      <c r="KUV277" s="452"/>
      <c r="KUW277" s="452"/>
      <c r="KUX277" s="452"/>
      <c r="KUY277" s="452"/>
      <c r="KUZ277" s="452"/>
      <c r="KVA277" s="452"/>
      <c r="KVB277" s="452"/>
      <c r="KVC277" s="452"/>
      <c r="KVD277" s="452"/>
      <c r="KVE277" s="452"/>
      <c r="KVF277" s="452"/>
      <c r="KVG277" s="452"/>
      <c r="KVH277" s="452"/>
      <c r="KVI277" s="452"/>
      <c r="KVJ277" s="452"/>
      <c r="KVK277" s="452"/>
      <c r="KVL277" s="452"/>
      <c r="KVM277" s="452"/>
      <c r="KVN277" s="452"/>
      <c r="KVO277" s="452"/>
      <c r="KVP277" s="452"/>
      <c r="KVQ277" s="452"/>
      <c r="KVR277" s="452"/>
      <c r="KVS277" s="452"/>
      <c r="KVT277" s="452"/>
      <c r="KVU277" s="452"/>
      <c r="KVV277" s="452"/>
      <c r="KVW277" s="452"/>
      <c r="KVX277" s="452"/>
      <c r="KVY277" s="452"/>
      <c r="KVZ277" s="452"/>
      <c r="KWA277" s="452"/>
      <c r="KWB277" s="452"/>
      <c r="KWC277" s="452"/>
      <c r="KWD277" s="452"/>
      <c r="KWE277" s="452"/>
      <c r="KWF277" s="452"/>
      <c r="KWG277" s="452"/>
      <c r="KWH277" s="452"/>
      <c r="KWI277" s="452"/>
      <c r="KWJ277" s="452"/>
      <c r="KWK277" s="452"/>
      <c r="KWL277" s="452"/>
      <c r="KWM277" s="452"/>
      <c r="KWN277" s="452"/>
      <c r="KWO277" s="452"/>
      <c r="KWP277" s="452"/>
      <c r="KWQ277" s="452"/>
      <c r="KWR277" s="452"/>
      <c r="KWS277" s="452"/>
      <c r="KWT277" s="452"/>
      <c r="KWU277" s="452"/>
      <c r="KWV277" s="452"/>
      <c r="KWW277" s="452"/>
      <c r="KWX277" s="452"/>
      <c r="KWY277" s="452"/>
      <c r="KWZ277" s="452"/>
      <c r="KXA277" s="452"/>
      <c r="KXB277" s="452"/>
      <c r="KXC277" s="452"/>
      <c r="KXD277" s="452"/>
      <c r="KXE277" s="452"/>
      <c r="KXF277" s="452"/>
      <c r="KXG277" s="452"/>
      <c r="KXH277" s="452"/>
      <c r="KXI277" s="452"/>
      <c r="KXJ277" s="452"/>
      <c r="KXK277" s="452"/>
      <c r="KXL277" s="452"/>
      <c r="KXM277" s="452"/>
      <c r="KXN277" s="452"/>
      <c r="KXO277" s="452"/>
      <c r="KXP277" s="452"/>
      <c r="KXQ277" s="452"/>
      <c r="KXR277" s="452"/>
      <c r="KXS277" s="452"/>
      <c r="KXT277" s="452"/>
      <c r="KXU277" s="452"/>
      <c r="KXV277" s="452"/>
      <c r="KXW277" s="452"/>
      <c r="KXX277" s="452"/>
      <c r="KXY277" s="452"/>
      <c r="KXZ277" s="452"/>
      <c r="KYA277" s="452"/>
      <c r="KYB277" s="452"/>
      <c r="KYC277" s="452"/>
      <c r="KYD277" s="452"/>
      <c r="KYE277" s="452"/>
      <c r="KYF277" s="452"/>
      <c r="KYG277" s="452"/>
      <c r="KYH277" s="452"/>
      <c r="KYI277" s="452"/>
      <c r="KYJ277" s="452"/>
      <c r="KYK277" s="452"/>
      <c r="KYL277" s="452"/>
      <c r="KYM277" s="452"/>
      <c r="KYN277" s="452"/>
      <c r="KYO277" s="452"/>
      <c r="KYP277" s="452"/>
      <c r="KYQ277" s="452"/>
      <c r="KYR277" s="452"/>
      <c r="KYS277" s="452"/>
      <c r="KYT277" s="452"/>
      <c r="KYU277" s="452"/>
      <c r="KYV277" s="452"/>
      <c r="KYW277" s="452"/>
      <c r="KYX277" s="452"/>
      <c r="KYY277" s="452"/>
      <c r="KYZ277" s="452"/>
      <c r="KZA277" s="452"/>
      <c r="KZB277" s="452"/>
      <c r="KZC277" s="452"/>
      <c r="KZD277" s="452"/>
      <c r="KZE277" s="452"/>
      <c r="KZF277" s="452"/>
      <c r="KZG277" s="452"/>
      <c r="KZH277" s="452"/>
      <c r="KZI277" s="452"/>
      <c r="KZJ277" s="452"/>
      <c r="KZK277" s="452"/>
      <c r="KZL277" s="452"/>
      <c r="KZM277" s="452"/>
      <c r="KZN277" s="452"/>
      <c r="KZO277" s="452"/>
      <c r="KZP277" s="452"/>
      <c r="KZQ277" s="452"/>
      <c r="KZR277" s="452"/>
      <c r="KZS277" s="452"/>
      <c r="KZT277" s="452"/>
      <c r="KZU277" s="452"/>
      <c r="KZV277" s="452"/>
      <c r="KZW277" s="452"/>
      <c r="KZX277" s="452"/>
      <c r="KZY277" s="452"/>
      <c r="KZZ277" s="452"/>
      <c r="LAA277" s="452"/>
      <c r="LAB277" s="452"/>
      <c r="LAC277" s="452"/>
      <c r="LAD277" s="452"/>
      <c r="LAE277" s="452"/>
      <c r="LAF277" s="452"/>
      <c r="LAG277" s="452"/>
      <c r="LAH277" s="452"/>
      <c r="LAI277" s="452"/>
      <c r="LAJ277" s="452"/>
      <c r="LAK277" s="452"/>
      <c r="LAL277" s="452"/>
      <c r="LAM277" s="452"/>
      <c r="LAN277" s="452"/>
      <c r="LAO277" s="452"/>
      <c r="LAP277" s="452"/>
      <c r="LAQ277" s="452"/>
      <c r="LAR277" s="452"/>
      <c r="LAS277" s="452"/>
      <c r="LAT277" s="452"/>
      <c r="LAU277" s="452"/>
      <c r="LAV277" s="452"/>
      <c r="LAW277" s="452"/>
      <c r="LAX277" s="452"/>
      <c r="LAY277" s="452"/>
      <c r="LAZ277" s="452"/>
      <c r="LBA277" s="452"/>
      <c r="LBB277" s="452"/>
      <c r="LBC277" s="452"/>
      <c r="LBD277" s="452"/>
      <c r="LBE277" s="452"/>
      <c r="LBF277" s="452"/>
      <c r="LBG277" s="452"/>
      <c r="LBH277" s="452"/>
      <c r="LBI277" s="452"/>
      <c r="LBJ277" s="452"/>
      <c r="LBK277" s="452"/>
      <c r="LBL277" s="452"/>
      <c r="LBM277" s="452"/>
      <c r="LBN277" s="452"/>
      <c r="LBO277" s="452"/>
      <c r="LBP277" s="452"/>
      <c r="LBQ277" s="452"/>
      <c r="LBR277" s="452"/>
      <c r="LBS277" s="452"/>
      <c r="LBT277" s="452"/>
      <c r="LBU277" s="452"/>
      <c r="LBV277" s="452"/>
      <c r="LBW277" s="452"/>
      <c r="LBX277" s="452"/>
      <c r="LBY277" s="452"/>
      <c r="LBZ277" s="452"/>
      <c r="LCA277" s="452"/>
      <c r="LCB277" s="452"/>
      <c r="LCC277" s="452"/>
      <c r="LCD277" s="452"/>
      <c r="LCE277" s="452"/>
      <c r="LCF277" s="452"/>
      <c r="LCG277" s="452"/>
      <c r="LCH277" s="452"/>
      <c r="LCI277" s="452"/>
      <c r="LCJ277" s="452"/>
      <c r="LCK277" s="452"/>
      <c r="LCL277" s="452"/>
      <c r="LCM277" s="452"/>
      <c r="LCN277" s="452"/>
      <c r="LCO277" s="452"/>
      <c r="LCP277" s="452"/>
      <c r="LCQ277" s="452"/>
      <c r="LCR277" s="452"/>
      <c r="LCS277" s="452"/>
      <c r="LCT277" s="452"/>
      <c r="LCU277" s="452"/>
      <c r="LCV277" s="452"/>
      <c r="LCW277" s="452"/>
      <c r="LCX277" s="452"/>
      <c r="LCY277" s="452"/>
      <c r="LCZ277" s="452"/>
      <c r="LDA277" s="452"/>
      <c r="LDB277" s="452"/>
      <c r="LDC277" s="452"/>
      <c r="LDD277" s="452"/>
      <c r="LDE277" s="452"/>
      <c r="LDF277" s="452"/>
      <c r="LDG277" s="452"/>
      <c r="LDH277" s="452"/>
      <c r="LDI277" s="452"/>
      <c r="LDJ277" s="452"/>
      <c r="LDK277" s="452"/>
      <c r="LDL277" s="452"/>
      <c r="LDM277" s="452"/>
      <c r="LDN277" s="452"/>
      <c r="LDO277" s="452"/>
      <c r="LDP277" s="452"/>
      <c r="LDQ277" s="452"/>
      <c r="LDR277" s="452"/>
      <c r="LDS277" s="452"/>
      <c r="LDT277" s="452"/>
      <c r="LDU277" s="452"/>
      <c r="LDV277" s="452"/>
      <c r="LDW277" s="452"/>
      <c r="LDX277" s="452"/>
      <c r="LDY277" s="452"/>
      <c r="LDZ277" s="452"/>
      <c r="LEA277" s="452"/>
      <c r="LEB277" s="452"/>
      <c r="LEC277" s="452"/>
      <c r="LED277" s="452"/>
      <c r="LEE277" s="452"/>
      <c r="LEF277" s="452"/>
      <c r="LEG277" s="452"/>
      <c r="LEH277" s="452"/>
      <c r="LEI277" s="452"/>
      <c r="LEJ277" s="452"/>
      <c r="LEK277" s="452"/>
      <c r="LEL277" s="452"/>
      <c r="LEM277" s="452"/>
      <c r="LEN277" s="452"/>
      <c r="LEO277" s="452"/>
      <c r="LEP277" s="452"/>
      <c r="LEQ277" s="452"/>
      <c r="LER277" s="452"/>
      <c r="LES277" s="452"/>
      <c r="LET277" s="452"/>
      <c r="LEU277" s="452"/>
      <c r="LEV277" s="452"/>
      <c r="LEW277" s="452"/>
      <c r="LEX277" s="452"/>
      <c r="LEY277" s="452"/>
      <c r="LEZ277" s="452"/>
      <c r="LFA277" s="452"/>
      <c r="LFB277" s="452"/>
      <c r="LFC277" s="452"/>
      <c r="LFD277" s="452"/>
      <c r="LFE277" s="452"/>
      <c r="LFF277" s="452"/>
      <c r="LFG277" s="452"/>
      <c r="LFH277" s="452"/>
      <c r="LFI277" s="452"/>
      <c r="LFJ277" s="452"/>
      <c r="LFK277" s="452"/>
      <c r="LFL277" s="452"/>
      <c r="LFM277" s="452"/>
      <c r="LFN277" s="452"/>
      <c r="LFO277" s="452"/>
      <c r="LFP277" s="452"/>
      <c r="LFQ277" s="452"/>
      <c r="LFR277" s="452"/>
      <c r="LFS277" s="452"/>
      <c r="LFT277" s="452"/>
      <c r="LFU277" s="452"/>
      <c r="LFV277" s="452"/>
      <c r="LFW277" s="452"/>
      <c r="LFX277" s="452"/>
      <c r="LFY277" s="452"/>
      <c r="LFZ277" s="452"/>
      <c r="LGA277" s="452"/>
      <c r="LGB277" s="452"/>
      <c r="LGC277" s="452"/>
      <c r="LGD277" s="452"/>
      <c r="LGE277" s="452"/>
      <c r="LGF277" s="452"/>
      <c r="LGG277" s="452"/>
      <c r="LGH277" s="452"/>
      <c r="LGI277" s="452"/>
      <c r="LGJ277" s="452"/>
      <c r="LGK277" s="452"/>
      <c r="LGL277" s="452"/>
      <c r="LGM277" s="452"/>
      <c r="LGN277" s="452"/>
      <c r="LGO277" s="452"/>
      <c r="LGP277" s="452"/>
      <c r="LGQ277" s="452"/>
      <c r="LGR277" s="452"/>
      <c r="LGS277" s="452"/>
      <c r="LGT277" s="452"/>
      <c r="LGU277" s="452"/>
      <c r="LGV277" s="452"/>
      <c r="LGW277" s="452"/>
      <c r="LGX277" s="452"/>
      <c r="LGY277" s="452"/>
      <c r="LGZ277" s="452"/>
      <c r="LHA277" s="452"/>
      <c r="LHB277" s="452"/>
      <c r="LHC277" s="452"/>
      <c r="LHD277" s="452"/>
      <c r="LHE277" s="452"/>
      <c r="LHF277" s="452"/>
      <c r="LHG277" s="452"/>
      <c r="LHH277" s="452"/>
      <c r="LHI277" s="452"/>
      <c r="LHJ277" s="452"/>
      <c r="LHK277" s="452"/>
      <c r="LHL277" s="452"/>
      <c r="LHM277" s="452"/>
      <c r="LHN277" s="452"/>
      <c r="LHO277" s="452"/>
      <c r="LHP277" s="452"/>
      <c r="LHQ277" s="452"/>
      <c r="LHR277" s="452"/>
      <c r="LHS277" s="452"/>
      <c r="LHT277" s="452"/>
      <c r="LHU277" s="452"/>
      <c r="LHV277" s="452"/>
      <c r="LHW277" s="452"/>
      <c r="LHX277" s="452"/>
      <c r="LHY277" s="452"/>
      <c r="LHZ277" s="452"/>
      <c r="LIA277" s="452"/>
      <c r="LIB277" s="452"/>
      <c r="LIC277" s="452"/>
      <c r="LID277" s="452"/>
      <c r="LIE277" s="452"/>
      <c r="LIF277" s="452"/>
      <c r="LIG277" s="452"/>
      <c r="LIH277" s="452"/>
      <c r="LII277" s="452"/>
      <c r="LIJ277" s="452"/>
      <c r="LIK277" s="452"/>
      <c r="LIL277" s="452"/>
      <c r="LIM277" s="452"/>
      <c r="LIN277" s="452"/>
      <c r="LIO277" s="452"/>
      <c r="LIP277" s="452"/>
      <c r="LIQ277" s="452"/>
      <c r="LIR277" s="452"/>
      <c r="LIS277" s="452"/>
      <c r="LIT277" s="452"/>
      <c r="LIU277" s="452"/>
      <c r="LIV277" s="452"/>
      <c r="LIW277" s="452"/>
      <c r="LIX277" s="452"/>
      <c r="LIY277" s="452"/>
      <c r="LIZ277" s="452"/>
      <c r="LJA277" s="452"/>
      <c r="LJB277" s="452"/>
      <c r="LJC277" s="452"/>
      <c r="LJD277" s="452"/>
      <c r="LJE277" s="452"/>
      <c r="LJF277" s="452"/>
      <c r="LJG277" s="452"/>
      <c r="LJH277" s="452"/>
      <c r="LJI277" s="452"/>
      <c r="LJJ277" s="452"/>
      <c r="LJK277" s="452"/>
      <c r="LJL277" s="452"/>
      <c r="LJM277" s="452"/>
      <c r="LJN277" s="452"/>
      <c r="LJO277" s="452"/>
      <c r="LJP277" s="452"/>
      <c r="LJQ277" s="452"/>
      <c r="LJR277" s="452"/>
      <c r="LJS277" s="452"/>
      <c r="LJT277" s="452"/>
      <c r="LJU277" s="452"/>
      <c r="LJV277" s="452"/>
      <c r="LJW277" s="452"/>
      <c r="LJX277" s="452"/>
      <c r="LJY277" s="452"/>
      <c r="LJZ277" s="452"/>
      <c r="LKA277" s="452"/>
      <c r="LKB277" s="452"/>
      <c r="LKC277" s="452"/>
      <c r="LKD277" s="452"/>
      <c r="LKE277" s="452"/>
      <c r="LKF277" s="452"/>
      <c r="LKG277" s="452"/>
      <c r="LKH277" s="452"/>
      <c r="LKI277" s="452"/>
      <c r="LKJ277" s="452"/>
      <c r="LKK277" s="452"/>
      <c r="LKL277" s="452"/>
      <c r="LKM277" s="452"/>
      <c r="LKN277" s="452"/>
      <c r="LKO277" s="452"/>
      <c r="LKP277" s="452"/>
      <c r="LKQ277" s="452"/>
      <c r="LKR277" s="452"/>
      <c r="LKS277" s="452"/>
      <c r="LKT277" s="452"/>
      <c r="LKU277" s="452"/>
      <c r="LKV277" s="452"/>
      <c r="LKW277" s="452"/>
      <c r="LKX277" s="452"/>
      <c r="LKY277" s="452"/>
      <c r="LKZ277" s="452"/>
      <c r="LLA277" s="452"/>
      <c r="LLB277" s="452"/>
      <c r="LLC277" s="452"/>
      <c r="LLD277" s="452"/>
      <c r="LLE277" s="452"/>
      <c r="LLF277" s="452"/>
      <c r="LLG277" s="452"/>
      <c r="LLH277" s="452"/>
      <c r="LLI277" s="452"/>
      <c r="LLJ277" s="452"/>
      <c r="LLK277" s="452"/>
      <c r="LLL277" s="452"/>
      <c r="LLM277" s="452"/>
      <c r="LLN277" s="452"/>
      <c r="LLO277" s="452"/>
      <c r="LLP277" s="452"/>
      <c r="LLQ277" s="452"/>
      <c r="LLR277" s="452"/>
      <c r="LLS277" s="452"/>
      <c r="LLT277" s="452"/>
      <c r="LLU277" s="452"/>
      <c r="LLV277" s="452"/>
      <c r="LLW277" s="452"/>
      <c r="LLX277" s="452"/>
      <c r="LLY277" s="452"/>
      <c r="LLZ277" s="452"/>
      <c r="LMA277" s="452"/>
      <c r="LMB277" s="452"/>
      <c r="LMC277" s="452"/>
      <c r="LMD277" s="452"/>
      <c r="LME277" s="452"/>
      <c r="LMF277" s="452"/>
      <c r="LMG277" s="452"/>
      <c r="LMH277" s="452"/>
      <c r="LMI277" s="452"/>
      <c r="LMJ277" s="452"/>
      <c r="LMK277" s="452"/>
      <c r="LML277" s="452"/>
      <c r="LMM277" s="452"/>
      <c r="LMN277" s="452"/>
      <c r="LMO277" s="452"/>
      <c r="LMP277" s="452"/>
      <c r="LMQ277" s="452"/>
      <c r="LMR277" s="452"/>
      <c r="LMS277" s="452"/>
      <c r="LMT277" s="452"/>
      <c r="LMU277" s="452"/>
      <c r="LMV277" s="452"/>
      <c r="LMW277" s="452"/>
      <c r="LMX277" s="452"/>
      <c r="LMY277" s="452"/>
      <c r="LMZ277" s="452"/>
      <c r="LNA277" s="452"/>
      <c r="LNB277" s="452"/>
      <c r="LNC277" s="452"/>
      <c r="LND277" s="452"/>
      <c r="LNE277" s="452"/>
      <c r="LNF277" s="452"/>
      <c r="LNG277" s="452"/>
      <c r="LNH277" s="452"/>
      <c r="LNI277" s="452"/>
      <c r="LNJ277" s="452"/>
      <c r="LNK277" s="452"/>
      <c r="LNL277" s="452"/>
      <c r="LNM277" s="452"/>
      <c r="LNN277" s="452"/>
      <c r="LNO277" s="452"/>
      <c r="LNP277" s="452"/>
      <c r="LNQ277" s="452"/>
      <c r="LNR277" s="452"/>
      <c r="LNS277" s="452"/>
      <c r="LNT277" s="452"/>
      <c r="LNU277" s="452"/>
      <c r="LNV277" s="452"/>
      <c r="LNW277" s="452"/>
      <c r="LNX277" s="452"/>
      <c r="LNY277" s="452"/>
      <c r="LNZ277" s="452"/>
      <c r="LOA277" s="452"/>
      <c r="LOB277" s="452"/>
      <c r="LOC277" s="452"/>
      <c r="LOD277" s="452"/>
      <c r="LOE277" s="452"/>
      <c r="LOF277" s="452"/>
      <c r="LOG277" s="452"/>
      <c r="LOH277" s="452"/>
      <c r="LOI277" s="452"/>
      <c r="LOJ277" s="452"/>
      <c r="LOK277" s="452"/>
      <c r="LOL277" s="452"/>
      <c r="LOM277" s="452"/>
      <c r="LON277" s="452"/>
      <c r="LOO277" s="452"/>
      <c r="LOP277" s="452"/>
      <c r="LOQ277" s="452"/>
      <c r="LOR277" s="452"/>
      <c r="LOS277" s="452"/>
      <c r="LOT277" s="452"/>
      <c r="LOU277" s="452"/>
      <c r="LOV277" s="452"/>
      <c r="LOW277" s="452"/>
      <c r="LOX277" s="452"/>
      <c r="LOY277" s="452"/>
      <c r="LOZ277" s="452"/>
      <c r="LPA277" s="452"/>
      <c r="LPB277" s="452"/>
      <c r="LPC277" s="452"/>
      <c r="LPD277" s="452"/>
      <c r="LPE277" s="452"/>
      <c r="LPF277" s="452"/>
      <c r="LPG277" s="452"/>
      <c r="LPH277" s="452"/>
      <c r="LPI277" s="452"/>
      <c r="LPJ277" s="452"/>
      <c r="LPK277" s="452"/>
      <c r="LPL277" s="452"/>
      <c r="LPM277" s="452"/>
      <c r="LPN277" s="452"/>
      <c r="LPO277" s="452"/>
      <c r="LPP277" s="452"/>
      <c r="LPQ277" s="452"/>
      <c r="LPR277" s="452"/>
      <c r="LPS277" s="452"/>
      <c r="LPT277" s="452"/>
      <c r="LPU277" s="452"/>
      <c r="LPV277" s="452"/>
      <c r="LPW277" s="452"/>
      <c r="LPX277" s="452"/>
      <c r="LPY277" s="452"/>
      <c r="LPZ277" s="452"/>
      <c r="LQA277" s="452"/>
      <c r="LQB277" s="452"/>
      <c r="LQC277" s="452"/>
      <c r="LQD277" s="452"/>
      <c r="LQE277" s="452"/>
      <c r="LQF277" s="452"/>
      <c r="LQG277" s="452"/>
      <c r="LQH277" s="452"/>
      <c r="LQI277" s="452"/>
      <c r="LQJ277" s="452"/>
      <c r="LQK277" s="452"/>
      <c r="LQL277" s="452"/>
      <c r="LQM277" s="452"/>
      <c r="LQN277" s="452"/>
      <c r="LQO277" s="452"/>
      <c r="LQP277" s="452"/>
      <c r="LQQ277" s="452"/>
      <c r="LQR277" s="452"/>
      <c r="LQS277" s="452"/>
      <c r="LQT277" s="452"/>
      <c r="LQU277" s="452"/>
      <c r="LQV277" s="452"/>
      <c r="LQW277" s="452"/>
      <c r="LQX277" s="452"/>
      <c r="LQY277" s="452"/>
      <c r="LQZ277" s="452"/>
      <c r="LRA277" s="452"/>
      <c r="LRB277" s="452"/>
      <c r="LRC277" s="452"/>
      <c r="LRD277" s="452"/>
      <c r="LRE277" s="452"/>
      <c r="LRF277" s="452"/>
      <c r="LRG277" s="452"/>
      <c r="LRH277" s="452"/>
      <c r="LRI277" s="452"/>
      <c r="LRJ277" s="452"/>
      <c r="LRK277" s="452"/>
      <c r="LRL277" s="452"/>
      <c r="LRM277" s="452"/>
      <c r="LRN277" s="452"/>
      <c r="LRO277" s="452"/>
      <c r="LRP277" s="452"/>
      <c r="LRQ277" s="452"/>
      <c r="LRR277" s="452"/>
      <c r="LRS277" s="452"/>
      <c r="LRT277" s="452"/>
      <c r="LRU277" s="452"/>
      <c r="LRV277" s="452"/>
      <c r="LRW277" s="452"/>
      <c r="LRX277" s="452"/>
      <c r="LRY277" s="452"/>
      <c r="LRZ277" s="452"/>
      <c r="LSA277" s="452"/>
      <c r="LSB277" s="452"/>
      <c r="LSC277" s="452"/>
      <c r="LSD277" s="452"/>
      <c r="LSE277" s="452"/>
      <c r="LSF277" s="452"/>
      <c r="LSG277" s="452"/>
      <c r="LSH277" s="452"/>
      <c r="LSI277" s="452"/>
      <c r="LSJ277" s="452"/>
      <c r="LSK277" s="452"/>
      <c r="LSL277" s="452"/>
      <c r="LSM277" s="452"/>
      <c r="LSN277" s="452"/>
      <c r="LSO277" s="452"/>
      <c r="LSP277" s="452"/>
      <c r="LSQ277" s="452"/>
      <c r="LSR277" s="452"/>
      <c r="LSS277" s="452"/>
      <c r="LST277" s="452"/>
      <c r="LSU277" s="452"/>
      <c r="LSV277" s="452"/>
      <c r="LSW277" s="452"/>
      <c r="LSX277" s="452"/>
      <c r="LSY277" s="452"/>
      <c r="LSZ277" s="452"/>
      <c r="LTA277" s="452"/>
      <c r="LTB277" s="452"/>
      <c r="LTC277" s="452"/>
      <c r="LTD277" s="452"/>
      <c r="LTE277" s="452"/>
      <c r="LTF277" s="452"/>
      <c r="LTG277" s="452"/>
      <c r="LTH277" s="452"/>
      <c r="LTI277" s="452"/>
      <c r="LTJ277" s="452"/>
      <c r="LTK277" s="452"/>
      <c r="LTL277" s="452"/>
      <c r="LTM277" s="452"/>
      <c r="LTN277" s="452"/>
      <c r="LTO277" s="452"/>
      <c r="LTP277" s="452"/>
      <c r="LTQ277" s="452"/>
      <c r="LTR277" s="452"/>
      <c r="LTS277" s="452"/>
      <c r="LTT277" s="452"/>
      <c r="LTU277" s="452"/>
      <c r="LTV277" s="452"/>
      <c r="LTW277" s="452"/>
      <c r="LTX277" s="452"/>
      <c r="LTY277" s="452"/>
      <c r="LTZ277" s="452"/>
      <c r="LUA277" s="452"/>
      <c r="LUB277" s="452"/>
      <c r="LUC277" s="452"/>
      <c r="LUD277" s="452"/>
      <c r="LUE277" s="452"/>
      <c r="LUF277" s="452"/>
      <c r="LUG277" s="452"/>
      <c r="LUH277" s="452"/>
      <c r="LUI277" s="452"/>
      <c r="LUJ277" s="452"/>
      <c r="LUK277" s="452"/>
      <c r="LUL277" s="452"/>
      <c r="LUM277" s="452"/>
      <c r="LUN277" s="452"/>
      <c r="LUO277" s="452"/>
      <c r="LUP277" s="452"/>
      <c r="LUQ277" s="452"/>
      <c r="LUR277" s="452"/>
      <c r="LUS277" s="452"/>
      <c r="LUT277" s="452"/>
      <c r="LUU277" s="452"/>
      <c r="LUV277" s="452"/>
      <c r="LUW277" s="452"/>
      <c r="LUX277" s="452"/>
      <c r="LUY277" s="452"/>
      <c r="LUZ277" s="452"/>
      <c r="LVA277" s="452"/>
      <c r="LVB277" s="452"/>
      <c r="LVC277" s="452"/>
      <c r="LVD277" s="452"/>
      <c r="LVE277" s="452"/>
      <c r="LVF277" s="452"/>
      <c r="LVG277" s="452"/>
      <c r="LVH277" s="452"/>
      <c r="LVI277" s="452"/>
      <c r="LVJ277" s="452"/>
      <c r="LVK277" s="452"/>
      <c r="LVL277" s="452"/>
      <c r="LVM277" s="452"/>
      <c r="LVN277" s="452"/>
      <c r="LVO277" s="452"/>
      <c r="LVP277" s="452"/>
      <c r="LVQ277" s="452"/>
      <c r="LVR277" s="452"/>
      <c r="LVS277" s="452"/>
      <c r="LVT277" s="452"/>
      <c r="LVU277" s="452"/>
      <c r="LVV277" s="452"/>
      <c r="LVW277" s="452"/>
      <c r="LVX277" s="452"/>
      <c r="LVY277" s="452"/>
      <c r="LVZ277" s="452"/>
      <c r="LWA277" s="452"/>
      <c r="LWB277" s="452"/>
      <c r="LWC277" s="452"/>
      <c r="LWD277" s="452"/>
      <c r="LWE277" s="452"/>
      <c r="LWF277" s="452"/>
      <c r="LWG277" s="452"/>
      <c r="LWH277" s="452"/>
      <c r="LWI277" s="452"/>
      <c r="LWJ277" s="452"/>
      <c r="LWK277" s="452"/>
      <c r="LWL277" s="452"/>
      <c r="LWM277" s="452"/>
      <c r="LWN277" s="452"/>
      <c r="LWO277" s="452"/>
      <c r="LWP277" s="452"/>
      <c r="LWQ277" s="452"/>
      <c r="LWR277" s="452"/>
      <c r="LWS277" s="452"/>
      <c r="LWT277" s="452"/>
      <c r="LWU277" s="452"/>
      <c r="LWV277" s="452"/>
      <c r="LWW277" s="452"/>
      <c r="LWX277" s="452"/>
      <c r="LWY277" s="452"/>
      <c r="LWZ277" s="452"/>
      <c r="LXA277" s="452"/>
      <c r="LXB277" s="452"/>
      <c r="LXC277" s="452"/>
      <c r="LXD277" s="452"/>
      <c r="LXE277" s="452"/>
      <c r="LXF277" s="452"/>
      <c r="LXG277" s="452"/>
      <c r="LXH277" s="452"/>
      <c r="LXI277" s="452"/>
      <c r="LXJ277" s="452"/>
      <c r="LXK277" s="452"/>
      <c r="LXL277" s="452"/>
      <c r="LXM277" s="452"/>
      <c r="LXN277" s="452"/>
      <c r="LXO277" s="452"/>
      <c r="LXP277" s="452"/>
      <c r="LXQ277" s="452"/>
      <c r="LXR277" s="452"/>
      <c r="LXS277" s="452"/>
      <c r="LXT277" s="452"/>
      <c r="LXU277" s="452"/>
      <c r="LXV277" s="452"/>
      <c r="LXW277" s="452"/>
      <c r="LXX277" s="452"/>
      <c r="LXY277" s="452"/>
      <c r="LXZ277" s="452"/>
      <c r="LYA277" s="452"/>
      <c r="LYB277" s="452"/>
      <c r="LYC277" s="452"/>
      <c r="LYD277" s="452"/>
      <c r="LYE277" s="452"/>
      <c r="LYF277" s="452"/>
      <c r="LYG277" s="452"/>
      <c r="LYH277" s="452"/>
      <c r="LYI277" s="452"/>
      <c r="LYJ277" s="452"/>
      <c r="LYK277" s="452"/>
      <c r="LYL277" s="452"/>
      <c r="LYM277" s="452"/>
      <c r="LYN277" s="452"/>
      <c r="LYO277" s="452"/>
      <c r="LYP277" s="452"/>
      <c r="LYQ277" s="452"/>
      <c r="LYR277" s="452"/>
      <c r="LYS277" s="452"/>
      <c r="LYT277" s="452"/>
      <c r="LYU277" s="452"/>
      <c r="LYV277" s="452"/>
      <c r="LYW277" s="452"/>
      <c r="LYX277" s="452"/>
      <c r="LYY277" s="452"/>
      <c r="LYZ277" s="452"/>
      <c r="LZA277" s="452"/>
      <c r="LZB277" s="452"/>
      <c r="LZC277" s="452"/>
      <c r="LZD277" s="452"/>
      <c r="LZE277" s="452"/>
      <c r="LZF277" s="452"/>
      <c r="LZG277" s="452"/>
      <c r="LZH277" s="452"/>
      <c r="LZI277" s="452"/>
      <c r="LZJ277" s="452"/>
      <c r="LZK277" s="452"/>
      <c r="LZL277" s="452"/>
      <c r="LZM277" s="452"/>
      <c r="LZN277" s="452"/>
      <c r="LZO277" s="452"/>
      <c r="LZP277" s="452"/>
      <c r="LZQ277" s="452"/>
      <c r="LZR277" s="452"/>
      <c r="LZS277" s="452"/>
      <c r="LZT277" s="452"/>
      <c r="LZU277" s="452"/>
      <c r="LZV277" s="452"/>
      <c r="LZW277" s="452"/>
      <c r="LZX277" s="452"/>
      <c r="LZY277" s="452"/>
      <c r="LZZ277" s="452"/>
      <c r="MAA277" s="452"/>
      <c r="MAB277" s="452"/>
      <c r="MAC277" s="452"/>
      <c r="MAD277" s="452"/>
      <c r="MAE277" s="452"/>
      <c r="MAF277" s="452"/>
      <c r="MAG277" s="452"/>
      <c r="MAH277" s="452"/>
      <c r="MAI277" s="452"/>
      <c r="MAJ277" s="452"/>
      <c r="MAK277" s="452"/>
      <c r="MAL277" s="452"/>
      <c r="MAM277" s="452"/>
      <c r="MAN277" s="452"/>
      <c r="MAO277" s="452"/>
      <c r="MAP277" s="452"/>
      <c r="MAQ277" s="452"/>
      <c r="MAR277" s="452"/>
      <c r="MAS277" s="452"/>
      <c r="MAT277" s="452"/>
      <c r="MAU277" s="452"/>
      <c r="MAV277" s="452"/>
      <c r="MAW277" s="452"/>
      <c r="MAX277" s="452"/>
      <c r="MAY277" s="452"/>
      <c r="MAZ277" s="452"/>
      <c r="MBA277" s="452"/>
      <c r="MBB277" s="452"/>
      <c r="MBC277" s="452"/>
      <c r="MBD277" s="452"/>
      <c r="MBE277" s="452"/>
      <c r="MBF277" s="452"/>
      <c r="MBG277" s="452"/>
      <c r="MBH277" s="452"/>
      <c r="MBI277" s="452"/>
      <c r="MBJ277" s="452"/>
      <c r="MBK277" s="452"/>
      <c r="MBL277" s="452"/>
      <c r="MBM277" s="452"/>
      <c r="MBN277" s="452"/>
      <c r="MBO277" s="452"/>
      <c r="MBP277" s="452"/>
      <c r="MBQ277" s="452"/>
      <c r="MBR277" s="452"/>
      <c r="MBS277" s="452"/>
      <c r="MBT277" s="452"/>
      <c r="MBU277" s="452"/>
      <c r="MBV277" s="452"/>
      <c r="MBW277" s="452"/>
      <c r="MBX277" s="452"/>
      <c r="MBY277" s="452"/>
      <c r="MBZ277" s="452"/>
      <c r="MCA277" s="452"/>
      <c r="MCB277" s="452"/>
      <c r="MCC277" s="452"/>
      <c r="MCD277" s="452"/>
      <c r="MCE277" s="452"/>
      <c r="MCF277" s="452"/>
      <c r="MCG277" s="452"/>
      <c r="MCH277" s="452"/>
      <c r="MCI277" s="452"/>
      <c r="MCJ277" s="452"/>
      <c r="MCK277" s="452"/>
      <c r="MCL277" s="452"/>
      <c r="MCM277" s="452"/>
      <c r="MCN277" s="452"/>
      <c r="MCO277" s="452"/>
      <c r="MCP277" s="452"/>
      <c r="MCQ277" s="452"/>
      <c r="MCR277" s="452"/>
      <c r="MCS277" s="452"/>
      <c r="MCT277" s="452"/>
      <c r="MCU277" s="452"/>
      <c r="MCV277" s="452"/>
      <c r="MCW277" s="452"/>
      <c r="MCX277" s="452"/>
      <c r="MCY277" s="452"/>
      <c r="MCZ277" s="452"/>
      <c r="MDA277" s="452"/>
      <c r="MDB277" s="452"/>
      <c r="MDC277" s="452"/>
      <c r="MDD277" s="452"/>
      <c r="MDE277" s="452"/>
      <c r="MDF277" s="452"/>
      <c r="MDG277" s="452"/>
      <c r="MDH277" s="452"/>
      <c r="MDI277" s="452"/>
      <c r="MDJ277" s="452"/>
      <c r="MDK277" s="452"/>
      <c r="MDL277" s="452"/>
      <c r="MDM277" s="452"/>
      <c r="MDN277" s="452"/>
      <c r="MDO277" s="452"/>
      <c r="MDP277" s="452"/>
      <c r="MDQ277" s="452"/>
      <c r="MDR277" s="452"/>
      <c r="MDS277" s="452"/>
      <c r="MDT277" s="452"/>
      <c r="MDU277" s="452"/>
      <c r="MDV277" s="452"/>
      <c r="MDW277" s="452"/>
      <c r="MDX277" s="452"/>
      <c r="MDY277" s="452"/>
      <c r="MDZ277" s="452"/>
      <c r="MEA277" s="452"/>
      <c r="MEB277" s="452"/>
      <c r="MEC277" s="452"/>
      <c r="MED277" s="452"/>
      <c r="MEE277" s="452"/>
      <c r="MEF277" s="452"/>
      <c r="MEG277" s="452"/>
      <c r="MEH277" s="452"/>
      <c r="MEI277" s="452"/>
      <c r="MEJ277" s="452"/>
      <c r="MEK277" s="452"/>
      <c r="MEL277" s="452"/>
      <c r="MEM277" s="452"/>
      <c r="MEN277" s="452"/>
      <c r="MEO277" s="452"/>
      <c r="MEP277" s="452"/>
      <c r="MEQ277" s="452"/>
      <c r="MER277" s="452"/>
      <c r="MES277" s="452"/>
      <c r="MET277" s="452"/>
      <c r="MEU277" s="452"/>
      <c r="MEV277" s="452"/>
      <c r="MEW277" s="452"/>
      <c r="MEX277" s="452"/>
      <c r="MEY277" s="452"/>
      <c r="MEZ277" s="452"/>
      <c r="MFA277" s="452"/>
      <c r="MFB277" s="452"/>
      <c r="MFC277" s="452"/>
      <c r="MFD277" s="452"/>
      <c r="MFE277" s="452"/>
      <c r="MFF277" s="452"/>
      <c r="MFG277" s="452"/>
      <c r="MFH277" s="452"/>
      <c r="MFI277" s="452"/>
      <c r="MFJ277" s="452"/>
      <c r="MFK277" s="452"/>
      <c r="MFL277" s="452"/>
      <c r="MFM277" s="452"/>
      <c r="MFN277" s="452"/>
      <c r="MFO277" s="452"/>
      <c r="MFP277" s="452"/>
      <c r="MFQ277" s="452"/>
      <c r="MFR277" s="452"/>
      <c r="MFS277" s="452"/>
      <c r="MFT277" s="452"/>
      <c r="MFU277" s="452"/>
      <c r="MFV277" s="452"/>
      <c r="MFW277" s="452"/>
      <c r="MFX277" s="452"/>
      <c r="MFY277" s="452"/>
      <c r="MFZ277" s="452"/>
      <c r="MGA277" s="452"/>
      <c r="MGB277" s="452"/>
      <c r="MGC277" s="452"/>
      <c r="MGD277" s="452"/>
      <c r="MGE277" s="452"/>
      <c r="MGF277" s="452"/>
      <c r="MGG277" s="452"/>
      <c r="MGH277" s="452"/>
      <c r="MGI277" s="452"/>
      <c r="MGJ277" s="452"/>
      <c r="MGK277" s="452"/>
      <c r="MGL277" s="452"/>
      <c r="MGM277" s="452"/>
      <c r="MGN277" s="452"/>
      <c r="MGO277" s="452"/>
      <c r="MGP277" s="452"/>
      <c r="MGQ277" s="452"/>
      <c r="MGR277" s="452"/>
      <c r="MGS277" s="452"/>
      <c r="MGT277" s="452"/>
      <c r="MGU277" s="452"/>
      <c r="MGV277" s="452"/>
      <c r="MGW277" s="452"/>
      <c r="MGX277" s="452"/>
      <c r="MGY277" s="452"/>
      <c r="MGZ277" s="452"/>
      <c r="MHA277" s="452"/>
      <c r="MHB277" s="452"/>
      <c r="MHC277" s="452"/>
      <c r="MHD277" s="452"/>
      <c r="MHE277" s="452"/>
      <c r="MHF277" s="452"/>
      <c r="MHG277" s="452"/>
      <c r="MHH277" s="452"/>
      <c r="MHI277" s="452"/>
      <c r="MHJ277" s="452"/>
      <c r="MHK277" s="452"/>
      <c r="MHL277" s="452"/>
      <c r="MHM277" s="452"/>
      <c r="MHN277" s="452"/>
      <c r="MHO277" s="452"/>
      <c r="MHP277" s="452"/>
      <c r="MHQ277" s="452"/>
      <c r="MHR277" s="452"/>
      <c r="MHS277" s="452"/>
      <c r="MHT277" s="452"/>
      <c r="MHU277" s="452"/>
      <c r="MHV277" s="452"/>
      <c r="MHW277" s="452"/>
      <c r="MHX277" s="452"/>
      <c r="MHY277" s="452"/>
      <c r="MHZ277" s="452"/>
      <c r="MIA277" s="452"/>
      <c r="MIB277" s="452"/>
      <c r="MIC277" s="452"/>
      <c r="MID277" s="452"/>
      <c r="MIE277" s="452"/>
      <c r="MIF277" s="452"/>
      <c r="MIG277" s="452"/>
      <c r="MIH277" s="452"/>
      <c r="MII277" s="452"/>
      <c r="MIJ277" s="452"/>
      <c r="MIK277" s="452"/>
      <c r="MIL277" s="452"/>
      <c r="MIM277" s="452"/>
      <c r="MIN277" s="452"/>
      <c r="MIO277" s="452"/>
      <c r="MIP277" s="452"/>
      <c r="MIQ277" s="452"/>
      <c r="MIR277" s="452"/>
      <c r="MIS277" s="452"/>
      <c r="MIT277" s="452"/>
      <c r="MIU277" s="452"/>
      <c r="MIV277" s="452"/>
      <c r="MIW277" s="452"/>
      <c r="MIX277" s="452"/>
      <c r="MIY277" s="452"/>
      <c r="MIZ277" s="452"/>
      <c r="MJA277" s="452"/>
      <c r="MJB277" s="452"/>
      <c r="MJC277" s="452"/>
      <c r="MJD277" s="452"/>
      <c r="MJE277" s="452"/>
      <c r="MJF277" s="452"/>
      <c r="MJG277" s="452"/>
      <c r="MJH277" s="452"/>
      <c r="MJI277" s="452"/>
      <c r="MJJ277" s="452"/>
      <c r="MJK277" s="452"/>
      <c r="MJL277" s="452"/>
      <c r="MJM277" s="452"/>
      <c r="MJN277" s="452"/>
      <c r="MJO277" s="452"/>
      <c r="MJP277" s="452"/>
      <c r="MJQ277" s="452"/>
      <c r="MJR277" s="452"/>
      <c r="MJS277" s="452"/>
      <c r="MJT277" s="452"/>
      <c r="MJU277" s="452"/>
      <c r="MJV277" s="452"/>
      <c r="MJW277" s="452"/>
      <c r="MJX277" s="452"/>
      <c r="MJY277" s="452"/>
      <c r="MJZ277" s="452"/>
      <c r="MKA277" s="452"/>
      <c r="MKB277" s="452"/>
      <c r="MKC277" s="452"/>
      <c r="MKD277" s="452"/>
      <c r="MKE277" s="452"/>
      <c r="MKF277" s="452"/>
      <c r="MKG277" s="452"/>
      <c r="MKH277" s="452"/>
      <c r="MKI277" s="452"/>
      <c r="MKJ277" s="452"/>
      <c r="MKK277" s="452"/>
      <c r="MKL277" s="452"/>
      <c r="MKM277" s="452"/>
      <c r="MKN277" s="452"/>
      <c r="MKO277" s="452"/>
      <c r="MKP277" s="452"/>
      <c r="MKQ277" s="452"/>
      <c r="MKR277" s="452"/>
      <c r="MKS277" s="452"/>
      <c r="MKT277" s="452"/>
      <c r="MKU277" s="452"/>
      <c r="MKV277" s="452"/>
      <c r="MKW277" s="452"/>
      <c r="MKX277" s="452"/>
      <c r="MKY277" s="452"/>
      <c r="MKZ277" s="452"/>
      <c r="MLA277" s="452"/>
      <c r="MLB277" s="452"/>
      <c r="MLC277" s="452"/>
      <c r="MLD277" s="452"/>
      <c r="MLE277" s="452"/>
      <c r="MLF277" s="452"/>
      <c r="MLG277" s="452"/>
      <c r="MLH277" s="452"/>
      <c r="MLI277" s="452"/>
      <c r="MLJ277" s="452"/>
      <c r="MLK277" s="452"/>
      <c r="MLL277" s="452"/>
      <c r="MLM277" s="452"/>
      <c r="MLN277" s="452"/>
      <c r="MLO277" s="452"/>
      <c r="MLP277" s="452"/>
      <c r="MLQ277" s="452"/>
      <c r="MLR277" s="452"/>
      <c r="MLS277" s="452"/>
      <c r="MLT277" s="452"/>
      <c r="MLU277" s="452"/>
      <c r="MLV277" s="452"/>
      <c r="MLW277" s="452"/>
      <c r="MLX277" s="452"/>
      <c r="MLY277" s="452"/>
      <c r="MLZ277" s="452"/>
      <c r="MMA277" s="452"/>
      <c r="MMB277" s="452"/>
      <c r="MMC277" s="452"/>
      <c r="MMD277" s="452"/>
      <c r="MME277" s="452"/>
      <c r="MMF277" s="452"/>
      <c r="MMG277" s="452"/>
      <c r="MMH277" s="452"/>
      <c r="MMI277" s="452"/>
      <c r="MMJ277" s="452"/>
      <c r="MMK277" s="452"/>
      <c r="MML277" s="452"/>
      <c r="MMM277" s="452"/>
      <c r="MMN277" s="452"/>
      <c r="MMO277" s="452"/>
      <c r="MMP277" s="452"/>
      <c r="MMQ277" s="452"/>
      <c r="MMR277" s="452"/>
      <c r="MMS277" s="452"/>
      <c r="MMT277" s="452"/>
      <c r="MMU277" s="452"/>
      <c r="MMV277" s="452"/>
      <c r="MMW277" s="452"/>
      <c r="MMX277" s="452"/>
      <c r="MMY277" s="452"/>
      <c r="MMZ277" s="452"/>
      <c r="MNA277" s="452"/>
      <c r="MNB277" s="452"/>
      <c r="MNC277" s="452"/>
      <c r="MND277" s="452"/>
      <c r="MNE277" s="452"/>
      <c r="MNF277" s="452"/>
      <c r="MNG277" s="452"/>
      <c r="MNH277" s="452"/>
      <c r="MNI277" s="452"/>
      <c r="MNJ277" s="452"/>
      <c r="MNK277" s="452"/>
      <c r="MNL277" s="452"/>
      <c r="MNM277" s="452"/>
      <c r="MNN277" s="452"/>
      <c r="MNO277" s="452"/>
      <c r="MNP277" s="452"/>
      <c r="MNQ277" s="452"/>
      <c r="MNR277" s="452"/>
      <c r="MNS277" s="452"/>
      <c r="MNT277" s="452"/>
      <c r="MNU277" s="452"/>
      <c r="MNV277" s="452"/>
      <c r="MNW277" s="452"/>
      <c r="MNX277" s="452"/>
      <c r="MNY277" s="452"/>
      <c r="MNZ277" s="452"/>
      <c r="MOA277" s="452"/>
      <c r="MOB277" s="452"/>
      <c r="MOC277" s="452"/>
      <c r="MOD277" s="452"/>
      <c r="MOE277" s="452"/>
      <c r="MOF277" s="452"/>
      <c r="MOG277" s="452"/>
      <c r="MOH277" s="452"/>
      <c r="MOI277" s="452"/>
      <c r="MOJ277" s="452"/>
      <c r="MOK277" s="452"/>
      <c r="MOL277" s="452"/>
      <c r="MOM277" s="452"/>
      <c r="MON277" s="452"/>
      <c r="MOO277" s="452"/>
      <c r="MOP277" s="452"/>
      <c r="MOQ277" s="452"/>
      <c r="MOR277" s="452"/>
      <c r="MOS277" s="452"/>
      <c r="MOT277" s="452"/>
      <c r="MOU277" s="452"/>
      <c r="MOV277" s="452"/>
      <c r="MOW277" s="452"/>
      <c r="MOX277" s="452"/>
      <c r="MOY277" s="452"/>
      <c r="MOZ277" s="452"/>
      <c r="MPA277" s="452"/>
      <c r="MPB277" s="452"/>
      <c r="MPC277" s="452"/>
      <c r="MPD277" s="452"/>
      <c r="MPE277" s="452"/>
      <c r="MPF277" s="452"/>
      <c r="MPG277" s="452"/>
      <c r="MPH277" s="452"/>
      <c r="MPI277" s="452"/>
      <c r="MPJ277" s="452"/>
      <c r="MPK277" s="452"/>
      <c r="MPL277" s="452"/>
      <c r="MPM277" s="452"/>
      <c r="MPN277" s="452"/>
      <c r="MPO277" s="452"/>
      <c r="MPP277" s="452"/>
      <c r="MPQ277" s="452"/>
      <c r="MPR277" s="452"/>
      <c r="MPS277" s="452"/>
      <c r="MPT277" s="452"/>
      <c r="MPU277" s="452"/>
      <c r="MPV277" s="452"/>
      <c r="MPW277" s="452"/>
      <c r="MPX277" s="452"/>
      <c r="MPY277" s="452"/>
      <c r="MPZ277" s="452"/>
      <c r="MQA277" s="452"/>
      <c r="MQB277" s="452"/>
      <c r="MQC277" s="452"/>
      <c r="MQD277" s="452"/>
      <c r="MQE277" s="452"/>
      <c r="MQF277" s="452"/>
      <c r="MQG277" s="452"/>
      <c r="MQH277" s="452"/>
      <c r="MQI277" s="452"/>
      <c r="MQJ277" s="452"/>
      <c r="MQK277" s="452"/>
      <c r="MQL277" s="452"/>
      <c r="MQM277" s="452"/>
      <c r="MQN277" s="452"/>
      <c r="MQO277" s="452"/>
      <c r="MQP277" s="452"/>
      <c r="MQQ277" s="452"/>
      <c r="MQR277" s="452"/>
      <c r="MQS277" s="452"/>
      <c r="MQT277" s="452"/>
      <c r="MQU277" s="452"/>
      <c r="MQV277" s="452"/>
      <c r="MQW277" s="452"/>
      <c r="MQX277" s="452"/>
      <c r="MQY277" s="452"/>
      <c r="MQZ277" s="452"/>
      <c r="MRA277" s="452"/>
      <c r="MRB277" s="452"/>
      <c r="MRC277" s="452"/>
      <c r="MRD277" s="452"/>
      <c r="MRE277" s="452"/>
      <c r="MRF277" s="452"/>
      <c r="MRG277" s="452"/>
      <c r="MRH277" s="452"/>
      <c r="MRI277" s="452"/>
      <c r="MRJ277" s="452"/>
      <c r="MRK277" s="452"/>
      <c r="MRL277" s="452"/>
      <c r="MRM277" s="452"/>
      <c r="MRN277" s="452"/>
      <c r="MRO277" s="452"/>
      <c r="MRP277" s="452"/>
      <c r="MRQ277" s="452"/>
      <c r="MRR277" s="452"/>
      <c r="MRS277" s="452"/>
      <c r="MRT277" s="452"/>
      <c r="MRU277" s="452"/>
      <c r="MRV277" s="452"/>
      <c r="MRW277" s="452"/>
      <c r="MRX277" s="452"/>
      <c r="MRY277" s="452"/>
      <c r="MRZ277" s="452"/>
      <c r="MSA277" s="452"/>
      <c r="MSB277" s="452"/>
      <c r="MSC277" s="452"/>
      <c r="MSD277" s="452"/>
      <c r="MSE277" s="452"/>
      <c r="MSF277" s="452"/>
      <c r="MSG277" s="452"/>
      <c r="MSH277" s="452"/>
      <c r="MSI277" s="452"/>
      <c r="MSJ277" s="452"/>
      <c r="MSK277" s="452"/>
      <c r="MSL277" s="452"/>
      <c r="MSM277" s="452"/>
      <c r="MSN277" s="452"/>
      <c r="MSO277" s="452"/>
      <c r="MSP277" s="452"/>
      <c r="MSQ277" s="452"/>
      <c r="MSR277" s="452"/>
      <c r="MSS277" s="452"/>
      <c r="MST277" s="452"/>
      <c r="MSU277" s="452"/>
      <c r="MSV277" s="452"/>
      <c r="MSW277" s="452"/>
      <c r="MSX277" s="452"/>
      <c r="MSY277" s="452"/>
      <c r="MSZ277" s="452"/>
      <c r="MTA277" s="452"/>
      <c r="MTB277" s="452"/>
      <c r="MTC277" s="452"/>
      <c r="MTD277" s="452"/>
      <c r="MTE277" s="452"/>
      <c r="MTF277" s="452"/>
      <c r="MTG277" s="452"/>
      <c r="MTH277" s="452"/>
      <c r="MTI277" s="452"/>
      <c r="MTJ277" s="452"/>
      <c r="MTK277" s="452"/>
      <c r="MTL277" s="452"/>
      <c r="MTM277" s="452"/>
      <c r="MTN277" s="452"/>
      <c r="MTO277" s="452"/>
      <c r="MTP277" s="452"/>
      <c r="MTQ277" s="452"/>
      <c r="MTR277" s="452"/>
      <c r="MTS277" s="452"/>
      <c r="MTT277" s="452"/>
      <c r="MTU277" s="452"/>
      <c r="MTV277" s="452"/>
      <c r="MTW277" s="452"/>
      <c r="MTX277" s="452"/>
      <c r="MTY277" s="452"/>
      <c r="MTZ277" s="452"/>
      <c r="MUA277" s="452"/>
      <c r="MUB277" s="452"/>
      <c r="MUC277" s="452"/>
      <c r="MUD277" s="452"/>
      <c r="MUE277" s="452"/>
      <c r="MUF277" s="452"/>
      <c r="MUG277" s="452"/>
      <c r="MUH277" s="452"/>
      <c r="MUI277" s="452"/>
      <c r="MUJ277" s="452"/>
      <c r="MUK277" s="452"/>
      <c r="MUL277" s="452"/>
      <c r="MUM277" s="452"/>
      <c r="MUN277" s="452"/>
      <c r="MUO277" s="452"/>
      <c r="MUP277" s="452"/>
      <c r="MUQ277" s="452"/>
      <c r="MUR277" s="452"/>
      <c r="MUS277" s="452"/>
      <c r="MUT277" s="452"/>
      <c r="MUU277" s="452"/>
      <c r="MUV277" s="452"/>
      <c r="MUW277" s="452"/>
      <c r="MUX277" s="452"/>
      <c r="MUY277" s="452"/>
      <c r="MUZ277" s="452"/>
      <c r="MVA277" s="452"/>
      <c r="MVB277" s="452"/>
      <c r="MVC277" s="452"/>
      <c r="MVD277" s="452"/>
      <c r="MVE277" s="452"/>
      <c r="MVF277" s="452"/>
      <c r="MVG277" s="452"/>
      <c r="MVH277" s="452"/>
      <c r="MVI277" s="452"/>
      <c r="MVJ277" s="452"/>
      <c r="MVK277" s="452"/>
      <c r="MVL277" s="452"/>
      <c r="MVM277" s="452"/>
      <c r="MVN277" s="452"/>
      <c r="MVO277" s="452"/>
      <c r="MVP277" s="452"/>
      <c r="MVQ277" s="452"/>
      <c r="MVR277" s="452"/>
      <c r="MVS277" s="452"/>
      <c r="MVT277" s="452"/>
      <c r="MVU277" s="452"/>
      <c r="MVV277" s="452"/>
      <c r="MVW277" s="452"/>
      <c r="MVX277" s="452"/>
      <c r="MVY277" s="452"/>
      <c r="MVZ277" s="452"/>
      <c r="MWA277" s="452"/>
      <c r="MWB277" s="452"/>
      <c r="MWC277" s="452"/>
      <c r="MWD277" s="452"/>
      <c r="MWE277" s="452"/>
      <c r="MWF277" s="452"/>
      <c r="MWG277" s="452"/>
      <c r="MWH277" s="452"/>
      <c r="MWI277" s="452"/>
      <c r="MWJ277" s="452"/>
      <c r="MWK277" s="452"/>
      <c r="MWL277" s="452"/>
      <c r="MWM277" s="452"/>
      <c r="MWN277" s="452"/>
      <c r="MWO277" s="452"/>
      <c r="MWP277" s="452"/>
      <c r="MWQ277" s="452"/>
      <c r="MWR277" s="452"/>
      <c r="MWS277" s="452"/>
      <c r="MWT277" s="452"/>
      <c r="MWU277" s="452"/>
      <c r="MWV277" s="452"/>
      <c r="MWW277" s="452"/>
      <c r="MWX277" s="452"/>
      <c r="MWY277" s="452"/>
      <c r="MWZ277" s="452"/>
      <c r="MXA277" s="452"/>
      <c r="MXB277" s="452"/>
      <c r="MXC277" s="452"/>
      <c r="MXD277" s="452"/>
      <c r="MXE277" s="452"/>
      <c r="MXF277" s="452"/>
      <c r="MXG277" s="452"/>
      <c r="MXH277" s="452"/>
      <c r="MXI277" s="452"/>
      <c r="MXJ277" s="452"/>
      <c r="MXK277" s="452"/>
      <c r="MXL277" s="452"/>
      <c r="MXM277" s="452"/>
      <c r="MXN277" s="452"/>
      <c r="MXO277" s="452"/>
      <c r="MXP277" s="452"/>
      <c r="MXQ277" s="452"/>
      <c r="MXR277" s="452"/>
      <c r="MXS277" s="452"/>
      <c r="MXT277" s="452"/>
      <c r="MXU277" s="452"/>
      <c r="MXV277" s="452"/>
      <c r="MXW277" s="452"/>
      <c r="MXX277" s="452"/>
      <c r="MXY277" s="452"/>
      <c r="MXZ277" s="452"/>
      <c r="MYA277" s="452"/>
      <c r="MYB277" s="452"/>
      <c r="MYC277" s="452"/>
      <c r="MYD277" s="452"/>
      <c r="MYE277" s="452"/>
      <c r="MYF277" s="452"/>
      <c r="MYG277" s="452"/>
      <c r="MYH277" s="452"/>
      <c r="MYI277" s="452"/>
      <c r="MYJ277" s="452"/>
      <c r="MYK277" s="452"/>
      <c r="MYL277" s="452"/>
      <c r="MYM277" s="452"/>
      <c r="MYN277" s="452"/>
      <c r="MYO277" s="452"/>
      <c r="MYP277" s="452"/>
      <c r="MYQ277" s="452"/>
      <c r="MYR277" s="452"/>
      <c r="MYS277" s="452"/>
      <c r="MYT277" s="452"/>
      <c r="MYU277" s="452"/>
      <c r="MYV277" s="452"/>
      <c r="MYW277" s="452"/>
      <c r="MYX277" s="452"/>
      <c r="MYY277" s="452"/>
      <c r="MYZ277" s="452"/>
      <c r="MZA277" s="452"/>
      <c r="MZB277" s="452"/>
      <c r="MZC277" s="452"/>
      <c r="MZD277" s="452"/>
      <c r="MZE277" s="452"/>
      <c r="MZF277" s="452"/>
      <c r="MZG277" s="452"/>
      <c r="MZH277" s="452"/>
      <c r="MZI277" s="452"/>
      <c r="MZJ277" s="452"/>
      <c r="MZK277" s="452"/>
      <c r="MZL277" s="452"/>
      <c r="MZM277" s="452"/>
      <c r="MZN277" s="452"/>
      <c r="MZO277" s="452"/>
      <c r="MZP277" s="452"/>
      <c r="MZQ277" s="452"/>
      <c r="MZR277" s="452"/>
      <c r="MZS277" s="452"/>
      <c r="MZT277" s="452"/>
      <c r="MZU277" s="452"/>
      <c r="MZV277" s="452"/>
      <c r="MZW277" s="452"/>
      <c r="MZX277" s="452"/>
      <c r="MZY277" s="452"/>
      <c r="MZZ277" s="452"/>
      <c r="NAA277" s="452"/>
      <c r="NAB277" s="452"/>
      <c r="NAC277" s="452"/>
      <c r="NAD277" s="452"/>
      <c r="NAE277" s="452"/>
      <c r="NAF277" s="452"/>
      <c r="NAG277" s="452"/>
      <c r="NAH277" s="452"/>
      <c r="NAI277" s="452"/>
      <c r="NAJ277" s="452"/>
      <c r="NAK277" s="452"/>
      <c r="NAL277" s="452"/>
      <c r="NAM277" s="452"/>
      <c r="NAN277" s="452"/>
      <c r="NAO277" s="452"/>
      <c r="NAP277" s="452"/>
      <c r="NAQ277" s="452"/>
      <c r="NAR277" s="452"/>
      <c r="NAS277" s="452"/>
      <c r="NAT277" s="452"/>
      <c r="NAU277" s="452"/>
      <c r="NAV277" s="452"/>
      <c r="NAW277" s="452"/>
      <c r="NAX277" s="452"/>
      <c r="NAY277" s="452"/>
      <c r="NAZ277" s="452"/>
      <c r="NBA277" s="452"/>
      <c r="NBB277" s="452"/>
      <c r="NBC277" s="452"/>
      <c r="NBD277" s="452"/>
      <c r="NBE277" s="452"/>
      <c r="NBF277" s="452"/>
      <c r="NBG277" s="452"/>
      <c r="NBH277" s="452"/>
      <c r="NBI277" s="452"/>
      <c r="NBJ277" s="452"/>
      <c r="NBK277" s="452"/>
      <c r="NBL277" s="452"/>
      <c r="NBM277" s="452"/>
      <c r="NBN277" s="452"/>
      <c r="NBO277" s="452"/>
      <c r="NBP277" s="452"/>
      <c r="NBQ277" s="452"/>
      <c r="NBR277" s="452"/>
      <c r="NBS277" s="452"/>
      <c r="NBT277" s="452"/>
      <c r="NBU277" s="452"/>
      <c r="NBV277" s="452"/>
      <c r="NBW277" s="452"/>
      <c r="NBX277" s="452"/>
      <c r="NBY277" s="452"/>
      <c r="NBZ277" s="452"/>
      <c r="NCA277" s="452"/>
      <c r="NCB277" s="452"/>
      <c r="NCC277" s="452"/>
      <c r="NCD277" s="452"/>
      <c r="NCE277" s="452"/>
      <c r="NCF277" s="452"/>
      <c r="NCG277" s="452"/>
      <c r="NCH277" s="452"/>
      <c r="NCI277" s="452"/>
      <c r="NCJ277" s="452"/>
      <c r="NCK277" s="452"/>
      <c r="NCL277" s="452"/>
      <c r="NCM277" s="452"/>
      <c r="NCN277" s="452"/>
      <c r="NCO277" s="452"/>
      <c r="NCP277" s="452"/>
      <c r="NCQ277" s="452"/>
      <c r="NCR277" s="452"/>
      <c r="NCS277" s="452"/>
      <c r="NCT277" s="452"/>
      <c r="NCU277" s="452"/>
      <c r="NCV277" s="452"/>
      <c r="NCW277" s="452"/>
      <c r="NCX277" s="452"/>
      <c r="NCY277" s="452"/>
      <c r="NCZ277" s="452"/>
      <c r="NDA277" s="452"/>
      <c r="NDB277" s="452"/>
      <c r="NDC277" s="452"/>
      <c r="NDD277" s="452"/>
      <c r="NDE277" s="452"/>
      <c r="NDF277" s="452"/>
      <c r="NDG277" s="452"/>
      <c r="NDH277" s="452"/>
      <c r="NDI277" s="452"/>
      <c r="NDJ277" s="452"/>
      <c r="NDK277" s="452"/>
      <c r="NDL277" s="452"/>
      <c r="NDM277" s="452"/>
      <c r="NDN277" s="452"/>
      <c r="NDO277" s="452"/>
      <c r="NDP277" s="452"/>
      <c r="NDQ277" s="452"/>
      <c r="NDR277" s="452"/>
      <c r="NDS277" s="452"/>
      <c r="NDT277" s="452"/>
      <c r="NDU277" s="452"/>
      <c r="NDV277" s="452"/>
      <c r="NDW277" s="452"/>
      <c r="NDX277" s="452"/>
      <c r="NDY277" s="452"/>
      <c r="NDZ277" s="452"/>
      <c r="NEA277" s="452"/>
      <c r="NEB277" s="452"/>
      <c r="NEC277" s="452"/>
      <c r="NED277" s="452"/>
      <c r="NEE277" s="452"/>
      <c r="NEF277" s="452"/>
      <c r="NEG277" s="452"/>
      <c r="NEH277" s="452"/>
      <c r="NEI277" s="452"/>
      <c r="NEJ277" s="452"/>
      <c r="NEK277" s="452"/>
      <c r="NEL277" s="452"/>
      <c r="NEM277" s="452"/>
      <c r="NEN277" s="452"/>
      <c r="NEO277" s="452"/>
      <c r="NEP277" s="452"/>
      <c r="NEQ277" s="452"/>
      <c r="NER277" s="452"/>
      <c r="NES277" s="452"/>
      <c r="NET277" s="452"/>
      <c r="NEU277" s="452"/>
      <c r="NEV277" s="452"/>
      <c r="NEW277" s="452"/>
      <c r="NEX277" s="452"/>
      <c r="NEY277" s="452"/>
      <c r="NEZ277" s="452"/>
      <c r="NFA277" s="452"/>
      <c r="NFB277" s="452"/>
      <c r="NFC277" s="452"/>
      <c r="NFD277" s="452"/>
      <c r="NFE277" s="452"/>
      <c r="NFF277" s="452"/>
      <c r="NFG277" s="452"/>
      <c r="NFH277" s="452"/>
      <c r="NFI277" s="452"/>
      <c r="NFJ277" s="452"/>
      <c r="NFK277" s="452"/>
      <c r="NFL277" s="452"/>
      <c r="NFM277" s="452"/>
      <c r="NFN277" s="452"/>
      <c r="NFO277" s="452"/>
      <c r="NFP277" s="452"/>
      <c r="NFQ277" s="452"/>
      <c r="NFR277" s="452"/>
      <c r="NFS277" s="452"/>
      <c r="NFT277" s="452"/>
      <c r="NFU277" s="452"/>
      <c r="NFV277" s="452"/>
      <c r="NFW277" s="452"/>
      <c r="NFX277" s="452"/>
      <c r="NFY277" s="452"/>
      <c r="NFZ277" s="452"/>
      <c r="NGA277" s="452"/>
      <c r="NGB277" s="452"/>
      <c r="NGC277" s="452"/>
      <c r="NGD277" s="452"/>
      <c r="NGE277" s="452"/>
      <c r="NGF277" s="452"/>
      <c r="NGG277" s="452"/>
      <c r="NGH277" s="452"/>
      <c r="NGI277" s="452"/>
      <c r="NGJ277" s="452"/>
      <c r="NGK277" s="452"/>
      <c r="NGL277" s="452"/>
      <c r="NGM277" s="452"/>
      <c r="NGN277" s="452"/>
      <c r="NGO277" s="452"/>
      <c r="NGP277" s="452"/>
      <c r="NGQ277" s="452"/>
      <c r="NGR277" s="452"/>
      <c r="NGS277" s="452"/>
      <c r="NGT277" s="452"/>
      <c r="NGU277" s="452"/>
      <c r="NGV277" s="452"/>
      <c r="NGW277" s="452"/>
      <c r="NGX277" s="452"/>
      <c r="NGY277" s="452"/>
      <c r="NGZ277" s="452"/>
      <c r="NHA277" s="452"/>
      <c r="NHB277" s="452"/>
      <c r="NHC277" s="452"/>
      <c r="NHD277" s="452"/>
      <c r="NHE277" s="452"/>
      <c r="NHF277" s="452"/>
      <c r="NHG277" s="452"/>
      <c r="NHH277" s="452"/>
      <c r="NHI277" s="452"/>
      <c r="NHJ277" s="452"/>
      <c r="NHK277" s="452"/>
      <c r="NHL277" s="452"/>
      <c r="NHM277" s="452"/>
      <c r="NHN277" s="452"/>
      <c r="NHO277" s="452"/>
      <c r="NHP277" s="452"/>
      <c r="NHQ277" s="452"/>
      <c r="NHR277" s="452"/>
      <c r="NHS277" s="452"/>
      <c r="NHT277" s="452"/>
      <c r="NHU277" s="452"/>
      <c r="NHV277" s="452"/>
      <c r="NHW277" s="452"/>
      <c r="NHX277" s="452"/>
      <c r="NHY277" s="452"/>
      <c r="NHZ277" s="452"/>
      <c r="NIA277" s="452"/>
      <c r="NIB277" s="452"/>
      <c r="NIC277" s="452"/>
      <c r="NID277" s="452"/>
      <c r="NIE277" s="452"/>
      <c r="NIF277" s="452"/>
      <c r="NIG277" s="452"/>
      <c r="NIH277" s="452"/>
      <c r="NII277" s="452"/>
      <c r="NIJ277" s="452"/>
      <c r="NIK277" s="452"/>
      <c r="NIL277" s="452"/>
      <c r="NIM277" s="452"/>
      <c r="NIN277" s="452"/>
      <c r="NIO277" s="452"/>
      <c r="NIP277" s="452"/>
      <c r="NIQ277" s="452"/>
      <c r="NIR277" s="452"/>
      <c r="NIS277" s="452"/>
      <c r="NIT277" s="452"/>
      <c r="NIU277" s="452"/>
      <c r="NIV277" s="452"/>
      <c r="NIW277" s="452"/>
      <c r="NIX277" s="452"/>
      <c r="NIY277" s="452"/>
      <c r="NIZ277" s="452"/>
      <c r="NJA277" s="452"/>
      <c r="NJB277" s="452"/>
      <c r="NJC277" s="452"/>
      <c r="NJD277" s="452"/>
      <c r="NJE277" s="452"/>
      <c r="NJF277" s="452"/>
      <c r="NJG277" s="452"/>
      <c r="NJH277" s="452"/>
      <c r="NJI277" s="452"/>
      <c r="NJJ277" s="452"/>
      <c r="NJK277" s="452"/>
      <c r="NJL277" s="452"/>
      <c r="NJM277" s="452"/>
      <c r="NJN277" s="452"/>
      <c r="NJO277" s="452"/>
      <c r="NJP277" s="452"/>
      <c r="NJQ277" s="452"/>
      <c r="NJR277" s="452"/>
      <c r="NJS277" s="452"/>
      <c r="NJT277" s="452"/>
      <c r="NJU277" s="452"/>
      <c r="NJV277" s="452"/>
      <c r="NJW277" s="452"/>
      <c r="NJX277" s="452"/>
      <c r="NJY277" s="452"/>
      <c r="NJZ277" s="452"/>
      <c r="NKA277" s="452"/>
      <c r="NKB277" s="452"/>
      <c r="NKC277" s="452"/>
      <c r="NKD277" s="452"/>
      <c r="NKE277" s="452"/>
      <c r="NKF277" s="452"/>
      <c r="NKG277" s="452"/>
      <c r="NKH277" s="452"/>
      <c r="NKI277" s="452"/>
      <c r="NKJ277" s="452"/>
      <c r="NKK277" s="452"/>
      <c r="NKL277" s="452"/>
      <c r="NKM277" s="452"/>
      <c r="NKN277" s="452"/>
      <c r="NKO277" s="452"/>
      <c r="NKP277" s="452"/>
      <c r="NKQ277" s="452"/>
      <c r="NKR277" s="452"/>
      <c r="NKS277" s="452"/>
      <c r="NKT277" s="452"/>
      <c r="NKU277" s="452"/>
      <c r="NKV277" s="452"/>
      <c r="NKW277" s="452"/>
      <c r="NKX277" s="452"/>
      <c r="NKY277" s="452"/>
      <c r="NKZ277" s="452"/>
      <c r="NLA277" s="452"/>
      <c r="NLB277" s="452"/>
      <c r="NLC277" s="452"/>
      <c r="NLD277" s="452"/>
      <c r="NLE277" s="452"/>
      <c r="NLF277" s="452"/>
      <c r="NLG277" s="452"/>
      <c r="NLH277" s="452"/>
      <c r="NLI277" s="452"/>
      <c r="NLJ277" s="452"/>
      <c r="NLK277" s="452"/>
      <c r="NLL277" s="452"/>
      <c r="NLM277" s="452"/>
      <c r="NLN277" s="452"/>
      <c r="NLO277" s="452"/>
      <c r="NLP277" s="452"/>
      <c r="NLQ277" s="452"/>
      <c r="NLR277" s="452"/>
      <c r="NLS277" s="452"/>
      <c r="NLT277" s="452"/>
      <c r="NLU277" s="452"/>
      <c r="NLV277" s="452"/>
      <c r="NLW277" s="452"/>
      <c r="NLX277" s="452"/>
      <c r="NLY277" s="452"/>
      <c r="NLZ277" s="452"/>
      <c r="NMA277" s="452"/>
      <c r="NMB277" s="452"/>
      <c r="NMC277" s="452"/>
      <c r="NMD277" s="452"/>
      <c r="NME277" s="452"/>
      <c r="NMF277" s="452"/>
      <c r="NMG277" s="452"/>
      <c r="NMH277" s="452"/>
      <c r="NMI277" s="452"/>
      <c r="NMJ277" s="452"/>
      <c r="NMK277" s="452"/>
      <c r="NML277" s="452"/>
      <c r="NMM277" s="452"/>
      <c r="NMN277" s="452"/>
      <c r="NMO277" s="452"/>
      <c r="NMP277" s="452"/>
      <c r="NMQ277" s="452"/>
      <c r="NMR277" s="452"/>
      <c r="NMS277" s="452"/>
      <c r="NMT277" s="452"/>
      <c r="NMU277" s="452"/>
      <c r="NMV277" s="452"/>
      <c r="NMW277" s="452"/>
      <c r="NMX277" s="452"/>
      <c r="NMY277" s="452"/>
      <c r="NMZ277" s="452"/>
      <c r="NNA277" s="452"/>
      <c r="NNB277" s="452"/>
      <c r="NNC277" s="452"/>
      <c r="NND277" s="452"/>
      <c r="NNE277" s="452"/>
      <c r="NNF277" s="452"/>
      <c r="NNG277" s="452"/>
      <c r="NNH277" s="452"/>
      <c r="NNI277" s="452"/>
      <c r="NNJ277" s="452"/>
      <c r="NNK277" s="452"/>
      <c r="NNL277" s="452"/>
      <c r="NNM277" s="452"/>
      <c r="NNN277" s="452"/>
      <c r="NNO277" s="452"/>
      <c r="NNP277" s="452"/>
      <c r="NNQ277" s="452"/>
      <c r="NNR277" s="452"/>
      <c r="NNS277" s="452"/>
      <c r="NNT277" s="452"/>
      <c r="NNU277" s="452"/>
      <c r="NNV277" s="452"/>
      <c r="NNW277" s="452"/>
      <c r="NNX277" s="452"/>
      <c r="NNY277" s="452"/>
      <c r="NNZ277" s="452"/>
      <c r="NOA277" s="452"/>
      <c r="NOB277" s="452"/>
      <c r="NOC277" s="452"/>
      <c r="NOD277" s="452"/>
      <c r="NOE277" s="452"/>
      <c r="NOF277" s="452"/>
      <c r="NOG277" s="452"/>
      <c r="NOH277" s="452"/>
      <c r="NOI277" s="452"/>
      <c r="NOJ277" s="452"/>
      <c r="NOK277" s="452"/>
      <c r="NOL277" s="452"/>
      <c r="NOM277" s="452"/>
      <c r="NON277" s="452"/>
      <c r="NOO277" s="452"/>
      <c r="NOP277" s="452"/>
      <c r="NOQ277" s="452"/>
      <c r="NOR277" s="452"/>
      <c r="NOS277" s="452"/>
      <c r="NOT277" s="452"/>
      <c r="NOU277" s="452"/>
      <c r="NOV277" s="452"/>
      <c r="NOW277" s="452"/>
      <c r="NOX277" s="452"/>
      <c r="NOY277" s="452"/>
      <c r="NOZ277" s="452"/>
      <c r="NPA277" s="452"/>
      <c r="NPB277" s="452"/>
      <c r="NPC277" s="452"/>
      <c r="NPD277" s="452"/>
      <c r="NPE277" s="452"/>
      <c r="NPF277" s="452"/>
      <c r="NPG277" s="452"/>
      <c r="NPH277" s="452"/>
      <c r="NPI277" s="452"/>
      <c r="NPJ277" s="452"/>
      <c r="NPK277" s="452"/>
      <c r="NPL277" s="452"/>
      <c r="NPM277" s="452"/>
      <c r="NPN277" s="452"/>
      <c r="NPO277" s="452"/>
      <c r="NPP277" s="452"/>
      <c r="NPQ277" s="452"/>
      <c r="NPR277" s="452"/>
      <c r="NPS277" s="452"/>
      <c r="NPT277" s="452"/>
      <c r="NPU277" s="452"/>
      <c r="NPV277" s="452"/>
      <c r="NPW277" s="452"/>
      <c r="NPX277" s="452"/>
      <c r="NPY277" s="452"/>
      <c r="NPZ277" s="452"/>
      <c r="NQA277" s="452"/>
      <c r="NQB277" s="452"/>
      <c r="NQC277" s="452"/>
      <c r="NQD277" s="452"/>
      <c r="NQE277" s="452"/>
      <c r="NQF277" s="452"/>
      <c r="NQG277" s="452"/>
      <c r="NQH277" s="452"/>
      <c r="NQI277" s="452"/>
      <c r="NQJ277" s="452"/>
      <c r="NQK277" s="452"/>
      <c r="NQL277" s="452"/>
      <c r="NQM277" s="452"/>
      <c r="NQN277" s="452"/>
      <c r="NQO277" s="452"/>
      <c r="NQP277" s="452"/>
      <c r="NQQ277" s="452"/>
      <c r="NQR277" s="452"/>
      <c r="NQS277" s="452"/>
      <c r="NQT277" s="452"/>
      <c r="NQU277" s="452"/>
      <c r="NQV277" s="452"/>
      <c r="NQW277" s="452"/>
      <c r="NQX277" s="452"/>
      <c r="NQY277" s="452"/>
      <c r="NQZ277" s="452"/>
      <c r="NRA277" s="452"/>
      <c r="NRB277" s="452"/>
      <c r="NRC277" s="452"/>
      <c r="NRD277" s="452"/>
      <c r="NRE277" s="452"/>
      <c r="NRF277" s="452"/>
      <c r="NRG277" s="452"/>
      <c r="NRH277" s="452"/>
      <c r="NRI277" s="452"/>
      <c r="NRJ277" s="452"/>
      <c r="NRK277" s="452"/>
      <c r="NRL277" s="452"/>
      <c r="NRM277" s="452"/>
      <c r="NRN277" s="452"/>
      <c r="NRO277" s="452"/>
      <c r="NRP277" s="452"/>
      <c r="NRQ277" s="452"/>
      <c r="NRR277" s="452"/>
      <c r="NRS277" s="452"/>
      <c r="NRT277" s="452"/>
      <c r="NRU277" s="452"/>
      <c r="NRV277" s="452"/>
      <c r="NRW277" s="452"/>
      <c r="NRX277" s="452"/>
      <c r="NRY277" s="452"/>
      <c r="NRZ277" s="452"/>
      <c r="NSA277" s="452"/>
      <c r="NSB277" s="452"/>
      <c r="NSC277" s="452"/>
      <c r="NSD277" s="452"/>
      <c r="NSE277" s="452"/>
      <c r="NSF277" s="452"/>
      <c r="NSG277" s="452"/>
      <c r="NSH277" s="452"/>
      <c r="NSI277" s="452"/>
      <c r="NSJ277" s="452"/>
      <c r="NSK277" s="452"/>
      <c r="NSL277" s="452"/>
      <c r="NSM277" s="452"/>
      <c r="NSN277" s="452"/>
      <c r="NSO277" s="452"/>
      <c r="NSP277" s="452"/>
      <c r="NSQ277" s="452"/>
      <c r="NSR277" s="452"/>
      <c r="NSS277" s="452"/>
      <c r="NST277" s="452"/>
      <c r="NSU277" s="452"/>
      <c r="NSV277" s="452"/>
      <c r="NSW277" s="452"/>
      <c r="NSX277" s="452"/>
      <c r="NSY277" s="452"/>
      <c r="NSZ277" s="452"/>
      <c r="NTA277" s="452"/>
      <c r="NTB277" s="452"/>
      <c r="NTC277" s="452"/>
      <c r="NTD277" s="452"/>
      <c r="NTE277" s="452"/>
      <c r="NTF277" s="452"/>
      <c r="NTG277" s="452"/>
      <c r="NTH277" s="452"/>
      <c r="NTI277" s="452"/>
      <c r="NTJ277" s="452"/>
      <c r="NTK277" s="452"/>
      <c r="NTL277" s="452"/>
      <c r="NTM277" s="452"/>
      <c r="NTN277" s="452"/>
      <c r="NTO277" s="452"/>
      <c r="NTP277" s="452"/>
      <c r="NTQ277" s="452"/>
      <c r="NTR277" s="452"/>
      <c r="NTS277" s="452"/>
      <c r="NTT277" s="452"/>
      <c r="NTU277" s="452"/>
      <c r="NTV277" s="452"/>
      <c r="NTW277" s="452"/>
      <c r="NTX277" s="452"/>
      <c r="NTY277" s="452"/>
      <c r="NTZ277" s="452"/>
      <c r="NUA277" s="452"/>
      <c r="NUB277" s="452"/>
      <c r="NUC277" s="452"/>
      <c r="NUD277" s="452"/>
      <c r="NUE277" s="452"/>
      <c r="NUF277" s="452"/>
      <c r="NUG277" s="452"/>
      <c r="NUH277" s="452"/>
      <c r="NUI277" s="452"/>
      <c r="NUJ277" s="452"/>
      <c r="NUK277" s="452"/>
      <c r="NUL277" s="452"/>
      <c r="NUM277" s="452"/>
      <c r="NUN277" s="452"/>
      <c r="NUO277" s="452"/>
      <c r="NUP277" s="452"/>
      <c r="NUQ277" s="452"/>
      <c r="NUR277" s="452"/>
      <c r="NUS277" s="452"/>
      <c r="NUT277" s="452"/>
      <c r="NUU277" s="452"/>
      <c r="NUV277" s="452"/>
      <c r="NUW277" s="452"/>
      <c r="NUX277" s="452"/>
      <c r="NUY277" s="452"/>
      <c r="NUZ277" s="452"/>
      <c r="NVA277" s="452"/>
      <c r="NVB277" s="452"/>
      <c r="NVC277" s="452"/>
      <c r="NVD277" s="452"/>
      <c r="NVE277" s="452"/>
      <c r="NVF277" s="452"/>
      <c r="NVG277" s="452"/>
      <c r="NVH277" s="452"/>
      <c r="NVI277" s="452"/>
      <c r="NVJ277" s="452"/>
      <c r="NVK277" s="452"/>
      <c r="NVL277" s="452"/>
      <c r="NVM277" s="452"/>
      <c r="NVN277" s="452"/>
      <c r="NVO277" s="452"/>
      <c r="NVP277" s="452"/>
      <c r="NVQ277" s="452"/>
      <c r="NVR277" s="452"/>
      <c r="NVS277" s="452"/>
      <c r="NVT277" s="452"/>
      <c r="NVU277" s="452"/>
      <c r="NVV277" s="452"/>
      <c r="NVW277" s="452"/>
      <c r="NVX277" s="452"/>
      <c r="NVY277" s="452"/>
      <c r="NVZ277" s="452"/>
      <c r="NWA277" s="452"/>
      <c r="NWB277" s="452"/>
      <c r="NWC277" s="452"/>
      <c r="NWD277" s="452"/>
      <c r="NWE277" s="452"/>
      <c r="NWF277" s="452"/>
      <c r="NWG277" s="452"/>
      <c r="NWH277" s="452"/>
      <c r="NWI277" s="452"/>
      <c r="NWJ277" s="452"/>
      <c r="NWK277" s="452"/>
      <c r="NWL277" s="452"/>
      <c r="NWM277" s="452"/>
      <c r="NWN277" s="452"/>
      <c r="NWO277" s="452"/>
      <c r="NWP277" s="452"/>
      <c r="NWQ277" s="452"/>
      <c r="NWR277" s="452"/>
      <c r="NWS277" s="452"/>
      <c r="NWT277" s="452"/>
      <c r="NWU277" s="452"/>
      <c r="NWV277" s="452"/>
      <c r="NWW277" s="452"/>
      <c r="NWX277" s="452"/>
      <c r="NWY277" s="452"/>
      <c r="NWZ277" s="452"/>
      <c r="NXA277" s="452"/>
      <c r="NXB277" s="452"/>
      <c r="NXC277" s="452"/>
      <c r="NXD277" s="452"/>
      <c r="NXE277" s="452"/>
      <c r="NXF277" s="452"/>
      <c r="NXG277" s="452"/>
      <c r="NXH277" s="452"/>
      <c r="NXI277" s="452"/>
      <c r="NXJ277" s="452"/>
      <c r="NXK277" s="452"/>
      <c r="NXL277" s="452"/>
      <c r="NXM277" s="452"/>
      <c r="NXN277" s="452"/>
      <c r="NXO277" s="452"/>
      <c r="NXP277" s="452"/>
      <c r="NXQ277" s="452"/>
      <c r="NXR277" s="452"/>
      <c r="NXS277" s="452"/>
      <c r="NXT277" s="452"/>
      <c r="NXU277" s="452"/>
      <c r="NXV277" s="452"/>
      <c r="NXW277" s="452"/>
      <c r="NXX277" s="452"/>
      <c r="NXY277" s="452"/>
      <c r="NXZ277" s="452"/>
      <c r="NYA277" s="452"/>
      <c r="NYB277" s="452"/>
      <c r="NYC277" s="452"/>
      <c r="NYD277" s="452"/>
      <c r="NYE277" s="452"/>
      <c r="NYF277" s="452"/>
      <c r="NYG277" s="452"/>
      <c r="NYH277" s="452"/>
      <c r="NYI277" s="452"/>
      <c r="NYJ277" s="452"/>
      <c r="NYK277" s="452"/>
      <c r="NYL277" s="452"/>
      <c r="NYM277" s="452"/>
      <c r="NYN277" s="452"/>
      <c r="NYO277" s="452"/>
      <c r="NYP277" s="452"/>
      <c r="NYQ277" s="452"/>
      <c r="NYR277" s="452"/>
      <c r="NYS277" s="452"/>
      <c r="NYT277" s="452"/>
      <c r="NYU277" s="452"/>
      <c r="NYV277" s="452"/>
      <c r="NYW277" s="452"/>
      <c r="NYX277" s="452"/>
      <c r="NYY277" s="452"/>
      <c r="NYZ277" s="452"/>
      <c r="NZA277" s="452"/>
      <c r="NZB277" s="452"/>
      <c r="NZC277" s="452"/>
      <c r="NZD277" s="452"/>
      <c r="NZE277" s="452"/>
      <c r="NZF277" s="452"/>
      <c r="NZG277" s="452"/>
      <c r="NZH277" s="452"/>
      <c r="NZI277" s="452"/>
      <c r="NZJ277" s="452"/>
      <c r="NZK277" s="452"/>
      <c r="NZL277" s="452"/>
      <c r="NZM277" s="452"/>
      <c r="NZN277" s="452"/>
      <c r="NZO277" s="452"/>
      <c r="NZP277" s="452"/>
      <c r="NZQ277" s="452"/>
      <c r="NZR277" s="452"/>
      <c r="NZS277" s="452"/>
      <c r="NZT277" s="452"/>
      <c r="NZU277" s="452"/>
      <c r="NZV277" s="452"/>
      <c r="NZW277" s="452"/>
      <c r="NZX277" s="452"/>
      <c r="NZY277" s="452"/>
      <c r="NZZ277" s="452"/>
      <c r="OAA277" s="452"/>
      <c r="OAB277" s="452"/>
      <c r="OAC277" s="452"/>
      <c r="OAD277" s="452"/>
      <c r="OAE277" s="452"/>
      <c r="OAF277" s="452"/>
      <c r="OAG277" s="452"/>
      <c r="OAH277" s="452"/>
      <c r="OAI277" s="452"/>
      <c r="OAJ277" s="452"/>
      <c r="OAK277" s="452"/>
      <c r="OAL277" s="452"/>
      <c r="OAM277" s="452"/>
      <c r="OAN277" s="452"/>
      <c r="OAO277" s="452"/>
      <c r="OAP277" s="452"/>
      <c r="OAQ277" s="452"/>
      <c r="OAR277" s="452"/>
      <c r="OAS277" s="452"/>
      <c r="OAT277" s="452"/>
      <c r="OAU277" s="452"/>
      <c r="OAV277" s="452"/>
      <c r="OAW277" s="452"/>
      <c r="OAX277" s="452"/>
      <c r="OAY277" s="452"/>
      <c r="OAZ277" s="452"/>
      <c r="OBA277" s="452"/>
      <c r="OBB277" s="452"/>
      <c r="OBC277" s="452"/>
      <c r="OBD277" s="452"/>
      <c r="OBE277" s="452"/>
      <c r="OBF277" s="452"/>
      <c r="OBG277" s="452"/>
      <c r="OBH277" s="452"/>
      <c r="OBI277" s="452"/>
      <c r="OBJ277" s="452"/>
      <c r="OBK277" s="452"/>
      <c r="OBL277" s="452"/>
      <c r="OBM277" s="452"/>
      <c r="OBN277" s="452"/>
      <c r="OBO277" s="452"/>
      <c r="OBP277" s="452"/>
      <c r="OBQ277" s="452"/>
      <c r="OBR277" s="452"/>
      <c r="OBS277" s="452"/>
      <c r="OBT277" s="452"/>
      <c r="OBU277" s="452"/>
      <c r="OBV277" s="452"/>
      <c r="OBW277" s="452"/>
      <c r="OBX277" s="452"/>
      <c r="OBY277" s="452"/>
      <c r="OBZ277" s="452"/>
      <c r="OCA277" s="452"/>
      <c r="OCB277" s="452"/>
      <c r="OCC277" s="452"/>
      <c r="OCD277" s="452"/>
      <c r="OCE277" s="452"/>
      <c r="OCF277" s="452"/>
      <c r="OCG277" s="452"/>
      <c r="OCH277" s="452"/>
      <c r="OCI277" s="452"/>
      <c r="OCJ277" s="452"/>
      <c r="OCK277" s="452"/>
      <c r="OCL277" s="452"/>
      <c r="OCM277" s="452"/>
      <c r="OCN277" s="452"/>
      <c r="OCO277" s="452"/>
      <c r="OCP277" s="452"/>
      <c r="OCQ277" s="452"/>
      <c r="OCR277" s="452"/>
      <c r="OCS277" s="452"/>
      <c r="OCT277" s="452"/>
      <c r="OCU277" s="452"/>
      <c r="OCV277" s="452"/>
      <c r="OCW277" s="452"/>
      <c r="OCX277" s="452"/>
      <c r="OCY277" s="452"/>
      <c r="OCZ277" s="452"/>
      <c r="ODA277" s="452"/>
      <c r="ODB277" s="452"/>
      <c r="ODC277" s="452"/>
      <c r="ODD277" s="452"/>
      <c r="ODE277" s="452"/>
      <c r="ODF277" s="452"/>
      <c r="ODG277" s="452"/>
      <c r="ODH277" s="452"/>
      <c r="ODI277" s="452"/>
      <c r="ODJ277" s="452"/>
      <c r="ODK277" s="452"/>
      <c r="ODL277" s="452"/>
      <c r="ODM277" s="452"/>
      <c r="ODN277" s="452"/>
      <c r="ODO277" s="452"/>
      <c r="ODP277" s="452"/>
      <c r="ODQ277" s="452"/>
      <c r="ODR277" s="452"/>
      <c r="ODS277" s="452"/>
      <c r="ODT277" s="452"/>
      <c r="ODU277" s="452"/>
      <c r="ODV277" s="452"/>
      <c r="ODW277" s="452"/>
      <c r="ODX277" s="452"/>
      <c r="ODY277" s="452"/>
      <c r="ODZ277" s="452"/>
      <c r="OEA277" s="452"/>
      <c r="OEB277" s="452"/>
      <c r="OEC277" s="452"/>
      <c r="OED277" s="452"/>
      <c r="OEE277" s="452"/>
      <c r="OEF277" s="452"/>
      <c r="OEG277" s="452"/>
      <c r="OEH277" s="452"/>
      <c r="OEI277" s="452"/>
      <c r="OEJ277" s="452"/>
      <c r="OEK277" s="452"/>
      <c r="OEL277" s="452"/>
      <c r="OEM277" s="452"/>
      <c r="OEN277" s="452"/>
      <c r="OEO277" s="452"/>
      <c r="OEP277" s="452"/>
      <c r="OEQ277" s="452"/>
      <c r="OER277" s="452"/>
      <c r="OES277" s="452"/>
      <c r="OET277" s="452"/>
      <c r="OEU277" s="452"/>
      <c r="OEV277" s="452"/>
      <c r="OEW277" s="452"/>
      <c r="OEX277" s="452"/>
      <c r="OEY277" s="452"/>
      <c r="OEZ277" s="452"/>
      <c r="OFA277" s="452"/>
      <c r="OFB277" s="452"/>
      <c r="OFC277" s="452"/>
      <c r="OFD277" s="452"/>
      <c r="OFE277" s="452"/>
      <c r="OFF277" s="452"/>
      <c r="OFG277" s="452"/>
      <c r="OFH277" s="452"/>
      <c r="OFI277" s="452"/>
      <c r="OFJ277" s="452"/>
      <c r="OFK277" s="452"/>
      <c r="OFL277" s="452"/>
      <c r="OFM277" s="452"/>
      <c r="OFN277" s="452"/>
      <c r="OFO277" s="452"/>
      <c r="OFP277" s="452"/>
      <c r="OFQ277" s="452"/>
      <c r="OFR277" s="452"/>
      <c r="OFS277" s="452"/>
      <c r="OFT277" s="452"/>
      <c r="OFU277" s="452"/>
      <c r="OFV277" s="452"/>
      <c r="OFW277" s="452"/>
      <c r="OFX277" s="452"/>
      <c r="OFY277" s="452"/>
      <c r="OFZ277" s="452"/>
      <c r="OGA277" s="452"/>
      <c r="OGB277" s="452"/>
      <c r="OGC277" s="452"/>
      <c r="OGD277" s="452"/>
      <c r="OGE277" s="452"/>
      <c r="OGF277" s="452"/>
      <c r="OGG277" s="452"/>
      <c r="OGH277" s="452"/>
      <c r="OGI277" s="452"/>
      <c r="OGJ277" s="452"/>
      <c r="OGK277" s="452"/>
      <c r="OGL277" s="452"/>
      <c r="OGM277" s="452"/>
      <c r="OGN277" s="452"/>
      <c r="OGO277" s="452"/>
      <c r="OGP277" s="452"/>
      <c r="OGQ277" s="452"/>
      <c r="OGR277" s="452"/>
      <c r="OGS277" s="452"/>
      <c r="OGT277" s="452"/>
      <c r="OGU277" s="452"/>
      <c r="OGV277" s="452"/>
      <c r="OGW277" s="452"/>
      <c r="OGX277" s="452"/>
      <c r="OGY277" s="452"/>
      <c r="OGZ277" s="452"/>
      <c r="OHA277" s="452"/>
      <c r="OHB277" s="452"/>
      <c r="OHC277" s="452"/>
      <c r="OHD277" s="452"/>
      <c r="OHE277" s="452"/>
      <c r="OHF277" s="452"/>
      <c r="OHG277" s="452"/>
      <c r="OHH277" s="452"/>
      <c r="OHI277" s="452"/>
      <c r="OHJ277" s="452"/>
      <c r="OHK277" s="452"/>
      <c r="OHL277" s="452"/>
      <c r="OHM277" s="452"/>
      <c r="OHN277" s="452"/>
      <c r="OHO277" s="452"/>
      <c r="OHP277" s="452"/>
      <c r="OHQ277" s="452"/>
      <c r="OHR277" s="452"/>
      <c r="OHS277" s="452"/>
      <c r="OHT277" s="452"/>
      <c r="OHU277" s="452"/>
      <c r="OHV277" s="452"/>
      <c r="OHW277" s="452"/>
      <c r="OHX277" s="452"/>
      <c r="OHY277" s="452"/>
      <c r="OHZ277" s="452"/>
      <c r="OIA277" s="452"/>
      <c r="OIB277" s="452"/>
      <c r="OIC277" s="452"/>
      <c r="OID277" s="452"/>
      <c r="OIE277" s="452"/>
      <c r="OIF277" s="452"/>
      <c r="OIG277" s="452"/>
      <c r="OIH277" s="452"/>
      <c r="OII277" s="452"/>
      <c r="OIJ277" s="452"/>
      <c r="OIK277" s="452"/>
      <c r="OIL277" s="452"/>
      <c r="OIM277" s="452"/>
      <c r="OIN277" s="452"/>
      <c r="OIO277" s="452"/>
      <c r="OIP277" s="452"/>
      <c r="OIQ277" s="452"/>
      <c r="OIR277" s="452"/>
      <c r="OIS277" s="452"/>
      <c r="OIT277" s="452"/>
      <c r="OIU277" s="452"/>
      <c r="OIV277" s="452"/>
      <c r="OIW277" s="452"/>
      <c r="OIX277" s="452"/>
      <c r="OIY277" s="452"/>
      <c r="OIZ277" s="452"/>
      <c r="OJA277" s="452"/>
      <c r="OJB277" s="452"/>
      <c r="OJC277" s="452"/>
      <c r="OJD277" s="452"/>
      <c r="OJE277" s="452"/>
      <c r="OJF277" s="452"/>
      <c r="OJG277" s="452"/>
      <c r="OJH277" s="452"/>
      <c r="OJI277" s="452"/>
      <c r="OJJ277" s="452"/>
      <c r="OJK277" s="452"/>
      <c r="OJL277" s="452"/>
      <c r="OJM277" s="452"/>
      <c r="OJN277" s="452"/>
      <c r="OJO277" s="452"/>
      <c r="OJP277" s="452"/>
      <c r="OJQ277" s="452"/>
      <c r="OJR277" s="452"/>
      <c r="OJS277" s="452"/>
      <c r="OJT277" s="452"/>
      <c r="OJU277" s="452"/>
      <c r="OJV277" s="452"/>
      <c r="OJW277" s="452"/>
      <c r="OJX277" s="452"/>
      <c r="OJY277" s="452"/>
      <c r="OJZ277" s="452"/>
      <c r="OKA277" s="452"/>
      <c r="OKB277" s="452"/>
      <c r="OKC277" s="452"/>
      <c r="OKD277" s="452"/>
      <c r="OKE277" s="452"/>
      <c r="OKF277" s="452"/>
      <c r="OKG277" s="452"/>
      <c r="OKH277" s="452"/>
      <c r="OKI277" s="452"/>
      <c r="OKJ277" s="452"/>
      <c r="OKK277" s="452"/>
      <c r="OKL277" s="452"/>
      <c r="OKM277" s="452"/>
      <c r="OKN277" s="452"/>
      <c r="OKO277" s="452"/>
      <c r="OKP277" s="452"/>
      <c r="OKQ277" s="452"/>
      <c r="OKR277" s="452"/>
      <c r="OKS277" s="452"/>
      <c r="OKT277" s="452"/>
      <c r="OKU277" s="452"/>
      <c r="OKV277" s="452"/>
      <c r="OKW277" s="452"/>
      <c r="OKX277" s="452"/>
      <c r="OKY277" s="452"/>
      <c r="OKZ277" s="452"/>
      <c r="OLA277" s="452"/>
      <c r="OLB277" s="452"/>
      <c r="OLC277" s="452"/>
      <c r="OLD277" s="452"/>
      <c r="OLE277" s="452"/>
      <c r="OLF277" s="452"/>
      <c r="OLG277" s="452"/>
      <c r="OLH277" s="452"/>
      <c r="OLI277" s="452"/>
      <c r="OLJ277" s="452"/>
      <c r="OLK277" s="452"/>
      <c r="OLL277" s="452"/>
      <c r="OLM277" s="452"/>
      <c r="OLN277" s="452"/>
      <c r="OLO277" s="452"/>
      <c r="OLP277" s="452"/>
      <c r="OLQ277" s="452"/>
      <c r="OLR277" s="452"/>
      <c r="OLS277" s="452"/>
      <c r="OLT277" s="452"/>
      <c r="OLU277" s="452"/>
      <c r="OLV277" s="452"/>
      <c r="OLW277" s="452"/>
      <c r="OLX277" s="452"/>
      <c r="OLY277" s="452"/>
      <c r="OLZ277" s="452"/>
      <c r="OMA277" s="452"/>
      <c r="OMB277" s="452"/>
      <c r="OMC277" s="452"/>
      <c r="OMD277" s="452"/>
      <c r="OME277" s="452"/>
      <c r="OMF277" s="452"/>
      <c r="OMG277" s="452"/>
      <c r="OMH277" s="452"/>
      <c r="OMI277" s="452"/>
      <c r="OMJ277" s="452"/>
      <c r="OMK277" s="452"/>
      <c r="OML277" s="452"/>
      <c r="OMM277" s="452"/>
      <c r="OMN277" s="452"/>
      <c r="OMO277" s="452"/>
      <c r="OMP277" s="452"/>
      <c r="OMQ277" s="452"/>
      <c r="OMR277" s="452"/>
      <c r="OMS277" s="452"/>
      <c r="OMT277" s="452"/>
      <c r="OMU277" s="452"/>
      <c r="OMV277" s="452"/>
      <c r="OMW277" s="452"/>
      <c r="OMX277" s="452"/>
      <c r="OMY277" s="452"/>
      <c r="OMZ277" s="452"/>
      <c r="ONA277" s="452"/>
      <c r="ONB277" s="452"/>
      <c r="ONC277" s="452"/>
      <c r="OND277" s="452"/>
      <c r="ONE277" s="452"/>
      <c r="ONF277" s="452"/>
      <c r="ONG277" s="452"/>
      <c r="ONH277" s="452"/>
      <c r="ONI277" s="452"/>
      <c r="ONJ277" s="452"/>
      <c r="ONK277" s="452"/>
      <c r="ONL277" s="452"/>
      <c r="ONM277" s="452"/>
      <c r="ONN277" s="452"/>
      <c r="ONO277" s="452"/>
      <c r="ONP277" s="452"/>
      <c r="ONQ277" s="452"/>
      <c r="ONR277" s="452"/>
      <c r="ONS277" s="452"/>
      <c r="ONT277" s="452"/>
      <c r="ONU277" s="452"/>
      <c r="ONV277" s="452"/>
      <c r="ONW277" s="452"/>
      <c r="ONX277" s="452"/>
      <c r="ONY277" s="452"/>
      <c r="ONZ277" s="452"/>
      <c r="OOA277" s="452"/>
      <c r="OOB277" s="452"/>
      <c r="OOC277" s="452"/>
      <c r="OOD277" s="452"/>
      <c r="OOE277" s="452"/>
      <c r="OOF277" s="452"/>
      <c r="OOG277" s="452"/>
      <c r="OOH277" s="452"/>
      <c r="OOI277" s="452"/>
      <c r="OOJ277" s="452"/>
      <c r="OOK277" s="452"/>
      <c r="OOL277" s="452"/>
      <c r="OOM277" s="452"/>
      <c r="OON277" s="452"/>
      <c r="OOO277" s="452"/>
      <c r="OOP277" s="452"/>
      <c r="OOQ277" s="452"/>
      <c r="OOR277" s="452"/>
      <c r="OOS277" s="452"/>
      <c r="OOT277" s="452"/>
      <c r="OOU277" s="452"/>
      <c r="OOV277" s="452"/>
      <c r="OOW277" s="452"/>
      <c r="OOX277" s="452"/>
      <c r="OOY277" s="452"/>
      <c r="OOZ277" s="452"/>
      <c r="OPA277" s="452"/>
      <c r="OPB277" s="452"/>
      <c r="OPC277" s="452"/>
      <c r="OPD277" s="452"/>
      <c r="OPE277" s="452"/>
      <c r="OPF277" s="452"/>
      <c r="OPG277" s="452"/>
      <c r="OPH277" s="452"/>
      <c r="OPI277" s="452"/>
      <c r="OPJ277" s="452"/>
      <c r="OPK277" s="452"/>
      <c r="OPL277" s="452"/>
      <c r="OPM277" s="452"/>
      <c r="OPN277" s="452"/>
      <c r="OPO277" s="452"/>
      <c r="OPP277" s="452"/>
      <c r="OPQ277" s="452"/>
      <c r="OPR277" s="452"/>
      <c r="OPS277" s="452"/>
      <c r="OPT277" s="452"/>
      <c r="OPU277" s="452"/>
      <c r="OPV277" s="452"/>
      <c r="OPW277" s="452"/>
      <c r="OPX277" s="452"/>
      <c r="OPY277" s="452"/>
      <c r="OPZ277" s="452"/>
      <c r="OQA277" s="452"/>
      <c r="OQB277" s="452"/>
      <c r="OQC277" s="452"/>
      <c r="OQD277" s="452"/>
      <c r="OQE277" s="452"/>
      <c r="OQF277" s="452"/>
      <c r="OQG277" s="452"/>
      <c r="OQH277" s="452"/>
      <c r="OQI277" s="452"/>
      <c r="OQJ277" s="452"/>
      <c r="OQK277" s="452"/>
      <c r="OQL277" s="452"/>
      <c r="OQM277" s="452"/>
      <c r="OQN277" s="452"/>
      <c r="OQO277" s="452"/>
      <c r="OQP277" s="452"/>
      <c r="OQQ277" s="452"/>
      <c r="OQR277" s="452"/>
      <c r="OQS277" s="452"/>
      <c r="OQT277" s="452"/>
      <c r="OQU277" s="452"/>
      <c r="OQV277" s="452"/>
      <c r="OQW277" s="452"/>
      <c r="OQX277" s="452"/>
      <c r="OQY277" s="452"/>
      <c r="OQZ277" s="452"/>
      <c r="ORA277" s="452"/>
      <c r="ORB277" s="452"/>
      <c r="ORC277" s="452"/>
      <c r="ORD277" s="452"/>
      <c r="ORE277" s="452"/>
      <c r="ORF277" s="452"/>
      <c r="ORG277" s="452"/>
      <c r="ORH277" s="452"/>
      <c r="ORI277" s="452"/>
      <c r="ORJ277" s="452"/>
      <c r="ORK277" s="452"/>
      <c r="ORL277" s="452"/>
      <c r="ORM277" s="452"/>
      <c r="ORN277" s="452"/>
      <c r="ORO277" s="452"/>
      <c r="ORP277" s="452"/>
      <c r="ORQ277" s="452"/>
      <c r="ORR277" s="452"/>
      <c r="ORS277" s="452"/>
      <c r="ORT277" s="452"/>
      <c r="ORU277" s="452"/>
      <c r="ORV277" s="452"/>
      <c r="ORW277" s="452"/>
      <c r="ORX277" s="452"/>
      <c r="ORY277" s="452"/>
      <c r="ORZ277" s="452"/>
      <c r="OSA277" s="452"/>
      <c r="OSB277" s="452"/>
      <c r="OSC277" s="452"/>
      <c r="OSD277" s="452"/>
      <c r="OSE277" s="452"/>
      <c r="OSF277" s="452"/>
      <c r="OSG277" s="452"/>
      <c r="OSH277" s="452"/>
      <c r="OSI277" s="452"/>
      <c r="OSJ277" s="452"/>
      <c r="OSK277" s="452"/>
      <c r="OSL277" s="452"/>
      <c r="OSM277" s="452"/>
      <c r="OSN277" s="452"/>
      <c r="OSO277" s="452"/>
      <c r="OSP277" s="452"/>
      <c r="OSQ277" s="452"/>
      <c r="OSR277" s="452"/>
      <c r="OSS277" s="452"/>
      <c r="OST277" s="452"/>
      <c r="OSU277" s="452"/>
      <c r="OSV277" s="452"/>
      <c r="OSW277" s="452"/>
      <c r="OSX277" s="452"/>
      <c r="OSY277" s="452"/>
      <c r="OSZ277" s="452"/>
      <c r="OTA277" s="452"/>
      <c r="OTB277" s="452"/>
      <c r="OTC277" s="452"/>
      <c r="OTD277" s="452"/>
      <c r="OTE277" s="452"/>
      <c r="OTF277" s="452"/>
      <c r="OTG277" s="452"/>
      <c r="OTH277" s="452"/>
      <c r="OTI277" s="452"/>
      <c r="OTJ277" s="452"/>
      <c r="OTK277" s="452"/>
      <c r="OTL277" s="452"/>
      <c r="OTM277" s="452"/>
      <c r="OTN277" s="452"/>
      <c r="OTO277" s="452"/>
      <c r="OTP277" s="452"/>
      <c r="OTQ277" s="452"/>
      <c r="OTR277" s="452"/>
      <c r="OTS277" s="452"/>
      <c r="OTT277" s="452"/>
      <c r="OTU277" s="452"/>
      <c r="OTV277" s="452"/>
      <c r="OTW277" s="452"/>
      <c r="OTX277" s="452"/>
      <c r="OTY277" s="452"/>
      <c r="OTZ277" s="452"/>
      <c r="OUA277" s="452"/>
      <c r="OUB277" s="452"/>
      <c r="OUC277" s="452"/>
      <c r="OUD277" s="452"/>
      <c r="OUE277" s="452"/>
      <c r="OUF277" s="452"/>
      <c r="OUG277" s="452"/>
      <c r="OUH277" s="452"/>
      <c r="OUI277" s="452"/>
      <c r="OUJ277" s="452"/>
      <c r="OUK277" s="452"/>
      <c r="OUL277" s="452"/>
      <c r="OUM277" s="452"/>
      <c r="OUN277" s="452"/>
      <c r="OUO277" s="452"/>
      <c r="OUP277" s="452"/>
      <c r="OUQ277" s="452"/>
      <c r="OUR277" s="452"/>
      <c r="OUS277" s="452"/>
      <c r="OUT277" s="452"/>
      <c r="OUU277" s="452"/>
      <c r="OUV277" s="452"/>
      <c r="OUW277" s="452"/>
      <c r="OUX277" s="452"/>
      <c r="OUY277" s="452"/>
      <c r="OUZ277" s="452"/>
      <c r="OVA277" s="452"/>
      <c r="OVB277" s="452"/>
      <c r="OVC277" s="452"/>
      <c r="OVD277" s="452"/>
      <c r="OVE277" s="452"/>
      <c r="OVF277" s="452"/>
      <c r="OVG277" s="452"/>
      <c r="OVH277" s="452"/>
      <c r="OVI277" s="452"/>
      <c r="OVJ277" s="452"/>
      <c r="OVK277" s="452"/>
      <c r="OVL277" s="452"/>
      <c r="OVM277" s="452"/>
      <c r="OVN277" s="452"/>
      <c r="OVO277" s="452"/>
      <c r="OVP277" s="452"/>
      <c r="OVQ277" s="452"/>
      <c r="OVR277" s="452"/>
      <c r="OVS277" s="452"/>
      <c r="OVT277" s="452"/>
      <c r="OVU277" s="452"/>
      <c r="OVV277" s="452"/>
      <c r="OVW277" s="452"/>
      <c r="OVX277" s="452"/>
      <c r="OVY277" s="452"/>
      <c r="OVZ277" s="452"/>
      <c r="OWA277" s="452"/>
      <c r="OWB277" s="452"/>
      <c r="OWC277" s="452"/>
      <c r="OWD277" s="452"/>
      <c r="OWE277" s="452"/>
      <c r="OWF277" s="452"/>
      <c r="OWG277" s="452"/>
      <c r="OWH277" s="452"/>
      <c r="OWI277" s="452"/>
      <c r="OWJ277" s="452"/>
      <c r="OWK277" s="452"/>
      <c r="OWL277" s="452"/>
      <c r="OWM277" s="452"/>
      <c r="OWN277" s="452"/>
      <c r="OWO277" s="452"/>
      <c r="OWP277" s="452"/>
      <c r="OWQ277" s="452"/>
      <c r="OWR277" s="452"/>
      <c r="OWS277" s="452"/>
      <c r="OWT277" s="452"/>
      <c r="OWU277" s="452"/>
      <c r="OWV277" s="452"/>
      <c r="OWW277" s="452"/>
      <c r="OWX277" s="452"/>
      <c r="OWY277" s="452"/>
      <c r="OWZ277" s="452"/>
      <c r="OXA277" s="452"/>
      <c r="OXB277" s="452"/>
      <c r="OXC277" s="452"/>
      <c r="OXD277" s="452"/>
      <c r="OXE277" s="452"/>
      <c r="OXF277" s="452"/>
      <c r="OXG277" s="452"/>
      <c r="OXH277" s="452"/>
      <c r="OXI277" s="452"/>
      <c r="OXJ277" s="452"/>
      <c r="OXK277" s="452"/>
      <c r="OXL277" s="452"/>
      <c r="OXM277" s="452"/>
      <c r="OXN277" s="452"/>
      <c r="OXO277" s="452"/>
      <c r="OXP277" s="452"/>
      <c r="OXQ277" s="452"/>
      <c r="OXR277" s="452"/>
      <c r="OXS277" s="452"/>
      <c r="OXT277" s="452"/>
      <c r="OXU277" s="452"/>
      <c r="OXV277" s="452"/>
      <c r="OXW277" s="452"/>
      <c r="OXX277" s="452"/>
      <c r="OXY277" s="452"/>
      <c r="OXZ277" s="452"/>
      <c r="OYA277" s="452"/>
      <c r="OYB277" s="452"/>
      <c r="OYC277" s="452"/>
      <c r="OYD277" s="452"/>
      <c r="OYE277" s="452"/>
      <c r="OYF277" s="452"/>
      <c r="OYG277" s="452"/>
      <c r="OYH277" s="452"/>
      <c r="OYI277" s="452"/>
      <c r="OYJ277" s="452"/>
      <c r="OYK277" s="452"/>
      <c r="OYL277" s="452"/>
      <c r="OYM277" s="452"/>
      <c r="OYN277" s="452"/>
      <c r="OYO277" s="452"/>
      <c r="OYP277" s="452"/>
      <c r="OYQ277" s="452"/>
      <c r="OYR277" s="452"/>
      <c r="OYS277" s="452"/>
      <c r="OYT277" s="452"/>
      <c r="OYU277" s="452"/>
      <c r="OYV277" s="452"/>
      <c r="OYW277" s="452"/>
      <c r="OYX277" s="452"/>
      <c r="OYY277" s="452"/>
      <c r="OYZ277" s="452"/>
      <c r="OZA277" s="452"/>
      <c r="OZB277" s="452"/>
      <c r="OZC277" s="452"/>
      <c r="OZD277" s="452"/>
      <c r="OZE277" s="452"/>
      <c r="OZF277" s="452"/>
      <c r="OZG277" s="452"/>
      <c r="OZH277" s="452"/>
      <c r="OZI277" s="452"/>
      <c r="OZJ277" s="452"/>
      <c r="OZK277" s="452"/>
      <c r="OZL277" s="452"/>
      <c r="OZM277" s="452"/>
      <c r="OZN277" s="452"/>
      <c r="OZO277" s="452"/>
      <c r="OZP277" s="452"/>
      <c r="OZQ277" s="452"/>
      <c r="OZR277" s="452"/>
      <c r="OZS277" s="452"/>
      <c r="OZT277" s="452"/>
      <c r="OZU277" s="452"/>
      <c r="OZV277" s="452"/>
      <c r="OZW277" s="452"/>
      <c r="OZX277" s="452"/>
      <c r="OZY277" s="452"/>
      <c r="OZZ277" s="452"/>
      <c r="PAA277" s="452"/>
      <c r="PAB277" s="452"/>
      <c r="PAC277" s="452"/>
      <c r="PAD277" s="452"/>
      <c r="PAE277" s="452"/>
      <c r="PAF277" s="452"/>
      <c r="PAG277" s="452"/>
      <c r="PAH277" s="452"/>
      <c r="PAI277" s="452"/>
      <c r="PAJ277" s="452"/>
      <c r="PAK277" s="452"/>
      <c r="PAL277" s="452"/>
      <c r="PAM277" s="452"/>
      <c r="PAN277" s="452"/>
      <c r="PAO277" s="452"/>
      <c r="PAP277" s="452"/>
      <c r="PAQ277" s="452"/>
      <c r="PAR277" s="452"/>
      <c r="PAS277" s="452"/>
      <c r="PAT277" s="452"/>
      <c r="PAU277" s="452"/>
      <c r="PAV277" s="452"/>
      <c r="PAW277" s="452"/>
      <c r="PAX277" s="452"/>
      <c r="PAY277" s="452"/>
      <c r="PAZ277" s="452"/>
      <c r="PBA277" s="452"/>
      <c r="PBB277" s="452"/>
      <c r="PBC277" s="452"/>
      <c r="PBD277" s="452"/>
      <c r="PBE277" s="452"/>
      <c r="PBF277" s="452"/>
      <c r="PBG277" s="452"/>
      <c r="PBH277" s="452"/>
      <c r="PBI277" s="452"/>
      <c r="PBJ277" s="452"/>
      <c r="PBK277" s="452"/>
      <c r="PBL277" s="452"/>
      <c r="PBM277" s="452"/>
      <c r="PBN277" s="452"/>
      <c r="PBO277" s="452"/>
      <c r="PBP277" s="452"/>
      <c r="PBQ277" s="452"/>
      <c r="PBR277" s="452"/>
      <c r="PBS277" s="452"/>
      <c r="PBT277" s="452"/>
      <c r="PBU277" s="452"/>
      <c r="PBV277" s="452"/>
      <c r="PBW277" s="452"/>
      <c r="PBX277" s="452"/>
      <c r="PBY277" s="452"/>
      <c r="PBZ277" s="452"/>
      <c r="PCA277" s="452"/>
      <c r="PCB277" s="452"/>
      <c r="PCC277" s="452"/>
      <c r="PCD277" s="452"/>
      <c r="PCE277" s="452"/>
      <c r="PCF277" s="452"/>
      <c r="PCG277" s="452"/>
      <c r="PCH277" s="452"/>
      <c r="PCI277" s="452"/>
      <c r="PCJ277" s="452"/>
      <c r="PCK277" s="452"/>
      <c r="PCL277" s="452"/>
      <c r="PCM277" s="452"/>
      <c r="PCN277" s="452"/>
      <c r="PCO277" s="452"/>
      <c r="PCP277" s="452"/>
      <c r="PCQ277" s="452"/>
      <c r="PCR277" s="452"/>
      <c r="PCS277" s="452"/>
      <c r="PCT277" s="452"/>
      <c r="PCU277" s="452"/>
      <c r="PCV277" s="452"/>
      <c r="PCW277" s="452"/>
      <c r="PCX277" s="452"/>
      <c r="PCY277" s="452"/>
      <c r="PCZ277" s="452"/>
      <c r="PDA277" s="452"/>
      <c r="PDB277" s="452"/>
      <c r="PDC277" s="452"/>
      <c r="PDD277" s="452"/>
      <c r="PDE277" s="452"/>
      <c r="PDF277" s="452"/>
      <c r="PDG277" s="452"/>
      <c r="PDH277" s="452"/>
      <c r="PDI277" s="452"/>
      <c r="PDJ277" s="452"/>
      <c r="PDK277" s="452"/>
      <c r="PDL277" s="452"/>
      <c r="PDM277" s="452"/>
      <c r="PDN277" s="452"/>
      <c r="PDO277" s="452"/>
      <c r="PDP277" s="452"/>
      <c r="PDQ277" s="452"/>
      <c r="PDR277" s="452"/>
      <c r="PDS277" s="452"/>
      <c r="PDT277" s="452"/>
      <c r="PDU277" s="452"/>
      <c r="PDV277" s="452"/>
      <c r="PDW277" s="452"/>
      <c r="PDX277" s="452"/>
      <c r="PDY277" s="452"/>
      <c r="PDZ277" s="452"/>
      <c r="PEA277" s="452"/>
      <c r="PEB277" s="452"/>
      <c r="PEC277" s="452"/>
      <c r="PED277" s="452"/>
      <c r="PEE277" s="452"/>
      <c r="PEF277" s="452"/>
      <c r="PEG277" s="452"/>
      <c r="PEH277" s="452"/>
      <c r="PEI277" s="452"/>
      <c r="PEJ277" s="452"/>
      <c r="PEK277" s="452"/>
      <c r="PEL277" s="452"/>
      <c r="PEM277" s="452"/>
      <c r="PEN277" s="452"/>
      <c r="PEO277" s="452"/>
      <c r="PEP277" s="452"/>
      <c r="PEQ277" s="452"/>
      <c r="PER277" s="452"/>
      <c r="PES277" s="452"/>
      <c r="PET277" s="452"/>
      <c r="PEU277" s="452"/>
      <c r="PEV277" s="452"/>
      <c r="PEW277" s="452"/>
      <c r="PEX277" s="452"/>
      <c r="PEY277" s="452"/>
      <c r="PEZ277" s="452"/>
      <c r="PFA277" s="452"/>
      <c r="PFB277" s="452"/>
      <c r="PFC277" s="452"/>
      <c r="PFD277" s="452"/>
      <c r="PFE277" s="452"/>
      <c r="PFF277" s="452"/>
      <c r="PFG277" s="452"/>
      <c r="PFH277" s="452"/>
      <c r="PFI277" s="452"/>
      <c r="PFJ277" s="452"/>
      <c r="PFK277" s="452"/>
      <c r="PFL277" s="452"/>
      <c r="PFM277" s="452"/>
      <c r="PFN277" s="452"/>
      <c r="PFO277" s="452"/>
      <c r="PFP277" s="452"/>
      <c r="PFQ277" s="452"/>
      <c r="PFR277" s="452"/>
      <c r="PFS277" s="452"/>
      <c r="PFT277" s="452"/>
      <c r="PFU277" s="452"/>
      <c r="PFV277" s="452"/>
      <c r="PFW277" s="452"/>
      <c r="PFX277" s="452"/>
      <c r="PFY277" s="452"/>
      <c r="PFZ277" s="452"/>
      <c r="PGA277" s="452"/>
      <c r="PGB277" s="452"/>
      <c r="PGC277" s="452"/>
      <c r="PGD277" s="452"/>
      <c r="PGE277" s="452"/>
      <c r="PGF277" s="452"/>
      <c r="PGG277" s="452"/>
      <c r="PGH277" s="452"/>
      <c r="PGI277" s="452"/>
      <c r="PGJ277" s="452"/>
      <c r="PGK277" s="452"/>
      <c r="PGL277" s="452"/>
      <c r="PGM277" s="452"/>
      <c r="PGN277" s="452"/>
      <c r="PGO277" s="452"/>
      <c r="PGP277" s="452"/>
      <c r="PGQ277" s="452"/>
      <c r="PGR277" s="452"/>
      <c r="PGS277" s="452"/>
      <c r="PGT277" s="452"/>
      <c r="PGU277" s="452"/>
      <c r="PGV277" s="452"/>
      <c r="PGW277" s="452"/>
      <c r="PGX277" s="452"/>
      <c r="PGY277" s="452"/>
      <c r="PGZ277" s="452"/>
      <c r="PHA277" s="452"/>
      <c r="PHB277" s="452"/>
      <c r="PHC277" s="452"/>
      <c r="PHD277" s="452"/>
      <c r="PHE277" s="452"/>
      <c r="PHF277" s="452"/>
      <c r="PHG277" s="452"/>
      <c r="PHH277" s="452"/>
      <c r="PHI277" s="452"/>
      <c r="PHJ277" s="452"/>
      <c r="PHK277" s="452"/>
      <c r="PHL277" s="452"/>
      <c r="PHM277" s="452"/>
      <c r="PHN277" s="452"/>
      <c r="PHO277" s="452"/>
      <c r="PHP277" s="452"/>
      <c r="PHQ277" s="452"/>
      <c r="PHR277" s="452"/>
      <c r="PHS277" s="452"/>
      <c r="PHT277" s="452"/>
      <c r="PHU277" s="452"/>
      <c r="PHV277" s="452"/>
      <c r="PHW277" s="452"/>
      <c r="PHX277" s="452"/>
      <c r="PHY277" s="452"/>
      <c r="PHZ277" s="452"/>
      <c r="PIA277" s="452"/>
      <c r="PIB277" s="452"/>
      <c r="PIC277" s="452"/>
      <c r="PID277" s="452"/>
      <c r="PIE277" s="452"/>
      <c r="PIF277" s="452"/>
      <c r="PIG277" s="452"/>
      <c r="PIH277" s="452"/>
      <c r="PII277" s="452"/>
      <c r="PIJ277" s="452"/>
      <c r="PIK277" s="452"/>
      <c r="PIL277" s="452"/>
      <c r="PIM277" s="452"/>
      <c r="PIN277" s="452"/>
      <c r="PIO277" s="452"/>
      <c r="PIP277" s="452"/>
      <c r="PIQ277" s="452"/>
      <c r="PIR277" s="452"/>
      <c r="PIS277" s="452"/>
      <c r="PIT277" s="452"/>
      <c r="PIU277" s="452"/>
      <c r="PIV277" s="452"/>
      <c r="PIW277" s="452"/>
      <c r="PIX277" s="452"/>
      <c r="PIY277" s="452"/>
      <c r="PIZ277" s="452"/>
      <c r="PJA277" s="452"/>
      <c r="PJB277" s="452"/>
      <c r="PJC277" s="452"/>
      <c r="PJD277" s="452"/>
      <c r="PJE277" s="452"/>
      <c r="PJF277" s="452"/>
      <c r="PJG277" s="452"/>
      <c r="PJH277" s="452"/>
      <c r="PJI277" s="452"/>
      <c r="PJJ277" s="452"/>
      <c r="PJK277" s="452"/>
      <c r="PJL277" s="452"/>
      <c r="PJM277" s="452"/>
      <c r="PJN277" s="452"/>
      <c r="PJO277" s="452"/>
      <c r="PJP277" s="452"/>
      <c r="PJQ277" s="452"/>
      <c r="PJR277" s="452"/>
      <c r="PJS277" s="452"/>
      <c r="PJT277" s="452"/>
      <c r="PJU277" s="452"/>
      <c r="PJV277" s="452"/>
      <c r="PJW277" s="452"/>
      <c r="PJX277" s="452"/>
      <c r="PJY277" s="452"/>
      <c r="PJZ277" s="452"/>
      <c r="PKA277" s="452"/>
      <c r="PKB277" s="452"/>
      <c r="PKC277" s="452"/>
      <c r="PKD277" s="452"/>
      <c r="PKE277" s="452"/>
      <c r="PKF277" s="452"/>
      <c r="PKG277" s="452"/>
      <c r="PKH277" s="452"/>
      <c r="PKI277" s="452"/>
      <c r="PKJ277" s="452"/>
      <c r="PKK277" s="452"/>
      <c r="PKL277" s="452"/>
      <c r="PKM277" s="452"/>
      <c r="PKN277" s="452"/>
      <c r="PKO277" s="452"/>
      <c r="PKP277" s="452"/>
      <c r="PKQ277" s="452"/>
      <c r="PKR277" s="452"/>
      <c r="PKS277" s="452"/>
      <c r="PKT277" s="452"/>
      <c r="PKU277" s="452"/>
      <c r="PKV277" s="452"/>
      <c r="PKW277" s="452"/>
      <c r="PKX277" s="452"/>
      <c r="PKY277" s="452"/>
      <c r="PKZ277" s="452"/>
      <c r="PLA277" s="452"/>
      <c r="PLB277" s="452"/>
      <c r="PLC277" s="452"/>
      <c r="PLD277" s="452"/>
      <c r="PLE277" s="452"/>
      <c r="PLF277" s="452"/>
      <c r="PLG277" s="452"/>
      <c r="PLH277" s="452"/>
      <c r="PLI277" s="452"/>
      <c r="PLJ277" s="452"/>
      <c r="PLK277" s="452"/>
      <c r="PLL277" s="452"/>
      <c r="PLM277" s="452"/>
      <c r="PLN277" s="452"/>
      <c r="PLO277" s="452"/>
      <c r="PLP277" s="452"/>
      <c r="PLQ277" s="452"/>
      <c r="PLR277" s="452"/>
      <c r="PLS277" s="452"/>
      <c r="PLT277" s="452"/>
      <c r="PLU277" s="452"/>
      <c r="PLV277" s="452"/>
      <c r="PLW277" s="452"/>
      <c r="PLX277" s="452"/>
      <c r="PLY277" s="452"/>
      <c r="PLZ277" s="452"/>
      <c r="PMA277" s="452"/>
      <c r="PMB277" s="452"/>
      <c r="PMC277" s="452"/>
      <c r="PMD277" s="452"/>
      <c r="PME277" s="452"/>
      <c r="PMF277" s="452"/>
      <c r="PMG277" s="452"/>
      <c r="PMH277" s="452"/>
      <c r="PMI277" s="452"/>
      <c r="PMJ277" s="452"/>
      <c r="PMK277" s="452"/>
      <c r="PML277" s="452"/>
      <c r="PMM277" s="452"/>
      <c r="PMN277" s="452"/>
      <c r="PMO277" s="452"/>
      <c r="PMP277" s="452"/>
      <c r="PMQ277" s="452"/>
      <c r="PMR277" s="452"/>
      <c r="PMS277" s="452"/>
      <c r="PMT277" s="452"/>
      <c r="PMU277" s="452"/>
      <c r="PMV277" s="452"/>
      <c r="PMW277" s="452"/>
      <c r="PMX277" s="452"/>
      <c r="PMY277" s="452"/>
      <c r="PMZ277" s="452"/>
      <c r="PNA277" s="452"/>
      <c r="PNB277" s="452"/>
      <c r="PNC277" s="452"/>
      <c r="PND277" s="452"/>
      <c r="PNE277" s="452"/>
      <c r="PNF277" s="452"/>
      <c r="PNG277" s="452"/>
      <c r="PNH277" s="452"/>
      <c r="PNI277" s="452"/>
      <c r="PNJ277" s="452"/>
      <c r="PNK277" s="452"/>
      <c r="PNL277" s="452"/>
      <c r="PNM277" s="452"/>
      <c r="PNN277" s="452"/>
      <c r="PNO277" s="452"/>
      <c r="PNP277" s="452"/>
      <c r="PNQ277" s="452"/>
      <c r="PNR277" s="452"/>
      <c r="PNS277" s="452"/>
      <c r="PNT277" s="452"/>
      <c r="PNU277" s="452"/>
      <c r="PNV277" s="452"/>
      <c r="PNW277" s="452"/>
      <c r="PNX277" s="452"/>
      <c r="PNY277" s="452"/>
      <c r="PNZ277" s="452"/>
      <c r="POA277" s="452"/>
      <c r="POB277" s="452"/>
      <c r="POC277" s="452"/>
      <c r="POD277" s="452"/>
      <c r="POE277" s="452"/>
      <c r="POF277" s="452"/>
      <c r="POG277" s="452"/>
      <c r="POH277" s="452"/>
      <c r="POI277" s="452"/>
      <c r="POJ277" s="452"/>
      <c r="POK277" s="452"/>
      <c r="POL277" s="452"/>
      <c r="POM277" s="452"/>
      <c r="PON277" s="452"/>
      <c r="POO277" s="452"/>
      <c r="POP277" s="452"/>
      <c r="POQ277" s="452"/>
      <c r="POR277" s="452"/>
      <c r="POS277" s="452"/>
      <c r="POT277" s="452"/>
      <c r="POU277" s="452"/>
      <c r="POV277" s="452"/>
      <c r="POW277" s="452"/>
      <c r="POX277" s="452"/>
      <c r="POY277" s="452"/>
      <c r="POZ277" s="452"/>
      <c r="PPA277" s="452"/>
      <c r="PPB277" s="452"/>
      <c r="PPC277" s="452"/>
      <c r="PPD277" s="452"/>
      <c r="PPE277" s="452"/>
      <c r="PPF277" s="452"/>
      <c r="PPG277" s="452"/>
      <c r="PPH277" s="452"/>
      <c r="PPI277" s="452"/>
      <c r="PPJ277" s="452"/>
      <c r="PPK277" s="452"/>
      <c r="PPL277" s="452"/>
      <c r="PPM277" s="452"/>
      <c r="PPN277" s="452"/>
      <c r="PPO277" s="452"/>
      <c r="PPP277" s="452"/>
      <c r="PPQ277" s="452"/>
      <c r="PPR277" s="452"/>
      <c r="PPS277" s="452"/>
      <c r="PPT277" s="452"/>
      <c r="PPU277" s="452"/>
      <c r="PPV277" s="452"/>
      <c r="PPW277" s="452"/>
      <c r="PPX277" s="452"/>
      <c r="PPY277" s="452"/>
      <c r="PPZ277" s="452"/>
      <c r="PQA277" s="452"/>
      <c r="PQB277" s="452"/>
      <c r="PQC277" s="452"/>
      <c r="PQD277" s="452"/>
      <c r="PQE277" s="452"/>
      <c r="PQF277" s="452"/>
      <c r="PQG277" s="452"/>
      <c r="PQH277" s="452"/>
      <c r="PQI277" s="452"/>
      <c r="PQJ277" s="452"/>
      <c r="PQK277" s="452"/>
      <c r="PQL277" s="452"/>
      <c r="PQM277" s="452"/>
      <c r="PQN277" s="452"/>
      <c r="PQO277" s="452"/>
      <c r="PQP277" s="452"/>
      <c r="PQQ277" s="452"/>
      <c r="PQR277" s="452"/>
      <c r="PQS277" s="452"/>
      <c r="PQT277" s="452"/>
      <c r="PQU277" s="452"/>
      <c r="PQV277" s="452"/>
      <c r="PQW277" s="452"/>
      <c r="PQX277" s="452"/>
      <c r="PQY277" s="452"/>
      <c r="PQZ277" s="452"/>
      <c r="PRA277" s="452"/>
      <c r="PRB277" s="452"/>
      <c r="PRC277" s="452"/>
      <c r="PRD277" s="452"/>
      <c r="PRE277" s="452"/>
      <c r="PRF277" s="452"/>
      <c r="PRG277" s="452"/>
      <c r="PRH277" s="452"/>
      <c r="PRI277" s="452"/>
      <c r="PRJ277" s="452"/>
      <c r="PRK277" s="452"/>
      <c r="PRL277" s="452"/>
      <c r="PRM277" s="452"/>
      <c r="PRN277" s="452"/>
      <c r="PRO277" s="452"/>
      <c r="PRP277" s="452"/>
      <c r="PRQ277" s="452"/>
      <c r="PRR277" s="452"/>
      <c r="PRS277" s="452"/>
      <c r="PRT277" s="452"/>
      <c r="PRU277" s="452"/>
      <c r="PRV277" s="452"/>
      <c r="PRW277" s="452"/>
      <c r="PRX277" s="452"/>
      <c r="PRY277" s="452"/>
      <c r="PRZ277" s="452"/>
      <c r="PSA277" s="452"/>
      <c r="PSB277" s="452"/>
      <c r="PSC277" s="452"/>
      <c r="PSD277" s="452"/>
      <c r="PSE277" s="452"/>
      <c r="PSF277" s="452"/>
      <c r="PSG277" s="452"/>
      <c r="PSH277" s="452"/>
      <c r="PSI277" s="452"/>
      <c r="PSJ277" s="452"/>
      <c r="PSK277" s="452"/>
      <c r="PSL277" s="452"/>
      <c r="PSM277" s="452"/>
      <c r="PSN277" s="452"/>
      <c r="PSO277" s="452"/>
      <c r="PSP277" s="452"/>
      <c r="PSQ277" s="452"/>
      <c r="PSR277" s="452"/>
      <c r="PSS277" s="452"/>
      <c r="PST277" s="452"/>
      <c r="PSU277" s="452"/>
      <c r="PSV277" s="452"/>
      <c r="PSW277" s="452"/>
      <c r="PSX277" s="452"/>
      <c r="PSY277" s="452"/>
      <c r="PSZ277" s="452"/>
      <c r="PTA277" s="452"/>
      <c r="PTB277" s="452"/>
      <c r="PTC277" s="452"/>
      <c r="PTD277" s="452"/>
      <c r="PTE277" s="452"/>
      <c r="PTF277" s="452"/>
      <c r="PTG277" s="452"/>
      <c r="PTH277" s="452"/>
      <c r="PTI277" s="452"/>
      <c r="PTJ277" s="452"/>
      <c r="PTK277" s="452"/>
      <c r="PTL277" s="452"/>
      <c r="PTM277" s="452"/>
      <c r="PTN277" s="452"/>
      <c r="PTO277" s="452"/>
      <c r="PTP277" s="452"/>
      <c r="PTQ277" s="452"/>
      <c r="PTR277" s="452"/>
      <c r="PTS277" s="452"/>
      <c r="PTT277" s="452"/>
      <c r="PTU277" s="452"/>
      <c r="PTV277" s="452"/>
      <c r="PTW277" s="452"/>
      <c r="PTX277" s="452"/>
      <c r="PTY277" s="452"/>
      <c r="PTZ277" s="452"/>
      <c r="PUA277" s="452"/>
      <c r="PUB277" s="452"/>
      <c r="PUC277" s="452"/>
      <c r="PUD277" s="452"/>
      <c r="PUE277" s="452"/>
      <c r="PUF277" s="452"/>
      <c r="PUG277" s="452"/>
      <c r="PUH277" s="452"/>
      <c r="PUI277" s="452"/>
      <c r="PUJ277" s="452"/>
      <c r="PUK277" s="452"/>
      <c r="PUL277" s="452"/>
      <c r="PUM277" s="452"/>
      <c r="PUN277" s="452"/>
      <c r="PUO277" s="452"/>
      <c r="PUP277" s="452"/>
      <c r="PUQ277" s="452"/>
      <c r="PUR277" s="452"/>
      <c r="PUS277" s="452"/>
      <c r="PUT277" s="452"/>
      <c r="PUU277" s="452"/>
      <c r="PUV277" s="452"/>
      <c r="PUW277" s="452"/>
      <c r="PUX277" s="452"/>
      <c r="PUY277" s="452"/>
      <c r="PUZ277" s="452"/>
      <c r="PVA277" s="452"/>
      <c r="PVB277" s="452"/>
      <c r="PVC277" s="452"/>
      <c r="PVD277" s="452"/>
      <c r="PVE277" s="452"/>
      <c r="PVF277" s="452"/>
      <c r="PVG277" s="452"/>
      <c r="PVH277" s="452"/>
      <c r="PVI277" s="452"/>
      <c r="PVJ277" s="452"/>
      <c r="PVK277" s="452"/>
      <c r="PVL277" s="452"/>
      <c r="PVM277" s="452"/>
      <c r="PVN277" s="452"/>
      <c r="PVO277" s="452"/>
      <c r="PVP277" s="452"/>
      <c r="PVQ277" s="452"/>
      <c r="PVR277" s="452"/>
      <c r="PVS277" s="452"/>
      <c r="PVT277" s="452"/>
      <c r="PVU277" s="452"/>
      <c r="PVV277" s="452"/>
      <c r="PVW277" s="452"/>
      <c r="PVX277" s="452"/>
      <c r="PVY277" s="452"/>
      <c r="PVZ277" s="452"/>
      <c r="PWA277" s="452"/>
      <c r="PWB277" s="452"/>
      <c r="PWC277" s="452"/>
      <c r="PWD277" s="452"/>
      <c r="PWE277" s="452"/>
      <c r="PWF277" s="452"/>
      <c r="PWG277" s="452"/>
      <c r="PWH277" s="452"/>
      <c r="PWI277" s="452"/>
      <c r="PWJ277" s="452"/>
      <c r="PWK277" s="452"/>
      <c r="PWL277" s="452"/>
      <c r="PWM277" s="452"/>
      <c r="PWN277" s="452"/>
      <c r="PWO277" s="452"/>
      <c r="PWP277" s="452"/>
      <c r="PWQ277" s="452"/>
      <c r="PWR277" s="452"/>
      <c r="PWS277" s="452"/>
      <c r="PWT277" s="452"/>
      <c r="PWU277" s="452"/>
      <c r="PWV277" s="452"/>
      <c r="PWW277" s="452"/>
      <c r="PWX277" s="452"/>
      <c r="PWY277" s="452"/>
      <c r="PWZ277" s="452"/>
      <c r="PXA277" s="452"/>
      <c r="PXB277" s="452"/>
      <c r="PXC277" s="452"/>
      <c r="PXD277" s="452"/>
      <c r="PXE277" s="452"/>
      <c r="PXF277" s="452"/>
      <c r="PXG277" s="452"/>
      <c r="PXH277" s="452"/>
      <c r="PXI277" s="452"/>
      <c r="PXJ277" s="452"/>
      <c r="PXK277" s="452"/>
      <c r="PXL277" s="452"/>
      <c r="PXM277" s="452"/>
      <c r="PXN277" s="452"/>
      <c r="PXO277" s="452"/>
      <c r="PXP277" s="452"/>
      <c r="PXQ277" s="452"/>
      <c r="PXR277" s="452"/>
      <c r="PXS277" s="452"/>
      <c r="PXT277" s="452"/>
      <c r="PXU277" s="452"/>
      <c r="PXV277" s="452"/>
      <c r="PXW277" s="452"/>
      <c r="PXX277" s="452"/>
      <c r="PXY277" s="452"/>
      <c r="PXZ277" s="452"/>
      <c r="PYA277" s="452"/>
      <c r="PYB277" s="452"/>
      <c r="PYC277" s="452"/>
      <c r="PYD277" s="452"/>
      <c r="PYE277" s="452"/>
      <c r="PYF277" s="452"/>
      <c r="PYG277" s="452"/>
      <c r="PYH277" s="452"/>
      <c r="PYI277" s="452"/>
      <c r="PYJ277" s="452"/>
      <c r="PYK277" s="452"/>
      <c r="PYL277" s="452"/>
      <c r="PYM277" s="452"/>
      <c r="PYN277" s="452"/>
      <c r="PYO277" s="452"/>
      <c r="PYP277" s="452"/>
      <c r="PYQ277" s="452"/>
      <c r="PYR277" s="452"/>
      <c r="PYS277" s="452"/>
      <c r="PYT277" s="452"/>
      <c r="PYU277" s="452"/>
      <c r="PYV277" s="452"/>
      <c r="PYW277" s="452"/>
      <c r="PYX277" s="452"/>
      <c r="PYY277" s="452"/>
      <c r="PYZ277" s="452"/>
      <c r="PZA277" s="452"/>
      <c r="PZB277" s="452"/>
      <c r="PZC277" s="452"/>
      <c r="PZD277" s="452"/>
      <c r="PZE277" s="452"/>
      <c r="PZF277" s="452"/>
      <c r="PZG277" s="452"/>
      <c r="PZH277" s="452"/>
      <c r="PZI277" s="452"/>
      <c r="PZJ277" s="452"/>
      <c r="PZK277" s="452"/>
      <c r="PZL277" s="452"/>
      <c r="PZM277" s="452"/>
      <c r="PZN277" s="452"/>
      <c r="PZO277" s="452"/>
      <c r="PZP277" s="452"/>
      <c r="PZQ277" s="452"/>
      <c r="PZR277" s="452"/>
      <c r="PZS277" s="452"/>
      <c r="PZT277" s="452"/>
      <c r="PZU277" s="452"/>
      <c r="PZV277" s="452"/>
      <c r="PZW277" s="452"/>
      <c r="PZX277" s="452"/>
      <c r="PZY277" s="452"/>
      <c r="PZZ277" s="452"/>
      <c r="QAA277" s="452"/>
      <c r="QAB277" s="452"/>
      <c r="QAC277" s="452"/>
      <c r="QAD277" s="452"/>
      <c r="QAE277" s="452"/>
      <c r="QAF277" s="452"/>
      <c r="QAG277" s="452"/>
      <c r="QAH277" s="452"/>
      <c r="QAI277" s="452"/>
      <c r="QAJ277" s="452"/>
      <c r="QAK277" s="452"/>
      <c r="QAL277" s="452"/>
      <c r="QAM277" s="452"/>
      <c r="QAN277" s="452"/>
      <c r="QAO277" s="452"/>
      <c r="QAP277" s="452"/>
      <c r="QAQ277" s="452"/>
      <c r="QAR277" s="452"/>
      <c r="QAS277" s="452"/>
      <c r="QAT277" s="452"/>
      <c r="QAU277" s="452"/>
      <c r="QAV277" s="452"/>
      <c r="QAW277" s="452"/>
      <c r="QAX277" s="452"/>
      <c r="QAY277" s="452"/>
      <c r="QAZ277" s="452"/>
      <c r="QBA277" s="452"/>
      <c r="QBB277" s="452"/>
      <c r="QBC277" s="452"/>
      <c r="QBD277" s="452"/>
      <c r="QBE277" s="452"/>
      <c r="QBF277" s="452"/>
      <c r="QBG277" s="452"/>
      <c r="QBH277" s="452"/>
      <c r="QBI277" s="452"/>
      <c r="QBJ277" s="452"/>
      <c r="QBK277" s="452"/>
      <c r="QBL277" s="452"/>
      <c r="QBM277" s="452"/>
      <c r="QBN277" s="452"/>
      <c r="QBO277" s="452"/>
      <c r="QBP277" s="452"/>
      <c r="QBQ277" s="452"/>
      <c r="QBR277" s="452"/>
      <c r="QBS277" s="452"/>
      <c r="QBT277" s="452"/>
      <c r="QBU277" s="452"/>
      <c r="QBV277" s="452"/>
      <c r="QBW277" s="452"/>
      <c r="QBX277" s="452"/>
      <c r="QBY277" s="452"/>
      <c r="QBZ277" s="452"/>
      <c r="QCA277" s="452"/>
      <c r="QCB277" s="452"/>
      <c r="QCC277" s="452"/>
      <c r="QCD277" s="452"/>
      <c r="QCE277" s="452"/>
      <c r="QCF277" s="452"/>
      <c r="QCG277" s="452"/>
      <c r="QCH277" s="452"/>
      <c r="QCI277" s="452"/>
      <c r="QCJ277" s="452"/>
      <c r="QCK277" s="452"/>
      <c r="QCL277" s="452"/>
      <c r="QCM277" s="452"/>
      <c r="QCN277" s="452"/>
      <c r="QCO277" s="452"/>
      <c r="QCP277" s="452"/>
      <c r="QCQ277" s="452"/>
      <c r="QCR277" s="452"/>
      <c r="QCS277" s="452"/>
      <c r="QCT277" s="452"/>
      <c r="QCU277" s="452"/>
      <c r="QCV277" s="452"/>
      <c r="QCW277" s="452"/>
      <c r="QCX277" s="452"/>
      <c r="QCY277" s="452"/>
      <c r="QCZ277" s="452"/>
      <c r="QDA277" s="452"/>
      <c r="QDB277" s="452"/>
      <c r="QDC277" s="452"/>
      <c r="QDD277" s="452"/>
      <c r="QDE277" s="452"/>
      <c r="QDF277" s="452"/>
      <c r="QDG277" s="452"/>
      <c r="QDH277" s="452"/>
      <c r="QDI277" s="452"/>
      <c r="QDJ277" s="452"/>
      <c r="QDK277" s="452"/>
      <c r="QDL277" s="452"/>
      <c r="QDM277" s="452"/>
      <c r="QDN277" s="452"/>
      <c r="QDO277" s="452"/>
      <c r="QDP277" s="452"/>
      <c r="QDQ277" s="452"/>
      <c r="QDR277" s="452"/>
      <c r="QDS277" s="452"/>
      <c r="QDT277" s="452"/>
      <c r="QDU277" s="452"/>
      <c r="QDV277" s="452"/>
      <c r="QDW277" s="452"/>
      <c r="QDX277" s="452"/>
      <c r="QDY277" s="452"/>
      <c r="QDZ277" s="452"/>
      <c r="QEA277" s="452"/>
      <c r="QEB277" s="452"/>
      <c r="QEC277" s="452"/>
      <c r="QED277" s="452"/>
      <c r="QEE277" s="452"/>
      <c r="QEF277" s="452"/>
      <c r="QEG277" s="452"/>
      <c r="QEH277" s="452"/>
      <c r="QEI277" s="452"/>
      <c r="QEJ277" s="452"/>
      <c r="QEK277" s="452"/>
      <c r="QEL277" s="452"/>
      <c r="QEM277" s="452"/>
      <c r="QEN277" s="452"/>
      <c r="QEO277" s="452"/>
      <c r="QEP277" s="452"/>
      <c r="QEQ277" s="452"/>
      <c r="QER277" s="452"/>
      <c r="QES277" s="452"/>
      <c r="QET277" s="452"/>
      <c r="QEU277" s="452"/>
      <c r="QEV277" s="452"/>
      <c r="QEW277" s="452"/>
      <c r="QEX277" s="452"/>
      <c r="QEY277" s="452"/>
      <c r="QEZ277" s="452"/>
      <c r="QFA277" s="452"/>
      <c r="QFB277" s="452"/>
      <c r="QFC277" s="452"/>
      <c r="QFD277" s="452"/>
      <c r="QFE277" s="452"/>
      <c r="QFF277" s="452"/>
      <c r="QFG277" s="452"/>
      <c r="QFH277" s="452"/>
      <c r="QFI277" s="452"/>
      <c r="QFJ277" s="452"/>
      <c r="QFK277" s="452"/>
      <c r="QFL277" s="452"/>
      <c r="QFM277" s="452"/>
      <c r="QFN277" s="452"/>
      <c r="QFO277" s="452"/>
      <c r="QFP277" s="452"/>
      <c r="QFQ277" s="452"/>
      <c r="QFR277" s="452"/>
      <c r="QFS277" s="452"/>
      <c r="QFT277" s="452"/>
      <c r="QFU277" s="452"/>
      <c r="QFV277" s="452"/>
      <c r="QFW277" s="452"/>
      <c r="QFX277" s="452"/>
      <c r="QFY277" s="452"/>
      <c r="QFZ277" s="452"/>
      <c r="QGA277" s="452"/>
      <c r="QGB277" s="452"/>
      <c r="QGC277" s="452"/>
      <c r="QGD277" s="452"/>
      <c r="QGE277" s="452"/>
      <c r="QGF277" s="452"/>
      <c r="QGG277" s="452"/>
      <c r="QGH277" s="452"/>
      <c r="QGI277" s="452"/>
      <c r="QGJ277" s="452"/>
      <c r="QGK277" s="452"/>
      <c r="QGL277" s="452"/>
      <c r="QGM277" s="452"/>
      <c r="QGN277" s="452"/>
      <c r="QGO277" s="452"/>
      <c r="QGP277" s="452"/>
      <c r="QGQ277" s="452"/>
      <c r="QGR277" s="452"/>
      <c r="QGS277" s="452"/>
      <c r="QGT277" s="452"/>
      <c r="QGU277" s="452"/>
      <c r="QGV277" s="452"/>
      <c r="QGW277" s="452"/>
      <c r="QGX277" s="452"/>
      <c r="QGY277" s="452"/>
      <c r="QGZ277" s="452"/>
      <c r="QHA277" s="452"/>
      <c r="QHB277" s="452"/>
      <c r="QHC277" s="452"/>
      <c r="QHD277" s="452"/>
      <c r="QHE277" s="452"/>
      <c r="QHF277" s="452"/>
      <c r="QHG277" s="452"/>
      <c r="QHH277" s="452"/>
      <c r="QHI277" s="452"/>
      <c r="QHJ277" s="452"/>
      <c r="QHK277" s="452"/>
      <c r="QHL277" s="452"/>
      <c r="QHM277" s="452"/>
      <c r="QHN277" s="452"/>
      <c r="QHO277" s="452"/>
      <c r="QHP277" s="452"/>
      <c r="QHQ277" s="452"/>
      <c r="QHR277" s="452"/>
      <c r="QHS277" s="452"/>
      <c r="QHT277" s="452"/>
      <c r="QHU277" s="452"/>
      <c r="QHV277" s="452"/>
      <c r="QHW277" s="452"/>
      <c r="QHX277" s="452"/>
      <c r="QHY277" s="452"/>
      <c r="QHZ277" s="452"/>
      <c r="QIA277" s="452"/>
      <c r="QIB277" s="452"/>
      <c r="QIC277" s="452"/>
      <c r="QID277" s="452"/>
      <c r="QIE277" s="452"/>
      <c r="QIF277" s="452"/>
      <c r="QIG277" s="452"/>
      <c r="QIH277" s="452"/>
      <c r="QII277" s="452"/>
      <c r="QIJ277" s="452"/>
      <c r="QIK277" s="452"/>
      <c r="QIL277" s="452"/>
      <c r="QIM277" s="452"/>
      <c r="QIN277" s="452"/>
      <c r="QIO277" s="452"/>
      <c r="QIP277" s="452"/>
      <c r="QIQ277" s="452"/>
      <c r="QIR277" s="452"/>
      <c r="QIS277" s="452"/>
      <c r="QIT277" s="452"/>
      <c r="QIU277" s="452"/>
      <c r="QIV277" s="452"/>
      <c r="QIW277" s="452"/>
      <c r="QIX277" s="452"/>
      <c r="QIY277" s="452"/>
      <c r="QIZ277" s="452"/>
      <c r="QJA277" s="452"/>
      <c r="QJB277" s="452"/>
      <c r="QJC277" s="452"/>
      <c r="QJD277" s="452"/>
      <c r="QJE277" s="452"/>
      <c r="QJF277" s="452"/>
      <c r="QJG277" s="452"/>
      <c r="QJH277" s="452"/>
      <c r="QJI277" s="452"/>
      <c r="QJJ277" s="452"/>
      <c r="QJK277" s="452"/>
      <c r="QJL277" s="452"/>
      <c r="QJM277" s="452"/>
      <c r="QJN277" s="452"/>
      <c r="QJO277" s="452"/>
      <c r="QJP277" s="452"/>
      <c r="QJQ277" s="452"/>
      <c r="QJR277" s="452"/>
      <c r="QJS277" s="452"/>
      <c r="QJT277" s="452"/>
      <c r="QJU277" s="452"/>
      <c r="QJV277" s="452"/>
      <c r="QJW277" s="452"/>
      <c r="QJX277" s="452"/>
      <c r="QJY277" s="452"/>
      <c r="QJZ277" s="452"/>
      <c r="QKA277" s="452"/>
      <c r="QKB277" s="452"/>
      <c r="QKC277" s="452"/>
      <c r="QKD277" s="452"/>
      <c r="QKE277" s="452"/>
      <c r="QKF277" s="452"/>
      <c r="QKG277" s="452"/>
      <c r="QKH277" s="452"/>
      <c r="QKI277" s="452"/>
      <c r="QKJ277" s="452"/>
      <c r="QKK277" s="452"/>
      <c r="QKL277" s="452"/>
      <c r="QKM277" s="452"/>
      <c r="QKN277" s="452"/>
      <c r="QKO277" s="452"/>
      <c r="QKP277" s="452"/>
      <c r="QKQ277" s="452"/>
      <c r="QKR277" s="452"/>
      <c r="QKS277" s="452"/>
      <c r="QKT277" s="452"/>
      <c r="QKU277" s="452"/>
      <c r="QKV277" s="452"/>
      <c r="QKW277" s="452"/>
      <c r="QKX277" s="452"/>
      <c r="QKY277" s="452"/>
      <c r="QKZ277" s="452"/>
      <c r="QLA277" s="452"/>
      <c r="QLB277" s="452"/>
      <c r="QLC277" s="452"/>
      <c r="QLD277" s="452"/>
      <c r="QLE277" s="452"/>
      <c r="QLF277" s="452"/>
      <c r="QLG277" s="452"/>
      <c r="QLH277" s="452"/>
      <c r="QLI277" s="452"/>
      <c r="QLJ277" s="452"/>
      <c r="QLK277" s="452"/>
      <c r="QLL277" s="452"/>
      <c r="QLM277" s="452"/>
      <c r="QLN277" s="452"/>
      <c r="QLO277" s="452"/>
      <c r="QLP277" s="452"/>
      <c r="QLQ277" s="452"/>
      <c r="QLR277" s="452"/>
      <c r="QLS277" s="452"/>
      <c r="QLT277" s="452"/>
      <c r="QLU277" s="452"/>
      <c r="QLV277" s="452"/>
      <c r="QLW277" s="452"/>
      <c r="QLX277" s="452"/>
      <c r="QLY277" s="452"/>
      <c r="QLZ277" s="452"/>
      <c r="QMA277" s="452"/>
      <c r="QMB277" s="452"/>
      <c r="QMC277" s="452"/>
      <c r="QMD277" s="452"/>
      <c r="QME277" s="452"/>
      <c r="QMF277" s="452"/>
      <c r="QMG277" s="452"/>
      <c r="QMH277" s="452"/>
      <c r="QMI277" s="452"/>
      <c r="QMJ277" s="452"/>
      <c r="QMK277" s="452"/>
      <c r="QML277" s="452"/>
      <c r="QMM277" s="452"/>
      <c r="QMN277" s="452"/>
      <c r="QMO277" s="452"/>
      <c r="QMP277" s="452"/>
      <c r="QMQ277" s="452"/>
      <c r="QMR277" s="452"/>
      <c r="QMS277" s="452"/>
      <c r="QMT277" s="452"/>
      <c r="QMU277" s="452"/>
      <c r="QMV277" s="452"/>
      <c r="QMW277" s="452"/>
      <c r="QMX277" s="452"/>
      <c r="QMY277" s="452"/>
      <c r="QMZ277" s="452"/>
      <c r="QNA277" s="452"/>
      <c r="QNB277" s="452"/>
      <c r="QNC277" s="452"/>
      <c r="QND277" s="452"/>
      <c r="QNE277" s="452"/>
      <c r="QNF277" s="452"/>
      <c r="QNG277" s="452"/>
      <c r="QNH277" s="452"/>
      <c r="QNI277" s="452"/>
      <c r="QNJ277" s="452"/>
      <c r="QNK277" s="452"/>
      <c r="QNL277" s="452"/>
      <c r="QNM277" s="452"/>
      <c r="QNN277" s="452"/>
      <c r="QNO277" s="452"/>
      <c r="QNP277" s="452"/>
      <c r="QNQ277" s="452"/>
      <c r="QNR277" s="452"/>
      <c r="QNS277" s="452"/>
      <c r="QNT277" s="452"/>
      <c r="QNU277" s="452"/>
      <c r="QNV277" s="452"/>
      <c r="QNW277" s="452"/>
      <c r="QNX277" s="452"/>
      <c r="QNY277" s="452"/>
      <c r="QNZ277" s="452"/>
      <c r="QOA277" s="452"/>
      <c r="QOB277" s="452"/>
      <c r="QOC277" s="452"/>
      <c r="QOD277" s="452"/>
      <c r="QOE277" s="452"/>
      <c r="QOF277" s="452"/>
      <c r="QOG277" s="452"/>
      <c r="QOH277" s="452"/>
      <c r="QOI277" s="452"/>
      <c r="QOJ277" s="452"/>
      <c r="QOK277" s="452"/>
      <c r="QOL277" s="452"/>
      <c r="QOM277" s="452"/>
      <c r="QON277" s="452"/>
      <c r="QOO277" s="452"/>
      <c r="QOP277" s="452"/>
      <c r="QOQ277" s="452"/>
      <c r="QOR277" s="452"/>
      <c r="QOS277" s="452"/>
      <c r="QOT277" s="452"/>
      <c r="QOU277" s="452"/>
      <c r="QOV277" s="452"/>
      <c r="QOW277" s="452"/>
      <c r="QOX277" s="452"/>
      <c r="QOY277" s="452"/>
      <c r="QOZ277" s="452"/>
      <c r="QPA277" s="452"/>
      <c r="QPB277" s="452"/>
      <c r="QPC277" s="452"/>
      <c r="QPD277" s="452"/>
      <c r="QPE277" s="452"/>
      <c r="QPF277" s="452"/>
      <c r="QPG277" s="452"/>
      <c r="QPH277" s="452"/>
      <c r="QPI277" s="452"/>
      <c r="QPJ277" s="452"/>
      <c r="QPK277" s="452"/>
      <c r="QPL277" s="452"/>
      <c r="QPM277" s="452"/>
      <c r="QPN277" s="452"/>
      <c r="QPO277" s="452"/>
      <c r="QPP277" s="452"/>
      <c r="QPQ277" s="452"/>
      <c r="QPR277" s="452"/>
      <c r="QPS277" s="452"/>
      <c r="QPT277" s="452"/>
      <c r="QPU277" s="452"/>
      <c r="QPV277" s="452"/>
      <c r="QPW277" s="452"/>
      <c r="QPX277" s="452"/>
      <c r="QPY277" s="452"/>
      <c r="QPZ277" s="452"/>
      <c r="QQA277" s="452"/>
      <c r="QQB277" s="452"/>
      <c r="QQC277" s="452"/>
      <c r="QQD277" s="452"/>
      <c r="QQE277" s="452"/>
      <c r="QQF277" s="452"/>
      <c r="QQG277" s="452"/>
      <c r="QQH277" s="452"/>
      <c r="QQI277" s="452"/>
      <c r="QQJ277" s="452"/>
      <c r="QQK277" s="452"/>
      <c r="QQL277" s="452"/>
      <c r="QQM277" s="452"/>
      <c r="QQN277" s="452"/>
      <c r="QQO277" s="452"/>
      <c r="QQP277" s="452"/>
      <c r="QQQ277" s="452"/>
      <c r="QQR277" s="452"/>
      <c r="QQS277" s="452"/>
      <c r="QQT277" s="452"/>
      <c r="QQU277" s="452"/>
      <c r="QQV277" s="452"/>
      <c r="QQW277" s="452"/>
      <c r="QQX277" s="452"/>
      <c r="QQY277" s="452"/>
      <c r="QQZ277" s="452"/>
      <c r="QRA277" s="452"/>
      <c r="QRB277" s="452"/>
      <c r="QRC277" s="452"/>
      <c r="QRD277" s="452"/>
      <c r="QRE277" s="452"/>
      <c r="QRF277" s="452"/>
      <c r="QRG277" s="452"/>
      <c r="QRH277" s="452"/>
      <c r="QRI277" s="452"/>
      <c r="QRJ277" s="452"/>
      <c r="QRK277" s="452"/>
      <c r="QRL277" s="452"/>
      <c r="QRM277" s="452"/>
      <c r="QRN277" s="452"/>
      <c r="QRO277" s="452"/>
      <c r="QRP277" s="452"/>
      <c r="QRQ277" s="452"/>
      <c r="QRR277" s="452"/>
      <c r="QRS277" s="452"/>
      <c r="QRT277" s="452"/>
      <c r="QRU277" s="452"/>
      <c r="QRV277" s="452"/>
      <c r="QRW277" s="452"/>
      <c r="QRX277" s="452"/>
      <c r="QRY277" s="452"/>
      <c r="QRZ277" s="452"/>
      <c r="QSA277" s="452"/>
      <c r="QSB277" s="452"/>
      <c r="QSC277" s="452"/>
      <c r="QSD277" s="452"/>
      <c r="QSE277" s="452"/>
      <c r="QSF277" s="452"/>
      <c r="QSG277" s="452"/>
      <c r="QSH277" s="452"/>
      <c r="QSI277" s="452"/>
      <c r="QSJ277" s="452"/>
      <c r="QSK277" s="452"/>
      <c r="QSL277" s="452"/>
      <c r="QSM277" s="452"/>
      <c r="QSN277" s="452"/>
      <c r="QSO277" s="452"/>
      <c r="QSP277" s="452"/>
      <c r="QSQ277" s="452"/>
      <c r="QSR277" s="452"/>
      <c r="QSS277" s="452"/>
      <c r="QST277" s="452"/>
      <c r="QSU277" s="452"/>
      <c r="QSV277" s="452"/>
      <c r="QSW277" s="452"/>
      <c r="QSX277" s="452"/>
      <c r="QSY277" s="452"/>
      <c r="QSZ277" s="452"/>
      <c r="QTA277" s="452"/>
      <c r="QTB277" s="452"/>
      <c r="QTC277" s="452"/>
      <c r="QTD277" s="452"/>
      <c r="QTE277" s="452"/>
      <c r="QTF277" s="452"/>
      <c r="QTG277" s="452"/>
      <c r="QTH277" s="452"/>
      <c r="QTI277" s="452"/>
      <c r="QTJ277" s="452"/>
      <c r="QTK277" s="452"/>
      <c r="QTL277" s="452"/>
      <c r="QTM277" s="452"/>
      <c r="QTN277" s="452"/>
      <c r="QTO277" s="452"/>
      <c r="QTP277" s="452"/>
      <c r="QTQ277" s="452"/>
      <c r="QTR277" s="452"/>
      <c r="QTS277" s="452"/>
      <c r="QTT277" s="452"/>
      <c r="QTU277" s="452"/>
      <c r="QTV277" s="452"/>
      <c r="QTW277" s="452"/>
      <c r="QTX277" s="452"/>
      <c r="QTY277" s="452"/>
      <c r="QTZ277" s="452"/>
      <c r="QUA277" s="452"/>
      <c r="QUB277" s="452"/>
      <c r="QUC277" s="452"/>
      <c r="QUD277" s="452"/>
      <c r="QUE277" s="452"/>
      <c r="QUF277" s="452"/>
      <c r="QUG277" s="452"/>
      <c r="QUH277" s="452"/>
      <c r="QUI277" s="452"/>
      <c r="QUJ277" s="452"/>
      <c r="QUK277" s="452"/>
      <c r="QUL277" s="452"/>
      <c r="QUM277" s="452"/>
      <c r="QUN277" s="452"/>
      <c r="QUO277" s="452"/>
      <c r="QUP277" s="452"/>
      <c r="QUQ277" s="452"/>
      <c r="QUR277" s="452"/>
      <c r="QUS277" s="452"/>
      <c r="QUT277" s="452"/>
      <c r="QUU277" s="452"/>
      <c r="QUV277" s="452"/>
      <c r="QUW277" s="452"/>
      <c r="QUX277" s="452"/>
      <c r="QUY277" s="452"/>
      <c r="QUZ277" s="452"/>
      <c r="QVA277" s="452"/>
      <c r="QVB277" s="452"/>
      <c r="QVC277" s="452"/>
      <c r="QVD277" s="452"/>
      <c r="QVE277" s="452"/>
      <c r="QVF277" s="452"/>
      <c r="QVG277" s="452"/>
      <c r="QVH277" s="452"/>
      <c r="QVI277" s="452"/>
      <c r="QVJ277" s="452"/>
      <c r="QVK277" s="452"/>
      <c r="QVL277" s="452"/>
      <c r="QVM277" s="452"/>
      <c r="QVN277" s="452"/>
      <c r="QVO277" s="452"/>
      <c r="QVP277" s="452"/>
      <c r="QVQ277" s="452"/>
      <c r="QVR277" s="452"/>
      <c r="QVS277" s="452"/>
      <c r="QVT277" s="452"/>
      <c r="QVU277" s="452"/>
      <c r="QVV277" s="452"/>
      <c r="QVW277" s="452"/>
      <c r="QVX277" s="452"/>
      <c r="QVY277" s="452"/>
      <c r="QVZ277" s="452"/>
      <c r="QWA277" s="452"/>
      <c r="QWB277" s="452"/>
      <c r="QWC277" s="452"/>
      <c r="QWD277" s="452"/>
      <c r="QWE277" s="452"/>
      <c r="QWF277" s="452"/>
      <c r="QWG277" s="452"/>
      <c r="QWH277" s="452"/>
      <c r="QWI277" s="452"/>
      <c r="QWJ277" s="452"/>
      <c r="QWK277" s="452"/>
      <c r="QWL277" s="452"/>
      <c r="QWM277" s="452"/>
      <c r="QWN277" s="452"/>
      <c r="QWO277" s="452"/>
      <c r="QWP277" s="452"/>
      <c r="QWQ277" s="452"/>
      <c r="QWR277" s="452"/>
      <c r="QWS277" s="452"/>
      <c r="QWT277" s="452"/>
      <c r="QWU277" s="452"/>
      <c r="QWV277" s="452"/>
      <c r="QWW277" s="452"/>
      <c r="QWX277" s="452"/>
      <c r="QWY277" s="452"/>
      <c r="QWZ277" s="452"/>
      <c r="QXA277" s="452"/>
      <c r="QXB277" s="452"/>
      <c r="QXC277" s="452"/>
      <c r="QXD277" s="452"/>
      <c r="QXE277" s="452"/>
      <c r="QXF277" s="452"/>
      <c r="QXG277" s="452"/>
      <c r="QXH277" s="452"/>
      <c r="QXI277" s="452"/>
      <c r="QXJ277" s="452"/>
      <c r="QXK277" s="452"/>
      <c r="QXL277" s="452"/>
      <c r="QXM277" s="452"/>
      <c r="QXN277" s="452"/>
      <c r="QXO277" s="452"/>
      <c r="QXP277" s="452"/>
      <c r="QXQ277" s="452"/>
      <c r="QXR277" s="452"/>
      <c r="QXS277" s="452"/>
      <c r="QXT277" s="452"/>
      <c r="QXU277" s="452"/>
      <c r="QXV277" s="452"/>
      <c r="QXW277" s="452"/>
      <c r="QXX277" s="452"/>
      <c r="QXY277" s="452"/>
      <c r="QXZ277" s="452"/>
      <c r="QYA277" s="452"/>
      <c r="QYB277" s="452"/>
      <c r="QYC277" s="452"/>
      <c r="QYD277" s="452"/>
      <c r="QYE277" s="452"/>
      <c r="QYF277" s="452"/>
      <c r="QYG277" s="452"/>
      <c r="QYH277" s="452"/>
      <c r="QYI277" s="452"/>
      <c r="QYJ277" s="452"/>
      <c r="QYK277" s="452"/>
      <c r="QYL277" s="452"/>
      <c r="QYM277" s="452"/>
      <c r="QYN277" s="452"/>
      <c r="QYO277" s="452"/>
      <c r="QYP277" s="452"/>
      <c r="QYQ277" s="452"/>
      <c r="QYR277" s="452"/>
      <c r="QYS277" s="452"/>
      <c r="QYT277" s="452"/>
      <c r="QYU277" s="452"/>
      <c r="QYV277" s="452"/>
      <c r="QYW277" s="452"/>
      <c r="QYX277" s="452"/>
      <c r="QYY277" s="452"/>
      <c r="QYZ277" s="452"/>
      <c r="QZA277" s="452"/>
      <c r="QZB277" s="452"/>
      <c r="QZC277" s="452"/>
      <c r="QZD277" s="452"/>
      <c r="QZE277" s="452"/>
      <c r="QZF277" s="452"/>
      <c r="QZG277" s="452"/>
      <c r="QZH277" s="452"/>
      <c r="QZI277" s="452"/>
      <c r="QZJ277" s="452"/>
      <c r="QZK277" s="452"/>
      <c r="QZL277" s="452"/>
      <c r="QZM277" s="452"/>
      <c r="QZN277" s="452"/>
      <c r="QZO277" s="452"/>
      <c r="QZP277" s="452"/>
      <c r="QZQ277" s="452"/>
      <c r="QZR277" s="452"/>
      <c r="QZS277" s="452"/>
      <c r="QZT277" s="452"/>
      <c r="QZU277" s="452"/>
      <c r="QZV277" s="452"/>
      <c r="QZW277" s="452"/>
      <c r="QZX277" s="452"/>
      <c r="QZY277" s="452"/>
      <c r="QZZ277" s="452"/>
      <c r="RAA277" s="452"/>
      <c r="RAB277" s="452"/>
      <c r="RAC277" s="452"/>
      <c r="RAD277" s="452"/>
      <c r="RAE277" s="452"/>
      <c r="RAF277" s="452"/>
      <c r="RAG277" s="452"/>
      <c r="RAH277" s="452"/>
      <c r="RAI277" s="452"/>
      <c r="RAJ277" s="452"/>
      <c r="RAK277" s="452"/>
      <c r="RAL277" s="452"/>
      <c r="RAM277" s="452"/>
      <c r="RAN277" s="452"/>
      <c r="RAO277" s="452"/>
      <c r="RAP277" s="452"/>
      <c r="RAQ277" s="452"/>
      <c r="RAR277" s="452"/>
      <c r="RAS277" s="452"/>
      <c r="RAT277" s="452"/>
      <c r="RAU277" s="452"/>
      <c r="RAV277" s="452"/>
      <c r="RAW277" s="452"/>
      <c r="RAX277" s="452"/>
      <c r="RAY277" s="452"/>
      <c r="RAZ277" s="452"/>
      <c r="RBA277" s="452"/>
      <c r="RBB277" s="452"/>
      <c r="RBC277" s="452"/>
      <c r="RBD277" s="452"/>
      <c r="RBE277" s="452"/>
      <c r="RBF277" s="452"/>
      <c r="RBG277" s="452"/>
      <c r="RBH277" s="452"/>
      <c r="RBI277" s="452"/>
      <c r="RBJ277" s="452"/>
      <c r="RBK277" s="452"/>
      <c r="RBL277" s="452"/>
      <c r="RBM277" s="452"/>
      <c r="RBN277" s="452"/>
      <c r="RBO277" s="452"/>
      <c r="RBP277" s="452"/>
      <c r="RBQ277" s="452"/>
      <c r="RBR277" s="452"/>
      <c r="RBS277" s="452"/>
      <c r="RBT277" s="452"/>
      <c r="RBU277" s="452"/>
      <c r="RBV277" s="452"/>
      <c r="RBW277" s="452"/>
      <c r="RBX277" s="452"/>
      <c r="RBY277" s="452"/>
      <c r="RBZ277" s="452"/>
      <c r="RCA277" s="452"/>
      <c r="RCB277" s="452"/>
      <c r="RCC277" s="452"/>
      <c r="RCD277" s="452"/>
      <c r="RCE277" s="452"/>
      <c r="RCF277" s="452"/>
      <c r="RCG277" s="452"/>
      <c r="RCH277" s="452"/>
      <c r="RCI277" s="452"/>
      <c r="RCJ277" s="452"/>
      <c r="RCK277" s="452"/>
      <c r="RCL277" s="452"/>
      <c r="RCM277" s="452"/>
      <c r="RCN277" s="452"/>
      <c r="RCO277" s="452"/>
      <c r="RCP277" s="452"/>
      <c r="RCQ277" s="452"/>
      <c r="RCR277" s="452"/>
      <c r="RCS277" s="452"/>
      <c r="RCT277" s="452"/>
      <c r="RCU277" s="452"/>
      <c r="RCV277" s="452"/>
      <c r="RCW277" s="452"/>
      <c r="RCX277" s="452"/>
      <c r="RCY277" s="452"/>
      <c r="RCZ277" s="452"/>
      <c r="RDA277" s="452"/>
      <c r="RDB277" s="452"/>
      <c r="RDC277" s="452"/>
      <c r="RDD277" s="452"/>
      <c r="RDE277" s="452"/>
      <c r="RDF277" s="452"/>
      <c r="RDG277" s="452"/>
      <c r="RDH277" s="452"/>
      <c r="RDI277" s="452"/>
      <c r="RDJ277" s="452"/>
      <c r="RDK277" s="452"/>
      <c r="RDL277" s="452"/>
      <c r="RDM277" s="452"/>
      <c r="RDN277" s="452"/>
      <c r="RDO277" s="452"/>
      <c r="RDP277" s="452"/>
      <c r="RDQ277" s="452"/>
      <c r="RDR277" s="452"/>
      <c r="RDS277" s="452"/>
      <c r="RDT277" s="452"/>
      <c r="RDU277" s="452"/>
      <c r="RDV277" s="452"/>
      <c r="RDW277" s="452"/>
      <c r="RDX277" s="452"/>
      <c r="RDY277" s="452"/>
      <c r="RDZ277" s="452"/>
      <c r="REA277" s="452"/>
      <c r="REB277" s="452"/>
      <c r="REC277" s="452"/>
      <c r="RED277" s="452"/>
      <c r="REE277" s="452"/>
      <c r="REF277" s="452"/>
      <c r="REG277" s="452"/>
      <c r="REH277" s="452"/>
      <c r="REI277" s="452"/>
      <c r="REJ277" s="452"/>
      <c r="REK277" s="452"/>
      <c r="REL277" s="452"/>
      <c r="REM277" s="452"/>
      <c r="REN277" s="452"/>
      <c r="REO277" s="452"/>
      <c r="REP277" s="452"/>
      <c r="REQ277" s="452"/>
      <c r="RER277" s="452"/>
      <c r="RES277" s="452"/>
      <c r="RET277" s="452"/>
      <c r="REU277" s="452"/>
      <c r="REV277" s="452"/>
      <c r="REW277" s="452"/>
      <c r="REX277" s="452"/>
      <c r="REY277" s="452"/>
      <c r="REZ277" s="452"/>
      <c r="RFA277" s="452"/>
      <c r="RFB277" s="452"/>
      <c r="RFC277" s="452"/>
      <c r="RFD277" s="452"/>
      <c r="RFE277" s="452"/>
      <c r="RFF277" s="452"/>
      <c r="RFG277" s="452"/>
      <c r="RFH277" s="452"/>
      <c r="RFI277" s="452"/>
      <c r="RFJ277" s="452"/>
      <c r="RFK277" s="452"/>
      <c r="RFL277" s="452"/>
      <c r="RFM277" s="452"/>
      <c r="RFN277" s="452"/>
      <c r="RFO277" s="452"/>
      <c r="RFP277" s="452"/>
      <c r="RFQ277" s="452"/>
      <c r="RFR277" s="452"/>
      <c r="RFS277" s="452"/>
      <c r="RFT277" s="452"/>
      <c r="RFU277" s="452"/>
      <c r="RFV277" s="452"/>
      <c r="RFW277" s="452"/>
      <c r="RFX277" s="452"/>
      <c r="RFY277" s="452"/>
      <c r="RFZ277" s="452"/>
      <c r="RGA277" s="452"/>
      <c r="RGB277" s="452"/>
      <c r="RGC277" s="452"/>
      <c r="RGD277" s="452"/>
      <c r="RGE277" s="452"/>
      <c r="RGF277" s="452"/>
      <c r="RGG277" s="452"/>
      <c r="RGH277" s="452"/>
      <c r="RGI277" s="452"/>
      <c r="RGJ277" s="452"/>
      <c r="RGK277" s="452"/>
      <c r="RGL277" s="452"/>
      <c r="RGM277" s="452"/>
      <c r="RGN277" s="452"/>
      <c r="RGO277" s="452"/>
      <c r="RGP277" s="452"/>
      <c r="RGQ277" s="452"/>
      <c r="RGR277" s="452"/>
      <c r="RGS277" s="452"/>
      <c r="RGT277" s="452"/>
      <c r="RGU277" s="452"/>
      <c r="RGV277" s="452"/>
      <c r="RGW277" s="452"/>
      <c r="RGX277" s="452"/>
      <c r="RGY277" s="452"/>
      <c r="RGZ277" s="452"/>
      <c r="RHA277" s="452"/>
      <c r="RHB277" s="452"/>
      <c r="RHC277" s="452"/>
      <c r="RHD277" s="452"/>
      <c r="RHE277" s="452"/>
      <c r="RHF277" s="452"/>
      <c r="RHG277" s="452"/>
      <c r="RHH277" s="452"/>
      <c r="RHI277" s="452"/>
      <c r="RHJ277" s="452"/>
      <c r="RHK277" s="452"/>
      <c r="RHL277" s="452"/>
      <c r="RHM277" s="452"/>
      <c r="RHN277" s="452"/>
      <c r="RHO277" s="452"/>
      <c r="RHP277" s="452"/>
      <c r="RHQ277" s="452"/>
      <c r="RHR277" s="452"/>
      <c r="RHS277" s="452"/>
      <c r="RHT277" s="452"/>
      <c r="RHU277" s="452"/>
      <c r="RHV277" s="452"/>
      <c r="RHW277" s="452"/>
      <c r="RHX277" s="452"/>
      <c r="RHY277" s="452"/>
      <c r="RHZ277" s="452"/>
      <c r="RIA277" s="452"/>
      <c r="RIB277" s="452"/>
      <c r="RIC277" s="452"/>
      <c r="RID277" s="452"/>
      <c r="RIE277" s="452"/>
      <c r="RIF277" s="452"/>
      <c r="RIG277" s="452"/>
      <c r="RIH277" s="452"/>
      <c r="RII277" s="452"/>
      <c r="RIJ277" s="452"/>
      <c r="RIK277" s="452"/>
      <c r="RIL277" s="452"/>
      <c r="RIM277" s="452"/>
      <c r="RIN277" s="452"/>
      <c r="RIO277" s="452"/>
      <c r="RIP277" s="452"/>
      <c r="RIQ277" s="452"/>
      <c r="RIR277" s="452"/>
      <c r="RIS277" s="452"/>
      <c r="RIT277" s="452"/>
      <c r="RIU277" s="452"/>
      <c r="RIV277" s="452"/>
      <c r="RIW277" s="452"/>
      <c r="RIX277" s="452"/>
      <c r="RIY277" s="452"/>
      <c r="RIZ277" s="452"/>
      <c r="RJA277" s="452"/>
      <c r="RJB277" s="452"/>
      <c r="RJC277" s="452"/>
      <c r="RJD277" s="452"/>
      <c r="RJE277" s="452"/>
      <c r="RJF277" s="452"/>
      <c r="RJG277" s="452"/>
      <c r="RJH277" s="452"/>
      <c r="RJI277" s="452"/>
      <c r="RJJ277" s="452"/>
      <c r="RJK277" s="452"/>
      <c r="RJL277" s="452"/>
      <c r="RJM277" s="452"/>
      <c r="RJN277" s="452"/>
      <c r="RJO277" s="452"/>
      <c r="RJP277" s="452"/>
      <c r="RJQ277" s="452"/>
      <c r="RJR277" s="452"/>
      <c r="RJS277" s="452"/>
      <c r="RJT277" s="452"/>
      <c r="RJU277" s="452"/>
      <c r="RJV277" s="452"/>
      <c r="RJW277" s="452"/>
      <c r="RJX277" s="452"/>
      <c r="RJY277" s="452"/>
      <c r="RJZ277" s="452"/>
      <c r="RKA277" s="452"/>
      <c r="RKB277" s="452"/>
      <c r="RKC277" s="452"/>
      <c r="RKD277" s="452"/>
      <c r="RKE277" s="452"/>
      <c r="RKF277" s="452"/>
      <c r="RKG277" s="452"/>
      <c r="RKH277" s="452"/>
      <c r="RKI277" s="452"/>
      <c r="RKJ277" s="452"/>
      <c r="RKK277" s="452"/>
      <c r="RKL277" s="452"/>
      <c r="RKM277" s="452"/>
      <c r="RKN277" s="452"/>
      <c r="RKO277" s="452"/>
      <c r="RKP277" s="452"/>
      <c r="RKQ277" s="452"/>
      <c r="RKR277" s="452"/>
      <c r="RKS277" s="452"/>
      <c r="RKT277" s="452"/>
      <c r="RKU277" s="452"/>
      <c r="RKV277" s="452"/>
      <c r="RKW277" s="452"/>
      <c r="RKX277" s="452"/>
      <c r="RKY277" s="452"/>
      <c r="RKZ277" s="452"/>
      <c r="RLA277" s="452"/>
      <c r="RLB277" s="452"/>
      <c r="RLC277" s="452"/>
      <c r="RLD277" s="452"/>
      <c r="RLE277" s="452"/>
      <c r="RLF277" s="452"/>
      <c r="RLG277" s="452"/>
      <c r="RLH277" s="452"/>
      <c r="RLI277" s="452"/>
      <c r="RLJ277" s="452"/>
      <c r="RLK277" s="452"/>
      <c r="RLL277" s="452"/>
      <c r="RLM277" s="452"/>
      <c r="RLN277" s="452"/>
      <c r="RLO277" s="452"/>
      <c r="RLP277" s="452"/>
      <c r="RLQ277" s="452"/>
      <c r="RLR277" s="452"/>
      <c r="RLS277" s="452"/>
      <c r="RLT277" s="452"/>
      <c r="RLU277" s="452"/>
      <c r="RLV277" s="452"/>
      <c r="RLW277" s="452"/>
      <c r="RLX277" s="452"/>
      <c r="RLY277" s="452"/>
      <c r="RLZ277" s="452"/>
      <c r="RMA277" s="452"/>
      <c r="RMB277" s="452"/>
      <c r="RMC277" s="452"/>
      <c r="RMD277" s="452"/>
      <c r="RME277" s="452"/>
      <c r="RMF277" s="452"/>
      <c r="RMG277" s="452"/>
      <c r="RMH277" s="452"/>
      <c r="RMI277" s="452"/>
      <c r="RMJ277" s="452"/>
      <c r="RMK277" s="452"/>
      <c r="RML277" s="452"/>
      <c r="RMM277" s="452"/>
      <c r="RMN277" s="452"/>
      <c r="RMO277" s="452"/>
      <c r="RMP277" s="452"/>
      <c r="RMQ277" s="452"/>
      <c r="RMR277" s="452"/>
      <c r="RMS277" s="452"/>
      <c r="RMT277" s="452"/>
      <c r="RMU277" s="452"/>
      <c r="RMV277" s="452"/>
      <c r="RMW277" s="452"/>
      <c r="RMX277" s="452"/>
      <c r="RMY277" s="452"/>
      <c r="RMZ277" s="452"/>
      <c r="RNA277" s="452"/>
      <c r="RNB277" s="452"/>
      <c r="RNC277" s="452"/>
      <c r="RND277" s="452"/>
      <c r="RNE277" s="452"/>
      <c r="RNF277" s="452"/>
      <c r="RNG277" s="452"/>
      <c r="RNH277" s="452"/>
      <c r="RNI277" s="452"/>
      <c r="RNJ277" s="452"/>
      <c r="RNK277" s="452"/>
      <c r="RNL277" s="452"/>
      <c r="RNM277" s="452"/>
      <c r="RNN277" s="452"/>
      <c r="RNO277" s="452"/>
      <c r="RNP277" s="452"/>
      <c r="RNQ277" s="452"/>
      <c r="RNR277" s="452"/>
      <c r="RNS277" s="452"/>
      <c r="RNT277" s="452"/>
      <c r="RNU277" s="452"/>
      <c r="RNV277" s="452"/>
      <c r="RNW277" s="452"/>
      <c r="RNX277" s="452"/>
      <c r="RNY277" s="452"/>
      <c r="RNZ277" s="452"/>
      <c r="ROA277" s="452"/>
      <c r="ROB277" s="452"/>
      <c r="ROC277" s="452"/>
      <c r="ROD277" s="452"/>
      <c r="ROE277" s="452"/>
      <c r="ROF277" s="452"/>
      <c r="ROG277" s="452"/>
      <c r="ROH277" s="452"/>
      <c r="ROI277" s="452"/>
      <c r="ROJ277" s="452"/>
      <c r="ROK277" s="452"/>
      <c r="ROL277" s="452"/>
      <c r="ROM277" s="452"/>
      <c r="RON277" s="452"/>
      <c r="ROO277" s="452"/>
      <c r="ROP277" s="452"/>
      <c r="ROQ277" s="452"/>
      <c r="ROR277" s="452"/>
      <c r="ROS277" s="452"/>
      <c r="ROT277" s="452"/>
      <c r="ROU277" s="452"/>
      <c r="ROV277" s="452"/>
      <c r="ROW277" s="452"/>
      <c r="ROX277" s="452"/>
      <c r="ROY277" s="452"/>
      <c r="ROZ277" s="452"/>
      <c r="RPA277" s="452"/>
      <c r="RPB277" s="452"/>
      <c r="RPC277" s="452"/>
      <c r="RPD277" s="452"/>
      <c r="RPE277" s="452"/>
      <c r="RPF277" s="452"/>
      <c r="RPG277" s="452"/>
      <c r="RPH277" s="452"/>
      <c r="RPI277" s="452"/>
      <c r="RPJ277" s="452"/>
      <c r="RPK277" s="452"/>
      <c r="RPL277" s="452"/>
      <c r="RPM277" s="452"/>
      <c r="RPN277" s="452"/>
      <c r="RPO277" s="452"/>
      <c r="RPP277" s="452"/>
      <c r="RPQ277" s="452"/>
      <c r="RPR277" s="452"/>
      <c r="RPS277" s="452"/>
      <c r="RPT277" s="452"/>
      <c r="RPU277" s="452"/>
      <c r="RPV277" s="452"/>
      <c r="RPW277" s="452"/>
      <c r="RPX277" s="452"/>
      <c r="RPY277" s="452"/>
      <c r="RPZ277" s="452"/>
      <c r="RQA277" s="452"/>
      <c r="RQB277" s="452"/>
      <c r="RQC277" s="452"/>
      <c r="RQD277" s="452"/>
      <c r="RQE277" s="452"/>
      <c r="RQF277" s="452"/>
      <c r="RQG277" s="452"/>
      <c r="RQH277" s="452"/>
      <c r="RQI277" s="452"/>
      <c r="RQJ277" s="452"/>
      <c r="RQK277" s="452"/>
      <c r="RQL277" s="452"/>
      <c r="RQM277" s="452"/>
      <c r="RQN277" s="452"/>
      <c r="RQO277" s="452"/>
      <c r="RQP277" s="452"/>
      <c r="RQQ277" s="452"/>
      <c r="RQR277" s="452"/>
      <c r="RQS277" s="452"/>
      <c r="RQT277" s="452"/>
      <c r="RQU277" s="452"/>
      <c r="RQV277" s="452"/>
      <c r="RQW277" s="452"/>
      <c r="RQX277" s="452"/>
      <c r="RQY277" s="452"/>
      <c r="RQZ277" s="452"/>
      <c r="RRA277" s="452"/>
      <c r="RRB277" s="452"/>
      <c r="RRC277" s="452"/>
      <c r="RRD277" s="452"/>
      <c r="RRE277" s="452"/>
      <c r="RRF277" s="452"/>
      <c r="RRG277" s="452"/>
      <c r="RRH277" s="452"/>
      <c r="RRI277" s="452"/>
      <c r="RRJ277" s="452"/>
      <c r="RRK277" s="452"/>
      <c r="RRL277" s="452"/>
      <c r="RRM277" s="452"/>
      <c r="RRN277" s="452"/>
      <c r="RRO277" s="452"/>
      <c r="RRP277" s="452"/>
      <c r="RRQ277" s="452"/>
      <c r="RRR277" s="452"/>
      <c r="RRS277" s="452"/>
      <c r="RRT277" s="452"/>
      <c r="RRU277" s="452"/>
      <c r="RRV277" s="452"/>
      <c r="RRW277" s="452"/>
      <c r="RRX277" s="452"/>
      <c r="RRY277" s="452"/>
      <c r="RRZ277" s="452"/>
      <c r="RSA277" s="452"/>
      <c r="RSB277" s="452"/>
      <c r="RSC277" s="452"/>
      <c r="RSD277" s="452"/>
      <c r="RSE277" s="452"/>
      <c r="RSF277" s="452"/>
      <c r="RSG277" s="452"/>
      <c r="RSH277" s="452"/>
      <c r="RSI277" s="452"/>
      <c r="RSJ277" s="452"/>
      <c r="RSK277" s="452"/>
      <c r="RSL277" s="452"/>
      <c r="RSM277" s="452"/>
      <c r="RSN277" s="452"/>
      <c r="RSO277" s="452"/>
      <c r="RSP277" s="452"/>
      <c r="RSQ277" s="452"/>
      <c r="RSR277" s="452"/>
      <c r="RSS277" s="452"/>
      <c r="RST277" s="452"/>
      <c r="RSU277" s="452"/>
      <c r="RSV277" s="452"/>
      <c r="RSW277" s="452"/>
      <c r="RSX277" s="452"/>
      <c r="RSY277" s="452"/>
      <c r="RSZ277" s="452"/>
      <c r="RTA277" s="452"/>
      <c r="RTB277" s="452"/>
      <c r="RTC277" s="452"/>
      <c r="RTD277" s="452"/>
      <c r="RTE277" s="452"/>
      <c r="RTF277" s="452"/>
      <c r="RTG277" s="452"/>
      <c r="RTH277" s="452"/>
      <c r="RTI277" s="452"/>
      <c r="RTJ277" s="452"/>
      <c r="RTK277" s="452"/>
      <c r="RTL277" s="452"/>
      <c r="RTM277" s="452"/>
      <c r="RTN277" s="452"/>
      <c r="RTO277" s="452"/>
      <c r="RTP277" s="452"/>
      <c r="RTQ277" s="452"/>
      <c r="RTR277" s="452"/>
      <c r="RTS277" s="452"/>
      <c r="RTT277" s="452"/>
      <c r="RTU277" s="452"/>
      <c r="RTV277" s="452"/>
      <c r="RTW277" s="452"/>
      <c r="RTX277" s="452"/>
      <c r="RTY277" s="452"/>
      <c r="RTZ277" s="452"/>
      <c r="RUA277" s="452"/>
      <c r="RUB277" s="452"/>
      <c r="RUC277" s="452"/>
      <c r="RUD277" s="452"/>
      <c r="RUE277" s="452"/>
      <c r="RUF277" s="452"/>
      <c r="RUG277" s="452"/>
      <c r="RUH277" s="452"/>
      <c r="RUI277" s="452"/>
      <c r="RUJ277" s="452"/>
      <c r="RUK277" s="452"/>
      <c r="RUL277" s="452"/>
      <c r="RUM277" s="452"/>
      <c r="RUN277" s="452"/>
      <c r="RUO277" s="452"/>
      <c r="RUP277" s="452"/>
      <c r="RUQ277" s="452"/>
      <c r="RUR277" s="452"/>
      <c r="RUS277" s="452"/>
      <c r="RUT277" s="452"/>
      <c r="RUU277" s="452"/>
      <c r="RUV277" s="452"/>
      <c r="RUW277" s="452"/>
      <c r="RUX277" s="452"/>
      <c r="RUY277" s="452"/>
      <c r="RUZ277" s="452"/>
      <c r="RVA277" s="452"/>
      <c r="RVB277" s="452"/>
      <c r="RVC277" s="452"/>
      <c r="RVD277" s="452"/>
      <c r="RVE277" s="452"/>
      <c r="RVF277" s="452"/>
      <c r="RVG277" s="452"/>
      <c r="RVH277" s="452"/>
      <c r="RVI277" s="452"/>
      <c r="RVJ277" s="452"/>
      <c r="RVK277" s="452"/>
      <c r="RVL277" s="452"/>
      <c r="RVM277" s="452"/>
      <c r="RVN277" s="452"/>
      <c r="RVO277" s="452"/>
      <c r="RVP277" s="452"/>
      <c r="RVQ277" s="452"/>
      <c r="RVR277" s="452"/>
      <c r="RVS277" s="452"/>
      <c r="RVT277" s="452"/>
      <c r="RVU277" s="452"/>
      <c r="RVV277" s="452"/>
      <c r="RVW277" s="452"/>
      <c r="RVX277" s="452"/>
      <c r="RVY277" s="452"/>
      <c r="RVZ277" s="452"/>
      <c r="RWA277" s="452"/>
      <c r="RWB277" s="452"/>
      <c r="RWC277" s="452"/>
      <c r="RWD277" s="452"/>
      <c r="RWE277" s="452"/>
      <c r="RWF277" s="452"/>
      <c r="RWG277" s="452"/>
      <c r="RWH277" s="452"/>
      <c r="RWI277" s="452"/>
      <c r="RWJ277" s="452"/>
      <c r="RWK277" s="452"/>
      <c r="RWL277" s="452"/>
      <c r="RWM277" s="452"/>
      <c r="RWN277" s="452"/>
      <c r="RWO277" s="452"/>
      <c r="RWP277" s="452"/>
      <c r="RWQ277" s="452"/>
      <c r="RWR277" s="452"/>
      <c r="RWS277" s="452"/>
      <c r="RWT277" s="452"/>
      <c r="RWU277" s="452"/>
      <c r="RWV277" s="452"/>
      <c r="RWW277" s="452"/>
      <c r="RWX277" s="452"/>
      <c r="RWY277" s="452"/>
      <c r="RWZ277" s="452"/>
      <c r="RXA277" s="452"/>
      <c r="RXB277" s="452"/>
      <c r="RXC277" s="452"/>
      <c r="RXD277" s="452"/>
      <c r="RXE277" s="452"/>
      <c r="RXF277" s="452"/>
      <c r="RXG277" s="452"/>
      <c r="RXH277" s="452"/>
      <c r="RXI277" s="452"/>
      <c r="RXJ277" s="452"/>
      <c r="RXK277" s="452"/>
      <c r="RXL277" s="452"/>
      <c r="RXM277" s="452"/>
      <c r="RXN277" s="452"/>
      <c r="RXO277" s="452"/>
      <c r="RXP277" s="452"/>
      <c r="RXQ277" s="452"/>
      <c r="RXR277" s="452"/>
      <c r="RXS277" s="452"/>
      <c r="RXT277" s="452"/>
      <c r="RXU277" s="452"/>
      <c r="RXV277" s="452"/>
      <c r="RXW277" s="452"/>
      <c r="RXX277" s="452"/>
      <c r="RXY277" s="452"/>
      <c r="RXZ277" s="452"/>
      <c r="RYA277" s="452"/>
      <c r="RYB277" s="452"/>
      <c r="RYC277" s="452"/>
      <c r="RYD277" s="452"/>
      <c r="RYE277" s="452"/>
      <c r="RYF277" s="452"/>
      <c r="RYG277" s="452"/>
      <c r="RYH277" s="452"/>
      <c r="RYI277" s="452"/>
      <c r="RYJ277" s="452"/>
      <c r="RYK277" s="452"/>
      <c r="RYL277" s="452"/>
      <c r="RYM277" s="452"/>
      <c r="RYN277" s="452"/>
      <c r="RYO277" s="452"/>
      <c r="RYP277" s="452"/>
      <c r="RYQ277" s="452"/>
      <c r="RYR277" s="452"/>
      <c r="RYS277" s="452"/>
      <c r="RYT277" s="452"/>
      <c r="RYU277" s="452"/>
      <c r="RYV277" s="452"/>
      <c r="RYW277" s="452"/>
      <c r="RYX277" s="452"/>
      <c r="RYY277" s="452"/>
      <c r="RYZ277" s="452"/>
      <c r="RZA277" s="452"/>
      <c r="RZB277" s="452"/>
      <c r="RZC277" s="452"/>
      <c r="RZD277" s="452"/>
      <c r="RZE277" s="452"/>
      <c r="RZF277" s="452"/>
      <c r="RZG277" s="452"/>
      <c r="RZH277" s="452"/>
      <c r="RZI277" s="452"/>
      <c r="RZJ277" s="452"/>
      <c r="RZK277" s="452"/>
      <c r="RZL277" s="452"/>
      <c r="RZM277" s="452"/>
      <c r="RZN277" s="452"/>
      <c r="RZO277" s="452"/>
      <c r="RZP277" s="452"/>
      <c r="RZQ277" s="452"/>
      <c r="RZR277" s="452"/>
      <c r="RZS277" s="452"/>
      <c r="RZT277" s="452"/>
      <c r="RZU277" s="452"/>
      <c r="RZV277" s="452"/>
      <c r="RZW277" s="452"/>
      <c r="RZX277" s="452"/>
      <c r="RZY277" s="452"/>
      <c r="RZZ277" s="452"/>
      <c r="SAA277" s="452"/>
      <c r="SAB277" s="452"/>
      <c r="SAC277" s="452"/>
      <c r="SAD277" s="452"/>
      <c r="SAE277" s="452"/>
      <c r="SAF277" s="452"/>
      <c r="SAG277" s="452"/>
      <c r="SAH277" s="452"/>
      <c r="SAI277" s="452"/>
      <c r="SAJ277" s="452"/>
      <c r="SAK277" s="452"/>
      <c r="SAL277" s="452"/>
      <c r="SAM277" s="452"/>
      <c r="SAN277" s="452"/>
      <c r="SAO277" s="452"/>
      <c r="SAP277" s="452"/>
      <c r="SAQ277" s="452"/>
      <c r="SAR277" s="452"/>
      <c r="SAS277" s="452"/>
      <c r="SAT277" s="452"/>
      <c r="SAU277" s="452"/>
      <c r="SAV277" s="452"/>
      <c r="SAW277" s="452"/>
      <c r="SAX277" s="452"/>
      <c r="SAY277" s="452"/>
      <c r="SAZ277" s="452"/>
      <c r="SBA277" s="452"/>
      <c r="SBB277" s="452"/>
      <c r="SBC277" s="452"/>
      <c r="SBD277" s="452"/>
      <c r="SBE277" s="452"/>
      <c r="SBF277" s="452"/>
      <c r="SBG277" s="452"/>
      <c r="SBH277" s="452"/>
      <c r="SBI277" s="452"/>
      <c r="SBJ277" s="452"/>
      <c r="SBK277" s="452"/>
      <c r="SBL277" s="452"/>
      <c r="SBM277" s="452"/>
      <c r="SBN277" s="452"/>
      <c r="SBO277" s="452"/>
      <c r="SBP277" s="452"/>
      <c r="SBQ277" s="452"/>
      <c r="SBR277" s="452"/>
      <c r="SBS277" s="452"/>
      <c r="SBT277" s="452"/>
      <c r="SBU277" s="452"/>
      <c r="SBV277" s="452"/>
      <c r="SBW277" s="452"/>
      <c r="SBX277" s="452"/>
      <c r="SBY277" s="452"/>
      <c r="SBZ277" s="452"/>
      <c r="SCA277" s="452"/>
      <c r="SCB277" s="452"/>
      <c r="SCC277" s="452"/>
      <c r="SCD277" s="452"/>
      <c r="SCE277" s="452"/>
      <c r="SCF277" s="452"/>
      <c r="SCG277" s="452"/>
      <c r="SCH277" s="452"/>
      <c r="SCI277" s="452"/>
      <c r="SCJ277" s="452"/>
      <c r="SCK277" s="452"/>
      <c r="SCL277" s="452"/>
      <c r="SCM277" s="452"/>
      <c r="SCN277" s="452"/>
      <c r="SCO277" s="452"/>
      <c r="SCP277" s="452"/>
      <c r="SCQ277" s="452"/>
      <c r="SCR277" s="452"/>
      <c r="SCS277" s="452"/>
      <c r="SCT277" s="452"/>
      <c r="SCU277" s="452"/>
      <c r="SCV277" s="452"/>
      <c r="SCW277" s="452"/>
      <c r="SCX277" s="452"/>
      <c r="SCY277" s="452"/>
      <c r="SCZ277" s="452"/>
      <c r="SDA277" s="452"/>
      <c r="SDB277" s="452"/>
      <c r="SDC277" s="452"/>
      <c r="SDD277" s="452"/>
      <c r="SDE277" s="452"/>
      <c r="SDF277" s="452"/>
      <c r="SDG277" s="452"/>
      <c r="SDH277" s="452"/>
      <c r="SDI277" s="452"/>
      <c r="SDJ277" s="452"/>
      <c r="SDK277" s="452"/>
      <c r="SDL277" s="452"/>
      <c r="SDM277" s="452"/>
      <c r="SDN277" s="452"/>
      <c r="SDO277" s="452"/>
      <c r="SDP277" s="452"/>
      <c r="SDQ277" s="452"/>
      <c r="SDR277" s="452"/>
      <c r="SDS277" s="452"/>
      <c r="SDT277" s="452"/>
      <c r="SDU277" s="452"/>
      <c r="SDV277" s="452"/>
      <c r="SDW277" s="452"/>
      <c r="SDX277" s="452"/>
      <c r="SDY277" s="452"/>
      <c r="SDZ277" s="452"/>
      <c r="SEA277" s="452"/>
      <c r="SEB277" s="452"/>
      <c r="SEC277" s="452"/>
      <c r="SED277" s="452"/>
      <c r="SEE277" s="452"/>
      <c r="SEF277" s="452"/>
      <c r="SEG277" s="452"/>
      <c r="SEH277" s="452"/>
      <c r="SEI277" s="452"/>
      <c r="SEJ277" s="452"/>
      <c r="SEK277" s="452"/>
      <c r="SEL277" s="452"/>
      <c r="SEM277" s="452"/>
      <c r="SEN277" s="452"/>
      <c r="SEO277" s="452"/>
      <c r="SEP277" s="452"/>
      <c r="SEQ277" s="452"/>
      <c r="SER277" s="452"/>
      <c r="SES277" s="452"/>
      <c r="SET277" s="452"/>
      <c r="SEU277" s="452"/>
      <c r="SEV277" s="452"/>
      <c r="SEW277" s="452"/>
      <c r="SEX277" s="452"/>
      <c r="SEY277" s="452"/>
      <c r="SEZ277" s="452"/>
      <c r="SFA277" s="452"/>
      <c r="SFB277" s="452"/>
      <c r="SFC277" s="452"/>
      <c r="SFD277" s="452"/>
      <c r="SFE277" s="452"/>
      <c r="SFF277" s="452"/>
      <c r="SFG277" s="452"/>
      <c r="SFH277" s="452"/>
      <c r="SFI277" s="452"/>
      <c r="SFJ277" s="452"/>
      <c r="SFK277" s="452"/>
      <c r="SFL277" s="452"/>
      <c r="SFM277" s="452"/>
      <c r="SFN277" s="452"/>
      <c r="SFO277" s="452"/>
      <c r="SFP277" s="452"/>
      <c r="SFQ277" s="452"/>
      <c r="SFR277" s="452"/>
      <c r="SFS277" s="452"/>
      <c r="SFT277" s="452"/>
      <c r="SFU277" s="452"/>
      <c r="SFV277" s="452"/>
      <c r="SFW277" s="452"/>
      <c r="SFX277" s="452"/>
      <c r="SFY277" s="452"/>
      <c r="SFZ277" s="452"/>
      <c r="SGA277" s="452"/>
      <c r="SGB277" s="452"/>
      <c r="SGC277" s="452"/>
      <c r="SGD277" s="452"/>
      <c r="SGE277" s="452"/>
      <c r="SGF277" s="452"/>
      <c r="SGG277" s="452"/>
      <c r="SGH277" s="452"/>
      <c r="SGI277" s="452"/>
      <c r="SGJ277" s="452"/>
      <c r="SGK277" s="452"/>
      <c r="SGL277" s="452"/>
      <c r="SGM277" s="452"/>
      <c r="SGN277" s="452"/>
      <c r="SGO277" s="452"/>
      <c r="SGP277" s="452"/>
      <c r="SGQ277" s="452"/>
      <c r="SGR277" s="452"/>
      <c r="SGS277" s="452"/>
      <c r="SGT277" s="452"/>
      <c r="SGU277" s="452"/>
      <c r="SGV277" s="452"/>
      <c r="SGW277" s="452"/>
      <c r="SGX277" s="452"/>
      <c r="SGY277" s="452"/>
      <c r="SGZ277" s="452"/>
      <c r="SHA277" s="452"/>
      <c r="SHB277" s="452"/>
      <c r="SHC277" s="452"/>
      <c r="SHD277" s="452"/>
      <c r="SHE277" s="452"/>
      <c r="SHF277" s="452"/>
      <c r="SHG277" s="452"/>
      <c r="SHH277" s="452"/>
      <c r="SHI277" s="452"/>
      <c r="SHJ277" s="452"/>
      <c r="SHK277" s="452"/>
      <c r="SHL277" s="452"/>
      <c r="SHM277" s="452"/>
      <c r="SHN277" s="452"/>
      <c r="SHO277" s="452"/>
      <c r="SHP277" s="452"/>
      <c r="SHQ277" s="452"/>
      <c r="SHR277" s="452"/>
      <c r="SHS277" s="452"/>
      <c r="SHT277" s="452"/>
      <c r="SHU277" s="452"/>
      <c r="SHV277" s="452"/>
      <c r="SHW277" s="452"/>
      <c r="SHX277" s="452"/>
      <c r="SHY277" s="452"/>
      <c r="SHZ277" s="452"/>
      <c r="SIA277" s="452"/>
      <c r="SIB277" s="452"/>
      <c r="SIC277" s="452"/>
      <c r="SID277" s="452"/>
      <c r="SIE277" s="452"/>
      <c r="SIF277" s="452"/>
      <c r="SIG277" s="452"/>
      <c r="SIH277" s="452"/>
      <c r="SII277" s="452"/>
      <c r="SIJ277" s="452"/>
      <c r="SIK277" s="452"/>
      <c r="SIL277" s="452"/>
      <c r="SIM277" s="452"/>
      <c r="SIN277" s="452"/>
      <c r="SIO277" s="452"/>
      <c r="SIP277" s="452"/>
      <c r="SIQ277" s="452"/>
      <c r="SIR277" s="452"/>
      <c r="SIS277" s="452"/>
      <c r="SIT277" s="452"/>
      <c r="SIU277" s="452"/>
      <c r="SIV277" s="452"/>
      <c r="SIW277" s="452"/>
      <c r="SIX277" s="452"/>
      <c r="SIY277" s="452"/>
      <c r="SIZ277" s="452"/>
      <c r="SJA277" s="452"/>
      <c r="SJB277" s="452"/>
      <c r="SJC277" s="452"/>
      <c r="SJD277" s="452"/>
      <c r="SJE277" s="452"/>
      <c r="SJF277" s="452"/>
      <c r="SJG277" s="452"/>
      <c r="SJH277" s="452"/>
      <c r="SJI277" s="452"/>
      <c r="SJJ277" s="452"/>
      <c r="SJK277" s="452"/>
      <c r="SJL277" s="452"/>
      <c r="SJM277" s="452"/>
      <c r="SJN277" s="452"/>
      <c r="SJO277" s="452"/>
      <c r="SJP277" s="452"/>
      <c r="SJQ277" s="452"/>
      <c r="SJR277" s="452"/>
      <c r="SJS277" s="452"/>
      <c r="SJT277" s="452"/>
      <c r="SJU277" s="452"/>
      <c r="SJV277" s="452"/>
      <c r="SJW277" s="452"/>
      <c r="SJX277" s="452"/>
      <c r="SJY277" s="452"/>
      <c r="SJZ277" s="452"/>
      <c r="SKA277" s="452"/>
      <c r="SKB277" s="452"/>
      <c r="SKC277" s="452"/>
      <c r="SKD277" s="452"/>
      <c r="SKE277" s="452"/>
      <c r="SKF277" s="452"/>
      <c r="SKG277" s="452"/>
      <c r="SKH277" s="452"/>
      <c r="SKI277" s="452"/>
      <c r="SKJ277" s="452"/>
      <c r="SKK277" s="452"/>
      <c r="SKL277" s="452"/>
      <c r="SKM277" s="452"/>
      <c r="SKN277" s="452"/>
      <c r="SKO277" s="452"/>
      <c r="SKP277" s="452"/>
      <c r="SKQ277" s="452"/>
      <c r="SKR277" s="452"/>
      <c r="SKS277" s="452"/>
      <c r="SKT277" s="452"/>
      <c r="SKU277" s="452"/>
      <c r="SKV277" s="452"/>
      <c r="SKW277" s="452"/>
      <c r="SKX277" s="452"/>
      <c r="SKY277" s="452"/>
      <c r="SKZ277" s="452"/>
      <c r="SLA277" s="452"/>
      <c r="SLB277" s="452"/>
      <c r="SLC277" s="452"/>
      <c r="SLD277" s="452"/>
      <c r="SLE277" s="452"/>
      <c r="SLF277" s="452"/>
      <c r="SLG277" s="452"/>
      <c r="SLH277" s="452"/>
      <c r="SLI277" s="452"/>
      <c r="SLJ277" s="452"/>
      <c r="SLK277" s="452"/>
      <c r="SLL277" s="452"/>
      <c r="SLM277" s="452"/>
      <c r="SLN277" s="452"/>
      <c r="SLO277" s="452"/>
      <c r="SLP277" s="452"/>
      <c r="SLQ277" s="452"/>
      <c r="SLR277" s="452"/>
      <c r="SLS277" s="452"/>
      <c r="SLT277" s="452"/>
      <c r="SLU277" s="452"/>
      <c r="SLV277" s="452"/>
      <c r="SLW277" s="452"/>
      <c r="SLX277" s="452"/>
      <c r="SLY277" s="452"/>
      <c r="SLZ277" s="452"/>
      <c r="SMA277" s="452"/>
      <c r="SMB277" s="452"/>
      <c r="SMC277" s="452"/>
      <c r="SMD277" s="452"/>
      <c r="SME277" s="452"/>
      <c r="SMF277" s="452"/>
      <c r="SMG277" s="452"/>
      <c r="SMH277" s="452"/>
      <c r="SMI277" s="452"/>
      <c r="SMJ277" s="452"/>
      <c r="SMK277" s="452"/>
      <c r="SML277" s="452"/>
      <c r="SMM277" s="452"/>
      <c r="SMN277" s="452"/>
      <c r="SMO277" s="452"/>
      <c r="SMP277" s="452"/>
      <c r="SMQ277" s="452"/>
      <c r="SMR277" s="452"/>
      <c r="SMS277" s="452"/>
      <c r="SMT277" s="452"/>
      <c r="SMU277" s="452"/>
      <c r="SMV277" s="452"/>
      <c r="SMW277" s="452"/>
      <c r="SMX277" s="452"/>
      <c r="SMY277" s="452"/>
      <c r="SMZ277" s="452"/>
      <c r="SNA277" s="452"/>
      <c r="SNB277" s="452"/>
      <c r="SNC277" s="452"/>
      <c r="SND277" s="452"/>
      <c r="SNE277" s="452"/>
      <c r="SNF277" s="452"/>
      <c r="SNG277" s="452"/>
      <c r="SNH277" s="452"/>
      <c r="SNI277" s="452"/>
      <c r="SNJ277" s="452"/>
      <c r="SNK277" s="452"/>
      <c r="SNL277" s="452"/>
      <c r="SNM277" s="452"/>
      <c r="SNN277" s="452"/>
      <c r="SNO277" s="452"/>
      <c r="SNP277" s="452"/>
      <c r="SNQ277" s="452"/>
      <c r="SNR277" s="452"/>
      <c r="SNS277" s="452"/>
      <c r="SNT277" s="452"/>
      <c r="SNU277" s="452"/>
      <c r="SNV277" s="452"/>
      <c r="SNW277" s="452"/>
      <c r="SNX277" s="452"/>
      <c r="SNY277" s="452"/>
      <c r="SNZ277" s="452"/>
      <c r="SOA277" s="452"/>
      <c r="SOB277" s="452"/>
      <c r="SOC277" s="452"/>
      <c r="SOD277" s="452"/>
      <c r="SOE277" s="452"/>
      <c r="SOF277" s="452"/>
      <c r="SOG277" s="452"/>
      <c r="SOH277" s="452"/>
      <c r="SOI277" s="452"/>
      <c r="SOJ277" s="452"/>
      <c r="SOK277" s="452"/>
      <c r="SOL277" s="452"/>
      <c r="SOM277" s="452"/>
      <c r="SON277" s="452"/>
      <c r="SOO277" s="452"/>
      <c r="SOP277" s="452"/>
      <c r="SOQ277" s="452"/>
      <c r="SOR277" s="452"/>
      <c r="SOS277" s="452"/>
      <c r="SOT277" s="452"/>
      <c r="SOU277" s="452"/>
      <c r="SOV277" s="452"/>
      <c r="SOW277" s="452"/>
      <c r="SOX277" s="452"/>
      <c r="SOY277" s="452"/>
      <c r="SOZ277" s="452"/>
      <c r="SPA277" s="452"/>
      <c r="SPB277" s="452"/>
      <c r="SPC277" s="452"/>
      <c r="SPD277" s="452"/>
      <c r="SPE277" s="452"/>
      <c r="SPF277" s="452"/>
      <c r="SPG277" s="452"/>
      <c r="SPH277" s="452"/>
      <c r="SPI277" s="452"/>
      <c r="SPJ277" s="452"/>
      <c r="SPK277" s="452"/>
      <c r="SPL277" s="452"/>
      <c r="SPM277" s="452"/>
      <c r="SPN277" s="452"/>
      <c r="SPO277" s="452"/>
      <c r="SPP277" s="452"/>
      <c r="SPQ277" s="452"/>
      <c r="SPR277" s="452"/>
      <c r="SPS277" s="452"/>
      <c r="SPT277" s="452"/>
      <c r="SPU277" s="452"/>
      <c r="SPV277" s="452"/>
      <c r="SPW277" s="452"/>
      <c r="SPX277" s="452"/>
      <c r="SPY277" s="452"/>
      <c r="SPZ277" s="452"/>
      <c r="SQA277" s="452"/>
      <c r="SQB277" s="452"/>
      <c r="SQC277" s="452"/>
      <c r="SQD277" s="452"/>
      <c r="SQE277" s="452"/>
      <c r="SQF277" s="452"/>
      <c r="SQG277" s="452"/>
      <c r="SQH277" s="452"/>
      <c r="SQI277" s="452"/>
      <c r="SQJ277" s="452"/>
      <c r="SQK277" s="452"/>
      <c r="SQL277" s="452"/>
      <c r="SQM277" s="452"/>
      <c r="SQN277" s="452"/>
      <c r="SQO277" s="452"/>
      <c r="SQP277" s="452"/>
      <c r="SQQ277" s="452"/>
      <c r="SQR277" s="452"/>
      <c r="SQS277" s="452"/>
      <c r="SQT277" s="452"/>
      <c r="SQU277" s="452"/>
      <c r="SQV277" s="452"/>
      <c r="SQW277" s="452"/>
      <c r="SQX277" s="452"/>
      <c r="SQY277" s="452"/>
      <c r="SQZ277" s="452"/>
      <c r="SRA277" s="452"/>
      <c r="SRB277" s="452"/>
      <c r="SRC277" s="452"/>
      <c r="SRD277" s="452"/>
      <c r="SRE277" s="452"/>
      <c r="SRF277" s="452"/>
      <c r="SRG277" s="452"/>
      <c r="SRH277" s="452"/>
      <c r="SRI277" s="452"/>
      <c r="SRJ277" s="452"/>
      <c r="SRK277" s="452"/>
      <c r="SRL277" s="452"/>
      <c r="SRM277" s="452"/>
      <c r="SRN277" s="452"/>
      <c r="SRO277" s="452"/>
      <c r="SRP277" s="452"/>
      <c r="SRQ277" s="452"/>
      <c r="SRR277" s="452"/>
      <c r="SRS277" s="452"/>
      <c r="SRT277" s="452"/>
      <c r="SRU277" s="452"/>
      <c r="SRV277" s="452"/>
      <c r="SRW277" s="452"/>
      <c r="SRX277" s="452"/>
      <c r="SRY277" s="452"/>
      <c r="SRZ277" s="452"/>
      <c r="SSA277" s="452"/>
      <c r="SSB277" s="452"/>
      <c r="SSC277" s="452"/>
      <c r="SSD277" s="452"/>
      <c r="SSE277" s="452"/>
      <c r="SSF277" s="452"/>
      <c r="SSG277" s="452"/>
      <c r="SSH277" s="452"/>
      <c r="SSI277" s="452"/>
      <c r="SSJ277" s="452"/>
      <c r="SSK277" s="452"/>
      <c r="SSL277" s="452"/>
      <c r="SSM277" s="452"/>
      <c r="SSN277" s="452"/>
      <c r="SSO277" s="452"/>
      <c r="SSP277" s="452"/>
      <c r="SSQ277" s="452"/>
      <c r="SSR277" s="452"/>
      <c r="SSS277" s="452"/>
      <c r="SST277" s="452"/>
      <c r="SSU277" s="452"/>
      <c r="SSV277" s="452"/>
      <c r="SSW277" s="452"/>
      <c r="SSX277" s="452"/>
      <c r="SSY277" s="452"/>
      <c r="SSZ277" s="452"/>
      <c r="STA277" s="452"/>
      <c r="STB277" s="452"/>
      <c r="STC277" s="452"/>
      <c r="STD277" s="452"/>
      <c r="STE277" s="452"/>
      <c r="STF277" s="452"/>
      <c r="STG277" s="452"/>
      <c r="STH277" s="452"/>
      <c r="STI277" s="452"/>
      <c r="STJ277" s="452"/>
      <c r="STK277" s="452"/>
      <c r="STL277" s="452"/>
      <c r="STM277" s="452"/>
      <c r="STN277" s="452"/>
      <c r="STO277" s="452"/>
      <c r="STP277" s="452"/>
      <c r="STQ277" s="452"/>
      <c r="STR277" s="452"/>
      <c r="STS277" s="452"/>
      <c r="STT277" s="452"/>
      <c r="STU277" s="452"/>
      <c r="STV277" s="452"/>
      <c r="STW277" s="452"/>
      <c r="STX277" s="452"/>
      <c r="STY277" s="452"/>
      <c r="STZ277" s="452"/>
      <c r="SUA277" s="452"/>
      <c r="SUB277" s="452"/>
      <c r="SUC277" s="452"/>
      <c r="SUD277" s="452"/>
      <c r="SUE277" s="452"/>
      <c r="SUF277" s="452"/>
      <c r="SUG277" s="452"/>
      <c r="SUH277" s="452"/>
      <c r="SUI277" s="452"/>
      <c r="SUJ277" s="452"/>
      <c r="SUK277" s="452"/>
      <c r="SUL277" s="452"/>
      <c r="SUM277" s="452"/>
      <c r="SUN277" s="452"/>
      <c r="SUO277" s="452"/>
      <c r="SUP277" s="452"/>
      <c r="SUQ277" s="452"/>
      <c r="SUR277" s="452"/>
      <c r="SUS277" s="452"/>
      <c r="SUT277" s="452"/>
      <c r="SUU277" s="452"/>
      <c r="SUV277" s="452"/>
      <c r="SUW277" s="452"/>
      <c r="SUX277" s="452"/>
      <c r="SUY277" s="452"/>
      <c r="SUZ277" s="452"/>
      <c r="SVA277" s="452"/>
      <c r="SVB277" s="452"/>
      <c r="SVC277" s="452"/>
      <c r="SVD277" s="452"/>
      <c r="SVE277" s="452"/>
      <c r="SVF277" s="452"/>
      <c r="SVG277" s="452"/>
      <c r="SVH277" s="452"/>
      <c r="SVI277" s="452"/>
      <c r="SVJ277" s="452"/>
      <c r="SVK277" s="452"/>
      <c r="SVL277" s="452"/>
      <c r="SVM277" s="452"/>
      <c r="SVN277" s="452"/>
      <c r="SVO277" s="452"/>
      <c r="SVP277" s="452"/>
      <c r="SVQ277" s="452"/>
      <c r="SVR277" s="452"/>
      <c r="SVS277" s="452"/>
      <c r="SVT277" s="452"/>
      <c r="SVU277" s="452"/>
      <c r="SVV277" s="452"/>
      <c r="SVW277" s="452"/>
      <c r="SVX277" s="452"/>
      <c r="SVY277" s="452"/>
      <c r="SVZ277" s="452"/>
      <c r="SWA277" s="452"/>
      <c r="SWB277" s="452"/>
      <c r="SWC277" s="452"/>
      <c r="SWD277" s="452"/>
      <c r="SWE277" s="452"/>
      <c r="SWF277" s="452"/>
      <c r="SWG277" s="452"/>
      <c r="SWH277" s="452"/>
      <c r="SWI277" s="452"/>
      <c r="SWJ277" s="452"/>
      <c r="SWK277" s="452"/>
      <c r="SWL277" s="452"/>
      <c r="SWM277" s="452"/>
      <c r="SWN277" s="452"/>
      <c r="SWO277" s="452"/>
      <c r="SWP277" s="452"/>
      <c r="SWQ277" s="452"/>
      <c r="SWR277" s="452"/>
      <c r="SWS277" s="452"/>
      <c r="SWT277" s="452"/>
      <c r="SWU277" s="452"/>
      <c r="SWV277" s="452"/>
      <c r="SWW277" s="452"/>
      <c r="SWX277" s="452"/>
      <c r="SWY277" s="452"/>
      <c r="SWZ277" s="452"/>
      <c r="SXA277" s="452"/>
      <c r="SXB277" s="452"/>
      <c r="SXC277" s="452"/>
      <c r="SXD277" s="452"/>
      <c r="SXE277" s="452"/>
      <c r="SXF277" s="452"/>
      <c r="SXG277" s="452"/>
      <c r="SXH277" s="452"/>
      <c r="SXI277" s="452"/>
      <c r="SXJ277" s="452"/>
      <c r="SXK277" s="452"/>
      <c r="SXL277" s="452"/>
      <c r="SXM277" s="452"/>
      <c r="SXN277" s="452"/>
      <c r="SXO277" s="452"/>
      <c r="SXP277" s="452"/>
      <c r="SXQ277" s="452"/>
      <c r="SXR277" s="452"/>
      <c r="SXS277" s="452"/>
      <c r="SXT277" s="452"/>
      <c r="SXU277" s="452"/>
      <c r="SXV277" s="452"/>
      <c r="SXW277" s="452"/>
      <c r="SXX277" s="452"/>
      <c r="SXY277" s="452"/>
      <c r="SXZ277" s="452"/>
      <c r="SYA277" s="452"/>
      <c r="SYB277" s="452"/>
      <c r="SYC277" s="452"/>
      <c r="SYD277" s="452"/>
      <c r="SYE277" s="452"/>
      <c r="SYF277" s="452"/>
      <c r="SYG277" s="452"/>
      <c r="SYH277" s="452"/>
      <c r="SYI277" s="452"/>
      <c r="SYJ277" s="452"/>
      <c r="SYK277" s="452"/>
      <c r="SYL277" s="452"/>
      <c r="SYM277" s="452"/>
      <c r="SYN277" s="452"/>
      <c r="SYO277" s="452"/>
      <c r="SYP277" s="452"/>
      <c r="SYQ277" s="452"/>
      <c r="SYR277" s="452"/>
      <c r="SYS277" s="452"/>
      <c r="SYT277" s="452"/>
      <c r="SYU277" s="452"/>
      <c r="SYV277" s="452"/>
      <c r="SYW277" s="452"/>
      <c r="SYX277" s="452"/>
      <c r="SYY277" s="452"/>
      <c r="SYZ277" s="452"/>
      <c r="SZA277" s="452"/>
      <c r="SZB277" s="452"/>
      <c r="SZC277" s="452"/>
      <c r="SZD277" s="452"/>
      <c r="SZE277" s="452"/>
      <c r="SZF277" s="452"/>
      <c r="SZG277" s="452"/>
      <c r="SZH277" s="452"/>
      <c r="SZI277" s="452"/>
      <c r="SZJ277" s="452"/>
      <c r="SZK277" s="452"/>
      <c r="SZL277" s="452"/>
      <c r="SZM277" s="452"/>
      <c r="SZN277" s="452"/>
      <c r="SZO277" s="452"/>
      <c r="SZP277" s="452"/>
      <c r="SZQ277" s="452"/>
      <c r="SZR277" s="452"/>
      <c r="SZS277" s="452"/>
      <c r="SZT277" s="452"/>
      <c r="SZU277" s="452"/>
      <c r="SZV277" s="452"/>
      <c r="SZW277" s="452"/>
      <c r="SZX277" s="452"/>
      <c r="SZY277" s="452"/>
      <c r="SZZ277" s="452"/>
      <c r="TAA277" s="452"/>
      <c r="TAB277" s="452"/>
      <c r="TAC277" s="452"/>
      <c r="TAD277" s="452"/>
      <c r="TAE277" s="452"/>
      <c r="TAF277" s="452"/>
      <c r="TAG277" s="452"/>
      <c r="TAH277" s="452"/>
      <c r="TAI277" s="452"/>
      <c r="TAJ277" s="452"/>
      <c r="TAK277" s="452"/>
      <c r="TAL277" s="452"/>
      <c r="TAM277" s="452"/>
      <c r="TAN277" s="452"/>
      <c r="TAO277" s="452"/>
      <c r="TAP277" s="452"/>
      <c r="TAQ277" s="452"/>
      <c r="TAR277" s="452"/>
      <c r="TAS277" s="452"/>
      <c r="TAT277" s="452"/>
      <c r="TAU277" s="452"/>
      <c r="TAV277" s="452"/>
      <c r="TAW277" s="452"/>
      <c r="TAX277" s="452"/>
      <c r="TAY277" s="452"/>
      <c r="TAZ277" s="452"/>
      <c r="TBA277" s="452"/>
      <c r="TBB277" s="452"/>
      <c r="TBC277" s="452"/>
      <c r="TBD277" s="452"/>
      <c r="TBE277" s="452"/>
      <c r="TBF277" s="452"/>
      <c r="TBG277" s="452"/>
      <c r="TBH277" s="452"/>
      <c r="TBI277" s="452"/>
      <c r="TBJ277" s="452"/>
      <c r="TBK277" s="452"/>
      <c r="TBL277" s="452"/>
      <c r="TBM277" s="452"/>
      <c r="TBN277" s="452"/>
      <c r="TBO277" s="452"/>
      <c r="TBP277" s="452"/>
      <c r="TBQ277" s="452"/>
      <c r="TBR277" s="452"/>
      <c r="TBS277" s="452"/>
      <c r="TBT277" s="452"/>
      <c r="TBU277" s="452"/>
      <c r="TBV277" s="452"/>
      <c r="TBW277" s="452"/>
      <c r="TBX277" s="452"/>
      <c r="TBY277" s="452"/>
      <c r="TBZ277" s="452"/>
      <c r="TCA277" s="452"/>
      <c r="TCB277" s="452"/>
      <c r="TCC277" s="452"/>
      <c r="TCD277" s="452"/>
      <c r="TCE277" s="452"/>
      <c r="TCF277" s="452"/>
      <c r="TCG277" s="452"/>
      <c r="TCH277" s="452"/>
      <c r="TCI277" s="452"/>
      <c r="TCJ277" s="452"/>
      <c r="TCK277" s="452"/>
      <c r="TCL277" s="452"/>
      <c r="TCM277" s="452"/>
      <c r="TCN277" s="452"/>
      <c r="TCO277" s="452"/>
      <c r="TCP277" s="452"/>
      <c r="TCQ277" s="452"/>
      <c r="TCR277" s="452"/>
      <c r="TCS277" s="452"/>
      <c r="TCT277" s="452"/>
      <c r="TCU277" s="452"/>
      <c r="TCV277" s="452"/>
      <c r="TCW277" s="452"/>
      <c r="TCX277" s="452"/>
      <c r="TCY277" s="452"/>
      <c r="TCZ277" s="452"/>
      <c r="TDA277" s="452"/>
      <c r="TDB277" s="452"/>
      <c r="TDC277" s="452"/>
      <c r="TDD277" s="452"/>
      <c r="TDE277" s="452"/>
      <c r="TDF277" s="452"/>
      <c r="TDG277" s="452"/>
      <c r="TDH277" s="452"/>
      <c r="TDI277" s="452"/>
      <c r="TDJ277" s="452"/>
      <c r="TDK277" s="452"/>
      <c r="TDL277" s="452"/>
      <c r="TDM277" s="452"/>
      <c r="TDN277" s="452"/>
      <c r="TDO277" s="452"/>
      <c r="TDP277" s="452"/>
      <c r="TDQ277" s="452"/>
      <c r="TDR277" s="452"/>
      <c r="TDS277" s="452"/>
      <c r="TDT277" s="452"/>
      <c r="TDU277" s="452"/>
      <c r="TDV277" s="452"/>
      <c r="TDW277" s="452"/>
      <c r="TDX277" s="452"/>
      <c r="TDY277" s="452"/>
      <c r="TDZ277" s="452"/>
      <c r="TEA277" s="452"/>
      <c r="TEB277" s="452"/>
      <c r="TEC277" s="452"/>
      <c r="TED277" s="452"/>
      <c r="TEE277" s="452"/>
      <c r="TEF277" s="452"/>
      <c r="TEG277" s="452"/>
      <c r="TEH277" s="452"/>
      <c r="TEI277" s="452"/>
      <c r="TEJ277" s="452"/>
      <c r="TEK277" s="452"/>
      <c r="TEL277" s="452"/>
      <c r="TEM277" s="452"/>
      <c r="TEN277" s="452"/>
      <c r="TEO277" s="452"/>
      <c r="TEP277" s="452"/>
      <c r="TEQ277" s="452"/>
      <c r="TER277" s="452"/>
      <c r="TES277" s="452"/>
      <c r="TET277" s="452"/>
      <c r="TEU277" s="452"/>
      <c r="TEV277" s="452"/>
      <c r="TEW277" s="452"/>
      <c r="TEX277" s="452"/>
      <c r="TEY277" s="452"/>
      <c r="TEZ277" s="452"/>
      <c r="TFA277" s="452"/>
      <c r="TFB277" s="452"/>
      <c r="TFC277" s="452"/>
      <c r="TFD277" s="452"/>
      <c r="TFE277" s="452"/>
      <c r="TFF277" s="452"/>
      <c r="TFG277" s="452"/>
      <c r="TFH277" s="452"/>
      <c r="TFI277" s="452"/>
      <c r="TFJ277" s="452"/>
      <c r="TFK277" s="452"/>
      <c r="TFL277" s="452"/>
      <c r="TFM277" s="452"/>
      <c r="TFN277" s="452"/>
      <c r="TFO277" s="452"/>
      <c r="TFP277" s="452"/>
      <c r="TFQ277" s="452"/>
      <c r="TFR277" s="452"/>
      <c r="TFS277" s="452"/>
      <c r="TFT277" s="452"/>
      <c r="TFU277" s="452"/>
      <c r="TFV277" s="452"/>
      <c r="TFW277" s="452"/>
      <c r="TFX277" s="452"/>
      <c r="TFY277" s="452"/>
      <c r="TFZ277" s="452"/>
      <c r="TGA277" s="452"/>
      <c r="TGB277" s="452"/>
      <c r="TGC277" s="452"/>
      <c r="TGD277" s="452"/>
      <c r="TGE277" s="452"/>
      <c r="TGF277" s="452"/>
      <c r="TGG277" s="452"/>
      <c r="TGH277" s="452"/>
      <c r="TGI277" s="452"/>
      <c r="TGJ277" s="452"/>
      <c r="TGK277" s="452"/>
      <c r="TGL277" s="452"/>
      <c r="TGM277" s="452"/>
      <c r="TGN277" s="452"/>
      <c r="TGO277" s="452"/>
      <c r="TGP277" s="452"/>
      <c r="TGQ277" s="452"/>
      <c r="TGR277" s="452"/>
      <c r="TGS277" s="452"/>
      <c r="TGT277" s="452"/>
      <c r="TGU277" s="452"/>
      <c r="TGV277" s="452"/>
      <c r="TGW277" s="452"/>
      <c r="TGX277" s="452"/>
      <c r="TGY277" s="452"/>
      <c r="TGZ277" s="452"/>
      <c r="THA277" s="452"/>
      <c r="THB277" s="452"/>
      <c r="THC277" s="452"/>
      <c r="THD277" s="452"/>
      <c r="THE277" s="452"/>
      <c r="THF277" s="452"/>
      <c r="THG277" s="452"/>
      <c r="THH277" s="452"/>
      <c r="THI277" s="452"/>
      <c r="THJ277" s="452"/>
      <c r="THK277" s="452"/>
      <c r="THL277" s="452"/>
      <c r="THM277" s="452"/>
      <c r="THN277" s="452"/>
      <c r="THO277" s="452"/>
      <c r="THP277" s="452"/>
      <c r="THQ277" s="452"/>
      <c r="THR277" s="452"/>
      <c r="THS277" s="452"/>
      <c r="THT277" s="452"/>
      <c r="THU277" s="452"/>
      <c r="THV277" s="452"/>
      <c r="THW277" s="452"/>
      <c r="THX277" s="452"/>
      <c r="THY277" s="452"/>
      <c r="THZ277" s="452"/>
      <c r="TIA277" s="452"/>
      <c r="TIB277" s="452"/>
      <c r="TIC277" s="452"/>
      <c r="TID277" s="452"/>
      <c r="TIE277" s="452"/>
      <c r="TIF277" s="452"/>
      <c r="TIG277" s="452"/>
      <c r="TIH277" s="452"/>
      <c r="TII277" s="452"/>
      <c r="TIJ277" s="452"/>
      <c r="TIK277" s="452"/>
      <c r="TIL277" s="452"/>
      <c r="TIM277" s="452"/>
      <c r="TIN277" s="452"/>
      <c r="TIO277" s="452"/>
      <c r="TIP277" s="452"/>
      <c r="TIQ277" s="452"/>
      <c r="TIR277" s="452"/>
      <c r="TIS277" s="452"/>
      <c r="TIT277" s="452"/>
      <c r="TIU277" s="452"/>
      <c r="TIV277" s="452"/>
      <c r="TIW277" s="452"/>
      <c r="TIX277" s="452"/>
      <c r="TIY277" s="452"/>
      <c r="TIZ277" s="452"/>
      <c r="TJA277" s="452"/>
      <c r="TJB277" s="452"/>
      <c r="TJC277" s="452"/>
      <c r="TJD277" s="452"/>
      <c r="TJE277" s="452"/>
      <c r="TJF277" s="452"/>
      <c r="TJG277" s="452"/>
      <c r="TJH277" s="452"/>
      <c r="TJI277" s="452"/>
      <c r="TJJ277" s="452"/>
      <c r="TJK277" s="452"/>
      <c r="TJL277" s="452"/>
      <c r="TJM277" s="452"/>
      <c r="TJN277" s="452"/>
      <c r="TJO277" s="452"/>
      <c r="TJP277" s="452"/>
      <c r="TJQ277" s="452"/>
      <c r="TJR277" s="452"/>
      <c r="TJS277" s="452"/>
      <c r="TJT277" s="452"/>
      <c r="TJU277" s="452"/>
      <c r="TJV277" s="452"/>
      <c r="TJW277" s="452"/>
      <c r="TJX277" s="452"/>
      <c r="TJY277" s="452"/>
      <c r="TJZ277" s="452"/>
      <c r="TKA277" s="452"/>
      <c r="TKB277" s="452"/>
      <c r="TKC277" s="452"/>
      <c r="TKD277" s="452"/>
      <c r="TKE277" s="452"/>
      <c r="TKF277" s="452"/>
      <c r="TKG277" s="452"/>
      <c r="TKH277" s="452"/>
      <c r="TKI277" s="452"/>
      <c r="TKJ277" s="452"/>
      <c r="TKK277" s="452"/>
      <c r="TKL277" s="452"/>
      <c r="TKM277" s="452"/>
      <c r="TKN277" s="452"/>
      <c r="TKO277" s="452"/>
      <c r="TKP277" s="452"/>
      <c r="TKQ277" s="452"/>
      <c r="TKR277" s="452"/>
      <c r="TKS277" s="452"/>
      <c r="TKT277" s="452"/>
      <c r="TKU277" s="452"/>
      <c r="TKV277" s="452"/>
      <c r="TKW277" s="452"/>
      <c r="TKX277" s="452"/>
      <c r="TKY277" s="452"/>
      <c r="TKZ277" s="452"/>
      <c r="TLA277" s="452"/>
      <c r="TLB277" s="452"/>
      <c r="TLC277" s="452"/>
      <c r="TLD277" s="452"/>
      <c r="TLE277" s="452"/>
      <c r="TLF277" s="452"/>
      <c r="TLG277" s="452"/>
      <c r="TLH277" s="452"/>
      <c r="TLI277" s="452"/>
      <c r="TLJ277" s="452"/>
      <c r="TLK277" s="452"/>
      <c r="TLL277" s="452"/>
      <c r="TLM277" s="452"/>
      <c r="TLN277" s="452"/>
      <c r="TLO277" s="452"/>
      <c r="TLP277" s="452"/>
      <c r="TLQ277" s="452"/>
      <c r="TLR277" s="452"/>
      <c r="TLS277" s="452"/>
      <c r="TLT277" s="452"/>
      <c r="TLU277" s="452"/>
      <c r="TLV277" s="452"/>
      <c r="TLW277" s="452"/>
      <c r="TLX277" s="452"/>
      <c r="TLY277" s="452"/>
      <c r="TLZ277" s="452"/>
      <c r="TMA277" s="452"/>
      <c r="TMB277" s="452"/>
      <c r="TMC277" s="452"/>
      <c r="TMD277" s="452"/>
      <c r="TME277" s="452"/>
      <c r="TMF277" s="452"/>
      <c r="TMG277" s="452"/>
      <c r="TMH277" s="452"/>
      <c r="TMI277" s="452"/>
      <c r="TMJ277" s="452"/>
      <c r="TMK277" s="452"/>
      <c r="TML277" s="452"/>
      <c r="TMM277" s="452"/>
      <c r="TMN277" s="452"/>
      <c r="TMO277" s="452"/>
      <c r="TMP277" s="452"/>
      <c r="TMQ277" s="452"/>
      <c r="TMR277" s="452"/>
      <c r="TMS277" s="452"/>
      <c r="TMT277" s="452"/>
      <c r="TMU277" s="452"/>
      <c r="TMV277" s="452"/>
      <c r="TMW277" s="452"/>
      <c r="TMX277" s="452"/>
      <c r="TMY277" s="452"/>
      <c r="TMZ277" s="452"/>
      <c r="TNA277" s="452"/>
      <c r="TNB277" s="452"/>
      <c r="TNC277" s="452"/>
      <c r="TND277" s="452"/>
      <c r="TNE277" s="452"/>
      <c r="TNF277" s="452"/>
      <c r="TNG277" s="452"/>
      <c r="TNH277" s="452"/>
      <c r="TNI277" s="452"/>
      <c r="TNJ277" s="452"/>
      <c r="TNK277" s="452"/>
      <c r="TNL277" s="452"/>
      <c r="TNM277" s="452"/>
      <c r="TNN277" s="452"/>
      <c r="TNO277" s="452"/>
      <c r="TNP277" s="452"/>
      <c r="TNQ277" s="452"/>
      <c r="TNR277" s="452"/>
      <c r="TNS277" s="452"/>
      <c r="TNT277" s="452"/>
      <c r="TNU277" s="452"/>
      <c r="TNV277" s="452"/>
      <c r="TNW277" s="452"/>
      <c r="TNX277" s="452"/>
      <c r="TNY277" s="452"/>
      <c r="TNZ277" s="452"/>
      <c r="TOA277" s="452"/>
      <c r="TOB277" s="452"/>
      <c r="TOC277" s="452"/>
      <c r="TOD277" s="452"/>
      <c r="TOE277" s="452"/>
      <c r="TOF277" s="452"/>
      <c r="TOG277" s="452"/>
      <c r="TOH277" s="452"/>
      <c r="TOI277" s="452"/>
      <c r="TOJ277" s="452"/>
      <c r="TOK277" s="452"/>
      <c r="TOL277" s="452"/>
      <c r="TOM277" s="452"/>
      <c r="TON277" s="452"/>
      <c r="TOO277" s="452"/>
      <c r="TOP277" s="452"/>
      <c r="TOQ277" s="452"/>
      <c r="TOR277" s="452"/>
      <c r="TOS277" s="452"/>
      <c r="TOT277" s="452"/>
      <c r="TOU277" s="452"/>
      <c r="TOV277" s="452"/>
      <c r="TOW277" s="452"/>
      <c r="TOX277" s="452"/>
      <c r="TOY277" s="452"/>
      <c r="TOZ277" s="452"/>
      <c r="TPA277" s="452"/>
      <c r="TPB277" s="452"/>
      <c r="TPC277" s="452"/>
      <c r="TPD277" s="452"/>
      <c r="TPE277" s="452"/>
      <c r="TPF277" s="452"/>
      <c r="TPG277" s="452"/>
      <c r="TPH277" s="452"/>
      <c r="TPI277" s="452"/>
      <c r="TPJ277" s="452"/>
      <c r="TPK277" s="452"/>
      <c r="TPL277" s="452"/>
      <c r="TPM277" s="452"/>
      <c r="TPN277" s="452"/>
      <c r="TPO277" s="452"/>
      <c r="TPP277" s="452"/>
      <c r="TPQ277" s="452"/>
      <c r="TPR277" s="452"/>
      <c r="TPS277" s="452"/>
      <c r="TPT277" s="452"/>
      <c r="TPU277" s="452"/>
      <c r="TPV277" s="452"/>
      <c r="TPW277" s="452"/>
      <c r="TPX277" s="452"/>
      <c r="TPY277" s="452"/>
      <c r="TPZ277" s="452"/>
      <c r="TQA277" s="452"/>
      <c r="TQB277" s="452"/>
      <c r="TQC277" s="452"/>
      <c r="TQD277" s="452"/>
      <c r="TQE277" s="452"/>
      <c r="TQF277" s="452"/>
      <c r="TQG277" s="452"/>
      <c r="TQH277" s="452"/>
      <c r="TQI277" s="452"/>
      <c r="TQJ277" s="452"/>
      <c r="TQK277" s="452"/>
      <c r="TQL277" s="452"/>
      <c r="TQM277" s="452"/>
      <c r="TQN277" s="452"/>
      <c r="TQO277" s="452"/>
      <c r="TQP277" s="452"/>
      <c r="TQQ277" s="452"/>
      <c r="TQR277" s="452"/>
      <c r="TQS277" s="452"/>
      <c r="TQT277" s="452"/>
      <c r="TQU277" s="452"/>
      <c r="TQV277" s="452"/>
      <c r="TQW277" s="452"/>
      <c r="TQX277" s="452"/>
      <c r="TQY277" s="452"/>
      <c r="TQZ277" s="452"/>
      <c r="TRA277" s="452"/>
      <c r="TRB277" s="452"/>
      <c r="TRC277" s="452"/>
      <c r="TRD277" s="452"/>
      <c r="TRE277" s="452"/>
      <c r="TRF277" s="452"/>
      <c r="TRG277" s="452"/>
      <c r="TRH277" s="452"/>
      <c r="TRI277" s="452"/>
      <c r="TRJ277" s="452"/>
      <c r="TRK277" s="452"/>
      <c r="TRL277" s="452"/>
      <c r="TRM277" s="452"/>
      <c r="TRN277" s="452"/>
      <c r="TRO277" s="452"/>
      <c r="TRP277" s="452"/>
      <c r="TRQ277" s="452"/>
      <c r="TRR277" s="452"/>
      <c r="TRS277" s="452"/>
      <c r="TRT277" s="452"/>
      <c r="TRU277" s="452"/>
      <c r="TRV277" s="452"/>
      <c r="TRW277" s="452"/>
      <c r="TRX277" s="452"/>
      <c r="TRY277" s="452"/>
      <c r="TRZ277" s="452"/>
      <c r="TSA277" s="452"/>
      <c r="TSB277" s="452"/>
      <c r="TSC277" s="452"/>
      <c r="TSD277" s="452"/>
      <c r="TSE277" s="452"/>
      <c r="TSF277" s="452"/>
      <c r="TSG277" s="452"/>
      <c r="TSH277" s="452"/>
      <c r="TSI277" s="452"/>
      <c r="TSJ277" s="452"/>
      <c r="TSK277" s="452"/>
      <c r="TSL277" s="452"/>
      <c r="TSM277" s="452"/>
      <c r="TSN277" s="452"/>
      <c r="TSO277" s="452"/>
      <c r="TSP277" s="452"/>
      <c r="TSQ277" s="452"/>
      <c r="TSR277" s="452"/>
      <c r="TSS277" s="452"/>
      <c r="TST277" s="452"/>
      <c r="TSU277" s="452"/>
      <c r="TSV277" s="452"/>
      <c r="TSW277" s="452"/>
      <c r="TSX277" s="452"/>
      <c r="TSY277" s="452"/>
      <c r="TSZ277" s="452"/>
      <c r="TTA277" s="452"/>
      <c r="TTB277" s="452"/>
      <c r="TTC277" s="452"/>
      <c r="TTD277" s="452"/>
      <c r="TTE277" s="452"/>
      <c r="TTF277" s="452"/>
      <c r="TTG277" s="452"/>
      <c r="TTH277" s="452"/>
      <c r="TTI277" s="452"/>
      <c r="TTJ277" s="452"/>
      <c r="TTK277" s="452"/>
      <c r="TTL277" s="452"/>
      <c r="TTM277" s="452"/>
      <c r="TTN277" s="452"/>
      <c r="TTO277" s="452"/>
      <c r="TTP277" s="452"/>
      <c r="TTQ277" s="452"/>
      <c r="TTR277" s="452"/>
      <c r="TTS277" s="452"/>
      <c r="TTT277" s="452"/>
      <c r="TTU277" s="452"/>
      <c r="TTV277" s="452"/>
      <c r="TTW277" s="452"/>
      <c r="TTX277" s="452"/>
      <c r="TTY277" s="452"/>
      <c r="TTZ277" s="452"/>
      <c r="TUA277" s="452"/>
      <c r="TUB277" s="452"/>
      <c r="TUC277" s="452"/>
      <c r="TUD277" s="452"/>
      <c r="TUE277" s="452"/>
      <c r="TUF277" s="452"/>
      <c r="TUG277" s="452"/>
      <c r="TUH277" s="452"/>
      <c r="TUI277" s="452"/>
      <c r="TUJ277" s="452"/>
      <c r="TUK277" s="452"/>
      <c r="TUL277" s="452"/>
      <c r="TUM277" s="452"/>
      <c r="TUN277" s="452"/>
      <c r="TUO277" s="452"/>
      <c r="TUP277" s="452"/>
      <c r="TUQ277" s="452"/>
      <c r="TUR277" s="452"/>
      <c r="TUS277" s="452"/>
      <c r="TUT277" s="452"/>
      <c r="TUU277" s="452"/>
      <c r="TUV277" s="452"/>
      <c r="TUW277" s="452"/>
      <c r="TUX277" s="452"/>
      <c r="TUY277" s="452"/>
      <c r="TUZ277" s="452"/>
      <c r="TVA277" s="452"/>
      <c r="TVB277" s="452"/>
      <c r="TVC277" s="452"/>
      <c r="TVD277" s="452"/>
      <c r="TVE277" s="452"/>
      <c r="TVF277" s="452"/>
      <c r="TVG277" s="452"/>
      <c r="TVH277" s="452"/>
      <c r="TVI277" s="452"/>
      <c r="TVJ277" s="452"/>
      <c r="TVK277" s="452"/>
      <c r="TVL277" s="452"/>
      <c r="TVM277" s="452"/>
      <c r="TVN277" s="452"/>
      <c r="TVO277" s="452"/>
      <c r="TVP277" s="452"/>
      <c r="TVQ277" s="452"/>
      <c r="TVR277" s="452"/>
      <c r="TVS277" s="452"/>
      <c r="TVT277" s="452"/>
      <c r="TVU277" s="452"/>
      <c r="TVV277" s="452"/>
      <c r="TVW277" s="452"/>
      <c r="TVX277" s="452"/>
      <c r="TVY277" s="452"/>
      <c r="TVZ277" s="452"/>
      <c r="TWA277" s="452"/>
      <c r="TWB277" s="452"/>
      <c r="TWC277" s="452"/>
      <c r="TWD277" s="452"/>
      <c r="TWE277" s="452"/>
      <c r="TWF277" s="452"/>
      <c r="TWG277" s="452"/>
      <c r="TWH277" s="452"/>
      <c r="TWI277" s="452"/>
      <c r="TWJ277" s="452"/>
      <c r="TWK277" s="452"/>
      <c r="TWL277" s="452"/>
      <c r="TWM277" s="452"/>
      <c r="TWN277" s="452"/>
      <c r="TWO277" s="452"/>
      <c r="TWP277" s="452"/>
      <c r="TWQ277" s="452"/>
      <c r="TWR277" s="452"/>
      <c r="TWS277" s="452"/>
      <c r="TWT277" s="452"/>
      <c r="TWU277" s="452"/>
      <c r="TWV277" s="452"/>
      <c r="TWW277" s="452"/>
      <c r="TWX277" s="452"/>
      <c r="TWY277" s="452"/>
      <c r="TWZ277" s="452"/>
      <c r="TXA277" s="452"/>
      <c r="TXB277" s="452"/>
      <c r="TXC277" s="452"/>
      <c r="TXD277" s="452"/>
      <c r="TXE277" s="452"/>
      <c r="TXF277" s="452"/>
      <c r="TXG277" s="452"/>
      <c r="TXH277" s="452"/>
      <c r="TXI277" s="452"/>
      <c r="TXJ277" s="452"/>
      <c r="TXK277" s="452"/>
      <c r="TXL277" s="452"/>
      <c r="TXM277" s="452"/>
      <c r="TXN277" s="452"/>
      <c r="TXO277" s="452"/>
      <c r="TXP277" s="452"/>
      <c r="TXQ277" s="452"/>
      <c r="TXR277" s="452"/>
      <c r="TXS277" s="452"/>
      <c r="TXT277" s="452"/>
      <c r="TXU277" s="452"/>
      <c r="TXV277" s="452"/>
      <c r="TXW277" s="452"/>
      <c r="TXX277" s="452"/>
      <c r="TXY277" s="452"/>
      <c r="TXZ277" s="452"/>
      <c r="TYA277" s="452"/>
      <c r="TYB277" s="452"/>
      <c r="TYC277" s="452"/>
      <c r="TYD277" s="452"/>
      <c r="TYE277" s="452"/>
      <c r="TYF277" s="452"/>
      <c r="TYG277" s="452"/>
      <c r="TYH277" s="452"/>
      <c r="TYI277" s="452"/>
      <c r="TYJ277" s="452"/>
      <c r="TYK277" s="452"/>
      <c r="TYL277" s="452"/>
      <c r="TYM277" s="452"/>
      <c r="TYN277" s="452"/>
      <c r="TYO277" s="452"/>
      <c r="TYP277" s="452"/>
      <c r="TYQ277" s="452"/>
      <c r="TYR277" s="452"/>
      <c r="TYS277" s="452"/>
      <c r="TYT277" s="452"/>
      <c r="TYU277" s="452"/>
      <c r="TYV277" s="452"/>
      <c r="TYW277" s="452"/>
      <c r="TYX277" s="452"/>
      <c r="TYY277" s="452"/>
      <c r="TYZ277" s="452"/>
      <c r="TZA277" s="452"/>
      <c r="TZB277" s="452"/>
      <c r="TZC277" s="452"/>
      <c r="TZD277" s="452"/>
      <c r="TZE277" s="452"/>
      <c r="TZF277" s="452"/>
      <c r="TZG277" s="452"/>
      <c r="TZH277" s="452"/>
      <c r="TZI277" s="452"/>
      <c r="TZJ277" s="452"/>
      <c r="TZK277" s="452"/>
      <c r="TZL277" s="452"/>
      <c r="TZM277" s="452"/>
      <c r="TZN277" s="452"/>
      <c r="TZO277" s="452"/>
      <c r="TZP277" s="452"/>
      <c r="TZQ277" s="452"/>
      <c r="TZR277" s="452"/>
      <c r="TZS277" s="452"/>
      <c r="TZT277" s="452"/>
      <c r="TZU277" s="452"/>
      <c r="TZV277" s="452"/>
      <c r="TZW277" s="452"/>
      <c r="TZX277" s="452"/>
      <c r="TZY277" s="452"/>
      <c r="TZZ277" s="452"/>
      <c r="UAA277" s="452"/>
      <c r="UAB277" s="452"/>
      <c r="UAC277" s="452"/>
      <c r="UAD277" s="452"/>
      <c r="UAE277" s="452"/>
      <c r="UAF277" s="452"/>
      <c r="UAG277" s="452"/>
      <c r="UAH277" s="452"/>
      <c r="UAI277" s="452"/>
      <c r="UAJ277" s="452"/>
      <c r="UAK277" s="452"/>
      <c r="UAL277" s="452"/>
      <c r="UAM277" s="452"/>
      <c r="UAN277" s="452"/>
      <c r="UAO277" s="452"/>
      <c r="UAP277" s="452"/>
      <c r="UAQ277" s="452"/>
      <c r="UAR277" s="452"/>
      <c r="UAS277" s="452"/>
      <c r="UAT277" s="452"/>
      <c r="UAU277" s="452"/>
      <c r="UAV277" s="452"/>
      <c r="UAW277" s="452"/>
      <c r="UAX277" s="452"/>
      <c r="UAY277" s="452"/>
      <c r="UAZ277" s="452"/>
      <c r="UBA277" s="452"/>
      <c r="UBB277" s="452"/>
      <c r="UBC277" s="452"/>
      <c r="UBD277" s="452"/>
      <c r="UBE277" s="452"/>
      <c r="UBF277" s="452"/>
      <c r="UBG277" s="452"/>
      <c r="UBH277" s="452"/>
      <c r="UBI277" s="452"/>
      <c r="UBJ277" s="452"/>
      <c r="UBK277" s="452"/>
      <c r="UBL277" s="452"/>
      <c r="UBM277" s="452"/>
      <c r="UBN277" s="452"/>
      <c r="UBO277" s="452"/>
      <c r="UBP277" s="452"/>
      <c r="UBQ277" s="452"/>
      <c r="UBR277" s="452"/>
      <c r="UBS277" s="452"/>
      <c r="UBT277" s="452"/>
      <c r="UBU277" s="452"/>
      <c r="UBV277" s="452"/>
      <c r="UBW277" s="452"/>
      <c r="UBX277" s="452"/>
      <c r="UBY277" s="452"/>
      <c r="UBZ277" s="452"/>
      <c r="UCA277" s="452"/>
      <c r="UCB277" s="452"/>
      <c r="UCC277" s="452"/>
      <c r="UCD277" s="452"/>
      <c r="UCE277" s="452"/>
      <c r="UCF277" s="452"/>
      <c r="UCG277" s="452"/>
      <c r="UCH277" s="452"/>
      <c r="UCI277" s="452"/>
      <c r="UCJ277" s="452"/>
      <c r="UCK277" s="452"/>
      <c r="UCL277" s="452"/>
      <c r="UCM277" s="452"/>
      <c r="UCN277" s="452"/>
      <c r="UCO277" s="452"/>
      <c r="UCP277" s="452"/>
      <c r="UCQ277" s="452"/>
      <c r="UCR277" s="452"/>
      <c r="UCS277" s="452"/>
      <c r="UCT277" s="452"/>
      <c r="UCU277" s="452"/>
      <c r="UCV277" s="452"/>
      <c r="UCW277" s="452"/>
      <c r="UCX277" s="452"/>
      <c r="UCY277" s="452"/>
      <c r="UCZ277" s="452"/>
      <c r="UDA277" s="452"/>
      <c r="UDB277" s="452"/>
      <c r="UDC277" s="452"/>
      <c r="UDD277" s="452"/>
      <c r="UDE277" s="452"/>
      <c r="UDF277" s="452"/>
      <c r="UDG277" s="452"/>
      <c r="UDH277" s="452"/>
      <c r="UDI277" s="452"/>
      <c r="UDJ277" s="452"/>
      <c r="UDK277" s="452"/>
      <c r="UDL277" s="452"/>
      <c r="UDM277" s="452"/>
      <c r="UDN277" s="452"/>
      <c r="UDO277" s="452"/>
      <c r="UDP277" s="452"/>
      <c r="UDQ277" s="452"/>
      <c r="UDR277" s="452"/>
      <c r="UDS277" s="452"/>
      <c r="UDT277" s="452"/>
      <c r="UDU277" s="452"/>
      <c r="UDV277" s="452"/>
      <c r="UDW277" s="452"/>
      <c r="UDX277" s="452"/>
      <c r="UDY277" s="452"/>
      <c r="UDZ277" s="452"/>
      <c r="UEA277" s="452"/>
      <c r="UEB277" s="452"/>
      <c r="UEC277" s="452"/>
      <c r="UED277" s="452"/>
      <c r="UEE277" s="452"/>
      <c r="UEF277" s="452"/>
      <c r="UEG277" s="452"/>
      <c r="UEH277" s="452"/>
      <c r="UEI277" s="452"/>
      <c r="UEJ277" s="452"/>
      <c r="UEK277" s="452"/>
      <c r="UEL277" s="452"/>
      <c r="UEM277" s="452"/>
      <c r="UEN277" s="452"/>
      <c r="UEO277" s="452"/>
      <c r="UEP277" s="452"/>
      <c r="UEQ277" s="452"/>
      <c r="UER277" s="452"/>
      <c r="UES277" s="452"/>
      <c r="UET277" s="452"/>
      <c r="UEU277" s="452"/>
      <c r="UEV277" s="452"/>
      <c r="UEW277" s="452"/>
      <c r="UEX277" s="452"/>
      <c r="UEY277" s="452"/>
      <c r="UEZ277" s="452"/>
      <c r="UFA277" s="452"/>
      <c r="UFB277" s="452"/>
      <c r="UFC277" s="452"/>
      <c r="UFD277" s="452"/>
      <c r="UFE277" s="452"/>
      <c r="UFF277" s="452"/>
      <c r="UFG277" s="452"/>
      <c r="UFH277" s="452"/>
      <c r="UFI277" s="452"/>
      <c r="UFJ277" s="452"/>
      <c r="UFK277" s="452"/>
      <c r="UFL277" s="452"/>
      <c r="UFM277" s="452"/>
      <c r="UFN277" s="452"/>
      <c r="UFO277" s="452"/>
      <c r="UFP277" s="452"/>
      <c r="UFQ277" s="452"/>
      <c r="UFR277" s="452"/>
      <c r="UFS277" s="452"/>
      <c r="UFT277" s="452"/>
      <c r="UFU277" s="452"/>
      <c r="UFV277" s="452"/>
      <c r="UFW277" s="452"/>
      <c r="UFX277" s="452"/>
      <c r="UFY277" s="452"/>
      <c r="UFZ277" s="452"/>
      <c r="UGA277" s="452"/>
      <c r="UGB277" s="452"/>
      <c r="UGC277" s="452"/>
      <c r="UGD277" s="452"/>
      <c r="UGE277" s="452"/>
      <c r="UGF277" s="452"/>
      <c r="UGG277" s="452"/>
      <c r="UGH277" s="452"/>
      <c r="UGI277" s="452"/>
      <c r="UGJ277" s="452"/>
      <c r="UGK277" s="452"/>
      <c r="UGL277" s="452"/>
      <c r="UGM277" s="452"/>
      <c r="UGN277" s="452"/>
      <c r="UGO277" s="452"/>
      <c r="UGP277" s="452"/>
      <c r="UGQ277" s="452"/>
      <c r="UGR277" s="452"/>
      <c r="UGS277" s="452"/>
      <c r="UGT277" s="452"/>
      <c r="UGU277" s="452"/>
      <c r="UGV277" s="452"/>
      <c r="UGW277" s="452"/>
      <c r="UGX277" s="452"/>
      <c r="UGY277" s="452"/>
      <c r="UGZ277" s="452"/>
      <c r="UHA277" s="452"/>
      <c r="UHB277" s="452"/>
      <c r="UHC277" s="452"/>
      <c r="UHD277" s="452"/>
      <c r="UHE277" s="452"/>
      <c r="UHF277" s="452"/>
      <c r="UHG277" s="452"/>
      <c r="UHH277" s="452"/>
      <c r="UHI277" s="452"/>
      <c r="UHJ277" s="452"/>
      <c r="UHK277" s="452"/>
      <c r="UHL277" s="452"/>
      <c r="UHM277" s="452"/>
      <c r="UHN277" s="452"/>
      <c r="UHO277" s="452"/>
      <c r="UHP277" s="452"/>
      <c r="UHQ277" s="452"/>
      <c r="UHR277" s="452"/>
      <c r="UHS277" s="452"/>
      <c r="UHT277" s="452"/>
      <c r="UHU277" s="452"/>
      <c r="UHV277" s="452"/>
      <c r="UHW277" s="452"/>
      <c r="UHX277" s="452"/>
      <c r="UHY277" s="452"/>
      <c r="UHZ277" s="452"/>
      <c r="UIA277" s="452"/>
      <c r="UIB277" s="452"/>
      <c r="UIC277" s="452"/>
      <c r="UID277" s="452"/>
      <c r="UIE277" s="452"/>
      <c r="UIF277" s="452"/>
      <c r="UIG277" s="452"/>
      <c r="UIH277" s="452"/>
      <c r="UII277" s="452"/>
      <c r="UIJ277" s="452"/>
      <c r="UIK277" s="452"/>
      <c r="UIL277" s="452"/>
      <c r="UIM277" s="452"/>
      <c r="UIN277" s="452"/>
      <c r="UIO277" s="452"/>
      <c r="UIP277" s="452"/>
      <c r="UIQ277" s="452"/>
      <c r="UIR277" s="452"/>
      <c r="UIS277" s="452"/>
      <c r="UIT277" s="452"/>
      <c r="UIU277" s="452"/>
      <c r="UIV277" s="452"/>
      <c r="UIW277" s="452"/>
      <c r="UIX277" s="452"/>
      <c r="UIY277" s="452"/>
      <c r="UIZ277" s="452"/>
      <c r="UJA277" s="452"/>
      <c r="UJB277" s="452"/>
      <c r="UJC277" s="452"/>
      <c r="UJD277" s="452"/>
      <c r="UJE277" s="452"/>
      <c r="UJF277" s="452"/>
      <c r="UJG277" s="452"/>
      <c r="UJH277" s="452"/>
      <c r="UJI277" s="452"/>
      <c r="UJJ277" s="452"/>
      <c r="UJK277" s="452"/>
      <c r="UJL277" s="452"/>
      <c r="UJM277" s="452"/>
      <c r="UJN277" s="452"/>
      <c r="UJO277" s="452"/>
      <c r="UJP277" s="452"/>
      <c r="UJQ277" s="452"/>
      <c r="UJR277" s="452"/>
      <c r="UJS277" s="452"/>
      <c r="UJT277" s="452"/>
      <c r="UJU277" s="452"/>
      <c r="UJV277" s="452"/>
      <c r="UJW277" s="452"/>
      <c r="UJX277" s="452"/>
      <c r="UJY277" s="452"/>
      <c r="UJZ277" s="452"/>
      <c r="UKA277" s="452"/>
      <c r="UKB277" s="452"/>
      <c r="UKC277" s="452"/>
      <c r="UKD277" s="452"/>
      <c r="UKE277" s="452"/>
      <c r="UKF277" s="452"/>
      <c r="UKG277" s="452"/>
      <c r="UKH277" s="452"/>
      <c r="UKI277" s="452"/>
      <c r="UKJ277" s="452"/>
      <c r="UKK277" s="452"/>
      <c r="UKL277" s="452"/>
      <c r="UKM277" s="452"/>
      <c r="UKN277" s="452"/>
      <c r="UKO277" s="452"/>
      <c r="UKP277" s="452"/>
      <c r="UKQ277" s="452"/>
      <c r="UKR277" s="452"/>
      <c r="UKS277" s="452"/>
      <c r="UKT277" s="452"/>
      <c r="UKU277" s="452"/>
      <c r="UKV277" s="452"/>
      <c r="UKW277" s="452"/>
      <c r="UKX277" s="452"/>
      <c r="UKY277" s="452"/>
      <c r="UKZ277" s="452"/>
      <c r="ULA277" s="452"/>
      <c r="ULB277" s="452"/>
      <c r="ULC277" s="452"/>
      <c r="ULD277" s="452"/>
      <c r="ULE277" s="452"/>
      <c r="ULF277" s="452"/>
      <c r="ULG277" s="452"/>
      <c r="ULH277" s="452"/>
      <c r="ULI277" s="452"/>
      <c r="ULJ277" s="452"/>
      <c r="ULK277" s="452"/>
      <c r="ULL277" s="452"/>
      <c r="ULM277" s="452"/>
      <c r="ULN277" s="452"/>
      <c r="ULO277" s="452"/>
      <c r="ULP277" s="452"/>
      <c r="ULQ277" s="452"/>
      <c r="ULR277" s="452"/>
      <c r="ULS277" s="452"/>
      <c r="ULT277" s="452"/>
      <c r="ULU277" s="452"/>
      <c r="ULV277" s="452"/>
      <c r="ULW277" s="452"/>
      <c r="ULX277" s="452"/>
      <c r="ULY277" s="452"/>
      <c r="ULZ277" s="452"/>
      <c r="UMA277" s="452"/>
      <c r="UMB277" s="452"/>
      <c r="UMC277" s="452"/>
      <c r="UMD277" s="452"/>
      <c r="UME277" s="452"/>
      <c r="UMF277" s="452"/>
      <c r="UMG277" s="452"/>
      <c r="UMH277" s="452"/>
      <c r="UMI277" s="452"/>
      <c r="UMJ277" s="452"/>
      <c r="UMK277" s="452"/>
      <c r="UML277" s="452"/>
      <c r="UMM277" s="452"/>
      <c r="UMN277" s="452"/>
      <c r="UMO277" s="452"/>
      <c r="UMP277" s="452"/>
      <c r="UMQ277" s="452"/>
      <c r="UMR277" s="452"/>
      <c r="UMS277" s="452"/>
      <c r="UMT277" s="452"/>
      <c r="UMU277" s="452"/>
      <c r="UMV277" s="452"/>
      <c r="UMW277" s="452"/>
      <c r="UMX277" s="452"/>
      <c r="UMY277" s="452"/>
      <c r="UMZ277" s="452"/>
      <c r="UNA277" s="452"/>
      <c r="UNB277" s="452"/>
      <c r="UNC277" s="452"/>
      <c r="UND277" s="452"/>
      <c r="UNE277" s="452"/>
      <c r="UNF277" s="452"/>
      <c r="UNG277" s="452"/>
      <c r="UNH277" s="452"/>
      <c r="UNI277" s="452"/>
      <c r="UNJ277" s="452"/>
      <c r="UNK277" s="452"/>
      <c r="UNL277" s="452"/>
      <c r="UNM277" s="452"/>
      <c r="UNN277" s="452"/>
      <c r="UNO277" s="452"/>
      <c r="UNP277" s="452"/>
      <c r="UNQ277" s="452"/>
      <c r="UNR277" s="452"/>
      <c r="UNS277" s="452"/>
      <c r="UNT277" s="452"/>
      <c r="UNU277" s="452"/>
      <c r="UNV277" s="452"/>
      <c r="UNW277" s="452"/>
      <c r="UNX277" s="452"/>
      <c r="UNY277" s="452"/>
      <c r="UNZ277" s="452"/>
      <c r="UOA277" s="452"/>
      <c r="UOB277" s="452"/>
      <c r="UOC277" s="452"/>
      <c r="UOD277" s="452"/>
      <c r="UOE277" s="452"/>
      <c r="UOF277" s="452"/>
      <c r="UOG277" s="452"/>
      <c r="UOH277" s="452"/>
      <c r="UOI277" s="452"/>
      <c r="UOJ277" s="452"/>
      <c r="UOK277" s="452"/>
      <c r="UOL277" s="452"/>
      <c r="UOM277" s="452"/>
      <c r="UON277" s="452"/>
      <c r="UOO277" s="452"/>
      <c r="UOP277" s="452"/>
      <c r="UOQ277" s="452"/>
      <c r="UOR277" s="452"/>
      <c r="UOS277" s="452"/>
      <c r="UOT277" s="452"/>
      <c r="UOU277" s="452"/>
      <c r="UOV277" s="452"/>
      <c r="UOW277" s="452"/>
      <c r="UOX277" s="452"/>
      <c r="UOY277" s="452"/>
      <c r="UOZ277" s="452"/>
      <c r="UPA277" s="452"/>
      <c r="UPB277" s="452"/>
      <c r="UPC277" s="452"/>
      <c r="UPD277" s="452"/>
      <c r="UPE277" s="452"/>
      <c r="UPF277" s="452"/>
      <c r="UPG277" s="452"/>
      <c r="UPH277" s="452"/>
      <c r="UPI277" s="452"/>
      <c r="UPJ277" s="452"/>
      <c r="UPK277" s="452"/>
      <c r="UPL277" s="452"/>
      <c r="UPM277" s="452"/>
      <c r="UPN277" s="452"/>
      <c r="UPO277" s="452"/>
      <c r="UPP277" s="452"/>
      <c r="UPQ277" s="452"/>
      <c r="UPR277" s="452"/>
      <c r="UPS277" s="452"/>
      <c r="UPT277" s="452"/>
      <c r="UPU277" s="452"/>
      <c r="UPV277" s="452"/>
      <c r="UPW277" s="452"/>
      <c r="UPX277" s="452"/>
      <c r="UPY277" s="452"/>
      <c r="UPZ277" s="452"/>
      <c r="UQA277" s="452"/>
      <c r="UQB277" s="452"/>
      <c r="UQC277" s="452"/>
      <c r="UQD277" s="452"/>
      <c r="UQE277" s="452"/>
      <c r="UQF277" s="452"/>
      <c r="UQG277" s="452"/>
      <c r="UQH277" s="452"/>
      <c r="UQI277" s="452"/>
      <c r="UQJ277" s="452"/>
      <c r="UQK277" s="452"/>
      <c r="UQL277" s="452"/>
      <c r="UQM277" s="452"/>
      <c r="UQN277" s="452"/>
      <c r="UQO277" s="452"/>
      <c r="UQP277" s="452"/>
      <c r="UQQ277" s="452"/>
      <c r="UQR277" s="452"/>
      <c r="UQS277" s="452"/>
      <c r="UQT277" s="452"/>
      <c r="UQU277" s="452"/>
      <c r="UQV277" s="452"/>
      <c r="UQW277" s="452"/>
      <c r="UQX277" s="452"/>
      <c r="UQY277" s="452"/>
      <c r="UQZ277" s="452"/>
      <c r="URA277" s="452"/>
      <c r="URB277" s="452"/>
      <c r="URC277" s="452"/>
      <c r="URD277" s="452"/>
      <c r="URE277" s="452"/>
      <c r="URF277" s="452"/>
      <c r="URG277" s="452"/>
      <c r="URH277" s="452"/>
      <c r="URI277" s="452"/>
      <c r="URJ277" s="452"/>
      <c r="URK277" s="452"/>
      <c r="URL277" s="452"/>
      <c r="URM277" s="452"/>
      <c r="URN277" s="452"/>
      <c r="URO277" s="452"/>
      <c r="URP277" s="452"/>
      <c r="URQ277" s="452"/>
      <c r="URR277" s="452"/>
      <c r="URS277" s="452"/>
      <c r="URT277" s="452"/>
      <c r="URU277" s="452"/>
      <c r="URV277" s="452"/>
      <c r="URW277" s="452"/>
      <c r="URX277" s="452"/>
      <c r="URY277" s="452"/>
      <c r="URZ277" s="452"/>
      <c r="USA277" s="452"/>
      <c r="USB277" s="452"/>
      <c r="USC277" s="452"/>
      <c r="USD277" s="452"/>
      <c r="USE277" s="452"/>
      <c r="USF277" s="452"/>
      <c r="USG277" s="452"/>
      <c r="USH277" s="452"/>
      <c r="USI277" s="452"/>
      <c r="USJ277" s="452"/>
      <c r="USK277" s="452"/>
      <c r="USL277" s="452"/>
      <c r="USM277" s="452"/>
      <c r="USN277" s="452"/>
      <c r="USO277" s="452"/>
      <c r="USP277" s="452"/>
      <c r="USQ277" s="452"/>
      <c r="USR277" s="452"/>
      <c r="USS277" s="452"/>
      <c r="UST277" s="452"/>
      <c r="USU277" s="452"/>
      <c r="USV277" s="452"/>
      <c r="USW277" s="452"/>
      <c r="USX277" s="452"/>
      <c r="USY277" s="452"/>
      <c r="USZ277" s="452"/>
      <c r="UTA277" s="452"/>
      <c r="UTB277" s="452"/>
      <c r="UTC277" s="452"/>
      <c r="UTD277" s="452"/>
      <c r="UTE277" s="452"/>
      <c r="UTF277" s="452"/>
      <c r="UTG277" s="452"/>
      <c r="UTH277" s="452"/>
      <c r="UTI277" s="452"/>
      <c r="UTJ277" s="452"/>
      <c r="UTK277" s="452"/>
      <c r="UTL277" s="452"/>
      <c r="UTM277" s="452"/>
      <c r="UTN277" s="452"/>
      <c r="UTO277" s="452"/>
      <c r="UTP277" s="452"/>
      <c r="UTQ277" s="452"/>
      <c r="UTR277" s="452"/>
      <c r="UTS277" s="452"/>
      <c r="UTT277" s="452"/>
      <c r="UTU277" s="452"/>
      <c r="UTV277" s="452"/>
      <c r="UTW277" s="452"/>
      <c r="UTX277" s="452"/>
      <c r="UTY277" s="452"/>
      <c r="UTZ277" s="452"/>
      <c r="UUA277" s="452"/>
      <c r="UUB277" s="452"/>
      <c r="UUC277" s="452"/>
      <c r="UUD277" s="452"/>
      <c r="UUE277" s="452"/>
      <c r="UUF277" s="452"/>
      <c r="UUG277" s="452"/>
      <c r="UUH277" s="452"/>
      <c r="UUI277" s="452"/>
      <c r="UUJ277" s="452"/>
      <c r="UUK277" s="452"/>
      <c r="UUL277" s="452"/>
      <c r="UUM277" s="452"/>
      <c r="UUN277" s="452"/>
      <c r="UUO277" s="452"/>
      <c r="UUP277" s="452"/>
      <c r="UUQ277" s="452"/>
      <c r="UUR277" s="452"/>
      <c r="UUS277" s="452"/>
      <c r="UUT277" s="452"/>
      <c r="UUU277" s="452"/>
      <c r="UUV277" s="452"/>
      <c r="UUW277" s="452"/>
      <c r="UUX277" s="452"/>
      <c r="UUY277" s="452"/>
      <c r="UUZ277" s="452"/>
      <c r="UVA277" s="452"/>
      <c r="UVB277" s="452"/>
      <c r="UVC277" s="452"/>
      <c r="UVD277" s="452"/>
      <c r="UVE277" s="452"/>
      <c r="UVF277" s="452"/>
      <c r="UVG277" s="452"/>
      <c r="UVH277" s="452"/>
      <c r="UVI277" s="452"/>
      <c r="UVJ277" s="452"/>
      <c r="UVK277" s="452"/>
      <c r="UVL277" s="452"/>
      <c r="UVM277" s="452"/>
      <c r="UVN277" s="452"/>
      <c r="UVO277" s="452"/>
      <c r="UVP277" s="452"/>
      <c r="UVQ277" s="452"/>
      <c r="UVR277" s="452"/>
      <c r="UVS277" s="452"/>
      <c r="UVT277" s="452"/>
      <c r="UVU277" s="452"/>
      <c r="UVV277" s="452"/>
      <c r="UVW277" s="452"/>
      <c r="UVX277" s="452"/>
      <c r="UVY277" s="452"/>
      <c r="UVZ277" s="452"/>
      <c r="UWA277" s="452"/>
      <c r="UWB277" s="452"/>
      <c r="UWC277" s="452"/>
      <c r="UWD277" s="452"/>
      <c r="UWE277" s="452"/>
      <c r="UWF277" s="452"/>
      <c r="UWG277" s="452"/>
      <c r="UWH277" s="452"/>
      <c r="UWI277" s="452"/>
      <c r="UWJ277" s="452"/>
      <c r="UWK277" s="452"/>
      <c r="UWL277" s="452"/>
      <c r="UWM277" s="452"/>
      <c r="UWN277" s="452"/>
      <c r="UWO277" s="452"/>
      <c r="UWP277" s="452"/>
      <c r="UWQ277" s="452"/>
      <c r="UWR277" s="452"/>
      <c r="UWS277" s="452"/>
      <c r="UWT277" s="452"/>
      <c r="UWU277" s="452"/>
      <c r="UWV277" s="452"/>
      <c r="UWW277" s="452"/>
      <c r="UWX277" s="452"/>
      <c r="UWY277" s="452"/>
      <c r="UWZ277" s="452"/>
      <c r="UXA277" s="452"/>
      <c r="UXB277" s="452"/>
      <c r="UXC277" s="452"/>
      <c r="UXD277" s="452"/>
      <c r="UXE277" s="452"/>
      <c r="UXF277" s="452"/>
      <c r="UXG277" s="452"/>
      <c r="UXH277" s="452"/>
      <c r="UXI277" s="452"/>
      <c r="UXJ277" s="452"/>
      <c r="UXK277" s="452"/>
      <c r="UXL277" s="452"/>
      <c r="UXM277" s="452"/>
      <c r="UXN277" s="452"/>
      <c r="UXO277" s="452"/>
      <c r="UXP277" s="452"/>
      <c r="UXQ277" s="452"/>
      <c r="UXR277" s="452"/>
      <c r="UXS277" s="452"/>
      <c r="UXT277" s="452"/>
      <c r="UXU277" s="452"/>
      <c r="UXV277" s="452"/>
      <c r="UXW277" s="452"/>
      <c r="UXX277" s="452"/>
      <c r="UXY277" s="452"/>
      <c r="UXZ277" s="452"/>
      <c r="UYA277" s="452"/>
      <c r="UYB277" s="452"/>
      <c r="UYC277" s="452"/>
      <c r="UYD277" s="452"/>
      <c r="UYE277" s="452"/>
      <c r="UYF277" s="452"/>
      <c r="UYG277" s="452"/>
      <c r="UYH277" s="452"/>
      <c r="UYI277" s="452"/>
      <c r="UYJ277" s="452"/>
      <c r="UYK277" s="452"/>
      <c r="UYL277" s="452"/>
      <c r="UYM277" s="452"/>
      <c r="UYN277" s="452"/>
      <c r="UYO277" s="452"/>
      <c r="UYP277" s="452"/>
      <c r="UYQ277" s="452"/>
      <c r="UYR277" s="452"/>
      <c r="UYS277" s="452"/>
      <c r="UYT277" s="452"/>
      <c r="UYU277" s="452"/>
      <c r="UYV277" s="452"/>
      <c r="UYW277" s="452"/>
      <c r="UYX277" s="452"/>
      <c r="UYY277" s="452"/>
      <c r="UYZ277" s="452"/>
      <c r="UZA277" s="452"/>
      <c r="UZB277" s="452"/>
      <c r="UZC277" s="452"/>
      <c r="UZD277" s="452"/>
      <c r="UZE277" s="452"/>
      <c r="UZF277" s="452"/>
      <c r="UZG277" s="452"/>
      <c r="UZH277" s="452"/>
      <c r="UZI277" s="452"/>
      <c r="UZJ277" s="452"/>
      <c r="UZK277" s="452"/>
      <c r="UZL277" s="452"/>
      <c r="UZM277" s="452"/>
      <c r="UZN277" s="452"/>
      <c r="UZO277" s="452"/>
      <c r="UZP277" s="452"/>
      <c r="UZQ277" s="452"/>
      <c r="UZR277" s="452"/>
      <c r="UZS277" s="452"/>
      <c r="UZT277" s="452"/>
      <c r="UZU277" s="452"/>
      <c r="UZV277" s="452"/>
      <c r="UZW277" s="452"/>
      <c r="UZX277" s="452"/>
      <c r="UZY277" s="452"/>
      <c r="UZZ277" s="452"/>
      <c r="VAA277" s="452"/>
      <c r="VAB277" s="452"/>
      <c r="VAC277" s="452"/>
      <c r="VAD277" s="452"/>
      <c r="VAE277" s="452"/>
      <c r="VAF277" s="452"/>
      <c r="VAG277" s="452"/>
      <c r="VAH277" s="452"/>
      <c r="VAI277" s="452"/>
      <c r="VAJ277" s="452"/>
      <c r="VAK277" s="452"/>
      <c r="VAL277" s="452"/>
      <c r="VAM277" s="452"/>
      <c r="VAN277" s="452"/>
      <c r="VAO277" s="452"/>
      <c r="VAP277" s="452"/>
      <c r="VAQ277" s="452"/>
      <c r="VAR277" s="452"/>
      <c r="VAS277" s="452"/>
      <c r="VAT277" s="452"/>
      <c r="VAU277" s="452"/>
      <c r="VAV277" s="452"/>
      <c r="VAW277" s="452"/>
      <c r="VAX277" s="452"/>
      <c r="VAY277" s="452"/>
      <c r="VAZ277" s="452"/>
      <c r="VBA277" s="452"/>
      <c r="VBB277" s="452"/>
      <c r="VBC277" s="452"/>
      <c r="VBD277" s="452"/>
      <c r="VBE277" s="452"/>
      <c r="VBF277" s="452"/>
      <c r="VBG277" s="452"/>
      <c r="VBH277" s="452"/>
      <c r="VBI277" s="452"/>
      <c r="VBJ277" s="452"/>
      <c r="VBK277" s="452"/>
      <c r="VBL277" s="452"/>
      <c r="VBM277" s="452"/>
      <c r="VBN277" s="452"/>
      <c r="VBO277" s="452"/>
      <c r="VBP277" s="452"/>
      <c r="VBQ277" s="452"/>
      <c r="VBR277" s="452"/>
      <c r="VBS277" s="452"/>
      <c r="VBT277" s="452"/>
      <c r="VBU277" s="452"/>
      <c r="VBV277" s="452"/>
      <c r="VBW277" s="452"/>
      <c r="VBX277" s="452"/>
      <c r="VBY277" s="452"/>
      <c r="VBZ277" s="452"/>
      <c r="VCA277" s="452"/>
      <c r="VCB277" s="452"/>
      <c r="VCC277" s="452"/>
      <c r="VCD277" s="452"/>
      <c r="VCE277" s="452"/>
      <c r="VCF277" s="452"/>
      <c r="VCG277" s="452"/>
      <c r="VCH277" s="452"/>
      <c r="VCI277" s="452"/>
      <c r="VCJ277" s="452"/>
      <c r="VCK277" s="452"/>
      <c r="VCL277" s="452"/>
      <c r="VCM277" s="452"/>
      <c r="VCN277" s="452"/>
      <c r="VCO277" s="452"/>
      <c r="VCP277" s="452"/>
      <c r="VCQ277" s="452"/>
      <c r="VCR277" s="452"/>
      <c r="VCS277" s="452"/>
      <c r="VCT277" s="452"/>
      <c r="VCU277" s="452"/>
      <c r="VCV277" s="452"/>
      <c r="VCW277" s="452"/>
      <c r="VCX277" s="452"/>
      <c r="VCY277" s="452"/>
      <c r="VCZ277" s="452"/>
      <c r="VDA277" s="452"/>
      <c r="VDB277" s="452"/>
      <c r="VDC277" s="452"/>
      <c r="VDD277" s="452"/>
      <c r="VDE277" s="452"/>
      <c r="VDF277" s="452"/>
      <c r="VDG277" s="452"/>
      <c r="VDH277" s="452"/>
      <c r="VDI277" s="452"/>
      <c r="VDJ277" s="452"/>
      <c r="VDK277" s="452"/>
      <c r="VDL277" s="452"/>
      <c r="VDM277" s="452"/>
      <c r="VDN277" s="452"/>
      <c r="VDO277" s="452"/>
      <c r="VDP277" s="452"/>
      <c r="VDQ277" s="452"/>
      <c r="VDR277" s="452"/>
      <c r="VDS277" s="452"/>
      <c r="VDT277" s="452"/>
      <c r="VDU277" s="452"/>
      <c r="VDV277" s="452"/>
      <c r="VDW277" s="452"/>
      <c r="VDX277" s="452"/>
      <c r="VDY277" s="452"/>
      <c r="VDZ277" s="452"/>
      <c r="VEA277" s="452"/>
      <c r="VEB277" s="452"/>
      <c r="VEC277" s="452"/>
      <c r="VED277" s="452"/>
      <c r="VEE277" s="452"/>
      <c r="VEF277" s="452"/>
      <c r="VEG277" s="452"/>
      <c r="VEH277" s="452"/>
      <c r="VEI277" s="452"/>
      <c r="VEJ277" s="452"/>
      <c r="VEK277" s="452"/>
      <c r="VEL277" s="452"/>
      <c r="VEM277" s="452"/>
      <c r="VEN277" s="452"/>
      <c r="VEO277" s="452"/>
      <c r="VEP277" s="452"/>
      <c r="VEQ277" s="452"/>
      <c r="VER277" s="452"/>
      <c r="VES277" s="452"/>
      <c r="VET277" s="452"/>
      <c r="VEU277" s="452"/>
      <c r="VEV277" s="452"/>
      <c r="VEW277" s="452"/>
      <c r="VEX277" s="452"/>
      <c r="VEY277" s="452"/>
      <c r="VEZ277" s="452"/>
      <c r="VFA277" s="452"/>
      <c r="VFB277" s="452"/>
      <c r="VFC277" s="452"/>
      <c r="VFD277" s="452"/>
      <c r="VFE277" s="452"/>
      <c r="VFF277" s="452"/>
      <c r="VFG277" s="452"/>
      <c r="VFH277" s="452"/>
      <c r="VFI277" s="452"/>
      <c r="VFJ277" s="452"/>
      <c r="VFK277" s="452"/>
      <c r="VFL277" s="452"/>
      <c r="VFM277" s="452"/>
      <c r="VFN277" s="452"/>
      <c r="VFO277" s="452"/>
      <c r="VFP277" s="452"/>
      <c r="VFQ277" s="452"/>
      <c r="VFR277" s="452"/>
      <c r="VFS277" s="452"/>
      <c r="VFT277" s="452"/>
      <c r="VFU277" s="452"/>
      <c r="VFV277" s="452"/>
      <c r="VFW277" s="452"/>
      <c r="VFX277" s="452"/>
      <c r="VFY277" s="452"/>
      <c r="VFZ277" s="452"/>
      <c r="VGA277" s="452"/>
      <c r="VGB277" s="452"/>
      <c r="VGC277" s="452"/>
      <c r="VGD277" s="452"/>
      <c r="VGE277" s="452"/>
      <c r="VGF277" s="452"/>
      <c r="VGG277" s="452"/>
      <c r="VGH277" s="452"/>
      <c r="VGI277" s="452"/>
      <c r="VGJ277" s="452"/>
      <c r="VGK277" s="452"/>
      <c r="VGL277" s="452"/>
      <c r="VGM277" s="452"/>
      <c r="VGN277" s="452"/>
      <c r="VGO277" s="452"/>
      <c r="VGP277" s="452"/>
      <c r="VGQ277" s="452"/>
      <c r="VGR277" s="452"/>
      <c r="VGS277" s="452"/>
      <c r="VGT277" s="452"/>
      <c r="VGU277" s="452"/>
      <c r="VGV277" s="452"/>
      <c r="VGW277" s="452"/>
      <c r="VGX277" s="452"/>
      <c r="VGY277" s="452"/>
      <c r="VGZ277" s="452"/>
      <c r="VHA277" s="452"/>
      <c r="VHB277" s="452"/>
      <c r="VHC277" s="452"/>
      <c r="VHD277" s="452"/>
      <c r="VHE277" s="452"/>
      <c r="VHF277" s="452"/>
      <c r="VHG277" s="452"/>
      <c r="VHH277" s="452"/>
      <c r="VHI277" s="452"/>
      <c r="VHJ277" s="452"/>
      <c r="VHK277" s="452"/>
      <c r="VHL277" s="452"/>
      <c r="VHM277" s="452"/>
      <c r="VHN277" s="452"/>
      <c r="VHO277" s="452"/>
      <c r="VHP277" s="452"/>
      <c r="VHQ277" s="452"/>
      <c r="VHR277" s="452"/>
      <c r="VHS277" s="452"/>
      <c r="VHT277" s="452"/>
      <c r="VHU277" s="452"/>
      <c r="VHV277" s="452"/>
      <c r="VHW277" s="452"/>
      <c r="VHX277" s="452"/>
      <c r="VHY277" s="452"/>
      <c r="VHZ277" s="452"/>
      <c r="VIA277" s="452"/>
      <c r="VIB277" s="452"/>
      <c r="VIC277" s="452"/>
      <c r="VID277" s="452"/>
      <c r="VIE277" s="452"/>
      <c r="VIF277" s="452"/>
      <c r="VIG277" s="452"/>
      <c r="VIH277" s="452"/>
      <c r="VII277" s="452"/>
      <c r="VIJ277" s="452"/>
      <c r="VIK277" s="452"/>
      <c r="VIL277" s="452"/>
      <c r="VIM277" s="452"/>
      <c r="VIN277" s="452"/>
      <c r="VIO277" s="452"/>
      <c r="VIP277" s="452"/>
      <c r="VIQ277" s="452"/>
      <c r="VIR277" s="452"/>
      <c r="VIS277" s="452"/>
      <c r="VIT277" s="452"/>
      <c r="VIU277" s="452"/>
      <c r="VIV277" s="452"/>
      <c r="VIW277" s="452"/>
      <c r="VIX277" s="452"/>
      <c r="VIY277" s="452"/>
      <c r="VIZ277" s="452"/>
      <c r="VJA277" s="452"/>
      <c r="VJB277" s="452"/>
      <c r="VJC277" s="452"/>
      <c r="VJD277" s="452"/>
      <c r="VJE277" s="452"/>
      <c r="VJF277" s="452"/>
      <c r="VJG277" s="452"/>
      <c r="VJH277" s="452"/>
      <c r="VJI277" s="452"/>
      <c r="VJJ277" s="452"/>
      <c r="VJK277" s="452"/>
      <c r="VJL277" s="452"/>
      <c r="VJM277" s="452"/>
      <c r="VJN277" s="452"/>
      <c r="VJO277" s="452"/>
      <c r="VJP277" s="452"/>
      <c r="VJQ277" s="452"/>
      <c r="VJR277" s="452"/>
      <c r="VJS277" s="452"/>
      <c r="VJT277" s="452"/>
      <c r="VJU277" s="452"/>
      <c r="VJV277" s="452"/>
      <c r="VJW277" s="452"/>
      <c r="VJX277" s="452"/>
      <c r="VJY277" s="452"/>
      <c r="VJZ277" s="452"/>
      <c r="VKA277" s="452"/>
      <c r="VKB277" s="452"/>
      <c r="VKC277" s="452"/>
      <c r="VKD277" s="452"/>
      <c r="VKE277" s="452"/>
      <c r="VKF277" s="452"/>
      <c r="VKG277" s="452"/>
      <c r="VKH277" s="452"/>
      <c r="VKI277" s="452"/>
      <c r="VKJ277" s="452"/>
      <c r="VKK277" s="452"/>
      <c r="VKL277" s="452"/>
      <c r="VKM277" s="452"/>
      <c r="VKN277" s="452"/>
      <c r="VKO277" s="452"/>
      <c r="VKP277" s="452"/>
      <c r="VKQ277" s="452"/>
      <c r="VKR277" s="452"/>
      <c r="VKS277" s="452"/>
      <c r="VKT277" s="452"/>
      <c r="VKU277" s="452"/>
      <c r="VKV277" s="452"/>
      <c r="VKW277" s="452"/>
      <c r="VKX277" s="452"/>
      <c r="VKY277" s="452"/>
      <c r="VKZ277" s="452"/>
      <c r="VLA277" s="452"/>
      <c r="VLB277" s="452"/>
      <c r="VLC277" s="452"/>
      <c r="VLD277" s="452"/>
      <c r="VLE277" s="452"/>
      <c r="VLF277" s="452"/>
      <c r="VLG277" s="452"/>
      <c r="VLH277" s="452"/>
      <c r="VLI277" s="452"/>
      <c r="VLJ277" s="452"/>
      <c r="VLK277" s="452"/>
      <c r="VLL277" s="452"/>
      <c r="VLM277" s="452"/>
      <c r="VLN277" s="452"/>
      <c r="VLO277" s="452"/>
      <c r="VLP277" s="452"/>
      <c r="VLQ277" s="452"/>
      <c r="VLR277" s="452"/>
      <c r="VLS277" s="452"/>
      <c r="VLT277" s="452"/>
      <c r="VLU277" s="452"/>
      <c r="VLV277" s="452"/>
      <c r="VLW277" s="452"/>
      <c r="VLX277" s="452"/>
      <c r="VLY277" s="452"/>
      <c r="VLZ277" s="452"/>
      <c r="VMA277" s="452"/>
      <c r="VMB277" s="452"/>
      <c r="VMC277" s="452"/>
      <c r="VMD277" s="452"/>
      <c r="VME277" s="452"/>
      <c r="VMF277" s="452"/>
      <c r="VMG277" s="452"/>
      <c r="VMH277" s="452"/>
      <c r="VMI277" s="452"/>
      <c r="VMJ277" s="452"/>
      <c r="VMK277" s="452"/>
      <c r="VML277" s="452"/>
      <c r="VMM277" s="452"/>
      <c r="VMN277" s="452"/>
      <c r="VMO277" s="452"/>
      <c r="VMP277" s="452"/>
      <c r="VMQ277" s="452"/>
      <c r="VMR277" s="452"/>
      <c r="VMS277" s="452"/>
      <c r="VMT277" s="452"/>
      <c r="VMU277" s="452"/>
      <c r="VMV277" s="452"/>
      <c r="VMW277" s="452"/>
      <c r="VMX277" s="452"/>
      <c r="VMY277" s="452"/>
      <c r="VMZ277" s="452"/>
      <c r="VNA277" s="452"/>
      <c r="VNB277" s="452"/>
      <c r="VNC277" s="452"/>
      <c r="VND277" s="452"/>
      <c r="VNE277" s="452"/>
      <c r="VNF277" s="452"/>
      <c r="VNG277" s="452"/>
      <c r="VNH277" s="452"/>
      <c r="VNI277" s="452"/>
      <c r="VNJ277" s="452"/>
      <c r="VNK277" s="452"/>
      <c r="VNL277" s="452"/>
      <c r="VNM277" s="452"/>
      <c r="VNN277" s="452"/>
      <c r="VNO277" s="452"/>
      <c r="VNP277" s="452"/>
      <c r="VNQ277" s="452"/>
      <c r="VNR277" s="452"/>
      <c r="VNS277" s="452"/>
      <c r="VNT277" s="452"/>
      <c r="VNU277" s="452"/>
      <c r="VNV277" s="452"/>
      <c r="VNW277" s="452"/>
      <c r="VNX277" s="452"/>
      <c r="VNY277" s="452"/>
      <c r="VNZ277" s="452"/>
      <c r="VOA277" s="452"/>
      <c r="VOB277" s="452"/>
      <c r="VOC277" s="452"/>
      <c r="VOD277" s="452"/>
      <c r="VOE277" s="452"/>
      <c r="VOF277" s="452"/>
      <c r="VOG277" s="452"/>
      <c r="VOH277" s="452"/>
      <c r="VOI277" s="452"/>
      <c r="VOJ277" s="452"/>
      <c r="VOK277" s="452"/>
      <c r="VOL277" s="452"/>
      <c r="VOM277" s="452"/>
      <c r="VON277" s="452"/>
      <c r="VOO277" s="452"/>
      <c r="VOP277" s="452"/>
      <c r="VOQ277" s="452"/>
      <c r="VOR277" s="452"/>
      <c r="VOS277" s="452"/>
      <c r="VOT277" s="452"/>
      <c r="VOU277" s="452"/>
      <c r="VOV277" s="452"/>
      <c r="VOW277" s="452"/>
      <c r="VOX277" s="452"/>
      <c r="VOY277" s="452"/>
      <c r="VOZ277" s="452"/>
      <c r="VPA277" s="452"/>
      <c r="VPB277" s="452"/>
      <c r="VPC277" s="452"/>
      <c r="VPD277" s="452"/>
      <c r="VPE277" s="452"/>
      <c r="VPF277" s="452"/>
      <c r="VPG277" s="452"/>
      <c r="VPH277" s="452"/>
      <c r="VPI277" s="452"/>
      <c r="VPJ277" s="452"/>
      <c r="VPK277" s="452"/>
      <c r="VPL277" s="452"/>
      <c r="VPM277" s="452"/>
      <c r="VPN277" s="452"/>
      <c r="VPO277" s="452"/>
      <c r="VPP277" s="452"/>
      <c r="VPQ277" s="452"/>
      <c r="VPR277" s="452"/>
      <c r="VPS277" s="452"/>
      <c r="VPT277" s="452"/>
      <c r="VPU277" s="452"/>
      <c r="VPV277" s="452"/>
      <c r="VPW277" s="452"/>
      <c r="VPX277" s="452"/>
      <c r="VPY277" s="452"/>
      <c r="VPZ277" s="452"/>
      <c r="VQA277" s="452"/>
      <c r="VQB277" s="452"/>
      <c r="VQC277" s="452"/>
      <c r="VQD277" s="452"/>
      <c r="VQE277" s="452"/>
      <c r="VQF277" s="452"/>
      <c r="VQG277" s="452"/>
      <c r="VQH277" s="452"/>
      <c r="VQI277" s="452"/>
      <c r="VQJ277" s="452"/>
      <c r="VQK277" s="452"/>
      <c r="VQL277" s="452"/>
      <c r="VQM277" s="452"/>
      <c r="VQN277" s="452"/>
      <c r="VQO277" s="452"/>
      <c r="VQP277" s="452"/>
      <c r="VQQ277" s="452"/>
      <c r="VQR277" s="452"/>
      <c r="VQS277" s="452"/>
      <c r="VQT277" s="452"/>
      <c r="VQU277" s="452"/>
      <c r="VQV277" s="452"/>
      <c r="VQW277" s="452"/>
      <c r="VQX277" s="452"/>
      <c r="VQY277" s="452"/>
      <c r="VQZ277" s="452"/>
      <c r="VRA277" s="452"/>
      <c r="VRB277" s="452"/>
      <c r="VRC277" s="452"/>
      <c r="VRD277" s="452"/>
      <c r="VRE277" s="452"/>
      <c r="VRF277" s="452"/>
      <c r="VRG277" s="452"/>
      <c r="VRH277" s="452"/>
      <c r="VRI277" s="452"/>
      <c r="VRJ277" s="452"/>
      <c r="VRK277" s="452"/>
      <c r="VRL277" s="452"/>
      <c r="VRM277" s="452"/>
      <c r="VRN277" s="452"/>
      <c r="VRO277" s="452"/>
      <c r="VRP277" s="452"/>
      <c r="VRQ277" s="452"/>
      <c r="VRR277" s="452"/>
      <c r="VRS277" s="452"/>
      <c r="VRT277" s="452"/>
      <c r="VRU277" s="452"/>
      <c r="VRV277" s="452"/>
      <c r="VRW277" s="452"/>
      <c r="VRX277" s="452"/>
      <c r="VRY277" s="452"/>
      <c r="VRZ277" s="452"/>
      <c r="VSA277" s="452"/>
      <c r="VSB277" s="452"/>
      <c r="VSC277" s="452"/>
      <c r="VSD277" s="452"/>
      <c r="VSE277" s="452"/>
      <c r="VSF277" s="452"/>
      <c r="VSG277" s="452"/>
      <c r="VSH277" s="452"/>
      <c r="VSI277" s="452"/>
      <c r="VSJ277" s="452"/>
      <c r="VSK277" s="452"/>
      <c r="VSL277" s="452"/>
      <c r="VSM277" s="452"/>
      <c r="VSN277" s="452"/>
      <c r="VSO277" s="452"/>
      <c r="VSP277" s="452"/>
      <c r="VSQ277" s="452"/>
      <c r="VSR277" s="452"/>
      <c r="VSS277" s="452"/>
      <c r="VST277" s="452"/>
      <c r="VSU277" s="452"/>
      <c r="VSV277" s="452"/>
      <c r="VSW277" s="452"/>
      <c r="VSX277" s="452"/>
      <c r="VSY277" s="452"/>
      <c r="VSZ277" s="452"/>
      <c r="VTA277" s="452"/>
      <c r="VTB277" s="452"/>
      <c r="VTC277" s="452"/>
      <c r="VTD277" s="452"/>
      <c r="VTE277" s="452"/>
      <c r="VTF277" s="452"/>
      <c r="VTG277" s="452"/>
      <c r="VTH277" s="452"/>
      <c r="VTI277" s="452"/>
      <c r="VTJ277" s="452"/>
      <c r="VTK277" s="452"/>
      <c r="VTL277" s="452"/>
      <c r="VTM277" s="452"/>
      <c r="VTN277" s="452"/>
      <c r="VTO277" s="452"/>
      <c r="VTP277" s="452"/>
      <c r="VTQ277" s="452"/>
      <c r="VTR277" s="452"/>
      <c r="VTS277" s="452"/>
      <c r="VTT277" s="452"/>
      <c r="VTU277" s="452"/>
      <c r="VTV277" s="452"/>
      <c r="VTW277" s="452"/>
      <c r="VTX277" s="452"/>
      <c r="VTY277" s="452"/>
      <c r="VTZ277" s="452"/>
      <c r="VUA277" s="452"/>
      <c r="VUB277" s="452"/>
      <c r="VUC277" s="452"/>
      <c r="VUD277" s="452"/>
      <c r="VUE277" s="452"/>
      <c r="VUF277" s="452"/>
      <c r="VUG277" s="452"/>
      <c r="VUH277" s="452"/>
      <c r="VUI277" s="452"/>
      <c r="VUJ277" s="452"/>
      <c r="VUK277" s="452"/>
      <c r="VUL277" s="452"/>
      <c r="VUM277" s="452"/>
      <c r="VUN277" s="452"/>
      <c r="VUO277" s="452"/>
      <c r="VUP277" s="452"/>
      <c r="VUQ277" s="452"/>
      <c r="VUR277" s="452"/>
      <c r="VUS277" s="452"/>
      <c r="VUT277" s="452"/>
      <c r="VUU277" s="452"/>
      <c r="VUV277" s="452"/>
      <c r="VUW277" s="452"/>
      <c r="VUX277" s="452"/>
      <c r="VUY277" s="452"/>
      <c r="VUZ277" s="452"/>
      <c r="VVA277" s="452"/>
      <c r="VVB277" s="452"/>
      <c r="VVC277" s="452"/>
      <c r="VVD277" s="452"/>
      <c r="VVE277" s="452"/>
      <c r="VVF277" s="452"/>
      <c r="VVG277" s="452"/>
      <c r="VVH277" s="452"/>
      <c r="VVI277" s="452"/>
      <c r="VVJ277" s="452"/>
      <c r="VVK277" s="452"/>
      <c r="VVL277" s="452"/>
      <c r="VVM277" s="452"/>
      <c r="VVN277" s="452"/>
      <c r="VVO277" s="452"/>
      <c r="VVP277" s="452"/>
      <c r="VVQ277" s="452"/>
      <c r="VVR277" s="452"/>
      <c r="VVS277" s="452"/>
      <c r="VVT277" s="452"/>
      <c r="VVU277" s="452"/>
      <c r="VVV277" s="452"/>
      <c r="VVW277" s="452"/>
      <c r="VVX277" s="452"/>
      <c r="VVY277" s="452"/>
      <c r="VVZ277" s="452"/>
      <c r="VWA277" s="452"/>
      <c r="VWB277" s="452"/>
      <c r="VWC277" s="452"/>
      <c r="VWD277" s="452"/>
      <c r="VWE277" s="452"/>
      <c r="VWF277" s="452"/>
      <c r="VWG277" s="452"/>
      <c r="VWH277" s="452"/>
      <c r="VWI277" s="452"/>
      <c r="VWJ277" s="452"/>
      <c r="VWK277" s="452"/>
      <c r="VWL277" s="452"/>
      <c r="VWM277" s="452"/>
      <c r="VWN277" s="452"/>
      <c r="VWO277" s="452"/>
      <c r="VWP277" s="452"/>
      <c r="VWQ277" s="452"/>
      <c r="VWR277" s="452"/>
      <c r="VWS277" s="452"/>
      <c r="VWT277" s="452"/>
      <c r="VWU277" s="452"/>
      <c r="VWV277" s="452"/>
      <c r="VWW277" s="452"/>
      <c r="VWX277" s="452"/>
      <c r="VWY277" s="452"/>
      <c r="VWZ277" s="452"/>
      <c r="VXA277" s="452"/>
      <c r="VXB277" s="452"/>
      <c r="VXC277" s="452"/>
      <c r="VXD277" s="452"/>
      <c r="VXE277" s="452"/>
      <c r="VXF277" s="452"/>
      <c r="VXG277" s="452"/>
      <c r="VXH277" s="452"/>
      <c r="VXI277" s="452"/>
      <c r="VXJ277" s="452"/>
      <c r="VXK277" s="452"/>
      <c r="VXL277" s="452"/>
      <c r="VXM277" s="452"/>
      <c r="VXN277" s="452"/>
      <c r="VXO277" s="452"/>
      <c r="VXP277" s="452"/>
      <c r="VXQ277" s="452"/>
      <c r="VXR277" s="452"/>
      <c r="VXS277" s="452"/>
      <c r="VXT277" s="452"/>
      <c r="VXU277" s="452"/>
      <c r="VXV277" s="452"/>
      <c r="VXW277" s="452"/>
      <c r="VXX277" s="452"/>
      <c r="VXY277" s="452"/>
      <c r="VXZ277" s="452"/>
      <c r="VYA277" s="452"/>
      <c r="VYB277" s="452"/>
      <c r="VYC277" s="452"/>
      <c r="VYD277" s="452"/>
      <c r="VYE277" s="452"/>
      <c r="VYF277" s="452"/>
      <c r="VYG277" s="452"/>
      <c r="VYH277" s="452"/>
      <c r="VYI277" s="452"/>
      <c r="VYJ277" s="452"/>
      <c r="VYK277" s="452"/>
      <c r="VYL277" s="452"/>
      <c r="VYM277" s="452"/>
      <c r="VYN277" s="452"/>
      <c r="VYO277" s="452"/>
      <c r="VYP277" s="452"/>
      <c r="VYQ277" s="452"/>
      <c r="VYR277" s="452"/>
      <c r="VYS277" s="452"/>
      <c r="VYT277" s="452"/>
      <c r="VYU277" s="452"/>
      <c r="VYV277" s="452"/>
      <c r="VYW277" s="452"/>
      <c r="VYX277" s="452"/>
      <c r="VYY277" s="452"/>
      <c r="VYZ277" s="452"/>
      <c r="VZA277" s="452"/>
      <c r="VZB277" s="452"/>
      <c r="VZC277" s="452"/>
      <c r="VZD277" s="452"/>
      <c r="VZE277" s="452"/>
      <c r="VZF277" s="452"/>
      <c r="VZG277" s="452"/>
      <c r="VZH277" s="452"/>
      <c r="VZI277" s="452"/>
      <c r="VZJ277" s="452"/>
      <c r="VZK277" s="452"/>
      <c r="VZL277" s="452"/>
      <c r="VZM277" s="452"/>
      <c r="VZN277" s="452"/>
      <c r="VZO277" s="452"/>
      <c r="VZP277" s="452"/>
      <c r="VZQ277" s="452"/>
      <c r="VZR277" s="452"/>
      <c r="VZS277" s="452"/>
      <c r="VZT277" s="452"/>
      <c r="VZU277" s="452"/>
      <c r="VZV277" s="452"/>
      <c r="VZW277" s="452"/>
      <c r="VZX277" s="452"/>
      <c r="VZY277" s="452"/>
      <c r="VZZ277" s="452"/>
      <c r="WAA277" s="452"/>
      <c r="WAB277" s="452"/>
      <c r="WAC277" s="452"/>
      <c r="WAD277" s="452"/>
      <c r="WAE277" s="452"/>
      <c r="WAF277" s="452"/>
      <c r="WAG277" s="452"/>
      <c r="WAH277" s="452"/>
      <c r="WAI277" s="452"/>
      <c r="WAJ277" s="452"/>
      <c r="WAK277" s="452"/>
      <c r="WAL277" s="452"/>
      <c r="WAM277" s="452"/>
      <c r="WAN277" s="452"/>
      <c r="WAO277" s="452"/>
      <c r="WAP277" s="452"/>
      <c r="WAQ277" s="452"/>
      <c r="WAR277" s="452"/>
      <c r="WAS277" s="452"/>
      <c r="WAT277" s="452"/>
      <c r="WAU277" s="452"/>
      <c r="WAV277" s="452"/>
      <c r="WAW277" s="452"/>
      <c r="WAX277" s="452"/>
      <c r="WAY277" s="452"/>
      <c r="WAZ277" s="452"/>
      <c r="WBA277" s="452"/>
      <c r="WBB277" s="452"/>
      <c r="WBC277" s="452"/>
      <c r="WBD277" s="452"/>
      <c r="WBE277" s="452"/>
      <c r="WBF277" s="452"/>
      <c r="WBG277" s="452"/>
      <c r="WBH277" s="452"/>
      <c r="WBI277" s="452"/>
      <c r="WBJ277" s="452"/>
      <c r="WBK277" s="452"/>
      <c r="WBL277" s="452"/>
      <c r="WBM277" s="452"/>
      <c r="WBN277" s="452"/>
      <c r="WBO277" s="452"/>
      <c r="WBP277" s="452"/>
      <c r="WBQ277" s="452"/>
      <c r="WBR277" s="452"/>
      <c r="WBS277" s="452"/>
      <c r="WBT277" s="452"/>
      <c r="WBU277" s="452"/>
      <c r="WBV277" s="452"/>
      <c r="WBW277" s="452"/>
      <c r="WBX277" s="452"/>
      <c r="WBY277" s="452"/>
      <c r="WBZ277" s="452"/>
      <c r="WCA277" s="452"/>
      <c r="WCB277" s="452"/>
      <c r="WCC277" s="452"/>
      <c r="WCD277" s="452"/>
      <c r="WCE277" s="452"/>
      <c r="WCF277" s="452"/>
      <c r="WCG277" s="452"/>
      <c r="WCH277" s="452"/>
      <c r="WCI277" s="452"/>
      <c r="WCJ277" s="452"/>
      <c r="WCK277" s="452"/>
      <c r="WCL277" s="452"/>
      <c r="WCM277" s="452"/>
      <c r="WCN277" s="452"/>
      <c r="WCO277" s="452"/>
      <c r="WCP277" s="452"/>
      <c r="WCQ277" s="452"/>
      <c r="WCR277" s="452"/>
      <c r="WCS277" s="452"/>
      <c r="WCT277" s="452"/>
      <c r="WCU277" s="452"/>
      <c r="WCV277" s="452"/>
      <c r="WCW277" s="452"/>
      <c r="WCX277" s="452"/>
      <c r="WCY277" s="452"/>
      <c r="WCZ277" s="452"/>
      <c r="WDA277" s="452"/>
      <c r="WDB277" s="452"/>
      <c r="WDC277" s="452"/>
      <c r="WDD277" s="452"/>
      <c r="WDE277" s="452"/>
      <c r="WDF277" s="452"/>
      <c r="WDG277" s="452"/>
      <c r="WDH277" s="452"/>
      <c r="WDI277" s="452"/>
      <c r="WDJ277" s="452"/>
      <c r="WDK277" s="452"/>
      <c r="WDL277" s="452"/>
      <c r="WDM277" s="452"/>
      <c r="WDN277" s="452"/>
      <c r="WDO277" s="452"/>
      <c r="WDP277" s="452"/>
      <c r="WDQ277" s="452"/>
      <c r="WDR277" s="452"/>
      <c r="WDS277" s="452"/>
      <c r="WDT277" s="452"/>
      <c r="WDU277" s="452"/>
      <c r="WDV277" s="452"/>
      <c r="WDW277" s="452"/>
      <c r="WDX277" s="452"/>
      <c r="WDY277" s="452"/>
      <c r="WDZ277" s="452"/>
      <c r="WEA277" s="452"/>
      <c r="WEB277" s="452"/>
      <c r="WEC277" s="452"/>
      <c r="WED277" s="452"/>
      <c r="WEE277" s="452"/>
      <c r="WEF277" s="452"/>
      <c r="WEG277" s="452"/>
      <c r="WEH277" s="452"/>
      <c r="WEI277" s="452"/>
      <c r="WEJ277" s="452"/>
      <c r="WEK277" s="452"/>
      <c r="WEL277" s="452"/>
      <c r="WEM277" s="452"/>
      <c r="WEN277" s="452"/>
      <c r="WEO277" s="452"/>
      <c r="WEP277" s="452"/>
      <c r="WEQ277" s="452"/>
      <c r="WER277" s="452"/>
      <c r="WES277" s="452"/>
      <c r="WET277" s="452"/>
      <c r="WEU277" s="452"/>
      <c r="WEV277" s="452"/>
      <c r="WEW277" s="452"/>
      <c r="WEX277" s="452"/>
      <c r="WEY277" s="452"/>
      <c r="WEZ277" s="452"/>
      <c r="WFA277" s="452"/>
      <c r="WFB277" s="452"/>
      <c r="WFC277" s="452"/>
      <c r="WFD277" s="452"/>
      <c r="WFE277" s="452"/>
      <c r="WFF277" s="452"/>
      <c r="WFG277" s="452"/>
      <c r="WFH277" s="452"/>
      <c r="WFI277" s="452"/>
      <c r="WFJ277" s="452"/>
      <c r="WFK277" s="452"/>
      <c r="WFL277" s="452"/>
      <c r="WFM277" s="452"/>
      <c r="WFN277" s="452"/>
      <c r="WFO277" s="452"/>
      <c r="WFP277" s="452"/>
      <c r="WFQ277" s="452"/>
      <c r="WFR277" s="452"/>
      <c r="WFS277" s="452"/>
      <c r="WFT277" s="452"/>
      <c r="WFU277" s="452"/>
      <c r="WFV277" s="452"/>
      <c r="WFW277" s="452"/>
      <c r="WFX277" s="452"/>
      <c r="WFY277" s="452"/>
      <c r="WFZ277" s="452"/>
      <c r="WGA277" s="452"/>
      <c r="WGB277" s="452"/>
      <c r="WGC277" s="452"/>
      <c r="WGD277" s="452"/>
      <c r="WGE277" s="452"/>
      <c r="WGF277" s="452"/>
      <c r="WGG277" s="452"/>
      <c r="WGH277" s="452"/>
      <c r="WGI277" s="452"/>
      <c r="WGJ277" s="452"/>
      <c r="WGK277" s="452"/>
      <c r="WGL277" s="452"/>
      <c r="WGM277" s="452"/>
      <c r="WGN277" s="452"/>
      <c r="WGO277" s="452"/>
      <c r="WGP277" s="452"/>
      <c r="WGQ277" s="452"/>
      <c r="WGR277" s="452"/>
      <c r="WGS277" s="452"/>
      <c r="WGT277" s="452"/>
      <c r="WGU277" s="452"/>
      <c r="WGV277" s="452"/>
      <c r="WGW277" s="452"/>
      <c r="WGX277" s="452"/>
      <c r="WGY277" s="452"/>
      <c r="WGZ277" s="452"/>
      <c r="WHA277" s="452"/>
      <c r="WHB277" s="452"/>
      <c r="WHC277" s="452"/>
      <c r="WHD277" s="452"/>
      <c r="WHE277" s="452"/>
      <c r="WHF277" s="452"/>
      <c r="WHG277" s="452"/>
      <c r="WHH277" s="452"/>
      <c r="WHI277" s="452"/>
      <c r="WHJ277" s="452"/>
      <c r="WHK277" s="452"/>
      <c r="WHL277" s="452"/>
      <c r="WHM277" s="452"/>
      <c r="WHN277" s="452"/>
      <c r="WHO277" s="452"/>
      <c r="WHP277" s="452"/>
      <c r="WHQ277" s="452"/>
      <c r="WHR277" s="452"/>
      <c r="WHS277" s="452"/>
      <c r="WHT277" s="452"/>
      <c r="WHU277" s="452"/>
      <c r="WHV277" s="452"/>
      <c r="WHW277" s="452"/>
      <c r="WHX277" s="452"/>
      <c r="WHY277" s="452"/>
      <c r="WHZ277" s="452"/>
      <c r="WIA277" s="452"/>
      <c r="WIB277" s="452"/>
      <c r="WIC277" s="452"/>
      <c r="WID277" s="452"/>
      <c r="WIE277" s="452"/>
      <c r="WIF277" s="452"/>
      <c r="WIG277" s="452"/>
      <c r="WIH277" s="452"/>
      <c r="WII277" s="452"/>
      <c r="WIJ277" s="452"/>
      <c r="WIK277" s="452"/>
      <c r="WIL277" s="452"/>
      <c r="WIM277" s="452"/>
      <c r="WIN277" s="452"/>
      <c r="WIO277" s="452"/>
      <c r="WIP277" s="452"/>
      <c r="WIQ277" s="452"/>
      <c r="WIR277" s="452"/>
      <c r="WIS277" s="452"/>
      <c r="WIT277" s="452"/>
      <c r="WIU277" s="452"/>
      <c r="WIV277" s="452"/>
      <c r="WIW277" s="452"/>
      <c r="WIX277" s="452"/>
      <c r="WIY277" s="452"/>
      <c r="WIZ277" s="452"/>
      <c r="WJA277" s="452"/>
      <c r="WJB277" s="452"/>
      <c r="WJC277" s="452"/>
      <c r="WJD277" s="452"/>
      <c r="WJE277" s="452"/>
      <c r="WJF277" s="452"/>
      <c r="WJG277" s="452"/>
      <c r="WJH277" s="452"/>
      <c r="WJI277" s="452"/>
      <c r="WJJ277" s="452"/>
      <c r="WJK277" s="452"/>
      <c r="WJL277" s="452"/>
      <c r="WJM277" s="452"/>
      <c r="WJN277" s="452"/>
      <c r="WJO277" s="452"/>
      <c r="WJP277" s="452"/>
      <c r="WJQ277" s="452"/>
      <c r="WJR277" s="452"/>
      <c r="WJS277" s="452"/>
      <c r="WJT277" s="452"/>
      <c r="WJU277" s="452"/>
      <c r="WJV277" s="452"/>
      <c r="WJW277" s="452"/>
      <c r="WJX277" s="452"/>
      <c r="WJY277" s="452"/>
      <c r="WJZ277" s="452"/>
      <c r="WKA277" s="452"/>
      <c r="WKB277" s="452"/>
      <c r="WKC277" s="452"/>
      <c r="WKD277" s="452"/>
      <c r="WKE277" s="452"/>
      <c r="WKF277" s="452"/>
      <c r="WKG277" s="452"/>
      <c r="WKH277" s="452"/>
      <c r="WKI277" s="452"/>
      <c r="WKJ277" s="452"/>
      <c r="WKK277" s="452"/>
      <c r="WKL277" s="452"/>
      <c r="WKM277" s="452"/>
      <c r="WKN277" s="452"/>
      <c r="WKO277" s="452"/>
      <c r="WKP277" s="452"/>
      <c r="WKQ277" s="452"/>
      <c r="WKR277" s="452"/>
      <c r="WKS277" s="452"/>
      <c r="WKT277" s="452"/>
      <c r="WKU277" s="452"/>
      <c r="WKV277" s="452"/>
      <c r="WKW277" s="452"/>
      <c r="WKX277" s="452"/>
      <c r="WKY277" s="452"/>
      <c r="WKZ277" s="452"/>
      <c r="WLA277" s="452"/>
      <c r="WLB277" s="452"/>
      <c r="WLC277" s="452"/>
      <c r="WLD277" s="452"/>
      <c r="WLE277" s="452"/>
      <c r="WLF277" s="452"/>
      <c r="WLG277" s="452"/>
      <c r="WLH277" s="452"/>
      <c r="WLI277" s="452"/>
      <c r="WLJ277" s="452"/>
      <c r="WLK277" s="452"/>
      <c r="WLL277" s="452"/>
      <c r="WLM277" s="452"/>
      <c r="WLN277" s="452"/>
      <c r="WLO277" s="452"/>
      <c r="WLP277" s="452"/>
      <c r="WLQ277" s="452"/>
      <c r="WLR277" s="452"/>
      <c r="WLS277" s="452"/>
      <c r="WLT277" s="452"/>
      <c r="WLU277" s="452"/>
      <c r="WLV277" s="452"/>
      <c r="WLW277" s="452"/>
      <c r="WLX277" s="452"/>
      <c r="WLY277" s="452"/>
      <c r="WLZ277" s="452"/>
      <c r="WMA277" s="452"/>
      <c r="WMB277" s="452"/>
      <c r="WMC277" s="452"/>
      <c r="WMD277" s="452"/>
      <c r="WME277" s="452"/>
      <c r="WMF277" s="452"/>
      <c r="WMG277" s="452"/>
      <c r="WMH277" s="452"/>
      <c r="WMI277" s="452"/>
      <c r="WMJ277" s="452"/>
      <c r="WMK277" s="452"/>
      <c r="WML277" s="452"/>
      <c r="WMM277" s="452"/>
      <c r="WMN277" s="452"/>
      <c r="WMO277" s="452"/>
      <c r="WMP277" s="452"/>
      <c r="WMQ277" s="452"/>
      <c r="WMR277" s="452"/>
      <c r="WMS277" s="452"/>
      <c r="WMT277" s="452"/>
      <c r="WMU277" s="452"/>
      <c r="WMV277" s="452"/>
      <c r="WMW277" s="452"/>
      <c r="WMX277" s="452"/>
      <c r="WMY277" s="452"/>
      <c r="WMZ277" s="452"/>
      <c r="WNA277" s="452"/>
      <c r="WNB277" s="452"/>
      <c r="WNC277" s="452"/>
      <c r="WND277" s="452"/>
      <c r="WNE277" s="452"/>
      <c r="WNF277" s="452"/>
      <c r="WNG277" s="452"/>
      <c r="WNH277" s="452"/>
      <c r="WNI277" s="452"/>
      <c r="WNJ277" s="452"/>
      <c r="WNK277" s="452"/>
      <c r="WNL277" s="452"/>
      <c r="WNM277" s="452"/>
      <c r="WNN277" s="452"/>
      <c r="WNO277" s="452"/>
      <c r="WNP277" s="452"/>
      <c r="WNQ277" s="452"/>
      <c r="WNR277" s="452"/>
      <c r="WNS277" s="452"/>
      <c r="WNT277" s="452"/>
      <c r="WNU277" s="452"/>
      <c r="WNV277" s="452"/>
      <c r="WNW277" s="452"/>
      <c r="WNX277" s="452"/>
      <c r="WNY277" s="452"/>
      <c r="WNZ277" s="452"/>
      <c r="WOA277" s="452"/>
      <c r="WOB277" s="452"/>
      <c r="WOC277" s="452"/>
      <c r="WOD277" s="452"/>
      <c r="WOE277" s="452"/>
      <c r="WOF277" s="452"/>
      <c r="WOG277" s="452"/>
      <c r="WOH277" s="452"/>
      <c r="WOI277" s="452"/>
      <c r="WOJ277" s="452"/>
      <c r="WOK277" s="452"/>
      <c r="WOL277" s="452"/>
      <c r="WOM277" s="452"/>
      <c r="WON277" s="452"/>
      <c r="WOO277" s="452"/>
      <c r="WOP277" s="452"/>
      <c r="WOQ277" s="452"/>
      <c r="WOR277" s="452"/>
      <c r="WOS277" s="452"/>
      <c r="WOT277" s="452"/>
      <c r="WOU277" s="452"/>
      <c r="WOV277" s="452"/>
      <c r="WOW277" s="452"/>
      <c r="WOX277" s="452"/>
      <c r="WOY277" s="452"/>
      <c r="WOZ277" s="452"/>
      <c r="WPA277" s="452"/>
      <c r="WPB277" s="452"/>
      <c r="WPC277" s="452"/>
      <c r="WPD277" s="452"/>
      <c r="WPE277" s="452"/>
      <c r="WPF277" s="452"/>
      <c r="WPG277" s="452"/>
      <c r="WPH277" s="452"/>
      <c r="WPI277" s="452"/>
      <c r="WPJ277" s="452"/>
      <c r="WPK277" s="452"/>
      <c r="WPL277" s="452"/>
      <c r="WPM277" s="452"/>
      <c r="WPN277" s="452"/>
      <c r="WPO277" s="452"/>
      <c r="WPP277" s="452"/>
      <c r="WPQ277" s="452"/>
      <c r="WPR277" s="452"/>
      <c r="WPS277" s="452"/>
      <c r="WPT277" s="452"/>
      <c r="WPU277" s="452"/>
      <c r="WPV277" s="452"/>
      <c r="WPW277" s="452"/>
      <c r="WPX277" s="452"/>
      <c r="WPY277" s="452"/>
      <c r="WPZ277" s="452"/>
      <c r="WQA277" s="452"/>
      <c r="WQB277" s="452"/>
      <c r="WQC277" s="452"/>
      <c r="WQD277" s="452"/>
      <c r="WQE277" s="452"/>
      <c r="WQF277" s="452"/>
      <c r="WQG277" s="452"/>
      <c r="WQH277" s="452"/>
      <c r="WQI277" s="452"/>
      <c r="WQJ277" s="452"/>
      <c r="WQK277" s="452"/>
      <c r="WQL277" s="452"/>
      <c r="WQM277" s="452"/>
      <c r="WQN277" s="452"/>
      <c r="WQO277" s="452"/>
      <c r="WQP277" s="452"/>
      <c r="WQQ277" s="452"/>
      <c r="WQR277" s="452"/>
      <c r="WQS277" s="452"/>
      <c r="WQT277" s="452"/>
      <c r="WQU277" s="452"/>
      <c r="WQV277" s="452"/>
      <c r="WQW277" s="452"/>
      <c r="WQX277" s="452"/>
      <c r="WQY277" s="452"/>
      <c r="WQZ277" s="452"/>
      <c r="WRA277" s="452"/>
      <c r="WRB277" s="452"/>
      <c r="WRC277" s="452"/>
      <c r="WRD277" s="452"/>
      <c r="WRE277" s="452"/>
      <c r="WRF277" s="452"/>
      <c r="WRG277" s="452"/>
      <c r="WRH277" s="452"/>
      <c r="WRI277" s="452"/>
      <c r="WRJ277" s="452"/>
      <c r="WRK277" s="452"/>
      <c r="WRL277" s="452"/>
      <c r="WRM277" s="452"/>
      <c r="WRN277" s="452"/>
      <c r="WRO277" s="452"/>
      <c r="WRP277" s="452"/>
      <c r="WRQ277" s="452"/>
      <c r="WRR277" s="452"/>
      <c r="WRS277" s="452"/>
      <c r="WRT277" s="452"/>
      <c r="WRU277" s="452"/>
      <c r="WRV277" s="452"/>
      <c r="WRW277" s="452"/>
      <c r="WRX277" s="452"/>
      <c r="WRY277" s="452"/>
      <c r="WRZ277" s="452"/>
      <c r="WSA277" s="452"/>
      <c r="WSB277" s="452"/>
      <c r="WSC277" s="452"/>
      <c r="WSD277" s="452"/>
      <c r="WSE277" s="452"/>
      <c r="WSF277" s="452"/>
      <c r="WSG277" s="452"/>
      <c r="WSH277" s="452"/>
      <c r="WSI277" s="452"/>
      <c r="WSJ277" s="452"/>
      <c r="WSK277" s="452"/>
      <c r="WSL277" s="452"/>
      <c r="WSM277" s="452"/>
      <c r="WSN277" s="452"/>
      <c r="WSO277" s="452"/>
      <c r="WSP277" s="452"/>
      <c r="WSQ277" s="452"/>
      <c r="WSR277" s="452"/>
      <c r="WSS277" s="452"/>
      <c r="WST277" s="452"/>
      <c r="WSU277" s="452"/>
      <c r="WSV277" s="452"/>
      <c r="WSW277" s="452"/>
      <c r="WSX277" s="452"/>
      <c r="WSY277" s="452"/>
      <c r="WSZ277" s="452"/>
      <c r="WTA277" s="452"/>
      <c r="WTB277" s="452"/>
      <c r="WTC277" s="452"/>
      <c r="WTD277" s="452"/>
      <c r="WTE277" s="452"/>
      <c r="WTF277" s="452"/>
      <c r="WTG277" s="452"/>
      <c r="WTH277" s="452"/>
      <c r="WTI277" s="452"/>
      <c r="WTJ277" s="452"/>
      <c r="WTK277" s="452"/>
      <c r="WTL277" s="452"/>
      <c r="WTM277" s="452"/>
      <c r="WTN277" s="452"/>
      <c r="WTO277" s="452"/>
      <c r="WTP277" s="452"/>
      <c r="WTQ277" s="452"/>
      <c r="WTR277" s="452"/>
      <c r="WTS277" s="452"/>
      <c r="WTT277" s="452"/>
      <c r="WTU277" s="452"/>
      <c r="WTV277" s="452"/>
      <c r="WTW277" s="452"/>
      <c r="WTX277" s="452"/>
      <c r="WTY277" s="452"/>
      <c r="WTZ277" s="452"/>
      <c r="WUA277" s="452"/>
      <c r="WUB277" s="452"/>
      <c r="WUC277" s="452"/>
      <c r="WUD277" s="452"/>
      <c r="WUE277" s="452"/>
      <c r="WUF277" s="452"/>
      <c r="WUG277" s="452"/>
      <c r="WUH277" s="452"/>
      <c r="WUI277" s="452"/>
      <c r="WUJ277" s="452"/>
      <c r="WUK277" s="452"/>
      <c r="WUL277" s="452"/>
      <c r="WUM277" s="452"/>
      <c r="WUN277" s="452"/>
      <c r="WUO277" s="452"/>
      <c r="WUP277" s="452"/>
      <c r="WUQ277" s="452"/>
      <c r="WUR277" s="452"/>
      <c r="WUS277" s="452"/>
      <c r="WUT277" s="452"/>
      <c r="WUU277" s="452"/>
      <c r="WUV277" s="452"/>
      <c r="WUW277" s="452"/>
      <c r="WUX277" s="452"/>
      <c r="WUY277" s="452"/>
      <c r="WUZ277" s="452"/>
      <c r="WVA277" s="452"/>
      <c r="WVB277" s="452"/>
      <c r="WVC277" s="452"/>
      <c r="WVD277" s="452"/>
      <c r="WVE277" s="452"/>
      <c r="WVF277" s="452"/>
      <c r="WVG277" s="452"/>
      <c r="WVH277" s="452"/>
      <c r="WVI277" s="452"/>
      <c r="WVJ277" s="452"/>
      <c r="WVK277" s="452"/>
      <c r="WVL277" s="452"/>
      <c r="WVM277" s="452"/>
      <c r="WVN277" s="452"/>
      <c r="WVO277" s="452"/>
      <c r="WVP277" s="452"/>
      <c r="WVQ277" s="452"/>
      <c r="WVR277" s="452"/>
      <c r="WVS277" s="452"/>
      <c r="WVT277" s="452"/>
      <c r="WVU277" s="452"/>
      <c r="WVV277" s="452"/>
      <c r="WVW277" s="452"/>
      <c r="WVX277" s="452"/>
      <c r="WVY277" s="452"/>
      <c r="WVZ277" s="452"/>
      <c r="WWA277" s="452"/>
      <c r="WWB277" s="452"/>
      <c r="WWC277" s="452"/>
      <c r="WWD277" s="452"/>
      <c r="WWE277" s="452"/>
      <c r="WWF277" s="452"/>
      <c r="WWG277" s="452"/>
      <c r="WWH277" s="452"/>
      <c r="WWI277" s="452"/>
      <c r="WWJ277" s="452"/>
      <c r="WWK277" s="452"/>
      <c r="WWL277" s="452"/>
      <c r="WWM277" s="452"/>
      <c r="WWN277" s="452"/>
      <c r="WWO277" s="452"/>
      <c r="WWP277" s="452"/>
      <c r="WWQ277" s="452"/>
      <c r="WWR277" s="452"/>
      <c r="WWS277" s="452"/>
      <c r="WWT277" s="452"/>
      <c r="WWU277" s="452"/>
      <c r="WWV277" s="452"/>
      <c r="WWW277" s="452"/>
      <c r="WWX277" s="452"/>
      <c r="WWY277" s="452"/>
      <c r="WWZ277" s="452"/>
      <c r="WXA277" s="452"/>
      <c r="WXB277" s="452"/>
      <c r="WXC277" s="452"/>
      <c r="WXD277" s="452"/>
      <c r="WXE277" s="452"/>
      <c r="WXF277" s="452"/>
      <c r="WXG277" s="452"/>
      <c r="WXH277" s="452"/>
      <c r="WXI277" s="452"/>
      <c r="WXJ277" s="452"/>
      <c r="WXK277" s="452"/>
      <c r="WXL277" s="452"/>
      <c r="WXM277" s="452"/>
      <c r="WXN277" s="452"/>
      <c r="WXO277" s="452"/>
      <c r="WXP277" s="452"/>
      <c r="WXQ277" s="452"/>
      <c r="WXR277" s="452"/>
      <c r="WXS277" s="452"/>
      <c r="WXT277" s="452"/>
      <c r="WXU277" s="452"/>
      <c r="WXV277" s="452"/>
      <c r="WXW277" s="452"/>
      <c r="WXX277" s="452"/>
      <c r="WXY277" s="452"/>
      <c r="WXZ277" s="452"/>
      <c r="WYA277" s="452"/>
      <c r="WYB277" s="452"/>
      <c r="WYC277" s="452"/>
      <c r="WYD277" s="452"/>
      <c r="WYE277" s="452"/>
      <c r="WYF277" s="452"/>
      <c r="WYG277" s="452"/>
      <c r="WYH277" s="452"/>
      <c r="WYI277" s="452"/>
      <c r="WYJ277" s="452"/>
      <c r="WYK277" s="452"/>
      <c r="WYL277" s="452"/>
      <c r="WYM277" s="452"/>
      <c r="WYN277" s="452"/>
      <c r="WYO277" s="452"/>
      <c r="WYP277" s="452"/>
      <c r="WYQ277" s="452"/>
      <c r="WYR277" s="452"/>
      <c r="WYS277" s="452"/>
      <c r="WYT277" s="452"/>
      <c r="WYU277" s="452"/>
      <c r="WYV277" s="452"/>
      <c r="WYW277" s="452"/>
      <c r="WYX277" s="452"/>
      <c r="WYY277" s="452"/>
      <c r="WYZ277" s="452"/>
      <c r="WZA277" s="452"/>
      <c r="WZB277" s="452"/>
      <c r="WZC277" s="452"/>
      <c r="WZD277" s="452"/>
      <c r="WZE277" s="452"/>
      <c r="WZF277" s="452"/>
      <c r="WZG277" s="452"/>
      <c r="WZH277" s="452"/>
      <c r="WZI277" s="452"/>
      <c r="WZJ277" s="452"/>
      <c r="WZK277" s="452"/>
      <c r="WZL277" s="452"/>
      <c r="WZM277" s="452"/>
      <c r="WZN277" s="452"/>
      <c r="WZO277" s="452"/>
      <c r="WZP277" s="452"/>
      <c r="WZQ277" s="452"/>
      <c r="WZR277" s="452"/>
      <c r="WZS277" s="452"/>
      <c r="WZT277" s="452"/>
      <c r="WZU277" s="452"/>
      <c r="WZV277" s="452"/>
      <c r="WZW277" s="452"/>
      <c r="WZX277" s="452"/>
      <c r="WZY277" s="452"/>
      <c r="WZZ277" s="452"/>
      <c r="XAA277" s="452"/>
      <c r="XAB277" s="452"/>
      <c r="XAC277" s="452"/>
      <c r="XAD277" s="452"/>
      <c r="XAE277" s="452"/>
      <c r="XAF277" s="452"/>
      <c r="XAG277" s="452"/>
      <c r="XAH277" s="452"/>
      <c r="XAI277" s="452"/>
      <c r="XAJ277" s="452"/>
      <c r="XAK277" s="452"/>
      <c r="XAL277" s="452"/>
      <c r="XAM277" s="452"/>
      <c r="XAN277" s="452"/>
      <c r="XAO277" s="452"/>
      <c r="XAP277" s="452"/>
      <c r="XAQ277" s="452"/>
      <c r="XAR277" s="452"/>
      <c r="XAS277" s="452"/>
      <c r="XAT277" s="452"/>
      <c r="XAU277" s="452"/>
      <c r="XAV277" s="452"/>
      <c r="XAW277" s="452"/>
      <c r="XAX277" s="452"/>
      <c r="XAY277" s="452"/>
      <c r="XAZ277" s="452"/>
      <c r="XBA277" s="452"/>
      <c r="XBB277" s="452"/>
      <c r="XBC277" s="452"/>
      <c r="XBD277" s="452"/>
      <c r="XBE277" s="452"/>
      <c r="XBF277" s="452"/>
      <c r="XBG277" s="452"/>
      <c r="XBH277" s="452"/>
      <c r="XBI277" s="452"/>
      <c r="XBJ277" s="452"/>
      <c r="XBK277" s="452"/>
      <c r="XBL277" s="452"/>
      <c r="XBM277" s="452"/>
      <c r="XBN277" s="452"/>
      <c r="XBO277" s="452"/>
      <c r="XBP277" s="452"/>
      <c r="XBQ277" s="452"/>
      <c r="XBR277" s="452"/>
      <c r="XBS277" s="452"/>
      <c r="XBT277" s="452"/>
      <c r="XBU277" s="452"/>
      <c r="XBV277" s="452"/>
      <c r="XBW277" s="452"/>
      <c r="XBX277" s="452"/>
      <c r="XBY277" s="452"/>
      <c r="XBZ277" s="452"/>
      <c r="XCA277" s="452"/>
      <c r="XCB277" s="452"/>
      <c r="XCC277" s="452"/>
      <c r="XCD277" s="452"/>
      <c r="XCE277" s="452"/>
      <c r="XCF277" s="452"/>
      <c r="XCG277" s="452"/>
      <c r="XCH277" s="452"/>
      <c r="XCI277" s="452"/>
      <c r="XCJ277" s="452"/>
      <c r="XCK277" s="452"/>
      <c r="XCL277" s="452"/>
      <c r="XCM277" s="452"/>
      <c r="XCN277" s="452"/>
      <c r="XCO277" s="452"/>
      <c r="XCP277" s="452"/>
      <c r="XCQ277" s="452"/>
      <c r="XCR277" s="452"/>
      <c r="XCS277" s="452"/>
      <c r="XCT277" s="452"/>
      <c r="XCU277" s="452"/>
      <c r="XCV277" s="452"/>
      <c r="XCW277" s="452"/>
      <c r="XCX277" s="452"/>
      <c r="XCY277" s="452"/>
      <c r="XCZ277" s="452"/>
      <c r="XDA277" s="452"/>
      <c r="XDB277" s="452"/>
      <c r="XDC277" s="452"/>
      <c r="XDD277" s="452"/>
      <c r="XDE277" s="452"/>
      <c r="XDF277" s="452"/>
      <c r="XDG277" s="452"/>
      <c r="XDH277" s="452"/>
      <c r="XDI277" s="452"/>
      <c r="XDJ277" s="452"/>
      <c r="XDK277" s="452"/>
      <c r="XDL277" s="452"/>
      <c r="XDM277" s="452"/>
      <c r="XDN277" s="452"/>
      <c r="XDO277" s="452"/>
      <c r="XDP277" s="452"/>
      <c r="XDQ277" s="452"/>
      <c r="XDR277" s="452"/>
      <c r="XDS277" s="452"/>
      <c r="XDT277" s="452"/>
      <c r="XDU277" s="452"/>
      <c r="XDV277" s="452"/>
      <c r="XDW277" s="452"/>
      <c r="XDX277" s="452"/>
      <c r="XDY277" s="452"/>
      <c r="XDZ277" s="452"/>
      <c r="XEA277" s="452"/>
      <c r="XEB277" s="452"/>
      <c r="XEC277" s="452"/>
      <c r="XED277" s="452"/>
      <c r="XEE277" s="452"/>
      <c r="XEF277" s="452"/>
      <c r="XEG277" s="452"/>
      <c r="XEH277" s="452"/>
      <c r="XEI277" s="452"/>
      <c r="XEJ277" s="452"/>
      <c r="XEK277" s="452"/>
      <c r="XEL277" s="452"/>
      <c r="XEM277" s="452"/>
      <c r="XEN277" s="452"/>
      <c r="XEO277" s="452"/>
      <c r="XEP277" s="452"/>
      <c r="XEQ277" s="452"/>
      <c r="XER277" s="452"/>
      <c r="XES277" s="452"/>
      <c r="XET277" s="452"/>
      <c r="XEU277" s="452"/>
      <c r="XEV277" s="452"/>
      <c r="XEW277" s="452"/>
      <c r="XEX277" s="452"/>
      <c r="XEY277" s="452"/>
      <c r="XEZ277" s="452"/>
      <c r="XFA277" s="452"/>
      <c r="XFB277" s="452"/>
      <c r="XFC277" s="452"/>
      <c r="XFD277" s="452"/>
    </row>
    <row r="278" spans="1:16384" customFormat="1">
      <c r="A278" s="56"/>
      <c r="B278" s="11"/>
      <c r="C278" s="11"/>
      <c r="D278" s="11"/>
      <c r="E278" s="11"/>
      <c r="F278" s="11"/>
      <c r="G278" s="11"/>
      <c r="H278" s="11"/>
      <c r="I278" s="305"/>
      <c r="J278" s="4"/>
      <c r="K278" s="11"/>
      <c r="L278" s="11"/>
      <c r="M278" s="11"/>
      <c r="N278" s="4"/>
      <c r="O278" s="441"/>
      <c r="P278" s="442"/>
      <c r="Q278" s="442"/>
      <c r="R278" s="443"/>
      <c r="S278" s="453"/>
      <c r="T278" s="453"/>
      <c r="U278" s="453"/>
      <c r="V278" s="453"/>
      <c r="W278" s="452"/>
      <c r="X278" s="452"/>
      <c r="Y278" s="452"/>
      <c r="Z278" s="452"/>
      <c r="AA278" s="452"/>
      <c r="AB278" s="452"/>
      <c r="AC278" s="452"/>
      <c r="AD278" s="452"/>
      <c r="AE278" s="452"/>
      <c r="AF278" s="452"/>
      <c r="AG278" s="452"/>
      <c r="AH278" s="452"/>
      <c r="AI278" s="452"/>
      <c r="AJ278" s="452"/>
      <c r="AK278" s="452"/>
      <c r="AL278" s="452"/>
      <c r="AM278" s="452"/>
      <c r="AN278" s="452"/>
      <c r="AO278" s="452"/>
      <c r="AP278" s="452"/>
      <c r="AQ278" s="452"/>
      <c r="AR278" s="452"/>
      <c r="AS278" s="452"/>
      <c r="AT278" s="452"/>
      <c r="AU278" s="452"/>
      <c r="AV278" s="452"/>
      <c r="AW278" s="452"/>
      <c r="AX278" s="452"/>
      <c r="AY278" s="452"/>
      <c r="AZ278" s="452"/>
      <c r="BA278" s="452"/>
      <c r="BB278" s="452"/>
      <c r="BC278" s="452"/>
      <c r="BD278" s="452"/>
      <c r="BE278" s="452"/>
      <c r="BF278" s="452"/>
      <c r="BG278" s="452"/>
      <c r="BH278" s="452"/>
      <c r="BI278" s="452"/>
      <c r="BJ278" s="452"/>
      <c r="BK278" s="452"/>
      <c r="BL278" s="452"/>
      <c r="BM278" s="452"/>
      <c r="BN278" s="452"/>
      <c r="BO278" s="452"/>
      <c r="BP278" s="452"/>
      <c r="BQ278" s="452"/>
      <c r="BR278" s="452"/>
      <c r="BS278" s="452"/>
      <c r="BT278" s="452"/>
      <c r="BU278" s="452"/>
      <c r="BV278" s="452"/>
      <c r="BW278" s="452"/>
      <c r="BX278" s="452"/>
      <c r="BY278" s="452"/>
      <c r="BZ278" s="452"/>
      <c r="CA278" s="452"/>
      <c r="CB278" s="452"/>
      <c r="CC278" s="452"/>
      <c r="CD278" s="452"/>
      <c r="CE278" s="452"/>
      <c r="CF278" s="452"/>
      <c r="CG278" s="452"/>
      <c r="CH278" s="452"/>
      <c r="CI278" s="452"/>
      <c r="CJ278" s="452"/>
      <c r="CK278" s="452"/>
      <c r="CL278" s="452"/>
      <c r="CM278" s="452"/>
      <c r="CN278" s="452"/>
      <c r="CO278" s="452"/>
      <c r="CP278" s="452"/>
      <c r="CQ278" s="452"/>
      <c r="CR278" s="452"/>
      <c r="CS278" s="452"/>
      <c r="CT278" s="452"/>
      <c r="CU278" s="452"/>
      <c r="CV278" s="452"/>
      <c r="CW278" s="452"/>
      <c r="CX278" s="452"/>
      <c r="CY278" s="452"/>
      <c r="CZ278" s="452"/>
      <c r="DA278" s="452"/>
      <c r="DB278" s="452"/>
      <c r="DC278" s="452"/>
      <c r="DD278" s="452"/>
      <c r="DE278" s="452"/>
      <c r="DF278" s="452"/>
      <c r="DG278" s="452"/>
      <c r="DH278" s="452"/>
      <c r="DI278" s="452"/>
      <c r="DJ278" s="452"/>
      <c r="DK278" s="452"/>
      <c r="DL278" s="452"/>
      <c r="DM278" s="452"/>
      <c r="DN278" s="452"/>
      <c r="DO278" s="452"/>
      <c r="DP278" s="452"/>
      <c r="DQ278" s="452"/>
      <c r="DR278" s="452"/>
      <c r="DS278" s="452"/>
      <c r="DT278" s="452"/>
      <c r="DU278" s="452"/>
      <c r="DV278" s="452"/>
      <c r="DW278" s="452"/>
      <c r="DX278" s="452"/>
      <c r="DY278" s="452"/>
      <c r="DZ278" s="452"/>
      <c r="EA278" s="452"/>
      <c r="EB278" s="452"/>
      <c r="EC278" s="452"/>
      <c r="ED278" s="452"/>
      <c r="EE278" s="452"/>
      <c r="EF278" s="452"/>
      <c r="EG278" s="452"/>
      <c r="EH278" s="452"/>
      <c r="EI278" s="452"/>
      <c r="EJ278" s="452"/>
      <c r="EK278" s="452"/>
      <c r="EL278" s="452"/>
      <c r="EM278" s="452"/>
      <c r="EN278" s="452"/>
      <c r="EO278" s="452"/>
      <c r="EP278" s="452"/>
      <c r="EQ278" s="452"/>
      <c r="ER278" s="452"/>
      <c r="ES278" s="452"/>
      <c r="ET278" s="452"/>
      <c r="EU278" s="452"/>
      <c r="EV278" s="452"/>
      <c r="EW278" s="452"/>
      <c r="EX278" s="452"/>
      <c r="EY278" s="452"/>
      <c r="EZ278" s="452"/>
      <c r="FA278" s="452"/>
      <c r="FB278" s="452"/>
      <c r="FC278" s="452"/>
      <c r="FD278" s="452"/>
      <c r="FE278" s="452"/>
      <c r="FF278" s="452"/>
      <c r="FG278" s="452"/>
      <c r="FH278" s="452"/>
      <c r="FI278" s="452"/>
      <c r="FJ278" s="452"/>
      <c r="FK278" s="452"/>
      <c r="FL278" s="452"/>
      <c r="FM278" s="452"/>
      <c r="FN278" s="452"/>
      <c r="FO278" s="452"/>
      <c r="FP278" s="452"/>
      <c r="FQ278" s="452"/>
      <c r="FR278" s="452"/>
      <c r="FS278" s="452"/>
      <c r="FT278" s="452"/>
      <c r="FU278" s="452"/>
      <c r="FV278" s="452"/>
      <c r="FW278" s="452"/>
      <c r="FX278" s="452"/>
      <c r="FY278" s="452"/>
      <c r="FZ278" s="452"/>
      <c r="GA278" s="452"/>
      <c r="GB278" s="452"/>
      <c r="GC278" s="452"/>
      <c r="GD278" s="452"/>
      <c r="GE278" s="452"/>
      <c r="GF278" s="452"/>
      <c r="GG278" s="452"/>
      <c r="GH278" s="452"/>
      <c r="GI278" s="452"/>
      <c r="GJ278" s="452"/>
      <c r="GK278" s="452"/>
      <c r="GL278" s="452"/>
      <c r="GM278" s="452"/>
      <c r="GN278" s="452"/>
      <c r="GO278" s="452"/>
      <c r="GP278" s="452"/>
      <c r="GQ278" s="452"/>
      <c r="GR278" s="452"/>
      <c r="GS278" s="452"/>
      <c r="GT278" s="452"/>
      <c r="GU278" s="452"/>
      <c r="GV278" s="452"/>
      <c r="GW278" s="452"/>
      <c r="GX278" s="452"/>
      <c r="GY278" s="452"/>
      <c r="GZ278" s="452"/>
      <c r="HA278" s="452"/>
      <c r="HB278" s="452"/>
      <c r="HC278" s="452"/>
      <c r="HD278" s="452"/>
      <c r="HE278" s="452"/>
      <c r="HF278" s="452"/>
      <c r="HG278" s="452"/>
      <c r="HH278" s="452"/>
      <c r="HI278" s="452"/>
      <c r="HJ278" s="452"/>
      <c r="HK278" s="452"/>
      <c r="HL278" s="452"/>
      <c r="HM278" s="452"/>
      <c r="HN278" s="452"/>
      <c r="HO278" s="452"/>
      <c r="HP278" s="452"/>
      <c r="HQ278" s="452"/>
      <c r="HR278" s="452"/>
      <c r="HS278" s="452"/>
      <c r="HT278" s="452"/>
      <c r="HU278" s="452"/>
      <c r="HV278" s="452"/>
      <c r="HW278" s="452"/>
      <c r="HX278" s="452"/>
      <c r="HY278" s="452"/>
      <c r="HZ278" s="452"/>
      <c r="IA278" s="452"/>
      <c r="IB278" s="452"/>
      <c r="IC278" s="452"/>
      <c r="ID278" s="452"/>
      <c r="IE278" s="452"/>
      <c r="IF278" s="452"/>
      <c r="IG278" s="452"/>
      <c r="IH278" s="452"/>
      <c r="II278" s="452"/>
      <c r="IJ278" s="452"/>
      <c r="IK278" s="452"/>
      <c r="IL278" s="452"/>
      <c r="IM278" s="452"/>
      <c r="IN278" s="452"/>
      <c r="IO278" s="452"/>
      <c r="IP278" s="452"/>
      <c r="IQ278" s="452"/>
      <c r="IR278" s="452"/>
      <c r="IS278" s="452"/>
      <c r="IT278" s="452"/>
      <c r="IU278" s="452"/>
      <c r="IV278" s="452"/>
      <c r="IW278" s="452"/>
      <c r="IX278" s="452"/>
      <c r="IY278" s="452"/>
      <c r="IZ278" s="452"/>
      <c r="JA278" s="452"/>
      <c r="JB278" s="452"/>
      <c r="JC278" s="452"/>
      <c r="JD278" s="452"/>
      <c r="JE278" s="452"/>
      <c r="JF278" s="452"/>
      <c r="JG278" s="452"/>
      <c r="JH278" s="452"/>
      <c r="JI278" s="452"/>
      <c r="JJ278" s="452"/>
      <c r="JK278" s="452"/>
      <c r="JL278" s="452"/>
      <c r="JM278" s="452"/>
      <c r="JN278" s="452"/>
      <c r="JO278" s="452"/>
      <c r="JP278" s="452"/>
      <c r="JQ278" s="452"/>
      <c r="JR278" s="452"/>
      <c r="JS278" s="452"/>
      <c r="JT278" s="452"/>
      <c r="JU278" s="452"/>
      <c r="JV278" s="452"/>
      <c r="JW278" s="452"/>
      <c r="JX278" s="452"/>
      <c r="JY278" s="452"/>
      <c r="JZ278" s="452"/>
      <c r="KA278" s="452"/>
      <c r="KB278" s="452"/>
      <c r="KC278" s="452"/>
      <c r="KD278" s="452"/>
      <c r="KE278" s="452"/>
      <c r="KF278" s="452"/>
      <c r="KG278" s="452"/>
      <c r="KH278" s="452"/>
      <c r="KI278" s="452"/>
      <c r="KJ278" s="452"/>
      <c r="KK278" s="452"/>
      <c r="KL278" s="452"/>
      <c r="KM278" s="452"/>
      <c r="KN278" s="452"/>
      <c r="KO278" s="452"/>
      <c r="KP278" s="452"/>
      <c r="KQ278" s="452"/>
      <c r="KR278" s="452"/>
      <c r="KS278" s="452"/>
      <c r="KT278" s="452"/>
      <c r="KU278" s="452"/>
      <c r="KV278" s="452"/>
      <c r="KW278" s="452"/>
      <c r="KX278" s="452"/>
      <c r="KY278" s="452"/>
      <c r="KZ278" s="452"/>
      <c r="LA278" s="452"/>
      <c r="LB278" s="452"/>
      <c r="LC278" s="452"/>
      <c r="LD278" s="452"/>
      <c r="LE278" s="452"/>
      <c r="LF278" s="452"/>
      <c r="LG278" s="452"/>
      <c r="LH278" s="452"/>
      <c r="LI278" s="452"/>
      <c r="LJ278" s="452"/>
      <c r="LK278" s="452"/>
      <c r="LL278" s="452"/>
      <c r="LM278" s="452"/>
      <c r="LN278" s="452"/>
      <c r="LO278" s="452"/>
      <c r="LP278" s="452"/>
      <c r="LQ278" s="452"/>
      <c r="LR278" s="452"/>
      <c r="LS278" s="452"/>
      <c r="LT278" s="452"/>
      <c r="LU278" s="452"/>
      <c r="LV278" s="452"/>
      <c r="LW278" s="452"/>
      <c r="LX278" s="452"/>
      <c r="LY278" s="452"/>
      <c r="LZ278" s="452"/>
      <c r="MA278" s="452"/>
      <c r="MB278" s="452"/>
      <c r="MC278" s="452"/>
      <c r="MD278" s="452"/>
      <c r="ME278" s="452"/>
      <c r="MF278" s="452"/>
      <c r="MG278" s="452"/>
      <c r="MH278" s="452"/>
      <c r="MI278" s="452"/>
      <c r="MJ278" s="452"/>
      <c r="MK278" s="452"/>
      <c r="ML278" s="452"/>
      <c r="MM278" s="452"/>
      <c r="MN278" s="452"/>
      <c r="MO278" s="452"/>
      <c r="MP278" s="452"/>
      <c r="MQ278" s="452"/>
      <c r="MR278" s="452"/>
      <c r="MS278" s="452"/>
      <c r="MT278" s="452"/>
      <c r="MU278" s="452"/>
      <c r="MV278" s="452"/>
      <c r="MW278" s="452"/>
      <c r="MX278" s="452"/>
      <c r="MY278" s="452"/>
      <c r="MZ278" s="452"/>
      <c r="NA278" s="452"/>
      <c r="NB278" s="452"/>
      <c r="NC278" s="452"/>
      <c r="ND278" s="452"/>
      <c r="NE278" s="452"/>
      <c r="NF278" s="452"/>
      <c r="NG278" s="452"/>
      <c r="NH278" s="452"/>
      <c r="NI278" s="452"/>
      <c r="NJ278" s="452"/>
      <c r="NK278" s="452"/>
      <c r="NL278" s="452"/>
      <c r="NM278" s="452"/>
      <c r="NN278" s="452"/>
      <c r="NO278" s="452"/>
      <c r="NP278" s="452"/>
      <c r="NQ278" s="452"/>
      <c r="NR278" s="452"/>
      <c r="NS278" s="452"/>
      <c r="NT278" s="452"/>
      <c r="NU278" s="452"/>
      <c r="NV278" s="452"/>
      <c r="NW278" s="452"/>
      <c r="NX278" s="452"/>
      <c r="NY278" s="452"/>
      <c r="NZ278" s="452"/>
      <c r="OA278" s="452"/>
      <c r="OB278" s="452"/>
      <c r="OC278" s="452"/>
      <c r="OD278" s="452"/>
      <c r="OE278" s="452"/>
      <c r="OF278" s="452"/>
      <c r="OG278" s="452"/>
      <c r="OH278" s="452"/>
      <c r="OI278" s="452"/>
      <c r="OJ278" s="452"/>
      <c r="OK278" s="452"/>
      <c r="OL278" s="452"/>
      <c r="OM278" s="452"/>
      <c r="ON278" s="452"/>
      <c r="OO278" s="452"/>
      <c r="OP278" s="452"/>
      <c r="OQ278" s="452"/>
      <c r="OR278" s="452"/>
      <c r="OS278" s="452"/>
      <c r="OT278" s="452"/>
      <c r="OU278" s="452"/>
      <c r="OV278" s="452"/>
      <c r="OW278" s="452"/>
      <c r="OX278" s="452"/>
      <c r="OY278" s="452"/>
      <c r="OZ278" s="452"/>
      <c r="PA278" s="452"/>
      <c r="PB278" s="452"/>
      <c r="PC278" s="452"/>
      <c r="PD278" s="452"/>
      <c r="PE278" s="452"/>
      <c r="PF278" s="452"/>
      <c r="PG278" s="452"/>
      <c r="PH278" s="452"/>
      <c r="PI278" s="452"/>
      <c r="PJ278" s="452"/>
      <c r="PK278" s="452"/>
      <c r="PL278" s="452"/>
      <c r="PM278" s="452"/>
      <c r="PN278" s="452"/>
      <c r="PO278" s="452"/>
      <c r="PP278" s="452"/>
      <c r="PQ278" s="452"/>
      <c r="PR278" s="452"/>
      <c r="PS278" s="452"/>
      <c r="PT278" s="452"/>
      <c r="PU278" s="452"/>
      <c r="PV278" s="452"/>
      <c r="PW278" s="452"/>
      <c r="PX278" s="452"/>
      <c r="PY278" s="452"/>
      <c r="PZ278" s="452"/>
      <c r="QA278" s="452"/>
      <c r="QB278" s="452"/>
      <c r="QC278" s="452"/>
      <c r="QD278" s="452"/>
      <c r="QE278" s="452"/>
      <c r="QF278" s="452"/>
      <c r="QG278" s="452"/>
      <c r="QH278" s="452"/>
      <c r="QI278" s="452"/>
      <c r="QJ278" s="452"/>
      <c r="QK278" s="452"/>
      <c r="QL278" s="452"/>
      <c r="QM278" s="452"/>
      <c r="QN278" s="452"/>
      <c r="QO278" s="452"/>
      <c r="QP278" s="452"/>
      <c r="QQ278" s="452"/>
      <c r="QR278" s="452"/>
      <c r="QS278" s="452"/>
      <c r="QT278" s="452"/>
      <c r="QU278" s="452"/>
      <c r="QV278" s="452"/>
      <c r="QW278" s="452"/>
      <c r="QX278" s="452"/>
      <c r="QY278" s="452"/>
      <c r="QZ278" s="452"/>
      <c r="RA278" s="452"/>
      <c r="RB278" s="452"/>
      <c r="RC278" s="452"/>
      <c r="RD278" s="452"/>
      <c r="RE278" s="452"/>
      <c r="RF278" s="452"/>
      <c r="RG278" s="452"/>
      <c r="RH278" s="452"/>
      <c r="RI278" s="452"/>
      <c r="RJ278" s="452"/>
      <c r="RK278" s="452"/>
      <c r="RL278" s="452"/>
      <c r="RM278" s="452"/>
      <c r="RN278" s="452"/>
      <c r="RO278" s="452"/>
      <c r="RP278" s="452"/>
      <c r="RQ278" s="452"/>
      <c r="RR278" s="452"/>
      <c r="RS278" s="452"/>
      <c r="RT278" s="452"/>
      <c r="RU278" s="452"/>
      <c r="RV278" s="452"/>
      <c r="RW278" s="452"/>
      <c r="RX278" s="452"/>
      <c r="RY278" s="452"/>
      <c r="RZ278" s="452"/>
      <c r="SA278" s="452"/>
      <c r="SB278" s="452"/>
      <c r="SC278" s="452"/>
      <c r="SD278" s="452"/>
      <c r="SE278" s="452"/>
      <c r="SF278" s="452"/>
      <c r="SG278" s="452"/>
      <c r="SH278" s="452"/>
      <c r="SI278" s="452"/>
      <c r="SJ278" s="452"/>
      <c r="SK278" s="452"/>
      <c r="SL278" s="452"/>
      <c r="SM278" s="452"/>
      <c r="SN278" s="452"/>
      <c r="SO278" s="452"/>
      <c r="SP278" s="452"/>
      <c r="SQ278" s="452"/>
      <c r="SR278" s="452"/>
      <c r="SS278" s="452"/>
      <c r="ST278" s="452"/>
      <c r="SU278" s="452"/>
      <c r="SV278" s="452"/>
      <c r="SW278" s="452"/>
      <c r="SX278" s="452"/>
      <c r="SY278" s="452"/>
      <c r="SZ278" s="452"/>
      <c r="TA278" s="452"/>
      <c r="TB278" s="452"/>
      <c r="TC278" s="452"/>
      <c r="TD278" s="452"/>
      <c r="TE278" s="452"/>
      <c r="TF278" s="452"/>
      <c r="TG278" s="452"/>
      <c r="TH278" s="452"/>
      <c r="TI278" s="452"/>
      <c r="TJ278" s="452"/>
      <c r="TK278" s="452"/>
      <c r="TL278" s="452"/>
      <c r="TM278" s="452"/>
      <c r="TN278" s="452"/>
      <c r="TO278" s="452"/>
      <c r="TP278" s="452"/>
      <c r="TQ278" s="452"/>
      <c r="TR278" s="452"/>
      <c r="TS278" s="452"/>
      <c r="TT278" s="452"/>
      <c r="TU278" s="452"/>
      <c r="TV278" s="452"/>
      <c r="TW278" s="452"/>
      <c r="TX278" s="452"/>
      <c r="TY278" s="452"/>
      <c r="TZ278" s="452"/>
      <c r="UA278" s="452"/>
      <c r="UB278" s="452"/>
      <c r="UC278" s="452"/>
      <c r="UD278" s="452"/>
      <c r="UE278" s="452"/>
      <c r="UF278" s="452"/>
      <c r="UG278" s="452"/>
      <c r="UH278" s="452"/>
      <c r="UI278" s="452"/>
      <c r="UJ278" s="452"/>
      <c r="UK278" s="452"/>
      <c r="UL278" s="452"/>
      <c r="UM278" s="452"/>
      <c r="UN278" s="452"/>
      <c r="UO278" s="452"/>
      <c r="UP278" s="452"/>
      <c r="UQ278" s="452"/>
      <c r="UR278" s="452"/>
      <c r="US278" s="452"/>
      <c r="UT278" s="452"/>
      <c r="UU278" s="452"/>
      <c r="UV278" s="452"/>
      <c r="UW278" s="452"/>
      <c r="UX278" s="452"/>
      <c r="UY278" s="452"/>
      <c r="UZ278" s="452"/>
      <c r="VA278" s="452"/>
      <c r="VB278" s="452"/>
      <c r="VC278" s="452"/>
      <c r="VD278" s="452"/>
      <c r="VE278" s="452"/>
      <c r="VF278" s="452"/>
      <c r="VG278" s="452"/>
      <c r="VH278" s="452"/>
      <c r="VI278" s="452"/>
      <c r="VJ278" s="452"/>
      <c r="VK278" s="452"/>
      <c r="VL278" s="452"/>
      <c r="VM278" s="452"/>
      <c r="VN278" s="452"/>
      <c r="VO278" s="452"/>
      <c r="VP278" s="452"/>
      <c r="VQ278" s="452"/>
      <c r="VR278" s="452"/>
      <c r="VS278" s="452"/>
      <c r="VT278" s="452"/>
      <c r="VU278" s="452"/>
      <c r="VV278" s="452"/>
      <c r="VW278" s="452"/>
      <c r="VX278" s="452"/>
      <c r="VY278" s="452"/>
      <c r="VZ278" s="452"/>
      <c r="WA278" s="452"/>
      <c r="WB278" s="452"/>
      <c r="WC278" s="452"/>
      <c r="WD278" s="452"/>
      <c r="WE278" s="452"/>
      <c r="WF278" s="452"/>
      <c r="WG278" s="452"/>
      <c r="WH278" s="452"/>
      <c r="WI278" s="452"/>
      <c r="WJ278" s="452"/>
      <c r="WK278" s="452"/>
      <c r="WL278" s="452"/>
      <c r="WM278" s="452"/>
      <c r="WN278" s="452"/>
      <c r="WO278" s="452"/>
      <c r="WP278" s="452"/>
      <c r="WQ278" s="452"/>
      <c r="WR278" s="452"/>
      <c r="WS278" s="452"/>
      <c r="WT278" s="452"/>
      <c r="WU278" s="452"/>
      <c r="WV278" s="452"/>
      <c r="WW278" s="452"/>
      <c r="WX278" s="452"/>
      <c r="WY278" s="452"/>
      <c r="WZ278" s="452"/>
      <c r="XA278" s="452"/>
      <c r="XB278" s="452"/>
      <c r="XC278" s="452"/>
      <c r="XD278" s="452"/>
      <c r="XE278" s="452"/>
      <c r="XF278" s="452"/>
      <c r="XG278" s="452"/>
      <c r="XH278" s="452"/>
      <c r="XI278" s="452"/>
      <c r="XJ278" s="452"/>
      <c r="XK278" s="452"/>
      <c r="XL278" s="452"/>
      <c r="XM278" s="452"/>
      <c r="XN278" s="452"/>
      <c r="XO278" s="452"/>
      <c r="XP278" s="452"/>
      <c r="XQ278" s="452"/>
      <c r="XR278" s="452"/>
      <c r="XS278" s="452"/>
      <c r="XT278" s="452"/>
      <c r="XU278" s="452"/>
      <c r="XV278" s="452"/>
      <c r="XW278" s="452"/>
      <c r="XX278" s="452"/>
      <c r="XY278" s="452"/>
      <c r="XZ278" s="452"/>
      <c r="YA278" s="452"/>
      <c r="YB278" s="452"/>
      <c r="YC278" s="452"/>
      <c r="YD278" s="452"/>
      <c r="YE278" s="452"/>
      <c r="YF278" s="452"/>
      <c r="YG278" s="452"/>
      <c r="YH278" s="452"/>
      <c r="YI278" s="452"/>
      <c r="YJ278" s="452"/>
      <c r="YK278" s="452"/>
      <c r="YL278" s="452"/>
      <c r="YM278" s="452"/>
      <c r="YN278" s="452"/>
      <c r="YO278" s="452"/>
      <c r="YP278" s="452"/>
      <c r="YQ278" s="452"/>
      <c r="YR278" s="452"/>
      <c r="YS278" s="452"/>
      <c r="YT278" s="452"/>
      <c r="YU278" s="452"/>
      <c r="YV278" s="452"/>
      <c r="YW278" s="452"/>
      <c r="YX278" s="452"/>
      <c r="YY278" s="452"/>
      <c r="YZ278" s="452"/>
      <c r="ZA278" s="452"/>
      <c r="ZB278" s="452"/>
      <c r="ZC278" s="452"/>
      <c r="ZD278" s="452"/>
      <c r="ZE278" s="452"/>
      <c r="ZF278" s="452"/>
      <c r="ZG278" s="452"/>
      <c r="ZH278" s="452"/>
      <c r="ZI278" s="452"/>
      <c r="ZJ278" s="452"/>
      <c r="ZK278" s="452"/>
      <c r="ZL278" s="452"/>
      <c r="ZM278" s="452"/>
      <c r="ZN278" s="452"/>
      <c r="ZO278" s="452"/>
      <c r="ZP278" s="452"/>
      <c r="ZQ278" s="452"/>
      <c r="ZR278" s="452"/>
      <c r="ZS278" s="452"/>
      <c r="ZT278" s="452"/>
      <c r="ZU278" s="452"/>
      <c r="ZV278" s="452"/>
      <c r="ZW278" s="452"/>
      <c r="ZX278" s="452"/>
      <c r="ZY278" s="452"/>
      <c r="ZZ278" s="452"/>
      <c r="AAA278" s="452"/>
      <c r="AAB278" s="452"/>
      <c r="AAC278" s="452"/>
      <c r="AAD278" s="452"/>
      <c r="AAE278" s="452"/>
      <c r="AAF278" s="452"/>
      <c r="AAG278" s="452"/>
      <c r="AAH278" s="452"/>
      <c r="AAI278" s="452"/>
      <c r="AAJ278" s="452"/>
      <c r="AAK278" s="452"/>
      <c r="AAL278" s="452"/>
      <c r="AAM278" s="452"/>
      <c r="AAN278" s="452"/>
      <c r="AAO278" s="452"/>
      <c r="AAP278" s="452"/>
      <c r="AAQ278" s="452"/>
      <c r="AAR278" s="452"/>
      <c r="AAS278" s="452"/>
      <c r="AAT278" s="452"/>
      <c r="AAU278" s="452"/>
      <c r="AAV278" s="452"/>
      <c r="AAW278" s="452"/>
      <c r="AAX278" s="452"/>
      <c r="AAY278" s="452"/>
      <c r="AAZ278" s="452"/>
      <c r="ABA278" s="452"/>
      <c r="ABB278" s="452"/>
      <c r="ABC278" s="452"/>
      <c r="ABD278" s="452"/>
      <c r="ABE278" s="452"/>
      <c r="ABF278" s="452"/>
      <c r="ABG278" s="452"/>
      <c r="ABH278" s="452"/>
      <c r="ABI278" s="452"/>
      <c r="ABJ278" s="452"/>
      <c r="ABK278" s="452"/>
      <c r="ABL278" s="452"/>
      <c r="ABM278" s="452"/>
      <c r="ABN278" s="452"/>
      <c r="ABO278" s="452"/>
      <c r="ABP278" s="452"/>
      <c r="ABQ278" s="452"/>
      <c r="ABR278" s="452"/>
      <c r="ABS278" s="452"/>
      <c r="ABT278" s="452"/>
      <c r="ABU278" s="452"/>
      <c r="ABV278" s="452"/>
      <c r="ABW278" s="452"/>
      <c r="ABX278" s="452"/>
      <c r="ABY278" s="452"/>
      <c r="ABZ278" s="452"/>
      <c r="ACA278" s="452"/>
      <c r="ACB278" s="452"/>
      <c r="ACC278" s="452"/>
      <c r="ACD278" s="452"/>
      <c r="ACE278" s="452"/>
      <c r="ACF278" s="452"/>
      <c r="ACG278" s="452"/>
      <c r="ACH278" s="452"/>
      <c r="ACI278" s="452"/>
      <c r="ACJ278" s="452"/>
      <c r="ACK278" s="452"/>
      <c r="ACL278" s="452"/>
      <c r="ACM278" s="452"/>
      <c r="ACN278" s="452"/>
      <c r="ACO278" s="452"/>
      <c r="ACP278" s="452"/>
      <c r="ACQ278" s="452"/>
      <c r="ACR278" s="452"/>
      <c r="ACS278" s="452"/>
      <c r="ACT278" s="452"/>
      <c r="ACU278" s="452"/>
      <c r="ACV278" s="452"/>
      <c r="ACW278" s="452"/>
      <c r="ACX278" s="452"/>
      <c r="ACY278" s="452"/>
      <c r="ACZ278" s="452"/>
      <c r="ADA278" s="452"/>
      <c r="ADB278" s="452"/>
      <c r="ADC278" s="452"/>
      <c r="ADD278" s="452"/>
      <c r="ADE278" s="452"/>
      <c r="ADF278" s="452"/>
      <c r="ADG278" s="452"/>
      <c r="ADH278" s="452"/>
      <c r="ADI278" s="452"/>
      <c r="ADJ278" s="452"/>
      <c r="ADK278" s="452"/>
      <c r="ADL278" s="452"/>
      <c r="ADM278" s="452"/>
      <c r="ADN278" s="452"/>
      <c r="ADO278" s="452"/>
      <c r="ADP278" s="452"/>
      <c r="ADQ278" s="452"/>
      <c r="ADR278" s="452"/>
      <c r="ADS278" s="452"/>
      <c r="ADT278" s="452"/>
      <c r="ADU278" s="452"/>
      <c r="ADV278" s="452"/>
      <c r="ADW278" s="452"/>
      <c r="ADX278" s="452"/>
      <c r="ADY278" s="452"/>
      <c r="ADZ278" s="452"/>
      <c r="AEA278" s="452"/>
      <c r="AEB278" s="452"/>
      <c r="AEC278" s="452"/>
      <c r="AED278" s="452"/>
      <c r="AEE278" s="452"/>
      <c r="AEF278" s="452"/>
      <c r="AEG278" s="452"/>
      <c r="AEH278" s="452"/>
      <c r="AEI278" s="452"/>
      <c r="AEJ278" s="452"/>
      <c r="AEK278" s="452"/>
      <c r="AEL278" s="452"/>
      <c r="AEM278" s="452"/>
      <c r="AEN278" s="452"/>
      <c r="AEO278" s="452"/>
      <c r="AEP278" s="452"/>
      <c r="AEQ278" s="452"/>
      <c r="AER278" s="452"/>
      <c r="AES278" s="452"/>
      <c r="AET278" s="452"/>
      <c r="AEU278" s="452"/>
      <c r="AEV278" s="452"/>
      <c r="AEW278" s="452"/>
      <c r="AEX278" s="452"/>
      <c r="AEY278" s="452"/>
      <c r="AEZ278" s="452"/>
      <c r="AFA278" s="452"/>
      <c r="AFB278" s="452"/>
      <c r="AFC278" s="452"/>
      <c r="AFD278" s="452"/>
      <c r="AFE278" s="452"/>
      <c r="AFF278" s="452"/>
      <c r="AFG278" s="452"/>
      <c r="AFH278" s="452"/>
      <c r="AFI278" s="452"/>
      <c r="AFJ278" s="452"/>
      <c r="AFK278" s="452"/>
      <c r="AFL278" s="452"/>
      <c r="AFM278" s="452"/>
      <c r="AFN278" s="452"/>
      <c r="AFO278" s="452"/>
      <c r="AFP278" s="452"/>
      <c r="AFQ278" s="452"/>
      <c r="AFR278" s="452"/>
      <c r="AFS278" s="452"/>
      <c r="AFT278" s="452"/>
      <c r="AFU278" s="452"/>
      <c r="AFV278" s="452"/>
      <c r="AFW278" s="452"/>
      <c r="AFX278" s="452"/>
      <c r="AFY278" s="452"/>
      <c r="AFZ278" s="452"/>
      <c r="AGA278" s="452"/>
      <c r="AGB278" s="452"/>
      <c r="AGC278" s="452"/>
      <c r="AGD278" s="452"/>
      <c r="AGE278" s="452"/>
      <c r="AGF278" s="452"/>
      <c r="AGG278" s="452"/>
      <c r="AGH278" s="452"/>
      <c r="AGI278" s="452"/>
      <c r="AGJ278" s="452"/>
      <c r="AGK278" s="452"/>
      <c r="AGL278" s="452"/>
      <c r="AGM278" s="452"/>
      <c r="AGN278" s="452"/>
      <c r="AGO278" s="452"/>
      <c r="AGP278" s="452"/>
      <c r="AGQ278" s="452"/>
      <c r="AGR278" s="452"/>
      <c r="AGS278" s="452"/>
      <c r="AGT278" s="452"/>
      <c r="AGU278" s="452"/>
      <c r="AGV278" s="452"/>
      <c r="AGW278" s="452"/>
      <c r="AGX278" s="452"/>
      <c r="AGY278" s="452"/>
      <c r="AGZ278" s="452"/>
      <c r="AHA278" s="452"/>
      <c r="AHB278" s="452"/>
      <c r="AHC278" s="452"/>
      <c r="AHD278" s="452"/>
      <c r="AHE278" s="452"/>
      <c r="AHF278" s="452"/>
      <c r="AHG278" s="452"/>
      <c r="AHH278" s="452"/>
      <c r="AHI278" s="452"/>
      <c r="AHJ278" s="452"/>
      <c r="AHK278" s="452"/>
      <c r="AHL278" s="452"/>
      <c r="AHM278" s="452"/>
      <c r="AHN278" s="452"/>
      <c r="AHO278" s="452"/>
      <c r="AHP278" s="452"/>
      <c r="AHQ278" s="452"/>
      <c r="AHR278" s="452"/>
      <c r="AHS278" s="452"/>
      <c r="AHT278" s="452"/>
      <c r="AHU278" s="452"/>
      <c r="AHV278" s="452"/>
      <c r="AHW278" s="452"/>
      <c r="AHX278" s="452"/>
      <c r="AHY278" s="452"/>
      <c r="AHZ278" s="452"/>
      <c r="AIA278" s="452"/>
      <c r="AIB278" s="452"/>
      <c r="AIC278" s="452"/>
      <c r="AID278" s="452"/>
      <c r="AIE278" s="452"/>
      <c r="AIF278" s="452"/>
      <c r="AIG278" s="452"/>
      <c r="AIH278" s="452"/>
      <c r="AII278" s="452"/>
      <c r="AIJ278" s="452"/>
      <c r="AIK278" s="452"/>
      <c r="AIL278" s="452"/>
      <c r="AIM278" s="452"/>
      <c r="AIN278" s="452"/>
      <c r="AIO278" s="452"/>
      <c r="AIP278" s="452"/>
      <c r="AIQ278" s="452"/>
      <c r="AIR278" s="452"/>
      <c r="AIS278" s="452"/>
      <c r="AIT278" s="452"/>
      <c r="AIU278" s="452"/>
      <c r="AIV278" s="452"/>
      <c r="AIW278" s="452"/>
      <c r="AIX278" s="452"/>
      <c r="AIY278" s="452"/>
      <c r="AIZ278" s="452"/>
      <c r="AJA278" s="452"/>
      <c r="AJB278" s="452"/>
      <c r="AJC278" s="452"/>
      <c r="AJD278" s="452"/>
      <c r="AJE278" s="452"/>
      <c r="AJF278" s="452"/>
      <c r="AJG278" s="452"/>
      <c r="AJH278" s="452"/>
      <c r="AJI278" s="452"/>
      <c r="AJJ278" s="452"/>
      <c r="AJK278" s="452"/>
      <c r="AJL278" s="452"/>
      <c r="AJM278" s="452"/>
      <c r="AJN278" s="452"/>
      <c r="AJO278" s="452"/>
      <c r="AJP278" s="452"/>
      <c r="AJQ278" s="452"/>
      <c r="AJR278" s="452"/>
      <c r="AJS278" s="452"/>
      <c r="AJT278" s="452"/>
      <c r="AJU278" s="452"/>
      <c r="AJV278" s="452"/>
      <c r="AJW278" s="452"/>
      <c r="AJX278" s="452"/>
      <c r="AJY278" s="452"/>
      <c r="AJZ278" s="452"/>
      <c r="AKA278" s="452"/>
      <c r="AKB278" s="452"/>
      <c r="AKC278" s="452"/>
      <c r="AKD278" s="452"/>
      <c r="AKE278" s="452"/>
      <c r="AKF278" s="452"/>
      <c r="AKG278" s="452"/>
      <c r="AKH278" s="452"/>
      <c r="AKI278" s="452"/>
      <c r="AKJ278" s="452"/>
      <c r="AKK278" s="452"/>
      <c r="AKL278" s="452"/>
      <c r="AKM278" s="452"/>
      <c r="AKN278" s="452"/>
      <c r="AKO278" s="452"/>
      <c r="AKP278" s="452"/>
      <c r="AKQ278" s="452"/>
      <c r="AKR278" s="452"/>
      <c r="AKS278" s="452"/>
      <c r="AKT278" s="452"/>
      <c r="AKU278" s="452"/>
      <c r="AKV278" s="452"/>
      <c r="AKW278" s="452"/>
      <c r="AKX278" s="452"/>
      <c r="AKY278" s="452"/>
      <c r="AKZ278" s="452"/>
      <c r="ALA278" s="452"/>
      <c r="ALB278" s="452"/>
      <c r="ALC278" s="452"/>
      <c r="ALD278" s="452"/>
      <c r="ALE278" s="452"/>
      <c r="ALF278" s="452"/>
      <c r="ALG278" s="452"/>
      <c r="ALH278" s="452"/>
      <c r="ALI278" s="452"/>
      <c r="ALJ278" s="452"/>
      <c r="ALK278" s="452"/>
      <c r="ALL278" s="452"/>
      <c r="ALM278" s="452"/>
      <c r="ALN278" s="452"/>
      <c r="ALO278" s="452"/>
      <c r="ALP278" s="452"/>
      <c r="ALQ278" s="452"/>
      <c r="ALR278" s="452"/>
      <c r="ALS278" s="452"/>
      <c r="ALT278" s="452"/>
      <c r="ALU278" s="452"/>
      <c r="ALV278" s="452"/>
      <c r="ALW278" s="452"/>
      <c r="ALX278" s="452"/>
      <c r="ALY278" s="452"/>
      <c r="ALZ278" s="452"/>
      <c r="AMA278" s="452"/>
      <c r="AMB278" s="452"/>
      <c r="AMC278" s="452"/>
      <c r="AMD278" s="452"/>
      <c r="AME278" s="452"/>
      <c r="AMF278" s="452"/>
      <c r="AMG278" s="452"/>
      <c r="AMH278" s="452"/>
      <c r="AMI278" s="452"/>
      <c r="AMJ278" s="452"/>
      <c r="AMK278" s="452"/>
      <c r="AML278" s="452"/>
      <c r="AMM278" s="452"/>
      <c r="AMN278" s="452"/>
      <c r="AMO278" s="452"/>
      <c r="AMP278" s="452"/>
      <c r="AMQ278" s="452"/>
      <c r="AMR278" s="452"/>
      <c r="AMS278" s="452"/>
      <c r="AMT278" s="452"/>
      <c r="AMU278" s="452"/>
      <c r="AMV278" s="452"/>
      <c r="AMW278" s="452"/>
      <c r="AMX278" s="452"/>
      <c r="AMY278" s="452"/>
      <c r="AMZ278" s="452"/>
      <c r="ANA278" s="452"/>
      <c r="ANB278" s="452"/>
      <c r="ANC278" s="452"/>
      <c r="AND278" s="452"/>
      <c r="ANE278" s="452"/>
      <c r="ANF278" s="452"/>
      <c r="ANG278" s="452"/>
      <c r="ANH278" s="452"/>
      <c r="ANI278" s="452"/>
      <c r="ANJ278" s="452"/>
      <c r="ANK278" s="452"/>
      <c r="ANL278" s="452"/>
      <c r="ANM278" s="452"/>
      <c r="ANN278" s="452"/>
      <c r="ANO278" s="452"/>
      <c r="ANP278" s="452"/>
      <c r="ANQ278" s="452"/>
      <c r="ANR278" s="452"/>
      <c r="ANS278" s="452"/>
      <c r="ANT278" s="452"/>
      <c r="ANU278" s="452"/>
      <c r="ANV278" s="452"/>
      <c r="ANW278" s="452"/>
      <c r="ANX278" s="452"/>
      <c r="ANY278" s="452"/>
      <c r="ANZ278" s="452"/>
      <c r="AOA278" s="452"/>
      <c r="AOB278" s="452"/>
      <c r="AOC278" s="452"/>
      <c r="AOD278" s="452"/>
      <c r="AOE278" s="452"/>
      <c r="AOF278" s="452"/>
      <c r="AOG278" s="452"/>
      <c r="AOH278" s="452"/>
      <c r="AOI278" s="452"/>
      <c r="AOJ278" s="452"/>
      <c r="AOK278" s="452"/>
      <c r="AOL278" s="452"/>
      <c r="AOM278" s="452"/>
      <c r="AON278" s="452"/>
      <c r="AOO278" s="452"/>
      <c r="AOP278" s="452"/>
      <c r="AOQ278" s="452"/>
      <c r="AOR278" s="452"/>
      <c r="AOS278" s="452"/>
      <c r="AOT278" s="452"/>
      <c r="AOU278" s="452"/>
      <c r="AOV278" s="452"/>
      <c r="AOW278" s="452"/>
      <c r="AOX278" s="452"/>
      <c r="AOY278" s="452"/>
      <c r="AOZ278" s="452"/>
      <c r="APA278" s="452"/>
      <c r="APB278" s="452"/>
      <c r="APC278" s="452"/>
      <c r="APD278" s="452"/>
      <c r="APE278" s="452"/>
      <c r="APF278" s="452"/>
      <c r="APG278" s="452"/>
      <c r="APH278" s="452"/>
      <c r="API278" s="452"/>
      <c r="APJ278" s="452"/>
      <c r="APK278" s="452"/>
      <c r="APL278" s="452"/>
      <c r="APM278" s="452"/>
      <c r="APN278" s="452"/>
      <c r="APO278" s="452"/>
      <c r="APP278" s="452"/>
      <c r="APQ278" s="452"/>
      <c r="APR278" s="452"/>
      <c r="APS278" s="452"/>
      <c r="APT278" s="452"/>
      <c r="APU278" s="452"/>
      <c r="APV278" s="452"/>
      <c r="APW278" s="452"/>
      <c r="APX278" s="452"/>
      <c r="APY278" s="452"/>
      <c r="APZ278" s="452"/>
      <c r="AQA278" s="452"/>
      <c r="AQB278" s="452"/>
      <c r="AQC278" s="452"/>
      <c r="AQD278" s="452"/>
      <c r="AQE278" s="452"/>
      <c r="AQF278" s="452"/>
      <c r="AQG278" s="452"/>
      <c r="AQH278" s="452"/>
      <c r="AQI278" s="452"/>
      <c r="AQJ278" s="452"/>
      <c r="AQK278" s="452"/>
      <c r="AQL278" s="452"/>
      <c r="AQM278" s="452"/>
      <c r="AQN278" s="452"/>
      <c r="AQO278" s="452"/>
      <c r="AQP278" s="452"/>
      <c r="AQQ278" s="452"/>
      <c r="AQR278" s="452"/>
      <c r="AQS278" s="452"/>
      <c r="AQT278" s="452"/>
      <c r="AQU278" s="452"/>
      <c r="AQV278" s="452"/>
      <c r="AQW278" s="452"/>
      <c r="AQX278" s="452"/>
      <c r="AQY278" s="452"/>
      <c r="AQZ278" s="452"/>
      <c r="ARA278" s="452"/>
      <c r="ARB278" s="452"/>
      <c r="ARC278" s="452"/>
      <c r="ARD278" s="452"/>
      <c r="ARE278" s="452"/>
      <c r="ARF278" s="452"/>
      <c r="ARG278" s="452"/>
      <c r="ARH278" s="452"/>
      <c r="ARI278" s="452"/>
      <c r="ARJ278" s="452"/>
      <c r="ARK278" s="452"/>
      <c r="ARL278" s="452"/>
      <c r="ARM278" s="452"/>
      <c r="ARN278" s="452"/>
      <c r="ARO278" s="452"/>
      <c r="ARP278" s="452"/>
      <c r="ARQ278" s="452"/>
      <c r="ARR278" s="452"/>
      <c r="ARS278" s="452"/>
      <c r="ART278" s="452"/>
      <c r="ARU278" s="452"/>
      <c r="ARV278" s="452"/>
      <c r="ARW278" s="452"/>
      <c r="ARX278" s="452"/>
      <c r="ARY278" s="452"/>
      <c r="ARZ278" s="452"/>
      <c r="ASA278" s="452"/>
      <c r="ASB278" s="452"/>
      <c r="ASC278" s="452"/>
      <c r="ASD278" s="452"/>
      <c r="ASE278" s="452"/>
      <c r="ASF278" s="452"/>
      <c r="ASG278" s="452"/>
      <c r="ASH278" s="452"/>
      <c r="ASI278" s="452"/>
      <c r="ASJ278" s="452"/>
      <c r="ASK278" s="452"/>
      <c r="ASL278" s="452"/>
      <c r="ASM278" s="452"/>
      <c r="ASN278" s="452"/>
      <c r="ASO278" s="452"/>
      <c r="ASP278" s="452"/>
      <c r="ASQ278" s="452"/>
      <c r="ASR278" s="452"/>
      <c r="ASS278" s="452"/>
      <c r="AST278" s="452"/>
      <c r="ASU278" s="452"/>
      <c r="ASV278" s="452"/>
      <c r="ASW278" s="452"/>
      <c r="ASX278" s="452"/>
      <c r="ASY278" s="452"/>
      <c r="ASZ278" s="452"/>
      <c r="ATA278" s="452"/>
      <c r="ATB278" s="452"/>
      <c r="ATC278" s="452"/>
      <c r="ATD278" s="452"/>
      <c r="ATE278" s="452"/>
      <c r="ATF278" s="452"/>
      <c r="ATG278" s="452"/>
      <c r="ATH278" s="452"/>
      <c r="ATI278" s="452"/>
      <c r="ATJ278" s="452"/>
      <c r="ATK278" s="452"/>
      <c r="ATL278" s="452"/>
      <c r="ATM278" s="452"/>
      <c r="ATN278" s="452"/>
      <c r="ATO278" s="452"/>
      <c r="ATP278" s="452"/>
      <c r="ATQ278" s="452"/>
      <c r="ATR278" s="452"/>
      <c r="ATS278" s="452"/>
      <c r="ATT278" s="452"/>
      <c r="ATU278" s="452"/>
      <c r="ATV278" s="452"/>
      <c r="ATW278" s="452"/>
      <c r="ATX278" s="452"/>
      <c r="ATY278" s="452"/>
      <c r="ATZ278" s="452"/>
      <c r="AUA278" s="452"/>
      <c r="AUB278" s="452"/>
      <c r="AUC278" s="452"/>
      <c r="AUD278" s="452"/>
      <c r="AUE278" s="452"/>
      <c r="AUF278" s="452"/>
      <c r="AUG278" s="452"/>
      <c r="AUH278" s="452"/>
      <c r="AUI278" s="452"/>
      <c r="AUJ278" s="452"/>
      <c r="AUK278" s="452"/>
      <c r="AUL278" s="452"/>
      <c r="AUM278" s="452"/>
      <c r="AUN278" s="452"/>
      <c r="AUO278" s="452"/>
      <c r="AUP278" s="452"/>
      <c r="AUQ278" s="452"/>
      <c r="AUR278" s="452"/>
      <c r="AUS278" s="452"/>
      <c r="AUT278" s="452"/>
      <c r="AUU278" s="452"/>
      <c r="AUV278" s="452"/>
      <c r="AUW278" s="452"/>
      <c r="AUX278" s="452"/>
      <c r="AUY278" s="452"/>
      <c r="AUZ278" s="452"/>
      <c r="AVA278" s="452"/>
      <c r="AVB278" s="452"/>
      <c r="AVC278" s="452"/>
      <c r="AVD278" s="452"/>
      <c r="AVE278" s="452"/>
      <c r="AVF278" s="452"/>
      <c r="AVG278" s="452"/>
      <c r="AVH278" s="452"/>
      <c r="AVI278" s="452"/>
      <c r="AVJ278" s="452"/>
      <c r="AVK278" s="452"/>
      <c r="AVL278" s="452"/>
      <c r="AVM278" s="452"/>
      <c r="AVN278" s="452"/>
      <c r="AVO278" s="452"/>
      <c r="AVP278" s="452"/>
      <c r="AVQ278" s="452"/>
      <c r="AVR278" s="452"/>
      <c r="AVS278" s="452"/>
      <c r="AVT278" s="452"/>
      <c r="AVU278" s="452"/>
      <c r="AVV278" s="452"/>
      <c r="AVW278" s="452"/>
      <c r="AVX278" s="452"/>
      <c r="AVY278" s="452"/>
      <c r="AVZ278" s="452"/>
      <c r="AWA278" s="452"/>
      <c r="AWB278" s="452"/>
      <c r="AWC278" s="452"/>
      <c r="AWD278" s="452"/>
      <c r="AWE278" s="452"/>
      <c r="AWF278" s="452"/>
      <c r="AWG278" s="452"/>
      <c r="AWH278" s="452"/>
      <c r="AWI278" s="452"/>
      <c r="AWJ278" s="452"/>
      <c r="AWK278" s="452"/>
      <c r="AWL278" s="452"/>
      <c r="AWM278" s="452"/>
      <c r="AWN278" s="452"/>
      <c r="AWO278" s="452"/>
      <c r="AWP278" s="452"/>
      <c r="AWQ278" s="452"/>
      <c r="AWR278" s="452"/>
      <c r="AWS278" s="452"/>
      <c r="AWT278" s="452"/>
      <c r="AWU278" s="452"/>
      <c r="AWV278" s="452"/>
      <c r="AWW278" s="452"/>
      <c r="AWX278" s="452"/>
      <c r="AWY278" s="452"/>
      <c r="AWZ278" s="452"/>
      <c r="AXA278" s="452"/>
      <c r="AXB278" s="452"/>
      <c r="AXC278" s="452"/>
      <c r="AXD278" s="452"/>
      <c r="AXE278" s="452"/>
      <c r="AXF278" s="452"/>
      <c r="AXG278" s="452"/>
      <c r="AXH278" s="452"/>
      <c r="AXI278" s="452"/>
      <c r="AXJ278" s="452"/>
      <c r="AXK278" s="452"/>
      <c r="AXL278" s="452"/>
      <c r="AXM278" s="452"/>
      <c r="AXN278" s="452"/>
      <c r="AXO278" s="452"/>
      <c r="AXP278" s="452"/>
      <c r="AXQ278" s="452"/>
      <c r="AXR278" s="452"/>
      <c r="AXS278" s="452"/>
      <c r="AXT278" s="452"/>
      <c r="AXU278" s="452"/>
      <c r="AXV278" s="452"/>
      <c r="AXW278" s="452"/>
      <c r="AXX278" s="452"/>
      <c r="AXY278" s="452"/>
      <c r="AXZ278" s="452"/>
      <c r="AYA278" s="452"/>
      <c r="AYB278" s="452"/>
      <c r="AYC278" s="452"/>
      <c r="AYD278" s="452"/>
      <c r="AYE278" s="452"/>
      <c r="AYF278" s="452"/>
      <c r="AYG278" s="452"/>
      <c r="AYH278" s="452"/>
      <c r="AYI278" s="452"/>
      <c r="AYJ278" s="452"/>
      <c r="AYK278" s="452"/>
      <c r="AYL278" s="452"/>
      <c r="AYM278" s="452"/>
      <c r="AYN278" s="452"/>
      <c r="AYO278" s="452"/>
      <c r="AYP278" s="452"/>
      <c r="AYQ278" s="452"/>
      <c r="AYR278" s="452"/>
      <c r="AYS278" s="452"/>
      <c r="AYT278" s="452"/>
      <c r="AYU278" s="452"/>
      <c r="AYV278" s="452"/>
      <c r="AYW278" s="452"/>
      <c r="AYX278" s="452"/>
      <c r="AYY278" s="452"/>
      <c r="AYZ278" s="452"/>
      <c r="AZA278" s="452"/>
      <c r="AZB278" s="452"/>
      <c r="AZC278" s="452"/>
      <c r="AZD278" s="452"/>
      <c r="AZE278" s="452"/>
      <c r="AZF278" s="452"/>
      <c r="AZG278" s="452"/>
      <c r="AZH278" s="452"/>
      <c r="AZI278" s="452"/>
      <c r="AZJ278" s="452"/>
      <c r="AZK278" s="452"/>
      <c r="AZL278" s="452"/>
      <c r="AZM278" s="452"/>
      <c r="AZN278" s="452"/>
      <c r="AZO278" s="452"/>
      <c r="AZP278" s="452"/>
      <c r="AZQ278" s="452"/>
      <c r="AZR278" s="452"/>
      <c r="AZS278" s="452"/>
      <c r="AZT278" s="452"/>
      <c r="AZU278" s="452"/>
      <c r="AZV278" s="452"/>
      <c r="AZW278" s="452"/>
      <c r="AZX278" s="452"/>
      <c r="AZY278" s="452"/>
      <c r="AZZ278" s="452"/>
      <c r="BAA278" s="452"/>
      <c r="BAB278" s="452"/>
      <c r="BAC278" s="452"/>
      <c r="BAD278" s="452"/>
      <c r="BAE278" s="452"/>
      <c r="BAF278" s="452"/>
      <c r="BAG278" s="452"/>
      <c r="BAH278" s="452"/>
      <c r="BAI278" s="452"/>
      <c r="BAJ278" s="452"/>
      <c r="BAK278" s="452"/>
      <c r="BAL278" s="452"/>
      <c r="BAM278" s="452"/>
      <c r="BAN278" s="452"/>
      <c r="BAO278" s="452"/>
      <c r="BAP278" s="452"/>
      <c r="BAQ278" s="452"/>
      <c r="BAR278" s="452"/>
      <c r="BAS278" s="452"/>
      <c r="BAT278" s="452"/>
      <c r="BAU278" s="452"/>
      <c r="BAV278" s="452"/>
      <c r="BAW278" s="452"/>
      <c r="BAX278" s="452"/>
      <c r="BAY278" s="452"/>
      <c r="BAZ278" s="452"/>
      <c r="BBA278" s="452"/>
      <c r="BBB278" s="452"/>
      <c r="BBC278" s="452"/>
      <c r="BBD278" s="452"/>
      <c r="BBE278" s="452"/>
      <c r="BBF278" s="452"/>
      <c r="BBG278" s="452"/>
      <c r="BBH278" s="452"/>
      <c r="BBI278" s="452"/>
      <c r="BBJ278" s="452"/>
      <c r="BBK278" s="452"/>
      <c r="BBL278" s="452"/>
      <c r="BBM278" s="452"/>
      <c r="BBN278" s="452"/>
      <c r="BBO278" s="452"/>
      <c r="BBP278" s="452"/>
      <c r="BBQ278" s="452"/>
      <c r="BBR278" s="452"/>
      <c r="BBS278" s="452"/>
      <c r="BBT278" s="452"/>
      <c r="BBU278" s="452"/>
      <c r="BBV278" s="452"/>
      <c r="BBW278" s="452"/>
      <c r="BBX278" s="452"/>
      <c r="BBY278" s="452"/>
      <c r="BBZ278" s="452"/>
      <c r="BCA278" s="452"/>
      <c r="BCB278" s="452"/>
      <c r="BCC278" s="452"/>
      <c r="BCD278" s="452"/>
      <c r="BCE278" s="452"/>
      <c r="BCF278" s="452"/>
      <c r="BCG278" s="452"/>
      <c r="BCH278" s="452"/>
      <c r="BCI278" s="452"/>
      <c r="BCJ278" s="452"/>
      <c r="BCK278" s="452"/>
      <c r="BCL278" s="452"/>
      <c r="BCM278" s="452"/>
      <c r="BCN278" s="452"/>
      <c r="BCO278" s="452"/>
      <c r="BCP278" s="452"/>
      <c r="BCQ278" s="452"/>
      <c r="BCR278" s="452"/>
      <c r="BCS278" s="452"/>
      <c r="BCT278" s="452"/>
      <c r="BCU278" s="452"/>
      <c r="BCV278" s="452"/>
      <c r="BCW278" s="452"/>
      <c r="BCX278" s="452"/>
      <c r="BCY278" s="452"/>
      <c r="BCZ278" s="452"/>
      <c r="BDA278" s="452"/>
      <c r="BDB278" s="452"/>
      <c r="BDC278" s="452"/>
      <c r="BDD278" s="452"/>
      <c r="BDE278" s="452"/>
      <c r="BDF278" s="452"/>
      <c r="BDG278" s="452"/>
      <c r="BDH278" s="452"/>
      <c r="BDI278" s="452"/>
      <c r="BDJ278" s="452"/>
      <c r="BDK278" s="452"/>
      <c r="BDL278" s="452"/>
      <c r="BDM278" s="452"/>
      <c r="BDN278" s="452"/>
      <c r="BDO278" s="452"/>
      <c r="BDP278" s="452"/>
      <c r="BDQ278" s="452"/>
      <c r="BDR278" s="452"/>
      <c r="BDS278" s="452"/>
      <c r="BDT278" s="452"/>
      <c r="BDU278" s="452"/>
      <c r="BDV278" s="452"/>
      <c r="BDW278" s="452"/>
      <c r="BDX278" s="452"/>
      <c r="BDY278" s="452"/>
      <c r="BDZ278" s="452"/>
      <c r="BEA278" s="452"/>
      <c r="BEB278" s="452"/>
      <c r="BEC278" s="452"/>
      <c r="BED278" s="452"/>
      <c r="BEE278" s="452"/>
      <c r="BEF278" s="452"/>
      <c r="BEG278" s="452"/>
      <c r="BEH278" s="452"/>
      <c r="BEI278" s="452"/>
      <c r="BEJ278" s="452"/>
      <c r="BEK278" s="452"/>
      <c r="BEL278" s="452"/>
      <c r="BEM278" s="452"/>
      <c r="BEN278" s="452"/>
      <c r="BEO278" s="452"/>
      <c r="BEP278" s="452"/>
      <c r="BEQ278" s="452"/>
      <c r="BER278" s="452"/>
      <c r="BES278" s="452"/>
      <c r="BET278" s="452"/>
      <c r="BEU278" s="452"/>
      <c r="BEV278" s="452"/>
      <c r="BEW278" s="452"/>
      <c r="BEX278" s="452"/>
      <c r="BEY278" s="452"/>
      <c r="BEZ278" s="452"/>
      <c r="BFA278" s="452"/>
      <c r="BFB278" s="452"/>
      <c r="BFC278" s="452"/>
      <c r="BFD278" s="452"/>
      <c r="BFE278" s="452"/>
      <c r="BFF278" s="452"/>
      <c r="BFG278" s="452"/>
      <c r="BFH278" s="452"/>
      <c r="BFI278" s="452"/>
      <c r="BFJ278" s="452"/>
      <c r="BFK278" s="452"/>
      <c r="BFL278" s="452"/>
      <c r="BFM278" s="452"/>
      <c r="BFN278" s="452"/>
      <c r="BFO278" s="452"/>
      <c r="BFP278" s="452"/>
      <c r="BFQ278" s="452"/>
      <c r="BFR278" s="452"/>
      <c r="BFS278" s="452"/>
      <c r="BFT278" s="452"/>
      <c r="BFU278" s="452"/>
      <c r="BFV278" s="452"/>
      <c r="BFW278" s="452"/>
      <c r="BFX278" s="452"/>
      <c r="BFY278" s="452"/>
      <c r="BFZ278" s="452"/>
      <c r="BGA278" s="452"/>
      <c r="BGB278" s="452"/>
      <c r="BGC278" s="452"/>
      <c r="BGD278" s="452"/>
      <c r="BGE278" s="452"/>
      <c r="BGF278" s="452"/>
      <c r="BGG278" s="452"/>
      <c r="BGH278" s="452"/>
      <c r="BGI278" s="452"/>
      <c r="BGJ278" s="452"/>
      <c r="BGK278" s="452"/>
      <c r="BGL278" s="452"/>
      <c r="BGM278" s="452"/>
      <c r="BGN278" s="452"/>
      <c r="BGO278" s="452"/>
      <c r="BGP278" s="452"/>
      <c r="BGQ278" s="452"/>
      <c r="BGR278" s="452"/>
      <c r="BGS278" s="452"/>
      <c r="BGT278" s="452"/>
      <c r="BGU278" s="452"/>
      <c r="BGV278" s="452"/>
      <c r="BGW278" s="452"/>
      <c r="BGX278" s="452"/>
      <c r="BGY278" s="452"/>
      <c r="BGZ278" s="452"/>
      <c r="BHA278" s="452"/>
      <c r="BHB278" s="452"/>
      <c r="BHC278" s="452"/>
      <c r="BHD278" s="452"/>
      <c r="BHE278" s="452"/>
      <c r="BHF278" s="452"/>
      <c r="BHG278" s="452"/>
      <c r="BHH278" s="452"/>
      <c r="BHI278" s="452"/>
      <c r="BHJ278" s="452"/>
      <c r="BHK278" s="452"/>
      <c r="BHL278" s="452"/>
      <c r="BHM278" s="452"/>
      <c r="BHN278" s="452"/>
      <c r="BHO278" s="452"/>
      <c r="BHP278" s="452"/>
      <c r="BHQ278" s="452"/>
      <c r="BHR278" s="452"/>
      <c r="BHS278" s="452"/>
      <c r="BHT278" s="452"/>
      <c r="BHU278" s="452"/>
      <c r="BHV278" s="452"/>
      <c r="BHW278" s="452"/>
      <c r="BHX278" s="452"/>
      <c r="BHY278" s="452"/>
      <c r="BHZ278" s="452"/>
      <c r="BIA278" s="452"/>
      <c r="BIB278" s="452"/>
      <c r="BIC278" s="452"/>
      <c r="BID278" s="452"/>
      <c r="BIE278" s="452"/>
      <c r="BIF278" s="452"/>
      <c r="BIG278" s="452"/>
      <c r="BIH278" s="452"/>
      <c r="BII278" s="452"/>
      <c r="BIJ278" s="452"/>
      <c r="BIK278" s="452"/>
      <c r="BIL278" s="452"/>
      <c r="BIM278" s="452"/>
      <c r="BIN278" s="452"/>
      <c r="BIO278" s="452"/>
      <c r="BIP278" s="452"/>
      <c r="BIQ278" s="452"/>
      <c r="BIR278" s="452"/>
      <c r="BIS278" s="452"/>
      <c r="BIT278" s="452"/>
      <c r="BIU278" s="452"/>
      <c r="BIV278" s="452"/>
      <c r="BIW278" s="452"/>
      <c r="BIX278" s="452"/>
      <c r="BIY278" s="452"/>
      <c r="BIZ278" s="452"/>
      <c r="BJA278" s="452"/>
      <c r="BJB278" s="452"/>
      <c r="BJC278" s="452"/>
      <c r="BJD278" s="452"/>
      <c r="BJE278" s="452"/>
      <c r="BJF278" s="452"/>
      <c r="BJG278" s="452"/>
      <c r="BJH278" s="452"/>
      <c r="BJI278" s="452"/>
      <c r="BJJ278" s="452"/>
      <c r="BJK278" s="452"/>
      <c r="BJL278" s="452"/>
      <c r="BJM278" s="452"/>
      <c r="BJN278" s="452"/>
      <c r="BJO278" s="452"/>
      <c r="BJP278" s="452"/>
      <c r="BJQ278" s="452"/>
      <c r="BJR278" s="452"/>
      <c r="BJS278" s="452"/>
      <c r="BJT278" s="452"/>
      <c r="BJU278" s="452"/>
      <c r="BJV278" s="452"/>
      <c r="BJW278" s="452"/>
      <c r="BJX278" s="452"/>
      <c r="BJY278" s="452"/>
      <c r="BJZ278" s="452"/>
      <c r="BKA278" s="452"/>
      <c r="BKB278" s="452"/>
      <c r="BKC278" s="452"/>
      <c r="BKD278" s="452"/>
      <c r="BKE278" s="452"/>
      <c r="BKF278" s="452"/>
      <c r="BKG278" s="452"/>
      <c r="BKH278" s="452"/>
      <c r="BKI278" s="452"/>
      <c r="BKJ278" s="452"/>
      <c r="BKK278" s="452"/>
      <c r="BKL278" s="452"/>
      <c r="BKM278" s="452"/>
      <c r="BKN278" s="452"/>
      <c r="BKO278" s="452"/>
      <c r="BKP278" s="452"/>
      <c r="BKQ278" s="452"/>
      <c r="BKR278" s="452"/>
      <c r="BKS278" s="452"/>
      <c r="BKT278" s="452"/>
      <c r="BKU278" s="452"/>
      <c r="BKV278" s="452"/>
      <c r="BKW278" s="452"/>
      <c r="BKX278" s="452"/>
      <c r="BKY278" s="452"/>
      <c r="BKZ278" s="452"/>
      <c r="BLA278" s="452"/>
      <c r="BLB278" s="452"/>
      <c r="BLC278" s="452"/>
      <c r="BLD278" s="452"/>
      <c r="BLE278" s="452"/>
      <c r="BLF278" s="452"/>
      <c r="BLG278" s="452"/>
      <c r="BLH278" s="452"/>
      <c r="BLI278" s="452"/>
      <c r="BLJ278" s="452"/>
      <c r="BLK278" s="452"/>
      <c r="BLL278" s="452"/>
      <c r="BLM278" s="452"/>
      <c r="BLN278" s="452"/>
      <c r="BLO278" s="452"/>
      <c r="BLP278" s="452"/>
      <c r="BLQ278" s="452"/>
      <c r="BLR278" s="452"/>
      <c r="BLS278" s="452"/>
      <c r="BLT278" s="452"/>
      <c r="BLU278" s="452"/>
      <c r="BLV278" s="452"/>
      <c r="BLW278" s="452"/>
      <c r="BLX278" s="452"/>
      <c r="BLY278" s="452"/>
      <c r="BLZ278" s="452"/>
      <c r="BMA278" s="452"/>
      <c r="BMB278" s="452"/>
      <c r="BMC278" s="452"/>
      <c r="BMD278" s="452"/>
      <c r="BME278" s="452"/>
      <c r="BMF278" s="452"/>
      <c r="BMG278" s="452"/>
      <c r="BMH278" s="452"/>
      <c r="BMI278" s="452"/>
      <c r="BMJ278" s="452"/>
      <c r="BMK278" s="452"/>
      <c r="BML278" s="452"/>
      <c r="BMM278" s="452"/>
      <c r="BMN278" s="452"/>
      <c r="BMO278" s="452"/>
      <c r="BMP278" s="452"/>
      <c r="BMQ278" s="452"/>
      <c r="BMR278" s="452"/>
      <c r="BMS278" s="452"/>
      <c r="BMT278" s="452"/>
      <c r="BMU278" s="452"/>
      <c r="BMV278" s="452"/>
      <c r="BMW278" s="452"/>
      <c r="BMX278" s="452"/>
      <c r="BMY278" s="452"/>
      <c r="BMZ278" s="452"/>
      <c r="BNA278" s="452"/>
      <c r="BNB278" s="452"/>
      <c r="BNC278" s="452"/>
      <c r="BND278" s="452"/>
      <c r="BNE278" s="452"/>
      <c r="BNF278" s="452"/>
      <c r="BNG278" s="452"/>
      <c r="BNH278" s="452"/>
      <c r="BNI278" s="452"/>
      <c r="BNJ278" s="452"/>
      <c r="BNK278" s="452"/>
      <c r="BNL278" s="452"/>
      <c r="BNM278" s="452"/>
      <c r="BNN278" s="452"/>
      <c r="BNO278" s="452"/>
      <c r="BNP278" s="452"/>
      <c r="BNQ278" s="452"/>
      <c r="BNR278" s="452"/>
      <c r="BNS278" s="452"/>
      <c r="BNT278" s="452"/>
      <c r="BNU278" s="452"/>
      <c r="BNV278" s="452"/>
      <c r="BNW278" s="452"/>
      <c r="BNX278" s="452"/>
      <c r="BNY278" s="452"/>
      <c r="BNZ278" s="452"/>
      <c r="BOA278" s="452"/>
      <c r="BOB278" s="452"/>
      <c r="BOC278" s="452"/>
      <c r="BOD278" s="452"/>
      <c r="BOE278" s="452"/>
      <c r="BOF278" s="452"/>
      <c r="BOG278" s="452"/>
      <c r="BOH278" s="452"/>
      <c r="BOI278" s="452"/>
      <c r="BOJ278" s="452"/>
      <c r="BOK278" s="452"/>
      <c r="BOL278" s="452"/>
      <c r="BOM278" s="452"/>
      <c r="BON278" s="452"/>
      <c r="BOO278" s="452"/>
      <c r="BOP278" s="452"/>
      <c r="BOQ278" s="452"/>
      <c r="BOR278" s="452"/>
      <c r="BOS278" s="452"/>
      <c r="BOT278" s="452"/>
      <c r="BOU278" s="452"/>
      <c r="BOV278" s="452"/>
      <c r="BOW278" s="452"/>
      <c r="BOX278" s="452"/>
      <c r="BOY278" s="452"/>
      <c r="BOZ278" s="452"/>
      <c r="BPA278" s="452"/>
      <c r="BPB278" s="452"/>
      <c r="BPC278" s="452"/>
      <c r="BPD278" s="452"/>
      <c r="BPE278" s="452"/>
      <c r="BPF278" s="452"/>
      <c r="BPG278" s="452"/>
      <c r="BPH278" s="452"/>
      <c r="BPI278" s="452"/>
      <c r="BPJ278" s="452"/>
      <c r="BPK278" s="452"/>
      <c r="BPL278" s="452"/>
      <c r="BPM278" s="452"/>
      <c r="BPN278" s="452"/>
      <c r="BPO278" s="452"/>
      <c r="BPP278" s="452"/>
      <c r="BPQ278" s="452"/>
      <c r="BPR278" s="452"/>
      <c r="BPS278" s="452"/>
      <c r="BPT278" s="452"/>
      <c r="BPU278" s="452"/>
      <c r="BPV278" s="452"/>
      <c r="BPW278" s="452"/>
      <c r="BPX278" s="452"/>
      <c r="BPY278" s="452"/>
      <c r="BPZ278" s="452"/>
      <c r="BQA278" s="452"/>
      <c r="BQB278" s="452"/>
      <c r="BQC278" s="452"/>
      <c r="BQD278" s="452"/>
      <c r="BQE278" s="452"/>
      <c r="BQF278" s="452"/>
      <c r="BQG278" s="452"/>
      <c r="BQH278" s="452"/>
      <c r="BQI278" s="452"/>
      <c r="BQJ278" s="452"/>
      <c r="BQK278" s="452"/>
      <c r="BQL278" s="452"/>
      <c r="BQM278" s="452"/>
      <c r="BQN278" s="452"/>
      <c r="BQO278" s="452"/>
      <c r="BQP278" s="452"/>
      <c r="BQQ278" s="452"/>
      <c r="BQR278" s="452"/>
      <c r="BQS278" s="452"/>
      <c r="BQT278" s="452"/>
      <c r="BQU278" s="452"/>
      <c r="BQV278" s="452"/>
      <c r="BQW278" s="452"/>
      <c r="BQX278" s="452"/>
      <c r="BQY278" s="452"/>
      <c r="BQZ278" s="452"/>
      <c r="BRA278" s="452"/>
      <c r="BRB278" s="452"/>
      <c r="BRC278" s="452"/>
      <c r="BRD278" s="452"/>
      <c r="BRE278" s="452"/>
      <c r="BRF278" s="452"/>
      <c r="BRG278" s="452"/>
      <c r="BRH278" s="452"/>
      <c r="BRI278" s="452"/>
      <c r="BRJ278" s="452"/>
      <c r="BRK278" s="452"/>
      <c r="BRL278" s="452"/>
      <c r="BRM278" s="452"/>
      <c r="BRN278" s="452"/>
      <c r="BRO278" s="452"/>
      <c r="BRP278" s="452"/>
      <c r="BRQ278" s="452"/>
      <c r="BRR278" s="452"/>
      <c r="BRS278" s="452"/>
      <c r="BRT278" s="452"/>
      <c r="BRU278" s="452"/>
      <c r="BRV278" s="452"/>
      <c r="BRW278" s="452"/>
      <c r="BRX278" s="452"/>
      <c r="BRY278" s="452"/>
      <c r="BRZ278" s="452"/>
      <c r="BSA278" s="452"/>
      <c r="BSB278" s="452"/>
      <c r="BSC278" s="452"/>
      <c r="BSD278" s="452"/>
      <c r="BSE278" s="452"/>
      <c r="BSF278" s="452"/>
      <c r="BSG278" s="452"/>
      <c r="BSH278" s="452"/>
      <c r="BSI278" s="452"/>
      <c r="BSJ278" s="452"/>
      <c r="BSK278" s="452"/>
      <c r="BSL278" s="452"/>
      <c r="BSM278" s="452"/>
      <c r="BSN278" s="452"/>
      <c r="BSO278" s="452"/>
      <c r="BSP278" s="452"/>
      <c r="BSQ278" s="452"/>
      <c r="BSR278" s="452"/>
      <c r="BSS278" s="452"/>
      <c r="BST278" s="452"/>
      <c r="BSU278" s="452"/>
      <c r="BSV278" s="452"/>
      <c r="BSW278" s="452"/>
      <c r="BSX278" s="452"/>
      <c r="BSY278" s="452"/>
      <c r="BSZ278" s="452"/>
      <c r="BTA278" s="452"/>
      <c r="BTB278" s="452"/>
      <c r="BTC278" s="452"/>
      <c r="BTD278" s="452"/>
      <c r="BTE278" s="452"/>
      <c r="BTF278" s="452"/>
      <c r="BTG278" s="452"/>
      <c r="BTH278" s="452"/>
      <c r="BTI278" s="452"/>
      <c r="BTJ278" s="452"/>
      <c r="BTK278" s="452"/>
      <c r="BTL278" s="452"/>
      <c r="BTM278" s="452"/>
      <c r="BTN278" s="452"/>
      <c r="BTO278" s="452"/>
      <c r="BTP278" s="452"/>
      <c r="BTQ278" s="452"/>
      <c r="BTR278" s="452"/>
      <c r="BTS278" s="452"/>
      <c r="BTT278" s="452"/>
      <c r="BTU278" s="452"/>
      <c r="BTV278" s="452"/>
      <c r="BTW278" s="452"/>
      <c r="BTX278" s="452"/>
      <c r="BTY278" s="452"/>
      <c r="BTZ278" s="452"/>
      <c r="BUA278" s="452"/>
      <c r="BUB278" s="452"/>
      <c r="BUC278" s="452"/>
      <c r="BUD278" s="452"/>
      <c r="BUE278" s="452"/>
      <c r="BUF278" s="452"/>
      <c r="BUG278" s="452"/>
      <c r="BUH278" s="452"/>
      <c r="BUI278" s="452"/>
      <c r="BUJ278" s="452"/>
      <c r="BUK278" s="452"/>
      <c r="BUL278" s="452"/>
      <c r="BUM278" s="452"/>
      <c r="BUN278" s="452"/>
      <c r="BUO278" s="452"/>
      <c r="BUP278" s="452"/>
      <c r="BUQ278" s="452"/>
      <c r="BUR278" s="452"/>
      <c r="BUS278" s="452"/>
      <c r="BUT278" s="452"/>
      <c r="BUU278" s="452"/>
      <c r="BUV278" s="452"/>
      <c r="BUW278" s="452"/>
      <c r="BUX278" s="452"/>
      <c r="BUY278" s="452"/>
      <c r="BUZ278" s="452"/>
      <c r="BVA278" s="452"/>
      <c r="BVB278" s="452"/>
      <c r="BVC278" s="452"/>
      <c r="BVD278" s="452"/>
      <c r="BVE278" s="452"/>
      <c r="BVF278" s="452"/>
      <c r="BVG278" s="452"/>
      <c r="BVH278" s="452"/>
      <c r="BVI278" s="452"/>
      <c r="BVJ278" s="452"/>
      <c r="BVK278" s="452"/>
      <c r="BVL278" s="452"/>
      <c r="BVM278" s="452"/>
      <c r="BVN278" s="452"/>
      <c r="BVO278" s="452"/>
      <c r="BVP278" s="452"/>
      <c r="BVQ278" s="452"/>
      <c r="BVR278" s="452"/>
      <c r="BVS278" s="452"/>
      <c r="BVT278" s="452"/>
      <c r="BVU278" s="452"/>
      <c r="BVV278" s="452"/>
      <c r="BVW278" s="452"/>
      <c r="BVX278" s="452"/>
      <c r="BVY278" s="452"/>
      <c r="BVZ278" s="452"/>
      <c r="BWA278" s="452"/>
      <c r="BWB278" s="452"/>
      <c r="BWC278" s="452"/>
      <c r="BWD278" s="452"/>
      <c r="BWE278" s="452"/>
      <c r="BWF278" s="452"/>
      <c r="BWG278" s="452"/>
      <c r="BWH278" s="452"/>
      <c r="BWI278" s="452"/>
      <c r="BWJ278" s="452"/>
      <c r="BWK278" s="452"/>
      <c r="BWL278" s="452"/>
      <c r="BWM278" s="452"/>
      <c r="BWN278" s="452"/>
      <c r="BWO278" s="452"/>
      <c r="BWP278" s="452"/>
      <c r="BWQ278" s="452"/>
      <c r="BWR278" s="452"/>
      <c r="BWS278" s="452"/>
      <c r="BWT278" s="452"/>
      <c r="BWU278" s="452"/>
      <c r="BWV278" s="452"/>
      <c r="BWW278" s="452"/>
      <c r="BWX278" s="452"/>
      <c r="BWY278" s="452"/>
      <c r="BWZ278" s="452"/>
      <c r="BXA278" s="452"/>
      <c r="BXB278" s="452"/>
      <c r="BXC278" s="452"/>
      <c r="BXD278" s="452"/>
      <c r="BXE278" s="452"/>
      <c r="BXF278" s="452"/>
      <c r="BXG278" s="452"/>
      <c r="BXH278" s="452"/>
      <c r="BXI278" s="452"/>
      <c r="BXJ278" s="452"/>
      <c r="BXK278" s="452"/>
      <c r="BXL278" s="452"/>
      <c r="BXM278" s="452"/>
      <c r="BXN278" s="452"/>
      <c r="BXO278" s="452"/>
      <c r="BXP278" s="452"/>
      <c r="BXQ278" s="452"/>
      <c r="BXR278" s="452"/>
      <c r="BXS278" s="452"/>
      <c r="BXT278" s="452"/>
      <c r="BXU278" s="452"/>
      <c r="BXV278" s="452"/>
      <c r="BXW278" s="452"/>
      <c r="BXX278" s="452"/>
      <c r="BXY278" s="452"/>
      <c r="BXZ278" s="452"/>
      <c r="BYA278" s="452"/>
      <c r="BYB278" s="452"/>
      <c r="BYC278" s="452"/>
      <c r="BYD278" s="452"/>
      <c r="BYE278" s="452"/>
      <c r="BYF278" s="452"/>
      <c r="BYG278" s="452"/>
      <c r="BYH278" s="452"/>
      <c r="BYI278" s="452"/>
      <c r="BYJ278" s="452"/>
      <c r="BYK278" s="452"/>
      <c r="BYL278" s="452"/>
      <c r="BYM278" s="452"/>
      <c r="BYN278" s="452"/>
      <c r="BYO278" s="452"/>
      <c r="BYP278" s="452"/>
      <c r="BYQ278" s="452"/>
      <c r="BYR278" s="452"/>
      <c r="BYS278" s="452"/>
      <c r="BYT278" s="452"/>
      <c r="BYU278" s="452"/>
      <c r="BYV278" s="452"/>
      <c r="BYW278" s="452"/>
      <c r="BYX278" s="452"/>
      <c r="BYY278" s="452"/>
      <c r="BYZ278" s="452"/>
      <c r="BZA278" s="452"/>
      <c r="BZB278" s="452"/>
      <c r="BZC278" s="452"/>
      <c r="BZD278" s="452"/>
      <c r="BZE278" s="452"/>
      <c r="BZF278" s="452"/>
      <c r="BZG278" s="452"/>
      <c r="BZH278" s="452"/>
      <c r="BZI278" s="452"/>
      <c r="BZJ278" s="452"/>
      <c r="BZK278" s="452"/>
      <c r="BZL278" s="452"/>
      <c r="BZM278" s="452"/>
      <c r="BZN278" s="452"/>
      <c r="BZO278" s="452"/>
      <c r="BZP278" s="452"/>
      <c r="BZQ278" s="452"/>
      <c r="BZR278" s="452"/>
      <c r="BZS278" s="452"/>
      <c r="BZT278" s="452"/>
      <c r="BZU278" s="452"/>
      <c r="BZV278" s="452"/>
      <c r="BZW278" s="452"/>
      <c r="BZX278" s="452"/>
      <c r="BZY278" s="452"/>
      <c r="BZZ278" s="452"/>
      <c r="CAA278" s="452"/>
      <c r="CAB278" s="452"/>
      <c r="CAC278" s="452"/>
      <c r="CAD278" s="452"/>
      <c r="CAE278" s="452"/>
      <c r="CAF278" s="452"/>
      <c r="CAG278" s="452"/>
      <c r="CAH278" s="452"/>
      <c r="CAI278" s="452"/>
      <c r="CAJ278" s="452"/>
      <c r="CAK278" s="452"/>
      <c r="CAL278" s="452"/>
      <c r="CAM278" s="452"/>
      <c r="CAN278" s="452"/>
      <c r="CAO278" s="452"/>
      <c r="CAP278" s="452"/>
      <c r="CAQ278" s="452"/>
      <c r="CAR278" s="452"/>
      <c r="CAS278" s="452"/>
      <c r="CAT278" s="452"/>
      <c r="CAU278" s="452"/>
      <c r="CAV278" s="452"/>
      <c r="CAW278" s="452"/>
      <c r="CAX278" s="452"/>
      <c r="CAY278" s="452"/>
      <c r="CAZ278" s="452"/>
      <c r="CBA278" s="452"/>
      <c r="CBB278" s="452"/>
      <c r="CBC278" s="452"/>
      <c r="CBD278" s="452"/>
      <c r="CBE278" s="452"/>
      <c r="CBF278" s="452"/>
      <c r="CBG278" s="452"/>
      <c r="CBH278" s="452"/>
      <c r="CBI278" s="452"/>
      <c r="CBJ278" s="452"/>
      <c r="CBK278" s="452"/>
      <c r="CBL278" s="452"/>
      <c r="CBM278" s="452"/>
      <c r="CBN278" s="452"/>
      <c r="CBO278" s="452"/>
      <c r="CBP278" s="452"/>
      <c r="CBQ278" s="452"/>
      <c r="CBR278" s="452"/>
      <c r="CBS278" s="452"/>
      <c r="CBT278" s="452"/>
      <c r="CBU278" s="452"/>
      <c r="CBV278" s="452"/>
      <c r="CBW278" s="452"/>
      <c r="CBX278" s="452"/>
      <c r="CBY278" s="452"/>
      <c r="CBZ278" s="452"/>
      <c r="CCA278" s="452"/>
      <c r="CCB278" s="452"/>
      <c r="CCC278" s="452"/>
      <c r="CCD278" s="452"/>
      <c r="CCE278" s="452"/>
      <c r="CCF278" s="452"/>
      <c r="CCG278" s="452"/>
      <c r="CCH278" s="452"/>
      <c r="CCI278" s="452"/>
      <c r="CCJ278" s="452"/>
      <c r="CCK278" s="452"/>
      <c r="CCL278" s="452"/>
      <c r="CCM278" s="452"/>
      <c r="CCN278" s="452"/>
      <c r="CCO278" s="452"/>
      <c r="CCP278" s="452"/>
      <c r="CCQ278" s="452"/>
      <c r="CCR278" s="452"/>
      <c r="CCS278" s="452"/>
      <c r="CCT278" s="452"/>
      <c r="CCU278" s="452"/>
      <c r="CCV278" s="452"/>
      <c r="CCW278" s="452"/>
      <c r="CCX278" s="452"/>
      <c r="CCY278" s="452"/>
      <c r="CCZ278" s="452"/>
      <c r="CDA278" s="452"/>
      <c r="CDB278" s="452"/>
      <c r="CDC278" s="452"/>
      <c r="CDD278" s="452"/>
      <c r="CDE278" s="452"/>
      <c r="CDF278" s="452"/>
      <c r="CDG278" s="452"/>
      <c r="CDH278" s="452"/>
      <c r="CDI278" s="452"/>
      <c r="CDJ278" s="452"/>
      <c r="CDK278" s="452"/>
      <c r="CDL278" s="452"/>
      <c r="CDM278" s="452"/>
      <c r="CDN278" s="452"/>
      <c r="CDO278" s="452"/>
      <c r="CDP278" s="452"/>
      <c r="CDQ278" s="452"/>
      <c r="CDR278" s="452"/>
      <c r="CDS278" s="452"/>
      <c r="CDT278" s="452"/>
      <c r="CDU278" s="452"/>
      <c r="CDV278" s="452"/>
      <c r="CDW278" s="452"/>
      <c r="CDX278" s="452"/>
      <c r="CDY278" s="452"/>
      <c r="CDZ278" s="452"/>
      <c r="CEA278" s="452"/>
      <c r="CEB278" s="452"/>
      <c r="CEC278" s="452"/>
      <c r="CED278" s="452"/>
      <c r="CEE278" s="452"/>
      <c r="CEF278" s="452"/>
      <c r="CEG278" s="452"/>
      <c r="CEH278" s="452"/>
      <c r="CEI278" s="452"/>
      <c r="CEJ278" s="452"/>
      <c r="CEK278" s="452"/>
      <c r="CEL278" s="452"/>
      <c r="CEM278" s="452"/>
      <c r="CEN278" s="452"/>
      <c r="CEO278" s="452"/>
      <c r="CEP278" s="452"/>
      <c r="CEQ278" s="452"/>
      <c r="CER278" s="452"/>
      <c r="CES278" s="452"/>
      <c r="CET278" s="452"/>
      <c r="CEU278" s="452"/>
      <c r="CEV278" s="452"/>
      <c r="CEW278" s="452"/>
      <c r="CEX278" s="452"/>
      <c r="CEY278" s="452"/>
      <c r="CEZ278" s="452"/>
      <c r="CFA278" s="452"/>
      <c r="CFB278" s="452"/>
      <c r="CFC278" s="452"/>
      <c r="CFD278" s="452"/>
      <c r="CFE278" s="452"/>
      <c r="CFF278" s="452"/>
      <c r="CFG278" s="452"/>
      <c r="CFH278" s="452"/>
      <c r="CFI278" s="452"/>
      <c r="CFJ278" s="452"/>
      <c r="CFK278" s="452"/>
      <c r="CFL278" s="452"/>
      <c r="CFM278" s="452"/>
      <c r="CFN278" s="452"/>
      <c r="CFO278" s="452"/>
      <c r="CFP278" s="452"/>
      <c r="CFQ278" s="452"/>
      <c r="CFR278" s="452"/>
      <c r="CFS278" s="452"/>
      <c r="CFT278" s="452"/>
      <c r="CFU278" s="452"/>
      <c r="CFV278" s="452"/>
      <c r="CFW278" s="452"/>
      <c r="CFX278" s="452"/>
      <c r="CFY278" s="452"/>
      <c r="CFZ278" s="452"/>
      <c r="CGA278" s="452"/>
      <c r="CGB278" s="452"/>
      <c r="CGC278" s="452"/>
      <c r="CGD278" s="452"/>
      <c r="CGE278" s="452"/>
      <c r="CGF278" s="452"/>
      <c r="CGG278" s="452"/>
      <c r="CGH278" s="452"/>
      <c r="CGI278" s="452"/>
      <c r="CGJ278" s="452"/>
      <c r="CGK278" s="452"/>
      <c r="CGL278" s="452"/>
      <c r="CGM278" s="452"/>
      <c r="CGN278" s="452"/>
      <c r="CGO278" s="452"/>
      <c r="CGP278" s="452"/>
      <c r="CGQ278" s="452"/>
      <c r="CGR278" s="452"/>
      <c r="CGS278" s="452"/>
      <c r="CGT278" s="452"/>
      <c r="CGU278" s="452"/>
      <c r="CGV278" s="452"/>
      <c r="CGW278" s="452"/>
      <c r="CGX278" s="452"/>
      <c r="CGY278" s="452"/>
      <c r="CGZ278" s="452"/>
      <c r="CHA278" s="452"/>
      <c r="CHB278" s="452"/>
      <c r="CHC278" s="452"/>
      <c r="CHD278" s="452"/>
      <c r="CHE278" s="452"/>
      <c r="CHF278" s="452"/>
      <c r="CHG278" s="452"/>
      <c r="CHH278" s="452"/>
      <c r="CHI278" s="452"/>
      <c r="CHJ278" s="452"/>
      <c r="CHK278" s="452"/>
      <c r="CHL278" s="452"/>
      <c r="CHM278" s="452"/>
      <c r="CHN278" s="452"/>
      <c r="CHO278" s="452"/>
      <c r="CHP278" s="452"/>
      <c r="CHQ278" s="452"/>
      <c r="CHR278" s="452"/>
      <c r="CHS278" s="452"/>
      <c r="CHT278" s="452"/>
      <c r="CHU278" s="452"/>
      <c r="CHV278" s="452"/>
      <c r="CHW278" s="452"/>
      <c r="CHX278" s="452"/>
      <c r="CHY278" s="452"/>
      <c r="CHZ278" s="452"/>
      <c r="CIA278" s="452"/>
      <c r="CIB278" s="452"/>
      <c r="CIC278" s="452"/>
      <c r="CID278" s="452"/>
      <c r="CIE278" s="452"/>
      <c r="CIF278" s="452"/>
      <c r="CIG278" s="452"/>
      <c r="CIH278" s="452"/>
      <c r="CII278" s="452"/>
      <c r="CIJ278" s="452"/>
      <c r="CIK278" s="452"/>
      <c r="CIL278" s="452"/>
      <c r="CIM278" s="452"/>
      <c r="CIN278" s="452"/>
      <c r="CIO278" s="452"/>
      <c r="CIP278" s="452"/>
      <c r="CIQ278" s="452"/>
      <c r="CIR278" s="452"/>
      <c r="CIS278" s="452"/>
      <c r="CIT278" s="452"/>
      <c r="CIU278" s="452"/>
      <c r="CIV278" s="452"/>
      <c r="CIW278" s="452"/>
      <c r="CIX278" s="452"/>
      <c r="CIY278" s="452"/>
      <c r="CIZ278" s="452"/>
      <c r="CJA278" s="452"/>
      <c r="CJB278" s="452"/>
      <c r="CJC278" s="452"/>
      <c r="CJD278" s="452"/>
      <c r="CJE278" s="452"/>
      <c r="CJF278" s="452"/>
      <c r="CJG278" s="452"/>
      <c r="CJH278" s="452"/>
      <c r="CJI278" s="452"/>
      <c r="CJJ278" s="452"/>
      <c r="CJK278" s="452"/>
      <c r="CJL278" s="452"/>
      <c r="CJM278" s="452"/>
      <c r="CJN278" s="452"/>
      <c r="CJO278" s="452"/>
      <c r="CJP278" s="452"/>
      <c r="CJQ278" s="452"/>
      <c r="CJR278" s="452"/>
      <c r="CJS278" s="452"/>
      <c r="CJT278" s="452"/>
      <c r="CJU278" s="452"/>
      <c r="CJV278" s="452"/>
      <c r="CJW278" s="452"/>
      <c r="CJX278" s="452"/>
      <c r="CJY278" s="452"/>
      <c r="CJZ278" s="452"/>
      <c r="CKA278" s="452"/>
      <c r="CKB278" s="452"/>
      <c r="CKC278" s="452"/>
      <c r="CKD278" s="452"/>
      <c r="CKE278" s="452"/>
      <c r="CKF278" s="452"/>
      <c r="CKG278" s="452"/>
      <c r="CKH278" s="452"/>
      <c r="CKI278" s="452"/>
      <c r="CKJ278" s="452"/>
      <c r="CKK278" s="452"/>
      <c r="CKL278" s="452"/>
      <c r="CKM278" s="452"/>
      <c r="CKN278" s="452"/>
      <c r="CKO278" s="452"/>
      <c r="CKP278" s="452"/>
      <c r="CKQ278" s="452"/>
      <c r="CKR278" s="452"/>
      <c r="CKS278" s="452"/>
      <c r="CKT278" s="452"/>
      <c r="CKU278" s="452"/>
      <c r="CKV278" s="452"/>
      <c r="CKW278" s="452"/>
      <c r="CKX278" s="452"/>
      <c r="CKY278" s="452"/>
      <c r="CKZ278" s="452"/>
      <c r="CLA278" s="452"/>
      <c r="CLB278" s="452"/>
      <c r="CLC278" s="452"/>
      <c r="CLD278" s="452"/>
      <c r="CLE278" s="452"/>
      <c r="CLF278" s="452"/>
      <c r="CLG278" s="452"/>
      <c r="CLH278" s="452"/>
      <c r="CLI278" s="452"/>
      <c r="CLJ278" s="452"/>
      <c r="CLK278" s="452"/>
      <c r="CLL278" s="452"/>
      <c r="CLM278" s="452"/>
      <c r="CLN278" s="452"/>
      <c r="CLO278" s="452"/>
      <c r="CLP278" s="452"/>
      <c r="CLQ278" s="452"/>
      <c r="CLR278" s="452"/>
      <c r="CLS278" s="452"/>
      <c r="CLT278" s="452"/>
      <c r="CLU278" s="452"/>
      <c r="CLV278" s="452"/>
      <c r="CLW278" s="452"/>
      <c r="CLX278" s="452"/>
      <c r="CLY278" s="452"/>
      <c r="CLZ278" s="452"/>
      <c r="CMA278" s="452"/>
      <c r="CMB278" s="452"/>
      <c r="CMC278" s="452"/>
      <c r="CMD278" s="452"/>
      <c r="CME278" s="452"/>
      <c r="CMF278" s="452"/>
      <c r="CMG278" s="452"/>
      <c r="CMH278" s="452"/>
      <c r="CMI278" s="452"/>
      <c r="CMJ278" s="452"/>
      <c r="CMK278" s="452"/>
      <c r="CML278" s="452"/>
      <c r="CMM278" s="452"/>
      <c r="CMN278" s="452"/>
      <c r="CMO278" s="452"/>
      <c r="CMP278" s="452"/>
      <c r="CMQ278" s="452"/>
      <c r="CMR278" s="452"/>
      <c r="CMS278" s="452"/>
      <c r="CMT278" s="452"/>
      <c r="CMU278" s="452"/>
      <c r="CMV278" s="452"/>
      <c r="CMW278" s="452"/>
      <c r="CMX278" s="452"/>
      <c r="CMY278" s="452"/>
      <c r="CMZ278" s="452"/>
      <c r="CNA278" s="452"/>
      <c r="CNB278" s="452"/>
      <c r="CNC278" s="452"/>
      <c r="CND278" s="452"/>
      <c r="CNE278" s="452"/>
      <c r="CNF278" s="452"/>
      <c r="CNG278" s="452"/>
      <c r="CNH278" s="452"/>
      <c r="CNI278" s="452"/>
      <c r="CNJ278" s="452"/>
      <c r="CNK278" s="452"/>
      <c r="CNL278" s="452"/>
      <c r="CNM278" s="452"/>
      <c r="CNN278" s="452"/>
      <c r="CNO278" s="452"/>
      <c r="CNP278" s="452"/>
      <c r="CNQ278" s="452"/>
      <c r="CNR278" s="452"/>
      <c r="CNS278" s="452"/>
      <c r="CNT278" s="452"/>
      <c r="CNU278" s="452"/>
      <c r="CNV278" s="452"/>
      <c r="CNW278" s="452"/>
      <c r="CNX278" s="452"/>
      <c r="CNY278" s="452"/>
      <c r="CNZ278" s="452"/>
      <c r="COA278" s="452"/>
      <c r="COB278" s="452"/>
      <c r="COC278" s="452"/>
      <c r="COD278" s="452"/>
      <c r="COE278" s="452"/>
      <c r="COF278" s="452"/>
      <c r="COG278" s="452"/>
      <c r="COH278" s="452"/>
      <c r="COI278" s="452"/>
      <c r="COJ278" s="452"/>
      <c r="COK278" s="452"/>
      <c r="COL278" s="452"/>
      <c r="COM278" s="452"/>
      <c r="CON278" s="452"/>
      <c r="COO278" s="452"/>
      <c r="COP278" s="452"/>
      <c r="COQ278" s="452"/>
      <c r="COR278" s="452"/>
      <c r="COS278" s="452"/>
      <c r="COT278" s="452"/>
      <c r="COU278" s="452"/>
      <c r="COV278" s="452"/>
      <c r="COW278" s="452"/>
      <c r="COX278" s="452"/>
      <c r="COY278" s="452"/>
      <c r="COZ278" s="452"/>
      <c r="CPA278" s="452"/>
      <c r="CPB278" s="452"/>
      <c r="CPC278" s="452"/>
      <c r="CPD278" s="452"/>
      <c r="CPE278" s="452"/>
      <c r="CPF278" s="452"/>
      <c r="CPG278" s="452"/>
      <c r="CPH278" s="452"/>
      <c r="CPI278" s="452"/>
      <c r="CPJ278" s="452"/>
      <c r="CPK278" s="452"/>
      <c r="CPL278" s="452"/>
      <c r="CPM278" s="452"/>
      <c r="CPN278" s="452"/>
      <c r="CPO278" s="452"/>
      <c r="CPP278" s="452"/>
      <c r="CPQ278" s="452"/>
      <c r="CPR278" s="452"/>
      <c r="CPS278" s="452"/>
      <c r="CPT278" s="452"/>
      <c r="CPU278" s="452"/>
      <c r="CPV278" s="452"/>
      <c r="CPW278" s="452"/>
      <c r="CPX278" s="452"/>
      <c r="CPY278" s="452"/>
      <c r="CPZ278" s="452"/>
      <c r="CQA278" s="452"/>
      <c r="CQB278" s="452"/>
      <c r="CQC278" s="452"/>
      <c r="CQD278" s="452"/>
      <c r="CQE278" s="452"/>
      <c r="CQF278" s="452"/>
      <c r="CQG278" s="452"/>
      <c r="CQH278" s="452"/>
      <c r="CQI278" s="452"/>
      <c r="CQJ278" s="452"/>
      <c r="CQK278" s="452"/>
      <c r="CQL278" s="452"/>
      <c r="CQM278" s="452"/>
      <c r="CQN278" s="452"/>
      <c r="CQO278" s="452"/>
      <c r="CQP278" s="452"/>
      <c r="CQQ278" s="452"/>
      <c r="CQR278" s="452"/>
      <c r="CQS278" s="452"/>
      <c r="CQT278" s="452"/>
      <c r="CQU278" s="452"/>
      <c r="CQV278" s="452"/>
      <c r="CQW278" s="452"/>
      <c r="CQX278" s="452"/>
      <c r="CQY278" s="452"/>
      <c r="CQZ278" s="452"/>
      <c r="CRA278" s="452"/>
      <c r="CRB278" s="452"/>
      <c r="CRC278" s="452"/>
      <c r="CRD278" s="452"/>
      <c r="CRE278" s="452"/>
      <c r="CRF278" s="452"/>
      <c r="CRG278" s="452"/>
      <c r="CRH278" s="452"/>
      <c r="CRI278" s="452"/>
      <c r="CRJ278" s="452"/>
      <c r="CRK278" s="452"/>
      <c r="CRL278" s="452"/>
      <c r="CRM278" s="452"/>
      <c r="CRN278" s="452"/>
      <c r="CRO278" s="452"/>
      <c r="CRP278" s="452"/>
      <c r="CRQ278" s="452"/>
      <c r="CRR278" s="452"/>
      <c r="CRS278" s="452"/>
      <c r="CRT278" s="452"/>
      <c r="CRU278" s="452"/>
      <c r="CRV278" s="452"/>
      <c r="CRW278" s="452"/>
      <c r="CRX278" s="452"/>
      <c r="CRY278" s="452"/>
      <c r="CRZ278" s="452"/>
      <c r="CSA278" s="452"/>
      <c r="CSB278" s="452"/>
      <c r="CSC278" s="452"/>
      <c r="CSD278" s="452"/>
      <c r="CSE278" s="452"/>
      <c r="CSF278" s="452"/>
      <c r="CSG278" s="452"/>
      <c r="CSH278" s="452"/>
      <c r="CSI278" s="452"/>
      <c r="CSJ278" s="452"/>
      <c r="CSK278" s="452"/>
      <c r="CSL278" s="452"/>
      <c r="CSM278" s="452"/>
      <c r="CSN278" s="452"/>
      <c r="CSO278" s="452"/>
      <c r="CSP278" s="452"/>
      <c r="CSQ278" s="452"/>
      <c r="CSR278" s="452"/>
      <c r="CSS278" s="452"/>
      <c r="CST278" s="452"/>
      <c r="CSU278" s="452"/>
      <c r="CSV278" s="452"/>
      <c r="CSW278" s="452"/>
      <c r="CSX278" s="452"/>
      <c r="CSY278" s="452"/>
      <c r="CSZ278" s="452"/>
      <c r="CTA278" s="452"/>
      <c r="CTB278" s="452"/>
      <c r="CTC278" s="452"/>
      <c r="CTD278" s="452"/>
      <c r="CTE278" s="452"/>
      <c r="CTF278" s="452"/>
      <c r="CTG278" s="452"/>
      <c r="CTH278" s="452"/>
      <c r="CTI278" s="452"/>
      <c r="CTJ278" s="452"/>
      <c r="CTK278" s="452"/>
      <c r="CTL278" s="452"/>
      <c r="CTM278" s="452"/>
      <c r="CTN278" s="452"/>
      <c r="CTO278" s="452"/>
      <c r="CTP278" s="452"/>
      <c r="CTQ278" s="452"/>
      <c r="CTR278" s="452"/>
      <c r="CTS278" s="452"/>
      <c r="CTT278" s="452"/>
      <c r="CTU278" s="452"/>
      <c r="CTV278" s="452"/>
      <c r="CTW278" s="452"/>
      <c r="CTX278" s="452"/>
      <c r="CTY278" s="452"/>
      <c r="CTZ278" s="452"/>
      <c r="CUA278" s="452"/>
      <c r="CUB278" s="452"/>
      <c r="CUC278" s="452"/>
      <c r="CUD278" s="452"/>
      <c r="CUE278" s="452"/>
      <c r="CUF278" s="452"/>
      <c r="CUG278" s="452"/>
      <c r="CUH278" s="452"/>
      <c r="CUI278" s="452"/>
      <c r="CUJ278" s="452"/>
      <c r="CUK278" s="452"/>
      <c r="CUL278" s="452"/>
      <c r="CUM278" s="452"/>
      <c r="CUN278" s="452"/>
      <c r="CUO278" s="452"/>
      <c r="CUP278" s="452"/>
      <c r="CUQ278" s="452"/>
      <c r="CUR278" s="452"/>
      <c r="CUS278" s="452"/>
      <c r="CUT278" s="452"/>
      <c r="CUU278" s="452"/>
      <c r="CUV278" s="452"/>
      <c r="CUW278" s="452"/>
      <c r="CUX278" s="452"/>
      <c r="CUY278" s="452"/>
      <c r="CUZ278" s="452"/>
      <c r="CVA278" s="452"/>
      <c r="CVB278" s="452"/>
      <c r="CVC278" s="452"/>
      <c r="CVD278" s="452"/>
      <c r="CVE278" s="452"/>
      <c r="CVF278" s="452"/>
      <c r="CVG278" s="452"/>
      <c r="CVH278" s="452"/>
      <c r="CVI278" s="452"/>
      <c r="CVJ278" s="452"/>
      <c r="CVK278" s="452"/>
      <c r="CVL278" s="452"/>
      <c r="CVM278" s="452"/>
      <c r="CVN278" s="452"/>
      <c r="CVO278" s="452"/>
      <c r="CVP278" s="452"/>
      <c r="CVQ278" s="452"/>
      <c r="CVR278" s="452"/>
      <c r="CVS278" s="452"/>
      <c r="CVT278" s="452"/>
      <c r="CVU278" s="452"/>
      <c r="CVV278" s="452"/>
      <c r="CVW278" s="452"/>
      <c r="CVX278" s="452"/>
      <c r="CVY278" s="452"/>
      <c r="CVZ278" s="452"/>
      <c r="CWA278" s="452"/>
      <c r="CWB278" s="452"/>
      <c r="CWC278" s="452"/>
      <c r="CWD278" s="452"/>
      <c r="CWE278" s="452"/>
      <c r="CWF278" s="452"/>
      <c r="CWG278" s="452"/>
      <c r="CWH278" s="452"/>
      <c r="CWI278" s="452"/>
      <c r="CWJ278" s="452"/>
      <c r="CWK278" s="452"/>
      <c r="CWL278" s="452"/>
      <c r="CWM278" s="452"/>
      <c r="CWN278" s="452"/>
      <c r="CWO278" s="452"/>
      <c r="CWP278" s="452"/>
      <c r="CWQ278" s="452"/>
      <c r="CWR278" s="452"/>
      <c r="CWS278" s="452"/>
      <c r="CWT278" s="452"/>
      <c r="CWU278" s="452"/>
      <c r="CWV278" s="452"/>
      <c r="CWW278" s="452"/>
      <c r="CWX278" s="452"/>
      <c r="CWY278" s="452"/>
      <c r="CWZ278" s="452"/>
      <c r="CXA278" s="452"/>
      <c r="CXB278" s="452"/>
      <c r="CXC278" s="452"/>
      <c r="CXD278" s="452"/>
      <c r="CXE278" s="452"/>
      <c r="CXF278" s="452"/>
      <c r="CXG278" s="452"/>
      <c r="CXH278" s="452"/>
      <c r="CXI278" s="452"/>
      <c r="CXJ278" s="452"/>
      <c r="CXK278" s="452"/>
      <c r="CXL278" s="452"/>
      <c r="CXM278" s="452"/>
      <c r="CXN278" s="452"/>
      <c r="CXO278" s="452"/>
      <c r="CXP278" s="452"/>
      <c r="CXQ278" s="452"/>
      <c r="CXR278" s="452"/>
      <c r="CXS278" s="452"/>
      <c r="CXT278" s="452"/>
      <c r="CXU278" s="452"/>
      <c r="CXV278" s="452"/>
      <c r="CXW278" s="452"/>
      <c r="CXX278" s="452"/>
      <c r="CXY278" s="452"/>
      <c r="CXZ278" s="452"/>
      <c r="CYA278" s="452"/>
      <c r="CYB278" s="452"/>
      <c r="CYC278" s="452"/>
      <c r="CYD278" s="452"/>
      <c r="CYE278" s="452"/>
      <c r="CYF278" s="452"/>
      <c r="CYG278" s="452"/>
      <c r="CYH278" s="452"/>
      <c r="CYI278" s="452"/>
      <c r="CYJ278" s="452"/>
      <c r="CYK278" s="452"/>
      <c r="CYL278" s="452"/>
      <c r="CYM278" s="452"/>
      <c r="CYN278" s="452"/>
      <c r="CYO278" s="452"/>
      <c r="CYP278" s="452"/>
      <c r="CYQ278" s="452"/>
      <c r="CYR278" s="452"/>
      <c r="CYS278" s="452"/>
      <c r="CYT278" s="452"/>
      <c r="CYU278" s="452"/>
      <c r="CYV278" s="452"/>
      <c r="CYW278" s="452"/>
      <c r="CYX278" s="452"/>
      <c r="CYY278" s="452"/>
      <c r="CYZ278" s="452"/>
      <c r="CZA278" s="452"/>
      <c r="CZB278" s="452"/>
      <c r="CZC278" s="452"/>
      <c r="CZD278" s="452"/>
      <c r="CZE278" s="452"/>
      <c r="CZF278" s="452"/>
      <c r="CZG278" s="452"/>
      <c r="CZH278" s="452"/>
      <c r="CZI278" s="452"/>
      <c r="CZJ278" s="452"/>
      <c r="CZK278" s="452"/>
      <c r="CZL278" s="452"/>
      <c r="CZM278" s="452"/>
      <c r="CZN278" s="452"/>
      <c r="CZO278" s="452"/>
      <c r="CZP278" s="452"/>
      <c r="CZQ278" s="452"/>
      <c r="CZR278" s="452"/>
      <c r="CZS278" s="452"/>
      <c r="CZT278" s="452"/>
      <c r="CZU278" s="452"/>
      <c r="CZV278" s="452"/>
      <c r="CZW278" s="452"/>
      <c r="CZX278" s="452"/>
      <c r="CZY278" s="452"/>
      <c r="CZZ278" s="452"/>
      <c r="DAA278" s="452"/>
      <c r="DAB278" s="452"/>
      <c r="DAC278" s="452"/>
      <c r="DAD278" s="452"/>
      <c r="DAE278" s="452"/>
      <c r="DAF278" s="452"/>
      <c r="DAG278" s="452"/>
      <c r="DAH278" s="452"/>
      <c r="DAI278" s="452"/>
      <c r="DAJ278" s="452"/>
      <c r="DAK278" s="452"/>
      <c r="DAL278" s="452"/>
      <c r="DAM278" s="452"/>
      <c r="DAN278" s="452"/>
      <c r="DAO278" s="452"/>
      <c r="DAP278" s="452"/>
      <c r="DAQ278" s="452"/>
      <c r="DAR278" s="452"/>
      <c r="DAS278" s="452"/>
      <c r="DAT278" s="452"/>
      <c r="DAU278" s="452"/>
      <c r="DAV278" s="452"/>
      <c r="DAW278" s="452"/>
      <c r="DAX278" s="452"/>
      <c r="DAY278" s="452"/>
      <c r="DAZ278" s="452"/>
      <c r="DBA278" s="452"/>
      <c r="DBB278" s="452"/>
      <c r="DBC278" s="452"/>
      <c r="DBD278" s="452"/>
      <c r="DBE278" s="452"/>
      <c r="DBF278" s="452"/>
      <c r="DBG278" s="452"/>
      <c r="DBH278" s="452"/>
      <c r="DBI278" s="452"/>
      <c r="DBJ278" s="452"/>
      <c r="DBK278" s="452"/>
      <c r="DBL278" s="452"/>
      <c r="DBM278" s="452"/>
      <c r="DBN278" s="452"/>
      <c r="DBO278" s="452"/>
      <c r="DBP278" s="452"/>
      <c r="DBQ278" s="452"/>
      <c r="DBR278" s="452"/>
      <c r="DBS278" s="452"/>
      <c r="DBT278" s="452"/>
      <c r="DBU278" s="452"/>
      <c r="DBV278" s="452"/>
      <c r="DBW278" s="452"/>
      <c r="DBX278" s="452"/>
      <c r="DBY278" s="452"/>
      <c r="DBZ278" s="452"/>
      <c r="DCA278" s="452"/>
      <c r="DCB278" s="452"/>
      <c r="DCC278" s="452"/>
      <c r="DCD278" s="452"/>
      <c r="DCE278" s="452"/>
      <c r="DCF278" s="452"/>
      <c r="DCG278" s="452"/>
      <c r="DCH278" s="452"/>
      <c r="DCI278" s="452"/>
      <c r="DCJ278" s="452"/>
      <c r="DCK278" s="452"/>
      <c r="DCL278" s="452"/>
      <c r="DCM278" s="452"/>
      <c r="DCN278" s="452"/>
      <c r="DCO278" s="452"/>
      <c r="DCP278" s="452"/>
      <c r="DCQ278" s="452"/>
      <c r="DCR278" s="452"/>
      <c r="DCS278" s="452"/>
      <c r="DCT278" s="452"/>
      <c r="DCU278" s="452"/>
      <c r="DCV278" s="452"/>
      <c r="DCW278" s="452"/>
      <c r="DCX278" s="452"/>
      <c r="DCY278" s="452"/>
      <c r="DCZ278" s="452"/>
      <c r="DDA278" s="452"/>
      <c r="DDB278" s="452"/>
      <c r="DDC278" s="452"/>
      <c r="DDD278" s="452"/>
      <c r="DDE278" s="452"/>
      <c r="DDF278" s="452"/>
      <c r="DDG278" s="452"/>
      <c r="DDH278" s="452"/>
      <c r="DDI278" s="452"/>
      <c r="DDJ278" s="452"/>
      <c r="DDK278" s="452"/>
      <c r="DDL278" s="452"/>
      <c r="DDM278" s="452"/>
      <c r="DDN278" s="452"/>
      <c r="DDO278" s="452"/>
      <c r="DDP278" s="452"/>
      <c r="DDQ278" s="452"/>
      <c r="DDR278" s="452"/>
      <c r="DDS278" s="452"/>
      <c r="DDT278" s="452"/>
      <c r="DDU278" s="452"/>
      <c r="DDV278" s="452"/>
      <c r="DDW278" s="452"/>
      <c r="DDX278" s="452"/>
      <c r="DDY278" s="452"/>
      <c r="DDZ278" s="452"/>
      <c r="DEA278" s="452"/>
      <c r="DEB278" s="452"/>
      <c r="DEC278" s="452"/>
      <c r="DED278" s="452"/>
      <c r="DEE278" s="452"/>
      <c r="DEF278" s="452"/>
      <c r="DEG278" s="452"/>
      <c r="DEH278" s="452"/>
      <c r="DEI278" s="452"/>
      <c r="DEJ278" s="452"/>
      <c r="DEK278" s="452"/>
      <c r="DEL278" s="452"/>
      <c r="DEM278" s="452"/>
      <c r="DEN278" s="452"/>
      <c r="DEO278" s="452"/>
      <c r="DEP278" s="452"/>
      <c r="DEQ278" s="452"/>
      <c r="DER278" s="452"/>
      <c r="DES278" s="452"/>
      <c r="DET278" s="452"/>
      <c r="DEU278" s="452"/>
      <c r="DEV278" s="452"/>
      <c r="DEW278" s="452"/>
      <c r="DEX278" s="452"/>
      <c r="DEY278" s="452"/>
      <c r="DEZ278" s="452"/>
      <c r="DFA278" s="452"/>
      <c r="DFB278" s="452"/>
      <c r="DFC278" s="452"/>
      <c r="DFD278" s="452"/>
      <c r="DFE278" s="452"/>
      <c r="DFF278" s="452"/>
      <c r="DFG278" s="452"/>
      <c r="DFH278" s="452"/>
      <c r="DFI278" s="452"/>
      <c r="DFJ278" s="452"/>
      <c r="DFK278" s="452"/>
      <c r="DFL278" s="452"/>
      <c r="DFM278" s="452"/>
      <c r="DFN278" s="452"/>
      <c r="DFO278" s="452"/>
      <c r="DFP278" s="452"/>
      <c r="DFQ278" s="452"/>
      <c r="DFR278" s="452"/>
      <c r="DFS278" s="452"/>
      <c r="DFT278" s="452"/>
      <c r="DFU278" s="452"/>
      <c r="DFV278" s="452"/>
      <c r="DFW278" s="452"/>
      <c r="DFX278" s="452"/>
      <c r="DFY278" s="452"/>
      <c r="DFZ278" s="452"/>
      <c r="DGA278" s="452"/>
      <c r="DGB278" s="452"/>
      <c r="DGC278" s="452"/>
      <c r="DGD278" s="452"/>
      <c r="DGE278" s="452"/>
      <c r="DGF278" s="452"/>
      <c r="DGG278" s="452"/>
      <c r="DGH278" s="452"/>
      <c r="DGI278" s="452"/>
      <c r="DGJ278" s="452"/>
      <c r="DGK278" s="452"/>
      <c r="DGL278" s="452"/>
      <c r="DGM278" s="452"/>
      <c r="DGN278" s="452"/>
      <c r="DGO278" s="452"/>
      <c r="DGP278" s="452"/>
      <c r="DGQ278" s="452"/>
      <c r="DGR278" s="452"/>
      <c r="DGS278" s="452"/>
      <c r="DGT278" s="452"/>
      <c r="DGU278" s="452"/>
      <c r="DGV278" s="452"/>
      <c r="DGW278" s="452"/>
      <c r="DGX278" s="452"/>
      <c r="DGY278" s="452"/>
      <c r="DGZ278" s="452"/>
      <c r="DHA278" s="452"/>
      <c r="DHB278" s="452"/>
      <c r="DHC278" s="452"/>
      <c r="DHD278" s="452"/>
      <c r="DHE278" s="452"/>
      <c r="DHF278" s="452"/>
      <c r="DHG278" s="452"/>
      <c r="DHH278" s="452"/>
      <c r="DHI278" s="452"/>
      <c r="DHJ278" s="452"/>
      <c r="DHK278" s="452"/>
      <c r="DHL278" s="452"/>
      <c r="DHM278" s="452"/>
      <c r="DHN278" s="452"/>
      <c r="DHO278" s="452"/>
      <c r="DHP278" s="452"/>
      <c r="DHQ278" s="452"/>
      <c r="DHR278" s="452"/>
      <c r="DHS278" s="452"/>
      <c r="DHT278" s="452"/>
      <c r="DHU278" s="452"/>
      <c r="DHV278" s="452"/>
      <c r="DHW278" s="452"/>
      <c r="DHX278" s="452"/>
      <c r="DHY278" s="452"/>
      <c r="DHZ278" s="452"/>
      <c r="DIA278" s="452"/>
      <c r="DIB278" s="452"/>
      <c r="DIC278" s="452"/>
      <c r="DID278" s="452"/>
      <c r="DIE278" s="452"/>
      <c r="DIF278" s="452"/>
      <c r="DIG278" s="452"/>
      <c r="DIH278" s="452"/>
      <c r="DII278" s="452"/>
      <c r="DIJ278" s="452"/>
      <c r="DIK278" s="452"/>
      <c r="DIL278" s="452"/>
      <c r="DIM278" s="452"/>
      <c r="DIN278" s="452"/>
      <c r="DIO278" s="452"/>
      <c r="DIP278" s="452"/>
      <c r="DIQ278" s="452"/>
      <c r="DIR278" s="452"/>
      <c r="DIS278" s="452"/>
      <c r="DIT278" s="452"/>
      <c r="DIU278" s="452"/>
      <c r="DIV278" s="452"/>
      <c r="DIW278" s="452"/>
      <c r="DIX278" s="452"/>
      <c r="DIY278" s="452"/>
      <c r="DIZ278" s="452"/>
      <c r="DJA278" s="452"/>
      <c r="DJB278" s="452"/>
      <c r="DJC278" s="452"/>
      <c r="DJD278" s="452"/>
      <c r="DJE278" s="452"/>
      <c r="DJF278" s="452"/>
      <c r="DJG278" s="452"/>
      <c r="DJH278" s="452"/>
      <c r="DJI278" s="452"/>
      <c r="DJJ278" s="452"/>
      <c r="DJK278" s="452"/>
      <c r="DJL278" s="452"/>
      <c r="DJM278" s="452"/>
      <c r="DJN278" s="452"/>
      <c r="DJO278" s="452"/>
      <c r="DJP278" s="452"/>
      <c r="DJQ278" s="452"/>
      <c r="DJR278" s="452"/>
      <c r="DJS278" s="452"/>
      <c r="DJT278" s="452"/>
      <c r="DJU278" s="452"/>
      <c r="DJV278" s="452"/>
      <c r="DJW278" s="452"/>
      <c r="DJX278" s="452"/>
      <c r="DJY278" s="452"/>
      <c r="DJZ278" s="452"/>
      <c r="DKA278" s="452"/>
      <c r="DKB278" s="452"/>
      <c r="DKC278" s="452"/>
      <c r="DKD278" s="452"/>
      <c r="DKE278" s="452"/>
      <c r="DKF278" s="452"/>
      <c r="DKG278" s="452"/>
      <c r="DKH278" s="452"/>
      <c r="DKI278" s="452"/>
      <c r="DKJ278" s="452"/>
      <c r="DKK278" s="452"/>
      <c r="DKL278" s="452"/>
      <c r="DKM278" s="452"/>
      <c r="DKN278" s="452"/>
      <c r="DKO278" s="452"/>
      <c r="DKP278" s="452"/>
      <c r="DKQ278" s="452"/>
      <c r="DKR278" s="452"/>
      <c r="DKS278" s="452"/>
      <c r="DKT278" s="452"/>
      <c r="DKU278" s="452"/>
      <c r="DKV278" s="452"/>
      <c r="DKW278" s="452"/>
      <c r="DKX278" s="452"/>
      <c r="DKY278" s="452"/>
      <c r="DKZ278" s="452"/>
      <c r="DLA278" s="452"/>
      <c r="DLB278" s="452"/>
      <c r="DLC278" s="452"/>
      <c r="DLD278" s="452"/>
      <c r="DLE278" s="452"/>
      <c r="DLF278" s="452"/>
      <c r="DLG278" s="452"/>
      <c r="DLH278" s="452"/>
      <c r="DLI278" s="452"/>
      <c r="DLJ278" s="452"/>
      <c r="DLK278" s="452"/>
      <c r="DLL278" s="452"/>
      <c r="DLM278" s="452"/>
      <c r="DLN278" s="452"/>
      <c r="DLO278" s="452"/>
      <c r="DLP278" s="452"/>
      <c r="DLQ278" s="452"/>
      <c r="DLR278" s="452"/>
      <c r="DLS278" s="452"/>
      <c r="DLT278" s="452"/>
      <c r="DLU278" s="452"/>
      <c r="DLV278" s="452"/>
      <c r="DLW278" s="452"/>
      <c r="DLX278" s="452"/>
      <c r="DLY278" s="452"/>
      <c r="DLZ278" s="452"/>
      <c r="DMA278" s="452"/>
      <c r="DMB278" s="452"/>
      <c r="DMC278" s="452"/>
      <c r="DMD278" s="452"/>
      <c r="DME278" s="452"/>
      <c r="DMF278" s="452"/>
      <c r="DMG278" s="452"/>
      <c r="DMH278" s="452"/>
      <c r="DMI278" s="452"/>
      <c r="DMJ278" s="452"/>
      <c r="DMK278" s="452"/>
      <c r="DML278" s="452"/>
      <c r="DMM278" s="452"/>
      <c r="DMN278" s="452"/>
      <c r="DMO278" s="452"/>
      <c r="DMP278" s="452"/>
      <c r="DMQ278" s="452"/>
      <c r="DMR278" s="452"/>
      <c r="DMS278" s="452"/>
      <c r="DMT278" s="452"/>
      <c r="DMU278" s="452"/>
      <c r="DMV278" s="452"/>
      <c r="DMW278" s="452"/>
      <c r="DMX278" s="452"/>
      <c r="DMY278" s="452"/>
      <c r="DMZ278" s="452"/>
      <c r="DNA278" s="452"/>
      <c r="DNB278" s="452"/>
      <c r="DNC278" s="452"/>
      <c r="DND278" s="452"/>
      <c r="DNE278" s="452"/>
      <c r="DNF278" s="452"/>
      <c r="DNG278" s="452"/>
      <c r="DNH278" s="452"/>
      <c r="DNI278" s="452"/>
      <c r="DNJ278" s="452"/>
      <c r="DNK278" s="452"/>
      <c r="DNL278" s="452"/>
      <c r="DNM278" s="452"/>
      <c r="DNN278" s="452"/>
      <c r="DNO278" s="452"/>
      <c r="DNP278" s="452"/>
      <c r="DNQ278" s="452"/>
      <c r="DNR278" s="452"/>
      <c r="DNS278" s="452"/>
      <c r="DNT278" s="452"/>
      <c r="DNU278" s="452"/>
      <c r="DNV278" s="452"/>
      <c r="DNW278" s="452"/>
      <c r="DNX278" s="452"/>
      <c r="DNY278" s="452"/>
      <c r="DNZ278" s="452"/>
      <c r="DOA278" s="452"/>
      <c r="DOB278" s="452"/>
      <c r="DOC278" s="452"/>
      <c r="DOD278" s="452"/>
      <c r="DOE278" s="452"/>
      <c r="DOF278" s="452"/>
      <c r="DOG278" s="452"/>
      <c r="DOH278" s="452"/>
      <c r="DOI278" s="452"/>
      <c r="DOJ278" s="452"/>
      <c r="DOK278" s="452"/>
      <c r="DOL278" s="452"/>
      <c r="DOM278" s="452"/>
      <c r="DON278" s="452"/>
      <c r="DOO278" s="452"/>
      <c r="DOP278" s="452"/>
      <c r="DOQ278" s="452"/>
      <c r="DOR278" s="452"/>
      <c r="DOS278" s="452"/>
      <c r="DOT278" s="452"/>
      <c r="DOU278" s="452"/>
      <c r="DOV278" s="452"/>
      <c r="DOW278" s="452"/>
      <c r="DOX278" s="452"/>
      <c r="DOY278" s="452"/>
      <c r="DOZ278" s="452"/>
      <c r="DPA278" s="452"/>
      <c r="DPB278" s="452"/>
      <c r="DPC278" s="452"/>
      <c r="DPD278" s="452"/>
      <c r="DPE278" s="452"/>
      <c r="DPF278" s="452"/>
      <c r="DPG278" s="452"/>
      <c r="DPH278" s="452"/>
      <c r="DPI278" s="452"/>
      <c r="DPJ278" s="452"/>
      <c r="DPK278" s="452"/>
      <c r="DPL278" s="452"/>
      <c r="DPM278" s="452"/>
      <c r="DPN278" s="452"/>
      <c r="DPO278" s="452"/>
      <c r="DPP278" s="452"/>
      <c r="DPQ278" s="452"/>
      <c r="DPR278" s="452"/>
      <c r="DPS278" s="452"/>
      <c r="DPT278" s="452"/>
      <c r="DPU278" s="452"/>
      <c r="DPV278" s="452"/>
      <c r="DPW278" s="452"/>
      <c r="DPX278" s="452"/>
      <c r="DPY278" s="452"/>
      <c r="DPZ278" s="452"/>
      <c r="DQA278" s="452"/>
      <c r="DQB278" s="452"/>
      <c r="DQC278" s="452"/>
      <c r="DQD278" s="452"/>
      <c r="DQE278" s="452"/>
      <c r="DQF278" s="452"/>
      <c r="DQG278" s="452"/>
      <c r="DQH278" s="452"/>
      <c r="DQI278" s="452"/>
      <c r="DQJ278" s="452"/>
      <c r="DQK278" s="452"/>
      <c r="DQL278" s="452"/>
      <c r="DQM278" s="452"/>
      <c r="DQN278" s="452"/>
      <c r="DQO278" s="452"/>
      <c r="DQP278" s="452"/>
      <c r="DQQ278" s="452"/>
      <c r="DQR278" s="452"/>
      <c r="DQS278" s="452"/>
      <c r="DQT278" s="452"/>
      <c r="DQU278" s="452"/>
      <c r="DQV278" s="452"/>
      <c r="DQW278" s="452"/>
      <c r="DQX278" s="452"/>
      <c r="DQY278" s="452"/>
      <c r="DQZ278" s="452"/>
      <c r="DRA278" s="452"/>
      <c r="DRB278" s="452"/>
      <c r="DRC278" s="452"/>
      <c r="DRD278" s="452"/>
      <c r="DRE278" s="452"/>
      <c r="DRF278" s="452"/>
      <c r="DRG278" s="452"/>
      <c r="DRH278" s="452"/>
      <c r="DRI278" s="452"/>
      <c r="DRJ278" s="452"/>
      <c r="DRK278" s="452"/>
      <c r="DRL278" s="452"/>
      <c r="DRM278" s="452"/>
      <c r="DRN278" s="452"/>
      <c r="DRO278" s="452"/>
      <c r="DRP278" s="452"/>
      <c r="DRQ278" s="452"/>
      <c r="DRR278" s="452"/>
      <c r="DRS278" s="452"/>
      <c r="DRT278" s="452"/>
      <c r="DRU278" s="452"/>
      <c r="DRV278" s="452"/>
      <c r="DRW278" s="452"/>
      <c r="DRX278" s="452"/>
      <c r="DRY278" s="452"/>
      <c r="DRZ278" s="452"/>
      <c r="DSA278" s="452"/>
      <c r="DSB278" s="452"/>
      <c r="DSC278" s="452"/>
      <c r="DSD278" s="452"/>
      <c r="DSE278" s="452"/>
      <c r="DSF278" s="452"/>
      <c r="DSG278" s="452"/>
      <c r="DSH278" s="452"/>
      <c r="DSI278" s="452"/>
      <c r="DSJ278" s="452"/>
      <c r="DSK278" s="452"/>
      <c r="DSL278" s="452"/>
      <c r="DSM278" s="452"/>
      <c r="DSN278" s="452"/>
      <c r="DSO278" s="452"/>
      <c r="DSP278" s="452"/>
      <c r="DSQ278" s="452"/>
      <c r="DSR278" s="452"/>
      <c r="DSS278" s="452"/>
      <c r="DST278" s="452"/>
      <c r="DSU278" s="452"/>
      <c r="DSV278" s="452"/>
      <c r="DSW278" s="452"/>
      <c r="DSX278" s="452"/>
      <c r="DSY278" s="452"/>
      <c r="DSZ278" s="452"/>
      <c r="DTA278" s="452"/>
      <c r="DTB278" s="452"/>
      <c r="DTC278" s="452"/>
      <c r="DTD278" s="452"/>
      <c r="DTE278" s="452"/>
      <c r="DTF278" s="452"/>
      <c r="DTG278" s="452"/>
      <c r="DTH278" s="452"/>
      <c r="DTI278" s="452"/>
      <c r="DTJ278" s="452"/>
      <c r="DTK278" s="452"/>
      <c r="DTL278" s="452"/>
      <c r="DTM278" s="452"/>
      <c r="DTN278" s="452"/>
      <c r="DTO278" s="452"/>
      <c r="DTP278" s="452"/>
      <c r="DTQ278" s="452"/>
      <c r="DTR278" s="452"/>
      <c r="DTS278" s="452"/>
      <c r="DTT278" s="452"/>
      <c r="DTU278" s="452"/>
      <c r="DTV278" s="452"/>
      <c r="DTW278" s="452"/>
      <c r="DTX278" s="452"/>
      <c r="DTY278" s="452"/>
      <c r="DTZ278" s="452"/>
      <c r="DUA278" s="452"/>
      <c r="DUB278" s="452"/>
      <c r="DUC278" s="452"/>
      <c r="DUD278" s="452"/>
      <c r="DUE278" s="452"/>
      <c r="DUF278" s="452"/>
      <c r="DUG278" s="452"/>
      <c r="DUH278" s="452"/>
      <c r="DUI278" s="452"/>
      <c r="DUJ278" s="452"/>
      <c r="DUK278" s="452"/>
      <c r="DUL278" s="452"/>
      <c r="DUM278" s="452"/>
      <c r="DUN278" s="452"/>
      <c r="DUO278" s="452"/>
      <c r="DUP278" s="452"/>
      <c r="DUQ278" s="452"/>
      <c r="DUR278" s="452"/>
      <c r="DUS278" s="452"/>
      <c r="DUT278" s="452"/>
      <c r="DUU278" s="452"/>
      <c r="DUV278" s="452"/>
      <c r="DUW278" s="452"/>
      <c r="DUX278" s="452"/>
      <c r="DUY278" s="452"/>
      <c r="DUZ278" s="452"/>
      <c r="DVA278" s="452"/>
      <c r="DVB278" s="452"/>
      <c r="DVC278" s="452"/>
      <c r="DVD278" s="452"/>
      <c r="DVE278" s="452"/>
      <c r="DVF278" s="452"/>
      <c r="DVG278" s="452"/>
      <c r="DVH278" s="452"/>
      <c r="DVI278" s="452"/>
      <c r="DVJ278" s="452"/>
      <c r="DVK278" s="452"/>
      <c r="DVL278" s="452"/>
      <c r="DVM278" s="452"/>
      <c r="DVN278" s="452"/>
      <c r="DVO278" s="452"/>
      <c r="DVP278" s="452"/>
      <c r="DVQ278" s="452"/>
      <c r="DVR278" s="452"/>
      <c r="DVS278" s="452"/>
      <c r="DVT278" s="452"/>
      <c r="DVU278" s="452"/>
      <c r="DVV278" s="452"/>
      <c r="DVW278" s="452"/>
      <c r="DVX278" s="452"/>
      <c r="DVY278" s="452"/>
      <c r="DVZ278" s="452"/>
      <c r="DWA278" s="452"/>
      <c r="DWB278" s="452"/>
      <c r="DWC278" s="452"/>
      <c r="DWD278" s="452"/>
      <c r="DWE278" s="452"/>
      <c r="DWF278" s="452"/>
      <c r="DWG278" s="452"/>
      <c r="DWH278" s="452"/>
      <c r="DWI278" s="452"/>
      <c r="DWJ278" s="452"/>
      <c r="DWK278" s="452"/>
      <c r="DWL278" s="452"/>
      <c r="DWM278" s="452"/>
      <c r="DWN278" s="452"/>
      <c r="DWO278" s="452"/>
      <c r="DWP278" s="452"/>
      <c r="DWQ278" s="452"/>
      <c r="DWR278" s="452"/>
      <c r="DWS278" s="452"/>
      <c r="DWT278" s="452"/>
      <c r="DWU278" s="452"/>
      <c r="DWV278" s="452"/>
      <c r="DWW278" s="452"/>
      <c r="DWX278" s="452"/>
      <c r="DWY278" s="452"/>
      <c r="DWZ278" s="452"/>
      <c r="DXA278" s="452"/>
      <c r="DXB278" s="452"/>
      <c r="DXC278" s="452"/>
      <c r="DXD278" s="452"/>
      <c r="DXE278" s="452"/>
      <c r="DXF278" s="452"/>
      <c r="DXG278" s="452"/>
      <c r="DXH278" s="452"/>
      <c r="DXI278" s="452"/>
      <c r="DXJ278" s="452"/>
      <c r="DXK278" s="452"/>
      <c r="DXL278" s="452"/>
      <c r="DXM278" s="452"/>
      <c r="DXN278" s="452"/>
      <c r="DXO278" s="452"/>
      <c r="DXP278" s="452"/>
      <c r="DXQ278" s="452"/>
      <c r="DXR278" s="452"/>
      <c r="DXS278" s="452"/>
      <c r="DXT278" s="452"/>
      <c r="DXU278" s="452"/>
      <c r="DXV278" s="452"/>
      <c r="DXW278" s="452"/>
      <c r="DXX278" s="452"/>
      <c r="DXY278" s="452"/>
      <c r="DXZ278" s="452"/>
      <c r="DYA278" s="452"/>
      <c r="DYB278" s="452"/>
      <c r="DYC278" s="452"/>
      <c r="DYD278" s="452"/>
      <c r="DYE278" s="452"/>
      <c r="DYF278" s="452"/>
      <c r="DYG278" s="452"/>
      <c r="DYH278" s="452"/>
      <c r="DYI278" s="452"/>
      <c r="DYJ278" s="452"/>
      <c r="DYK278" s="452"/>
      <c r="DYL278" s="452"/>
      <c r="DYM278" s="452"/>
      <c r="DYN278" s="452"/>
      <c r="DYO278" s="452"/>
      <c r="DYP278" s="452"/>
      <c r="DYQ278" s="452"/>
      <c r="DYR278" s="452"/>
      <c r="DYS278" s="452"/>
      <c r="DYT278" s="452"/>
      <c r="DYU278" s="452"/>
      <c r="DYV278" s="452"/>
      <c r="DYW278" s="452"/>
      <c r="DYX278" s="452"/>
      <c r="DYY278" s="452"/>
      <c r="DYZ278" s="452"/>
      <c r="DZA278" s="452"/>
      <c r="DZB278" s="452"/>
      <c r="DZC278" s="452"/>
      <c r="DZD278" s="452"/>
      <c r="DZE278" s="452"/>
      <c r="DZF278" s="452"/>
      <c r="DZG278" s="452"/>
      <c r="DZH278" s="452"/>
      <c r="DZI278" s="452"/>
      <c r="DZJ278" s="452"/>
      <c r="DZK278" s="452"/>
      <c r="DZL278" s="452"/>
      <c r="DZM278" s="452"/>
      <c r="DZN278" s="452"/>
      <c r="DZO278" s="452"/>
      <c r="DZP278" s="452"/>
      <c r="DZQ278" s="452"/>
      <c r="DZR278" s="452"/>
      <c r="DZS278" s="452"/>
      <c r="DZT278" s="452"/>
      <c r="DZU278" s="452"/>
      <c r="DZV278" s="452"/>
      <c r="DZW278" s="452"/>
      <c r="DZX278" s="452"/>
      <c r="DZY278" s="452"/>
      <c r="DZZ278" s="452"/>
      <c r="EAA278" s="452"/>
      <c r="EAB278" s="452"/>
      <c r="EAC278" s="452"/>
      <c r="EAD278" s="452"/>
      <c r="EAE278" s="452"/>
      <c r="EAF278" s="452"/>
      <c r="EAG278" s="452"/>
      <c r="EAH278" s="452"/>
      <c r="EAI278" s="452"/>
      <c r="EAJ278" s="452"/>
      <c r="EAK278" s="452"/>
      <c r="EAL278" s="452"/>
      <c r="EAM278" s="452"/>
      <c r="EAN278" s="452"/>
      <c r="EAO278" s="452"/>
      <c r="EAP278" s="452"/>
      <c r="EAQ278" s="452"/>
      <c r="EAR278" s="452"/>
      <c r="EAS278" s="452"/>
      <c r="EAT278" s="452"/>
      <c r="EAU278" s="452"/>
      <c r="EAV278" s="452"/>
      <c r="EAW278" s="452"/>
      <c r="EAX278" s="452"/>
      <c r="EAY278" s="452"/>
      <c r="EAZ278" s="452"/>
      <c r="EBA278" s="452"/>
      <c r="EBB278" s="452"/>
      <c r="EBC278" s="452"/>
      <c r="EBD278" s="452"/>
      <c r="EBE278" s="452"/>
      <c r="EBF278" s="452"/>
      <c r="EBG278" s="452"/>
      <c r="EBH278" s="452"/>
      <c r="EBI278" s="452"/>
      <c r="EBJ278" s="452"/>
      <c r="EBK278" s="452"/>
      <c r="EBL278" s="452"/>
      <c r="EBM278" s="452"/>
      <c r="EBN278" s="452"/>
      <c r="EBO278" s="452"/>
      <c r="EBP278" s="452"/>
      <c r="EBQ278" s="452"/>
      <c r="EBR278" s="452"/>
      <c r="EBS278" s="452"/>
      <c r="EBT278" s="452"/>
      <c r="EBU278" s="452"/>
      <c r="EBV278" s="452"/>
      <c r="EBW278" s="452"/>
      <c r="EBX278" s="452"/>
      <c r="EBY278" s="452"/>
      <c r="EBZ278" s="452"/>
      <c r="ECA278" s="452"/>
      <c r="ECB278" s="452"/>
      <c r="ECC278" s="452"/>
      <c r="ECD278" s="452"/>
      <c r="ECE278" s="452"/>
      <c r="ECF278" s="452"/>
      <c r="ECG278" s="452"/>
      <c r="ECH278" s="452"/>
      <c r="ECI278" s="452"/>
      <c r="ECJ278" s="452"/>
      <c r="ECK278" s="452"/>
      <c r="ECL278" s="452"/>
      <c r="ECM278" s="452"/>
      <c r="ECN278" s="452"/>
      <c r="ECO278" s="452"/>
      <c r="ECP278" s="452"/>
      <c r="ECQ278" s="452"/>
      <c r="ECR278" s="452"/>
      <c r="ECS278" s="452"/>
      <c r="ECT278" s="452"/>
      <c r="ECU278" s="452"/>
      <c r="ECV278" s="452"/>
      <c r="ECW278" s="452"/>
      <c r="ECX278" s="452"/>
      <c r="ECY278" s="452"/>
      <c r="ECZ278" s="452"/>
      <c r="EDA278" s="452"/>
      <c r="EDB278" s="452"/>
      <c r="EDC278" s="452"/>
      <c r="EDD278" s="452"/>
      <c r="EDE278" s="452"/>
      <c r="EDF278" s="452"/>
      <c r="EDG278" s="452"/>
      <c r="EDH278" s="452"/>
      <c r="EDI278" s="452"/>
      <c r="EDJ278" s="452"/>
      <c r="EDK278" s="452"/>
      <c r="EDL278" s="452"/>
      <c r="EDM278" s="452"/>
      <c r="EDN278" s="452"/>
      <c r="EDO278" s="452"/>
      <c r="EDP278" s="452"/>
      <c r="EDQ278" s="452"/>
      <c r="EDR278" s="452"/>
      <c r="EDS278" s="452"/>
      <c r="EDT278" s="452"/>
      <c r="EDU278" s="452"/>
      <c r="EDV278" s="452"/>
      <c r="EDW278" s="452"/>
      <c r="EDX278" s="452"/>
      <c r="EDY278" s="452"/>
      <c r="EDZ278" s="452"/>
      <c r="EEA278" s="452"/>
      <c r="EEB278" s="452"/>
      <c r="EEC278" s="452"/>
      <c r="EED278" s="452"/>
      <c r="EEE278" s="452"/>
      <c r="EEF278" s="452"/>
      <c r="EEG278" s="452"/>
      <c r="EEH278" s="452"/>
      <c r="EEI278" s="452"/>
      <c r="EEJ278" s="452"/>
      <c r="EEK278" s="452"/>
      <c r="EEL278" s="452"/>
      <c r="EEM278" s="452"/>
      <c r="EEN278" s="452"/>
      <c r="EEO278" s="452"/>
      <c r="EEP278" s="452"/>
      <c r="EEQ278" s="452"/>
      <c r="EER278" s="452"/>
      <c r="EES278" s="452"/>
      <c r="EET278" s="452"/>
      <c r="EEU278" s="452"/>
      <c r="EEV278" s="452"/>
      <c r="EEW278" s="452"/>
      <c r="EEX278" s="452"/>
      <c r="EEY278" s="452"/>
      <c r="EEZ278" s="452"/>
      <c r="EFA278" s="452"/>
      <c r="EFB278" s="452"/>
      <c r="EFC278" s="452"/>
      <c r="EFD278" s="452"/>
      <c r="EFE278" s="452"/>
      <c r="EFF278" s="452"/>
      <c r="EFG278" s="452"/>
      <c r="EFH278" s="452"/>
      <c r="EFI278" s="452"/>
      <c r="EFJ278" s="452"/>
      <c r="EFK278" s="452"/>
      <c r="EFL278" s="452"/>
      <c r="EFM278" s="452"/>
      <c r="EFN278" s="452"/>
      <c r="EFO278" s="452"/>
      <c r="EFP278" s="452"/>
      <c r="EFQ278" s="452"/>
      <c r="EFR278" s="452"/>
      <c r="EFS278" s="452"/>
      <c r="EFT278" s="452"/>
      <c r="EFU278" s="452"/>
      <c r="EFV278" s="452"/>
      <c r="EFW278" s="452"/>
      <c r="EFX278" s="452"/>
      <c r="EFY278" s="452"/>
      <c r="EFZ278" s="452"/>
      <c r="EGA278" s="452"/>
      <c r="EGB278" s="452"/>
      <c r="EGC278" s="452"/>
      <c r="EGD278" s="452"/>
      <c r="EGE278" s="452"/>
      <c r="EGF278" s="452"/>
      <c r="EGG278" s="452"/>
      <c r="EGH278" s="452"/>
      <c r="EGI278" s="452"/>
      <c r="EGJ278" s="452"/>
      <c r="EGK278" s="452"/>
      <c r="EGL278" s="452"/>
      <c r="EGM278" s="452"/>
      <c r="EGN278" s="452"/>
      <c r="EGO278" s="452"/>
      <c r="EGP278" s="452"/>
      <c r="EGQ278" s="452"/>
      <c r="EGR278" s="452"/>
      <c r="EGS278" s="452"/>
      <c r="EGT278" s="452"/>
      <c r="EGU278" s="452"/>
      <c r="EGV278" s="452"/>
      <c r="EGW278" s="452"/>
      <c r="EGX278" s="452"/>
      <c r="EGY278" s="452"/>
      <c r="EGZ278" s="452"/>
      <c r="EHA278" s="452"/>
      <c r="EHB278" s="452"/>
      <c r="EHC278" s="452"/>
      <c r="EHD278" s="452"/>
      <c r="EHE278" s="452"/>
      <c r="EHF278" s="452"/>
      <c r="EHG278" s="452"/>
      <c r="EHH278" s="452"/>
      <c r="EHI278" s="452"/>
      <c r="EHJ278" s="452"/>
      <c r="EHK278" s="452"/>
      <c r="EHL278" s="452"/>
      <c r="EHM278" s="452"/>
      <c r="EHN278" s="452"/>
      <c r="EHO278" s="452"/>
      <c r="EHP278" s="452"/>
      <c r="EHQ278" s="452"/>
      <c r="EHR278" s="452"/>
      <c r="EHS278" s="452"/>
      <c r="EHT278" s="452"/>
      <c r="EHU278" s="452"/>
      <c r="EHV278" s="452"/>
      <c r="EHW278" s="452"/>
      <c r="EHX278" s="452"/>
      <c r="EHY278" s="452"/>
      <c r="EHZ278" s="452"/>
      <c r="EIA278" s="452"/>
      <c r="EIB278" s="452"/>
      <c r="EIC278" s="452"/>
      <c r="EID278" s="452"/>
      <c r="EIE278" s="452"/>
      <c r="EIF278" s="452"/>
      <c r="EIG278" s="452"/>
      <c r="EIH278" s="452"/>
      <c r="EII278" s="452"/>
      <c r="EIJ278" s="452"/>
      <c r="EIK278" s="452"/>
      <c r="EIL278" s="452"/>
      <c r="EIM278" s="452"/>
      <c r="EIN278" s="452"/>
      <c r="EIO278" s="452"/>
      <c r="EIP278" s="452"/>
      <c r="EIQ278" s="452"/>
      <c r="EIR278" s="452"/>
      <c r="EIS278" s="452"/>
      <c r="EIT278" s="452"/>
      <c r="EIU278" s="452"/>
      <c r="EIV278" s="452"/>
      <c r="EIW278" s="452"/>
      <c r="EIX278" s="452"/>
      <c r="EIY278" s="452"/>
      <c r="EIZ278" s="452"/>
      <c r="EJA278" s="452"/>
      <c r="EJB278" s="452"/>
      <c r="EJC278" s="452"/>
      <c r="EJD278" s="452"/>
      <c r="EJE278" s="452"/>
      <c r="EJF278" s="452"/>
      <c r="EJG278" s="452"/>
      <c r="EJH278" s="452"/>
      <c r="EJI278" s="452"/>
      <c r="EJJ278" s="452"/>
      <c r="EJK278" s="452"/>
      <c r="EJL278" s="452"/>
      <c r="EJM278" s="452"/>
      <c r="EJN278" s="452"/>
      <c r="EJO278" s="452"/>
      <c r="EJP278" s="452"/>
      <c r="EJQ278" s="452"/>
      <c r="EJR278" s="452"/>
      <c r="EJS278" s="452"/>
      <c r="EJT278" s="452"/>
      <c r="EJU278" s="452"/>
      <c r="EJV278" s="452"/>
      <c r="EJW278" s="452"/>
      <c r="EJX278" s="452"/>
      <c r="EJY278" s="452"/>
      <c r="EJZ278" s="452"/>
      <c r="EKA278" s="452"/>
      <c r="EKB278" s="452"/>
      <c r="EKC278" s="452"/>
      <c r="EKD278" s="452"/>
      <c r="EKE278" s="452"/>
      <c r="EKF278" s="452"/>
      <c r="EKG278" s="452"/>
      <c r="EKH278" s="452"/>
      <c r="EKI278" s="452"/>
      <c r="EKJ278" s="452"/>
      <c r="EKK278" s="452"/>
      <c r="EKL278" s="452"/>
      <c r="EKM278" s="452"/>
      <c r="EKN278" s="452"/>
      <c r="EKO278" s="452"/>
      <c r="EKP278" s="452"/>
      <c r="EKQ278" s="452"/>
      <c r="EKR278" s="452"/>
      <c r="EKS278" s="452"/>
      <c r="EKT278" s="452"/>
      <c r="EKU278" s="452"/>
      <c r="EKV278" s="452"/>
      <c r="EKW278" s="452"/>
      <c r="EKX278" s="452"/>
      <c r="EKY278" s="452"/>
      <c r="EKZ278" s="452"/>
      <c r="ELA278" s="452"/>
      <c r="ELB278" s="452"/>
      <c r="ELC278" s="452"/>
      <c r="ELD278" s="452"/>
      <c r="ELE278" s="452"/>
      <c r="ELF278" s="452"/>
      <c r="ELG278" s="452"/>
      <c r="ELH278" s="452"/>
      <c r="ELI278" s="452"/>
      <c r="ELJ278" s="452"/>
      <c r="ELK278" s="452"/>
      <c r="ELL278" s="452"/>
      <c r="ELM278" s="452"/>
      <c r="ELN278" s="452"/>
      <c r="ELO278" s="452"/>
      <c r="ELP278" s="452"/>
      <c r="ELQ278" s="452"/>
      <c r="ELR278" s="452"/>
      <c r="ELS278" s="452"/>
      <c r="ELT278" s="452"/>
      <c r="ELU278" s="452"/>
      <c r="ELV278" s="452"/>
      <c r="ELW278" s="452"/>
      <c r="ELX278" s="452"/>
      <c r="ELY278" s="452"/>
      <c r="ELZ278" s="452"/>
      <c r="EMA278" s="452"/>
      <c r="EMB278" s="452"/>
      <c r="EMC278" s="452"/>
      <c r="EMD278" s="452"/>
      <c r="EME278" s="452"/>
      <c r="EMF278" s="452"/>
      <c r="EMG278" s="452"/>
      <c r="EMH278" s="452"/>
      <c r="EMI278" s="452"/>
      <c r="EMJ278" s="452"/>
      <c r="EMK278" s="452"/>
      <c r="EML278" s="452"/>
      <c r="EMM278" s="452"/>
      <c r="EMN278" s="452"/>
      <c r="EMO278" s="452"/>
      <c r="EMP278" s="452"/>
      <c r="EMQ278" s="452"/>
      <c r="EMR278" s="452"/>
      <c r="EMS278" s="452"/>
      <c r="EMT278" s="452"/>
      <c r="EMU278" s="452"/>
      <c r="EMV278" s="452"/>
      <c r="EMW278" s="452"/>
      <c r="EMX278" s="452"/>
      <c r="EMY278" s="452"/>
      <c r="EMZ278" s="452"/>
      <c r="ENA278" s="452"/>
      <c r="ENB278" s="452"/>
      <c r="ENC278" s="452"/>
      <c r="END278" s="452"/>
      <c r="ENE278" s="452"/>
      <c r="ENF278" s="452"/>
      <c r="ENG278" s="452"/>
      <c r="ENH278" s="452"/>
      <c r="ENI278" s="452"/>
      <c r="ENJ278" s="452"/>
      <c r="ENK278" s="452"/>
      <c r="ENL278" s="452"/>
      <c r="ENM278" s="452"/>
      <c r="ENN278" s="452"/>
      <c r="ENO278" s="452"/>
      <c r="ENP278" s="452"/>
      <c r="ENQ278" s="452"/>
      <c r="ENR278" s="452"/>
      <c r="ENS278" s="452"/>
      <c r="ENT278" s="452"/>
      <c r="ENU278" s="452"/>
      <c r="ENV278" s="452"/>
      <c r="ENW278" s="452"/>
      <c r="ENX278" s="452"/>
      <c r="ENY278" s="452"/>
      <c r="ENZ278" s="452"/>
      <c r="EOA278" s="452"/>
      <c r="EOB278" s="452"/>
      <c r="EOC278" s="452"/>
      <c r="EOD278" s="452"/>
      <c r="EOE278" s="452"/>
      <c r="EOF278" s="452"/>
      <c r="EOG278" s="452"/>
      <c r="EOH278" s="452"/>
      <c r="EOI278" s="452"/>
      <c r="EOJ278" s="452"/>
      <c r="EOK278" s="452"/>
      <c r="EOL278" s="452"/>
      <c r="EOM278" s="452"/>
      <c r="EON278" s="452"/>
      <c r="EOO278" s="452"/>
      <c r="EOP278" s="452"/>
      <c r="EOQ278" s="452"/>
      <c r="EOR278" s="452"/>
      <c r="EOS278" s="452"/>
      <c r="EOT278" s="452"/>
      <c r="EOU278" s="452"/>
      <c r="EOV278" s="452"/>
      <c r="EOW278" s="452"/>
      <c r="EOX278" s="452"/>
      <c r="EOY278" s="452"/>
      <c r="EOZ278" s="452"/>
      <c r="EPA278" s="452"/>
      <c r="EPB278" s="452"/>
      <c r="EPC278" s="452"/>
      <c r="EPD278" s="452"/>
      <c r="EPE278" s="452"/>
      <c r="EPF278" s="452"/>
      <c r="EPG278" s="452"/>
      <c r="EPH278" s="452"/>
      <c r="EPI278" s="452"/>
      <c r="EPJ278" s="452"/>
      <c r="EPK278" s="452"/>
      <c r="EPL278" s="452"/>
      <c r="EPM278" s="452"/>
      <c r="EPN278" s="452"/>
      <c r="EPO278" s="452"/>
      <c r="EPP278" s="452"/>
      <c r="EPQ278" s="452"/>
      <c r="EPR278" s="452"/>
      <c r="EPS278" s="452"/>
      <c r="EPT278" s="452"/>
      <c r="EPU278" s="452"/>
      <c r="EPV278" s="452"/>
      <c r="EPW278" s="452"/>
      <c r="EPX278" s="452"/>
      <c r="EPY278" s="452"/>
      <c r="EPZ278" s="452"/>
      <c r="EQA278" s="452"/>
      <c r="EQB278" s="452"/>
      <c r="EQC278" s="452"/>
      <c r="EQD278" s="452"/>
      <c r="EQE278" s="452"/>
      <c r="EQF278" s="452"/>
      <c r="EQG278" s="452"/>
      <c r="EQH278" s="452"/>
      <c r="EQI278" s="452"/>
      <c r="EQJ278" s="452"/>
      <c r="EQK278" s="452"/>
      <c r="EQL278" s="452"/>
      <c r="EQM278" s="452"/>
      <c r="EQN278" s="452"/>
      <c r="EQO278" s="452"/>
      <c r="EQP278" s="452"/>
      <c r="EQQ278" s="452"/>
      <c r="EQR278" s="452"/>
      <c r="EQS278" s="452"/>
      <c r="EQT278" s="452"/>
      <c r="EQU278" s="452"/>
      <c r="EQV278" s="452"/>
      <c r="EQW278" s="452"/>
      <c r="EQX278" s="452"/>
      <c r="EQY278" s="452"/>
      <c r="EQZ278" s="452"/>
      <c r="ERA278" s="452"/>
      <c r="ERB278" s="452"/>
      <c r="ERC278" s="452"/>
      <c r="ERD278" s="452"/>
      <c r="ERE278" s="452"/>
      <c r="ERF278" s="452"/>
      <c r="ERG278" s="452"/>
      <c r="ERH278" s="452"/>
      <c r="ERI278" s="452"/>
      <c r="ERJ278" s="452"/>
      <c r="ERK278" s="452"/>
      <c r="ERL278" s="452"/>
      <c r="ERM278" s="452"/>
      <c r="ERN278" s="452"/>
      <c r="ERO278" s="452"/>
      <c r="ERP278" s="452"/>
      <c r="ERQ278" s="452"/>
      <c r="ERR278" s="452"/>
      <c r="ERS278" s="452"/>
      <c r="ERT278" s="452"/>
      <c r="ERU278" s="452"/>
      <c r="ERV278" s="452"/>
      <c r="ERW278" s="452"/>
      <c r="ERX278" s="452"/>
      <c r="ERY278" s="452"/>
      <c r="ERZ278" s="452"/>
      <c r="ESA278" s="452"/>
      <c r="ESB278" s="452"/>
      <c r="ESC278" s="452"/>
      <c r="ESD278" s="452"/>
      <c r="ESE278" s="452"/>
      <c r="ESF278" s="452"/>
      <c r="ESG278" s="452"/>
      <c r="ESH278" s="452"/>
      <c r="ESI278" s="452"/>
      <c r="ESJ278" s="452"/>
      <c r="ESK278" s="452"/>
      <c r="ESL278" s="452"/>
      <c r="ESM278" s="452"/>
      <c r="ESN278" s="452"/>
      <c r="ESO278" s="452"/>
      <c r="ESP278" s="452"/>
      <c r="ESQ278" s="452"/>
      <c r="ESR278" s="452"/>
      <c r="ESS278" s="452"/>
      <c r="EST278" s="452"/>
      <c r="ESU278" s="452"/>
      <c r="ESV278" s="452"/>
      <c r="ESW278" s="452"/>
      <c r="ESX278" s="452"/>
      <c r="ESY278" s="452"/>
      <c r="ESZ278" s="452"/>
      <c r="ETA278" s="452"/>
      <c r="ETB278" s="452"/>
      <c r="ETC278" s="452"/>
      <c r="ETD278" s="452"/>
      <c r="ETE278" s="452"/>
      <c r="ETF278" s="452"/>
      <c r="ETG278" s="452"/>
      <c r="ETH278" s="452"/>
      <c r="ETI278" s="452"/>
      <c r="ETJ278" s="452"/>
      <c r="ETK278" s="452"/>
      <c r="ETL278" s="452"/>
      <c r="ETM278" s="452"/>
      <c r="ETN278" s="452"/>
      <c r="ETO278" s="452"/>
      <c r="ETP278" s="452"/>
      <c r="ETQ278" s="452"/>
      <c r="ETR278" s="452"/>
      <c r="ETS278" s="452"/>
      <c r="ETT278" s="452"/>
      <c r="ETU278" s="452"/>
      <c r="ETV278" s="452"/>
      <c r="ETW278" s="452"/>
      <c r="ETX278" s="452"/>
      <c r="ETY278" s="452"/>
      <c r="ETZ278" s="452"/>
      <c r="EUA278" s="452"/>
      <c r="EUB278" s="452"/>
      <c r="EUC278" s="452"/>
      <c r="EUD278" s="452"/>
      <c r="EUE278" s="452"/>
      <c r="EUF278" s="452"/>
      <c r="EUG278" s="452"/>
      <c r="EUH278" s="452"/>
      <c r="EUI278" s="452"/>
      <c r="EUJ278" s="452"/>
      <c r="EUK278" s="452"/>
      <c r="EUL278" s="452"/>
      <c r="EUM278" s="452"/>
      <c r="EUN278" s="452"/>
      <c r="EUO278" s="452"/>
      <c r="EUP278" s="452"/>
      <c r="EUQ278" s="452"/>
      <c r="EUR278" s="452"/>
      <c r="EUS278" s="452"/>
      <c r="EUT278" s="452"/>
      <c r="EUU278" s="452"/>
      <c r="EUV278" s="452"/>
      <c r="EUW278" s="452"/>
      <c r="EUX278" s="452"/>
      <c r="EUY278" s="452"/>
      <c r="EUZ278" s="452"/>
      <c r="EVA278" s="452"/>
      <c r="EVB278" s="452"/>
      <c r="EVC278" s="452"/>
      <c r="EVD278" s="452"/>
      <c r="EVE278" s="452"/>
      <c r="EVF278" s="452"/>
      <c r="EVG278" s="452"/>
      <c r="EVH278" s="452"/>
      <c r="EVI278" s="452"/>
      <c r="EVJ278" s="452"/>
      <c r="EVK278" s="452"/>
      <c r="EVL278" s="452"/>
      <c r="EVM278" s="452"/>
      <c r="EVN278" s="452"/>
      <c r="EVO278" s="452"/>
      <c r="EVP278" s="452"/>
      <c r="EVQ278" s="452"/>
      <c r="EVR278" s="452"/>
      <c r="EVS278" s="452"/>
      <c r="EVT278" s="452"/>
      <c r="EVU278" s="452"/>
      <c r="EVV278" s="452"/>
      <c r="EVW278" s="452"/>
      <c r="EVX278" s="452"/>
      <c r="EVY278" s="452"/>
      <c r="EVZ278" s="452"/>
      <c r="EWA278" s="452"/>
      <c r="EWB278" s="452"/>
      <c r="EWC278" s="452"/>
      <c r="EWD278" s="452"/>
      <c r="EWE278" s="452"/>
      <c r="EWF278" s="452"/>
      <c r="EWG278" s="452"/>
      <c r="EWH278" s="452"/>
      <c r="EWI278" s="452"/>
      <c r="EWJ278" s="452"/>
      <c r="EWK278" s="452"/>
      <c r="EWL278" s="452"/>
      <c r="EWM278" s="452"/>
      <c r="EWN278" s="452"/>
      <c r="EWO278" s="452"/>
      <c r="EWP278" s="452"/>
      <c r="EWQ278" s="452"/>
      <c r="EWR278" s="452"/>
      <c r="EWS278" s="452"/>
      <c r="EWT278" s="452"/>
      <c r="EWU278" s="452"/>
      <c r="EWV278" s="452"/>
      <c r="EWW278" s="452"/>
      <c r="EWX278" s="452"/>
      <c r="EWY278" s="452"/>
      <c r="EWZ278" s="452"/>
      <c r="EXA278" s="452"/>
      <c r="EXB278" s="452"/>
      <c r="EXC278" s="452"/>
      <c r="EXD278" s="452"/>
      <c r="EXE278" s="452"/>
      <c r="EXF278" s="452"/>
      <c r="EXG278" s="452"/>
      <c r="EXH278" s="452"/>
      <c r="EXI278" s="452"/>
      <c r="EXJ278" s="452"/>
      <c r="EXK278" s="452"/>
      <c r="EXL278" s="452"/>
      <c r="EXM278" s="452"/>
      <c r="EXN278" s="452"/>
      <c r="EXO278" s="452"/>
      <c r="EXP278" s="452"/>
      <c r="EXQ278" s="452"/>
      <c r="EXR278" s="452"/>
      <c r="EXS278" s="452"/>
      <c r="EXT278" s="452"/>
      <c r="EXU278" s="452"/>
      <c r="EXV278" s="452"/>
      <c r="EXW278" s="452"/>
      <c r="EXX278" s="452"/>
      <c r="EXY278" s="452"/>
      <c r="EXZ278" s="452"/>
      <c r="EYA278" s="452"/>
      <c r="EYB278" s="452"/>
      <c r="EYC278" s="452"/>
      <c r="EYD278" s="452"/>
      <c r="EYE278" s="452"/>
      <c r="EYF278" s="452"/>
      <c r="EYG278" s="452"/>
      <c r="EYH278" s="452"/>
      <c r="EYI278" s="452"/>
      <c r="EYJ278" s="452"/>
      <c r="EYK278" s="452"/>
      <c r="EYL278" s="452"/>
      <c r="EYM278" s="452"/>
      <c r="EYN278" s="452"/>
      <c r="EYO278" s="452"/>
      <c r="EYP278" s="452"/>
      <c r="EYQ278" s="452"/>
      <c r="EYR278" s="452"/>
      <c r="EYS278" s="452"/>
      <c r="EYT278" s="452"/>
      <c r="EYU278" s="452"/>
      <c r="EYV278" s="452"/>
      <c r="EYW278" s="452"/>
      <c r="EYX278" s="452"/>
      <c r="EYY278" s="452"/>
      <c r="EYZ278" s="452"/>
      <c r="EZA278" s="452"/>
      <c r="EZB278" s="452"/>
      <c r="EZC278" s="452"/>
      <c r="EZD278" s="452"/>
      <c r="EZE278" s="452"/>
      <c r="EZF278" s="452"/>
      <c r="EZG278" s="452"/>
      <c r="EZH278" s="452"/>
      <c r="EZI278" s="452"/>
      <c r="EZJ278" s="452"/>
      <c r="EZK278" s="452"/>
      <c r="EZL278" s="452"/>
      <c r="EZM278" s="452"/>
      <c r="EZN278" s="452"/>
      <c r="EZO278" s="452"/>
      <c r="EZP278" s="452"/>
      <c r="EZQ278" s="452"/>
      <c r="EZR278" s="452"/>
      <c r="EZS278" s="452"/>
      <c r="EZT278" s="452"/>
      <c r="EZU278" s="452"/>
      <c r="EZV278" s="452"/>
      <c r="EZW278" s="452"/>
      <c r="EZX278" s="452"/>
      <c r="EZY278" s="452"/>
      <c r="EZZ278" s="452"/>
      <c r="FAA278" s="452"/>
      <c r="FAB278" s="452"/>
      <c r="FAC278" s="452"/>
      <c r="FAD278" s="452"/>
      <c r="FAE278" s="452"/>
      <c r="FAF278" s="452"/>
      <c r="FAG278" s="452"/>
      <c r="FAH278" s="452"/>
      <c r="FAI278" s="452"/>
      <c r="FAJ278" s="452"/>
      <c r="FAK278" s="452"/>
      <c r="FAL278" s="452"/>
      <c r="FAM278" s="452"/>
      <c r="FAN278" s="452"/>
      <c r="FAO278" s="452"/>
      <c r="FAP278" s="452"/>
      <c r="FAQ278" s="452"/>
      <c r="FAR278" s="452"/>
      <c r="FAS278" s="452"/>
      <c r="FAT278" s="452"/>
      <c r="FAU278" s="452"/>
      <c r="FAV278" s="452"/>
      <c r="FAW278" s="452"/>
      <c r="FAX278" s="452"/>
      <c r="FAY278" s="452"/>
      <c r="FAZ278" s="452"/>
      <c r="FBA278" s="452"/>
      <c r="FBB278" s="452"/>
      <c r="FBC278" s="452"/>
      <c r="FBD278" s="452"/>
      <c r="FBE278" s="452"/>
      <c r="FBF278" s="452"/>
      <c r="FBG278" s="452"/>
      <c r="FBH278" s="452"/>
      <c r="FBI278" s="452"/>
      <c r="FBJ278" s="452"/>
      <c r="FBK278" s="452"/>
      <c r="FBL278" s="452"/>
      <c r="FBM278" s="452"/>
      <c r="FBN278" s="452"/>
      <c r="FBO278" s="452"/>
      <c r="FBP278" s="452"/>
      <c r="FBQ278" s="452"/>
      <c r="FBR278" s="452"/>
      <c r="FBS278" s="452"/>
      <c r="FBT278" s="452"/>
      <c r="FBU278" s="452"/>
      <c r="FBV278" s="452"/>
      <c r="FBW278" s="452"/>
      <c r="FBX278" s="452"/>
      <c r="FBY278" s="452"/>
      <c r="FBZ278" s="452"/>
      <c r="FCA278" s="452"/>
      <c r="FCB278" s="452"/>
      <c r="FCC278" s="452"/>
      <c r="FCD278" s="452"/>
      <c r="FCE278" s="452"/>
      <c r="FCF278" s="452"/>
      <c r="FCG278" s="452"/>
      <c r="FCH278" s="452"/>
      <c r="FCI278" s="452"/>
      <c r="FCJ278" s="452"/>
      <c r="FCK278" s="452"/>
      <c r="FCL278" s="452"/>
      <c r="FCM278" s="452"/>
      <c r="FCN278" s="452"/>
      <c r="FCO278" s="452"/>
      <c r="FCP278" s="452"/>
      <c r="FCQ278" s="452"/>
      <c r="FCR278" s="452"/>
      <c r="FCS278" s="452"/>
      <c r="FCT278" s="452"/>
      <c r="FCU278" s="452"/>
      <c r="FCV278" s="452"/>
      <c r="FCW278" s="452"/>
      <c r="FCX278" s="452"/>
      <c r="FCY278" s="452"/>
      <c r="FCZ278" s="452"/>
      <c r="FDA278" s="452"/>
      <c r="FDB278" s="452"/>
      <c r="FDC278" s="452"/>
      <c r="FDD278" s="452"/>
      <c r="FDE278" s="452"/>
      <c r="FDF278" s="452"/>
      <c r="FDG278" s="452"/>
      <c r="FDH278" s="452"/>
      <c r="FDI278" s="452"/>
      <c r="FDJ278" s="452"/>
      <c r="FDK278" s="452"/>
      <c r="FDL278" s="452"/>
      <c r="FDM278" s="452"/>
      <c r="FDN278" s="452"/>
      <c r="FDO278" s="452"/>
      <c r="FDP278" s="452"/>
      <c r="FDQ278" s="452"/>
      <c r="FDR278" s="452"/>
      <c r="FDS278" s="452"/>
      <c r="FDT278" s="452"/>
      <c r="FDU278" s="452"/>
      <c r="FDV278" s="452"/>
      <c r="FDW278" s="452"/>
      <c r="FDX278" s="452"/>
      <c r="FDY278" s="452"/>
      <c r="FDZ278" s="452"/>
      <c r="FEA278" s="452"/>
      <c r="FEB278" s="452"/>
      <c r="FEC278" s="452"/>
      <c r="FED278" s="452"/>
      <c r="FEE278" s="452"/>
      <c r="FEF278" s="452"/>
      <c r="FEG278" s="452"/>
      <c r="FEH278" s="452"/>
      <c r="FEI278" s="452"/>
      <c r="FEJ278" s="452"/>
      <c r="FEK278" s="452"/>
      <c r="FEL278" s="452"/>
      <c r="FEM278" s="452"/>
      <c r="FEN278" s="452"/>
      <c r="FEO278" s="452"/>
      <c r="FEP278" s="452"/>
      <c r="FEQ278" s="452"/>
      <c r="FER278" s="452"/>
      <c r="FES278" s="452"/>
      <c r="FET278" s="452"/>
      <c r="FEU278" s="452"/>
      <c r="FEV278" s="452"/>
      <c r="FEW278" s="452"/>
      <c r="FEX278" s="452"/>
      <c r="FEY278" s="452"/>
      <c r="FEZ278" s="452"/>
      <c r="FFA278" s="452"/>
      <c r="FFB278" s="452"/>
      <c r="FFC278" s="452"/>
      <c r="FFD278" s="452"/>
      <c r="FFE278" s="452"/>
      <c r="FFF278" s="452"/>
      <c r="FFG278" s="452"/>
      <c r="FFH278" s="452"/>
      <c r="FFI278" s="452"/>
      <c r="FFJ278" s="452"/>
      <c r="FFK278" s="452"/>
      <c r="FFL278" s="452"/>
      <c r="FFM278" s="452"/>
      <c r="FFN278" s="452"/>
      <c r="FFO278" s="452"/>
      <c r="FFP278" s="452"/>
      <c r="FFQ278" s="452"/>
      <c r="FFR278" s="452"/>
      <c r="FFS278" s="452"/>
      <c r="FFT278" s="452"/>
      <c r="FFU278" s="452"/>
      <c r="FFV278" s="452"/>
      <c r="FFW278" s="452"/>
      <c r="FFX278" s="452"/>
      <c r="FFY278" s="452"/>
      <c r="FFZ278" s="452"/>
      <c r="FGA278" s="452"/>
      <c r="FGB278" s="452"/>
      <c r="FGC278" s="452"/>
      <c r="FGD278" s="452"/>
      <c r="FGE278" s="452"/>
      <c r="FGF278" s="452"/>
      <c r="FGG278" s="452"/>
      <c r="FGH278" s="452"/>
      <c r="FGI278" s="452"/>
      <c r="FGJ278" s="452"/>
      <c r="FGK278" s="452"/>
      <c r="FGL278" s="452"/>
      <c r="FGM278" s="452"/>
      <c r="FGN278" s="452"/>
      <c r="FGO278" s="452"/>
      <c r="FGP278" s="452"/>
      <c r="FGQ278" s="452"/>
      <c r="FGR278" s="452"/>
      <c r="FGS278" s="452"/>
      <c r="FGT278" s="452"/>
      <c r="FGU278" s="452"/>
      <c r="FGV278" s="452"/>
      <c r="FGW278" s="452"/>
      <c r="FGX278" s="452"/>
      <c r="FGY278" s="452"/>
      <c r="FGZ278" s="452"/>
      <c r="FHA278" s="452"/>
      <c r="FHB278" s="452"/>
      <c r="FHC278" s="452"/>
      <c r="FHD278" s="452"/>
      <c r="FHE278" s="452"/>
      <c r="FHF278" s="452"/>
      <c r="FHG278" s="452"/>
      <c r="FHH278" s="452"/>
      <c r="FHI278" s="452"/>
      <c r="FHJ278" s="452"/>
      <c r="FHK278" s="452"/>
      <c r="FHL278" s="452"/>
      <c r="FHM278" s="452"/>
      <c r="FHN278" s="452"/>
      <c r="FHO278" s="452"/>
      <c r="FHP278" s="452"/>
      <c r="FHQ278" s="452"/>
      <c r="FHR278" s="452"/>
      <c r="FHS278" s="452"/>
      <c r="FHT278" s="452"/>
      <c r="FHU278" s="452"/>
      <c r="FHV278" s="452"/>
      <c r="FHW278" s="452"/>
      <c r="FHX278" s="452"/>
      <c r="FHY278" s="452"/>
      <c r="FHZ278" s="452"/>
      <c r="FIA278" s="452"/>
      <c r="FIB278" s="452"/>
      <c r="FIC278" s="452"/>
      <c r="FID278" s="452"/>
      <c r="FIE278" s="452"/>
      <c r="FIF278" s="452"/>
      <c r="FIG278" s="452"/>
      <c r="FIH278" s="452"/>
      <c r="FII278" s="452"/>
      <c r="FIJ278" s="452"/>
      <c r="FIK278" s="452"/>
      <c r="FIL278" s="452"/>
      <c r="FIM278" s="452"/>
      <c r="FIN278" s="452"/>
      <c r="FIO278" s="452"/>
      <c r="FIP278" s="452"/>
      <c r="FIQ278" s="452"/>
      <c r="FIR278" s="452"/>
      <c r="FIS278" s="452"/>
      <c r="FIT278" s="452"/>
      <c r="FIU278" s="452"/>
      <c r="FIV278" s="452"/>
      <c r="FIW278" s="452"/>
      <c r="FIX278" s="452"/>
      <c r="FIY278" s="452"/>
      <c r="FIZ278" s="452"/>
      <c r="FJA278" s="452"/>
      <c r="FJB278" s="452"/>
      <c r="FJC278" s="452"/>
      <c r="FJD278" s="452"/>
      <c r="FJE278" s="452"/>
      <c r="FJF278" s="452"/>
      <c r="FJG278" s="452"/>
      <c r="FJH278" s="452"/>
      <c r="FJI278" s="452"/>
      <c r="FJJ278" s="452"/>
      <c r="FJK278" s="452"/>
      <c r="FJL278" s="452"/>
      <c r="FJM278" s="452"/>
      <c r="FJN278" s="452"/>
      <c r="FJO278" s="452"/>
      <c r="FJP278" s="452"/>
      <c r="FJQ278" s="452"/>
      <c r="FJR278" s="452"/>
      <c r="FJS278" s="452"/>
      <c r="FJT278" s="452"/>
      <c r="FJU278" s="452"/>
      <c r="FJV278" s="452"/>
      <c r="FJW278" s="452"/>
      <c r="FJX278" s="452"/>
      <c r="FJY278" s="452"/>
      <c r="FJZ278" s="452"/>
      <c r="FKA278" s="452"/>
      <c r="FKB278" s="452"/>
      <c r="FKC278" s="452"/>
      <c r="FKD278" s="452"/>
      <c r="FKE278" s="452"/>
      <c r="FKF278" s="452"/>
      <c r="FKG278" s="452"/>
      <c r="FKH278" s="452"/>
      <c r="FKI278" s="452"/>
      <c r="FKJ278" s="452"/>
      <c r="FKK278" s="452"/>
      <c r="FKL278" s="452"/>
      <c r="FKM278" s="452"/>
      <c r="FKN278" s="452"/>
      <c r="FKO278" s="452"/>
      <c r="FKP278" s="452"/>
      <c r="FKQ278" s="452"/>
      <c r="FKR278" s="452"/>
      <c r="FKS278" s="452"/>
      <c r="FKT278" s="452"/>
      <c r="FKU278" s="452"/>
      <c r="FKV278" s="452"/>
      <c r="FKW278" s="452"/>
      <c r="FKX278" s="452"/>
      <c r="FKY278" s="452"/>
      <c r="FKZ278" s="452"/>
      <c r="FLA278" s="452"/>
      <c r="FLB278" s="452"/>
      <c r="FLC278" s="452"/>
      <c r="FLD278" s="452"/>
      <c r="FLE278" s="452"/>
      <c r="FLF278" s="452"/>
      <c r="FLG278" s="452"/>
      <c r="FLH278" s="452"/>
      <c r="FLI278" s="452"/>
      <c r="FLJ278" s="452"/>
      <c r="FLK278" s="452"/>
      <c r="FLL278" s="452"/>
      <c r="FLM278" s="452"/>
      <c r="FLN278" s="452"/>
      <c r="FLO278" s="452"/>
      <c r="FLP278" s="452"/>
      <c r="FLQ278" s="452"/>
      <c r="FLR278" s="452"/>
      <c r="FLS278" s="452"/>
      <c r="FLT278" s="452"/>
      <c r="FLU278" s="452"/>
      <c r="FLV278" s="452"/>
      <c r="FLW278" s="452"/>
      <c r="FLX278" s="452"/>
      <c r="FLY278" s="452"/>
      <c r="FLZ278" s="452"/>
      <c r="FMA278" s="452"/>
      <c r="FMB278" s="452"/>
      <c r="FMC278" s="452"/>
      <c r="FMD278" s="452"/>
      <c r="FME278" s="452"/>
      <c r="FMF278" s="452"/>
      <c r="FMG278" s="452"/>
      <c r="FMH278" s="452"/>
      <c r="FMI278" s="452"/>
      <c r="FMJ278" s="452"/>
      <c r="FMK278" s="452"/>
      <c r="FML278" s="452"/>
      <c r="FMM278" s="452"/>
      <c r="FMN278" s="452"/>
      <c r="FMO278" s="452"/>
      <c r="FMP278" s="452"/>
      <c r="FMQ278" s="452"/>
      <c r="FMR278" s="452"/>
      <c r="FMS278" s="452"/>
      <c r="FMT278" s="452"/>
      <c r="FMU278" s="452"/>
      <c r="FMV278" s="452"/>
      <c r="FMW278" s="452"/>
      <c r="FMX278" s="452"/>
      <c r="FMY278" s="452"/>
      <c r="FMZ278" s="452"/>
      <c r="FNA278" s="452"/>
      <c r="FNB278" s="452"/>
      <c r="FNC278" s="452"/>
      <c r="FND278" s="452"/>
      <c r="FNE278" s="452"/>
      <c r="FNF278" s="452"/>
      <c r="FNG278" s="452"/>
      <c r="FNH278" s="452"/>
      <c r="FNI278" s="452"/>
      <c r="FNJ278" s="452"/>
      <c r="FNK278" s="452"/>
      <c r="FNL278" s="452"/>
      <c r="FNM278" s="452"/>
      <c r="FNN278" s="452"/>
      <c r="FNO278" s="452"/>
      <c r="FNP278" s="452"/>
      <c r="FNQ278" s="452"/>
      <c r="FNR278" s="452"/>
      <c r="FNS278" s="452"/>
      <c r="FNT278" s="452"/>
      <c r="FNU278" s="452"/>
      <c r="FNV278" s="452"/>
      <c r="FNW278" s="452"/>
      <c r="FNX278" s="452"/>
      <c r="FNY278" s="452"/>
      <c r="FNZ278" s="452"/>
      <c r="FOA278" s="452"/>
      <c r="FOB278" s="452"/>
      <c r="FOC278" s="452"/>
      <c r="FOD278" s="452"/>
      <c r="FOE278" s="452"/>
      <c r="FOF278" s="452"/>
      <c r="FOG278" s="452"/>
      <c r="FOH278" s="452"/>
      <c r="FOI278" s="452"/>
      <c r="FOJ278" s="452"/>
      <c r="FOK278" s="452"/>
      <c r="FOL278" s="452"/>
      <c r="FOM278" s="452"/>
      <c r="FON278" s="452"/>
      <c r="FOO278" s="452"/>
      <c r="FOP278" s="452"/>
      <c r="FOQ278" s="452"/>
      <c r="FOR278" s="452"/>
      <c r="FOS278" s="452"/>
      <c r="FOT278" s="452"/>
      <c r="FOU278" s="452"/>
      <c r="FOV278" s="452"/>
      <c r="FOW278" s="452"/>
      <c r="FOX278" s="452"/>
      <c r="FOY278" s="452"/>
      <c r="FOZ278" s="452"/>
      <c r="FPA278" s="452"/>
      <c r="FPB278" s="452"/>
      <c r="FPC278" s="452"/>
      <c r="FPD278" s="452"/>
      <c r="FPE278" s="452"/>
      <c r="FPF278" s="452"/>
      <c r="FPG278" s="452"/>
      <c r="FPH278" s="452"/>
      <c r="FPI278" s="452"/>
      <c r="FPJ278" s="452"/>
      <c r="FPK278" s="452"/>
      <c r="FPL278" s="452"/>
      <c r="FPM278" s="452"/>
      <c r="FPN278" s="452"/>
      <c r="FPO278" s="452"/>
      <c r="FPP278" s="452"/>
      <c r="FPQ278" s="452"/>
      <c r="FPR278" s="452"/>
      <c r="FPS278" s="452"/>
      <c r="FPT278" s="452"/>
      <c r="FPU278" s="452"/>
      <c r="FPV278" s="452"/>
      <c r="FPW278" s="452"/>
      <c r="FPX278" s="452"/>
      <c r="FPY278" s="452"/>
      <c r="FPZ278" s="452"/>
      <c r="FQA278" s="452"/>
      <c r="FQB278" s="452"/>
      <c r="FQC278" s="452"/>
      <c r="FQD278" s="452"/>
      <c r="FQE278" s="452"/>
      <c r="FQF278" s="452"/>
      <c r="FQG278" s="452"/>
      <c r="FQH278" s="452"/>
      <c r="FQI278" s="452"/>
      <c r="FQJ278" s="452"/>
      <c r="FQK278" s="452"/>
      <c r="FQL278" s="452"/>
      <c r="FQM278" s="452"/>
      <c r="FQN278" s="452"/>
      <c r="FQO278" s="452"/>
      <c r="FQP278" s="452"/>
      <c r="FQQ278" s="452"/>
      <c r="FQR278" s="452"/>
      <c r="FQS278" s="452"/>
      <c r="FQT278" s="452"/>
      <c r="FQU278" s="452"/>
      <c r="FQV278" s="452"/>
      <c r="FQW278" s="452"/>
      <c r="FQX278" s="452"/>
      <c r="FQY278" s="452"/>
      <c r="FQZ278" s="452"/>
      <c r="FRA278" s="452"/>
      <c r="FRB278" s="452"/>
      <c r="FRC278" s="452"/>
      <c r="FRD278" s="452"/>
      <c r="FRE278" s="452"/>
      <c r="FRF278" s="452"/>
      <c r="FRG278" s="452"/>
      <c r="FRH278" s="452"/>
      <c r="FRI278" s="452"/>
      <c r="FRJ278" s="452"/>
      <c r="FRK278" s="452"/>
      <c r="FRL278" s="452"/>
      <c r="FRM278" s="452"/>
      <c r="FRN278" s="452"/>
      <c r="FRO278" s="452"/>
      <c r="FRP278" s="452"/>
      <c r="FRQ278" s="452"/>
      <c r="FRR278" s="452"/>
      <c r="FRS278" s="452"/>
      <c r="FRT278" s="452"/>
      <c r="FRU278" s="452"/>
      <c r="FRV278" s="452"/>
      <c r="FRW278" s="452"/>
      <c r="FRX278" s="452"/>
      <c r="FRY278" s="452"/>
      <c r="FRZ278" s="452"/>
      <c r="FSA278" s="452"/>
      <c r="FSB278" s="452"/>
      <c r="FSC278" s="452"/>
      <c r="FSD278" s="452"/>
      <c r="FSE278" s="452"/>
      <c r="FSF278" s="452"/>
      <c r="FSG278" s="452"/>
      <c r="FSH278" s="452"/>
      <c r="FSI278" s="452"/>
      <c r="FSJ278" s="452"/>
      <c r="FSK278" s="452"/>
      <c r="FSL278" s="452"/>
      <c r="FSM278" s="452"/>
      <c r="FSN278" s="452"/>
      <c r="FSO278" s="452"/>
      <c r="FSP278" s="452"/>
      <c r="FSQ278" s="452"/>
      <c r="FSR278" s="452"/>
      <c r="FSS278" s="452"/>
      <c r="FST278" s="452"/>
      <c r="FSU278" s="452"/>
      <c r="FSV278" s="452"/>
      <c r="FSW278" s="452"/>
      <c r="FSX278" s="452"/>
      <c r="FSY278" s="452"/>
      <c r="FSZ278" s="452"/>
      <c r="FTA278" s="452"/>
      <c r="FTB278" s="452"/>
      <c r="FTC278" s="452"/>
      <c r="FTD278" s="452"/>
      <c r="FTE278" s="452"/>
      <c r="FTF278" s="452"/>
      <c r="FTG278" s="452"/>
      <c r="FTH278" s="452"/>
      <c r="FTI278" s="452"/>
      <c r="FTJ278" s="452"/>
      <c r="FTK278" s="452"/>
      <c r="FTL278" s="452"/>
      <c r="FTM278" s="452"/>
      <c r="FTN278" s="452"/>
      <c r="FTO278" s="452"/>
      <c r="FTP278" s="452"/>
      <c r="FTQ278" s="452"/>
      <c r="FTR278" s="452"/>
      <c r="FTS278" s="452"/>
      <c r="FTT278" s="452"/>
      <c r="FTU278" s="452"/>
      <c r="FTV278" s="452"/>
      <c r="FTW278" s="452"/>
      <c r="FTX278" s="452"/>
      <c r="FTY278" s="452"/>
      <c r="FTZ278" s="452"/>
      <c r="FUA278" s="452"/>
      <c r="FUB278" s="452"/>
      <c r="FUC278" s="452"/>
      <c r="FUD278" s="452"/>
      <c r="FUE278" s="452"/>
      <c r="FUF278" s="452"/>
      <c r="FUG278" s="452"/>
      <c r="FUH278" s="452"/>
      <c r="FUI278" s="452"/>
      <c r="FUJ278" s="452"/>
      <c r="FUK278" s="452"/>
      <c r="FUL278" s="452"/>
      <c r="FUM278" s="452"/>
      <c r="FUN278" s="452"/>
      <c r="FUO278" s="452"/>
      <c r="FUP278" s="452"/>
      <c r="FUQ278" s="452"/>
      <c r="FUR278" s="452"/>
      <c r="FUS278" s="452"/>
      <c r="FUT278" s="452"/>
      <c r="FUU278" s="452"/>
      <c r="FUV278" s="452"/>
      <c r="FUW278" s="452"/>
      <c r="FUX278" s="452"/>
      <c r="FUY278" s="452"/>
      <c r="FUZ278" s="452"/>
      <c r="FVA278" s="452"/>
      <c r="FVB278" s="452"/>
      <c r="FVC278" s="452"/>
      <c r="FVD278" s="452"/>
      <c r="FVE278" s="452"/>
      <c r="FVF278" s="452"/>
      <c r="FVG278" s="452"/>
      <c r="FVH278" s="452"/>
      <c r="FVI278" s="452"/>
      <c r="FVJ278" s="452"/>
      <c r="FVK278" s="452"/>
      <c r="FVL278" s="452"/>
      <c r="FVM278" s="452"/>
      <c r="FVN278" s="452"/>
      <c r="FVO278" s="452"/>
      <c r="FVP278" s="452"/>
      <c r="FVQ278" s="452"/>
      <c r="FVR278" s="452"/>
      <c r="FVS278" s="452"/>
      <c r="FVT278" s="452"/>
      <c r="FVU278" s="452"/>
      <c r="FVV278" s="452"/>
      <c r="FVW278" s="452"/>
      <c r="FVX278" s="452"/>
      <c r="FVY278" s="452"/>
      <c r="FVZ278" s="452"/>
      <c r="FWA278" s="452"/>
      <c r="FWB278" s="452"/>
      <c r="FWC278" s="452"/>
      <c r="FWD278" s="452"/>
      <c r="FWE278" s="452"/>
      <c r="FWF278" s="452"/>
      <c r="FWG278" s="452"/>
      <c r="FWH278" s="452"/>
      <c r="FWI278" s="452"/>
      <c r="FWJ278" s="452"/>
      <c r="FWK278" s="452"/>
      <c r="FWL278" s="452"/>
      <c r="FWM278" s="452"/>
      <c r="FWN278" s="452"/>
      <c r="FWO278" s="452"/>
      <c r="FWP278" s="452"/>
      <c r="FWQ278" s="452"/>
      <c r="FWR278" s="452"/>
      <c r="FWS278" s="452"/>
      <c r="FWT278" s="452"/>
      <c r="FWU278" s="452"/>
      <c r="FWV278" s="452"/>
      <c r="FWW278" s="452"/>
      <c r="FWX278" s="452"/>
      <c r="FWY278" s="452"/>
      <c r="FWZ278" s="452"/>
      <c r="FXA278" s="452"/>
      <c r="FXB278" s="452"/>
      <c r="FXC278" s="452"/>
      <c r="FXD278" s="452"/>
      <c r="FXE278" s="452"/>
      <c r="FXF278" s="452"/>
      <c r="FXG278" s="452"/>
      <c r="FXH278" s="452"/>
      <c r="FXI278" s="452"/>
      <c r="FXJ278" s="452"/>
      <c r="FXK278" s="452"/>
      <c r="FXL278" s="452"/>
      <c r="FXM278" s="452"/>
      <c r="FXN278" s="452"/>
      <c r="FXO278" s="452"/>
      <c r="FXP278" s="452"/>
      <c r="FXQ278" s="452"/>
      <c r="FXR278" s="452"/>
      <c r="FXS278" s="452"/>
      <c r="FXT278" s="452"/>
      <c r="FXU278" s="452"/>
      <c r="FXV278" s="452"/>
      <c r="FXW278" s="452"/>
      <c r="FXX278" s="452"/>
      <c r="FXY278" s="452"/>
      <c r="FXZ278" s="452"/>
      <c r="FYA278" s="452"/>
      <c r="FYB278" s="452"/>
      <c r="FYC278" s="452"/>
      <c r="FYD278" s="452"/>
      <c r="FYE278" s="452"/>
      <c r="FYF278" s="452"/>
      <c r="FYG278" s="452"/>
      <c r="FYH278" s="452"/>
      <c r="FYI278" s="452"/>
      <c r="FYJ278" s="452"/>
      <c r="FYK278" s="452"/>
      <c r="FYL278" s="452"/>
      <c r="FYM278" s="452"/>
      <c r="FYN278" s="452"/>
      <c r="FYO278" s="452"/>
      <c r="FYP278" s="452"/>
      <c r="FYQ278" s="452"/>
      <c r="FYR278" s="452"/>
      <c r="FYS278" s="452"/>
      <c r="FYT278" s="452"/>
      <c r="FYU278" s="452"/>
      <c r="FYV278" s="452"/>
      <c r="FYW278" s="452"/>
      <c r="FYX278" s="452"/>
      <c r="FYY278" s="452"/>
      <c r="FYZ278" s="452"/>
      <c r="FZA278" s="452"/>
      <c r="FZB278" s="452"/>
      <c r="FZC278" s="452"/>
      <c r="FZD278" s="452"/>
      <c r="FZE278" s="452"/>
      <c r="FZF278" s="452"/>
      <c r="FZG278" s="452"/>
      <c r="FZH278" s="452"/>
      <c r="FZI278" s="452"/>
      <c r="FZJ278" s="452"/>
      <c r="FZK278" s="452"/>
      <c r="FZL278" s="452"/>
      <c r="FZM278" s="452"/>
      <c r="FZN278" s="452"/>
      <c r="FZO278" s="452"/>
      <c r="FZP278" s="452"/>
      <c r="FZQ278" s="452"/>
      <c r="FZR278" s="452"/>
      <c r="FZS278" s="452"/>
      <c r="FZT278" s="452"/>
      <c r="FZU278" s="452"/>
      <c r="FZV278" s="452"/>
      <c r="FZW278" s="452"/>
      <c r="FZX278" s="452"/>
      <c r="FZY278" s="452"/>
      <c r="FZZ278" s="452"/>
      <c r="GAA278" s="452"/>
      <c r="GAB278" s="452"/>
      <c r="GAC278" s="452"/>
      <c r="GAD278" s="452"/>
      <c r="GAE278" s="452"/>
      <c r="GAF278" s="452"/>
      <c r="GAG278" s="452"/>
      <c r="GAH278" s="452"/>
      <c r="GAI278" s="452"/>
      <c r="GAJ278" s="452"/>
      <c r="GAK278" s="452"/>
      <c r="GAL278" s="452"/>
      <c r="GAM278" s="452"/>
      <c r="GAN278" s="452"/>
      <c r="GAO278" s="452"/>
      <c r="GAP278" s="452"/>
      <c r="GAQ278" s="452"/>
      <c r="GAR278" s="452"/>
      <c r="GAS278" s="452"/>
      <c r="GAT278" s="452"/>
      <c r="GAU278" s="452"/>
      <c r="GAV278" s="452"/>
      <c r="GAW278" s="452"/>
      <c r="GAX278" s="452"/>
      <c r="GAY278" s="452"/>
      <c r="GAZ278" s="452"/>
      <c r="GBA278" s="452"/>
      <c r="GBB278" s="452"/>
      <c r="GBC278" s="452"/>
      <c r="GBD278" s="452"/>
      <c r="GBE278" s="452"/>
      <c r="GBF278" s="452"/>
      <c r="GBG278" s="452"/>
      <c r="GBH278" s="452"/>
      <c r="GBI278" s="452"/>
      <c r="GBJ278" s="452"/>
      <c r="GBK278" s="452"/>
      <c r="GBL278" s="452"/>
      <c r="GBM278" s="452"/>
      <c r="GBN278" s="452"/>
      <c r="GBO278" s="452"/>
      <c r="GBP278" s="452"/>
      <c r="GBQ278" s="452"/>
      <c r="GBR278" s="452"/>
      <c r="GBS278" s="452"/>
      <c r="GBT278" s="452"/>
      <c r="GBU278" s="452"/>
      <c r="GBV278" s="452"/>
      <c r="GBW278" s="452"/>
      <c r="GBX278" s="452"/>
      <c r="GBY278" s="452"/>
      <c r="GBZ278" s="452"/>
      <c r="GCA278" s="452"/>
      <c r="GCB278" s="452"/>
      <c r="GCC278" s="452"/>
      <c r="GCD278" s="452"/>
      <c r="GCE278" s="452"/>
      <c r="GCF278" s="452"/>
      <c r="GCG278" s="452"/>
      <c r="GCH278" s="452"/>
      <c r="GCI278" s="452"/>
      <c r="GCJ278" s="452"/>
      <c r="GCK278" s="452"/>
      <c r="GCL278" s="452"/>
      <c r="GCM278" s="452"/>
      <c r="GCN278" s="452"/>
      <c r="GCO278" s="452"/>
      <c r="GCP278" s="452"/>
      <c r="GCQ278" s="452"/>
      <c r="GCR278" s="452"/>
      <c r="GCS278" s="452"/>
      <c r="GCT278" s="452"/>
      <c r="GCU278" s="452"/>
      <c r="GCV278" s="452"/>
      <c r="GCW278" s="452"/>
      <c r="GCX278" s="452"/>
      <c r="GCY278" s="452"/>
      <c r="GCZ278" s="452"/>
      <c r="GDA278" s="452"/>
      <c r="GDB278" s="452"/>
      <c r="GDC278" s="452"/>
      <c r="GDD278" s="452"/>
      <c r="GDE278" s="452"/>
      <c r="GDF278" s="452"/>
      <c r="GDG278" s="452"/>
      <c r="GDH278" s="452"/>
      <c r="GDI278" s="452"/>
      <c r="GDJ278" s="452"/>
      <c r="GDK278" s="452"/>
      <c r="GDL278" s="452"/>
      <c r="GDM278" s="452"/>
      <c r="GDN278" s="452"/>
      <c r="GDO278" s="452"/>
      <c r="GDP278" s="452"/>
      <c r="GDQ278" s="452"/>
      <c r="GDR278" s="452"/>
      <c r="GDS278" s="452"/>
      <c r="GDT278" s="452"/>
      <c r="GDU278" s="452"/>
      <c r="GDV278" s="452"/>
      <c r="GDW278" s="452"/>
      <c r="GDX278" s="452"/>
      <c r="GDY278" s="452"/>
      <c r="GDZ278" s="452"/>
      <c r="GEA278" s="452"/>
      <c r="GEB278" s="452"/>
      <c r="GEC278" s="452"/>
      <c r="GED278" s="452"/>
      <c r="GEE278" s="452"/>
      <c r="GEF278" s="452"/>
      <c r="GEG278" s="452"/>
      <c r="GEH278" s="452"/>
      <c r="GEI278" s="452"/>
      <c r="GEJ278" s="452"/>
      <c r="GEK278" s="452"/>
      <c r="GEL278" s="452"/>
      <c r="GEM278" s="452"/>
      <c r="GEN278" s="452"/>
      <c r="GEO278" s="452"/>
      <c r="GEP278" s="452"/>
      <c r="GEQ278" s="452"/>
      <c r="GER278" s="452"/>
      <c r="GES278" s="452"/>
      <c r="GET278" s="452"/>
      <c r="GEU278" s="452"/>
      <c r="GEV278" s="452"/>
      <c r="GEW278" s="452"/>
      <c r="GEX278" s="452"/>
      <c r="GEY278" s="452"/>
      <c r="GEZ278" s="452"/>
      <c r="GFA278" s="452"/>
      <c r="GFB278" s="452"/>
      <c r="GFC278" s="452"/>
      <c r="GFD278" s="452"/>
      <c r="GFE278" s="452"/>
      <c r="GFF278" s="452"/>
      <c r="GFG278" s="452"/>
      <c r="GFH278" s="452"/>
      <c r="GFI278" s="452"/>
      <c r="GFJ278" s="452"/>
      <c r="GFK278" s="452"/>
      <c r="GFL278" s="452"/>
      <c r="GFM278" s="452"/>
      <c r="GFN278" s="452"/>
      <c r="GFO278" s="452"/>
      <c r="GFP278" s="452"/>
      <c r="GFQ278" s="452"/>
      <c r="GFR278" s="452"/>
      <c r="GFS278" s="452"/>
      <c r="GFT278" s="452"/>
      <c r="GFU278" s="452"/>
      <c r="GFV278" s="452"/>
      <c r="GFW278" s="452"/>
      <c r="GFX278" s="452"/>
      <c r="GFY278" s="452"/>
      <c r="GFZ278" s="452"/>
      <c r="GGA278" s="452"/>
      <c r="GGB278" s="452"/>
      <c r="GGC278" s="452"/>
      <c r="GGD278" s="452"/>
      <c r="GGE278" s="452"/>
      <c r="GGF278" s="452"/>
      <c r="GGG278" s="452"/>
      <c r="GGH278" s="452"/>
      <c r="GGI278" s="452"/>
      <c r="GGJ278" s="452"/>
      <c r="GGK278" s="452"/>
      <c r="GGL278" s="452"/>
      <c r="GGM278" s="452"/>
      <c r="GGN278" s="452"/>
      <c r="GGO278" s="452"/>
      <c r="GGP278" s="452"/>
      <c r="GGQ278" s="452"/>
      <c r="GGR278" s="452"/>
      <c r="GGS278" s="452"/>
      <c r="GGT278" s="452"/>
      <c r="GGU278" s="452"/>
      <c r="GGV278" s="452"/>
      <c r="GGW278" s="452"/>
      <c r="GGX278" s="452"/>
      <c r="GGY278" s="452"/>
      <c r="GGZ278" s="452"/>
      <c r="GHA278" s="452"/>
      <c r="GHB278" s="452"/>
      <c r="GHC278" s="452"/>
      <c r="GHD278" s="452"/>
      <c r="GHE278" s="452"/>
      <c r="GHF278" s="452"/>
      <c r="GHG278" s="452"/>
      <c r="GHH278" s="452"/>
      <c r="GHI278" s="452"/>
      <c r="GHJ278" s="452"/>
      <c r="GHK278" s="452"/>
      <c r="GHL278" s="452"/>
      <c r="GHM278" s="452"/>
      <c r="GHN278" s="452"/>
      <c r="GHO278" s="452"/>
      <c r="GHP278" s="452"/>
      <c r="GHQ278" s="452"/>
      <c r="GHR278" s="452"/>
      <c r="GHS278" s="452"/>
      <c r="GHT278" s="452"/>
      <c r="GHU278" s="452"/>
      <c r="GHV278" s="452"/>
      <c r="GHW278" s="452"/>
      <c r="GHX278" s="452"/>
      <c r="GHY278" s="452"/>
      <c r="GHZ278" s="452"/>
      <c r="GIA278" s="452"/>
      <c r="GIB278" s="452"/>
      <c r="GIC278" s="452"/>
      <c r="GID278" s="452"/>
      <c r="GIE278" s="452"/>
      <c r="GIF278" s="452"/>
      <c r="GIG278" s="452"/>
      <c r="GIH278" s="452"/>
      <c r="GII278" s="452"/>
      <c r="GIJ278" s="452"/>
      <c r="GIK278" s="452"/>
      <c r="GIL278" s="452"/>
      <c r="GIM278" s="452"/>
      <c r="GIN278" s="452"/>
      <c r="GIO278" s="452"/>
      <c r="GIP278" s="452"/>
      <c r="GIQ278" s="452"/>
      <c r="GIR278" s="452"/>
      <c r="GIS278" s="452"/>
      <c r="GIT278" s="452"/>
      <c r="GIU278" s="452"/>
      <c r="GIV278" s="452"/>
      <c r="GIW278" s="452"/>
      <c r="GIX278" s="452"/>
      <c r="GIY278" s="452"/>
      <c r="GIZ278" s="452"/>
      <c r="GJA278" s="452"/>
      <c r="GJB278" s="452"/>
      <c r="GJC278" s="452"/>
      <c r="GJD278" s="452"/>
      <c r="GJE278" s="452"/>
      <c r="GJF278" s="452"/>
      <c r="GJG278" s="452"/>
      <c r="GJH278" s="452"/>
      <c r="GJI278" s="452"/>
      <c r="GJJ278" s="452"/>
      <c r="GJK278" s="452"/>
      <c r="GJL278" s="452"/>
      <c r="GJM278" s="452"/>
      <c r="GJN278" s="452"/>
      <c r="GJO278" s="452"/>
      <c r="GJP278" s="452"/>
      <c r="GJQ278" s="452"/>
      <c r="GJR278" s="452"/>
      <c r="GJS278" s="452"/>
      <c r="GJT278" s="452"/>
      <c r="GJU278" s="452"/>
      <c r="GJV278" s="452"/>
      <c r="GJW278" s="452"/>
      <c r="GJX278" s="452"/>
      <c r="GJY278" s="452"/>
      <c r="GJZ278" s="452"/>
      <c r="GKA278" s="452"/>
      <c r="GKB278" s="452"/>
      <c r="GKC278" s="452"/>
      <c r="GKD278" s="452"/>
      <c r="GKE278" s="452"/>
      <c r="GKF278" s="452"/>
      <c r="GKG278" s="452"/>
      <c r="GKH278" s="452"/>
      <c r="GKI278" s="452"/>
      <c r="GKJ278" s="452"/>
      <c r="GKK278" s="452"/>
      <c r="GKL278" s="452"/>
      <c r="GKM278" s="452"/>
      <c r="GKN278" s="452"/>
      <c r="GKO278" s="452"/>
      <c r="GKP278" s="452"/>
      <c r="GKQ278" s="452"/>
      <c r="GKR278" s="452"/>
      <c r="GKS278" s="452"/>
      <c r="GKT278" s="452"/>
      <c r="GKU278" s="452"/>
      <c r="GKV278" s="452"/>
      <c r="GKW278" s="452"/>
      <c r="GKX278" s="452"/>
      <c r="GKY278" s="452"/>
      <c r="GKZ278" s="452"/>
      <c r="GLA278" s="452"/>
      <c r="GLB278" s="452"/>
      <c r="GLC278" s="452"/>
      <c r="GLD278" s="452"/>
      <c r="GLE278" s="452"/>
      <c r="GLF278" s="452"/>
      <c r="GLG278" s="452"/>
      <c r="GLH278" s="452"/>
      <c r="GLI278" s="452"/>
      <c r="GLJ278" s="452"/>
      <c r="GLK278" s="452"/>
      <c r="GLL278" s="452"/>
      <c r="GLM278" s="452"/>
      <c r="GLN278" s="452"/>
      <c r="GLO278" s="452"/>
      <c r="GLP278" s="452"/>
      <c r="GLQ278" s="452"/>
      <c r="GLR278" s="452"/>
      <c r="GLS278" s="452"/>
      <c r="GLT278" s="452"/>
      <c r="GLU278" s="452"/>
      <c r="GLV278" s="452"/>
      <c r="GLW278" s="452"/>
      <c r="GLX278" s="452"/>
      <c r="GLY278" s="452"/>
      <c r="GLZ278" s="452"/>
      <c r="GMA278" s="452"/>
      <c r="GMB278" s="452"/>
      <c r="GMC278" s="452"/>
      <c r="GMD278" s="452"/>
      <c r="GME278" s="452"/>
      <c r="GMF278" s="452"/>
      <c r="GMG278" s="452"/>
      <c r="GMH278" s="452"/>
      <c r="GMI278" s="452"/>
      <c r="GMJ278" s="452"/>
      <c r="GMK278" s="452"/>
      <c r="GML278" s="452"/>
      <c r="GMM278" s="452"/>
      <c r="GMN278" s="452"/>
      <c r="GMO278" s="452"/>
      <c r="GMP278" s="452"/>
      <c r="GMQ278" s="452"/>
      <c r="GMR278" s="452"/>
      <c r="GMS278" s="452"/>
      <c r="GMT278" s="452"/>
      <c r="GMU278" s="452"/>
      <c r="GMV278" s="452"/>
      <c r="GMW278" s="452"/>
      <c r="GMX278" s="452"/>
      <c r="GMY278" s="452"/>
      <c r="GMZ278" s="452"/>
      <c r="GNA278" s="452"/>
      <c r="GNB278" s="452"/>
      <c r="GNC278" s="452"/>
      <c r="GND278" s="452"/>
      <c r="GNE278" s="452"/>
      <c r="GNF278" s="452"/>
      <c r="GNG278" s="452"/>
      <c r="GNH278" s="452"/>
      <c r="GNI278" s="452"/>
      <c r="GNJ278" s="452"/>
      <c r="GNK278" s="452"/>
      <c r="GNL278" s="452"/>
      <c r="GNM278" s="452"/>
      <c r="GNN278" s="452"/>
      <c r="GNO278" s="452"/>
      <c r="GNP278" s="452"/>
      <c r="GNQ278" s="452"/>
      <c r="GNR278" s="452"/>
      <c r="GNS278" s="452"/>
      <c r="GNT278" s="452"/>
      <c r="GNU278" s="452"/>
      <c r="GNV278" s="452"/>
      <c r="GNW278" s="452"/>
      <c r="GNX278" s="452"/>
      <c r="GNY278" s="452"/>
      <c r="GNZ278" s="452"/>
      <c r="GOA278" s="452"/>
      <c r="GOB278" s="452"/>
      <c r="GOC278" s="452"/>
      <c r="GOD278" s="452"/>
      <c r="GOE278" s="452"/>
      <c r="GOF278" s="452"/>
      <c r="GOG278" s="452"/>
      <c r="GOH278" s="452"/>
      <c r="GOI278" s="452"/>
      <c r="GOJ278" s="452"/>
      <c r="GOK278" s="452"/>
      <c r="GOL278" s="452"/>
      <c r="GOM278" s="452"/>
      <c r="GON278" s="452"/>
      <c r="GOO278" s="452"/>
      <c r="GOP278" s="452"/>
      <c r="GOQ278" s="452"/>
      <c r="GOR278" s="452"/>
      <c r="GOS278" s="452"/>
      <c r="GOT278" s="452"/>
      <c r="GOU278" s="452"/>
      <c r="GOV278" s="452"/>
      <c r="GOW278" s="452"/>
      <c r="GOX278" s="452"/>
      <c r="GOY278" s="452"/>
      <c r="GOZ278" s="452"/>
      <c r="GPA278" s="452"/>
      <c r="GPB278" s="452"/>
      <c r="GPC278" s="452"/>
      <c r="GPD278" s="452"/>
      <c r="GPE278" s="452"/>
      <c r="GPF278" s="452"/>
      <c r="GPG278" s="452"/>
      <c r="GPH278" s="452"/>
      <c r="GPI278" s="452"/>
      <c r="GPJ278" s="452"/>
      <c r="GPK278" s="452"/>
      <c r="GPL278" s="452"/>
      <c r="GPM278" s="452"/>
      <c r="GPN278" s="452"/>
      <c r="GPO278" s="452"/>
      <c r="GPP278" s="452"/>
      <c r="GPQ278" s="452"/>
      <c r="GPR278" s="452"/>
      <c r="GPS278" s="452"/>
      <c r="GPT278" s="452"/>
      <c r="GPU278" s="452"/>
      <c r="GPV278" s="452"/>
      <c r="GPW278" s="452"/>
      <c r="GPX278" s="452"/>
      <c r="GPY278" s="452"/>
      <c r="GPZ278" s="452"/>
      <c r="GQA278" s="452"/>
      <c r="GQB278" s="452"/>
      <c r="GQC278" s="452"/>
      <c r="GQD278" s="452"/>
      <c r="GQE278" s="452"/>
      <c r="GQF278" s="452"/>
      <c r="GQG278" s="452"/>
      <c r="GQH278" s="452"/>
      <c r="GQI278" s="452"/>
      <c r="GQJ278" s="452"/>
      <c r="GQK278" s="452"/>
      <c r="GQL278" s="452"/>
      <c r="GQM278" s="452"/>
      <c r="GQN278" s="452"/>
      <c r="GQO278" s="452"/>
      <c r="GQP278" s="452"/>
      <c r="GQQ278" s="452"/>
      <c r="GQR278" s="452"/>
      <c r="GQS278" s="452"/>
      <c r="GQT278" s="452"/>
      <c r="GQU278" s="452"/>
      <c r="GQV278" s="452"/>
      <c r="GQW278" s="452"/>
      <c r="GQX278" s="452"/>
      <c r="GQY278" s="452"/>
      <c r="GQZ278" s="452"/>
      <c r="GRA278" s="452"/>
      <c r="GRB278" s="452"/>
      <c r="GRC278" s="452"/>
      <c r="GRD278" s="452"/>
      <c r="GRE278" s="452"/>
      <c r="GRF278" s="452"/>
      <c r="GRG278" s="452"/>
      <c r="GRH278" s="452"/>
      <c r="GRI278" s="452"/>
      <c r="GRJ278" s="452"/>
      <c r="GRK278" s="452"/>
      <c r="GRL278" s="452"/>
      <c r="GRM278" s="452"/>
      <c r="GRN278" s="452"/>
      <c r="GRO278" s="452"/>
      <c r="GRP278" s="452"/>
      <c r="GRQ278" s="452"/>
      <c r="GRR278" s="452"/>
      <c r="GRS278" s="452"/>
      <c r="GRT278" s="452"/>
      <c r="GRU278" s="452"/>
      <c r="GRV278" s="452"/>
      <c r="GRW278" s="452"/>
      <c r="GRX278" s="452"/>
      <c r="GRY278" s="452"/>
      <c r="GRZ278" s="452"/>
      <c r="GSA278" s="452"/>
      <c r="GSB278" s="452"/>
      <c r="GSC278" s="452"/>
      <c r="GSD278" s="452"/>
      <c r="GSE278" s="452"/>
      <c r="GSF278" s="452"/>
      <c r="GSG278" s="452"/>
      <c r="GSH278" s="452"/>
      <c r="GSI278" s="452"/>
      <c r="GSJ278" s="452"/>
      <c r="GSK278" s="452"/>
      <c r="GSL278" s="452"/>
      <c r="GSM278" s="452"/>
      <c r="GSN278" s="452"/>
      <c r="GSO278" s="452"/>
      <c r="GSP278" s="452"/>
      <c r="GSQ278" s="452"/>
      <c r="GSR278" s="452"/>
      <c r="GSS278" s="452"/>
      <c r="GST278" s="452"/>
      <c r="GSU278" s="452"/>
      <c r="GSV278" s="452"/>
      <c r="GSW278" s="452"/>
      <c r="GSX278" s="452"/>
      <c r="GSY278" s="452"/>
      <c r="GSZ278" s="452"/>
      <c r="GTA278" s="452"/>
      <c r="GTB278" s="452"/>
      <c r="GTC278" s="452"/>
      <c r="GTD278" s="452"/>
      <c r="GTE278" s="452"/>
      <c r="GTF278" s="452"/>
      <c r="GTG278" s="452"/>
      <c r="GTH278" s="452"/>
      <c r="GTI278" s="452"/>
      <c r="GTJ278" s="452"/>
      <c r="GTK278" s="452"/>
      <c r="GTL278" s="452"/>
      <c r="GTM278" s="452"/>
      <c r="GTN278" s="452"/>
      <c r="GTO278" s="452"/>
      <c r="GTP278" s="452"/>
      <c r="GTQ278" s="452"/>
      <c r="GTR278" s="452"/>
      <c r="GTS278" s="452"/>
      <c r="GTT278" s="452"/>
      <c r="GTU278" s="452"/>
      <c r="GTV278" s="452"/>
      <c r="GTW278" s="452"/>
      <c r="GTX278" s="452"/>
      <c r="GTY278" s="452"/>
      <c r="GTZ278" s="452"/>
      <c r="GUA278" s="452"/>
      <c r="GUB278" s="452"/>
      <c r="GUC278" s="452"/>
      <c r="GUD278" s="452"/>
      <c r="GUE278" s="452"/>
      <c r="GUF278" s="452"/>
      <c r="GUG278" s="452"/>
      <c r="GUH278" s="452"/>
      <c r="GUI278" s="452"/>
      <c r="GUJ278" s="452"/>
      <c r="GUK278" s="452"/>
      <c r="GUL278" s="452"/>
      <c r="GUM278" s="452"/>
      <c r="GUN278" s="452"/>
      <c r="GUO278" s="452"/>
      <c r="GUP278" s="452"/>
      <c r="GUQ278" s="452"/>
      <c r="GUR278" s="452"/>
      <c r="GUS278" s="452"/>
      <c r="GUT278" s="452"/>
      <c r="GUU278" s="452"/>
      <c r="GUV278" s="452"/>
      <c r="GUW278" s="452"/>
      <c r="GUX278" s="452"/>
      <c r="GUY278" s="452"/>
      <c r="GUZ278" s="452"/>
      <c r="GVA278" s="452"/>
      <c r="GVB278" s="452"/>
      <c r="GVC278" s="452"/>
      <c r="GVD278" s="452"/>
      <c r="GVE278" s="452"/>
      <c r="GVF278" s="452"/>
      <c r="GVG278" s="452"/>
      <c r="GVH278" s="452"/>
      <c r="GVI278" s="452"/>
      <c r="GVJ278" s="452"/>
      <c r="GVK278" s="452"/>
      <c r="GVL278" s="452"/>
      <c r="GVM278" s="452"/>
      <c r="GVN278" s="452"/>
      <c r="GVO278" s="452"/>
      <c r="GVP278" s="452"/>
      <c r="GVQ278" s="452"/>
      <c r="GVR278" s="452"/>
      <c r="GVS278" s="452"/>
      <c r="GVT278" s="452"/>
      <c r="GVU278" s="452"/>
      <c r="GVV278" s="452"/>
      <c r="GVW278" s="452"/>
      <c r="GVX278" s="452"/>
      <c r="GVY278" s="452"/>
      <c r="GVZ278" s="452"/>
      <c r="GWA278" s="452"/>
      <c r="GWB278" s="452"/>
      <c r="GWC278" s="452"/>
      <c r="GWD278" s="452"/>
      <c r="GWE278" s="452"/>
      <c r="GWF278" s="452"/>
      <c r="GWG278" s="452"/>
      <c r="GWH278" s="452"/>
      <c r="GWI278" s="452"/>
      <c r="GWJ278" s="452"/>
      <c r="GWK278" s="452"/>
      <c r="GWL278" s="452"/>
      <c r="GWM278" s="452"/>
      <c r="GWN278" s="452"/>
      <c r="GWO278" s="452"/>
      <c r="GWP278" s="452"/>
      <c r="GWQ278" s="452"/>
      <c r="GWR278" s="452"/>
      <c r="GWS278" s="452"/>
      <c r="GWT278" s="452"/>
      <c r="GWU278" s="452"/>
      <c r="GWV278" s="452"/>
      <c r="GWW278" s="452"/>
      <c r="GWX278" s="452"/>
      <c r="GWY278" s="452"/>
      <c r="GWZ278" s="452"/>
      <c r="GXA278" s="452"/>
      <c r="GXB278" s="452"/>
      <c r="GXC278" s="452"/>
      <c r="GXD278" s="452"/>
      <c r="GXE278" s="452"/>
      <c r="GXF278" s="452"/>
      <c r="GXG278" s="452"/>
      <c r="GXH278" s="452"/>
      <c r="GXI278" s="452"/>
      <c r="GXJ278" s="452"/>
      <c r="GXK278" s="452"/>
      <c r="GXL278" s="452"/>
      <c r="GXM278" s="452"/>
      <c r="GXN278" s="452"/>
      <c r="GXO278" s="452"/>
      <c r="GXP278" s="452"/>
      <c r="GXQ278" s="452"/>
      <c r="GXR278" s="452"/>
      <c r="GXS278" s="452"/>
      <c r="GXT278" s="452"/>
      <c r="GXU278" s="452"/>
      <c r="GXV278" s="452"/>
      <c r="GXW278" s="452"/>
      <c r="GXX278" s="452"/>
      <c r="GXY278" s="452"/>
      <c r="GXZ278" s="452"/>
      <c r="GYA278" s="452"/>
      <c r="GYB278" s="452"/>
      <c r="GYC278" s="452"/>
      <c r="GYD278" s="452"/>
      <c r="GYE278" s="452"/>
      <c r="GYF278" s="452"/>
      <c r="GYG278" s="452"/>
      <c r="GYH278" s="452"/>
      <c r="GYI278" s="452"/>
      <c r="GYJ278" s="452"/>
      <c r="GYK278" s="452"/>
      <c r="GYL278" s="452"/>
      <c r="GYM278" s="452"/>
      <c r="GYN278" s="452"/>
      <c r="GYO278" s="452"/>
      <c r="GYP278" s="452"/>
      <c r="GYQ278" s="452"/>
      <c r="GYR278" s="452"/>
      <c r="GYS278" s="452"/>
      <c r="GYT278" s="452"/>
      <c r="GYU278" s="452"/>
      <c r="GYV278" s="452"/>
      <c r="GYW278" s="452"/>
      <c r="GYX278" s="452"/>
      <c r="GYY278" s="452"/>
      <c r="GYZ278" s="452"/>
      <c r="GZA278" s="452"/>
      <c r="GZB278" s="452"/>
      <c r="GZC278" s="452"/>
      <c r="GZD278" s="452"/>
      <c r="GZE278" s="452"/>
      <c r="GZF278" s="452"/>
      <c r="GZG278" s="452"/>
      <c r="GZH278" s="452"/>
      <c r="GZI278" s="452"/>
      <c r="GZJ278" s="452"/>
      <c r="GZK278" s="452"/>
      <c r="GZL278" s="452"/>
      <c r="GZM278" s="452"/>
      <c r="GZN278" s="452"/>
      <c r="GZO278" s="452"/>
      <c r="GZP278" s="452"/>
      <c r="GZQ278" s="452"/>
      <c r="GZR278" s="452"/>
      <c r="GZS278" s="452"/>
      <c r="GZT278" s="452"/>
      <c r="GZU278" s="452"/>
      <c r="GZV278" s="452"/>
      <c r="GZW278" s="452"/>
      <c r="GZX278" s="452"/>
      <c r="GZY278" s="452"/>
      <c r="GZZ278" s="452"/>
      <c r="HAA278" s="452"/>
      <c r="HAB278" s="452"/>
      <c r="HAC278" s="452"/>
      <c r="HAD278" s="452"/>
      <c r="HAE278" s="452"/>
      <c r="HAF278" s="452"/>
      <c r="HAG278" s="452"/>
      <c r="HAH278" s="452"/>
      <c r="HAI278" s="452"/>
      <c r="HAJ278" s="452"/>
      <c r="HAK278" s="452"/>
      <c r="HAL278" s="452"/>
      <c r="HAM278" s="452"/>
      <c r="HAN278" s="452"/>
      <c r="HAO278" s="452"/>
      <c r="HAP278" s="452"/>
      <c r="HAQ278" s="452"/>
      <c r="HAR278" s="452"/>
      <c r="HAS278" s="452"/>
      <c r="HAT278" s="452"/>
      <c r="HAU278" s="452"/>
      <c r="HAV278" s="452"/>
      <c r="HAW278" s="452"/>
      <c r="HAX278" s="452"/>
      <c r="HAY278" s="452"/>
      <c r="HAZ278" s="452"/>
      <c r="HBA278" s="452"/>
      <c r="HBB278" s="452"/>
      <c r="HBC278" s="452"/>
      <c r="HBD278" s="452"/>
      <c r="HBE278" s="452"/>
      <c r="HBF278" s="452"/>
      <c r="HBG278" s="452"/>
      <c r="HBH278" s="452"/>
      <c r="HBI278" s="452"/>
      <c r="HBJ278" s="452"/>
      <c r="HBK278" s="452"/>
      <c r="HBL278" s="452"/>
      <c r="HBM278" s="452"/>
      <c r="HBN278" s="452"/>
      <c r="HBO278" s="452"/>
      <c r="HBP278" s="452"/>
      <c r="HBQ278" s="452"/>
      <c r="HBR278" s="452"/>
      <c r="HBS278" s="452"/>
      <c r="HBT278" s="452"/>
      <c r="HBU278" s="452"/>
      <c r="HBV278" s="452"/>
      <c r="HBW278" s="452"/>
      <c r="HBX278" s="452"/>
      <c r="HBY278" s="452"/>
      <c r="HBZ278" s="452"/>
      <c r="HCA278" s="452"/>
      <c r="HCB278" s="452"/>
      <c r="HCC278" s="452"/>
      <c r="HCD278" s="452"/>
      <c r="HCE278" s="452"/>
      <c r="HCF278" s="452"/>
      <c r="HCG278" s="452"/>
      <c r="HCH278" s="452"/>
      <c r="HCI278" s="452"/>
      <c r="HCJ278" s="452"/>
      <c r="HCK278" s="452"/>
      <c r="HCL278" s="452"/>
      <c r="HCM278" s="452"/>
      <c r="HCN278" s="452"/>
      <c r="HCO278" s="452"/>
      <c r="HCP278" s="452"/>
      <c r="HCQ278" s="452"/>
      <c r="HCR278" s="452"/>
      <c r="HCS278" s="452"/>
      <c r="HCT278" s="452"/>
      <c r="HCU278" s="452"/>
      <c r="HCV278" s="452"/>
      <c r="HCW278" s="452"/>
      <c r="HCX278" s="452"/>
      <c r="HCY278" s="452"/>
      <c r="HCZ278" s="452"/>
      <c r="HDA278" s="452"/>
      <c r="HDB278" s="452"/>
      <c r="HDC278" s="452"/>
      <c r="HDD278" s="452"/>
      <c r="HDE278" s="452"/>
      <c r="HDF278" s="452"/>
      <c r="HDG278" s="452"/>
      <c r="HDH278" s="452"/>
      <c r="HDI278" s="452"/>
      <c r="HDJ278" s="452"/>
      <c r="HDK278" s="452"/>
      <c r="HDL278" s="452"/>
      <c r="HDM278" s="452"/>
      <c r="HDN278" s="452"/>
      <c r="HDO278" s="452"/>
      <c r="HDP278" s="452"/>
      <c r="HDQ278" s="452"/>
      <c r="HDR278" s="452"/>
      <c r="HDS278" s="452"/>
      <c r="HDT278" s="452"/>
      <c r="HDU278" s="452"/>
      <c r="HDV278" s="452"/>
      <c r="HDW278" s="452"/>
      <c r="HDX278" s="452"/>
      <c r="HDY278" s="452"/>
      <c r="HDZ278" s="452"/>
      <c r="HEA278" s="452"/>
      <c r="HEB278" s="452"/>
      <c r="HEC278" s="452"/>
      <c r="HED278" s="452"/>
      <c r="HEE278" s="452"/>
      <c r="HEF278" s="452"/>
      <c r="HEG278" s="452"/>
      <c r="HEH278" s="452"/>
      <c r="HEI278" s="452"/>
      <c r="HEJ278" s="452"/>
      <c r="HEK278" s="452"/>
      <c r="HEL278" s="452"/>
      <c r="HEM278" s="452"/>
      <c r="HEN278" s="452"/>
      <c r="HEO278" s="452"/>
      <c r="HEP278" s="452"/>
      <c r="HEQ278" s="452"/>
      <c r="HER278" s="452"/>
      <c r="HES278" s="452"/>
      <c r="HET278" s="452"/>
      <c r="HEU278" s="452"/>
      <c r="HEV278" s="452"/>
      <c r="HEW278" s="452"/>
      <c r="HEX278" s="452"/>
      <c r="HEY278" s="452"/>
      <c r="HEZ278" s="452"/>
      <c r="HFA278" s="452"/>
      <c r="HFB278" s="452"/>
      <c r="HFC278" s="452"/>
      <c r="HFD278" s="452"/>
      <c r="HFE278" s="452"/>
      <c r="HFF278" s="452"/>
      <c r="HFG278" s="452"/>
      <c r="HFH278" s="452"/>
      <c r="HFI278" s="452"/>
      <c r="HFJ278" s="452"/>
      <c r="HFK278" s="452"/>
      <c r="HFL278" s="452"/>
      <c r="HFM278" s="452"/>
      <c r="HFN278" s="452"/>
      <c r="HFO278" s="452"/>
      <c r="HFP278" s="452"/>
      <c r="HFQ278" s="452"/>
      <c r="HFR278" s="452"/>
      <c r="HFS278" s="452"/>
      <c r="HFT278" s="452"/>
      <c r="HFU278" s="452"/>
      <c r="HFV278" s="452"/>
      <c r="HFW278" s="452"/>
      <c r="HFX278" s="452"/>
      <c r="HFY278" s="452"/>
      <c r="HFZ278" s="452"/>
      <c r="HGA278" s="452"/>
      <c r="HGB278" s="452"/>
      <c r="HGC278" s="452"/>
      <c r="HGD278" s="452"/>
      <c r="HGE278" s="452"/>
      <c r="HGF278" s="452"/>
      <c r="HGG278" s="452"/>
      <c r="HGH278" s="452"/>
      <c r="HGI278" s="452"/>
      <c r="HGJ278" s="452"/>
      <c r="HGK278" s="452"/>
      <c r="HGL278" s="452"/>
      <c r="HGM278" s="452"/>
      <c r="HGN278" s="452"/>
      <c r="HGO278" s="452"/>
      <c r="HGP278" s="452"/>
      <c r="HGQ278" s="452"/>
      <c r="HGR278" s="452"/>
      <c r="HGS278" s="452"/>
      <c r="HGT278" s="452"/>
      <c r="HGU278" s="452"/>
      <c r="HGV278" s="452"/>
      <c r="HGW278" s="452"/>
      <c r="HGX278" s="452"/>
      <c r="HGY278" s="452"/>
      <c r="HGZ278" s="452"/>
      <c r="HHA278" s="452"/>
      <c r="HHB278" s="452"/>
      <c r="HHC278" s="452"/>
      <c r="HHD278" s="452"/>
      <c r="HHE278" s="452"/>
      <c r="HHF278" s="452"/>
      <c r="HHG278" s="452"/>
      <c r="HHH278" s="452"/>
      <c r="HHI278" s="452"/>
      <c r="HHJ278" s="452"/>
      <c r="HHK278" s="452"/>
      <c r="HHL278" s="452"/>
      <c r="HHM278" s="452"/>
      <c r="HHN278" s="452"/>
      <c r="HHO278" s="452"/>
      <c r="HHP278" s="452"/>
      <c r="HHQ278" s="452"/>
      <c r="HHR278" s="452"/>
      <c r="HHS278" s="452"/>
      <c r="HHT278" s="452"/>
      <c r="HHU278" s="452"/>
      <c r="HHV278" s="452"/>
      <c r="HHW278" s="452"/>
      <c r="HHX278" s="452"/>
      <c r="HHY278" s="452"/>
      <c r="HHZ278" s="452"/>
      <c r="HIA278" s="452"/>
      <c r="HIB278" s="452"/>
      <c r="HIC278" s="452"/>
      <c r="HID278" s="452"/>
      <c r="HIE278" s="452"/>
      <c r="HIF278" s="452"/>
      <c r="HIG278" s="452"/>
      <c r="HIH278" s="452"/>
      <c r="HII278" s="452"/>
      <c r="HIJ278" s="452"/>
      <c r="HIK278" s="452"/>
      <c r="HIL278" s="452"/>
      <c r="HIM278" s="452"/>
      <c r="HIN278" s="452"/>
      <c r="HIO278" s="452"/>
      <c r="HIP278" s="452"/>
      <c r="HIQ278" s="452"/>
      <c r="HIR278" s="452"/>
      <c r="HIS278" s="452"/>
      <c r="HIT278" s="452"/>
      <c r="HIU278" s="452"/>
      <c r="HIV278" s="452"/>
      <c r="HIW278" s="452"/>
      <c r="HIX278" s="452"/>
      <c r="HIY278" s="452"/>
      <c r="HIZ278" s="452"/>
      <c r="HJA278" s="452"/>
      <c r="HJB278" s="452"/>
      <c r="HJC278" s="452"/>
      <c r="HJD278" s="452"/>
      <c r="HJE278" s="452"/>
      <c r="HJF278" s="452"/>
      <c r="HJG278" s="452"/>
      <c r="HJH278" s="452"/>
      <c r="HJI278" s="452"/>
      <c r="HJJ278" s="452"/>
      <c r="HJK278" s="452"/>
      <c r="HJL278" s="452"/>
      <c r="HJM278" s="452"/>
      <c r="HJN278" s="452"/>
      <c r="HJO278" s="452"/>
      <c r="HJP278" s="452"/>
      <c r="HJQ278" s="452"/>
      <c r="HJR278" s="452"/>
      <c r="HJS278" s="452"/>
      <c r="HJT278" s="452"/>
      <c r="HJU278" s="452"/>
      <c r="HJV278" s="452"/>
      <c r="HJW278" s="452"/>
      <c r="HJX278" s="452"/>
      <c r="HJY278" s="452"/>
      <c r="HJZ278" s="452"/>
      <c r="HKA278" s="452"/>
      <c r="HKB278" s="452"/>
      <c r="HKC278" s="452"/>
      <c r="HKD278" s="452"/>
      <c r="HKE278" s="452"/>
      <c r="HKF278" s="452"/>
      <c r="HKG278" s="452"/>
      <c r="HKH278" s="452"/>
      <c r="HKI278" s="452"/>
      <c r="HKJ278" s="452"/>
      <c r="HKK278" s="452"/>
      <c r="HKL278" s="452"/>
      <c r="HKM278" s="452"/>
      <c r="HKN278" s="452"/>
      <c r="HKO278" s="452"/>
      <c r="HKP278" s="452"/>
      <c r="HKQ278" s="452"/>
      <c r="HKR278" s="452"/>
      <c r="HKS278" s="452"/>
      <c r="HKT278" s="452"/>
      <c r="HKU278" s="452"/>
      <c r="HKV278" s="452"/>
      <c r="HKW278" s="452"/>
      <c r="HKX278" s="452"/>
      <c r="HKY278" s="452"/>
      <c r="HKZ278" s="452"/>
      <c r="HLA278" s="452"/>
      <c r="HLB278" s="452"/>
      <c r="HLC278" s="452"/>
      <c r="HLD278" s="452"/>
      <c r="HLE278" s="452"/>
      <c r="HLF278" s="452"/>
      <c r="HLG278" s="452"/>
      <c r="HLH278" s="452"/>
      <c r="HLI278" s="452"/>
      <c r="HLJ278" s="452"/>
      <c r="HLK278" s="452"/>
      <c r="HLL278" s="452"/>
      <c r="HLM278" s="452"/>
      <c r="HLN278" s="452"/>
      <c r="HLO278" s="452"/>
      <c r="HLP278" s="452"/>
      <c r="HLQ278" s="452"/>
      <c r="HLR278" s="452"/>
      <c r="HLS278" s="452"/>
      <c r="HLT278" s="452"/>
      <c r="HLU278" s="452"/>
      <c r="HLV278" s="452"/>
      <c r="HLW278" s="452"/>
      <c r="HLX278" s="452"/>
      <c r="HLY278" s="452"/>
      <c r="HLZ278" s="452"/>
      <c r="HMA278" s="452"/>
      <c r="HMB278" s="452"/>
      <c r="HMC278" s="452"/>
      <c r="HMD278" s="452"/>
      <c r="HME278" s="452"/>
      <c r="HMF278" s="452"/>
      <c r="HMG278" s="452"/>
      <c r="HMH278" s="452"/>
      <c r="HMI278" s="452"/>
      <c r="HMJ278" s="452"/>
      <c r="HMK278" s="452"/>
      <c r="HML278" s="452"/>
      <c r="HMM278" s="452"/>
      <c r="HMN278" s="452"/>
      <c r="HMO278" s="452"/>
      <c r="HMP278" s="452"/>
      <c r="HMQ278" s="452"/>
      <c r="HMR278" s="452"/>
      <c r="HMS278" s="452"/>
      <c r="HMT278" s="452"/>
      <c r="HMU278" s="452"/>
      <c r="HMV278" s="452"/>
      <c r="HMW278" s="452"/>
      <c r="HMX278" s="452"/>
      <c r="HMY278" s="452"/>
      <c r="HMZ278" s="452"/>
      <c r="HNA278" s="452"/>
      <c r="HNB278" s="452"/>
      <c r="HNC278" s="452"/>
      <c r="HND278" s="452"/>
      <c r="HNE278" s="452"/>
      <c r="HNF278" s="452"/>
      <c r="HNG278" s="452"/>
      <c r="HNH278" s="452"/>
      <c r="HNI278" s="452"/>
      <c r="HNJ278" s="452"/>
      <c r="HNK278" s="452"/>
      <c r="HNL278" s="452"/>
      <c r="HNM278" s="452"/>
      <c r="HNN278" s="452"/>
      <c r="HNO278" s="452"/>
      <c r="HNP278" s="452"/>
      <c r="HNQ278" s="452"/>
      <c r="HNR278" s="452"/>
      <c r="HNS278" s="452"/>
      <c r="HNT278" s="452"/>
      <c r="HNU278" s="452"/>
      <c r="HNV278" s="452"/>
      <c r="HNW278" s="452"/>
      <c r="HNX278" s="452"/>
      <c r="HNY278" s="452"/>
      <c r="HNZ278" s="452"/>
      <c r="HOA278" s="452"/>
      <c r="HOB278" s="452"/>
      <c r="HOC278" s="452"/>
      <c r="HOD278" s="452"/>
      <c r="HOE278" s="452"/>
      <c r="HOF278" s="452"/>
      <c r="HOG278" s="452"/>
      <c r="HOH278" s="452"/>
      <c r="HOI278" s="452"/>
      <c r="HOJ278" s="452"/>
      <c r="HOK278" s="452"/>
      <c r="HOL278" s="452"/>
      <c r="HOM278" s="452"/>
      <c r="HON278" s="452"/>
      <c r="HOO278" s="452"/>
      <c r="HOP278" s="452"/>
      <c r="HOQ278" s="452"/>
      <c r="HOR278" s="452"/>
      <c r="HOS278" s="452"/>
      <c r="HOT278" s="452"/>
      <c r="HOU278" s="452"/>
      <c r="HOV278" s="452"/>
      <c r="HOW278" s="452"/>
      <c r="HOX278" s="452"/>
      <c r="HOY278" s="452"/>
      <c r="HOZ278" s="452"/>
      <c r="HPA278" s="452"/>
      <c r="HPB278" s="452"/>
      <c r="HPC278" s="452"/>
      <c r="HPD278" s="452"/>
      <c r="HPE278" s="452"/>
      <c r="HPF278" s="452"/>
      <c r="HPG278" s="452"/>
      <c r="HPH278" s="452"/>
      <c r="HPI278" s="452"/>
      <c r="HPJ278" s="452"/>
      <c r="HPK278" s="452"/>
      <c r="HPL278" s="452"/>
      <c r="HPM278" s="452"/>
      <c r="HPN278" s="452"/>
      <c r="HPO278" s="452"/>
      <c r="HPP278" s="452"/>
      <c r="HPQ278" s="452"/>
      <c r="HPR278" s="452"/>
      <c r="HPS278" s="452"/>
      <c r="HPT278" s="452"/>
      <c r="HPU278" s="452"/>
      <c r="HPV278" s="452"/>
      <c r="HPW278" s="452"/>
      <c r="HPX278" s="452"/>
      <c r="HPY278" s="452"/>
      <c r="HPZ278" s="452"/>
      <c r="HQA278" s="452"/>
      <c r="HQB278" s="452"/>
      <c r="HQC278" s="452"/>
      <c r="HQD278" s="452"/>
      <c r="HQE278" s="452"/>
      <c r="HQF278" s="452"/>
      <c r="HQG278" s="452"/>
      <c r="HQH278" s="452"/>
      <c r="HQI278" s="452"/>
      <c r="HQJ278" s="452"/>
      <c r="HQK278" s="452"/>
      <c r="HQL278" s="452"/>
      <c r="HQM278" s="452"/>
      <c r="HQN278" s="452"/>
      <c r="HQO278" s="452"/>
      <c r="HQP278" s="452"/>
      <c r="HQQ278" s="452"/>
      <c r="HQR278" s="452"/>
      <c r="HQS278" s="452"/>
      <c r="HQT278" s="452"/>
      <c r="HQU278" s="452"/>
      <c r="HQV278" s="452"/>
      <c r="HQW278" s="452"/>
      <c r="HQX278" s="452"/>
      <c r="HQY278" s="452"/>
      <c r="HQZ278" s="452"/>
      <c r="HRA278" s="452"/>
      <c r="HRB278" s="452"/>
      <c r="HRC278" s="452"/>
      <c r="HRD278" s="452"/>
      <c r="HRE278" s="452"/>
      <c r="HRF278" s="452"/>
      <c r="HRG278" s="452"/>
      <c r="HRH278" s="452"/>
      <c r="HRI278" s="452"/>
      <c r="HRJ278" s="452"/>
      <c r="HRK278" s="452"/>
      <c r="HRL278" s="452"/>
      <c r="HRM278" s="452"/>
      <c r="HRN278" s="452"/>
      <c r="HRO278" s="452"/>
      <c r="HRP278" s="452"/>
      <c r="HRQ278" s="452"/>
      <c r="HRR278" s="452"/>
      <c r="HRS278" s="452"/>
      <c r="HRT278" s="452"/>
      <c r="HRU278" s="452"/>
      <c r="HRV278" s="452"/>
      <c r="HRW278" s="452"/>
      <c r="HRX278" s="452"/>
      <c r="HRY278" s="452"/>
      <c r="HRZ278" s="452"/>
      <c r="HSA278" s="452"/>
      <c r="HSB278" s="452"/>
      <c r="HSC278" s="452"/>
      <c r="HSD278" s="452"/>
      <c r="HSE278" s="452"/>
      <c r="HSF278" s="452"/>
      <c r="HSG278" s="452"/>
      <c r="HSH278" s="452"/>
      <c r="HSI278" s="452"/>
      <c r="HSJ278" s="452"/>
      <c r="HSK278" s="452"/>
      <c r="HSL278" s="452"/>
      <c r="HSM278" s="452"/>
      <c r="HSN278" s="452"/>
      <c r="HSO278" s="452"/>
      <c r="HSP278" s="452"/>
      <c r="HSQ278" s="452"/>
      <c r="HSR278" s="452"/>
      <c r="HSS278" s="452"/>
      <c r="HST278" s="452"/>
      <c r="HSU278" s="452"/>
      <c r="HSV278" s="452"/>
      <c r="HSW278" s="452"/>
      <c r="HSX278" s="452"/>
      <c r="HSY278" s="452"/>
      <c r="HSZ278" s="452"/>
      <c r="HTA278" s="452"/>
      <c r="HTB278" s="452"/>
      <c r="HTC278" s="452"/>
      <c r="HTD278" s="452"/>
      <c r="HTE278" s="452"/>
      <c r="HTF278" s="452"/>
      <c r="HTG278" s="452"/>
      <c r="HTH278" s="452"/>
      <c r="HTI278" s="452"/>
      <c r="HTJ278" s="452"/>
      <c r="HTK278" s="452"/>
      <c r="HTL278" s="452"/>
      <c r="HTM278" s="452"/>
      <c r="HTN278" s="452"/>
      <c r="HTO278" s="452"/>
      <c r="HTP278" s="452"/>
      <c r="HTQ278" s="452"/>
      <c r="HTR278" s="452"/>
      <c r="HTS278" s="452"/>
      <c r="HTT278" s="452"/>
      <c r="HTU278" s="452"/>
      <c r="HTV278" s="452"/>
      <c r="HTW278" s="452"/>
      <c r="HTX278" s="452"/>
      <c r="HTY278" s="452"/>
      <c r="HTZ278" s="452"/>
      <c r="HUA278" s="452"/>
      <c r="HUB278" s="452"/>
      <c r="HUC278" s="452"/>
      <c r="HUD278" s="452"/>
      <c r="HUE278" s="452"/>
      <c r="HUF278" s="452"/>
      <c r="HUG278" s="452"/>
      <c r="HUH278" s="452"/>
      <c r="HUI278" s="452"/>
      <c r="HUJ278" s="452"/>
      <c r="HUK278" s="452"/>
      <c r="HUL278" s="452"/>
      <c r="HUM278" s="452"/>
      <c r="HUN278" s="452"/>
      <c r="HUO278" s="452"/>
      <c r="HUP278" s="452"/>
      <c r="HUQ278" s="452"/>
      <c r="HUR278" s="452"/>
      <c r="HUS278" s="452"/>
      <c r="HUT278" s="452"/>
      <c r="HUU278" s="452"/>
      <c r="HUV278" s="452"/>
      <c r="HUW278" s="452"/>
      <c r="HUX278" s="452"/>
      <c r="HUY278" s="452"/>
      <c r="HUZ278" s="452"/>
      <c r="HVA278" s="452"/>
      <c r="HVB278" s="452"/>
      <c r="HVC278" s="452"/>
      <c r="HVD278" s="452"/>
      <c r="HVE278" s="452"/>
      <c r="HVF278" s="452"/>
      <c r="HVG278" s="452"/>
      <c r="HVH278" s="452"/>
      <c r="HVI278" s="452"/>
      <c r="HVJ278" s="452"/>
      <c r="HVK278" s="452"/>
      <c r="HVL278" s="452"/>
      <c r="HVM278" s="452"/>
      <c r="HVN278" s="452"/>
      <c r="HVO278" s="452"/>
      <c r="HVP278" s="452"/>
      <c r="HVQ278" s="452"/>
      <c r="HVR278" s="452"/>
      <c r="HVS278" s="452"/>
      <c r="HVT278" s="452"/>
      <c r="HVU278" s="452"/>
      <c r="HVV278" s="452"/>
      <c r="HVW278" s="452"/>
      <c r="HVX278" s="452"/>
      <c r="HVY278" s="452"/>
      <c r="HVZ278" s="452"/>
      <c r="HWA278" s="452"/>
      <c r="HWB278" s="452"/>
      <c r="HWC278" s="452"/>
      <c r="HWD278" s="452"/>
      <c r="HWE278" s="452"/>
      <c r="HWF278" s="452"/>
      <c r="HWG278" s="452"/>
      <c r="HWH278" s="452"/>
      <c r="HWI278" s="452"/>
      <c r="HWJ278" s="452"/>
      <c r="HWK278" s="452"/>
      <c r="HWL278" s="452"/>
      <c r="HWM278" s="452"/>
      <c r="HWN278" s="452"/>
      <c r="HWO278" s="452"/>
      <c r="HWP278" s="452"/>
      <c r="HWQ278" s="452"/>
      <c r="HWR278" s="452"/>
      <c r="HWS278" s="452"/>
      <c r="HWT278" s="452"/>
      <c r="HWU278" s="452"/>
      <c r="HWV278" s="452"/>
      <c r="HWW278" s="452"/>
      <c r="HWX278" s="452"/>
      <c r="HWY278" s="452"/>
      <c r="HWZ278" s="452"/>
      <c r="HXA278" s="452"/>
      <c r="HXB278" s="452"/>
      <c r="HXC278" s="452"/>
      <c r="HXD278" s="452"/>
      <c r="HXE278" s="452"/>
      <c r="HXF278" s="452"/>
      <c r="HXG278" s="452"/>
      <c r="HXH278" s="452"/>
      <c r="HXI278" s="452"/>
      <c r="HXJ278" s="452"/>
      <c r="HXK278" s="452"/>
      <c r="HXL278" s="452"/>
      <c r="HXM278" s="452"/>
      <c r="HXN278" s="452"/>
      <c r="HXO278" s="452"/>
      <c r="HXP278" s="452"/>
      <c r="HXQ278" s="452"/>
      <c r="HXR278" s="452"/>
      <c r="HXS278" s="452"/>
      <c r="HXT278" s="452"/>
      <c r="HXU278" s="452"/>
      <c r="HXV278" s="452"/>
      <c r="HXW278" s="452"/>
      <c r="HXX278" s="452"/>
      <c r="HXY278" s="452"/>
      <c r="HXZ278" s="452"/>
      <c r="HYA278" s="452"/>
      <c r="HYB278" s="452"/>
      <c r="HYC278" s="452"/>
      <c r="HYD278" s="452"/>
      <c r="HYE278" s="452"/>
      <c r="HYF278" s="452"/>
      <c r="HYG278" s="452"/>
      <c r="HYH278" s="452"/>
      <c r="HYI278" s="452"/>
      <c r="HYJ278" s="452"/>
      <c r="HYK278" s="452"/>
      <c r="HYL278" s="452"/>
      <c r="HYM278" s="452"/>
      <c r="HYN278" s="452"/>
      <c r="HYO278" s="452"/>
      <c r="HYP278" s="452"/>
      <c r="HYQ278" s="452"/>
      <c r="HYR278" s="452"/>
      <c r="HYS278" s="452"/>
      <c r="HYT278" s="452"/>
      <c r="HYU278" s="452"/>
      <c r="HYV278" s="452"/>
      <c r="HYW278" s="452"/>
      <c r="HYX278" s="452"/>
      <c r="HYY278" s="452"/>
      <c r="HYZ278" s="452"/>
      <c r="HZA278" s="452"/>
      <c r="HZB278" s="452"/>
      <c r="HZC278" s="452"/>
      <c r="HZD278" s="452"/>
      <c r="HZE278" s="452"/>
      <c r="HZF278" s="452"/>
      <c r="HZG278" s="452"/>
      <c r="HZH278" s="452"/>
      <c r="HZI278" s="452"/>
      <c r="HZJ278" s="452"/>
      <c r="HZK278" s="452"/>
      <c r="HZL278" s="452"/>
      <c r="HZM278" s="452"/>
      <c r="HZN278" s="452"/>
      <c r="HZO278" s="452"/>
      <c r="HZP278" s="452"/>
      <c r="HZQ278" s="452"/>
      <c r="HZR278" s="452"/>
      <c r="HZS278" s="452"/>
      <c r="HZT278" s="452"/>
      <c r="HZU278" s="452"/>
      <c r="HZV278" s="452"/>
      <c r="HZW278" s="452"/>
      <c r="HZX278" s="452"/>
      <c r="HZY278" s="452"/>
      <c r="HZZ278" s="452"/>
      <c r="IAA278" s="452"/>
      <c r="IAB278" s="452"/>
      <c r="IAC278" s="452"/>
      <c r="IAD278" s="452"/>
      <c r="IAE278" s="452"/>
      <c r="IAF278" s="452"/>
      <c r="IAG278" s="452"/>
      <c r="IAH278" s="452"/>
      <c r="IAI278" s="452"/>
      <c r="IAJ278" s="452"/>
      <c r="IAK278" s="452"/>
      <c r="IAL278" s="452"/>
      <c r="IAM278" s="452"/>
      <c r="IAN278" s="452"/>
      <c r="IAO278" s="452"/>
      <c r="IAP278" s="452"/>
      <c r="IAQ278" s="452"/>
      <c r="IAR278" s="452"/>
      <c r="IAS278" s="452"/>
      <c r="IAT278" s="452"/>
      <c r="IAU278" s="452"/>
      <c r="IAV278" s="452"/>
      <c r="IAW278" s="452"/>
      <c r="IAX278" s="452"/>
      <c r="IAY278" s="452"/>
      <c r="IAZ278" s="452"/>
      <c r="IBA278" s="452"/>
      <c r="IBB278" s="452"/>
      <c r="IBC278" s="452"/>
      <c r="IBD278" s="452"/>
      <c r="IBE278" s="452"/>
      <c r="IBF278" s="452"/>
      <c r="IBG278" s="452"/>
      <c r="IBH278" s="452"/>
      <c r="IBI278" s="452"/>
      <c r="IBJ278" s="452"/>
      <c r="IBK278" s="452"/>
      <c r="IBL278" s="452"/>
      <c r="IBM278" s="452"/>
      <c r="IBN278" s="452"/>
      <c r="IBO278" s="452"/>
      <c r="IBP278" s="452"/>
      <c r="IBQ278" s="452"/>
      <c r="IBR278" s="452"/>
      <c r="IBS278" s="452"/>
      <c r="IBT278" s="452"/>
      <c r="IBU278" s="452"/>
      <c r="IBV278" s="452"/>
      <c r="IBW278" s="452"/>
      <c r="IBX278" s="452"/>
      <c r="IBY278" s="452"/>
      <c r="IBZ278" s="452"/>
      <c r="ICA278" s="452"/>
      <c r="ICB278" s="452"/>
      <c r="ICC278" s="452"/>
      <c r="ICD278" s="452"/>
      <c r="ICE278" s="452"/>
      <c r="ICF278" s="452"/>
      <c r="ICG278" s="452"/>
      <c r="ICH278" s="452"/>
      <c r="ICI278" s="452"/>
      <c r="ICJ278" s="452"/>
      <c r="ICK278" s="452"/>
      <c r="ICL278" s="452"/>
      <c r="ICM278" s="452"/>
      <c r="ICN278" s="452"/>
      <c r="ICO278" s="452"/>
      <c r="ICP278" s="452"/>
      <c r="ICQ278" s="452"/>
      <c r="ICR278" s="452"/>
      <c r="ICS278" s="452"/>
      <c r="ICT278" s="452"/>
      <c r="ICU278" s="452"/>
      <c r="ICV278" s="452"/>
      <c r="ICW278" s="452"/>
      <c r="ICX278" s="452"/>
      <c r="ICY278" s="452"/>
      <c r="ICZ278" s="452"/>
      <c r="IDA278" s="452"/>
      <c r="IDB278" s="452"/>
      <c r="IDC278" s="452"/>
      <c r="IDD278" s="452"/>
      <c r="IDE278" s="452"/>
      <c r="IDF278" s="452"/>
      <c r="IDG278" s="452"/>
      <c r="IDH278" s="452"/>
      <c r="IDI278" s="452"/>
      <c r="IDJ278" s="452"/>
      <c r="IDK278" s="452"/>
      <c r="IDL278" s="452"/>
      <c r="IDM278" s="452"/>
      <c r="IDN278" s="452"/>
      <c r="IDO278" s="452"/>
      <c r="IDP278" s="452"/>
      <c r="IDQ278" s="452"/>
      <c r="IDR278" s="452"/>
      <c r="IDS278" s="452"/>
      <c r="IDT278" s="452"/>
      <c r="IDU278" s="452"/>
      <c r="IDV278" s="452"/>
      <c r="IDW278" s="452"/>
      <c r="IDX278" s="452"/>
      <c r="IDY278" s="452"/>
      <c r="IDZ278" s="452"/>
      <c r="IEA278" s="452"/>
      <c r="IEB278" s="452"/>
      <c r="IEC278" s="452"/>
      <c r="IED278" s="452"/>
      <c r="IEE278" s="452"/>
      <c r="IEF278" s="452"/>
      <c r="IEG278" s="452"/>
      <c r="IEH278" s="452"/>
      <c r="IEI278" s="452"/>
      <c r="IEJ278" s="452"/>
      <c r="IEK278" s="452"/>
      <c r="IEL278" s="452"/>
      <c r="IEM278" s="452"/>
      <c r="IEN278" s="452"/>
      <c r="IEO278" s="452"/>
      <c r="IEP278" s="452"/>
      <c r="IEQ278" s="452"/>
      <c r="IER278" s="452"/>
      <c r="IES278" s="452"/>
      <c r="IET278" s="452"/>
      <c r="IEU278" s="452"/>
      <c r="IEV278" s="452"/>
      <c r="IEW278" s="452"/>
      <c r="IEX278" s="452"/>
      <c r="IEY278" s="452"/>
      <c r="IEZ278" s="452"/>
      <c r="IFA278" s="452"/>
      <c r="IFB278" s="452"/>
      <c r="IFC278" s="452"/>
      <c r="IFD278" s="452"/>
      <c r="IFE278" s="452"/>
      <c r="IFF278" s="452"/>
      <c r="IFG278" s="452"/>
      <c r="IFH278" s="452"/>
      <c r="IFI278" s="452"/>
      <c r="IFJ278" s="452"/>
      <c r="IFK278" s="452"/>
      <c r="IFL278" s="452"/>
      <c r="IFM278" s="452"/>
      <c r="IFN278" s="452"/>
      <c r="IFO278" s="452"/>
      <c r="IFP278" s="452"/>
      <c r="IFQ278" s="452"/>
      <c r="IFR278" s="452"/>
      <c r="IFS278" s="452"/>
      <c r="IFT278" s="452"/>
      <c r="IFU278" s="452"/>
      <c r="IFV278" s="452"/>
      <c r="IFW278" s="452"/>
      <c r="IFX278" s="452"/>
      <c r="IFY278" s="452"/>
      <c r="IFZ278" s="452"/>
      <c r="IGA278" s="452"/>
      <c r="IGB278" s="452"/>
      <c r="IGC278" s="452"/>
      <c r="IGD278" s="452"/>
      <c r="IGE278" s="452"/>
      <c r="IGF278" s="452"/>
      <c r="IGG278" s="452"/>
      <c r="IGH278" s="452"/>
      <c r="IGI278" s="452"/>
      <c r="IGJ278" s="452"/>
      <c r="IGK278" s="452"/>
      <c r="IGL278" s="452"/>
      <c r="IGM278" s="452"/>
      <c r="IGN278" s="452"/>
      <c r="IGO278" s="452"/>
      <c r="IGP278" s="452"/>
      <c r="IGQ278" s="452"/>
      <c r="IGR278" s="452"/>
      <c r="IGS278" s="452"/>
      <c r="IGT278" s="452"/>
      <c r="IGU278" s="452"/>
      <c r="IGV278" s="452"/>
      <c r="IGW278" s="452"/>
      <c r="IGX278" s="452"/>
      <c r="IGY278" s="452"/>
      <c r="IGZ278" s="452"/>
      <c r="IHA278" s="452"/>
      <c r="IHB278" s="452"/>
      <c r="IHC278" s="452"/>
      <c r="IHD278" s="452"/>
      <c r="IHE278" s="452"/>
      <c r="IHF278" s="452"/>
      <c r="IHG278" s="452"/>
      <c r="IHH278" s="452"/>
      <c r="IHI278" s="452"/>
      <c r="IHJ278" s="452"/>
      <c r="IHK278" s="452"/>
      <c r="IHL278" s="452"/>
      <c r="IHM278" s="452"/>
      <c r="IHN278" s="452"/>
      <c r="IHO278" s="452"/>
      <c r="IHP278" s="452"/>
      <c r="IHQ278" s="452"/>
      <c r="IHR278" s="452"/>
      <c r="IHS278" s="452"/>
      <c r="IHT278" s="452"/>
      <c r="IHU278" s="452"/>
      <c r="IHV278" s="452"/>
      <c r="IHW278" s="452"/>
      <c r="IHX278" s="452"/>
      <c r="IHY278" s="452"/>
      <c r="IHZ278" s="452"/>
      <c r="IIA278" s="452"/>
      <c r="IIB278" s="452"/>
      <c r="IIC278" s="452"/>
      <c r="IID278" s="452"/>
      <c r="IIE278" s="452"/>
      <c r="IIF278" s="452"/>
      <c r="IIG278" s="452"/>
      <c r="IIH278" s="452"/>
      <c r="III278" s="452"/>
      <c r="IIJ278" s="452"/>
      <c r="IIK278" s="452"/>
      <c r="IIL278" s="452"/>
      <c r="IIM278" s="452"/>
      <c r="IIN278" s="452"/>
      <c r="IIO278" s="452"/>
      <c r="IIP278" s="452"/>
      <c r="IIQ278" s="452"/>
      <c r="IIR278" s="452"/>
      <c r="IIS278" s="452"/>
      <c r="IIT278" s="452"/>
      <c r="IIU278" s="452"/>
      <c r="IIV278" s="452"/>
      <c r="IIW278" s="452"/>
      <c r="IIX278" s="452"/>
      <c r="IIY278" s="452"/>
      <c r="IIZ278" s="452"/>
      <c r="IJA278" s="452"/>
      <c r="IJB278" s="452"/>
      <c r="IJC278" s="452"/>
      <c r="IJD278" s="452"/>
      <c r="IJE278" s="452"/>
      <c r="IJF278" s="452"/>
      <c r="IJG278" s="452"/>
      <c r="IJH278" s="452"/>
      <c r="IJI278" s="452"/>
      <c r="IJJ278" s="452"/>
      <c r="IJK278" s="452"/>
      <c r="IJL278" s="452"/>
      <c r="IJM278" s="452"/>
      <c r="IJN278" s="452"/>
      <c r="IJO278" s="452"/>
      <c r="IJP278" s="452"/>
      <c r="IJQ278" s="452"/>
      <c r="IJR278" s="452"/>
      <c r="IJS278" s="452"/>
      <c r="IJT278" s="452"/>
      <c r="IJU278" s="452"/>
      <c r="IJV278" s="452"/>
      <c r="IJW278" s="452"/>
      <c r="IJX278" s="452"/>
      <c r="IJY278" s="452"/>
      <c r="IJZ278" s="452"/>
      <c r="IKA278" s="452"/>
      <c r="IKB278" s="452"/>
      <c r="IKC278" s="452"/>
      <c r="IKD278" s="452"/>
      <c r="IKE278" s="452"/>
      <c r="IKF278" s="452"/>
      <c r="IKG278" s="452"/>
      <c r="IKH278" s="452"/>
      <c r="IKI278" s="452"/>
      <c r="IKJ278" s="452"/>
      <c r="IKK278" s="452"/>
      <c r="IKL278" s="452"/>
      <c r="IKM278" s="452"/>
      <c r="IKN278" s="452"/>
      <c r="IKO278" s="452"/>
      <c r="IKP278" s="452"/>
      <c r="IKQ278" s="452"/>
      <c r="IKR278" s="452"/>
      <c r="IKS278" s="452"/>
      <c r="IKT278" s="452"/>
      <c r="IKU278" s="452"/>
      <c r="IKV278" s="452"/>
      <c r="IKW278" s="452"/>
      <c r="IKX278" s="452"/>
      <c r="IKY278" s="452"/>
      <c r="IKZ278" s="452"/>
      <c r="ILA278" s="452"/>
      <c r="ILB278" s="452"/>
      <c r="ILC278" s="452"/>
      <c r="ILD278" s="452"/>
      <c r="ILE278" s="452"/>
      <c r="ILF278" s="452"/>
      <c r="ILG278" s="452"/>
      <c r="ILH278" s="452"/>
      <c r="ILI278" s="452"/>
      <c r="ILJ278" s="452"/>
      <c r="ILK278" s="452"/>
      <c r="ILL278" s="452"/>
      <c r="ILM278" s="452"/>
      <c r="ILN278" s="452"/>
      <c r="ILO278" s="452"/>
      <c r="ILP278" s="452"/>
      <c r="ILQ278" s="452"/>
      <c r="ILR278" s="452"/>
      <c r="ILS278" s="452"/>
      <c r="ILT278" s="452"/>
      <c r="ILU278" s="452"/>
      <c r="ILV278" s="452"/>
      <c r="ILW278" s="452"/>
      <c r="ILX278" s="452"/>
      <c r="ILY278" s="452"/>
      <c r="ILZ278" s="452"/>
      <c r="IMA278" s="452"/>
      <c r="IMB278" s="452"/>
      <c r="IMC278" s="452"/>
      <c r="IMD278" s="452"/>
      <c r="IME278" s="452"/>
      <c r="IMF278" s="452"/>
      <c r="IMG278" s="452"/>
      <c r="IMH278" s="452"/>
      <c r="IMI278" s="452"/>
      <c r="IMJ278" s="452"/>
      <c r="IMK278" s="452"/>
      <c r="IML278" s="452"/>
      <c r="IMM278" s="452"/>
      <c r="IMN278" s="452"/>
      <c r="IMO278" s="452"/>
      <c r="IMP278" s="452"/>
      <c r="IMQ278" s="452"/>
      <c r="IMR278" s="452"/>
      <c r="IMS278" s="452"/>
      <c r="IMT278" s="452"/>
      <c r="IMU278" s="452"/>
      <c r="IMV278" s="452"/>
      <c r="IMW278" s="452"/>
      <c r="IMX278" s="452"/>
      <c r="IMY278" s="452"/>
      <c r="IMZ278" s="452"/>
      <c r="INA278" s="452"/>
      <c r="INB278" s="452"/>
      <c r="INC278" s="452"/>
      <c r="IND278" s="452"/>
      <c r="INE278" s="452"/>
      <c r="INF278" s="452"/>
      <c r="ING278" s="452"/>
      <c r="INH278" s="452"/>
      <c r="INI278" s="452"/>
      <c r="INJ278" s="452"/>
      <c r="INK278" s="452"/>
      <c r="INL278" s="452"/>
      <c r="INM278" s="452"/>
      <c r="INN278" s="452"/>
      <c r="INO278" s="452"/>
      <c r="INP278" s="452"/>
      <c r="INQ278" s="452"/>
      <c r="INR278" s="452"/>
      <c r="INS278" s="452"/>
      <c r="INT278" s="452"/>
      <c r="INU278" s="452"/>
      <c r="INV278" s="452"/>
      <c r="INW278" s="452"/>
      <c r="INX278" s="452"/>
      <c r="INY278" s="452"/>
      <c r="INZ278" s="452"/>
      <c r="IOA278" s="452"/>
      <c r="IOB278" s="452"/>
      <c r="IOC278" s="452"/>
      <c r="IOD278" s="452"/>
      <c r="IOE278" s="452"/>
      <c r="IOF278" s="452"/>
      <c r="IOG278" s="452"/>
      <c r="IOH278" s="452"/>
      <c r="IOI278" s="452"/>
      <c r="IOJ278" s="452"/>
      <c r="IOK278" s="452"/>
      <c r="IOL278" s="452"/>
      <c r="IOM278" s="452"/>
      <c r="ION278" s="452"/>
      <c r="IOO278" s="452"/>
      <c r="IOP278" s="452"/>
      <c r="IOQ278" s="452"/>
      <c r="IOR278" s="452"/>
      <c r="IOS278" s="452"/>
      <c r="IOT278" s="452"/>
      <c r="IOU278" s="452"/>
      <c r="IOV278" s="452"/>
      <c r="IOW278" s="452"/>
      <c r="IOX278" s="452"/>
      <c r="IOY278" s="452"/>
      <c r="IOZ278" s="452"/>
      <c r="IPA278" s="452"/>
      <c r="IPB278" s="452"/>
      <c r="IPC278" s="452"/>
      <c r="IPD278" s="452"/>
      <c r="IPE278" s="452"/>
      <c r="IPF278" s="452"/>
      <c r="IPG278" s="452"/>
      <c r="IPH278" s="452"/>
      <c r="IPI278" s="452"/>
      <c r="IPJ278" s="452"/>
      <c r="IPK278" s="452"/>
      <c r="IPL278" s="452"/>
      <c r="IPM278" s="452"/>
      <c r="IPN278" s="452"/>
      <c r="IPO278" s="452"/>
      <c r="IPP278" s="452"/>
      <c r="IPQ278" s="452"/>
      <c r="IPR278" s="452"/>
      <c r="IPS278" s="452"/>
      <c r="IPT278" s="452"/>
      <c r="IPU278" s="452"/>
      <c r="IPV278" s="452"/>
      <c r="IPW278" s="452"/>
      <c r="IPX278" s="452"/>
      <c r="IPY278" s="452"/>
      <c r="IPZ278" s="452"/>
      <c r="IQA278" s="452"/>
      <c r="IQB278" s="452"/>
      <c r="IQC278" s="452"/>
      <c r="IQD278" s="452"/>
      <c r="IQE278" s="452"/>
      <c r="IQF278" s="452"/>
      <c r="IQG278" s="452"/>
      <c r="IQH278" s="452"/>
      <c r="IQI278" s="452"/>
      <c r="IQJ278" s="452"/>
      <c r="IQK278" s="452"/>
      <c r="IQL278" s="452"/>
      <c r="IQM278" s="452"/>
      <c r="IQN278" s="452"/>
      <c r="IQO278" s="452"/>
      <c r="IQP278" s="452"/>
      <c r="IQQ278" s="452"/>
      <c r="IQR278" s="452"/>
      <c r="IQS278" s="452"/>
      <c r="IQT278" s="452"/>
      <c r="IQU278" s="452"/>
      <c r="IQV278" s="452"/>
      <c r="IQW278" s="452"/>
      <c r="IQX278" s="452"/>
      <c r="IQY278" s="452"/>
      <c r="IQZ278" s="452"/>
      <c r="IRA278" s="452"/>
      <c r="IRB278" s="452"/>
      <c r="IRC278" s="452"/>
      <c r="IRD278" s="452"/>
      <c r="IRE278" s="452"/>
      <c r="IRF278" s="452"/>
      <c r="IRG278" s="452"/>
      <c r="IRH278" s="452"/>
      <c r="IRI278" s="452"/>
      <c r="IRJ278" s="452"/>
      <c r="IRK278" s="452"/>
      <c r="IRL278" s="452"/>
      <c r="IRM278" s="452"/>
      <c r="IRN278" s="452"/>
      <c r="IRO278" s="452"/>
      <c r="IRP278" s="452"/>
      <c r="IRQ278" s="452"/>
      <c r="IRR278" s="452"/>
      <c r="IRS278" s="452"/>
      <c r="IRT278" s="452"/>
      <c r="IRU278" s="452"/>
      <c r="IRV278" s="452"/>
      <c r="IRW278" s="452"/>
      <c r="IRX278" s="452"/>
      <c r="IRY278" s="452"/>
      <c r="IRZ278" s="452"/>
      <c r="ISA278" s="452"/>
      <c r="ISB278" s="452"/>
      <c r="ISC278" s="452"/>
      <c r="ISD278" s="452"/>
      <c r="ISE278" s="452"/>
      <c r="ISF278" s="452"/>
      <c r="ISG278" s="452"/>
      <c r="ISH278" s="452"/>
      <c r="ISI278" s="452"/>
      <c r="ISJ278" s="452"/>
      <c r="ISK278" s="452"/>
      <c r="ISL278" s="452"/>
      <c r="ISM278" s="452"/>
      <c r="ISN278" s="452"/>
      <c r="ISO278" s="452"/>
      <c r="ISP278" s="452"/>
      <c r="ISQ278" s="452"/>
      <c r="ISR278" s="452"/>
      <c r="ISS278" s="452"/>
      <c r="IST278" s="452"/>
      <c r="ISU278" s="452"/>
      <c r="ISV278" s="452"/>
      <c r="ISW278" s="452"/>
      <c r="ISX278" s="452"/>
      <c r="ISY278" s="452"/>
      <c r="ISZ278" s="452"/>
      <c r="ITA278" s="452"/>
      <c r="ITB278" s="452"/>
      <c r="ITC278" s="452"/>
      <c r="ITD278" s="452"/>
      <c r="ITE278" s="452"/>
      <c r="ITF278" s="452"/>
      <c r="ITG278" s="452"/>
      <c r="ITH278" s="452"/>
      <c r="ITI278" s="452"/>
      <c r="ITJ278" s="452"/>
      <c r="ITK278" s="452"/>
      <c r="ITL278" s="452"/>
      <c r="ITM278" s="452"/>
      <c r="ITN278" s="452"/>
      <c r="ITO278" s="452"/>
      <c r="ITP278" s="452"/>
      <c r="ITQ278" s="452"/>
      <c r="ITR278" s="452"/>
      <c r="ITS278" s="452"/>
      <c r="ITT278" s="452"/>
      <c r="ITU278" s="452"/>
      <c r="ITV278" s="452"/>
      <c r="ITW278" s="452"/>
      <c r="ITX278" s="452"/>
      <c r="ITY278" s="452"/>
      <c r="ITZ278" s="452"/>
      <c r="IUA278" s="452"/>
      <c r="IUB278" s="452"/>
      <c r="IUC278" s="452"/>
      <c r="IUD278" s="452"/>
      <c r="IUE278" s="452"/>
      <c r="IUF278" s="452"/>
      <c r="IUG278" s="452"/>
      <c r="IUH278" s="452"/>
      <c r="IUI278" s="452"/>
      <c r="IUJ278" s="452"/>
      <c r="IUK278" s="452"/>
      <c r="IUL278" s="452"/>
      <c r="IUM278" s="452"/>
      <c r="IUN278" s="452"/>
      <c r="IUO278" s="452"/>
      <c r="IUP278" s="452"/>
      <c r="IUQ278" s="452"/>
      <c r="IUR278" s="452"/>
      <c r="IUS278" s="452"/>
      <c r="IUT278" s="452"/>
      <c r="IUU278" s="452"/>
      <c r="IUV278" s="452"/>
      <c r="IUW278" s="452"/>
      <c r="IUX278" s="452"/>
      <c r="IUY278" s="452"/>
      <c r="IUZ278" s="452"/>
      <c r="IVA278" s="452"/>
      <c r="IVB278" s="452"/>
      <c r="IVC278" s="452"/>
      <c r="IVD278" s="452"/>
      <c r="IVE278" s="452"/>
      <c r="IVF278" s="452"/>
      <c r="IVG278" s="452"/>
      <c r="IVH278" s="452"/>
      <c r="IVI278" s="452"/>
      <c r="IVJ278" s="452"/>
      <c r="IVK278" s="452"/>
      <c r="IVL278" s="452"/>
      <c r="IVM278" s="452"/>
      <c r="IVN278" s="452"/>
      <c r="IVO278" s="452"/>
      <c r="IVP278" s="452"/>
      <c r="IVQ278" s="452"/>
      <c r="IVR278" s="452"/>
      <c r="IVS278" s="452"/>
      <c r="IVT278" s="452"/>
      <c r="IVU278" s="452"/>
      <c r="IVV278" s="452"/>
      <c r="IVW278" s="452"/>
      <c r="IVX278" s="452"/>
      <c r="IVY278" s="452"/>
      <c r="IVZ278" s="452"/>
      <c r="IWA278" s="452"/>
      <c r="IWB278" s="452"/>
      <c r="IWC278" s="452"/>
      <c r="IWD278" s="452"/>
      <c r="IWE278" s="452"/>
      <c r="IWF278" s="452"/>
      <c r="IWG278" s="452"/>
      <c r="IWH278" s="452"/>
      <c r="IWI278" s="452"/>
      <c r="IWJ278" s="452"/>
      <c r="IWK278" s="452"/>
      <c r="IWL278" s="452"/>
      <c r="IWM278" s="452"/>
      <c r="IWN278" s="452"/>
      <c r="IWO278" s="452"/>
      <c r="IWP278" s="452"/>
      <c r="IWQ278" s="452"/>
      <c r="IWR278" s="452"/>
      <c r="IWS278" s="452"/>
      <c r="IWT278" s="452"/>
      <c r="IWU278" s="452"/>
      <c r="IWV278" s="452"/>
      <c r="IWW278" s="452"/>
      <c r="IWX278" s="452"/>
      <c r="IWY278" s="452"/>
      <c r="IWZ278" s="452"/>
      <c r="IXA278" s="452"/>
      <c r="IXB278" s="452"/>
      <c r="IXC278" s="452"/>
      <c r="IXD278" s="452"/>
      <c r="IXE278" s="452"/>
      <c r="IXF278" s="452"/>
      <c r="IXG278" s="452"/>
      <c r="IXH278" s="452"/>
      <c r="IXI278" s="452"/>
      <c r="IXJ278" s="452"/>
      <c r="IXK278" s="452"/>
      <c r="IXL278" s="452"/>
      <c r="IXM278" s="452"/>
      <c r="IXN278" s="452"/>
      <c r="IXO278" s="452"/>
      <c r="IXP278" s="452"/>
      <c r="IXQ278" s="452"/>
      <c r="IXR278" s="452"/>
      <c r="IXS278" s="452"/>
      <c r="IXT278" s="452"/>
      <c r="IXU278" s="452"/>
      <c r="IXV278" s="452"/>
      <c r="IXW278" s="452"/>
      <c r="IXX278" s="452"/>
      <c r="IXY278" s="452"/>
      <c r="IXZ278" s="452"/>
      <c r="IYA278" s="452"/>
      <c r="IYB278" s="452"/>
      <c r="IYC278" s="452"/>
      <c r="IYD278" s="452"/>
      <c r="IYE278" s="452"/>
      <c r="IYF278" s="452"/>
      <c r="IYG278" s="452"/>
      <c r="IYH278" s="452"/>
      <c r="IYI278" s="452"/>
      <c r="IYJ278" s="452"/>
      <c r="IYK278" s="452"/>
      <c r="IYL278" s="452"/>
      <c r="IYM278" s="452"/>
      <c r="IYN278" s="452"/>
      <c r="IYO278" s="452"/>
      <c r="IYP278" s="452"/>
      <c r="IYQ278" s="452"/>
      <c r="IYR278" s="452"/>
      <c r="IYS278" s="452"/>
      <c r="IYT278" s="452"/>
      <c r="IYU278" s="452"/>
      <c r="IYV278" s="452"/>
      <c r="IYW278" s="452"/>
      <c r="IYX278" s="452"/>
      <c r="IYY278" s="452"/>
      <c r="IYZ278" s="452"/>
      <c r="IZA278" s="452"/>
      <c r="IZB278" s="452"/>
      <c r="IZC278" s="452"/>
      <c r="IZD278" s="452"/>
      <c r="IZE278" s="452"/>
      <c r="IZF278" s="452"/>
      <c r="IZG278" s="452"/>
      <c r="IZH278" s="452"/>
      <c r="IZI278" s="452"/>
      <c r="IZJ278" s="452"/>
      <c r="IZK278" s="452"/>
      <c r="IZL278" s="452"/>
      <c r="IZM278" s="452"/>
      <c r="IZN278" s="452"/>
      <c r="IZO278" s="452"/>
      <c r="IZP278" s="452"/>
      <c r="IZQ278" s="452"/>
      <c r="IZR278" s="452"/>
      <c r="IZS278" s="452"/>
      <c r="IZT278" s="452"/>
      <c r="IZU278" s="452"/>
      <c r="IZV278" s="452"/>
      <c r="IZW278" s="452"/>
      <c r="IZX278" s="452"/>
      <c r="IZY278" s="452"/>
      <c r="IZZ278" s="452"/>
      <c r="JAA278" s="452"/>
      <c r="JAB278" s="452"/>
      <c r="JAC278" s="452"/>
      <c r="JAD278" s="452"/>
      <c r="JAE278" s="452"/>
      <c r="JAF278" s="452"/>
      <c r="JAG278" s="452"/>
      <c r="JAH278" s="452"/>
      <c r="JAI278" s="452"/>
      <c r="JAJ278" s="452"/>
      <c r="JAK278" s="452"/>
      <c r="JAL278" s="452"/>
      <c r="JAM278" s="452"/>
      <c r="JAN278" s="452"/>
      <c r="JAO278" s="452"/>
      <c r="JAP278" s="452"/>
      <c r="JAQ278" s="452"/>
      <c r="JAR278" s="452"/>
      <c r="JAS278" s="452"/>
      <c r="JAT278" s="452"/>
      <c r="JAU278" s="452"/>
      <c r="JAV278" s="452"/>
      <c r="JAW278" s="452"/>
      <c r="JAX278" s="452"/>
      <c r="JAY278" s="452"/>
      <c r="JAZ278" s="452"/>
      <c r="JBA278" s="452"/>
      <c r="JBB278" s="452"/>
      <c r="JBC278" s="452"/>
      <c r="JBD278" s="452"/>
      <c r="JBE278" s="452"/>
      <c r="JBF278" s="452"/>
      <c r="JBG278" s="452"/>
      <c r="JBH278" s="452"/>
      <c r="JBI278" s="452"/>
      <c r="JBJ278" s="452"/>
      <c r="JBK278" s="452"/>
      <c r="JBL278" s="452"/>
      <c r="JBM278" s="452"/>
      <c r="JBN278" s="452"/>
      <c r="JBO278" s="452"/>
      <c r="JBP278" s="452"/>
      <c r="JBQ278" s="452"/>
      <c r="JBR278" s="452"/>
      <c r="JBS278" s="452"/>
      <c r="JBT278" s="452"/>
      <c r="JBU278" s="452"/>
      <c r="JBV278" s="452"/>
      <c r="JBW278" s="452"/>
      <c r="JBX278" s="452"/>
      <c r="JBY278" s="452"/>
      <c r="JBZ278" s="452"/>
      <c r="JCA278" s="452"/>
      <c r="JCB278" s="452"/>
      <c r="JCC278" s="452"/>
      <c r="JCD278" s="452"/>
      <c r="JCE278" s="452"/>
      <c r="JCF278" s="452"/>
      <c r="JCG278" s="452"/>
      <c r="JCH278" s="452"/>
      <c r="JCI278" s="452"/>
      <c r="JCJ278" s="452"/>
      <c r="JCK278" s="452"/>
      <c r="JCL278" s="452"/>
      <c r="JCM278" s="452"/>
      <c r="JCN278" s="452"/>
      <c r="JCO278" s="452"/>
      <c r="JCP278" s="452"/>
      <c r="JCQ278" s="452"/>
      <c r="JCR278" s="452"/>
      <c r="JCS278" s="452"/>
      <c r="JCT278" s="452"/>
      <c r="JCU278" s="452"/>
      <c r="JCV278" s="452"/>
      <c r="JCW278" s="452"/>
      <c r="JCX278" s="452"/>
      <c r="JCY278" s="452"/>
      <c r="JCZ278" s="452"/>
      <c r="JDA278" s="452"/>
      <c r="JDB278" s="452"/>
      <c r="JDC278" s="452"/>
      <c r="JDD278" s="452"/>
      <c r="JDE278" s="452"/>
      <c r="JDF278" s="452"/>
      <c r="JDG278" s="452"/>
      <c r="JDH278" s="452"/>
      <c r="JDI278" s="452"/>
      <c r="JDJ278" s="452"/>
      <c r="JDK278" s="452"/>
      <c r="JDL278" s="452"/>
      <c r="JDM278" s="452"/>
      <c r="JDN278" s="452"/>
      <c r="JDO278" s="452"/>
      <c r="JDP278" s="452"/>
      <c r="JDQ278" s="452"/>
      <c r="JDR278" s="452"/>
      <c r="JDS278" s="452"/>
      <c r="JDT278" s="452"/>
      <c r="JDU278" s="452"/>
      <c r="JDV278" s="452"/>
      <c r="JDW278" s="452"/>
      <c r="JDX278" s="452"/>
      <c r="JDY278" s="452"/>
      <c r="JDZ278" s="452"/>
      <c r="JEA278" s="452"/>
      <c r="JEB278" s="452"/>
      <c r="JEC278" s="452"/>
      <c r="JED278" s="452"/>
      <c r="JEE278" s="452"/>
      <c r="JEF278" s="452"/>
      <c r="JEG278" s="452"/>
      <c r="JEH278" s="452"/>
      <c r="JEI278" s="452"/>
      <c r="JEJ278" s="452"/>
      <c r="JEK278" s="452"/>
      <c r="JEL278" s="452"/>
      <c r="JEM278" s="452"/>
      <c r="JEN278" s="452"/>
      <c r="JEO278" s="452"/>
      <c r="JEP278" s="452"/>
      <c r="JEQ278" s="452"/>
      <c r="JER278" s="452"/>
      <c r="JES278" s="452"/>
      <c r="JET278" s="452"/>
      <c r="JEU278" s="452"/>
      <c r="JEV278" s="452"/>
      <c r="JEW278" s="452"/>
      <c r="JEX278" s="452"/>
      <c r="JEY278" s="452"/>
      <c r="JEZ278" s="452"/>
      <c r="JFA278" s="452"/>
      <c r="JFB278" s="452"/>
      <c r="JFC278" s="452"/>
      <c r="JFD278" s="452"/>
      <c r="JFE278" s="452"/>
      <c r="JFF278" s="452"/>
      <c r="JFG278" s="452"/>
      <c r="JFH278" s="452"/>
      <c r="JFI278" s="452"/>
      <c r="JFJ278" s="452"/>
      <c r="JFK278" s="452"/>
      <c r="JFL278" s="452"/>
      <c r="JFM278" s="452"/>
      <c r="JFN278" s="452"/>
      <c r="JFO278" s="452"/>
      <c r="JFP278" s="452"/>
      <c r="JFQ278" s="452"/>
      <c r="JFR278" s="452"/>
      <c r="JFS278" s="452"/>
      <c r="JFT278" s="452"/>
      <c r="JFU278" s="452"/>
      <c r="JFV278" s="452"/>
      <c r="JFW278" s="452"/>
      <c r="JFX278" s="452"/>
      <c r="JFY278" s="452"/>
      <c r="JFZ278" s="452"/>
      <c r="JGA278" s="452"/>
      <c r="JGB278" s="452"/>
      <c r="JGC278" s="452"/>
      <c r="JGD278" s="452"/>
      <c r="JGE278" s="452"/>
      <c r="JGF278" s="452"/>
      <c r="JGG278" s="452"/>
      <c r="JGH278" s="452"/>
      <c r="JGI278" s="452"/>
      <c r="JGJ278" s="452"/>
      <c r="JGK278" s="452"/>
      <c r="JGL278" s="452"/>
      <c r="JGM278" s="452"/>
      <c r="JGN278" s="452"/>
      <c r="JGO278" s="452"/>
      <c r="JGP278" s="452"/>
      <c r="JGQ278" s="452"/>
      <c r="JGR278" s="452"/>
      <c r="JGS278" s="452"/>
      <c r="JGT278" s="452"/>
      <c r="JGU278" s="452"/>
      <c r="JGV278" s="452"/>
      <c r="JGW278" s="452"/>
      <c r="JGX278" s="452"/>
      <c r="JGY278" s="452"/>
      <c r="JGZ278" s="452"/>
      <c r="JHA278" s="452"/>
      <c r="JHB278" s="452"/>
      <c r="JHC278" s="452"/>
      <c r="JHD278" s="452"/>
      <c r="JHE278" s="452"/>
      <c r="JHF278" s="452"/>
      <c r="JHG278" s="452"/>
      <c r="JHH278" s="452"/>
      <c r="JHI278" s="452"/>
      <c r="JHJ278" s="452"/>
      <c r="JHK278" s="452"/>
      <c r="JHL278" s="452"/>
      <c r="JHM278" s="452"/>
      <c r="JHN278" s="452"/>
      <c r="JHO278" s="452"/>
      <c r="JHP278" s="452"/>
      <c r="JHQ278" s="452"/>
      <c r="JHR278" s="452"/>
      <c r="JHS278" s="452"/>
      <c r="JHT278" s="452"/>
      <c r="JHU278" s="452"/>
      <c r="JHV278" s="452"/>
      <c r="JHW278" s="452"/>
      <c r="JHX278" s="452"/>
      <c r="JHY278" s="452"/>
      <c r="JHZ278" s="452"/>
      <c r="JIA278" s="452"/>
      <c r="JIB278" s="452"/>
      <c r="JIC278" s="452"/>
      <c r="JID278" s="452"/>
      <c r="JIE278" s="452"/>
      <c r="JIF278" s="452"/>
      <c r="JIG278" s="452"/>
      <c r="JIH278" s="452"/>
      <c r="JII278" s="452"/>
      <c r="JIJ278" s="452"/>
      <c r="JIK278" s="452"/>
      <c r="JIL278" s="452"/>
      <c r="JIM278" s="452"/>
      <c r="JIN278" s="452"/>
      <c r="JIO278" s="452"/>
      <c r="JIP278" s="452"/>
      <c r="JIQ278" s="452"/>
      <c r="JIR278" s="452"/>
      <c r="JIS278" s="452"/>
      <c r="JIT278" s="452"/>
      <c r="JIU278" s="452"/>
      <c r="JIV278" s="452"/>
      <c r="JIW278" s="452"/>
      <c r="JIX278" s="452"/>
      <c r="JIY278" s="452"/>
      <c r="JIZ278" s="452"/>
      <c r="JJA278" s="452"/>
      <c r="JJB278" s="452"/>
      <c r="JJC278" s="452"/>
      <c r="JJD278" s="452"/>
      <c r="JJE278" s="452"/>
      <c r="JJF278" s="452"/>
      <c r="JJG278" s="452"/>
      <c r="JJH278" s="452"/>
      <c r="JJI278" s="452"/>
      <c r="JJJ278" s="452"/>
      <c r="JJK278" s="452"/>
      <c r="JJL278" s="452"/>
      <c r="JJM278" s="452"/>
      <c r="JJN278" s="452"/>
      <c r="JJO278" s="452"/>
      <c r="JJP278" s="452"/>
      <c r="JJQ278" s="452"/>
      <c r="JJR278" s="452"/>
      <c r="JJS278" s="452"/>
      <c r="JJT278" s="452"/>
      <c r="JJU278" s="452"/>
      <c r="JJV278" s="452"/>
      <c r="JJW278" s="452"/>
      <c r="JJX278" s="452"/>
      <c r="JJY278" s="452"/>
      <c r="JJZ278" s="452"/>
      <c r="JKA278" s="452"/>
      <c r="JKB278" s="452"/>
      <c r="JKC278" s="452"/>
      <c r="JKD278" s="452"/>
      <c r="JKE278" s="452"/>
      <c r="JKF278" s="452"/>
      <c r="JKG278" s="452"/>
      <c r="JKH278" s="452"/>
      <c r="JKI278" s="452"/>
      <c r="JKJ278" s="452"/>
      <c r="JKK278" s="452"/>
      <c r="JKL278" s="452"/>
      <c r="JKM278" s="452"/>
      <c r="JKN278" s="452"/>
      <c r="JKO278" s="452"/>
      <c r="JKP278" s="452"/>
      <c r="JKQ278" s="452"/>
      <c r="JKR278" s="452"/>
      <c r="JKS278" s="452"/>
      <c r="JKT278" s="452"/>
      <c r="JKU278" s="452"/>
      <c r="JKV278" s="452"/>
      <c r="JKW278" s="452"/>
      <c r="JKX278" s="452"/>
      <c r="JKY278" s="452"/>
      <c r="JKZ278" s="452"/>
      <c r="JLA278" s="452"/>
      <c r="JLB278" s="452"/>
      <c r="JLC278" s="452"/>
      <c r="JLD278" s="452"/>
      <c r="JLE278" s="452"/>
      <c r="JLF278" s="452"/>
      <c r="JLG278" s="452"/>
      <c r="JLH278" s="452"/>
      <c r="JLI278" s="452"/>
      <c r="JLJ278" s="452"/>
      <c r="JLK278" s="452"/>
      <c r="JLL278" s="452"/>
      <c r="JLM278" s="452"/>
      <c r="JLN278" s="452"/>
      <c r="JLO278" s="452"/>
      <c r="JLP278" s="452"/>
      <c r="JLQ278" s="452"/>
      <c r="JLR278" s="452"/>
      <c r="JLS278" s="452"/>
      <c r="JLT278" s="452"/>
      <c r="JLU278" s="452"/>
      <c r="JLV278" s="452"/>
      <c r="JLW278" s="452"/>
      <c r="JLX278" s="452"/>
      <c r="JLY278" s="452"/>
      <c r="JLZ278" s="452"/>
      <c r="JMA278" s="452"/>
      <c r="JMB278" s="452"/>
      <c r="JMC278" s="452"/>
      <c r="JMD278" s="452"/>
      <c r="JME278" s="452"/>
      <c r="JMF278" s="452"/>
      <c r="JMG278" s="452"/>
      <c r="JMH278" s="452"/>
      <c r="JMI278" s="452"/>
      <c r="JMJ278" s="452"/>
      <c r="JMK278" s="452"/>
      <c r="JML278" s="452"/>
      <c r="JMM278" s="452"/>
      <c r="JMN278" s="452"/>
      <c r="JMO278" s="452"/>
      <c r="JMP278" s="452"/>
      <c r="JMQ278" s="452"/>
      <c r="JMR278" s="452"/>
      <c r="JMS278" s="452"/>
      <c r="JMT278" s="452"/>
      <c r="JMU278" s="452"/>
      <c r="JMV278" s="452"/>
      <c r="JMW278" s="452"/>
      <c r="JMX278" s="452"/>
      <c r="JMY278" s="452"/>
      <c r="JMZ278" s="452"/>
      <c r="JNA278" s="452"/>
      <c r="JNB278" s="452"/>
      <c r="JNC278" s="452"/>
      <c r="JND278" s="452"/>
      <c r="JNE278" s="452"/>
      <c r="JNF278" s="452"/>
      <c r="JNG278" s="452"/>
      <c r="JNH278" s="452"/>
      <c r="JNI278" s="452"/>
      <c r="JNJ278" s="452"/>
      <c r="JNK278" s="452"/>
      <c r="JNL278" s="452"/>
      <c r="JNM278" s="452"/>
      <c r="JNN278" s="452"/>
      <c r="JNO278" s="452"/>
      <c r="JNP278" s="452"/>
      <c r="JNQ278" s="452"/>
      <c r="JNR278" s="452"/>
      <c r="JNS278" s="452"/>
      <c r="JNT278" s="452"/>
      <c r="JNU278" s="452"/>
      <c r="JNV278" s="452"/>
      <c r="JNW278" s="452"/>
      <c r="JNX278" s="452"/>
      <c r="JNY278" s="452"/>
      <c r="JNZ278" s="452"/>
      <c r="JOA278" s="452"/>
      <c r="JOB278" s="452"/>
      <c r="JOC278" s="452"/>
      <c r="JOD278" s="452"/>
      <c r="JOE278" s="452"/>
      <c r="JOF278" s="452"/>
      <c r="JOG278" s="452"/>
      <c r="JOH278" s="452"/>
      <c r="JOI278" s="452"/>
      <c r="JOJ278" s="452"/>
      <c r="JOK278" s="452"/>
      <c r="JOL278" s="452"/>
      <c r="JOM278" s="452"/>
      <c r="JON278" s="452"/>
      <c r="JOO278" s="452"/>
      <c r="JOP278" s="452"/>
      <c r="JOQ278" s="452"/>
      <c r="JOR278" s="452"/>
      <c r="JOS278" s="452"/>
      <c r="JOT278" s="452"/>
      <c r="JOU278" s="452"/>
      <c r="JOV278" s="452"/>
      <c r="JOW278" s="452"/>
      <c r="JOX278" s="452"/>
      <c r="JOY278" s="452"/>
      <c r="JOZ278" s="452"/>
      <c r="JPA278" s="452"/>
      <c r="JPB278" s="452"/>
      <c r="JPC278" s="452"/>
      <c r="JPD278" s="452"/>
      <c r="JPE278" s="452"/>
      <c r="JPF278" s="452"/>
      <c r="JPG278" s="452"/>
      <c r="JPH278" s="452"/>
      <c r="JPI278" s="452"/>
      <c r="JPJ278" s="452"/>
      <c r="JPK278" s="452"/>
      <c r="JPL278" s="452"/>
      <c r="JPM278" s="452"/>
      <c r="JPN278" s="452"/>
      <c r="JPO278" s="452"/>
      <c r="JPP278" s="452"/>
      <c r="JPQ278" s="452"/>
      <c r="JPR278" s="452"/>
      <c r="JPS278" s="452"/>
      <c r="JPT278" s="452"/>
      <c r="JPU278" s="452"/>
      <c r="JPV278" s="452"/>
      <c r="JPW278" s="452"/>
      <c r="JPX278" s="452"/>
      <c r="JPY278" s="452"/>
      <c r="JPZ278" s="452"/>
      <c r="JQA278" s="452"/>
      <c r="JQB278" s="452"/>
      <c r="JQC278" s="452"/>
      <c r="JQD278" s="452"/>
      <c r="JQE278" s="452"/>
      <c r="JQF278" s="452"/>
      <c r="JQG278" s="452"/>
      <c r="JQH278" s="452"/>
      <c r="JQI278" s="452"/>
      <c r="JQJ278" s="452"/>
      <c r="JQK278" s="452"/>
      <c r="JQL278" s="452"/>
      <c r="JQM278" s="452"/>
      <c r="JQN278" s="452"/>
      <c r="JQO278" s="452"/>
      <c r="JQP278" s="452"/>
      <c r="JQQ278" s="452"/>
      <c r="JQR278" s="452"/>
      <c r="JQS278" s="452"/>
      <c r="JQT278" s="452"/>
      <c r="JQU278" s="452"/>
      <c r="JQV278" s="452"/>
      <c r="JQW278" s="452"/>
      <c r="JQX278" s="452"/>
      <c r="JQY278" s="452"/>
      <c r="JQZ278" s="452"/>
      <c r="JRA278" s="452"/>
      <c r="JRB278" s="452"/>
      <c r="JRC278" s="452"/>
      <c r="JRD278" s="452"/>
      <c r="JRE278" s="452"/>
      <c r="JRF278" s="452"/>
      <c r="JRG278" s="452"/>
      <c r="JRH278" s="452"/>
      <c r="JRI278" s="452"/>
      <c r="JRJ278" s="452"/>
      <c r="JRK278" s="452"/>
      <c r="JRL278" s="452"/>
      <c r="JRM278" s="452"/>
      <c r="JRN278" s="452"/>
      <c r="JRO278" s="452"/>
      <c r="JRP278" s="452"/>
      <c r="JRQ278" s="452"/>
      <c r="JRR278" s="452"/>
      <c r="JRS278" s="452"/>
      <c r="JRT278" s="452"/>
      <c r="JRU278" s="452"/>
      <c r="JRV278" s="452"/>
      <c r="JRW278" s="452"/>
      <c r="JRX278" s="452"/>
      <c r="JRY278" s="452"/>
      <c r="JRZ278" s="452"/>
      <c r="JSA278" s="452"/>
      <c r="JSB278" s="452"/>
      <c r="JSC278" s="452"/>
      <c r="JSD278" s="452"/>
      <c r="JSE278" s="452"/>
      <c r="JSF278" s="452"/>
      <c r="JSG278" s="452"/>
      <c r="JSH278" s="452"/>
      <c r="JSI278" s="452"/>
      <c r="JSJ278" s="452"/>
      <c r="JSK278" s="452"/>
      <c r="JSL278" s="452"/>
      <c r="JSM278" s="452"/>
      <c r="JSN278" s="452"/>
      <c r="JSO278" s="452"/>
      <c r="JSP278" s="452"/>
      <c r="JSQ278" s="452"/>
      <c r="JSR278" s="452"/>
      <c r="JSS278" s="452"/>
      <c r="JST278" s="452"/>
      <c r="JSU278" s="452"/>
      <c r="JSV278" s="452"/>
      <c r="JSW278" s="452"/>
      <c r="JSX278" s="452"/>
      <c r="JSY278" s="452"/>
      <c r="JSZ278" s="452"/>
      <c r="JTA278" s="452"/>
      <c r="JTB278" s="452"/>
      <c r="JTC278" s="452"/>
      <c r="JTD278" s="452"/>
      <c r="JTE278" s="452"/>
      <c r="JTF278" s="452"/>
      <c r="JTG278" s="452"/>
      <c r="JTH278" s="452"/>
      <c r="JTI278" s="452"/>
      <c r="JTJ278" s="452"/>
      <c r="JTK278" s="452"/>
      <c r="JTL278" s="452"/>
      <c r="JTM278" s="452"/>
      <c r="JTN278" s="452"/>
      <c r="JTO278" s="452"/>
      <c r="JTP278" s="452"/>
      <c r="JTQ278" s="452"/>
      <c r="JTR278" s="452"/>
      <c r="JTS278" s="452"/>
      <c r="JTT278" s="452"/>
      <c r="JTU278" s="452"/>
      <c r="JTV278" s="452"/>
      <c r="JTW278" s="452"/>
      <c r="JTX278" s="452"/>
      <c r="JTY278" s="452"/>
      <c r="JTZ278" s="452"/>
      <c r="JUA278" s="452"/>
      <c r="JUB278" s="452"/>
      <c r="JUC278" s="452"/>
      <c r="JUD278" s="452"/>
      <c r="JUE278" s="452"/>
      <c r="JUF278" s="452"/>
      <c r="JUG278" s="452"/>
      <c r="JUH278" s="452"/>
      <c r="JUI278" s="452"/>
      <c r="JUJ278" s="452"/>
      <c r="JUK278" s="452"/>
      <c r="JUL278" s="452"/>
      <c r="JUM278" s="452"/>
      <c r="JUN278" s="452"/>
      <c r="JUO278" s="452"/>
      <c r="JUP278" s="452"/>
      <c r="JUQ278" s="452"/>
      <c r="JUR278" s="452"/>
      <c r="JUS278" s="452"/>
      <c r="JUT278" s="452"/>
      <c r="JUU278" s="452"/>
      <c r="JUV278" s="452"/>
      <c r="JUW278" s="452"/>
      <c r="JUX278" s="452"/>
      <c r="JUY278" s="452"/>
      <c r="JUZ278" s="452"/>
      <c r="JVA278" s="452"/>
      <c r="JVB278" s="452"/>
      <c r="JVC278" s="452"/>
      <c r="JVD278" s="452"/>
      <c r="JVE278" s="452"/>
      <c r="JVF278" s="452"/>
      <c r="JVG278" s="452"/>
      <c r="JVH278" s="452"/>
      <c r="JVI278" s="452"/>
      <c r="JVJ278" s="452"/>
      <c r="JVK278" s="452"/>
      <c r="JVL278" s="452"/>
      <c r="JVM278" s="452"/>
      <c r="JVN278" s="452"/>
      <c r="JVO278" s="452"/>
      <c r="JVP278" s="452"/>
      <c r="JVQ278" s="452"/>
      <c r="JVR278" s="452"/>
      <c r="JVS278" s="452"/>
      <c r="JVT278" s="452"/>
      <c r="JVU278" s="452"/>
      <c r="JVV278" s="452"/>
      <c r="JVW278" s="452"/>
      <c r="JVX278" s="452"/>
      <c r="JVY278" s="452"/>
      <c r="JVZ278" s="452"/>
      <c r="JWA278" s="452"/>
      <c r="JWB278" s="452"/>
      <c r="JWC278" s="452"/>
      <c r="JWD278" s="452"/>
      <c r="JWE278" s="452"/>
      <c r="JWF278" s="452"/>
      <c r="JWG278" s="452"/>
      <c r="JWH278" s="452"/>
      <c r="JWI278" s="452"/>
      <c r="JWJ278" s="452"/>
      <c r="JWK278" s="452"/>
      <c r="JWL278" s="452"/>
      <c r="JWM278" s="452"/>
      <c r="JWN278" s="452"/>
      <c r="JWO278" s="452"/>
      <c r="JWP278" s="452"/>
      <c r="JWQ278" s="452"/>
      <c r="JWR278" s="452"/>
      <c r="JWS278" s="452"/>
      <c r="JWT278" s="452"/>
      <c r="JWU278" s="452"/>
      <c r="JWV278" s="452"/>
      <c r="JWW278" s="452"/>
      <c r="JWX278" s="452"/>
      <c r="JWY278" s="452"/>
      <c r="JWZ278" s="452"/>
      <c r="JXA278" s="452"/>
      <c r="JXB278" s="452"/>
      <c r="JXC278" s="452"/>
      <c r="JXD278" s="452"/>
      <c r="JXE278" s="452"/>
      <c r="JXF278" s="452"/>
      <c r="JXG278" s="452"/>
      <c r="JXH278" s="452"/>
      <c r="JXI278" s="452"/>
      <c r="JXJ278" s="452"/>
      <c r="JXK278" s="452"/>
      <c r="JXL278" s="452"/>
      <c r="JXM278" s="452"/>
      <c r="JXN278" s="452"/>
      <c r="JXO278" s="452"/>
      <c r="JXP278" s="452"/>
      <c r="JXQ278" s="452"/>
      <c r="JXR278" s="452"/>
      <c r="JXS278" s="452"/>
      <c r="JXT278" s="452"/>
      <c r="JXU278" s="452"/>
      <c r="JXV278" s="452"/>
      <c r="JXW278" s="452"/>
      <c r="JXX278" s="452"/>
      <c r="JXY278" s="452"/>
      <c r="JXZ278" s="452"/>
      <c r="JYA278" s="452"/>
      <c r="JYB278" s="452"/>
      <c r="JYC278" s="452"/>
      <c r="JYD278" s="452"/>
      <c r="JYE278" s="452"/>
      <c r="JYF278" s="452"/>
      <c r="JYG278" s="452"/>
      <c r="JYH278" s="452"/>
      <c r="JYI278" s="452"/>
      <c r="JYJ278" s="452"/>
      <c r="JYK278" s="452"/>
      <c r="JYL278" s="452"/>
      <c r="JYM278" s="452"/>
      <c r="JYN278" s="452"/>
      <c r="JYO278" s="452"/>
      <c r="JYP278" s="452"/>
      <c r="JYQ278" s="452"/>
      <c r="JYR278" s="452"/>
      <c r="JYS278" s="452"/>
      <c r="JYT278" s="452"/>
      <c r="JYU278" s="452"/>
      <c r="JYV278" s="452"/>
      <c r="JYW278" s="452"/>
      <c r="JYX278" s="452"/>
      <c r="JYY278" s="452"/>
      <c r="JYZ278" s="452"/>
      <c r="JZA278" s="452"/>
      <c r="JZB278" s="452"/>
      <c r="JZC278" s="452"/>
      <c r="JZD278" s="452"/>
      <c r="JZE278" s="452"/>
      <c r="JZF278" s="452"/>
      <c r="JZG278" s="452"/>
      <c r="JZH278" s="452"/>
      <c r="JZI278" s="452"/>
      <c r="JZJ278" s="452"/>
      <c r="JZK278" s="452"/>
      <c r="JZL278" s="452"/>
      <c r="JZM278" s="452"/>
      <c r="JZN278" s="452"/>
      <c r="JZO278" s="452"/>
      <c r="JZP278" s="452"/>
      <c r="JZQ278" s="452"/>
      <c r="JZR278" s="452"/>
      <c r="JZS278" s="452"/>
      <c r="JZT278" s="452"/>
      <c r="JZU278" s="452"/>
      <c r="JZV278" s="452"/>
      <c r="JZW278" s="452"/>
      <c r="JZX278" s="452"/>
      <c r="JZY278" s="452"/>
      <c r="JZZ278" s="452"/>
      <c r="KAA278" s="452"/>
      <c r="KAB278" s="452"/>
      <c r="KAC278" s="452"/>
      <c r="KAD278" s="452"/>
      <c r="KAE278" s="452"/>
      <c r="KAF278" s="452"/>
      <c r="KAG278" s="452"/>
      <c r="KAH278" s="452"/>
      <c r="KAI278" s="452"/>
      <c r="KAJ278" s="452"/>
      <c r="KAK278" s="452"/>
      <c r="KAL278" s="452"/>
      <c r="KAM278" s="452"/>
      <c r="KAN278" s="452"/>
      <c r="KAO278" s="452"/>
      <c r="KAP278" s="452"/>
      <c r="KAQ278" s="452"/>
      <c r="KAR278" s="452"/>
      <c r="KAS278" s="452"/>
      <c r="KAT278" s="452"/>
      <c r="KAU278" s="452"/>
      <c r="KAV278" s="452"/>
      <c r="KAW278" s="452"/>
      <c r="KAX278" s="452"/>
      <c r="KAY278" s="452"/>
      <c r="KAZ278" s="452"/>
      <c r="KBA278" s="452"/>
      <c r="KBB278" s="452"/>
      <c r="KBC278" s="452"/>
      <c r="KBD278" s="452"/>
      <c r="KBE278" s="452"/>
      <c r="KBF278" s="452"/>
      <c r="KBG278" s="452"/>
      <c r="KBH278" s="452"/>
      <c r="KBI278" s="452"/>
      <c r="KBJ278" s="452"/>
      <c r="KBK278" s="452"/>
      <c r="KBL278" s="452"/>
      <c r="KBM278" s="452"/>
      <c r="KBN278" s="452"/>
      <c r="KBO278" s="452"/>
      <c r="KBP278" s="452"/>
      <c r="KBQ278" s="452"/>
      <c r="KBR278" s="452"/>
      <c r="KBS278" s="452"/>
      <c r="KBT278" s="452"/>
      <c r="KBU278" s="452"/>
      <c r="KBV278" s="452"/>
      <c r="KBW278" s="452"/>
      <c r="KBX278" s="452"/>
      <c r="KBY278" s="452"/>
      <c r="KBZ278" s="452"/>
      <c r="KCA278" s="452"/>
      <c r="KCB278" s="452"/>
      <c r="KCC278" s="452"/>
      <c r="KCD278" s="452"/>
      <c r="KCE278" s="452"/>
      <c r="KCF278" s="452"/>
      <c r="KCG278" s="452"/>
      <c r="KCH278" s="452"/>
      <c r="KCI278" s="452"/>
      <c r="KCJ278" s="452"/>
      <c r="KCK278" s="452"/>
      <c r="KCL278" s="452"/>
      <c r="KCM278" s="452"/>
      <c r="KCN278" s="452"/>
      <c r="KCO278" s="452"/>
      <c r="KCP278" s="452"/>
      <c r="KCQ278" s="452"/>
      <c r="KCR278" s="452"/>
      <c r="KCS278" s="452"/>
      <c r="KCT278" s="452"/>
      <c r="KCU278" s="452"/>
      <c r="KCV278" s="452"/>
      <c r="KCW278" s="452"/>
      <c r="KCX278" s="452"/>
      <c r="KCY278" s="452"/>
      <c r="KCZ278" s="452"/>
      <c r="KDA278" s="452"/>
      <c r="KDB278" s="452"/>
      <c r="KDC278" s="452"/>
      <c r="KDD278" s="452"/>
      <c r="KDE278" s="452"/>
      <c r="KDF278" s="452"/>
      <c r="KDG278" s="452"/>
      <c r="KDH278" s="452"/>
      <c r="KDI278" s="452"/>
      <c r="KDJ278" s="452"/>
      <c r="KDK278" s="452"/>
      <c r="KDL278" s="452"/>
      <c r="KDM278" s="452"/>
      <c r="KDN278" s="452"/>
      <c r="KDO278" s="452"/>
      <c r="KDP278" s="452"/>
      <c r="KDQ278" s="452"/>
      <c r="KDR278" s="452"/>
      <c r="KDS278" s="452"/>
      <c r="KDT278" s="452"/>
      <c r="KDU278" s="452"/>
      <c r="KDV278" s="452"/>
      <c r="KDW278" s="452"/>
      <c r="KDX278" s="452"/>
      <c r="KDY278" s="452"/>
      <c r="KDZ278" s="452"/>
      <c r="KEA278" s="452"/>
      <c r="KEB278" s="452"/>
      <c r="KEC278" s="452"/>
      <c r="KED278" s="452"/>
      <c r="KEE278" s="452"/>
      <c r="KEF278" s="452"/>
      <c r="KEG278" s="452"/>
      <c r="KEH278" s="452"/>
      <c r="KEI278" s="452"/>
      <c r="KEJ278" s="452"/>
      <c r="KEK278" s="452"/>
      <c r="KEL278" s="452"/>
      <c r="KEM278" s="452"/>
      <c r="KEN278" s="452"/>
      <c r="KEO278" s="452"/>
      <c r="KEP278" s="452"/>
      <c r="KEQ278" s="452"/>
      <c r="KER278" s="452"/>
      <c r="KES278" s="452"/>
      <c r="KET278" s="452"/>
      <c r="KEU278" s="452"/>
      <c r="KEV278" s="452"/>
      <c r="KEW278" s="452"/>
      <c r="KEX278" s="452"/>
      <c r="KEY278" s="452"/>
      <c r="KEZ278" s="452"/>
      <c r="KFA278" s="452"/>
      <c r="KFB278" s="452"/>
      <c r="KFC278" s="452"/>
      <c r="KFD278" s="452"/>
      <c r="KFE278" s="452"/>
      <c r="KFF278" s="452"/>
      <c r="KFG278" s="452"/>
      <c r="KFH278" s="452"/>
      <c r="KFI278" s="452"/>
      <c r="KFJ278" s="452"/>
      <c r="KFK278" s="452"/>
      <c r="KFL278" s="452"/>
      <c r="KFM278" s="452"/>
      <c r="KFN278" s="452"/>
      <c r="KFO278" s="452"/>
      <c r="KFP278" s="452"/>
      <c r="KFQ278" s="452"/>
      <c r="KFR278" s="452"/>
      <c r="KFS278" s="452"/>
      <c r="KFT278" s="452"/>
      <c r="KFU278" s="452"/>
      <c r="KFV278" s="452"/>
      <c r="KFW278" s="452"/>
      <c r="KFX278" s="452"/>
      <c r="KFY278" s="452"/>
      <c r="KFZ278" s="452"/>
      <c r="KGA278" s="452"/>
      <c r="KGB278" s="452"/>
      <c r="KGC278" s="452"/>
      <c r="KGD278" s="452"/>
      <c r="KGE278" s="452"/>
      <c r="KGF278" s="452"/>
      <c r="KGG278" s="452"/>
      <c r="KGH278" s="452"/>
      <c r="KGI278" s="452"/>
      <c r="KGJ278" s="452"/>
      <c r="KGK278" s="452"/>
      <c r="KGL278" s="452"/>
      <c r="KGM278" s="452"/>
      <c r="KGN278" s="452"/>
      <c r="KGO278" s="452"/>
      <c r="KGP278" s="452"/>
      <c r="KGQ278" s="452"/>
      <c r="KGR278" s="452"/>
      <c r="KGS278" s="452"/>
      <c r="KGT278" s="452"/>
      <c r="KGU278" s="452"/>
      <c r="KGV278" s="452"/>
      <c r="KGW278" s="452"/>
      <c r="KGX278" s="452"/>
      <c r="KGY278" s="452"/>
      <c r="KGZ278" s="452"/>
      <c r="KHA278" s="452"/>
      <c r="KHB278" s="452"/>
      <c r="KHC278" s="452"/>
      <c r="KHD278" s="452"/>
      <c r="KHE278" s="452"/>
      <c r="KHF278" s="452"/>
      <c r="KHG278" s="452"/>
      <c r="KHH278" s="452"/>
      <c r="KHI278" s="452"/>
      <c r="KHJ278" s="452"/>
      <c r="KHK278" s="452"/>
      <c r="KHL278" s="452"/>
      <c r="KHM278" s="452"/>
      <c r="KHN278" s="452"/>
      <c r="KHO278" s="452"/>
      <c r="KHP278" s="452"/>
      <c r="KHQ278" s="452"/>
      <c r="KHR278" s="452"/>
      <c r="KHS278" s="452"/>
      <c r="KHT278" s="452"/>
      <c r="KHU278" s="452"/>
      <c r="KHV278" s="452"/>
      <c r="KHW278" s="452"/>
      <c r="KHX278" s="452"/>
      <c r="KHY278" s="452"/>
      <c r="KHZ278" s="452"/>
      <c r="KIA278" s="452"/>
      <c r="KIB278" s="452"/>
      <c r="KIC278" s="452"/>
      <c r="KID278" s="452"/>
      <c r="KIE278" s="452"/>
      <c r="KIF278" s="452"/>
      <c r="KIG278" s="452"/>
      <c r="KIH278" s="452"/>
      <c r="KII278" s="452"/>
      <c r="KIJ278" s="452"/>
      <c r="KIK278" s="452"/>
      <c r="KIL278" s="452"/>
      <c r="KIM278" s="452"/>
      <c r="KIN278" s="452"/>
      <c r="KIO278" s="452"/>
      <c r="KIP278" s="452"/>
      <c r="KIQ278" s="452"/>
      <c r="KIR278" s="452"/>
      <c r="KIS278" s="452"/>
      <c r="KIT278" s="452"/>
      <c r="KIU278" s="452"/>
      <c r="KIV278" s="452"/>
      <c r="KIW278" s="452"/>
      <c r="KIX278" s="452"/>
      <c r="KIY278" s="452"/>
      <c r="KIZ278" s="452"/>
      <c r="KJA278" s="452"/>
      <c r="KJB278" s="452"/>
      <c r="KJC278" s="452"/>
      <c r="KJD278" s="452"/>
      <c r="KJE278" s="452"/>
      <c r="KJF278" s="452"/>
      <c r="KJG278" s="452"/>
      <c r="KJH278" s="452"/>
      <c r="KJI278" s="452"/>
      <c r="KJJ278" s="452"/>
      <c r="KJK278" s="452"/>
      <c r="KJL278" s="452"/>
      <c r="KJM278" s="452"/>
      <c r="KJN278" s="452"/>
      <c r="KJO278" s="452"/>
      <c r="KJP278" s="452"/>
      <c r="KJQ278" s="452"/>
      <c r="KJR278" s="452"/>
      <c r="KJS278" s="452"/>
      <c r="KJT278" s="452"/>
      <c r="KJU278" s="452"/>
      <c r="KJV278" s="452"/>
      <c r="KJW278" s="452"/>
      <c r="KJX278" s="452"/>
      <c r="KJY278" s="452"/>
      <c r="KJZ278" s="452"/>
      <c r="KKA278" s="452"/>
      <c r="KKB278" s="452"/>
      <c r="KKC278" s="452"/>
      <c r="KKD278" s="452"/>
      <c r="KKE278" s="452"/>
      <c r="KKF278" s="452"/>
      <c r="KKG278" s="452"/>
      <c r="KKH278" s="452"/>
      <c r="KKI278" s="452"/>
      <c r="KKJ278" s="452"/>
      <c r="KKK278" s="452"/>
      <c r="KKL278" s="452"/>
      <c r="KKM278" s="452"/>
      <c r="KKN278" s="452"/>
      <c r="KKO278" s="452"/>
      <c r="KKP278" s="452"/>
      <c r="KKQ278" s="452"/>
      <c r="KKR278" s="452"/>
      <c r="KKS278" s="452"/>
      <c r="KKT278" s="452"/>
      <c r="KKU278" s="452"/>
      <c r="KKV278" s="452"/>
      <c r="KKW278" s="452"/>
      <c r="KKX278" s="452"/>
      <c r="KKY278" s="452"/>
      <c r="KKZ278" s="452"/>
      <c r="KLA278" s="452"/>
      <c r="KLB278" s="452"/>
      <c r="KLC278" s="452"/>
      <c r="KLD278" s="452"/>
      <c r="KLE278" s="452"/>
      <c r="KLF278" s="452"/>
      <c r="KLG278" s="452"/>
      <c r="KLH278" s="452"/>
      <c r="KLI278" s="452"/>
      <c r="KLJ278" s="452"/>
      <c r="KLK278" s="452"/>
      <c r="KLL278" s="452"/>
      <c r="KLM278" s="452"/>
      <c r="KLN278" s="452"/>
      <c r="KLO278" s="452"/>
      <c r="KLP278" s="452"/>
      <c r="KLQ278" s="452"/>
      <c r="KLR278" s="452"/>
      <c r="KLS278" s="452"/>
      <c r="KLT278" s="452"/>
      <c r="KLU278" s="452"/>
      <c r="KLV278" s="452"/>
      <c r="KLW278" s="452"/>
      <c r="KLX278" s="452"/>
      <c r="KLY278" s="452"/>
      <c r="KLZ278" s="452"/>
      <c r="KMA278" s="452"/>
      <c r="KMB278" s="452"/>
      <c r="KMC278" s="452"/>
      <c r="KMD278" s="452"/>
      <c r="KME278" s="452"/>
      <c r="KMF278" s="452"/>
      <c r="KMG278" s="452"/>
      <c r="KMH278" s="452"/>
      <c r="KMI278" s="452"/>
      <c r="KMJ278" s="452"/>
      <c r="KMK278" s="452"/>
      <c r="KML278" s="452"/>
      <c r="KMM278" s="452"/>
      <c r="KMN278" s="452"/>
      <c r="KMO278" s="452"/>
      <c r="KMP278" s="452"/>
      <c r="KMQ278" s="452"/>
      <c r="KMR278" s="452"/>
      <c r="KMS278" s="452"/>
      <c r="KMT278" s="452"/>
      <c r="KMU278" s="452"/>
      <c r="KMV278" s="452"/>
      <c r="KMW278" s="452"/>
      <c r="KMX278" s="452"/>
      <c r="KMY278" s="452"/>
      <c r="KMZ278" s="452"/>
      <c r="KNA278" s="452"/>
      <c r="KNB278" s="452"/>
      <c r="KNC278" s="452"/>
      <c r="KND278" s="452"/>
      <c r="KNE278" s="452"/>
      <c r="KNF278" s="452"/>
      <c r="KNG278" s="452"/>
      <c r="KNH278" s="452"/>
      <c r="KNI278" s="452"/>
      <c r="KNJ278" s="452"/>
      <c r="KNK278" s="452"/>
      <c r="KNL278" s="452"/>
      <c r="KNM278" s="452"/>
      <c r="KNN278" s="452"/>
      <c r="KNO278" s="452"/>
      <c r="KNP278" s="452"/>
      <c r="KNQ278" s="452"/>
      <c r="KNR278" s="452"/>
      <c r="KNS278" s="452"/>
      <c r="KNT278" s="452"/>
      <c r="KNU278" s="452"/>
      <c r="KNV278" s="452"/>
      <c r="KNW278" s="452"/>
      <c r="KNX278" s="452"/>
      <c r="KNY278" s="452"/>
      <c r="KNZ278" s="452"/>
      <c r="KOA278" s="452"/>
      <c r="KOB278" s="452"/>
      <c r="KOC278" s="452"/>
      <c r="KOD278" s="452"/>
      <c r="KOE278" s="452"/>
      <c r="KOF278" s="452"/>
      <c r="KOG278" s="452"/>
      <c r="KOH278" s="452"/>
      <c r="KOI278" s="452"/>
      <c r="KOJ278" s="452"/>
      <c r="KOK278" s="452"/>
      <c r="KOL278" s="452"/>
      <c r="KOM278" s="452"/>
      <c r="KON278" s="452"/>
      <c r="KOO278" s="452"/>
      <c r="KOP278" s="452"/>
      <c r="KOQ278" s="452"/>
      <c r="KOR278" s="452"/>
      <c r="KOS278" s="452"/>
      <c r="KOT278" s="452"/>
      <c r="KOU278" s="452"/>
      <c r="KOV278" s="452"/>
      <c r="KOW278" s="452"/>
      <c r="KOX278" s="452"/>
      <c r="KOY278" s="452"/>
      <c r="KOZ278" s="452"/>
      <c r="KPA278" s="452"/>
      <c r="KPB278" s="452"/>
      <c r="KPC278" s="452"/>
      <c r="KPD278" s="452"/>
      <c r="KPE278" s="452"/>
      <c r="KPF278" s="452"/>
      <c r="KPG278" s="452"/>
      <c r="KPH278" s="452"/>
      <c r="KPI278" s="452"/>
      <c r="KPJ278" s="452"/>
      <c r="KPK278" s="452"/>
      <c r="KPL278" s="452"/>
      <c r="KPM278" s="452"/>
      <c r="KPN278" s="452"/>
      <c r="KPO278" s="452"/>
      <c r="KPP278" s="452"/>
      <c r="KPQ278" s="452"/>
      <c r="KPR278" s="452"/>
      <c r="KPS278" s="452"/>
      <c r="KPT278" s="452"/>
      <c r="KPU278" s="452"/>
      <c r="KPV278" s="452"/>
      <c r="KPW278" s="452"/>
      <c r="KPX278" s="452"/>
      <c r="KPY278" s="452"/>
      <c r="KPZ278" s="452"/>
      <c r="KQA278" s="452"/>
      <c r="KQB278" s="452"/>
      <c r="KQC278" s="452"/>
      <c r="KQD278" s="452"/>
      <c r="KQE278" s="452"/>
      <c r="KQF278" s="452"/>
      <c r="KQG278" s="452"/>
      <c r="KQH278" s="452"/>
      <c r="KQI278" s="452"/>
      <c r="KQJ278" s="452"/>
      <c r="KQK278" s="452"/>
      <c r="KQL278" s="452"/>
      <c r="KQM278" s="452"/>
      <c r="KQN278" s="452"/>
      <c r="KQO278" s="452"/>
      <c r="KQP278" s="452"/>
      <c r="KQQ278" s="452"/>
      <c r="KQR278" s="452"/>
      <c r="KQS278" s="452"/>
      <c r="KQT278" s="452"/>
      <c r="KQU278" s="452"/>
      <c r="KQV278" s="452"/>
      <c r="KQW278" s="452"/>
      <c r="KQX278" s="452"/>
      <c r="KQY278" s="452"/>
      <c r="KQZ278" s="452"/>
      <c r="KRA278" s="452"/>
      <c r="KRB278" s="452"/>
      <c r="KRC278" s="452"/>
      <c r="KRD278" s="452"/>
      <c r="KRE278" s="452"/>
      <c r="KRF278" s="452"/>
      <c r="KRG278" s="452"/>
      <c r="KRH278" s="452"/>
      <c r="KRI278" s="452"/>
      <c r="KRJ278" s="452"/>
      <c r="KRK278" s="452"/>
      <c r="KRL278" s="452"/>
      <c r="KRM278" s="452"/>
      <c r="KRN278" s="452"/>
      <c r="KRO278" s="452"/>
      <c r="KRP278" s="452"/>
      <c r="KRQ278" s="452"/>
      <c r="KRR278" s="452"/>
      <c r="KRS278" s="452"/>
      <c r="KRT278" s="452"/>
      <c r="KRU278" s="452"/>
      <c r="KRV278" s="452"/>
      <c r="KRW278" s="452"/>
      <c r="KRX278" s="452"/>
      <c r="KRY278" s="452"/>
      <c r="KRZ278" s="452"/>
      <c r="KSA278" s="452"/>
      <c r="KSB278" s="452"/>
      <c r="KSC278" s="452"/>
      <c r="KSD278" s="452"/>
      <c r="KSE278" s="452"/>
      <c r="KSF278" s="452"/>
      <c r="KSG278" s="452"/>
      <c r="KSH278" s="452"/>
      <c r="KSI278" s="452"/>
      <c r="KSJ278" s="452"/>
      <c r="KSK278" s="452"/>
      <c r="KSL278" s="452"/>
      <c r="KSM278" s="452"/>
      <c r="KSN278" s="452"/>
      <c r="KSO278" s="452"/>
      <c r="KSP278" s="452"/>
      <c r="KSQ278" s="452"/>
      <c r="KSR278" s="452"/>
      <c r="KSS278" s="452"/>
      <c r="KST278" s="452"/>
      <c r="KSU278" s="452"/>
      <c r="KSV278" s="452"/>
      <c r="KSW278" s="452"/>
      <c r="KSX278" s="452"/>
      <c r="KSY278" s="452"/>
      <c r="KSZ278" s="452"/>
      <c r="KTA278" s="452"/>
      <c r="KTB278" s="452"/>
      <c r="KTC278" s="452"/>
      <c r="KTD278" s="452"/>
      <c r="KTE278" s="452"/>
      <c r="KTF278" s="452"/>
      <c r="KTG278" s="452"/>
      <c r="KTH278" s="452"/>
      <c r="KTI278" s="452"/>
      <c r="KTJ278" s="452"/>
      <c r="KTK278" s="452"/>
      <c r="KTL278" s="452"/>
      <c r="KTM278" s="452"/>
      <c r="KTN278" s="452"/>
      <c r="KTO278" s="452"/>
      <c r="KTP278" s="452"/>
      <c r="KTQ278" s="452"/>
      <c r="KTR278" s="452"/>
      <c r="KTS278" s="452"/>
      <c r="KTT278" s="452"/>
      <c r="KTU278" s="452"/>
      <c r="KTV278" s="452"/>
      <c r="KTW278" s="452"/>
      <c r="KTX278" s="452"/>
      <c r="KTY278" s="452"/>
      <c r="KTZ278" s="452"/>
      <c r="KUA278" s="452"/>
      <c r="KUB278" s="452"/>
      <c r="KUC278" s="452"/>
      <c r="KUD278" s="452"/>
      <c r="KUE278" s="452"/>
      <c r="KUF278" s="452"/>
      <c r="KUG278" s="452"/>
      <c r="KUH278" s="452"/>
      <c r="KUI278" s="452"/>
      <c r="KUJ278" s="452"/>
      <c r="KUK278" s="452"/>
      <c r="KUL278" s="452"/>
      <c r="KUM278" s="452"/>
      <c r="KUN278" s="452"/>
      <c r="KUO278" s="452"/>
      <c r="KUP278" s="452"/>
      <c r="KUQ278" s="452"/>
      <c r="KUR278" s="452"/>
      <c r="KUS278" s="452"/>
      <c r="KUT278" s="452"/>
      <c r="KUU278" s="452"/>
      <c r="KUV278" s="452"/>
      <c r="KUW278" s="452"/>
      <c r="KUX278" s="452"/>
      <c r="KUY278" s="452"/>
      <c r="KUZ278" s="452"/>
      <c r="KVA278" s="452"/>
      <c r="KVB278" s="452"/>
      <c r="KVC278" s="452"/>
      <c r="KVD278" s="452"/>
      <c r="KVE278" s="452"/>
      <c r="KVF278" s="452"/>
      <c r="KVG278" s="452"/>
      <c r="KVH278" s="452"/>
      <c r="KVI278" s="452"/>
      <c r="KVJ278" s="452"/>
      <c r="KVK278" s="452"/>
      <c r="KVL278" s="452"/>
      <c r="KVM278" s="452"/>
      <c r="KVN278" s="452"/>
      <c r="KVO278" s="452"/>
      <c r="KVP278" s="452"/>
      <c r="KVQ278" s="452"/>
      <c r="KVR278" s="452"/>
      <c r="KVS278" s="452"/>
      <c r="KVT278" s="452"/>
      <c r="KVU278" s="452"/>
      <c r="KVV278" s="452"/>
      <c r="KVW278" s="452"/>
      <c r="KVX278" s="452"/>
      <c r="KVY278" s="452"/>
      <c r="KVZ278" s="452"/>
      <c r="KWA278" s="452"/>
      <c r="KWB278" s="452"/>
      <c r="KWC278" s="452"/>
      <c r="KWD278" s="452"/>
      <c r="KWE278" s="452"/>
      <c r="KWF278" s="452"/>
      <c r="KWG278" s="452"/>
      <c r="KWH278" s="452"/>
      <c r="KWI278" s="452"/>
      <c r="KWJ278" s="452"/>
      <c r="KWK278" s="452"/>
      <c r="KWL278" s="452"/>
      <c r="KWM278" s="452"/>
      <c r="KWN278" s="452"/>
      <c r="KWO278" s="452"/>
      <c r="KWP278" s="452"/>
      <c r="KWQ278" s="452"/>
      <c r="KWR278" s="452"/>
      <c r="KWS278" s="452"/>
      <c r="KWT278" s="452"/>
      <c r="KWU278" s="452"/>
      <c r="KWV278" s="452"/>
      <c r="KWW278" s="452"/>
      <c r="KWX278" s="452"/>
      <c r="KWY278" s="452"/>
      <c r="KWZ278" s="452"/>
      <c r="KXA278" s="452"/>
      <c r="KXB278" s="452"/>
      <c r="KXC278" s="452"/>
      <c r="KXD278" s="452"/>
      <c r="KXE278" s="452"/>
      <c r="KXF278" s="452"/>
      <c r="KXG278" s="452"/>
      <c r="KXH278" s="452"/>
      <c r="KXI278" s="452"/>
      <c r="KXJ278" s="452"/>
      <c r="KXK278" s="452"/>
      <c r="KXL278" s="452"/>
      <c r="KXM278" s="452"/>
      <c r="KXN278" s="452"/>
      <c r="KXO278" s="452"/>
      <c r="KXP278" s="452"/>
      <c r="KXQ278" s="452"/>
      <c r="KXR278" s="452"/>
      <c r="KXS278" s="452"/>
      <c r="KXT278" s="452"/>
      <c r="KXU278" s="452"/>
      <c r="KXV278" s="452"/>
      <c r="KXW278" s="452"/>
      <c r="KXX278" s="452"/>
      <c r="KXY278" s="452"/>
      <c r="KXZ278" s="452"/>
      <c r="KYA278" s="452"/>
      <c r="KYB278" s="452"/>
      <c r="KYC278" s="452"/>
      <c r="KYD278" s="452"/>
      <c r="KYE278" s="452"/>
      <c r="KYF278" s="452"/>
      <c r="KYG278" s="452"/>
      <c r="KYH278" s="452"/>
      <c r="KYI278" s="452"/>
      <c r="KYJ278" s="452"/>
      <c r="KYK278" s="452"/>
      <c r="KYL278" s="452"/>
      <c r="KYM278" s="452"/>
      <c r="KYN278" s="452"/>
      <c r="KYO278" s="452"/>
      <c r="KYP278" s="452"/>
      <c r="KYQ278" s="452"/>
      <c r="KYR278" s="452"/>
      <c r="KYS278" s="452"/>
      <c r="KYT278" s="452"/>
      <c r="KYU278" s="452"/>
      <c r="KYV278" s="452"/>
      <c r="KYW278" s="452"/>
      <c r="KYX278" s="452"/>
      <c r="KYY278" s="452"/>
      <c r="KYZ278" s="452"/>
      <c r="KZA278" s="452"/>
      <c r="KZB278" s="452"/>
      <c r="KZC278" s="452"/>
      <c r="KZD278" s="452"/>
      <c r="KZE278" s="452"/>
      <c r="KZF278" s="452"/>
      <c r="KZG278" s="452"/>
      <c r="KZH278" s="452"/>
      <c r="KZI278" s="452"/>
      <c r="KZJ278" s="452"/>
      <c r="KZK278" s="452"/>
      <c r="KZL278" s="452"/>
      <c r="KZM278" s="452"/>
      <c r="KZN278" s="452"/>
      <c r="KZO278" s="452"/>
      <c r="KZP278" s="452"/>
      <c r="KZQ278" s="452"/>
      <c r="KZR278" s="452"/>
      <c r="KZS278" s="452"/>
      <c r="KZT278" s="452"/>
      <c r="KZU278" s="452"/>
      <c r="KZV278" s="452"/>
      <c r="KZW278" s="452"/>
      <c r="KZX278" s="452"/>
      <c r="KZY278" s="452"/>
      <c r="KZZ278" s="452"/>
      <c r="LAA278" s="452"/>
      <c r="LAB278" s="452"/>
      <c r="LAC278" s="452"/>
      <c r="LAD278" s="452"/>
      <c r="LAE278" s="452"/>
      <c r="LAF278" s="452"/>
      <c r="LAG278" s="452"/>
      <c r="LAH278" s="452"/>
      <c r="LAI278" s="452"/>
      <c r="LAJ278" s="452"/>
      <c r="LAK278" s="452"/>
      <c r="LAL278" s="452"/>
      <c r="LAM278" s="452"/>
      <c r="LAN278" s="452"/>
      <c r="LAO278" s="452"/>
      <c r="LAP278" s="452"/>
      <c r="LAQ278" s="452"/>
      <c r="LAR278" s="452"/>
      <c r="LAS278" s="452"/>
      <c r="LAT278" s="452"/>
      <c r="LAU278" s="452"/>
      <c r="LAV278" s="452"/>
      <c r="LAW278" s="452"/>
      <c r="LAX278" s="452"/>
      <c r="LAY278" s="452"/>
      <c r="LAZ278" s="452"/>
      <c r="LBA278" s="452"/>
      <c r="LBB278" s="452"/>
      <c r="LBC278" s="452"/>
      <c r="LBD278" s="452"/>
      <c r="LBE278" s="452"/>
      <c r="LBF278" s="452"/>
      <c r="LBG278" s="452"/>
      <c r="LBH278" s="452"/>
      <c r="LBI278" s="452"/>
      <c r="LBJ278" s="452"/>
      <c r="LBK278" s="452"/>
      <c r="LBL278" s="452"/>
      <c r="LBM278" s="452"/>
      <c r="LBN278" s="452"/>
      <c r="LBO278" s="452"/>
      <c r="LBP278" s="452"/>
      <c r="LBQ278" s="452"/>
      <c r="LBR278" s="452"/>
      <c r="LBS278" s="452"/>
      <c r="LBT278" s="452"/>
      <c r="LBU278" s="452"/>
      <c r="LBV278" s="452"/>
      <c r="LBW278" s="452"/>
      <c r="LBX278" s="452"/>
      <c r="LBY278" s="452"/>
      <c r="LBZ278" s="452"/>
      <c r="LCA278" s="452"/>
      <c r="LCB278" s="452"/>
      <c r="LCC278" s="452"/>
      <c r="LCD278" s="452"/>
      <c r="LCE278" s="452"/>
      <c r="LCF278" s="452"/>
      <c r="LCG278" s="452"/>
      <c r="LCH278" s="452"/>
      <c r="LCI278" s="452"/>
      <c r="LCJ278" s="452"/>
      <c r="LCK278" s="452"/>
      <c r="LCL278" s="452"/>
      <c r="LCM278" s="452"/>
      <c r="LCN278" s="452"/>
      <c r="LCO278" s="452"/>
      <c r="LCP278" s="452"/>
      <c r="LCQ278" s="452"/>
      <c r="LCR278" s="452"/>
      <c r="LCS278" s="452"/>
      <c r="LCT278" s="452"/>
      <c r="LCU278" s="452"/>
      <c r="LCV278" s="452"/>
      <c r="LCW278" s="452"/>
      <c r="LCX278" s="452"/>
      <c r="LCY278" s="452"/>
      <c r="LCZ278" s="452"/>
      <c r="LDA278" s="452"/>
      <c r="LDB278" s="452"/>
      <c r="LDC278" s="452"/>
      <c r="LDD278" s="452"/>
      <c r="LDE278" s="452"/>
      <c r="LDF278" s="452"/>
      <c r="LDG278" s="452"/>
      <c r="LDH278" s="452"/>
      <c r="LDI278" s="452"/>
      <c r="LDJ278" s="452"/>
      <c r="LDK278" s="452"/>
      <c r="LDL278" s="452"/>
      <c r="LDM278" s="452"/>
      <c r="LDN278" s="452"/>
      <c r="LDO278" s="452"/>
      <c r="LDP278" s="452"/>
      <c r="LDQ278" s="452"/>
      <c r="LDR278" s="452"/>
      <c r="LDS278" s="452"/>
      <c r="LDT278" s="452"/>
      <c r="LDU278" s="452"/>
      <c r="LDV278" s="452"/>
      <c r="LDW278" s="452"/>
      <c r="LDX278" s="452"/>
      <c r="LDY278" s="452"/>
      <c r="LDZ278" s="452"/>
      <c r="LEA278" s="452"/>
      <c r="LEB278" s="452"/>
      <c r="LEC278" s="452"/>
      <c r="LED278" s="452"/>
      <c r="LEE278" s="452"/>
      <c r="LEF278" s="452"/>
      <c r="LEG278" s="452"/>
      <c r="LEH278" s="452"/>
      <c r="LEI278" s="452"/>
      <c r="LEJ278" s="452"/>
      <c r="LEK278" s="452"/>
      <c r="LEL278" s="452"/>
      <c r="LEM278" s="452"/>
      <c r="LEN278" s="452"/>
      <c r="LEO278" s="452"/>
      <c r="LEP278" s="452"/>
      <c r="LEQ278" s="452"/>
      <c r="LER278" s="452"/>
      <c r="LES278" s="452"/>
      <c r="LET278" s="452"/>
      <c r="LEU278" s="452"/>
      <c r="LEV278" s="452"/>
      <c r="LEW278" s="452"/>
      <c r="LEX278" s="452"/>
      <c r="LEY278" s="452"/>
      <c r="LEZ278" s="452"/>
      <c r="LFA278" s="452"/>
      <c r="LFB278" s="452"/>
      <c r="LFC278" s="452"/>
      <c r="LFD278" s="452"/>
      <c r="LFE278" s="452"/>
      <c r="LFF278" s="452"/>
      <c r="LFG278" s="452"/>
      <c r="LFH278" s="452"/>
      <c r="LFI278" s="452"/>
      <c r="LFJ278" s="452"/>
      <c r="LFK278" s="452"/>
      <c r="LFL278" s="452"/>
      <c r="LFM278" s="452"/>
      <c r="LFN278" s="452"/>
      <c r="LFO278" s="452"/>
      <c r="LFP278" s="452"/>
      <c r="LFQ278" s="452"/>
      <c r="LFR278" s="452"/>
      <c r="LFS278" s="452"/>
      <c r="LFT278" s="452"/>
      <c r="LFU278" s="452"/>
      <c r="LFV278" s="452"/>
      <c r="LFW278" s="452"/>
      <c r="LFX278" s="452"/>
      <c r="LFY278" s="452"/>
      <c r="LFZ278" s="452"/>
      <c r="LGA278" s="452"/>
      <c r="LGB278" s="452"/>
      <c r="LGC278" s="452"/>
      <c r="LGD278" s="452"/>
      <c r="LGE278" s="452"/>
      <c r="LGF278" s="452"/>
      <c r="LGG278" s="452"/>
      <c r="LGH278" s="452"/>
      <c r="LGI278" s="452"/>
      <c r="LGJ278" s="452"/>
      <c r="LGK278" s="452"/>
      <c r="LGL278" s="452"/>
      <c r="LGM278" s="452"/>
      <c r="LGN278" s="452"/>
      <c r="LGO278" s="452"/>
      <c r="LGP278" s="452"/>
      <c r="LGQ278" s="452"/>
      <c r="LGR278" s="452"/>
      <c r="LGS278" s="452"/>
      <c r="LGT278" s="452"/>
      <c r="LGU278" s="452"/>
      <c r="LGV278" s="452"/>
      <c r="LGW278" s="452"/>
      <c r="LGX278" s="452"/>
      <c r="LGY278" s="452"/>
      <c r="LGZ278" s="452"/>
      <c r="LHA278" s="452"/>
      <c r="LHB278" s="452"/>
      <c r="LHC278" s="452"/>
      <c r="LHD278" s="452"/>
      <c r="LHE278" s="452"/>
      <c r="LHF278" s="452"/>
      <c r="LHG278" s="452"/>
      <c r="LHH278" s="452"/>
      <c r="LHI278" s="452"/>
      <c r="LHJ278" s="452"/>
      <c r="LHK278" s="452"/>
      <c r="LHL278" s="452"/>
      <c r="LHM278" s="452"/>
      <c r="LHN278" s="452"/>
      <c r="LHO278" s="452"/>
      <c r="LHP278" s="452"/>
      <c r="LHQ278" s="452"/>
      <c r="LHR278" s="452"/>
      <c r="LHS278" s="452"/>
      <c r="LHT278" s="452"/>
      <c r="LHU278" s="452"/>
      <c r="LHV278" s="452"/>
      <c r="LHW278" s="452"/>
      <c r="LHX278" s="452"/>
      <c r="LHY278" s="452"/>
      <c r="LHZ278" s="452"/>
      <c r="LIA278" s="452"/>
      <c r="LIB278" s="452"/>
      <c r="LIC278" s="452"/>
      <c r="LID278" s="452"/>
      <c r="LIE278" s="452"/>
      <c r="LIF278" s="452"/>
      <c r="LIG278" s="452"/>
      <c r="LIH278" s="452"/>
      <c r="LII278" s="452"/>
      <c r="LIJ278" s="452"/>
      <c r="LIK278" s="452"/>
      <c r="LIL278" s="452"/>
      <c r="LIM278" s="452"/>
      <c r="LIN278" s="452"/>
      <c r="LIO278" s="452"/>
      <c r="LIP278" s="452"/>
      <c r="LIQ278" s="452"/>
      <c r="LIR278" s="452"/>
      <c r="LIS278" s="452"/>
      <c r="LIT278" s="452"/>
      <c r="LIU278" s="452"/>
      <c r="LIV278" s="452"/>
      <c r="LIW278" s="452"/>
      <c r="LIX278" s="452"/>
      <c r="LIY278" s="452"/>
      <c r="LIZ278" s="452"/>
      <c r="LJA278" s="452"/>
      <c r="LJB278" s="452"/>
      <c r="LJC278" s="452"/>
      <c r="LJD278" s="452"/>
      <c r="LJE278" s="452"/>
      <c r="LJF278" s="452"/>
      <c r="LJG278" s="452"/>
      <c r="LJH278" s="452"/>
      <c r="LJI278" s="452"/>
      <c r="LJJ278" s="452"/>
      <c r="LJK278" s="452"/>
      <c r="LJL278" s="452"/>
      <c r="LJM278" s="452"/>
      <c r="LJN278" s="452"/>
      <c r="LJO278" s="452"/>
      <c r="LJP278" s="452"/>
      <c r="LJQ278" s="452"/>
      <c r="LJR278" s="452"/>
      <c r="LJS278" s="452"/>
      <c r="LJT278" s="452"/>
      <c r="LJU278" s="452"/>
      <c r="LJV278" s="452"/>
      <c r="LJW278" s="452"/>
      <c r="LJX278" s="452"/>
      <c r="LJY278" s="452"/>
      <c r="LJZ278" s="452"/>
      <c r="LKA278" s="452"/>
      <c r="LKB278" s="452"/>
      <c r="LKC278" s="452"/>
      <c r="LKD278" s="452"/>
      <c r="LKE278" s="452"/>
      <c r="LKF278" s="452"/>
      <c r="LKG278" s="452"/>
      <c r="LKH278" s="452"/>
      <c r="LKI278" s="452"/>
      <c r="LKJ278" s="452"/>
      <c r="LKK278" s="452"/>
      <c r="LKL278" s="452"/>
      <c r="LKM278" s="452"/>
      <c r="LKN278" s="452"/>
      <c r="LKO278" s="452"/>
      <c r="LKP278" s="452"/>
      <c r="LKQ278" s="452"/>
      <c r="LKR278" s="452"/>
      <c r="LKS278" s="452"/>
      <c r="LKT278" s="452"/>
      <c r="LKU278" s="452"/>
      <c r="LKV278" s="452"/>
      <c r="LKW278" s="452"/>
      <c r="LKX278" s="452"/>
      <c r="LKY278" s="452"/>
      <c r="LKZ278" s="452"/>
      <c r="LLA278" s="452"/>
      <c r="LLB278" s="452"/>
      <c r="LLC278" s="452"/>
      <c r="LLD278" s="452"/>
      <c r="LLE278" s="452"/>
      <c r="LLF278" s="452"/>
      <c r="LLG278" s="452"/>
      <c r="LLH278" s="452"/>
      <c r="LLI278" s="452"/>
      <c r="LLJ278" s="452"/>
      <c r="LLK278" s="452"/>
      <c r="LLL278" s="452"/>
      <c r="LLM278" s="452"/>
      <c r="LLN278" s="452"/>
      <c r="LLO278" s="452"/>
      <c r="LLP278" s="452"/>
      <c r="LLQ278" s="452"/>
      <c r="LLR278" s="452"/>
      <c r="LLS278" s="452"/>
      <c r="LLT278" s="452"/>
      <c r="LLU278" s="452"/>
      <c r="LLV278" s="452"/>
      <c r="LLW278" s="452"/>
      <c r="LLX278" s="452"/>
      <c r="LLY278" s="452"/>
      <c r="LLZ278" s="452"/>
      <c r="LMA278" s="452"/>
      <c r="LMB278" s="452"/>
      <c r="LMC278" s="452"/>
      <c r="LMD278" s="452"/>
      <c r="LME278" s="452"/>
      <c r="LMF278" s="452"/>
      <c r="LMG278" s="452"/>
      <c r="LMH278" s="452"/>
      <c r="LMI278" s="452"/>
      <c r="LMJ278" s="452"/>
      <c r="LMK278" s="452"/>
      <c r="LML278" s="452"/>
      <c r="LMM278" s="452"/>
      <c r="LMN278" s="452"/>
      <c r="LMO278" s="452"/>
      <c r="LMP278" s="452"/>
      <c r="LMQ278" s="452"/>
      <c r="LMR278" s="452"/>
      <c r="LMS278" s="452"/>
      <c r="LMT278" s="452"/>
      <c r="LMU278" s="452"/>
      <c r="LMV278" s="452"/>
      <c r="LMW278" s="452"/>
      <c r="LMX278" s="452"/>
      <c r="LMY278" s="452"/>
      <c r="LMZ278" s="452"/>
      <c r="LNA278" s="452"/>
      <c r="LNB278" s="452"/>
      <c r="LNC278" s="452"/>
      <c r="LND278" s="452"/>
      <c r="LNE278" s="452"/>
      <c r="LNF278" s="452"/>
      <c r="LNG278" s="452"/>
      <c r="LNH278" s="452"/>
      <c r="LNI278" s="452"/>
      <c r="LNJ278" s="452"/>
      <c r="LNK278" s="452"/>
      <c r="LNL278" s="452"/>
      <c r="LNM278" s="452"/>
      <c r="LNN278" s="452"/>
      <c r="LNO278" s="452"/>
      <c r="LNP278" s="452"/>
      <c r="LNQ278" s="452"/>
      <c r="LNR278" s="452"/>
      <c r="LNS278" s="452"/>
      <c r="LNT278" s="452"/>
      <c r="LNU278" s="452"/>
      <c r="LNV278" s="452"/>
      <c r="LNW278" s="452"/>
      <c r="LNX278" s="452"/>
      <c r="LNY278" s="452"/>
      <c r="LNZ278" s="452"/>
      <c r="LOA278" s="452"/>
      <c r="LOB278" s="452"/>
      <c r="LOC278" s="452"/>
      <c r="LOD278" s="452"/>
      <c r="LOE278" s="452"/>
      <c r="LOF278" s="452"/>
      <c r="LOG278" s="452"/>
      <c r="LOH278" s="452"/>
      <c r="LOI278" s="452"/>
      <c r="LOJ278" s="452"/>
      <c r="LOK278" s="452"/>
      <c r="LOL278" s="452"/>
      <c r="LOM278" s="452"/>
      <c r="LON278" s="452"/>
      <c r="LOO278" s="452"/>
      <c r="LOP278" s="452"/>
      <c r="LOQ278" s="452"/>
      <c r="LOR278" s="452"/>
      <c r="LOS278" s="452"/>
      <c r="LOT278" s="452"/>
      <c r="LOU278" s="452"/>
      <c r="LOV278" s="452"/>
      <c r="LOW278" s="452"/>
      <c r="LOX278" s="452"/>
      <c r="LOY278" s="452"/>
      <c r="LOZ278" s="452"/>
      <c r="LPA278" s="452"/>
      <c r="LPB278" s="452"/>
      <c r="LPC278" s="452"/>
      <c r="LPD278" s="452"/>
      <c r="LPE278" s="452"/>
      <c r="LPF278" s="452"/>
      <c r="LPG278" s="452"/>
      <c r="LPH278" s="452"/>
      <c r="LPI278" s="452"/>
      <c r="LPJ278" s="452"/>
      <c r="LPK278" s="452"/>
      <c r="LPL278" s="452"/>
      <c r="LPM278" s="452"/>
      <c r="LPN278" s="452"/>
      <c r="LPO278" s="452"/>
      <c r="LPP278" s="452"/>
      <c r="LPQ278" s="452"/>
      <c r="LPR278" s="452"/>
      <c r="LPS278" s="452"/>
      <c r="LPT278" s="452"/>
      <c r="LPU278" s="452"/>
      <c r="LPV278" s="452"/>
      <c r="LPW278" s="452"/>
      <c r="LPX278" s="452"/>
      <c r="LPY278" s="452"/>
      <c r="LPZ278" s="452"/>
      <c r="LQA278" s="452"/>
      <c r="LQB278" s="452"/>
      <c r="LQC278" s="452"/>
      <c r="LQD278" s="452"/>
      <c r="LQE278" s="452"/>
      <c r="LQF278" s="452"/>
      <c r="LQG278" s="452"/>
      <c r="LQH278" s="452"/>
      <c r="LQI278" s="452"/>
      <c r="LQJ278" s="452"/>
      <c r="LQK278" s="452"/>
      <c r="LQL278" s="452"/>
      <c r="LQM278" s="452"/>
      <c r="LQN278" s="452"/>
      <c r="LQO278" s="452"/>
      <c r="LQP278" s="452"/>
      <c r="LQQ278" s="452"/>
      <c r="LQR278" s="452"/>
      <c r="LQS278" s="452"/>
      <c r="LQT278" s="452"/>
      <c r="LQU278" s="452"/>
      <c r="LQV278" s="452"/>
      <c r="LQW278" s="452"/>
      <c r="LQX278" s="452"/>
      <c r="LQY278" s="452"/>
      <c r="LQZ278" s="452"/>
      <c r="LRA278" s="452"/>
      <c r="LRB278" s="452"/>
      <c r="LRC278" s="452"/>
      <c r="LRD278" s="452"/>
      <c r="LRE278" s="452"/>
      <c r="LRF278" s="452"/>
      <c r="LRG278" s="452"/>
      <c r="LRH278" s="452"/>
      <c r="LRI278" s="452"/>
      <c r="LRJ278" s="452"/>
      <c r="LRK278" s="452"/>
      <c r="LRL278" s="452"/>
      <c r="LRM278" s="452"/>
      <c r="LRN278" s="452"/>
      <c r="LRO278" s="452"/>
      <c r="LRP278" s="452"/>
      <c r="LRQ278" s="452"/>
      <c r="LRR278" s="452"/>
      <c r="LRS278" s="452"/>
      <c r="LRT278" s="452"/>
      <c r="LRU278" s="452"/>
      <c r="LRV278" s="452"/>
      <c r="LRW278" s="452"/>
      <c r="LRX278" s="452"/>
      <c r="LRY278" s="452"/>
      <c r="LRZ278" s="452"/>
      <c r="LSA278" s="452"/>
      <c r="LSB278" s="452"/>
      <c r="LSC278" s="452"/>
      <c r="LSD278" s="452"/>
      <c r="LSE278" s="452"/>
      <c r="LSF278" s="452"/>
      <c r="LSG278" s="452"/>
      <c r="LSH278" s="452"/>
      <c r="LSI278" s="452"/>
      <c r="LSJ278" s="452"/>
      <c r="LSK278" s="452"/>
      <c r="LSL278" s="452"/>
      <c r="LSM278" s="452"/>
      <c r="LSN278" s="452"/>
      <c r="LSO278" s="452"/>
      <c r="LSP278" s="452"/>
      <c r="LSQ278" s="452"/>
      <c r="LSR278" s="452"/>
      <c r="LSS278" s="452"/>
      <c r="LST278" s="452"/>
      <c r="LSU278" s="452"/>
      <c r="LSV278" s="452"/>
      <c r="LSW278" s="452"/>
      <c r="LSX278" s="452"/>
      <c r="LSY278" s="452"/>
      <c r="LSZ278" s="452"/>
      <c r="LTA278" s="452"/>
      <c r="LTB278" s="452"/>
      <c r="LTC278" s="452"/>
      <c r="LTD278" s="452"/>
      <c r="LTE278" s="452"/>
      <c r="LTF278" s="452"/>
      <c r="LTG278" s="452"/>
      <c r="LTH278" s="452"/>
      <c r="LTI278" s="452"/>
      <c r="LTJ278" s="452"/>
      <c r="LTK278" s="452"/>
      <c r="LTL278" s="452"/>
      <c r="LTM278" s="452"/>
      <c r="LTN278" s="452"/>
      <c r="LTO278" s="452"/>
      <c r="LTP278" s="452"/>
      <c r="LTQ278" s="452"/>
      <c r="LTR278" s="452"/>
      <c r="LTS278" s="452"/>
      <c r="LTT278" s="452"/>
      <c r="LTU278" s="452"/>
      <c r="LTV278" s="452"/>
      <c r="LTW278" s="452"/>
      <c r="LTX278" s="452"/>
      <c r="LTY278" s="452"/>
      <c r="LTZ278" s="452"/>
      <c r="LUA278" s="452"/>
      <c r="LUB278" s="452"/>
      <c r="LUC278" s="452"/>
      <c r="LUD278" s="452"/>
      <c r="LUE278" s="452"/>
      <c r="LUF278" s="452"/>
      <c r="LUG278" s="452"/>
      <c r="LUH278" s="452"/>
      <c r="LUI278" s="452"/>
      <c r="LUJ278" s="452"/>
      <c r="LUK278" s="452"/>
      <c r="LUL278" s="452"/>
      <c r="LUM278" s="452"/>
      <c r="LUN278" s="452"/>
      <c r="LUO278" s="452"/>
      <c r="LUP278" s="452"/>
      <c r="LUQ278" s="452"/>
      <c r="LUR278" s="452"/>
      <c r="LUS278" s="452"/>
      <c r="LUT278" s="452"/>
      <c r="LUU278" s="452"/>
      <c r="LUV278" s="452"/>
      <c r="LUW278" s="452"/>
      <c r="LUX278" s="452"/>
      <c r="LUY278" s="452"/>
      <c r="LUZ278" s="452"/>
      <c r="LVA278" s="452"/>
      <c r="LVB278" s="452"/>
      <c r="LVC278" s="452"/>
      <c r="LVD278" s="452"/>
      <c r="LVE278" s="452"/>
      <c r="LVF278" s="452"/>
      <c r="LVG278" s="452"/>
      <c r="LVH278" s="452"/>
      <c r="LVI278" s="452"/>
      <c r="LVJ278" s="452"/>
      <c r="LVK278" s="452"/>
      <c r="LVL278" s="452"/>
      <c r="LVM278" s="452"/>
      <c r="LVN278" s="452"/>
      <c r="LVO278" s="452"/>
      <c r="LVP278" s="452"/>
      <c r="LVQ278" s="452"/>
      <c r="LVR278" s="452"/>
      <c r="LVS278" s="452"/>
      <c r="LVT278" s="452"/>
      <c r="LVU278" s="452"/>
      <c r="LVV278" s="452"/>
      <c r="LVW278" s="452"/>
      <c r="LVX278" s="452"/>
      <c r="LVY278" s="452"/>
      <c r="LVZ278" s="452"/>
      <c r="LWA278" s="452"/>
      <c r="LWB278" s="452"/>
      <c r="LWC278" s="452"/>
      <c r="LWD278" s="452"/>
      <c r="LWE278" s="452"/>
      <c r="LWF278" s="452"/>
      <c r="LWG278" s="452"/>
      <c r="LWH278" s="452"/>
      <c r="LWI278" s="452"/>
      <c r="LWJ278" s="452"/>
      <c r="LWK278" s="452"/>
      <c r="LWL278" s="452"/>
      <c r="LWM278" s="452"/>
      <c r="LWN278" s="452"/>
      <c r="LWO278" s="452"/>
      <c r="LWP278" s="452"/>
      <c r="LWQ278" s="452"/>
      <c r="LWR278" s="452"/>
      <c r="LWS278" s="452"/>
      <c r="LWT278" s="452"/>
      <c r="LWU278" s="452"/>
      <c r="LWV278" s="452"/>
      <c r="LWW278" s="452"/>
      <c r="LWX278" s="452"/>
      <c r="LWY278" s="452"/>
      <c r="LWZ278" s="452"/>
      <c r="LXA278" s="452"/>
      <c r="LXB278" s="452"/>
      <c r="LXC278" s="452"/>
      <c r="LXD278" s="452"/>
      <c r="LXE278" s="452"/>
      <c r="LXF278" s="452"/>
      <c r="LXG278" s="452"/>
      <c r="LXH278" s="452"/>
      <c r="LXI278" s="452"/>
      <c r="LXJ278" s="452"/>
      <c r="LXK278" s="452"/>
      <c r="LXL278" s="452"/>
      <c r="LXM278" s="452"/>
      <c r="LXN278" s="452"/>
      <c r="LXO278" s="452"/>
      <c r="LXP278" s="452"/>
      <c r="LXQ278" s="452"/>
      <c r="LXR278" s="452"/>
      <c r="LXS278" s="452"/>
      <c r="LXT278" s="452"/>
      <c r="LXU278" s="452"/>
      <c r="LXV278" s="452"/>
      <c r="LXW278" s="452"/>
      <c r="LXX278" s="452"/>
      <c r="LXY278" s="452"/>
      <c r="LXZ278" s="452"/>
      <c r="LYA278" s="452"/>
      <c r="LYB278" s="452"/>
      <c r="LYC278" s="452"/>
      <c r="LYD278" s="452"/>
      <c r="LYE278" s="452"/>
      <c r="LYF278" s="452"/>
      <c r="LYG278" s="452"/>
      <c r="LYH278" s="452"/>
      <c r="LYI278" s="452"/>
      <c r="LYJ278" s="452"/>
      <c r="LYK278" s="452"/>
      <c r="LYL278" s="452"/>
      <c r="LYM278" s="452"/>
      <c r="LYN278" s="452"/>
      <c r="LYO278" s="452"/>
      <c r="LYP278" s="452"/>
      <c r="LYQ278" s="452"/>
      <c r="LYR278" s="452"/>
      <c r="LYS278" s="452"/>
      <c r="LYT278" s="452"/>
      <c r="LYU278" s="452"/>
      <c r="LYV278" s="452"/>
      <c r="LYW278" s="452"/>
      <c r="LYX278" s="452"/>
      <c r="LYY278" s="452"/>
      <c r="LYZ278" s="452"/>
      <c r="LZA278" s="452"/>
      <c r="LZB278" s="452"/>
      <c r="LZC278" s="452"/>
      <c r="LZD278" s="452"/>
      <c r="LZE278" s="452"/>
      <c r="LZF278" s="452"/>
      <c r="LZG278" s="452"/>
      <c r="LZH278" s="452"/>
      <c r="LZI278" s="452"/>
      <c r="LZJ278" s="452"/>
      <c r="LZK278" s="452"/>
      <c r="LZL278" s="452"/>
      <c r="LZM278" s="452"/>
      <c r="LZN278" s="452"/>
      <c r="LZO278" s="452"/>
      <c r="LZP278" s="452"/>
      <c r="LZQ278" s="452"/>
      <c r="LZR278" s="452"/>
      <c r="LZS278" s="452"/>
      <c r="LZT278" s="452"/>
      <c r="LZU278" s="452"/>
      <c r="LZV278" s="452"/>
      <c r="LZW278" s="452"/>
      <c r="LZX278" s="452"/>
      <c r="LZY278" s="452"/>
      <c r="LZZ278" s="452"/>
      <c r="MAA278" s="452"/>
      <c r="MAB278" s="452"/>
      <c r="MAC278" s="452"/>
      <c r="MAD278" s="452"/>
      <c r="MAE278" s="452"/>
      <c r="MAF278" s="452"/>
      <c r="MAG278" s="452"/>
      <c r="MAH278" s="452"/>
      <c r="MAI278" s="452"/>
      <c r="MAJ278" s="452"/>
      <c r="MAK278" s="452"/>
      <c r="MAL278" s="452"/>
      <c r="MAM278" s="452"/>
      <c r="MAN278" s="452"/>
      <c r="MAO278" s="452"/>
      <c r="MAP278" s="452"/>
      <c r="MAQ278" s="452"/>
      <c r="MAR278" s="452"/>
      <c r="MAS278" s="452"/>
      <c r="MAT278" s="452"/>
      <c r="MAU278" s="452"/>
      <c r="MAV278" s="452"/>
      <c r="MAW278" s="452"/>
      <c r="MAX278" s="452"/>
      <c r="MAY278" s="452"/>
      <c r="MAZ278" s="452"/>
      <c r="MBA278" s="452"/>
      <c r="MBB278" s="452"/>
      <c r="MBC278" s="452"/>
      <c r="MBD278" s="452"/>
      <c r="MBE278" s="452"/>
      <c r="MBF278" s="452"/>
      <c r="MBG278" s="452"/>
      <c r="MBH278" s="452"/>
      <c r="MBI278" s="452"/>
      <c r="MBJ278" s="452"/>
      <c r="MBK278" s="452"/>
      <c r="MBL278" s="452"/>
      <c r="MBM278" s="452"/>
      <c r="MBN278" s="452"/>
      <c r="MBO278" s="452"/>
      <c r="MBP278" s="452"/>
      <c r="MBQ278" s="452"/>
      <c r="MBR278" s="452"/>
      <c r="MBS278" s="452"/>
      <c r="MBT278" s="452"/>
      <c r="MBU278" s="452"/>
      <c r="MBV278" s="452"/>
      <c r="MBW278" s="452"/>
      <c r="MBX278" s="452"/>
      <c r="MBY278" s="452"/>
      <c r="MBZ278" s="452"/>
      <c r="MCA278" s="452"/>
      <c r="MCB278" s="452"/>
      <c r="MCC278" s="452"/>
      <c r="MCD278" s="452"/>
      <c r="MCE278" s="452"/>
      <c r="MCF278" s="452"/>
      <c r="MCG278" s="452"/>
      <c r="MCH278" s="452"/>
      <c r="MCI278" s="452"/>
      <c r="MCJ278" s="452"/>
      <c r="MCK278" s="452"/>
      <c r="MCL278" s="452"/>
      <c r="MCM278" s="452"/>
      <c r="MCN278" s="452"/>
      <c r="MCO278" s="452"/>
      <c r="MCP278" s="452"/>
      <c r="MCQ278" s="452"/>
      <c r="MCR278" s="452"/>
      <c r="MCS278" s="452"/>
      <c r="MCT278" s="452"/>
      <c r="MCU278" s="452"/>
      <c r="MCV278" s="452"/>
      <c r="MCW278" s="452"/>
      <c r="MCX278" s="452"/>
      <c r="MCY278" s="452"/>
      <c r="MCZ278" s="452"/>
      <c r="MDA278" s="452"/>
      <c r="MDB278" s="452"/>
      <c r="MDC278" s="452"/>
      <c r="MDD278" s="452"/>
      <c r="MDE278" s="452"/>
      <c r="MDF278" s="452"/>
      <c r="MDG278" s="452"/>
      <c r="MDH278" s="452"/>
      <c r="MDI278" s="452"/>
      <c r="MDJ278" s="452"/>
      <c r="MDK278" s="452"/>
      <c r="MDL278" s="452"/>
      <c r="MDM278" s="452"/>
      <c r="MDN278" s="452"/>
      <c r="MDO278" s="452"/>
      <c r="MDP278" s="452"/>
      <c r="MDQ278" s="452"/>
      <c r="MDR278" s="452"/>
      <c r="MDS278" s="452"/>
      <c r="MDT278" s="452"/>
      <c r="MDU278" s="452"/>
      <c r="MDV278" s="452"/>
      <c r="MDW278" s="452"/>
      <c r="MDX278" s="452"/>
      <c r="MDY278" s="452"/>
      <c r="MDZ278" s="452"/>
      <c r="MEA278" s="452"/>
      <c r="MEB278" s="452"/>
      <c r="MEC278" s="452"/>
      <c r="MED278" s="452"/>
      <c r="MEE278" s="452"/>
      <c r="MEF278" s="452"/>
      <c r="MEG278" s="452"/>
      <c r="MEH278" s="452"/>
      <c r="MEI278" s="452"/>
      <c r="MEJ278" s="452"/>
      <c r="MEK278" s="452"/>
      <c r="MEL278" s="452"/>
      <c r="MEM278" s="452"/>
      <c r="MEN278" s="452"/>
      <c r="MEO278" s="452"/>
      <c r="MEP278" s="452"/>
      <c r="MEQ278" s="452"/>
      <c r="MER278" s="452"/>
      <c r="MES278" s="452"/>
      <c r="MET278" s="452"/>
      <c r="MEU278" s="452"/>
      <c r="MEV278" s="452"/>
      <c r="MEW278" s="452"/>
      <c r="MEX278" s="452"/>
      <c r="MEY278" s="452"/>
      <c r="MEZ278" s="452"/>
      <c r="MFA278" s="452"/>
      <c r="MFB278" s="452"/>
      <c r="MFC278" s="452"/>
      <c r="MFD278" s="452"/>
      <c r="MFE278" s="452"/>
      <c r="MFF278" s="452"/>
      <c r="MFG278" s="452"/>
      <c r="MFH278" s="452"/>
      <c r="MFI278" s="452"/>
      <c r="MFJ278" s="452"/>
      <c r="MFK278" s="452"/>
      <c r="MFL278" s="452"/>
      <c r="MFM278" s="452"/>
      <c r="MFN278" s="452"/>
      <c r="MFO278" s="452"/>
      <c r="MFP278" s="452"/>
      <c r="MFQ278" s="452"/>
      <c r="MFR278" s="452"/>
      <c r="MFS278" s="452"/>
      <c r="MFT278" s="452"/>
      <c r="MFU278" s="452"/>
      <c r="MFV278" s="452"/>
      <c r="MFW278" s="452"/>
      <c r="MFX278" s="452"/>
      <c r="MFY278" s="452"/>
      <c r="MFZ278" s="452"/>
      <c r="MGA278" s="452"/>
      <c r="MGB278" s="452"/>
      <c r="MGC278" s="452"/>
      <c r="MGD278" s="452"/>
      <c r="MGE278" s="452"/>
      <c r="MGF278" s="452"/>
      <c r="MGG278" s="452"/>
      <c r="MGH278" s="452"/>
      <c r="MGI278" s="452"/>
      <c r="MGJ278" s="452"/>
      <c r="MGK278" s="452"/>
      <c r="MGL278" s="452"/>
      <c r="MGM278" s="452"/>
      <c r="MGN278" s="452"/>
      <c r="MGO278" s="452"/>
      <c r="MGP278" s="452"/>
      <c r="MGQ278" s="452"/>
      <c r="MGR278" s="452"/>
      <c r="MGS278" s="452"/>
      <c r="MGT278" s="452"/>
      <c r="MGU278" s="452"/>
      <c r="MGV278" s="452"/>
      <c r="MGW278" s="452"/>
      <c r="MGX278" s="452"/>
      <c r="MGY278" s="452"/>
      <c r="MGZ278" s="452"/>
      <c r="MHA278" s="452"/>
      <c r="MHB278" s="452"/>
      <c r="MHC278" s="452"/>
      <c r="MHD278" s="452"/>
      <c r="MHE278" s="452"/>
      <c r="MHF278" s="452"/>
      <c r="MHG278" s="452"/>
      <c r="MHH278" s="452"/>
      <c r="MHI278" s="452"/>
      <c r="MHJ278" s="452"/>
      <c r="MHK278" s="452"/>
      <c r="MHL278" s="452"/>
      <c r="MHM278" s="452"/>
      <c r="MHN278" s="452"/>
      <c r="MHO278" s="452"/>
      <c r="MHP278" s="452"/>
      <c r="MHQ278" s="452"/>
      <c r="MHR278" s="452"/>
      <c r="MHS278" s="452"/>
      <c r="MHT278" s="452"/>
      <c r="MHU278" s="452"/>
      <c r="MHV278" s="452"/>
      <c r="MHW278" s="452"/>
      <c r="MHX278" s="452"/>
      <c r="MHY278" s="452"/>
      <c r="MHZ278" s="452"/>
      <c r="MIA278" s="452"/>
      <c r="MIB278" s="452"/>
      <c r="MIC278" s="452"/>
      <c r="MID278" s="452"/>
      <c r="MIE278" s="452"/>
      <c r="MIF278" s="452"/>
      <c r="MIG278" s="452"/>
      <c r="MIH278" s="452"/>
      <c r="MII278" s="452"/>
      <c r="MIJ278" s="452"/>
      <c r="MIK278" s="452"/>
      <c r="MIL278" s="452"/>
      <c r="MIM278" s="452"/>
      <c r="MIN278" s="452"/>
      <c r="MIO278" s="452"/>
      <c r="MIP278" s="452"/>
      <c r="MIQ278" s="452"/>
      <c r="MIR278" s="452"/>
      <c r="MIS278" s="452"/>
      <c r="MIT278" s="452"/>
      <c r="MIU278" s="452"/>
      <c r="MIV278" s="452"/>
      <c r="MIW278" s="452"/>
      <c r="MIX278" s="452"/>
      <c r="MIY278" s="452"/>
      <c r="MIZ278" s="452"/>
      <c r="MJA278" s="452"/>
      <c r="MJB278" s="452"/>
      <c r="MJC278" s="452"/>
      <c r="MJD278" s="452"/>
      <c r="MJE278" s="452"/>
      <c r="MJF278" s="452"/>
      <c r="MJG278" s="452"/>
      <c r="MJH278" s="452"/>
      <c r="MJI278" s="452"/>
      <c r="MJJ278" s="452"/>
      <c r="MJK278" s="452"/>
      <c r="MJL278" s="452"/>
      <c r="MJM278" s="452"/>
      <c r="MJN278" s="452"/>
      <c r="MJO278" s="452"/>
      <c r="MJP278" s="452"/>
      <c r="MJQ278" s="452"/>
      <c r="MJR278" s="452"/>
      <c r="MJS278" s="452"/>
      <c r="MJT278" s="452"/>
      <c r="MJU278" s="452"/>
      <c r="MJV278" s="452"/>
      <c r="MJW278" s="452"/>
      <c r="MJX278" s="452"/>
      <c r="MJY278" s="452"/>
      <c r="MJZ278" s="452"/>
      <c r="MKA278" s="452"/>
      <c r="MKB278" s="452"/>
      <c r="MKC278" s="452"/>
      <c r="MKD278" s="452"/>
      <c r="MKE278" s="452"/>
      <c r="MKF278" s="452"/>
      <c r="MKG278" s="452"/>
      <c r="MKH278" s="452"/>
      <c r="MKI278" s="452"/>
      <c r="MKJ278" s="452"/>
      <c r="MKK278" s="452"/>
      <c r="MKL278" s="452"/>
      <c r="MKM278" s="452"/>
      <c r="MKN278" s="452"/>
      <c r="MKO278" s="452"/>
      <c r="MKP278" s="452"/>
      <c r="MKQ278" s="452"/>
      <c r="MKR278" s="452"/>
      <c r="MKS278" s="452"/>
      <c r="MKT278" s="452"/>
      <c r="MKU278" s="452"/>
      <c r="MKV278" s="452"/>
      <c r="MKW278" s="452"/>
      <c r="MKX278" s="452"/>
      <c r="MKY278" s="452"/>
      <c r="MKZ278" s="452"/>
      <c r="MLA278" s="452"/>
      <c r="MLB278" s="452"/>
      <c r="MLC278" s="452"/>
      <c r="MLD278" s="452"/>
      <c r="MLE278" s="452"/>
      <c r="MLF278" s="452"/>
      <c r="MLG278" s="452"/>
      <c r="MLH278" s="452"/>
      <c r="MLI278" s="452"/>
      <c r="MLJ278" s="452"/>
      <c r="MLK278" s="452"/>
      <c r="MLL278" s="452"/>
      <c r="MLM278" s="452"/>
      <c r="MLN278" s="452"/>
      <c r="MLO278" s="452"/>
      <c r="MLP278" s="452"/>
      <c r="MLQ278" s="452"/>
      <c r="MLR278" s="452"/>
      <c r="MLS278" s="452"/>
      <c r="MLT278" s="452"/>
      <c r="MLU278" s="452"/>
      <c r="MLV278" s="452"/>
      <c r="MLW278" s="452"/>
      <c r="MLX278" s="452"/>
      <c r="MLY278" s="452"/>
      <c r="MLZ278" s="452"/>
      <c r="MMA278" s="452"/>
      <c r="MMB278" s="452"/>
      <c r="MMC278" s="452"/>
      <c r="MMD278" s="452"/>
      <c r="MME278" s="452"/>
      <c r="MMF278" s="452"/>
      <c r="MMG278" s="452"/>
      <c r="MMH278" s="452"/>
      <c r="MMI278" s="452"/>
      <c r="MMJ278" s="452"/>
      <c r="MMK278" s="452"/>
      <c r="MML278" s="452"/>
      <c r="MMM278" s="452"/>
      <c r="MMN278" s="452"/>
      <c r="MMO278" s="452"/>
      <c r="MMP278" s="452"/>
      <c r="MMQ278" s="452"/>
      <c r="MMR278" s="452"/>
      <c r="MMS278" s="452"/>
      <c r="MMT278" s="452"/>
      <c r="MMU278" s="452"/>
      <c r="MMV278" s="452"/>
      <c r="MMW278" s="452"/>
      <c r="MMX278" s="452"/>
      <c r="MMY278" s="452"/>
      <c r="MMZ278" s="452"/>
      <c r="MNA278" s="452"/>
      <c r="MNB278" s="452"/>
      <c r="MNC278" s="452"/>
      <c r="MND278" s="452"/>
      <c r="MNE278" s="452"/>
      <c r="MNF278" s="452"/>
      <c r="MNG278" s="452"/>
      <c r="MNH278" s="452"/>
      <c r="MNI278" s="452"/>
      <c r="MNJ278" s="452"/>
      <c r="MNK278" s="452"/>
      <c r="MNL278" s="452"/>
      <c r="MNM278" s="452"/>
      <c r="MNN278" s="452"/>
      <c r="MNO278" s="452"/>
      <c r="MNP278" s="452"/>
      <c r="MNQ278" s="452"/>
      <c r="MNR278" s="452"/>
      <c r="MNS278" s="452"/>
      <c r="MNT278" s="452"/>
      <c r="MNU278" s="452"/>
      <c r="MNV278" s="452"/>
      <c r="MNW278" s="452"/>
      <c r="MNX278" s="452"/>
      <c r="MNY278" s="452"/>
      <c r="MNZ278" s="452"/>
      <c r="MOA278" s="452"/>
      <c r="MOB278" s="452"/>
      <c r="MOC278" s="452"/>
      <c r="MOD278" s="452"/>
      <c r="MOE278" s="452"/>
      <c r="MOF278" s="452"/>
      <c r="MOG278" s="452"/>
      <c r="MOH278" s="452"/>
      <c r="MOI278" s="452"/>
      <c r="MOJ278" s="452"/>
      <c r="MOK278" s="452"/>
      <c r="MOL278" s="452"/>
      <c r="MOM278" s="452"/>
      <c r="MON278" s="452"/>
      <c r="MOO278" s="452"/>
      <c r="MOP278" s="452"/>
      <c r="MOQ278" s="452"/>
      <c r="MOR278" s="452"/>
      <c r="MOS278" s="452"/>
      <c r="MOT278" s="452"/>
      <c r="MOU278" s="452"/>
      <c r="MOV278" s="452"/>
      <c r="MOW278" s="452"/>
      <c r="MOX278" s="452"/>
      <c r="MOY278" s="452"/>
      <c r="MOZ278" s="452"/>
      <c r="MPA278" s="452"/>
      <c r="MPB278" s="452"/>
      <c r="MPC278" s="452"/>
      <c r="MPD278" s="452"/>
      <c r="MPE278" s="452"/>
      <c r="MPF278" s="452"/>
      <c r="MPG278" s="452"/>
      <c r="MPH278" s="452"/>
      <c r="MPI278" s="452"/>
      <c r="MPJ278" s="452"/>
      <c r="MPK278" s="452"/>
      <c r="MPL278" s="452"/>
      <c r="MPM278" s="452"/>
      <c r="MPN278" s="452"/>
      <c r="MPO278" s="452"/>
      <c r="MPP278" s="452"/>
      <c r="MPQ278" s="452"/>
      <c r="MPR278" s="452"/>
      <c r="MPS278" s="452"/>
      <c r="MPT278" s="452"/>
      <c r="MPU278" s="452"/>
      <c r="MPV278" s="452"/>
      <c r="MPW278" s="452"/>
      <c r="MPX278" s="452"/>
      <c r="MPY278" s="452"/>
      <c r="MPZ278" s="452"/>
      <c r="MQA278" s="452"/>
      <c r="MQB278" s="452"/>
      <c r="MQC278" s="452"/>
      <c r="MQD278" s="452"/>
      <c r="MQE278" s="452"/>
      <c r="MQF278" s="452"/>
      <c r="MQG278" s="452"/>
      <c r="MQH278" s="452"/>
      <c r="MQI278" s="452"/>
      <c r="MQJ278" s="452"/>
      <c r="MQK278" s="452"/>
      <c r="MQL278" s="452"/>
      <c r="MQM278" s="452"/>
      <c r="MQN278" s="452"/>
      <c r="MQO278" s="452"/>
      <c r="MQP278" s="452"/>
      <c r="MQQ278" s="452"/>
      <c r="MQR278" s="452"/>
      <c r="MQS278" s="452"/>
      <c r="MQT278" s="452"/>
      <c r="MQU278" s="452"/>
      <c r="MQV278" s="452"/>
      <c r="MQW278" s="452"/>
      <c r="MQX278" s="452"/>
      <c r="MQY278" s="452"/>
      <c r="MQZ278" s="452"/>
      <c r="MRA278" s="452"/>
      <c r="MRB278" s="452"/>
      <c r="MRC278" s="452"/>
      <c r="MRD278" s="452"/>
      <c r="MRE278" s="452"/>
      <c r="MRF278" s="452"/>
      <c r="MRG278" s="452"/>
      <c r="MRH278" s="452"/>
      <c r="MRI278" s="452"/>
      <c r="MRJ278" s="452"/>
      <c r="MRK278" s="452"/>
      <c r="MRL278" s="452"/>
      <c r="MRM278" s="452"/>
      <c r="MRN278" s="452"/>
      <c r="MRO278" s="452"/>
      <c r="MRP278" s="452"/>
      <c r="MRQ278" s="452"/>
      <c r="MRR278" s="452"/>
      <c r="MRS278" s="452"/>
      <c r="MRT278" s="452"/>
      <c r="MRU278" s="452"/>
      <c r="MRV278" s="452"/>
      <c r="MRW278" s="452"/>
      <c r="MRX278" s="452"/>
      <c r="MRY278" s="452"/>
      <c r="MRZ278" s="452"/>
      <c r="MSA278" s="452"/>
      <c r="MSB278" s="452"/>
      <c r="MSC278" s="452"/>
      <c r="MSD278" s="452"/>
      <c r="MSE278" s="452"/>
      <c r="MSF278" s="452"/>
      <c r="MSG278" s="452"/>
      <c r="MSH278" s="452"/>
      <c r="MSI278" s="452"/>
      <c r="MSJ278" s="452"/>
      <c r="MSK278" s="452"/>
      <c r="MSL278" s="452"/>
      <c r="MSM278" s="452"/>
      <c r="MSN278" s="452"/>
      <c r="MSO278" s="452"/>
      <c r="MSP278" s="452"/>
      <c r="MSQ278" s="452"/>
      <c r="MSR278" s="452"/>
      <c r="MSS278" s="452"/>
      <c r="MST278" s="452"/>
      <c r="MSU278" s="452"/>
      <c r="MSV278" s="452"/>
      <c r="MSW278" s="452"/>
      <c r="MSX278" s="452"/>
      <c r="MSY278" s="452"/>
      <c r="MSZ278" s="452"/>
      <c r="MTA278" s="452"/>
      <c r="MTB278" s="452"/>
      <c r="MTC278" s="452"/>
      <c r="MTD278" s="452"/>
      <c r="MTE278" s="452"/>
      <c r="MTF278" s="452"/>
      <c r="MTG278" s="452"/>
      <c r="MTH278" s="452"/>
      <c r="MTI278" s="452"/>
      <c r="MTJ278" s="452"/>
      <c r="MTK278" s="452"/>
      <c r="MTL278" s="452"/>
      <c r="MTM278" s="452"/>
      <c r="MTN278" s="452"/>
      <c r="MTO278" s="452"/>
      <c r="MTP278" s="452"/>
      <c r="MTQ278" s="452"/>
      <c r="MTR278" s="452"/>
      <c r="MTS278" s="452"/>
      <c r="MTT278" s="452"/>
      <c r="MTU278" s="452"/>
      <c r="MTV278" s="452"/>
      <c r="MTW278" s="452"/>
      <c r="MTX278" s="452"/>
      <c r="MTY278" s="452"/>
      <c r="MTZ278" s="452"/>
      <c r="MUA278" s="452"/>
      <c r="MUB278" s="452"/>
      <c r="MUC278" s="452"/>
      <c r="MUD278" s="452"/>
      <c r="MUE278" s="452"/>
      <c r="MUF278" s="452"/>
      <c r="MUG278" s="452"/>
      <c r="MUH278" s="452"/>
      <c r="MUI278" s="452"/>
      <c r="MUJ278" s="452"/>
      <c r="MUK278" s="452"/>
      <c r="MUL278" s="452"/>
      <c r="MUM278" s="452"/>
      <c r="MUN278" s="452"/>
      <c r="MUO278" s="452"/>
      <c r="MUP278" s="452"/>
      <c r="MUQ278" s="452"/>
      <c r="MUR278" s="452"/>
      <c r="MUS278" s="452"/>
      <c r="MUT278" s="452"/>
      <c r="MUU278" s="452"/>
      <c r="MUV278" s="452"/>
      <c r="MUW278" s="452"/>
      <c r="MUX278" s="452"/>
      <c r="MUY278" s="452"/>
      <c r="MUZ278" s="452"/>
      <c r="MVA278" s="452"/>
      <c r="MVB278" s="452"/>
      <c r="MVC278" s="452"/>
      <c r="MVD278" s="452"/>
      <c r="MVE278" s="452"/>
      <c r="MVF278" s="452"/>
      <c r="MVG278" s="452"/>
      <c r="MVH278" s="452"/>
      <c r="MVI278" s="452"/>
      <c r="MVJ278" s="452"/>
      <c r="MVK278" s="452"/>
      <c r="MVL278" s="452"/>
      <c r="MVM278" s="452"/>
      <c r="MVN278" s="452"/>
      <c r="MVO278" s="452"/>
      <c r="MVP278" s="452"/>
      <c r="MVQ278" s="452"/>
      <c r="MVR278" s="452"/>
      <c r="MVS278" s="452"/>
      <c r="MVT278" s="452"/>
      <c r="MVU278" s="452"/>
      <c r="MVV278" s="452"/>
      <c r="MVW278" s="452"/>
      <c r="MVX278" s="452"/>
      <c r="MVY278" s="452"/>
      <c r="MVZ278" s="452"/>
      <c r="MWA278" s="452"/>
      <c r="MWB278" s="452"/>
      <c r="MWC278" s="452"/>
      <c r="MWD278" s="452"/>
      <c r="MWE278" s="452"/>
      <c r="MWF278" s="452"/>
      <c r="MWG278" s="452"/>
      <c r="MWH278" s="452"/>
      <c r="MWI278" s="452"/>
      <c r="MWJ278" s="452"/>
      <c r="MWK278" s="452"/>
      <c r="MWL278" s="452"/>
      <c r="MWM278" s="452"/>
      <c r="MWN278" s="452"/>
      <c r="MWO278" s="452"/>
      <c r="MWP278" s="452"/>
      <c r="MWQ278" s="452"/>
      <c r="MWR278" s="452"/>
      <c r="MWS278" s="452"/>
      <c r="MWT278" s="452"/>
      <c r="MWU278" s="452"/>
      <c r="MWV278" s="452"/>
      <c r="MWW278" s="452"/>
      <c r="MWX278" s="452"/>
      <c r="MWY278" s="452"/>
      <c r="MWZ278" s="452"/>
      <c r="MXA278" s="452"/>
      <c r="MXB278" s="452"/>
      <c r="MXC278" s="452"/>
      <c r="MXD278" s="452"/>
      <c r="MXE278" s="452"/>
      <c r="MXF278" s="452"/>
      <c r="MXG278" s="452"/>
      <c r="MXH278" s="452"/>
      <c r="MXI278" s="452"/>
      <c r="MXJ278" s="452"/>
      <c r="MXK278" s="452"/>
      <c r="MXL278" s="452"/>
      <c r="MXM278" s="452"/>
      <c r="MXN278" s="452"/>
      <c r="MXO278" s="452"/>
      <c r="MXP278" s="452"/>
      <c r="MXQ278" s="452"/>
      <c r="MXR278" s="452"/>
      <c r="MXS278" s="452"/>
      <c r="MXT278" s="452"/>
      <c r="MXU278" s="452"/>
      <c r="MXV278" s="452"/>
      <c r="MXW278" s="452"/>
      <c r="MXX278" s="452"/>
      <c r="MXY278" s="452"/>
      <c r="MXZ278" s="452"/>
      <c r="MYA278" s="452"/>
      <c r="MYB278" s="452"/>
      <c r="MYC278" s="452"/>
      <c r="MYD278" s="452"/>
      <c r="MYE278" s="452"/>
      <c r="MYF278" s="452"/>
      <c r="MYG278" s="452"/>
      <c r="MYH278" s="452"/>
      <c r="MYI278" s="452"/>
      <c r="MYJ278" s="452"/>
      <c r="MYK278" s="452"/>
      <c r="MYL278" s="452"/>
      <c r="MYM278" s="452"/>
      <c r="MYN278" s="452"/>
      <c r="MYO278" s="452"/>
      <c r="MYP278" s="452"/>
      <c r="MYQ278" s="452"/>
      <c r="MYR278" s="452"/>
      <c r="MYS278" s="452"/>
      <c r="MYT278" s="452"/>
      <c r="MYU278" s="452"/>
      <c r="MYV278" s="452"/>
      <c r="MYW278" s="452"/>
      <c r="MYX278" s="452"/>
      <c r="MYY278" s="452"/>
      <c r="MYZ278" s="452"/>
      <c r="MZA278" s="452"/>
      <c r="MZB278" s="452"/>
      <c r="MZC278" s="452"/>
      <c r="MZD278" s="452"/>
      <c r="MZE278" s="452"/>
      <c r="MZF278" s="452"/>
      <c r="MZG278" s="452"/>
      <c r="MZH278" s="452"/>
      <c r="MZI278" s="452"/>
      <c r="MZJ278" s="452"/>
      <c r="MZK278" s="452"/>
      <c r="MZL278" s="452"/>
      <c r="MZM278" s="452"/>
      <c r="MZN278" s="452"/>
      <c r="MZO278" s="452"/>
      <c r="MZP278" s="452"/>
      <c r="MZQ278" s="452"/>
      <c r="MZR278" s="452"/>
      <c r="MZS278" s="452"/>
      <c r="MZT278" s="452"/>
      <c r="MZU278" s="452"/>
      <c r="MZV278" s="452"/>
      <c r="MZW278" s="452"/>
      <c r="MZX278" s="452"/>
      <c r="MZY278" s="452"/>
      <c r="MZZ278" s="452"/>
      <c r="NAA278" s="452"/>
      <c r="NAB278" s="452"/>
      <c r="NAC278" s="452"/>
      <c r="NAD278" s="452"/>
      <c r="NAE278" s="452"/>
      <c r="NAF278" s="452"/>
      <c r="NAG278" s="452"/>
      <c r="NAH278" s="452"/>
      <c r="NAI278" s="452"/>
      <c r="NAJ278" s="452"/>
      <c r="NAK278" s="452"/>
      <c r="NAL278" s="452"/>
      <c r="NAM278" s="452"/>
      <c r="NAN278" s="452"/>
      <c r="NAO278" s="452"/>
      <c r="NAP278" s="452"/>
      <c r="NAQ278" s="452"/>
      <c r="NAR278" s="452"/>
      <c r="NAS278" s="452"/>
      <c r="NAT278" s="452"/>
      <c r="NAU278" s="452"/>
      <c r="NAV278" s="452"/>
      <c r="NAW278" s="452"/>
      <c r="NAX278" s="452"/>
      <c r="NAY278" s="452"/>
      <c r="NAZ278" s="452"/>
      <c r="NBA278" s="452"/>
      <c r="NBB278" s="452"/>
      <c r="NBC278" s="452"/>
      <c r="NBD278" s="452"/>
      <c r="NBE278" s="452"/>
      <c r="NBF278" s="452"/>
      <c r="NBG278" s="452"/>
      <c r="NBH278" s="452"/>
      <c r="NBI278" s="452"/>
      <c r="NBJ278" s="452"/>
      <c r="NBK278" s="452"/>
      <c r="NBL278" s="452"/>
      <c r="NBM278" s="452"/>
      <c r="NBN278" s="452"/>
      <c r="NBO278" s="452"/>
      <c r="NBP278" s="452"/>
      <c r="NBQ278" s="452"/>
      <c r="NBR278" s="452"/>
      <c r="NBS278" s="452"/>
      <c r="NBT278" s="452"/>
      <c r="NBU278" s="452"/>
      <c r="NBV278" s="452"/>
      <c r="NBW278" s="452"/>
      <c r="NBX278" s="452"/>
      <c r="NBY278" s="452"/>
      <c r="NBZ278" s="452"/>
      <c r="NCA278" s="452"/>
      <c r="NCB278" s="452"/>
      <c r="NCC278" s="452"/>
      <c r="NCD278" s="452"/>
      <c r="NCE278" s="452"/>
      <c r="NCF278" s="452"/>
      <c r="NCG278" s="452"/>
      <c r="NCH278" s="452"/>
      <c r="NCI278" s="452"/>
      <c r="NCJ278" s="452"/>
      <c r="NCK278" s="452"/>
      <c r="NCL278" s="452"/>
      <c r="NCM278" s="452"/>
      <c r="NCN278" s="452"/>
      <c r="NCO278" s="452"/>
      <c r="NCP278" s="452"/>
      <c r="NCQ278" s="452"/>
      <c r="NCR278" s="452"/>
      <c r="NCS278" s="452"/>
      <c r="NCT278" s="452"/>
      <c r="NCU278" s="452"/>
      <c r="NCV278" s="452"/>
      <c r="NCW278" s="452"/>
      <c r="NCX278" s="452"/>
      <c r="NCY278" s="452"/>
      <c r="NCZ278" s="452"/>
      <c r="NDA278" s="452"/>
      <c r="NDB278" s="452"/>
      <c r="NDC278" s="452"/>
      <c r="NDD278" s="452"/>
      <c r="NDE278" s="452"/>
      <c r="NDF278" s="452"/>
      <c r="NDG278" s="452"/>
      <c r="NDH278" s="452"/>
      <c r="NDI278" s="452"/>
      <c r="NDJ278" s="452"/>
      <c r="NDK278" s="452"/>
      <c r="NDL278" s="452"/>
      <c r="NDM278" s="452"/>
      <c r="NDN278" s="452"/>
      <c r="NDO278" s="452"/>
      <c r="NDP278" s="452"/>
      <c r="NDQ278" s="452"/>
      <c r="NDR278" s="452"/>
      <c r="NDS278" s="452"/>
      <c r="NDT278" s="452"/>
      <c r="NDU278" s="452"/>
      <c r="NDV278" s="452"/>
      <c r="NDW278" s="452"/>
      <c r="NDX278" s="452"/>
      <c r="NDY278" s="452"/>
      <c r="NDZ278" s="452"/>
      <c r="NEA278" s="452"/>
      <c r="NEB278" s="452"/>
      <c r="NEC278" s="452"/>
      <c r="NED278" s="452"/>
      <c r="NEE278" s="452"/>
      <c r="NEF278" s="452"/>
      <c r="NEG278" s="452"/>
      <c r="NEH278" s="452"/>
      <c r="NEI278" s="452"/>
      <c r="NEJ278" s="452"/>
      <c r="NEK278" s="452"/>
      <c r="NEL278" s="452"/>
      <c r="NEM278" s="452"/>
      <c r="NEN278" s="452"/>
      <c r="NEO278" s="452"/>
      <c r="NEP278" s="452"/>
      <c r="NEQ278" s="452"/>
      <c r="NER278" s="452"/>
      <c r="NES278" s="452"/>
      <c r="NET278" s="452"/>
      <c r="NEU278" s="452"/>
      <c r="NEV278" s="452"/>
      <c r="NEW278" s="452"/>
      <c r="NEX278" s="452"/>
      <c r="NEY278" s="452"/>
      <c r="NEZ278" s="452"/>
      <c r="NFA278" s="452"/>
      <c r="NFB278" s="452"/>
      <c r="NFC278" s="452"/>
      <c r="NFD278" s="452"/>
      <c r="NFE278" s="452"/>
      <c r="NFF278" s="452"/>
      <c r="NFG278" s="452"/>
      <c r="NFH278" s="452"/>
      <c r="NFI278" s="452"/>
      <c r="NFJ278" s="452"/>
      <c r="NFK278" s="452"/>
      <c r="NFL278" s="452"/>
      <c r="NFM278" s="452"/>
      <c r="NFN278" s="452"/>
      <c r="NFO278" s="452"/>
      <c r="NFP278" s="452"/>
      <c r="NFQ278" s="452"/>
      <c r="NFR278" s="452"/>
      <c r="NFS278" s="452"/>
      <c r="NFT278" s="452"/>
      <c r="NFU278" s="452"/>
      <c r="NFV278" s="452"/>
      <c r="NFW278" s="452"/>
      <c r="NFX278" s="452"/>
      <c r="NFY278" s="452"/>
      <c r="NFZ278" s="452"/>
      <c r="NGA278" s="452"/>
      <c r="NGB278" s="452"/>
      <c r="NGC278" s="452"/>
      <c r="NGD278" s="452"/>
      <c r="NGE278" s="452"/>
      <c r="NGF278" s="452"/>
      <c r="NGG278" s="452"/>
      <c r="NGH278" s="452"/>
      <c r="NGI278" s="452"/>
      <c r="NGJ278" s="452"/>
      <c r="NGK278" s="452"/>
      <c r="NGL278" s="452"/>
      <c r="NGM278" s="452"/>
      <c r="NGN278" s="452"/>
      <c r="NGO278" s="452"/>
      <c r="NGP278" s="452"/>
      <c r="NGQ278" s="452"/>
      <c r="NGR278" s="452"/>
      <c r="NGS278" s="452"/>
      <c r="NGT278" s="452"/>
      <c r="NGU278" s="452"/>
      <c r="NGV278" s="452"/>
      <c r="NGW278" s="452"/>
      <c r="NGX278" s="452"/>
      <c r="NGY278" s="452"/>
      <c r="NGZ278" s="452"/>
      <c r="NHA278" s="452"/>
      <c r="NHB278" s="452"/>
      <c r="NHC278" s="452"/>
      <c r="NHD278" s="452"/>
      <c r="NHE278" s="452"/>
      <c r="NHF278" s="452"/>
      <c r="NHG278" s="452"/>
      <c r="NHH278" s="452"/>
      <c r="NHI278" s="452"/>
      <c r="NHJ278" s="452"/>
      <c r="NHK278" s="452"/>
      <c r="NHL278" s="452"/>
      <c r="NHM278" s="452"/>
      <c r="NHN278" s="452"/>
      <c r="NHO278" s="452"/>
      <c r="NHP278" s="452"/>
      <c r="NHQ278" s="452"/>
      <c r="NHR278" s="452"/>
      <c r="NHS278" s="452"/>
      <c r="NHT278" s="452"/>
      <c r="NHU278" s="452"/>
      <c r="NHV278" s="452"/>
      <c r="NHW278" s="452"/>
      <c r="NHX278" s="452"/>
      <c r="NHY278" s="452"/>
      <c r="NHZ278" s="452"/>
      <c r="NIA278" s="452"/>
      <c r="NIB278" s="452"/>
      <c r="NIC278" s="452"/>
      <c r="NID278" s="452"/>
      <c r="NIE278" s="452"/>
      <c r="NIF278" s="452"/>
      <c r="NIG278" s="452"/>
      <c r="NIH278" s="452"/>
      <c r="NII278" s="452"/>
      <c r="NIJ278" s="452"/>
      <c r="NIK278" s="452"/>
      <c r="NIL278" s="452"/>
      <c r="NIM278" s="452"/>
      <c r="NIN278" s="452"/>
      <c r="NIO278" s="452"/>
      <c r="NIP278" s="452"/>
      <c r="NIQ278" s="452"/>
      <c r="NIR278" s="452"/>
      <c r="NIS278" s="452"/>
      <c r="NIT278" s="452"/>
      <c r="NIU278" s="452"/>
      <c r="NIV278" s="452"/>
      <c r="NIW278" s="452"/>
      <c r="NIX278" s="452"/>
      <c r="NIY278" s="452"/>
      <c r="NIZ278" s="452"/>
      <c r="NJA278" s="452"/>
      <c r="NJB278" s="452"/>
      <c r="NJC278" s="452"/>
      <c r="NJD278" s="452"/>
      <c r="NJE278" s="452"/>
      <c r="NJF278" s="452"/>
      <c r="NJG278" s="452"/>
      <c r="NJH278" s="452"/>
      <c r="NJI278" s="452"/>
      <c r="NJJ278" s="452"/>
      <c r="NJK278" s="452"/>
      <c r="NJL278" s="452"/>
      <c r="NJM278" s="452"/>
      <c r="NJN278" s="452"/>
      <c r="NJO278" s="452"/>
      <c r="NJP278" s="452"/>
      <c r="NJQ278" s="452"/>
      <c r="NJR278" s="452"/>
      <c r="NJS278" s="452"/>
      <c r="NJT278" s="452"/>
      <c r="NJU278" s="452"/>
      <c r="NJV278" s="452"/>
      <c r="NJW278" s="452"/>
      <c r="NJX278" s="452"/>
      <c r="NJY278" s="452"/>
      <c r="NJZ278" s="452"/>
      <c r="NKA278" s="452"/>
      <c r="NKB278" s="452"/>
      <c r="NKC278" s="452"/>
      <c r="NKD278" s="452"/>
      <c r="NKE278" s="452"/>
      <c r="NKF278" s="452"/>
      <c r="NKG278" s="452"/>
      <c r="NKH278" s="452"/>
      <c r="NKI278" s="452"/>
      <c r="NKJ278" s="452"/>
      <c r="NKK278" s="452"/>
      <c r="NKL278" s="452"/>
      <c r="NKM278" s="452"/>
      <c r="NKN278" s="452"/>
      <c r="NKO278" s="452"/>
      <c r="NKP278" s="452"/>
      <c r="NKQ278" s="452"/>
      <c r="NKR278" s="452"/>
      <c r="NKS278" s="452"/>
      <c r="NKT278" s="452"/>
      <c r="NKU278" s="452"/>
      <c r="NKV278" s="452"/>
      <c r="NKW278" s="452"/>
      <c r="NKX278" s="452"/>
      <c r="NKY278" s="452"/>
      <c r="NKZ278" s="452"/>
      <c r="NLA278" s="452"/>
      <c r="NLB278" s="452"/>
      <c r="NLC278" s="452"/>
      <c r="NLD278" s="452"/>
      <c r="NLE278" s="452"/>
      <c r="NLF278" s="452"/>
      <c r="NLG278" s="452"/>
      <c r="NLH278" s="452"/>
      <c r="NLI278" s="452"/>
      <c r="NLJ278" s="452"/>
      <c r="NLK278" s="452"/>
      <c r="NLL278" s="452"/>
      <c r="NLM278" s="452"/>
      <c r="NLN278" s="452"/>
      <c r="NLO278" s="452"/>
      <c r="NLP278" s="452"/>
      <c r="NLQ278" s="452"/>
      <c r="NLR278" s="452"/>
      <c r="NLS278" s="452"/>
      <c r="NLT278" s="452"/>
      <c r="NLU278" s="452"/>
      <c r="NLV278" s="452"/>
      <c r="NLW278" s="452"/>
      <c r="NLX278" s="452"/>
      <c r="NLY278" s="452"/>
      <c r="NLZ278" s="452"/>
      <c r="NMA278" s="452"/>
      <c r="NMB278" s="452"/>
      <c r="NMC278" s="452"/>
      <c r="NMD278" s="452"/>
      <c r="NME278" s="452"/>
      <c r="NMF278" s="452"/>
      <c r="NMG278" s="452"/>
      <c r="NMH278" s="452"/>
      <c r="NMI278" s="452"/>
      <c r="NMJ278" s="452"/>
      <c r="NMK278" s="452"/>
      <c r="NML278" s="452"/>
      <c r="NMM278" s="452"/>
      <c r="NMN278" s="452"/>
      <c r="NMO278" s="452"/>
      <c r="NMP278" s="452"/>
      <c r="NMQ278" s="452"/>
      <c r="NMR278" s="452"/>
      <c r="NMS278" s="452"/>
      <c r="NMT278" s="452"/>
      <c r="NMU278" s="452"/>
      <c r="NMV278" s="452"/>
      <c r="NMW278" s="452"/>
      <c r="NMX278" s="452"/>
      <c r="NMY278" s="452"/>
      <c r="NMZ278" s="452"/>
      <c r="NNA278" s="452"/>
      <c r="NNB278" s="452"/>
      <c r="NNC278" s="452"/>
      <c r="NND278" s="452"/>
      <c r="NNE278" s="452"/>
      <c r="NNF278" s="452"/>
      <c r="NNG278" s="452"/>
      <c r="NNH278" s="452"/>
      <c r="NNI278" s="452"/>
      <c r="NNJ278" s="452"/>
      <c r="NNK278" s="452"/>
      <c r="NNL278" s="452"/>
      <c r="NNM278" s="452"/>
      <c r="NNN278" s="452"/>
      <c r="NNO278" s="452"/>
      <c r="NNP278" s="452"/>
      <c r="NNQ278" s="452"/>
      <c r="NNR278" s="452"/>
      <c r="NNS278" s="452"/>
      <c r="NNT278" s="452"/>
      <c r="NNU278" s="452"/>
      <c r="NNV278" s="452"/>
      <c r="NNW278" s="452"/>
      <c r="NNX278" s="452"/>
      <c r="NNY278" s="452"/>
      <c r="NNZ278" s="452"/>
      <c r="NOA278" s="452"/>
      <c r="NOB278" s="452"/>
      <c r="NOC278" s="452"/>
      <c r="NOD278" s="452"/>
      <c r="NOE278" s="452"/>
      <c r="NOF278" s="452"/>
      <c r="NOG278" s="452"/>
      <c r="NOH278" s="452"/>
      <c r="NOI278" s="452"/>
      <c r="NOJ278" s="452"/>
      <c r="NOK278" s="452"/>
      <c r="NOL278" s="452"/>
      <c r="NOM278" s="452"/>
      <c r="NON278" s="452"/>
      <c r="NOO278" s="452"/>
      <c r="NOP278" s="452"/>
      <c r="NOQ278" s="452"/>
      <c r="NOR278" s="452"/>
      <c r="NOS278" s="452"/>
      <c r="NOT278" s="452"/>
      <c r="NOU278" s="452"/>
      <c r="NOV278" s="452"/>
      <c r="NOW278" s="452"/>
      <c r="NOX278" s="452"/>
      <c r="NOY278" s="452"/>
      <c r="NOZ278" s="452"/>
      <c r="NPA278" s="452"/>
      <c r="NPB278" s="452"/>
      <c r="NPC278" s="452"/>
      <c r="NPD278" s="452"/>
      <c r="NPE278" s="452"/>
      <c r="NPF278" s="452"/>
      <c r="NPG278" s="452"/>
      <c r="NPH278" s="452"/>
      <c r="NPI278" s="452"/>
      <c r="NPJ278" s="452"/>
      <c r="NPK278" s="452"/>
      <c r="NPL278" s="452"/>
      <c r="NPM278" s="452"/>
      <c r="NPN278" s="452"/>
      <c r="NPO278" s="452"/>
      <c r="NPP278" s="452"/>
      <c r="NPQ278" s="452"/>
      <c r="NPR278" s="452"/>
      <c r="NPS278" s="452"/>
      <c r="NPT278" s="452"/>
      <c r="NPU278" s="452"/>
      <c r="NPV278" s="452"/>
      <c r="NPW278" s="452"/>
      <c r="NPX278" s="452"/>
      <c r="NPY278" s="452"/>
      <c r="NPZ278" s="452"/>
      <c r="NQA278" s="452"/>
      <c r="NQB278" s="452"/>
      <c r="NQC278" s="452"/>
      <c r="NQD278" s="452"/>
      <c r="NQE278" s="452"/>
      <c r="NQF278" s="452"/>
      <c r="NQG278" s="452"/>
      <c r="NQH278" s="452"/>
      <c r="NQI278" s="452"/>
      <c r="NQJ278" s="452"/>
      <c r="NQK278" s="452"/>
      <c r="NQL278" s="452"/>
      <c r="NQM278" s="452"/>
      <c r="NQN278" s="452"/>
      <c r="NQO278" s="452"/>
      <c r="NQP278" s="452"/>
      <c r="NQQ278" s="452"/>
      <c r="NQR278" s="452"/>
      <c r="NQS278" s="452"/>
      <c r="NQT278" s="452"/>
      <c r="NQU278" s="452"/>
      <c r="NQV278" s="452"/>
      <c r="NQW278" s="452"/>
      <c r="NQX278" s="452"/>
      <c r="NQY278" s="452"/>
      <c r="NQZ278" s="452"/>
      <c r="NRA278" s="452"/>
      <c r="NRB278" s="452"/>
      <c r="NRC278" s="452"/>
      <c r="NRD278" s="452"/>
      <c r="NRE278" s="452"/>
      <c r="NRF278" s="452"/>
      <c r="NRG278" s="452"/>
      <c r="NRH278" s="452"/>
      <c r="NRI278" s="452"/>
      <c r="NRJ278" s="452"/>
      <c r="NRK278" s="452"/>
      <c r="NRL278" s="452"/>
      <c r="NRM278" s="452"/>
      <c r="NRN278" s="452"/>
      <c r="NRO278" s="452"/>
      <c r="NRP278" s="452"/>
      <c r="NRQ278" s="452"/>
      <c r="NRR278" s="452"/>
      <c r="NRS278" s="452"/>
      <c r="NRT278" s="452"/>
      <c r="NRU278" s="452"/>
      <c r="NRV278" s="452"/>
      <c r="NRW278" s="452"/>
      <c r="NRX278" s="452"/>
      <c r="NRY278" s="452"/>
      <c r="NRZ278" s="452"/>
      <c r="NSA278" s="452"/>
      <c r="NSB278" s="452"/>
      <c r="NSC278" s="452"/>
      <c r="NSD278" s="452"/>
      <c r="NSE278" s="452"/>
      <c r="NSF278" s="452"/>
      <c r="NSG278" s="452"/>
      <c r="NSH278" s="452"/>
      <c r="NSI278" s="452"/>
      <c r="NSJ278" s="452"/>
      <c r="NSK278" s="452"/>
      <c r="NSL278" s="452"/>
      <c r="NSM278" s="452"/>
      <c r="NSN278" s="452"/>
      <c r="NSO278" s="452"/>
      <c r="NSP278" s="452"/>
      <c r="NSQ278" s="452"/>
      <c r="NSR278" s="452"/>
      <c r="NSS278" s="452"/>
      <c r="NST278" s="452"/>
      <c r="NSU278" s="452"/>
      <c r="NSV278" s="452"/>
      <c r="NSW278" s="452"/>
      <c r="NSX278" s="452"/>
      <c r="NSY278" s="452"/>
      <c r="NSZ278" s="452"/>
      <c r="NTA278" s="452"/>
      <c r="NTB278" s="452"/>
      <c r="NTC278" s="452"/>
      <c r="NTD278" s="452"/>
      <c r="NTE278" s="452"/>
      <c r="NTF278" s="452"/>
      <c r="NTG278" s="452"/>
      <c r="NTH278" s="452"/>
      <c r="NTI278" s="452"/>
      <c r="NTJ278" s="452"/>
      <c r="NTK278" s="452"/>
      <c r="NTL278" s="452"/>
      <c r="NTM278" s="452"/>
      <c r="NTN278" s="452"/>
      <c r="NTO278" s="452"/>
      <c r="NTP278" s="452"/>
      <c r="NTQ278" s="452"/>
      <c r="NTR278" s="452"/>
      <c r="NTS278" s="452"/>
      <c r="NTT278" s="452"/>
      <c r="NTU278" s="452"/>
      <c r="NTV278" s="452"/>
      <c r="NTW278" s="452"/>
      <c r="NTX278" s="452"/>
      <c r="NTY278" s="452"/>
      <c r="NTZ278" s="452"/>
      <c r="NUA278" s="452"/>
      <c r="NUB278" s="452"/>
      <c r="NUC278" s="452"/>
      <c r="NUD278" s="452"/>
      <c r="NUE278" s="452"/>
      <c r="NUF278" s="452"/>
      <c r="NUG278" s="452"/>
      <c r="NUH278" s="452"/>
      <c r="NUI278" s="452"/>
      <c r="NUJ278" s="452"/>
      <c r="NUK278" s="452"/>
      <c r="NUL278" s="452"/>
      <c r="NUM278" s="452"/>
      <c r="NUN278" s="452"/>
      <c r="NUO278" s="452"/>
      <c r="NUP278" s="452"/>
      <c r="NUQ278" s="452"/>
      <c r="NUR278" s="452"/>
      <c r="NUS278" s="452"/>
      <c r="NUT278" s="452"/>
      <c r="NUU278" s="452"/>
      <c r="NUV278" s="452"/>
      <c r="NUW278" s="452"/>
      <c r="NUX278" s="452"/>
      <c r="NUY278" s="452"/>
      <c r="NUZ278" s="452"/>
      <c r="NVA278" s="452"/>
      <c r="NVB278" s="452"/>
      <c r="NVC278" s="452"/>
      <c r="NVD278" s="452"/>
      <c r="NVE278" s="452"/>
      <c r="NVF278" s="452"/>
      <c r="NVG278" s="452"/>
      <c r="NVH278" s="452"/>
      <c r="NVI278" s="452"/>
      <c r="NVJ278" s="452"/>
      <c r="NVK278" s="452"/>
      <c r="NVL278" s="452"/>
      <c r="NVM278" s="452"/>
      <c r="NVN278" s="452"/>
      <c r="NVO278" s="452"/>
      <c r="NVP278" s="452"/>
      <c r="NVQ278" s="452"/>
      <c r="NVR278" s="452"/>
      <c r="NVS278" s="452"/>
      <c r="NVT278" s="452"/>
      <c r="NVU278" s="452"/>
      <c r="NVV278" s="452"/>
      <c r="NVW278" s="452"/>
      <c r="NVX278" s="452"/>
      <c r="NVY278" s="452"/>
      <c r="NVZ278" s="452"/>
      <c r="NWA278" s="452"/>
      <c r="NWB278" s="452"/>
      <c r="NWC278" s="452"/>
      <c r="NWD278" s="452"/>
      <c r="NWE278" s="452"/>
      <c r="NWF278" s="452"/>
      <c r="NWG278" s="452"/>
      <c r="NWH278" s="452"/>
      <c r="NWI278" s="452"/>
      <c r="NWJ278" s="452"/>
      <c r="NWK278" s="452"/>
      <c r="NWL278" s="452"/>
      <c r="NWM278" s="452"/>
      <c r="NWN278" s="452"/>
      <c r="NWO278" s="452"/>
      <c r="NWP278" s="452"/>
      <c r="NWQ278" s="452"/>
      <c r="NWR278" s="452"/>
      <c r="NWS278" s="452"/>
      <c r="NWT278" s="452"/>
      <c r="NWU278" s="452"/>
      <c r="NWV278" s="452"/>
      <c r="NWW278" s="452"/>
      <c r="NWX278" s="452"/>
      <c r="NWY278" s="452"/>
      <c r="NWZ278" s="452"/>
      <c r="NXA278" s="452"/>
      <c r="NXB278" s="452"/>
      <c r="NXC278" s="452"/>
      <c r="NXD278" s="452"/>
      <c r="NXE278" s="452"/>
      <c r="NXF278" s="452"/>
      <c r="NXG278" s="452"/>
      <c r="NXH278" s="452"/>
      <c r="NXI278" s="452"/>
      <c r="NXJ278" s="452"/>
      <c r="NXK278" s="452"/>
      <c r="NXL278" s="452"/>
      <c r="NXM278" s="452"/>
      <c r="NXN278" s="452"/>
      <c r="NXO278" s="452"/>
      <c r="NXP278" s="452"/>
      <c r="NXQ278" s="452"/>
      <c r="NXR278" s="452"/>
      <c r="NXS278" s="452"/>
      <c r="NXT278" s="452"/>
      <c r="NXU278" s="452"/>
      <c r="NXV278" s="452"/>
      <c r="NXW278" s="452"/>
      <c r="NXX278" s="452"/>
      <c r="NXY278" s="452"/>
      <c r="NXZ278" s="452"/>
      <c r="NYA278" s="452"/>
      <c r="NYB278" s="452"/>
      <c r="NYC278" s="452"/>
      <c r="NYD278" s="452"/>
      <c r="NYE278" s="452"/>
      <c r="NYF278" s="452"/>
      <c r="NYG278" s="452"/>
      <c r="NYH278" s="452"/>
      <c r="NYI278" s="452"/>
      <c r="NYJ278" s="452"/>
      <c r="NYK278" s="452"/>
      <c r="NYL278" s="452"/>
      <c r="NYM278" s="452"/>
      <c r="NYN278" s="452"/>
      <c r="NYO278" s="452"/>
      <c r="NYP278" s="452"/>
      <c r="NYQ278" s="452"/>
      <c r="NYR278" s="452"/>
      <c r="NYS278" s="452"/>
      <c r="NYT278" s="452"/>
      <c r="NYU278" s="452"/>
      <c r="NYV278" s="452"/>
      <c r="NYW278" s="452"/>
      <c r="NYX278" s="452"/>
      <c r="NYY278" s="452"/>
      <c r="NYZ278" s="452"/>
      <c r="NZA278" s="452"/>
      <c r="NZB278" s="452"/>
      <c r="NZC278" s="452"/>
      <c r="NZD278" s="452"/>
      <c r="NZE278" s="452"/>
      <c r="NZF278" s="452"/>
      <c r="NZG278" s="452"/>
      <c r="NZH278" s="452"/>
      <c r="NZI278" s="452"/>
      <c r="NZJ278" s="452"/>
      <c r="NZK278" s="452"/>
      <c r="NZL278" s="452"/>
      <c r="NZM278" s="452"/>
      <c r="NZN278" s="452"/>
      <c r="NZO278" s="452"/>
      <c r="NZP278" s="452"/>
      <c r="NZQ278" s="452"/>
      <c r="NZR278" s="452"/>
      <c r="NZS278" s="452"/>
      <c r="NZT278" s="452"/>
      <c r="NZU278" s="452"/>
      <c r="NZV278" s="452"/>
      <c r="NZW278" s="452"/>
      <c r="NZX278" s="452"/>
      <c r="NZY278" s="452"/>
      <c r="NZZ278" s="452"/>
      <c r="OAA278" s="452"/>
      <c r="OAB278" s="452"/>
      <c r="OAC278" s="452"/>
      <c r="OAD278" s="452"/>
      <c r="OAE278" s="452"/>
      <c r="OAF278" s="452"/>
      <c r="OAG278" s="452"/>
      <c r="OAH278" s="452"/>
      <c r="OAI278" s="452"/>
      <c r="OAJ278" s="452"/>
      <c r="OAK278" s="452"/>
      <c r="OAL278" s="452"/>
      <c r="OAM278" s="452"/>
      <c r="OAN278" s="452"/>
      <c r="OAO278" s="452"/>
      <c r="OAP278" s="452"/>
      <c r="OAQ278" s="452"/>
      <c r="OAR278" s="452"/>
      <c r="OAS278" s="452"/>
      <c r="OAT278" s="452"/>
      <c r="OAU278" s="452"/>
      <c r="OAV278" s="452"/>
      <c r="OAW278" s="452"/>
      <c r="OAX278" s="452"/>
      <c r="OAY278" s="452"/>
      <c r="OAZ278" s="452"/>
      <c r="OBA278" s="452"/>
      <c r="OBB278" s="452"/>
      <c r="OBC278" s="452"/>
      <c r="OBD278" s="452"/>
      <c r="OBE278" s="452"/>
      <c r="OBF278" s="452"/>
      <c r="OBG278" s="452"/>
      <c r="OBH278" s="452"/>
      <c r="OBI278" s="452"/>
      <c r="OBJ278" s="452"/>
      <c r="OBK278" s="452"/>
      <c r="OBL278" s="452"/>
      <c r="OBM278" s="452"/>
      <c r="OBN278" s="452"/>
      <c r="OBO278" s="452"/>
      <c r="OBP278" s="452"/>
      <c r="OBQ278" s="452"/>
      <c r="OBR278" s="452"/>
      <c r="OBS278" s="452"/>
      <c r="OBT278" s="452"/>
      <c r="OBU278" s="452"/>
      <c r="OBV278" s="452"/>
      <c r="OBW278" s="452"/>
      <c r="OBX278" s="452"/>
      <c r="OBY278" s="452"/>
      <c r="OBZ278" s="452"/>
      <c r="OCA278" s="452"/>
      <c r="OCB278" s="452"/>
      <c r="OCC278" s="452"/>
      <c r="OCD278" s="452"/>
      <c r="OCE278" s="452"/>
      <c r="OCF278" s="452"/>
      <c r="OCG278" s="452"/>
      <c r="OCH278" s="452"/>
      <c r="OCI278" s="452"/>
      <c r="OCJ278" s="452"/>
      <c r="OCK278" s="452"/>
      <c r="OCL278" s="452"/>
      <c r="OCM278" s="452"/>
      <c r="OCN278" s="452"/>
      <c r="OCO278" s="452"/>
      <c r="OCP278" s="452"/>
      <c r="OCQ278" s="452"/>
      <c r="OCR278" s="452"/>
      <c r="OCS278" s="452"/>
      <c r="OCT278" s="452"/>
      <c r="OCU278" s="452"/>
      <c r="OCV278" s="452"/>
      <c r="OCW278" s="452"/>
      <c r="OCX278" s="452"/>
      <c r="OCY278" s="452"/>
      <c r="OCZ278" s="452"/>
      <c r="ODA278" s="452"/>
      <c r="ODB278" s="452"/>
      <c r="ODC278" s="452"/>
      <c r="ODD278" s="452"/>
      <c r="ODE278" s="452"/>
      <c r="ODF278" s="452"/>
      <c r="ODG278" s="452"/>
      <c r="ODH278" s="452"/>
      <c r="ODI278" s="452"/>
      <c r="ODJ278" s="452"/>
      <c r="ODK278" s="452"/>
      <c r="ODL278" s="452"/>
      <c r="ODM278" s="452"/>
      <c r="ODN278" s="452"/>
      <c r="ODO278" s="452"/>
      <c r="ODP278" s="452"/>
      <c r="ODQ278" s="452"/>
      <c r="ODR278" s="452"/>
      <c r="ODS278" s="452"/>
      <c r="ODT278" s="452"/>
      <c r="ODU278" s="452"/>
      <c r="ODV278" s="452"/>
      <c r="ODW278" s="452"/>
      <c r="ODX278" s="452"/>
      <c r="ODY278" s="452"/>
      <c r="ODZ278" s="452"/>
      <c r="OEA278" s="452"/>
      <c r="OEB278" s="452"/>
      <c r="OEC278" s="452"/>
      <c r="OED278" s="452"/>
      <c r="OEE278" s="452"/>
      <c r="OEF278" s="452"/>
      <c r="OEG278" s="452"/>
      <c r="OEH278" s="452"/>
      <c r="OEI278" s="452"/>
      <c r="OEJ278" s="452"/>
      <c r="OEK278" s="452"/>
      <c r="OEL278" s="452"/>
      <c r="OEM278" s="452"/>
      <c r="OEN278" s="452"/>
      <c r="OEO278" s="452"/>
      <c r="OEP278" s="452"/>
      <c r="OEQ278" s="452"/>
      <c r="OER278" s="452"/>
      <c r="OES278" s="452"/>
      <c r="OET278" s="452"/>
      <c r="OEU278" s="452"/>
      <c r="OEV278" s="452"/>
      <c r="OEW278" s="452"/>
      <c r="OEX278" s="452"/>
      <c r="OEY278" s="452"/>
      <c r="OEZ278" s="452"/>
      <c r="OFA278" s="452"/>
      <c r="OFB278" s="452"/>
      <c r="OFC278" s="452"/>
      <c r="OFD278" s="452"/>
      <c r="OFE278" s="452"/>
      <c r="OFF278" s="452"/>
      <c r="OFG278" s="452"/>
      <c r="OFH278" s="452"/>
      <c r="OFI278" s="452"/>
      <c r="OFJ278" s="452"/>
      <c r="OFK278" s="452"/>
      <c r="OFL278" s="452"/>
      <c r="OFM278" s="452"/>
      <c r="OFN278" s="452"/>
      <c r="OFO278" s="452"/>
      <c r="OFP278" s="452"/>
      <c r="OFQ278" s="452"/>
      <c r="OFR278" s="452"/>
      <c r="OFS278" s="452"/>
      <c r="OFT278" s="452"/>
      <c r="OFU278" s="452"/>
      <c r="OFV278" s="452"/>
      <c r="OFW278" s="452"/>
      <c r="OFX278" s="452"/>
      <c r="OFY278" s="452"/>
      <c r="OFZ278" s="452"/>
      <c r="OGA278" s="452"/>
      <c r="OGB278" s="452"/>
      <c r="OGC278" s="452"/>
      <c r="OGD278" s="452"/>
      <c r="OGE278" s="452"/>
      <c r="OGF278" s="452"/>
      <c r="OGG278" s="452"/>
      <c r="OGH278" s="452"/>
      <c r="OGI278" s="452"/>
      <c r="OGJ278" s="452"/>
      <c r="OGK278" s="452"/>
      <c r="OGL278" s="452"/>
      <c r="OGM278" s="452"/>
      <c r="OGN278" s="452"/>
      <c r="OGO278" s="452"/>
      <c r="OGP278" s="452"/>
      <c r="OGQ278" s="452"/>
      <c r="OGR278" s="452"/>
      <c r="OGS278" s="452"/>
      <c r="OGT278" s="452"/>
      <c r="OGU278" s="452"/>
      <c r="OGV278" s="452"/>
      <c r="OGW278" s="452"/>
      <c r="OGX278" s="452"/>
      <c r="OGY278" s="452"/>
      <c r="OGZ278" s="452"/>
      <c r="OHA278" s="452"/>
      <c r="OHB278" s="452"/>
      <c r="OHC278" s="452"/>
      <c r="OHD278" s="452"/>
      <c r="OHE278" s="452"/>
      <c r="OHF278" s="452"/>
      <c r="OHG278" s="452"/>
      <c r="OHH278" s="452"/>
      <c r="OHI278" s="452"/>
      <c r="OHJ278" s="452"/>
      <c r="OHK278" s="452"/>
      <c r="OHL278" s="452"/>
      <c r="OHM278" s="452"/>
      <c r="OHN278" s="452"/>
      <c r="OHO278" s="452"/>
      <c r="OHP278" s="452"/>
      <c r="OHQ278" s="452"/>
      <c r="OHR278" s="452"/>
      <c r="OHS278" s="452"/>
      <c r="OHT278" s="452"/>
      <c r="OHU278" s="452"/>
      <c r="OHV278" s="452"/>
      <c r="OHW278" s="452"/>
      <c r="OHX278" s="452"/>
      <c r="OHY278" s="452"/>
      <c r="OHZ278" s="452"/>
      <c r="OIA278" s="452"/>
      <c r="OIB278" s="452"/>
      <c r="OIC278" s="452"/>
      <c r="OID278" s="452"/>
      <c r="OIE278" s="452"/>
      <c r="OIF278" s="452"/>
      <c r="OIG278" s="452"/>
      <c r="OIH278" s="452"/>
      <c r="OII278" s="452"/>
      <c r="OIJ278" s="452"/>
      <c r="OIK278" s="452"/>
      <c r="OIL278" s="452"/>
      <c r="OIM278" s="452"/>
      <c r="OIN278" s="452"/>
      <c r="OIO278" s="452"/>
      <c r="OIP278" s="452"/>
      <c r="OIQ278" s="452"/>
      <c r="OIR278" s="452"/>
      <c r="OIS278" s="452"/>
      <c r="OIT278" s="452"/>
      <c r="OIU278" s="452"/>
      <c r="OIV278" s="452"/>
      <c r="OIW278" s="452"/>
      <c r="OIX278" s="452"/>
      <c r="OIY278" s="452"/>
      <c r="OIZ278" s="452"/>
      <c r="OJA278" s="452"/>
      <c r="OJB278" s="452"/>
      <c r="OJC278" s="452"/>
      <c r="OJD278" s="452"/>
      <c r="OJE278" s="452"/>
      <c r="OJF278" s="452"/>
      <c r="OJG278" s="452"/>
      <c r="OJH278" s="452"/>
      <c r="OJI278" s="452"/>
      <c r="OJJ278" s="452"/>
      <c r="OJK278" s="452"/>
      <c r="OJL278" s="452"/>
      <c r="OJM278" s="452"/>
      <c r="OJN278" s="452"/>
      <c r="OJO278" s="452"/>
      <c r="OJP278" s="452"/>
      <c r="OJQ278" s="452"/>
      <c r="OJR278" s="452"/>
      <c r="OJS278" s="452"/>
      <c r="OJT278" s="452"/>
      <c r="OJU278" s="452"/>
      <c r="OJV278" s="452"/>
      <c r="OJW278" s="452"/>
      <c r="OJX278" s="452"/>
      <c r="OJY278" s="452"/>
      <c r="OJZ278" s="452"/>
      <c r="OKA278" s="452"/>
      <c r="OKB278" s="452"/>
      <c r="OKC278" s="452"/>
      <c r="OKD278" s="452"/>
      <c r="OKE278" s="452"/>
      <c r="OKF278" s="452"/>
      <c r="OKG278" s="452"/>
      <c r="OKH278" s="452"/>
      <c r="OKI278" s="452"/>
      <c r="OKJ278" s="452"/>
      <c r="OKK278" s="452"/>
      <c r="OKL278" s="452"/>
      <c r="OKM278" s="452"/>
      <c r="OKN278" s="452"/>
      <c r="OKO278" s="452"/>
      <c r="OKP278" s="452"/>
      <c r="OKQ278" s="452"/>
      <c r="OKR278" s="452"/>
      <c r="OKS278" s="452"/>
      <c r="OKT278" s="452"/>
      <c r="OKU278" s="452"/>
      <c r="OKV278" s="452"/>
      <c r="OKW278" s="452"/>
      <c r="OKX278" s="452"/>
      <c r="OKY278" s="452"/>
      <c r="OKZ278" s="452"/>
      <c r="OLA278" s="452"/>
      <c r="OLB278" s="452"/>
      <c r="OLC278" s="452"/>
      <c r="OLD278" s="452"/>
      <c r="OLE278" s="452"/>
      <c r="OLF278" s="452"/>
      <c r="OLG278" s="452"/>
      <c r="OLH278" s="452"/>
      <c r="OLI278" s="452"/>
      <c r="OLJ278" s="452"/>
      <c r="OLK278" s="452"/>
      <c r="OLL278" s="452"/>
      <c r="OLM278" s="452"/>
      <c r="OLN278" s="452"/>
      <c r="OLO278" s="452"/>
      <c r="OLP278" s="452"/>
      <c r="OLQ278" s="452"/>
      <c r="OLR278" s="452"/>
      <c r="OLS278" s="452"/>
      <c r="OLT278" s="452"/>
      <c r="OLU278" s="452"/>
      <c r="OLV278" s="452"/>
      <c r="OLW278" s="452"/>
      <c r="OLX278" s="452"/>
      <c r="OLY278" s="452"/>
      <c r="OLZ278" s="452"/>
      <c r="OMA278" s="452"/>
      <c r="OMB278" s="452"/>
      <c r="OMC278" s="452"/>
      <c r="OMD278" s="452"/>
      <c r="OME278" s="452"/>
      <c r="OMF278" s="452"/>
      <c r="OMG278" s="452"/>
      <c r="OMH278" s="452"/>
      <c r="OMI278" s="452"/>
      <c r="OMJ278" s="452"/>
      <c r="OMK278" s="452"/>
      <c r="OML278" s="452"/>
      <c r="OMM278" s="452"/>
      <c r="OMN278" s="452"/>
      <c r="OMO278" s="452"/>
      <c r="OMP278" s="452"/>
      <c r="OMQ278" s="452"/>
      <c r="OMR278" s="452"/>
      <c r="OMS278" s="452"/>
      <c r="OMT278" s="452"/>
      <c r="OMU278" s="452"/>
      <c r="OMV278" s="452"/>
      <c r="OMW278" s="452"/>
      <c r="OMX278" s="452"/>
      <c r="OMY278" s="452"/>
      <c r="OMZ278" s="452"/>
      <c r="ONA278" s="452"/>
      <c r="ONB278" s="452"/>
      <c r="ONC278" s="452"/>
      <c r="OND278" s="452"/>
      <c r="ONE278" s="452"/>
      <c r="ONF278" s="452"/>
      <c r="ONG278" s="452"/>
      <c r="ONH278" s="452"/>
      <c r="ONI278" s="452"/>
      <c r="ONJ278" s="452"/>
      <c r="ONK278" s="452"/>
      <c r="ONL278" s="452"/>
      <c r="ONM278" s="452"/>
      <c r="ONN278" s="452"/>
      <c r="ONO278" s="452"/>
      <c r="ONP278" s="452"/>
      <c r="ONQ278" s="452"/>
      <c r="ONR278" s="452"/>
      <c r="ONS278" s="452"/>
      <c r="ONT278" s="452"/>
      <c r="ONU278" s="452"/>
      <c r="ONV278" s="452"/>
      <c r="ONW278" s="452"/>
      <c r="ONX278" s="452"/>
      <c r="ONY278" s="452"/>
      <c r="ONZ278" s="452"/>
      <c r="OOA278" s="452"/>
      <c r="OOB278" s="452"/>
      <c r="OOC278" s="452"/>
      <c r="OOD278" s="452"/>
      <c r="OOE278" s="452"/>
      <c r="OOF278" s="452"/>
      <c r="OOG278" s="452"/>
      <c r="OOH278" s="452"/>
      <c r="OOI278" s="452"/>
      <c r="OOJ278" s="452"/>
      <c r="OOK278" s="452"/>
      <c r="OOL278" s="452"/>
      <c r="OOM278" s="452"/>
      <c r="OON278" s="452"/>
      <c r="OOO278" s="452"/>
      <c r="OOP278" s="452"/>
      <c r="OOQ278" s="452"/>
      <c r="OOR278" s="452"/>
      <c r="OOS278" s="452"/>
      <c r="OOT278" s="452"/>
      <c r="OOU278" s="452"/>
      <c r="OOV278" s="452"/>
      <c r="OOW278" s="452"/>
      <c r="OOX278" s="452"/>
      <c r="OOY278" s="452"/>
      <c r="OOZ278" s="452"/>
      <c r="OPA278" s="452"/>
      <c r="OPB278" s="452"/>
      <c r="OPC278" s="452"/>
      <c r="OPD278" s="452"/>
      <c r="OPE278" s="452"/>
      <c r="OPF278" s="452"/>
      <c r="OPG278" s="452"/>
      <c r="OPH278" s="452"/>
      <c r="OPI278" s="452"/>
      <c r="OPJ278" s="452"/>
      <c r="OPK278" s="452"/>
      <c r="OPL278" s="452"/>
      <c r="OPM278" s="452"/>
      <c r="OPN278" s="452"/>
      <c r="OPO278" s="452"/>
      <c r="OPP278" s="452"/>
      <c r="OPQ278" s="452"/>
      <c r="OPR278" s="452"/>
      <c r="OPS278" s="452"/>
      <c r="OPT278" s="452"/>
      <c r="OPU278" s="452"/>
      <c r="OPV278" s="452"/>
      <c r="OPW278" s="452"/>
      <c r="OPX278" s="452"/>
      <c r="OPY278" s="452"/>
      <c r="OPZ278" s="452"/>
      <c r="OQA278" s="452"/>
      <c r="OQB278" s="452"/>
      <c r="OQC278" s="452"/>
      <c r="OQD278" s="452"/>
      <c r="OQE278" s="452"/>
      <c r="OQF278" s="452"/>
      <c r="OQG278" s="452"/>
      <c r="OQH278" s="452"/>
      <c r="OQI278" s="452"/>
      <c r="OQJ278" s="452"/>
      <c r="OQK278" s="452"/>
      <c r="OQL278" s="452"/>
      <c r="OQM278" s="452"/>
      <c r="OQN278" s="452"/>
      <c r="OQO278" s="452"/>
      <c r="OQP278" s="452"/>
      <c r="OQQ278" s="452"/>
      <c r="OQR278" s="452"/>
      <c r="OQS278" s="452"/>
      <c r="OQT278" s="452"/>
      <c r="OQU278" s="452"/>
      <c r="OQV278" s="452"/>
      <c r="OQW278" s="452"/>
      <c r="OQX278" s="452"/>
      <c r="OQY278" s="452"/>
      <c r="OQZ278" s="452"/>
      <c r="ORA278" s="452"/>
      <c r="ORB278" s="452"/>
      <c r="ORC278" s="452"/>
      <c r="ORD278" s="452"/>
      <c r="ORE278" s="452"/>
      <c r="ORF278" s="452"/>
      <c r="ORG278" s="452"/>
      <c r="ORH278" s="452"/>
      <c r="ORI278" s="452"/>
      <c r="ORJ278" s="452"/>
      <c r="ORK278" s="452"/>
      <c r="ORL278" s="452"/>
      <c r="ORM278" s="452"/>
      <c r="ORN278" s="452"/>
      <c r="ORO278" s="452"/>
      <c r="ORP278" s="452"/>
      <c r="ORQ278" s="452"/>
      <c r="ORR278" s="452"/>
      <c r="ORS278" s="452"/>
      <c r="ORT278" s="452"/>
      <c r="ORU278" s="452"/>
      <c r="ORV278" s="452"/>
      <c r="ORW278" s="452"/>
      <c r="ORX278" s="452"/>
      <c r="ORY278" s="452"/>
      <c r="ORZ278" s="452"/>
      <c r="OSA278" s="452"/>
      <c r="OSB278" s="452"/>
      <c r="OSC278" s="452"/>
      <c r="OSD278" s="452"/>
      <c r="OSE278" s="452"/>
      <c r="OSF278" s="452"/>
      <c r="OSG278" s="452"/>
      <c r="OSH278" s="452"/>
      <c r="OSI278" s="452"/>
      <c r="OSJ278" s="452"/>
      <c r="OSK278" s="452"/>
      <c r="OSL278" s="452"/>
      <c r="OSM278" s="452"/>
      <c r="OSN278" s="452"/>
      <c r="OSO278" s="452"/>
      <c r="OSP278" s="452"/>
      <c r="OSQ278" s="452"/>
      <c r="OSR278" s="452"/>
      <c r="OSS278" s="452"/>
      <c r="OST278" s="452"/>
      <c r="OSU278" s="452"/>
      <c r="OSV278" s="452"/>
      <c r="OSW278" s="452"/>
      <c r="OSX278" s="452"/>
      <c r="OSY278" s="452"/>
      <c r="OSZ278" s="452"/>
      <c r="OTA278" s="452"/>
      <c r="OTB278" s="452"/>
      <c r="OTC278" s="452"/>
      <c r="OTD278" s="452"/>
      <c r="OTE278" s="452"/>
      <c r="OTF278" s="452"/>
      <c r="OTG278" s="452"/>
      <c r="OTH278" s="452"/>
      <c r="OTI278" s="452"/>
      <c r="OTJ278" s="452"/>
      <c r="OTK278" s="452"/>
      <c r="OTL278" s="452"/>
      <c r="OTM278" s="452"/>
      <c r="OTN278" s="452"/>
      <c r="OTO278" s="452"/>
      <c r="OTP278" s="452"/>
      <c r="OTQ278" s="452"/>
      <c r="OTR278" s="452"/>
      <c r="OTS278" s="452"/>
      <c r="OTT278" s="452"/>
      <c r="OTU278" s="452"/>
      <c r="OTV278" s="452"/>
      <c r="OTW278" s="452"/>
      <c r="OTX278" s="452"/>
      <c r="OTY278" s="452"/>
      <c r="OTZ278" s="452"/>
      <c r="OUA278" s="452"/>
      <c r="OUB278" s="452"/>
      <c r="OUC278" s="452"/>
      <c r="OUD278" s="452"/>
      <c r="OUE278" s="452"/>
      <c r="OUF278" s="452"/>
      <c r="OUG278" s="452"/>
      <c r="OUH278" s="452"/>
      <c r="OUI278" s="452"/>
      <c r="OUJ278" s="452"/>
      <c r="OUK278" s="452"/>
      <c r="OUL278" s="452"/>
      <c r="OUM278" s="452"/>
      <c r="OUN278" s="452"/>
      <c r="OUO278" s="452"/>
      <c r="OUP278" s="452"/>
      <c r="OUQ278" s="452"/>
      <c r="OUR278" s="452"/>
      <c r="OUS278" s="452"/>
      <c r="OUT278" s="452"/>
      <c r="OUU278" s="452"/>
      <c r="OUV278" s="452"/>
      <c r="OUW278" s="452"/>
      <c r="OUX278" s="452"/>
      <c r="OUY278" s="452"/>
      <c r="OUZ278" s="452"/>
      <c r="OVA278" s="452"/>
      <c r="OVB278" s="452"/>
      <c r="OVC278" s="452"/>
      <c r="OVD278" s="452"/>
      <c r="OVE278" s="452"/>
      <c r="OVF278" s="452"/>
      <c r="OVG278" s="452"/>
      <c r="OVH278" s="452"/>
      <c r="OVI278" s="452"/>
      <c r="OVJ278" s="452"/>
      <c r="OVK278" s="452"/>
      <c r="OVL278" s="452"/>
      <c r="OVM278" s="452"/>
      <c r="OVN278" s="452"/>
      <c r="OVO278" s="452"/>
      <c r="OVP278" s="452"/>
      <c r="OVQ278" s="452"/>
      <c r="OVR278" s="452"/>
      <c r="OVS278" s="452"/>
      <c r="OVT278" s="452"/>
      <c r="OVU278" s="452"/>
      <c r="OVV278" s="452"/>
      <c r="OVW278" s="452"/>
      <c r="OVX278" s="452"/>
      <c r="OVY278" s="452"/>
      <c r="OVZ278" s="452"/>
      <c r="OWA278" s="452"/>
      <c r="OWB278" s="452"/>
      <c r="OWC278" s="452"/>
      <c r="OWD278" s="452"/>
      <c r="OWE278" s="452"/>
      <c r="OWF278" s="452"/>
      <c r="OWG278" s="452"/>
      <c r="OWH278" s="452"/>
      <c r="OWI278" s="452"/>
      <c r="OWJ278" s="452"/>
      <c r="OWK278" s="452"/>
      <c r="OWL278" s="452"/>
      <c r="OWM278" s="452"/>
      <c r="OWN278" s="452"/>
      <c r="OWO278" s="452"/>
      <c r="OWP278" s="452"/>
      <c r="OWQ278" s="452"/>
      <c r="OWR278" s="452"/>
      <c r="OWS278" s="452"/>
      <c r="OWT278" s="452"/>
      <c r="OWU278" s="452"/>
      <c r="OWV278" s="452"/>
      <c r="OWW278" s="452"/>
      <c r="OWX278" s="452"/>
      <c r="OWY278" s="452"/>
      <c r="OWZ278" s="452"/>
      <c r="OXA278" s="452"/>
      <c r="OXB278" s="452"/>
      <c r="OXC278" s="452"/>
      <c r="OXD278" s="452"/>
      <c r="OXE278" s="452"/>
      <c r="OXF278" s="452"/>
      <c r="OXG278" s="452"/>
      <c r="OXH278" s="452"/>
      <c r="OXI278" s="452"/>
      <c r="OXJ278" s="452"/>
      <c r="OXK278" s="452"/>
      <c r="OXL278" s="452"/>
      <c r="OXM278" s="452"/>
      <c r="OXN278" s="452"/>
      <c r="OXO278" s="452"/>
      <c r="OXP278" s="452"/>
      <c r="OXQ278" s="452"/>
      <c r="OXR278" s="452"/>
      <c r="OXS278" s="452"/>
      <c r="OXT278" s="452"/>
      <c r="OXU278" s="452"/>
      <c r="OXV278" s="452"/>
      <c r="OXW278" s="452"/>
      <c r="OXX278" s="452"/>
      <c r="OXY278" s="452"/>
      <c r="OXZ278" s="452"/>
      <c r="OYA278" s="452"/>
      <c r="OYB278" s="452"/>
      <c r="OYC278" s="452"/>
      <c r="OYD278" s="452"/>
      <c r="OYE278" s="452"/>
      <c r="OYF278" s="452"/>
      <c r="OYG278" s="452"/>
      <c r="OYH278" s="452"/>
      <c r="OYI278" s="452"/>
      <c r="OYJ278" s="452"/>
      <c r="OYK278" s="452"/>
      <c r="OYL278" s="452"/>
      <c r="OYM278" s="452"/>
      <c r="OYN278" s="452"/>
      <c r="OYO278" s="452"/>
      <c r="OYP278" s="452"/>
      <c r="OYQ278" s="452"/>
      <c r="OYR278" s="452"/>
      <c r="OYS278" s="452"/>
      <c r="OYT278" s="452"/>
      <c r="OYU278" s="452"/>
      <c r="OYV278" s="452"/>
      <c r="OYW278" s="452"/>
      <c r="OYX278" s="452"/>
      <c r="OYY278" s="452"/>
      <c r="OYZ278" s="452"/>
      <c r="OZA278" s="452"/>
      <c r="OZB278" s="452"/>
      <c r="OZC278" s="452"/>
      <c r="OZD278" s="452"/>
      <c r="OZE278" s="452"/>
      <c r="OZF278" s="452"/>
      <c r="OZG278" s="452"/>
      <c r="OZH278" s="452"/>
      <c r="OZI278" s="452"/>
      <c r="OZJ278" s="452"/>
      <c r="OZK278" s="452"/>
      <c r="OZL278" s="452"/>
      <c r="OZM278" s="452"/>
      <c r="OZN278" s="452"/>
      <c r="OZO278" s="452"/>
      <c r="OZP278" s="452"/>
      <c r="OZQ278" s="452"/>
      <c r="OZR278" s="452"/>
      <c r="OZS278" s="452"/>
      <c r="OZT278" s="452"/>
      <c r="OZU278" s="452"/>
      <c r="OZV278" s="452"/>
      <c r="OZW278" s="452"/>
      <c r="OZX278" s="452"/>
      <c r="OZY278" s="452"/>
      <c r="OZZ278" s="452"/>
      <c r="PAA278" s="452"/>
      <c r="PAB278" s="452"/>
      <c r="PAC278" s="452"/>
      <c r="PAD278" s="452"/>
      <c r="PAE278" s="452"/>
      <c r="PAF278" s="452"/>
      <c r="PAG278" s="452"/>
      <c r="PAH278" s="452"/>
      <c r="PAI278" s="452"/>
      <c r="PAJ278" s="452"/>
      <c r="PAK278" s="452"/>
      <c r="PAL278" s="452"/>
      <c r="PAM278" s="452"/>
      <c r="PAN278" s="452"/>
      <c r="PAO278" s="452"/>
      <c r="PAP278" s="452"/>
      <c r="PAQ278" s="452"/>
      <c r="PAR278" s="452"/>
      <c r="PAS278" s="452"/>
      <c r="PAT278" s="452"/>
      <c r="PAU278" s="452"/>
      <c r="PAV278" s="452"/>
      <c r="PAW278" s="452"/>
      <c r="PAX278" s="452"/>
      <c r="PAY278" s="452"/>
      <c r="PAZ278" s="452"/>
      <c r="PBA278" s="452"/>
      <c r="PBB278" s="452"/>
      <c r="PBC278" s="452"/>
      <c r="PBD278" s="452"/>
      <c r="PBE278" s="452"/>
      <c r="PBF278" s="452"/>
      <c r="PBG278" s="452"/>
      <c r="PBH278" s="452"/>
      <c r="PBI278" s="452"/>
      <c r="PBJ278" s="452"/>
      <c r="PBK278" s="452"/>
      <c r="PBL278" s="452"/>
      <c r="PBM278" s="452"/>
      <c r="PBN278" s="452"/>
      <c r="PBO278" s="452"/>
      <c r="PBP278" s="452"/>
      <c r="PBQ278" s="452"/>
      <c r="PBR278" s="452"/>
      <c r="PBS278" s="452"/>
      <c r="PBT278" s="452"/>
      <c r="PBU278" s="452"/>
      <c r="PBV278" s="452"/>
      <c r="PBW278" s="452"/>
      <c r="PBX278" s="452"/>
      <c r="PBY278" s="452"/>
      <c r="PBZ278" s="452"/>
      <c r="PCA278" s="452"/>
      <c r="PCB278" s="452"/>
      <c r="PCC278" s="452"/>
      <c r="PCD278" s="452"/>
      <c r="PCE278" s="452"/>
      <c r="PCF278" s="452"/>
      <c r="PCG278" s="452"/>
      <c r="PCH278" s="452"/>
      <c r="PCI278" s="452"/>
      <c r="PCJ278" s="452"/>
      <c r="PCK278" s="452"/>
      <c r="PCL278" s="452"/>
      <c r="PCM278" s="452"/>
      <c r="PCN278" s="452"/>
      <c r="PCO278" s="452"/>
      <c r="PCP278" s="452"/>
      <c r="PCQ278" s="452"/>
      <c r="PCR278" s="452"/>
      <c r="PCS278" s="452"/>
      <c r="PCT278" s="452"/>
      <c r="PCU278" s="452"/>
      <c r="PCV278" s="452"/>
      <c r="PCW278" s="452"/>
      <c r="PCX278" s="452"/>
      <c r="PCY278" s="452"/>
      <c r="PCZ278" s="452"/>
      <c r="PDA278" s="452"/>
      <c r="PDB278" s="452"/>
      <c r="PDC278" s="452"/>
      <c r="PDD278" s="452"/>
      <c r="PDE278" s="452"/>
      <c r="PDF278" s="452"/>
      <c r="PDG278" s="452"/>
      <c r="PDH278" s="452"/>
      <c r="PDI278" s="452"/>
      <c r="PDJ278" s="452"/>
      <c r="PDK278" s="452"/>
      <c r="PDL278" s="452"/>
      <c r="PDM278" s="452"/>
      <c r="PDN278" s="452"/>
      <c r="PDO278" s="452"/>
      <c r="PDP278" s="452"/>
      <c r="PDQ278" s="452"/>
      <c r="PDR278" s="452"/>
      <c r="PDS278" s="452"/>
      <c r="PDT278" s="452"/>
      <c r="PDU278" s="452"/>
      <c r="PDV278" s="452"/>
      <c r="PDW278" s="452"/>
      <c r="PDX278" s="452"/>
      <c r="PDY278" s="452"/>
      <c r="PDZ278" s="452"/>
      <c r="PEA278" s="452"/>
      <c r="PEB278" s="452"/>
      <c r="PEC278" s="452"/>
      <c r="PED278" s="452"/>
      <c r="PEE278" s="452"/>
      <c r="PEF278" s="452"/>
      <c r="PEG278" s="452"/>
      <c r="PEH278" s="452"/>
      <c r="PEI278" s="452"/>
      <c r="PEJ278" s="452"/>
      <c r="PEK278" s="452"/>
      <c r="PEL278" s="452"/>
      <c r="PEM278" s="452"/>
      <c r="PEN278" s="452"/>
      <c r="PEO278" s="452"/>
      <c r="PEP278" s="452"/>
      <c r="PEQ278" s="452"/>
      <c r="PER278" s="452"/>
      <c r="PES278" s="452"/>
      <c r="PET278" s="452"/>
      <c r="PEU278" s="452"/>
      <c r="PEV278" s="452"/>
      <c r="PEW278" s="452"/>
      <c r="PEX278" s="452"/>
      <c r="PEY278" s="452"/>
      <c r="PEZ278" s="452"/>
      <c r="PFA278" s="452"/>
      <c r="PFB278" s="452"/>
      <c r="PFC278" s="452"/>
      <c r="PFD278" s="452"/>
      <c r="PFE278" s="452"/>
      <c r="PFF278" s="452"/>
      <c r="PFG278" s="452"/>
      <c r="PFH278" s="452"/>
      <c r="PFI278" s="452"/>
      <c r="PFJ278" s="452"/>
      <c r="PFK278" s="452"/>
      <c r="PFL278" s="452"/>
      <c r="PFM278" s="452"/>
      <c r="PFN278" s="452"/>
      <c r="PFO278" s="452"/>
      <c r="PFP278" s="452"/>
      <c r="PFQ278" s="452"/>
      <c r="PFR278" s="452"/>
      <c r="PFS278" s="452"/>
      <c r="PFT278" s="452"/>
      <c r="PFU278" s="452"/>
      <c r="PFV278" s="452"/>
      <c r="PFW278" s="452"/>
      <c r="PFX278" s="452"/>
      <c r="PFY278" s="452"/>
      <c r="PFZ278" s="452"/>
      <c r="PGA278" s="452"/>
      <c r="PGB278" s="452"/>
      <c r="PGC278" s="452"/>
      <c r="PGD278" s="452"/>
      <c r="PGE278" s="452"/>
      <c r="PGF278" s="452"/>
      <c r="PGG278" s="452"/>
      <c r="PGH278" s="452"/>
      <c r="PGI278" s="452"/>
      <c r="PGJ278" s="452"/>
      <c r="PGK278" s="452"/>
      <c r="PGL278" s="452"/>
      <c r="PGM278" s="452"/>
      <c r="PGN278" s="452"/>
      <c r="PGO278" s="452"/>
      <c r="PGP278" s="452"/>
      <c r="PGQ278" s="452"/>
      <c r="PGR278" s="452"/>
      <c r="PGS278" s="452"/>
      <c r="PGT278" s="452"/>
      <c r="PGU278" s="452"/>
      <c r="PGV278" s="452"/>
      <c r="PGW278" s="452"/>
      <c r="PGX278" s="452"/>
      <c r="PGY278" s="452"/>
      <c r="PGZ278" s="452"/>
      <c r="PHA278" s="452"/>
      <c r="PHB278" s="452"/>
      <c r="PHC278" s="452"/>
      <c r="PHD278" s="452"/>
      <c r="PHE278" s="452"/>
      <c r="PHF278" s="452"/>
      <c r="PHG278" s="452"/>
      <c r="PHH278" s="452"/>
      <c r="PHI278" s="452"/>
      <c r="PHJ278" s="452"/>
      <c r="PHK278" s="452"/>
      <c r="PHL278" s="452"/>
      <c r="PHM278" s="452"/>
      <c r="PHN278" s="452"/>
      <c r="PHO278" s="452"/>
      <c r="PHP278" s="452"/>
      <c r="PHQ278" s="452"/>
      <c r="PHR278" s="452"/>
      <c r="PHS278" s="452"/>
      <c r="PHT278" s="452"/>
      <c r="PHU278" s="452"/>
      <c r="PHV278" s="452"/>
      <c r="PHW278" s="452"/>
      <c r="PHX278" s="452"/>
      <c r="PHY278" s="452"/>
      <c r="PHZ278" s="452"/>
      <c r="PIA278" s="452"/>
      <c r="PIB278" s="452"/>
      <c r="PIC278" s="452"/>
      <c r="PID278" s="452"/>
      <c r="PIE278" s="452"/>
      <c r="PIF278" s="452"/>
      <c r="PIG278" s="452"/>
      <c r="PIH278" s="452"/>
      <c r="PII278" s="452"/>
      <c r="PIJ278" s="452"/>
      <c r="PIK278" s="452"/>
      <c r="PIL278" s="452"/>
      <c r="PIM278" s="452"/>
      <c r="PIN278" s="452"/>
      <c r="PIO278" s="452"/>
      <c r="PIP278" s="452"/>
      <c r="PIQ278" s="452"/>
      <c r="PIR278" s="452"/>
      <c r="PIS278" s="452"/>
      <c r="PIT278" s="452"/>
      <c r="PIU278" s="452"/>
      <c r="PIV278" s="452"/>
      <c r="PIW278" s="452"/>
      <c r="PIX278" s="452"/>
      <c r="PIY278" s="452"/>
      <c r="PIZ278" s="452"/>
      <c r="PJA278" s="452"/>
      <c r="PJB278" s="452"/>
      <c r="PJC278" s="452"/>
      <c r="PJD278" s="452"/>
      <c r="PJE278" s="452"/>
      <c r="PJF278" s="452"/>
      <c r="PJG278" s="452"/>
      <c r="PJH278" s="452"/>
      <c r="PJI278" s="452"/>
      <c r="PJJ278" s="452"/>
      <c r="PJK278" s="452"/>
      <c r="PJL278" s="452"/>
      <c r="PJM278" s="452"/>
      <c r="PJN278" s="452"/>
      <c r="PJO278" s="452"/>
      <c r="PJP278" s="452"/>
      <c r="PJQ278" s="452"/>
      <c r="PJR278" s="452"/>
      <c r="PJS278" s="452"/>
      <c r="PJT278" s="452"/>
      <c r="PJU278" s="452"/>
      <c r="PJV278" s="452"/>
      <c r="PJW278" s="452"/>
      <c r="PJX278" s="452"/>
      <c r="PJY278" s="452"/>
      <c r="PJZ278" s="452"/>
      <c r="PKA278" s="452"/>
      <c r="PKB278" s="452"/>
      <c r="PKC278" s="452"/>
      <c r="PKD278" s="452"/>
      <c r="PKE278" s="452"/>
      <c r="PKF278" s="452"/>
      <c r="PKG278" s="452"/>
      <c r="PKH278" s="452"/>
      <c r="PKI278" s="452"/>
      <c r="PKJ278" s="452"/>
      <c r="PKK278" s="452"/>
      <c r="PKL278" s="452"/>
      <c r="PKM278" s="452"/>
      <c r="PKN278" s="452"/>
      <c r="PKO278" s="452"/>
      <c r="PKP278" s="452"/>
      <c r="PKQ278" s="452"/>
      <c r="PKR278" s="452"/>
      <c r="PKS278" s="452"/>
      <c r="PKT278" s="452"/>
      <c r="PKU278" s="452"/>
      <c r="PKV278" s="452"/>
      <c r="PKW278" s="452"/>
      <c r="PKX278" s="452"/>
      <c r="PKY278" s="452"/>
      <c r="PKZ278" s="452"/>
      <c r="PLA278" s="452"/>
      <c r="PLB278" s="452"/>
      <c r="PLC278" s="452"/>
      <c r="PLD278" s="452"/>
      <c r="PLE278" s="452"/>
      <c r="PLF278" s="452"/>
      <c r="PLG278" s="452"/>
      <c r="PLH278" s="452"/>
      <c r="PLI278" s="452"/>
      <c r="PLJ278" s="452"/>
      <c r="PLK278" s="452"/>
      <c r="PLL278" s="452"/>
      <c r="PLM278" s="452"/>
      <c r="PLN278" s="452"/>
      <c r="PLO278" s="452"/>
      <c r="PLP278" s="452"/>
      <c r="PLQ278" s="452"/>
      <c r="PLR278" s="452"/>
      <c r="PLS278" s="452"/>
      <c r="PLT278" s="452"/>
      <c r="PLU278" s="452"/>
      <c r="PLV278" s="452"/>
      <c r="PLW278" s="452"/>
      <c r="PLX278" s="452"/>
      <c r="PLY278" s="452"/>
      <c r="PLZ278" s="452"/>
      <c r="PMA278" s="452"/>
      <c r="PMB278" s="452"/>
      <c r="PMC278" s="452"/>
      <c r="PMD278" s="452"/>
      <c r="PME278" s="452"/>
      <c r="PMF278" s="452"/>
      <c r="PMG278" s="452"/>
      <c r="PMH278" s="452"/>
      <c r="PMI278" s="452"/>
      <c r="PMJ278" s="452"/>
      <c r="PMK278" s="452"/>
      <c r="PML278" s="452"/>
      <c r="PMM278" s="452"/>
      <c r="PMN278" s="452"/>
      <c r="PMO278" s="452"/>
      <c r="PMP278" s="452"/>
      <c r="PMQ278" s="452"/>
      <c r="PMR278" s="452"/>
      <c r="PMS278" s="452"/>
      <c r="PMT278" s="452"/>
      <c r="PMU278" s="452"/>
      <c r="PMV278" s="452"/>
      <c r="PMW278" s="452"/>
      <c r="PMX278" s="452"/>
      <c r="PMY278" s="452"/>
      <c r="PMZ278" s="452"/>
      <c r="PNA278" s="452"/>
      <c r="PNB278" s="452"/>
      <c r="PNC278" s="452"/>
      <c r="PND278" s="452"/>
      <c r="PNE278" s="452"/>
      <c r="PNF278" s="452"/>
      <c r="PNG278" s="452"/>
      <c r="PNH278" s="452"/>
      <c r="PNI278" s="452"/>
      <c r="PNJ278" s="452"/>
      <c r="PNK278" s="452"/>
      <c r="PNL278" s="452"/>
      <c r="PNM278" s="452"/>
      <c r="PNN278" s="452"/>
      <c r="PNO278" s="452"/>
      <c r="PNP278" s="452"/>
      <c r="PNQ278" s="452"/>
      <c r="PNR278" s="452"/>
      <c r="PNS278" s="452"/>
      <c r="PNT278" s="452"/>
      <c r="PNU278" s="452"/>
      <c r="PNV278" s="452"/>
      <c r="PNW278" s="452"/>
      <c r="PNX278" s="452"/>
      <c r="PNY278" s="452"/>
      <c r="PNZ278" s="452"/>
      <c r="POA278" s="452"/>
      <c r="POB278" s="452"/>
      <c r="POC278" s="452"/>
      <c r="POD278" s="452"/>
      <c r="POE278" s="452"/>
      <c r="POF278" s="452"/>
      <c r="POG278" s="452"/>
      <c r="POH278" s="452"/>
      <c r="POI278" s="452"/>
      <c r="POJ278" s="452"/>
      <c r="POK278" s="452"/>
      <c r="POL278" s="452"/>
      <c r="POM278" s="452"/>
      <c r="PON278" s="452"/>
      <c r="POO278" s="452"/>
      <c r="POP278" s="452"/>
      <c r="POQ278" s="452"/>
      <c r="POR278" s="452"/>
      <c r="POS278" s="452"/>
      <c r="POT278" s="452"/>
      <c r="POU278" s="452"/>
      <c r="POV278" s="452"/>
      <c r="POW278" s="452"/>
      <c r="POX278" s="452"/>
      <c r="POY278" s="452"/>
      <c r="POZ278" s="452"/>
      <c r="PPA278" s="452"/>
      <c r="PPB278" s="452"/>
      <c r="PPC278" s="452"/>
      <c r="PPD278" s="452"/>
      <c r="PPE278" s="452"/>
      <c r="PPF278" s="452"/>
      <c r="PPG278" s="452"/>
      <c r="PPH278" s="452"/>
      <c r="PPI278" s="452"/>
      <c r="PPJ278" s="452"/>
      <c r="PPK278" s="452"/>
      <c r="PPL278" s="452"/>
      <c r="PPM278" s="452"/>
      <c r="PPN278" s="452"/>
      <c r="PPO278" s="452"/>
      <c r="PPP278" s="452"/>
      <c r="PPQ278" s="452"/>
      <c r="PPR278" s="452"/>
      <c r="PPS278" s="452"/>
      <c r="PPT278" s="452"/>
      <c r="PPU278" s="452"/>
      <c r="PPV278" s="452"/>
      <c r="PPW278" s="452"/>
      <c r="PPX278" s="452"/>
      <c r="PPY278" s="452"/>
      <c r="PPZ278" s="452"/>
      <c r="PQA278" s="452"/>
      <c r="PQB278" s="452"/>
      <c r="PQC278" s="452"/>
      <c r="PQD278" s="452"/>
      <c r="PQE278" s="452"/>
      <c r="PQF278" s="452"/>
      <c r="PQG278" s="452"/>
      <c r="PQH278" s="452"/>
      <c r="PQI278" s="452"/>
      <c r="PQJ278" s="452"/>
      <c r="PQK278" s="452"/>
      <c r="PQL278" s="452"/>
      <c r="PQM278" s="452"/>
      <c r="PQN278" s="452"/>
      <c r="PQO278" s="452"/>
      <c r="PQP278" s="452"/>
      <c r="PQQ278" s="452"/>
      <c r="PQR278" s="452"/>
      <c r="PQS278" s="452"/>
      <c r="PQT278" s="452"/>
      <c r="PQU278" s="452"/>
      <c r="PQV278" s="452"/>
      <c r="PQW278" s="452"/>
      <c r="PQX278" s="452"/>
      <c r="PQY278" s="452"/>
      <c r="PQZ278" s="452"/>
      <c r="PRA278" s="452"/>
      <c r="PRB278" s="452"/>
      <c r="PRC278" s="452"/>
      <c r="PRD278" s="452"/>
      <c r="PRE278" s="452"/>
      <c r="PRF278" s="452"/>
      <c r="PRG278" s="452"/>
      <c r="PRH278" s="452"/>
      <c r="PRI278" s="452"/>
      <c r="PRJ278" s="452"/>
      <c r="PRK278" s="452"/>
      <c r="PRL278" s="452"/>
      <c r="PRM278" s="452"/>
      <c r="PRN278" s="452"/>
      <c r="PRO278" s="452"/>
      <c r="PRP278" s="452"/>
      <c r="PRQ278" s="452"/>
      <c r="PRR278" s="452"/>
      <c r="PRS278" s="452"/>
      <c r="PRT278" s="452"/>
      <c r="PRU278" s="452"/>
      <c r="PRV278" s="452"/>
      <c r="PRW278" s="452"/>
      <c r="PRX278" s="452"/>
      <c r="PRY278" s="452"/>
      <c r="PRZ278" s="452"/>
      <c r="PSA278" s="452"/>
      <c r="PSB278" s="452"/>
      <c r="PSC278" s="452"/>
      <c r="PSD278" s="452"/>
      <c r="PSE278" s="452"/>
      <c r="PSF278" s="452"/>
      <c r="PSG278" s="452"/>
      <c r="PSH278" s="452"/>
      <c r="PSI278" s="452"/>
      <c r="PSJ278" s="452"/>
      <c r="PSK278" s="452"/>
      <c r="PSL278" s="452"/>
      <c r="PSM278" s="452"/>
      <c r="PSN278" s="452"/>
      <c r="PSO278" s="452"/>
      <c r="PSP278" s="452"/>
      <c r="PSQ278" s="452"/>
      <c r="PSR278" s="452"/>
      <c r="PSS278" s="452"/>
      <c r="PST278" s="452"/>
      <c r="PSU278" s="452"/>
      <c r="PSV278" s="452"/>
      <c r="PSW278" s="452"/>
      <c r="PSX278" s="452"/>
      <c r="PSY278" s="452"/>
      <c r="PSZ278" s="452"/>
      <c r="PTA278" s="452"/>
      <c r="PTB278" s="452"/>
      <c r="PTC278" s="452"/>
      <c r="PTD278" s="452"/>
      <c r="PTE278" s="452"/>
      <c r="PTF278" s="452"/>
      <c r="PTG278" s="452"/>
      <c r="PTH278" s="452"/>
      <c r="PTI278" s="452"/>
      <c r="PTJ278" s="452"/>
      <c r="PTK278" s="452"/>
      <c r="PTL278" s="452"/>
      <c r="PTM278" s="452"/>
      <c r="PTN278" s="452"/>
      <c r="PTO278" s="452"/>
      <c r="PTP278" s="452"/>
      <c r="PTQ278" s="452"/>
      <c r="PTR278" s="452"/>
      <c r="PTS278" s="452"/>
      <c r="PTT278" s="452"/>
      <c r="PTU278" s="452"/>
      <c r="PTV278" s="452"/>
      <c r="PTW278" s="452"/>
      <c r="PTX278" s="452"/>
      <c r="PTY278" s="452"/>
      <c r="PTZ278" s="452"/>
      <c r="PUA278" s="452"/>
      <c r="PUB278" s="452"/>
      <c r="PUC278" s="452"/>
      <c r="PUD278" s="452"/>
      <c r="PUE278" s="452"/>
      <c r="PUF278" s="452"/>
      <c r="PUG278" s="452"/>
      <c r="PUH278" s="452"/>
      <c r="PUI278" s="452"/>
      <c r="PUJ278" s="452"/>
      <c r="PUK278" s="452"/>
      <c r="PUL278" s="452"/>
      <c r="PUM278" s="452"/>
      <c r="PUN278" s="452"/>
      <c r="PUO278" s="452"/>
      <c r="PUP278" s="452"/>
      <c r="PUQ278" s="452"/>
      <c r="PUR278" s="452"/>
      <c r="PUS278" s="452"/>
      <c r="PUT278" s="452"/>
      <c r="PUU278" s="452"/>
      <c r="PUV278" s="452"/>
      <c r="PUW278" s="452"/>
      <c r="PUX278" s="452"/>
      <c r="PUY278" s="452"/>
      <c r="PUZ278" s="452"/>
      <c r="PVA278" s="452"/>
      <c r="PVB278" s="452"/>
      <c r="PVC278" s="452"/>
      <c r="PVD278" s="452"/>
      <c r="PVE278" s="452"/>
      <c r="PVF278" s="452"/>
      <c r="PVG278" s="452"/>
      <c r="PVH278" s="452"/>
      <c r="PVI278" s="452"/>
      <c r="PVJ278" s="452"/>
      <c r="PVK278" s="452"/>
      <c r="PVL278" s="452"/>
      <c r="PVM278" s="452"/>
      <c r="PVN278" s="452"/>
      <c r="PVO278" s="452"/>
      <c r="PVP278" s="452"/>
      <c r="PVQ278" s="452"/>
      <c r="PVR278" s="452"/>
      <c r="PVS278" s="452"/>
      <c r="PVT278" s="452"/>
      <c r="PVU278" s="452"/>
      <c r="PVV278" s="452"/>
      <c r="PVW278" s="452"/>
      <c r="PVX278" s="452"/>
      <c r="PVY278" s="452"/>
      <c r="PVZ278" s="452"/>
      <c r="PWA278" s="452"/>
      <c r="PWB278" s="452"/>
      <c r="PWC278" s="452"/>
      <c r="PWD278" s="452"/>
      <c r="PWE278" s="452"/>
      <c r="PWF278" s="452"/>
      <c r="PWG278" s="452"/>
      <c r="PWH278" s="452"/>
      <c r="PWI278" s="452"/>
      <c r="PWJ278" s="452"/>
      <c r="PWK278" s="452"/>
      <c r="PWL278" s="452"/>
      <c r="PWM278" s="452"/>
      <c r="PWN278" s="452"/>
      <c r="PWO278" s="452"/>
      <c r="PWP278" s="452"/>
      <c r="PWQ278" s="452"/>
      <c r="PWR278" s="452"/>
      <c r="PWS278" s="452"/>
      <c r="PWT278" s="452"/>
      <c r="PWU278" s="452"/>
      <c r="PWV278" s="452"/>
      <c r="PWW278" s="452"/>
      <c r="PWX278" s="452"/>
      <c r="PWY278" s="452"/>
      <c r="PWZ278" s="452"/>
      <c r="PXA278" s="452"/>
      <c r="PXB278" s="452"/>
      <c r="PXC278" s="452"/>
      <c r="PXD278" s="452"/>
      <c r="PXE278" s="452"/>
      <c r="PXF278" s="452"/>
      <c r="PXG278" s="452"/>
      <c r="PXH278" s="452"/>
      <c r="PXI278" s="452"/>
      <c r="PXJ278" s="452"/>
      <c r="PXK278" s="452"/>
      <c r="PXL278" s="452"/>
      <c r="PXM278" s="452"/>
      <c r="PXN278" s="452"/>
      <c r="PXO278" s="452"/>
      <c r="PXP278" s="452"/>
      <c r="PXQ278" s="452"/>
      <c r="PXR278" s="452"/>
      <c r="PXS278" s="452"/>
      <c r="PXT278" s="452"/>
      <c r="PXU278" s="452"/>
      <c r="PXV278" s="452"/>
      <c r="PXW278" s="452"/>
      <c r="PXX278" s="452"/>
      <c r="PXY278" s="452"/>
      <c r="PXZ278" s="452"/>
      <c r="PYA278" s="452"/>
      <c r="PYB278" s="452"/>
      <c r="PYC278" s="452"/>
      <c r="PYD278" s="452"/>
      <c r="PYE278" s="452"/>
      <c r="PYF278" s="452"/>
      <c r="PYG278" s="452"/>
      <c r="PYH278" s="452"/>
      <c r="PYI278" s="452"/>
      <c r="PYJ278" s="452"/>
      <c r="PYK278" s="452"/>
      <c r="PYL278" s="452"/>
      <c r="PYM278" s="452"/>
      <c r="PYN278" s="452"/>
      <c r="PYO278" s="452"/>
      <c r="PYP278" s="452"/>
      <c r="PYQ278" s="452"/>
      <c r="PYR278" s="452"/>
      <c r="PYS278" s="452"/>
      <c r="PYT278" s="452"/>
      <c r="PYU278" s="452"/>
      <c r="PYV278" s="452"/>
      <c r="PYW278" s="452"/>
      <c r="PYX278" s="452"/>
      <c r="PYY278" s="452"/>
      <c r="PYZ278" s="452"/>
      <c r="PZA278" s="452"/>
      <c r="PZB278" s="452"/>
      <c r="PZC278" s="452"/>
      <c r="PZD278" s="452"/>
      <c r="PZE278" s="452"/>
      <c r="PZF278" s="452"/>
      <c r="PZG278" s="452"/>
      <c r="PZH278" s="452"/>
      <c r="PZI278" s="452"/>
      <c r="PZJ278" s="452"/>
      <c r="PZK278" s="452"/>
      <c r="PZL278" s="452"/>
      <c r="PZM278" s="452"/>
      <c r="PZN278" s="452"/>
      <c r="PZO278" s="452"/>
      <c r="PZP278" s="452"/>
      <c r="PZQ278" s="452"/>
      <c r="PZR278" s="452"/>
      <c r="PZS278" s="452"/>
      <c r="PZT278" s="452"/>
      <c r="PZU278" s="452"/>
      <c r="PZV278" s="452"/>
      <c r="PZW278" s="452"/>
      <c r="PZX278" s="452"/>
      <c r="PZY278" s="452"/>
      <c r="PZZ278" s="452"/>
      <c r="QAA278" s="452"/>
      <c r="QAB278" s="452"/>
      <c r="QAC278" s="452"/>
      <c r="QAD278" s="452"/>
      <c r="QAE278" s="452"/>
      <c r="QAF278" s="452"/>
      <c r="QAG278" s="452"/>
      <c r="QAH278" s="452"/>
      <c r="QAI278" s="452"/>
      <c r="QAJ278" s="452"/>
      <c r="QAK278" s="452"/>
      <c r="QAL278" s="452"/>
      <c r="QAM278" s="452"/>
      <c r="QAN278" s="452"/>
      <c r="QAO278" s="452"/>
      <c r="QAP278" s="452"/>
      <c r="QAQ278" s="452"/>
      <c r="QAR278" s="452"/>
      <c r="QAS278" s="452"/>
      <c r="QAT278" s="452"/>
      <c r="QAU278" s="452"/>
      <c r="QAV278" s="452"/>
      <c r="QAW278" s="452"/>
      <c r="QAX278" s="452"/>
      <c r="QAY278" s="452"/>
      <c r="QAZ278" s="452"/>
      <c r="QBA278" s="452"/>
      <c r="QBB278" s="452"/>
      <c r="QBC278" s="452"/>
      <c r="QBD278" s="452"/>
      <c r="QBE278" s="452"/>
      <c r="QBF278" s="452"/>
      <c r="QBG278" s="452"/>
      <c r="QBH278" s="452"/>
      <c r="QBI278" s="452"/>
      <c r="QBJ278" s="452"/>
      <c r="QBK278" s="452"/>
      <c r="QBL278" s="452"/>
      <c r="QBM278" s="452"/>
      <c r="QBN278" s="452"/>
      <c r="QBO278" s="452"/>
      <c r="QBP278" s="452"/>
      <c r="QBQ278" s="452"/>
      <c r="QBR278" s="452"/>
      <c r="QBS278" s="452"/>
      <c r="QBT278" s="452"/>
      <c r="QBU278" s="452"/>
      <c r="QBV278" s="452"/>
      <c r="QBW278" s="452"/>
      <c r="QBX278" s="452"/>
      <c r="QBY278" s="452"/>
      <c r="QBZ278" s="452"/>
      <c r="QCA278" s="452"/>
      <c r="QCB278" s="452"/>
      <c r="QCC278" s="452"/>
      <c r="QCD278" s="452"/>
      <c r="QCE278" s="452"/>
      <c r="QCF278" s="452"/>
      <c r="QCG278" s="452"/>
      <c r="QCH278" s="452"/>
      <c r="QCI278" s="452"/>
      <c r="QCJ278" s="452"/>
      <c r="QCK278" s="452"/>
      <c r="QCL278" s="452"/>
      <c r="QCM278" s="452"/>
      <c r="QCN278" s="452"/>
      <c r="QCO278" s="452"/>
      <c r="QCP278" s="452"/>
      <c r="QCQ278" s="452"/>
      <c r="QCR278" s="452"/>
      <c r="QCS278" s="452"/>
      <c r="QCT278" s="452"/>
      <c r="QCU278" s="452"/>
      <c r="QCV278" s="452"/>
      <c r="QCW278" s="452"/>
      <c r="QCX278" s="452"/>
      <c r="QCY278" s="452"/>
      <c r="QCZ278" s="452"/>
      <c r="QDA278" s="452"/>
      <c r="QDB278" s="452"/>
      <c r="QDC278" s="452"/>
      <c r="QDD278" s="452"/>
      <c r="QDE278" s="452"/>
      <c r="QDF278" s="452"/>
      <c r="QDG278" s="452"/>
      <c r="QDH278" s="452"/>
      <c r="QDI278" s="452"/>
      <c r="QDJ278" s="452"/>
      <c r="QDK278" s="452"/>
      <c r="QDL278" s="452"/>
      <c r="QDM278" s="452"/>
      <c r="QDN278" s="452"/>
      <c r="QDO278" s="452"/>
      <c r="QDP278" s="452"/>
      <c r="QDQ278" s="452"/>
      <c r="QDR278" s="452"/>
      <c r="QDS278" s="452"/>
      <c r="QDT278" s="452"/>
      <c r="QDU278" s="452"/>
      <c r="QDV278" s="452"/>
      <c r="QDW278" s="452"/>
      <c r="QDX278" s="452"/>
      <c r="QDY278" s="452"/>
      <c r="QDZ278" s="452"/>
      <c r="QEA278" s="452"/>
      <c r="QEB278" s="452"/>
      <c r="QEC278" s="452"/>
      <c r="QED278" s="452"/>
      <c r="QEE278" s="452"/>
      <c r="QEF278" s="452"/>
      <c r="QEG278" s="452"/>
      <c r="QEH278" s="452"/>
      <c r="QEI278" s="452"/>
      <c r="QEJ278" s="452"/>
      <c r="QEK278" s="452"/>
      <c r="QEL278" s="452"/>
      <c r="QEM278" s="452"/>
      <c r="QEN278" s="452"/>
      <c r="QEO278" s="452"/>
      <c r="QEP278" s="452"/>
      <c r="QEQ278" s="452"/>
      <c r="QER278" s="452"/>
      <c r="QES278" s="452"/>
      <c r="QET278" s="452"/>
      <c r="QEU278" s="452"/>
      <c r="QEV278" s="452"/>
      <c r="QEW278" s="452"/>
      <c r="QEX278" s="452"/>
      <c r="QEY278" s="452"/>
      <c r="QEZ278" s="452"/>
      <c r="QFA278" s="452"/>
      <c r="QFB278" s="452"/>
      <c r="QFC278" s="452"/>
      <c r="QFD278" s="452"/>
      <c r="QFE278" s="452"/>
      <c r="QFF278" s="452"/>
      <c r="QFG278" s="452"/>
      <c r="QFH278" s="452"/>
      <c r="QFI278" s="452"/>
      <c r="QFJ278" s="452"/>
      <c r="QFK278" s="452"/>
      <c r="QFL278" s="452"/>
      <c r="QFM278" s="452"/>
      <c r="QFN278" s="452"/>
      <c r="QFO278" s="452"/>
      <c r="QFP278" s="452"/>
      <c r="QFQ278" s="452"/>
      <c r="QFR278" s="452"/>
      <c r="QFS278" s="452"/>
      <c r="QFT278" s="452"/>
      <c r="QFU278" s="452"/>
      <c r="QFV278" s="452"/>
      <c r="QFW278" s="452"/>
      <c r="QFX278" s="452"/>
      <c r="QFY278" s="452"/>
      <c r="QFZ278" s="452"/>
      <c r="QGA278" s="452"/>
      <c r="QGB278" s="452"/>
      <c r="QGC278" s="452"/>
      <c r="QGD278" s="452"/>
      <c r="QGE278" s="452"/>
      <c r="QGF278" s="452"/>
      <c r="QGG278" s="452"/>
      <c r="QGH278" s="452"/>
      <c r="QGI278" s="452"/>
      <c r="QGJ278" s="452"/>
      <c r="QGK278" s="452"/>
      <c r="QGL278" s="452"/>
      <c r="QGM278" s="452"/>
      <c r="QGN278" s="452"/>
      <c r="QGO278" s="452"/>
      <c r="QGP278" s="452"/>
      <c r="QGQ278" s="452"/>
      <c r="QGR278" s="452"/>
      <c r="QGS278" s="452"/>
      <c r="QGT278" s="452"/>
      <c r="QGU278" s="452"/>
      <c r="QGV278" s="452"/>
      <c r="QGW278" s="452"/>
      <c r="QGX278" s="452"/>
      <c r="QGY278" s="452"/>
      <c r="QGZ278" s="452"/>
      <c r="QHA278" s="452"/>
      <c r="QHB278" s="452"/>
      <c r="QHC278" s="452"/>
      <c r="QHD278" s="452"/>
      <c r="QHE278" s="452"/>
      <c r="QHF278" s="452"/>
      <c r="QHG278" s="452"/>
      <c r="QHH278" s="452"/>
      <c r="QHI278" s="452"/>
      <c r="QHJ278" s="452"/>
      <c r="QHK278" s="452"/>
      <c r="QHL278" s="452"/>
      <c r="QHM278" s="452"/>
      <c r="QHN278" s="452"/>
      <c r="QHO278" s="452"/>
      <c r="QHP278" s="452"/>
      <c r="QHQ278" s="452"/>
      <c r="QHR278" s="452"/>
      <c r="QHS278" s="452"/>
      <c r="QHT278" s="452"/>
      <c r="QHU278" s="452"/>
      <c r="QHV278" s="452"/>
      <c r="QHW278" s="452"/>
      <c r="QHX278" s="452"/>
      <c r="QHY278" s="452"/>
      <c r="QHZ278" s="452"/>
      <c r="QIA278" s="452"/>
      <c r="QIB278" s="452"/>
      <c r="QIC278" s="452"/>
      <c r="QID278" s="452"/>
      <c r="QIE278" s="452"/>
      <c r="QIF278" s="452"/>
      <c r="QIG278" s="452"/>
      <c r="QIH278" s="452"/>
      <c r="QII278" s="452"/>
      <c r="QIJ278" s="452"/>
      <c r="QIK278" s="452"/>
      <c r="QIL278" s="452"/>
      <c r="QIM278" s="452"/>
      <c r="QIN278" s="452"/>
      <c r="QIO278" s="452"/>
      <c r="QIP278" s="452"/>
      <c r="QIQ278" s="452"/>
      <c r="QIR278" s="452"/>
      <c r="QIS278" s="452"/>
      <c r="QIT278" s="452"/>
      <c r="QIU278" s="452"/>
      <c r="QIV278" s="452"/>
      <c r="QIW278" s="452"/>
      <c r="QIX278" s="452"/>
      <c r="QIY278" s="452"/>
      <c r="QIZ278" s="452"/>
      <c r="QJA278" s="452"/>
      <c r="QJB278" s="452"/>
      <c r="QJC278" s="452"/>
      <c r="QJD278" s="452"/>
      <c r="QJE278" s="452"/>
      <c r="QJF278" s="452"/>
      <c r="QJG278" s="452"/>
      <c r="QJH278" s="452"/>
      <c r="QJI278" s="452"/>
      <c r="QJJ278" s="452"/>
      <c r="QJK278" s="452"/>
      <c r="QJL278" s="452"/>
      <c r="QJM278" s="452"/>
      <c r="QJN278" s="452"/>
      <c r="QJO278" s="452"/>
      <c r="QJP278" s="452"/>
      <c r="QJQ278" s="452"/>
      <c r="QJR278" s="452"/>
      <c r="QJS278" s="452"/>
      <c r="QJT278" s="452"/>
      <c r="QJU278" s="452"/>
      <c r="QJV278" s="452"/>
      <c r="QJW278" s="452"/>
      <c r="QJX278" s="452"/>
      <c r="QJY278" s="452"/>
      <c r="QJZ278" s="452"/>
      <c r="QKA278" s="452"/>
      <c r="QKB278" s="452"/>
      <c r="QKC278" s="452"/>
      <c r="QKD278" s="452"/>
      <c r="QKE278" s="452"/>
      <c r="QKF278" s="452"/>
      <c r="QKG278" s="452"/>
      <c r="QKH278" s="452"/>
      <c r="QKI278" s="452"/>
      <c r="QKJ278" s="452"/>
      <c r="QKK278" s="452"/>
      <c r="QKL278" s="452"/>
      <c r="QKM278" s="452"/>
      <c r="QKN278" s="452"/>
      <c r="QKO278" s="452"/>
      <c r="QKP278" s="452"/>
      <c r="QKQ278" s="452"/>
      <c r="QKR278" s="452"/>
      <c r="QKS278" s="452"/>
      <c r="QKT278" s="452"/>
      <c r="QKU278" s="452"/>
      <c r="QKV278" s="452"/>
      <c r="QKW278" s="452"/>
      <c r="QKX278" s="452"/>
      <c r="QKY278" s="452"/>
      <c r="QKZ278" s="452"/>
      <c r="QLA278" s="452"/>
      <c r="QLB278" s="452"/>
      <c r="QLC278" s="452"/>
      <c r="QLD278" s="452"/>
      <c r="QLE278" s="452"/>
      <c r="QLF278" s="452"/>
      <c r="QLG278" s="452"/>
      <c r="QLH278" s="452"/>
      <c r="QLI278" s="452"/>
      <c r="QLJ278" s="452"/>
      <c r="QLK278" s="452"/>
      <c r="QLL278" s="452"/>
      <c r="QLM278" s="452"/>
      <c r="QLN278" s="452"/>
      <c r="QLO278" s="452"/>
      <c r="QLP278" s="452"/>
      <c r="QLQ278" s="452"/>
      <c r="QLR278" s="452"/>
      <c r="QLS278" s="452"/>
      <c r="QLT278" s="452"/>
      <c r="QLU278" s="452"/>
      <c r="QLV278" s="452"/>
      <c r="QLW278" s="452"/>
      <c r="QLX278" s="452"/>
      <c r="QLY278" s="452"/>
      <c r="QLZ278" s="452"/>
      <c r="QMA278" s="452"/>
      <c r="QMB278" s="452"/>
      <c r="QMC278" s="452"/>
      <c r="QMD278" s="452"/>
      <c r="QME278" s="452"/>
      <c r="QMF278" s="452"/>
      <c r="QMG278" s="452"/>
      <c r="QMH278" s="452"/>
      <c r="QMI278" s="452"/>
      <c r="QMJ278" s="452"/>
      <c r="QMK278" s="452"/>
      <c r="QML278" s="452"/>
      <c r="QMM278" s="452"/>
      <c r="QMN278" s="452"/>
      <c r="QMO278" s="452"/>
      <c r="QMP278" s="452"/>
      <c r="QMQ278" s="452"/>
      <c r="QMR278" s="452"/>
      <c r="QMS278" s="452"/>
      <c r="QMT278" s="452"/>
      <c r="QMU278" s="452"/>
      <c r="QMV278" s="452"/>
      <c r="QMW278" s="452"/>
      <c r="QMX278" s="452"/>
      <c r="QMY278" s="452"/>
      <c r="QMZ278" s="452"/>
      <c r="QNA278" s="452"/>
      <c r="QNB278" s="452"/>
      <c r="QNC278" s="452"/>
      <c r="QND278" s="452"/>
      <c r="QNE278" s="452"/>
      <c r="QNF278" s="452"/>
      <c r="QNG278" s="452"/>
      <c r="QNH278" s="452"/>
      <c r="QNI278" s="452"/>
      <c r="QNJ278" s="452"/>
      <c r="QNK278" s="452"/>
      <c r="QNL278" s="452"/>
      <c r="QNM278" s="452"/>
      <c r="QNN278" s="452"/>
      <c r="QNO278" s="452"/>
      <c r="QNP278" s="452"/>
      <c r="QNQ278" s="452"/>
      <c r="QNR278" s="452"/>
      <c r="QNS278" s="452"/>
      <c r="QNT278" s="452"/>
      <c r="QNU278" s="452"/>
      <c r="QNV278" s="452"/>
      <c r="QNW278" s="452"/>
      <c r="QNX278" s="452"/>
      <c r="QNY278" s="452"/>
      <c r="QNZ278" s="452"/>
      <c r="QOA278" s="452"/>
      <c r="QOB278" s="452"/>
      <c r="QOC278" s="452"/>
      <c r="QOD278" s="452"/>
      <c r="QOE278" s="452"/>
      <c r="QOF278" s="452"/>
      <c r="QOG278" s="452"/>
      <c r="QOH278" s="452"/>
      <c r="QOI278" s="452"/>
      <c r="QOJ278" s="452"/>
      <c r="QOK278" s="452"/>
      <c r="QOL278" s="452"/>
      <c r="QOM278" s="452"/>
      <c r="QON278" s="452"/>
      <c r="QOO278" s="452"/>
      <c r="QOP278" s="452"/>
      <c r="QOQ278" s="452"/>
      <c r="QOR278" s="452"/>
      <c r="QOS278" s="452"/>
      <c r="QOT278" s="452"/>
      <c r="QOU278" s="452"/>
      <c r="QOV278" s="452"/>
      <c r="QOW278" s="452"/>
      <c r="QOX278" s="452"/>
      <c r="QOY278" s="452"/>
      <c r="QOZ278" s="452"/>
      <c r="QPA278" s="452"/>
      <c r="QPB278" s="452"/>
      <c r="QPC278" s="452"/>
      <c r="QPD278" s="452"/>
      <c r="QPE278" s="452"/>
      <c r="QPF278" s="452"/>
      <c r="QPG278" s="452"/>
      <c r="QPH278" s="452"/>
      <c r="QPI278" s="452"/>
      <c r="QPJ278" s="452"/>
      <c r="QPK278" s="452"/>
      <c r="QPL278" s="452"/>
      <c r="QPM278" s="452"/>
      <c r="QPN278" s="452"/>
      <c r="QPO278" s="452"/>
      <c r="QPP278" s="452"/>
      <c r="QPQ278" s="452"/>
      <c r="QPR278" s="452"/>
      <c r="QPS278" s="452"/>
      <c r="QPT278" s="452"/>
      <c r="QPU278" s="452"/>
      <c r="QPV278" s="452"/>
      <c r="QPW278" s="452"/>
      <c r="QPX278" s="452"/>
      <c r="QPY278" s="452"/>
      <c r="QPZ278" s="452"/>
      <c r="QQA278" s="452"/>
      <c r="QQB278" s="452"/>
      <c r="QQC278" s="452"/>
      <c r="QQD278" s="452"/>
      <c r="QQE278" s="452"/>
      <c r="QQF278" s="452"/>
      <c r="QQG278" s="452"/>
      <c r="QQH278" s="452"/>
      <c r="QQI278" s="452"/>
      <c r="QQJ278" s="452"/>
      <c r="QQK278" s="452"/>
      <c r="QQL278" s="452"/>
      <c r="QQM278" s="452"/>
      <c r="QQN278" s="452"/>
      <c r="QQO278" s="452"/>
      <c r="QQP278" s="452"/>
      <c r="QQQ278" s="452"/>
      <c r="QQR278" s="452"/>
      <c r="QQS278" s="452"/>
      <c r="QQT278" s="452"/>
      <c r="QQU278" s="452"/>
      <c r="QQV278" s="452"/>
      <c r="QQW278" s="452"/>
      <c r="QQX278" s="452"/>
      <c r="QQY278" s="452"/>
      <c r="QQZ278" s="452"/>
      <c r="QRA278" s="452"/>
      <c r="QRB278" s="452"/>
      <c r="QRC278" s="452"/>
      <c r="QRD278" s="452"/>
      <c r="QRE278" s="452"/>
      <c r="QRF278" s="452"/>
      <c r="QRG278" s="452"/>
      <c r="QRH278" s="452"/>
      <c r="QRI278" s="452"/>
      <c r="QRJ278" s="452"/>
      <c r="QRK278" s="452"/>
      <c r="QRL278" s="452"/>
      <c r="QRM278" s="452"/>
      <c r="QRN278" s="452"/>
      <c r="QRO278" s="452"/>
      <c r="QRP278" s="452"/>
      <c r="QRQ278" s="452"/>
      <c r="QRR278" s="452"/>
      <c r="QRS278" s="452"/>
      <c r="QRT278" s="452"/>
      <c r="QRU278" s="452"/>
      <c r="QRV278" s="452"/>
      <c r="QRW278" s="452"/>
      <c r="QRX278" s="452"/>
      <c r="QRY278" s="452"/>
      <c r="QRZ278" s="452"/>
      <c r="QSA278" s="452"/>
      <c r="QSB278" s="452"/>
      <c r="QSC278" s="452"/>
      <c r="QSD278" s="452"/>
      <c r="QSE278" s="452"/>
      <c r="QSF278" s="452"/>
      <c r="QSG278" s="452"/>
      <c r="QSH278" s="452"/>
      <c r="QSI278" s="452"/>
      <c r="QSJ278" s="452"/>
      <c r="QSK278" s="452"/>
      <c r="QSL278" s="452"/>
      <c r="QSM278" s="452"/>
      <c r="QSN278" s="452"/>
      <c r="QSO278" s="452"/>
      <c r="QSP278" s="452"/>
      <c r="QSQ278" s="452"/>
      <c r="QSR278" s="452"/>
      <c r="QSS278" s="452"/>
      <c r="QST278" s="452"/>
      <c r="QSU278" s="452"/>
      <c r="QSV278" s="452"/>
      <c r="QSW278" s="452"/>
      <c r="QSX278" s="452"/>
      <c r="QSY278" s="452"/>
      <c r="QSZ278" s="452"/>
      <c r="QTA278" s="452"/>
      <c r="QTB278" s="452"/>
      <c r="QTC278" s="452"/>
      <c r="QTD278" s="452"/>
      <c r="QTE278" s="452"/>
      <c r="QTF278" s="452"/>
      <c r="QTG278" s="452"/>
      <c r="QTH278" s="452"/>
      <c r="QTI278" s="452"/>
      <c r="QTJ278" s="452"/>
      <c r="QTK278" s="452"/>
      <c r="QTL278" s="452"/>
      <c r="QTM278" s="452"/>
      <c r="QTN278" s="452"/>
      <c r="QTO278" s="452"/>
      <c r="QTP278" s="452"/>
      <c r="QTQ278" s="452"/>
      <c r="QTR278" s="452"/>
      <c r="QTS278" s="452"/>
      <c r="QTT278" s="452"/>
      <c r="QTU278" s="452"/>
      <c r="QTV278" s="452"/>
      <c r="QTW278" s="452"/>
      <c r="QTX278" s="452"/>
      <c r="QTY278" s="452"/>
      <c r="QTZ278" s="452"/>
      <c r="QUA278" s="452"/>
      <c r="QUB278" s="452"/>
      <c r="QUC278" s="452"/>
      <c r="QUD278" s="452"/>
      <c r="QUE278" s="452"/>
      <c r="QUF278" s="452"/>
      <c r="QUG278" s="452"/>
      <c r="QUH278" s="452"/>
      <c r="QUI278" s="452"/>
      <c r="QUJ278" s="452"/>
      <c r="QUK278" s="452"/>
      <c r="QUL278" s="452"/>
      <c r="QUM278" s="452"/>
      <c r="QUN278" s="452"/>
      <c r="QUO278" s="452"/>
      <c r="QUP278" s="452"/>
      <c r="QUQ278" s="452"/>
      <c r="QUR278" s="452"/>
      <c r="QUS278" s="452"/>
      <c r="QUT278" s="452"/>
      <c r="QUU278" s="452"/>
      <c r="QUV278" s="452"/>
      <c r="QUW278" s="452"/>
      <c r="QUX278" s="452"/>
      <c r="QUY278" s="452"/>
      <c r="QUZ278" s="452"/>
      <c r="QVA278" s="452"/>
      <c r="QVB278" s="452"/>
      <c r="QVC278" s="452"/>
      <c r="QVD278" s="452"/>
      <c r="QVE278" s="452"/>
      <c r="QVF278" s="452"/>
      <c r="QVG278" s="452"/>
      <c r="QVH278" s="452"/>
      <c r="QVI278" s="452"/>
      <c r="QVJ278" s="452"/>
      <c r="QVK278" s="452"/>
      <c r="QVL278" s="452"/>
      <c r="QVM278" s="452"/>
      <c r="QVN278" s="452"/>
      <c r="QVO278" s="452"/>
      <c r="QVP278" s="452"/>
      <c r="QVQ278" s="452"/>
      <c r="QVR278" s="452"/>
      <c r="QVS278" s="452"/>
      <c r="QVT278" s="452"/>
      <c r="QVU278" s="452"/>
      <c r="QVV278" s="452"/>
      <c r="QVW278" s="452"/>
      <c r="QVX278" s="452"/>
      <c r="QVY278" s="452"/>
      <c r="QVZ278" s="452"/>
      <c r="QWA278" s="452"/>
      <c r="QWB278" s="452"/>
      <c r="QWC278" s="452"/>
      <c r="QWD278" s="452"/>
      <c r="QWE278" s="452"/>
      <c r="QWF278" s="452"/>
      <c r="QWG278" s="452"/>
      <c r="QWH278" s="452"/>
      <c r="QWI278" s="452"/>
      <c r="QWJ278" s="452"/>
      <c r="QWK278" s="452"/>
      <c r="QWL278" s="452"/>
      <c r="QWM278" s="452"/>
      <c r="QWN278" s="452"/>
      <c r="QWO278" s="452"/>
      <c r="QWP278" s="452"/>
      <c r="QWQ278" s="452"/>
      <c r="QWR278" s="452"/>
      <c r="QWS278" s="452"/>
      <c r="QWT278" s="452"/>
      <c r="QWU278" s="452"/>
      <c r="QWV278" s="452"/>
      <c r="QWW278" s="452"/>
      <c r="QWX278" s="452"/>
      <c r="QWY278" s="452"/>
      <c r="QWZ278" s="452"/>
      <c r="QXA278" s="452"/>
      <c r="QXB278" s="452"/>
      <c r="QXC278" s="452"/>
      <c r="QXD278" s="452"/>
      <c r="QXE278" s="452"/>
      <c r="QXF278" s="452"/>
      <c r="QXG278" s="452"/>
      <c r="QXH278" s="452"/>
      <c r="QXI278" s="452"/>
      <c r="QXJ278" s="452"/>
      <c r="QXK278" s="452"/>
      <c r="QXL278" s="452"/>
      <c r="QXM278" s="452"/>
      <c r="QXN278" s="452"/>
      <c r="QXO278" s="452"/>
      <c r="QXP278" s="452"/>
      <c r="QXQ278" s="452"/>
      <c r="QXR278" s="452"/>
      <c r="QXS278" s="452"/>
      <c r="QXT278" s="452"/>
      <c r="QXU278" s="452"/>
      <c r="QXV278" s="452"/>
      <c r="QXW278" s="452"/>
      <c r="QXX278" s="452"/>
      <c r="QXY278" s="452"/>
      <c r="QXZ278" s="452"/>
      <c r="QYA278" s="452"/>
      <c r="QYB278" s="452"/>
      <c r="QYC278" s="452"/>
      <c r="QYD278" s="452"/>
      <c r="QYE278" s="452"/>
      <c r="QYF278" s="452"/>
      <c r="QYG278" s="452"/>
      <c r="QYH278" s="452"/>
      <c r="QYI278" s="452"/>
      <c r="QYJ278" s="452"/>
      <c r="QYK278" s="452"/>
      <c r="QYL278" s="452"/>
      <c r="QYM278" s="452"/>
      <c r="QYN278" s="452"/>
      <c r="QYO278" s="452"/>
      <c r="QYP278" s="452"/>
      <c r="QYQ278" s="452"/>
      <c r="QYR278" s="452"/>
      <c r="QYS278" s="452"/>
      <c r="QYT278" s="452"/>
      <c r="QYU278" s="452"/>
      <c r="QYV278" s="452"/>
      <c r="QYW278" s="452"/>
      <c r="QYX278" s="452"/>
      <c r="QYY278" s="452"/>
      <c r="QYZ278" s="452"/>
      <c r="QZA278" s="452"/>
      <c r="QZB278" s="452"/>
      <c r="QZC278" s="452"/>
      <c r="QZD278" s="452"/>
      <c r="QZE278" s="452"/>
      <c r="QZF278" s="452"/>
      <c r="QZG278" s="452"/>
      <c r="QZH278" s="452"/>
      <c r="QZI278" s="452"/>
      <c r="QZJ278" s="452"/>
      <c r="QZK278" s="452"/>
      <c r="QZL278" s="452"/>
      <c r="QZM278" s="452"/>
      <c r="QZN278" s="452"/>
      <c r="QZO278" s="452"/>
      <c r="QZP278" s="452"/>
      <c r="QZQ278" s="452"/>
      <c r="QZR278" s="452"/>
      <c r="QZS278" s="452"/>
      <c r="QZT278" s="452"/>
      <c r="QZU278" s="452"/>
      <c r="QZV278" s="452"/>
      <c r="QZW278" s="452"/>
      <c r="QZX278" s="452"/>
      <c r="QZY278" s="452"/>
      <c r="QZZ278" s="452"/>
      <c r="RAA278" s="452"/>
      <c r="RAB278" s="452"/>
      <c r="RAC278" s="452"/>
      <c r="RAD278" s="452"/>
      <c r="RAE278" s="452"/>
      <c r="RAF278" s="452"/>
      <c r="RAG278" s="452"/>
      <c r="RAH278" s="452"/>
      <c r="RAI278" s="452"/>
      <c r="RAJ278" s="452"/>
      <c r="RAK278" s="452"/>
      <c r="RAL278" s="452"/>
      <c r="RAM278" s="452"/>
      <c r="RAN278" s="452"/>
      <c r="RAO278" s="452"/>
      <c r="RAP278" s="452"/>
      <c r="RAQ278" s="452"/>
      <c r="RAR278" s="452"/>
      <c r="RAS278" s="452"/>
      <c r="RAT278" s="452"/>
      <c r="RAU278" s="452"/>
      <c r="RAV278" s="452"/>
      <c r="RAW278" s="452"/>
      <c r="RAX278" s="452"/>
      <c r="RAY278" s="452"/>
      <c r="RAZ278" s="452"/>
      <c r="RBA278" s="452"/>
      <c r="RBB278" s="452"/>
      <c r="RBC278" s="452"/>
      <c r="RBD278" s="452"/>
      <c r="RBE278" s="452"/>
      <c r="RBF278" s="452"/>
      <c r="RBG278" s="452"/>
      <c r="RBH278" s="452"/>
      <c r="RBI278" s="452"/>
      <c r="RBJ278" s="452"/>
      <c r="RBK278" s="452"/>
      <c r="RBL278" s="452"/>
      <c r="RBM278" s="452"/>
      <c r="RBN278" s="452"/>
      <c r="RBO278" s="452"/>
      <c r="RBP278" s="452"/>
      <c r="RBQ278" s="452"/>
      <c r="RBR278" s="452"/>
      <c r="RBS278" s="452"/>
      <c r="RBT278" s="452"/>
      <c r="RBU278" s="452"/>
      <c r="RBV278" s="452"/>
      <c r="RBW278" s="452"/>
      <c r="RBX278" s="452"/>
      <c r="RBY278" s="452"/>
      <c r="RBZ278" s="452"/>
      <c r="RCA278" s="452"/>
      <c r="RCB278" s="452"/>
      <c r="RCC278" s="452"/>
      <c r="RCD278" s="452"/>
      <c r="RCE278" s="452"/>
      <c r="RCF278" s="452"/>
      <c r="RCG278" s="452"/>
      <c r="RCH278" s="452"/>
      <c r="RCI278" s="452"/>
      <c r="RCJ278" s="452"/>
      <c r="RCK278" s="452"/>
      <c r="RCL278" s="452"/>
      <c r="RCM278" s="452"/>
      <c r="RCN278" s="452"/>
      <c r="RCO278" s="452"/>
      <c r="RCP278" s="452"/>
      <c r="RCQ278" s="452"/>
      <c r="RCR278" s="452"/>
      <c r="RCS278" s="452"/>
      <c r="RCT278" s="452"/>
      <c r="RCU278" s="452"/>
      <c r="RCV278" s="452"/>
      <c r="RCW278" s="452"/>
      <c r="RCX278" s="452"/>
      <c r="RCY278" s="452"/>
      <c r="RCZ278" s="452"/>
      <c r="RDA278" s="452"/>
      <c r="RDB278" s="452"/>
      <c r="RDC278" s="452"/>
      <c r="RDD278" s="452"/>
      <c r="RDE278" s="452"/>
      <c r="RDF278" s="452"/>
      <c r="RDG278" s="452"/>
      <c r="RDH278" s="452"/>
      <c r="RDI278" s="452"/>
      <c r="RDJ278" s="452"/>
      <c r="RDK278" s="452"/>
      <c r="RDL278" s="452"/>
      <c r="RDM278" s="452"/>
      <c r="RDN278" s="452"/>
      <c r="RDO278" s="452"/>
      <c r="RDP278" s="452"/>
      <c r="RDQ278" s="452"/>
      <c r="RDR278" s="452"/>
      <c r="RDS278" s="452"/>
      <c r="RDT278" s="452"/>
      <c r="RDU278" s="452"/>
      <c r="RDV278" s="452"/>
      <c r="RDW278" s="452"/>
      <c r="RDX278" s="452"/>
      <c r="RDY278" s="452"/>
      <c r="RDZ278" s="452"/>
      <c r="REA278" s="452"/>
      <c r="REB278" s="452"/>
      <c r="REC278" s="452"/>
      <c r="RED278" s="452"/>
      <c r="REE278" s="452"/>
      <c r="REF278" s="452"/>
      <c r="REG278" s="452"/>
      <c r="REH278" s="452"/>
      <c r="REI278" s="452"/>
      <c r="REJ278" s="452"/>
      <c r="REK278" s="452"/>
      <c r="REL278" s="452"/>
      <c r="REM278" s="452"/>
      <c r="REN278" s="452"/>
      <c r="REO278" s="452"/>
      <c r="REP278" s="452"/>
      <c r="REQ278" s="452"/>
      <c r="RER278" s="452"/>
      <c r="RES278" s="452"/>
      <c r="RET278" s="452"/>
      <c r="REU278" s="452"/>
      <c r="REV278" s="452"/>
      <c r="REW278" s="452"/>
      <c r="REX278" s="452"/>
      <c r="REY278" s="452"/>
      <c r="REZ278" s="452"/>
      <c r="RFA278" s="452"/>
      <c r="RFB278" s="452"/>
      <c r="RFC278" s="452"/>
      <c r="RFD278" s="452"/>
      <c r="RFE278" s="452"/>
      <c r="RFF278" s="452"/>
      <c r="RFG278" s="452"/>
      <c r="RFH278" s="452"/>
      <c r="RFI278" s="452"/>
      <c r="RFJ278" s="452"/>
      <c r="RFK278" s="452"/>
      <c r="RFL278" s="452"/>
      <c r="RFM278" s="452"/>
      <c r="RFN278" s="452"/>
      <c r="RFO278" s="452"/>
      <c r="RFP278" s="452"/>
      <c r="RFQ278" s="452"/>
      <c r="RFR278" s="452"/>
      <c r="RFS278" s="452"/>
      <c r="RFT278" s="452"/>
      <c r="RFU278" s="452"/>
      <c r="RFV278" s="452"/>
      <c r="RFW278" s="452"/>
      <c r="RFX278" s="452"/>
      <c r="RFY278" s="452"/>
      <c r="RFZ278" s="452"/>
      <c r="RGA278" s="452"/>
      <c r="RGB278" s="452"/>
      <c r="RGC278" s="452"/>
      <c r="RGD278" s="452"/>
      <c r="RGE278" s="452"/>
      <c r="RGF278" s="452"/>
      <c r="RGG278" s="452"/>
      <c r="RGH278" s="452"/>
      <c r="RGI278" s="452"/>
      <c r="RGJ278" s="452"/>
      <c r="RGK278" s="452"/>
      <c r="RGL278" s="452"/>
      <c r="RGM278" s="452"/>
      <c r="RGN278" s="452"/>
      <c r="RGO278" s="452"/>
      <c r="RGP278" s="452"/>
      <c r="RGQ278" s="452"/>
      <c r="RGR278" s="452"/>
      <c r="RGS278" s="452"/>
      <c r="RGT278" s="452"/>
      <c r="RGU278" s="452"/>
      <c r="RGV278" s="452"/>
      <c r="RGW278" s="452"/>
      <c r="RGX278" s="452"/>
      <c r="RGY278" s="452"/>
      <c r="RGZ278" s="452"/>
      <c r="RHA278" s="452"/>
      <c r="RHB278" s="452"/>
      <c r="RHC278" s="452"/>
      <c r="RHD278" s="452"/>
      <c r="RHE278" s="452"/>
      <c r="RHF278" s="452"/>
      <c r="RHG278" s="452"/>
      <c r="RHH278" s="452"/>
      <c r="RHI278" s="452"/>
      <c r="RHJ278" s="452"/>
      <c r="RHK278" s="452"/>
      <c r="RHL278" s="452"/>
      <c r="RHM278" s="452"/>
      <c r="RHN278" s="452"/>
      <c r="RHO278" s="452"/>
      <c r="RHP278" s="452"/>
      <c r="RHQ278" s="452"/>
      <c r="RHR278" s="452"/>
      <c r="RHS278" s="452"/>
      <c r="RHT278" s="452"/>
      <c r="RHU278" s="452"/>
      <c r="RHV278" s="452"/>
      <c r="RHW278" s="452"/>
      <c r="RHX278" s="452"/>
      <c r="RHY278" s="452"/>
      <c r="RHZ278" s="452"/>
      <c r="RIA278" s="452"/>
      <c r="RIB278" s="452"/>
      <c r="RIC278" s="452"/>
      <c r="RID278" s="452"/>
      <c r="RIE278" s="452"/>
      <c r="RIF278" s="452"/>
      <c r="RIG278" s="452"/>
      <c r="RIH278" s="452"/>
      <c r="RII278" s="452"/>
      <c r="RIJ278" s="452"/>
      <c r="RIK278" s="452"/>
      <c r="RIL278" s="452"/>
      <c r="RIM278" s="452"/>
      <c r="RIN278" s="452"/>
      <c r="RIO278" s="452"/>
      <c r="RIP278" s="452"/>
      <c r="RIQ278" s="452"/>
      <c r="RIR278" s="452"/>
      <c r="RIS278" s="452"/>
      <c r="RIT278" s="452"/>
      <c r="RIU278" s="452"/>
      <c r="RIV278" s="452"/>
      <c r="RIW278" s="452"/>
      <c r="RIX278" s="452"/>
      <c r="RIY278" s="452"/>
      <c r="RIZ278" s="452"/>
      <c r="RJA278" s="452"/>
      <c r="RJB278" s="452"/>
      <c r="RJC278" s="452"/>
      <c r="RJD278" s="452"/>
      <c r="RJE278" s="452"/>
      <c r="RJF278" s="452"/>
      <c r="RJG278" s="452"/>
      <c r="RJH278" s="452"/>
      <c r="RJI278" s="452"/>
      <c r="RJJ278" s="452"/>
      <c r="RJK278" s="452"/>
      <c r="RJL278" s="452"/>
      <c r="RJM278" s="452"/>
      <c r="RJN278" s="452"/>
      <c r="RJO278" s="452"/>
      <c r="RJP278" s="452"/>
      <c r="RJQ278" s="452"/>
      <c r="RJR278" s="452"/>
      <c r="RJS278" s="452"/>
      <c r="RJT278" s="452"/>
      <c r="RJU278" s="452"/>
      <c r="RJV278" s="452"/>
      <c r="RJW278" s="452"/>
      <c r="RJX278" s="452"/>
      <c r="RJY278" s="452"/>
      <c r="RJZ278" s="452"/>
      <c r="RKA278" s="452"/>
      <c r="RKB278" s="452"/>
      <c r="RKC278" s="452"/>
      <c r="RKD278" s="452"/>
      <c r="RKE278" s="452"/>
      <c r="RKF278" s="452"/>
      <c r="RKG278" s="452"/>
      <c r="RKH278" s="452"/>
      <c r="RKI278" s="452"/>
      <c r="RKJ278" s="452"/>
      <c r="RKK278" s="452"/>
      <c r="RKL278" s="452"/>
      <c r="RKM278" s="452"/>
      <c r="RKN278" s="452"/>
      <c r="RKO278" s="452"/>
      <c r="RKP278" s="452"/>
      <c r="RKQ278" s="452"/>
      <c r="RKR278" s="452"/>
      <c r="RKS278" s="452"/>
      <c r="RKT278" s="452"/>
      <c r="RKU278" s="452"/>
      <c r="RKV278" s="452"/>
      <c r="RKW278" s="452"/>
      <c r="RKX278" s="452"/>
      <c r="RKY278" s="452"/>
      <c r="RKZ278" s="452"/>
      <c r="RLA278" s="452"/>
      <c r="RLB278" s="452"/>
      <c r="RLC278" s="452"/>
      <c r="RLD278" s="452"/>
      <c r="RLE278" s="452"/>
      <c r="RLF278" s="452"/>
      <c r="RLG278" s="452"/>
      <c r="RLH278" s="452"/>
      <c r="RLI278" s="452"/>
      <c r="RLJ278" s="452"/>
      <c r="RLK278" s="452"/>
      <c r="RLL278" s="452"/>
      <c r="RLM278" s="452"/>
      <c r="RLN278" s="452"/>
      <c r="RLO278" s="452"/>
      <c r="RLP278" s="452"/>
      <c r="RLQ278" s="452"/>
      <c r="RLR278" s="452"/>
      <c r="RLS278" s="452"/>
      <c r="RLT278" s="452"/>
      <c r="RLU278" s="452"/>
      <c r="RLV278" s="452"/>
      <c r="RLW278" s="452"/>
      <c r="RLX278" s="452"/>
      <c r="RLY278" s="452"/>
      <c r="RLZ278" s="452"/>
      <c r="RMA278" s="452"/>
      <c r="RMB278" s="452"/>
      <c r="RMC278" s="452"/>
      <c r="RMD278" s="452"/>
      <c r="RME278" s="452"/>
      <c r="RMF278" s="452"/>
      <c r="RMG278" s="452"/>
      <c r="RMH278" s="452"/>
      <c r="RMI278" s="452"/>
      <c r="RMJ278" s="452"/>
      <c r="RMK278" s="452"/>
      <c r="RML278" s="452"/>
      <c r="RMM278" s="452"/>
      <c r="RMN278" s="452"/>
      <c r="RMO278" s="452"/>
      <c r="RMP278" s="452"/>
      <c r="RMQ278" s="452"/>
      <c r="RMR278" s="452"/>
      <c r="RMS278" s="452"/>
      <c r="RMT278" s="452"/>
      <c r="RMU278" s="452"/>
      <c r="RMV278" s="452"/>
      <c r="RMW278" s="452"/>
      <c r="RMX278" s="452"/>
      <c r="RMY278" s="452"/>
      <c r="RMZ278" s="452"/>
      <c r="RNA278" s="452"/>
      <c r="RNB278" s="452"/>
      <c r="RNC278" s="452"/>
      <c r="RND278" s="452"/>
      <c r="RNE278" s="452"/>
      <c r="RNF278" s="452"/>
      <c r="RNG278" s="452"/>
      <c r="RNH278" s="452"/>
      <c r="RNI278" s="452"/>
      <c r="RNJ278" s="452"/>
      <c r="RNK278" s="452"/>
      <c r="RNL278" s="452"/>
      <c r="RNM278" s="452"/>
      <c r="RNN278" s="452"/>
      <c r="RNO278" s="452"/>
      <c r="RNP278" s="452"/>
      <c r="RNQ278" s="452"/>
      <c r="RNR278" s="452"/>
      <c r="RNS278" s="452"/>
      <c r="RNT278" s="452"/>
      <c r="RNU278" s="452"/>
      <c r="RNV278" s="452"/>
      <c r="RNW278" s="452"/>
      <c r="RNX278" s="452"/>
      <c r="RNY278" s="452"/>
      <c r="RNZ278" s="452"/>
      <c r="ROA278" s="452"/>
      <c r="ROB278" s="452"/>
      <c r="ROC278" s="452"/>
      <c r="ROD278" s="452"/>
      <c r="ROE278" s="452"/>
      <c r="ROF278" s="452"/>
      <c r="ROG278" s="452"/>
      <c r="ROH278" s="452"/>
      <c r="ROI278" s="452"/>
      <c r="ROJ278" s="452"/>
      <c r="ROK278" s="452"/>
      <c r="ROL278" s="452"/>
      <c r="ROM278" s="452"/>
      <c r="RON278" s="452"/>
      <c r="ROO278" s="452"/>
      <c r="ROP278" s="452"/>
      <c r="ROQ278" s="452"/>
      <c r="ROR278" s="452"/>
      <c r="ROS278" s="452"/>
      <c r="ROT278" s="452"/>
      <c r="ROU278" s="452"/>
      <c r="ROV278" s="452"/>
      <c r="ROW278" s="452"/>
      <c r="ROX278" s="452"/>
      <c r="ROY278" s="452"/>
      <c r="ROZ278" s="452"/>
      <c r="RPA278" s="452"/>
      <c r="RPB278" s="452"/>
      <c r="RPC278" s="452"/>
      <c r="RPD278" s="452"/>
      <c r="RPE278" s="452"/>
      <c r="RPF278" s="452"/>
      <c r="RPG278" s="452"/>
      <c r="RPH278" s="452"/>
      <c r="RPI278" s="452"/>
      <c r="RPJ278" s="452"/>
      <c r="RPK278" s="452"/>
      <c r="RPL278" s="452"/>
      <c r="RPM278" s="452"/>
      <c r="RPN278" s="452"/>
      <c r="RPO278" s="452"/>
      <c r="RPP278" s="452"/>
      <c r="RPQ278" s="452"/>
      <c r="RPR278" s="452"/>
      <c r="RPS278" s="452"/>
      <c r="RPT278" s="452"/>
      <c r="RPU278" s="452"/>
      <c r="RPV278" s="452"/>
      <c r="RPW278" s="452"/>
      <c r="RPX278" s="452"/>
      <c r="RPY278" s="452"/>
      <c r="RPZ278" s="452"/>
      <c r="RQA278" s="452"/>
      <c r="RQB278" s="452"/>
      <c r="RQC278" s="452"/>
      <c r="RQD278" s="452"/>
      <c r="RQE278" s="452"/>
      <c r="RQF278" s="452"/>
      <c r="RQG278" s="452"/>
      <c r="RQH278" s="452"/>
      <c r="RQI278" s="452"/>
      <c r="RQJ278" s="452"/>
      <c r="RQK278" s="452"/>
      <c r="RQL278" s="452"/>
      <c r="RQM278" s="452"/>
      <c r="RQN278" s="452"/>
      <c r="RQO278" s="452"/>
      <c r="RQP278" s="452"/>
      <c r="RQQ278" s="452"/>
      <c r="RQR278" s="452"/>
      <c r="RQS278" s="452"/>
      <c r="RQT278" s="452"/>
      <c r="RQU278" s="452"/>
      <c r="RQV278" s="452"/>
      <c r="RQW278" s="452"/>
      <c r="RQX278" s="452"/>
      <c r="RQY278" s="452"/>
      <c r="RQZ278" s="452"/>
      <c r="RRA278" s="452"/>
      <c r="RRB278" s="452"/>
      <c r="RRC278" s="452"/>
      <c r="RRD278" s="452"/>
      <c r="RRE278" s="452"/>
      <c r="RRF278" s="452"/>
      <c r="RRG278" s="452"/>
      <c r="RRH278" s="452"/>
      <c r="RRI278" s="452"/>
      <c r="RRJ278" s="452"/>
      <c r="RRK278" s="452"/>
      <c r="RRL278" s="452"/>
      <c r="RRM278" s="452"/>
      <c r="RRN278" s="452"/>
      <c r="RRO278" s="452"/>
      <c r="RRP278" s="452"/>
      <c r="RRQ278" s="452"/>
      <c r="RRR278" s="452"/>
      <c r="RRS278" s="452"/>
      <c r="RRT278" s="452"/>
      <c r="RRU278" s="452"/>
      <c r="RRV278" s="452"/>
      <c r="RRW278" s="452"/>
      <c r="RRX278" s="452"/>
      <c r="RRY278" s="452"/>
      <c r="RRZ278" s="452"/>
      <c r="RSA278" s="452"/>
      <c r="RSB278" s="452"/>
      <c r="RSC278" s="452"/>
      <c r="RSD278" s="452"/>
      <c r="RSE278" s="452"/>
      <c r="RSF278" s="452"/>
      <c r="RSG278" s="452"/>
      <c r="RSH278" s="452"/>
      <c r="RSI278" s="452"/>
      <c r="RSJ278" s="452"/>
      <c r="RSK278" s="452"/>
      <c r="RSL278" s="452"/>
      <c r="RSM278" s="452"/>
      <c r="RSN278" s="452"/>
      <c r="RSO278" s="452"/>
      <c r="RSP278" s="452"/>
      <c r="RSQ278" s="452"/>
      <c r="RSR278" s="452"/>
      <c r="RSS278" s="452"/>
      <c r="RST278" s="452"/>
      <c r="RSU278" s="452"/>
      <c r="RSV278" s="452"/>
      <c r="RSW278" s="452"/>
      <c r="RSX278" s="452"/>
      <c r="RSY278" s="452"/>
      <c r="RSZ278" s="452"/>
      <c r="RTA278" s="452"/>
      <c r="RTB278" s="452"/>
      <c r="RTC278" s="452"/>
      <c r="RTD278" s="452"/>
      <c r="RTE278" s="452"/>
      <c r="RTF278" s="452"/>
      <c r="RTG278" s="452"/>
      <c r="RTH278" s="452"/>
      <c r="RTI278" s="452"/>
      <c r="RTJ278" s="452"/>
      <c r="RTK278" s="452"/>
      <c r="RTL278" s="452"/>
      <c r="RTM278" s="452"/>
      <c r="RTN278" s="452"/>
      <c r="RTO278" s="452"/>
      <c r="RTP278" s="452"/>
      <c r="RTQ278" s="452"/>
      <c r="RTR278" s="452"/>
      <c r="RTS278" s="452"/>
      <c r="RTT278" s="452"/>
      <c r="RTU278" s="452"/>
      <c r="RTV278" s="452"/>
      <c r="RTW278" s="452"/>
      <c r="RTX278" s="452"/>
      <c r="RTY278" s="452"/>
      <c r="RTZ278" s="452"/>
      <c r="RUA278" s="452"/>
      <c r="RUB278" s="452"/>
      <c r="RUC278" s="452"/>
      <c r="RUD278" s="452"/>
      <c r="RUE278" s="452"/>
      <c r="RUF278" s="452"/>
      <c r="RUG278" s="452"/>
      <c r="RUH278" s="452"/>
      <c r="RUI278" s="452"/>
      <c r="RUJ278" s="452"/>
      <c r="RUK278" s="452"/>
      <c r="RUL278" s="452"/>
      <c r="RUM278" s="452"/>
      <c r="RUN278" s="452"/>
      <c r="RUO278" s="452"/>
      <c r="RUP278" s="452"/>
      <c r="RUQ278" s="452"/>
      <c r="RUR278" s="452"/>
      <c r="RUS278" s="452"/>
      <c r="RUT278" s="452"/>
      <c r="RUU278" s="452"/>
      <c r="RUV278" s="452"/>
      <c r="RUW278" s="452"/>
      <c r="RUX278" s="452"/>
      <c r="RUY278" s="452"/>
      <c r="RUZ278" s="452"/>
      <c r="RVA278" s="452"/>
      <c r="RVB278" s="452"/>
      <c r="RVC278" s="452"/>
      <c r="RVD278" s="452"/>
      <c r="RVE278" s="452"/>
      <c r="RVF278" s="452"/>
      <c r="RVG278" s="452"/>
      <c r="RVH278" s="452"/>
      <c r="RVI278" s="452"/>
      <c r="RVJ278" s="452"/>
      <c r="RVK278" s="452"/>
      <c r="RVL278" s="452"/>
      <c r="RVM278" s="452"/>
      <c r="RVN278" s="452"/>
      <c r="RVO278" s="452"/>
      <c r="RVP278" s="452"/>
      <c r="RVQ278" s="452"/>
      <c r="RVR278" s="452"/>
      <c r="RVS278" s="452"/>
      <c r="RVT278" s="452"/>
      <c r="RVU278" s="452"/>
      <c r="RVV278" s="452"/>
      <c r="RVW278" s="452"/>
      <c r="RVX278" s="452"/>
      <c r="RVY278" s="452"/>
      <c r="RVZ278" s="452"/>
      <c r="RWA278" s="452"/>
      <c r="RWB278" s="452"/>
      <c r="RWC278" s="452"/>
      <c r="RWD278" s="452"/>
      <c r="RWE278" s="452"/>
      <c r="RWF278" s="452"/>
      <c r="RWG278" s="452"/>
      <c r="RWH278" s="452"/>
      <c r="RWI278" s="452"/>
      <c r="RWJ278" s="452"/>
      <c r="RWK278" s="452"/>
      <c r="RWL278" s="452"/>
      <c r="RWM278" s="452"/>
      <c r="RWN278" s="452"/>
      <c r="RWO278" s="452"/>
      <c r="RWP278" s="452"/>
      <c r="RWQ278" s="452"/>
      <c r="RWR278" s="452"/>
      <c r="RWS278" s="452"/>
      <c r="RWT278" s="452"/>
      <c r="RWU278" s="452"/>
      <c r="RWV278" s="452"/>
      <c r="RWW278" s="452"/>
      <c r="RWX278" s="452"/>
      <c r="RWY278" s="452"/>
      <c r="RWZ278" s="452"/>
      <c r="RXA278" s="452"/>
      <c r="RXB278" s="452"/>
      <c r="RXC278" s="452"/>
      <c r="RXD278" s="452"/>
      <c r="RXE278" s="452"/>
      <c r="RXF278" s="452"/>
      <c r="RXG278" s="452"/>
      <c r="RXH278" s="452"/>
      <c r="RXI278" s="452"/>
      <c r="RXJ278" s="452"/>
      <c r="RXK278" s="452"/>
      <c r="RXL278" s="452"/>
      <c r="RXM278" s="452"/>
      <c r="RXN278" s="452"/>
      <c r="RXO278" s="452"/>
      <c r="RXP278" s="452"/>
      <c r="RXQ278" s="452"/>
      <c r="RXR278" s="452"/>
      <c r="RXS278" s="452"/>
      <c r="RXT278" s="452"/>
      <c r="RXU278" s="452"/>
      <c r="RXV278" s="452"/>
      <c r="RXW278" s="452"/>
      <c r="RXX278" s="452"/>
      <c r="RXY278" s="452"/>
      <c r="RXZ278" s="452"/>
      <c r="RYA278" s="452"/>
      <c r="RYB278" s="452"/>
      <c r="RYC278" s="452"/>
      <c r="RYD278" s="452"/>
      <c r="RYE278" s="452"/>
      <c r="RYF278" s="452"/>
      <c r="RYG278" s="452"/>
      <c r="RYH278" s="452"/>
      <c r="RYI278" s="452"/>
      <c r="RYJ278" s="452"/>
      <c r="RYK278" s="452"/>
      <c r="RYL278" s="452"/>
      <c r="RYM278" s="452"/>
      <c r="RYN278" s="452"/>
      <c r="RYO278" s="452"/>
      <c r="RYP278" s="452"/>
      <c r="RYQ278" s="452"/>
      <c r="RYR278" s="452"/>
      <c r="RYS278" s="452"/>
      <c r="RYT278" s="452"/>
      <c r="RYU278" s="452"/>
      <c r="RYV278" s="452"/>
      <c r="RYW278" s="452"/>
      <c r="RYX278" s="452"/>
      <c r="RYY278" s="452"/>
      <c r="RYZ278" s="452"/>
      <c r="RZA278" s="452"/>
      <c r="RZB278" s="452"/>
      <c r="RZC278" s="452"/>
      <c r="RZD278" s="452"/>
      <c r="RZE278" s="452"/>
      <c r="RZF278" s="452"/>
      <c r="RZG278" s="452"/>
      <c r="RZH278" s="452"/>
      <c r="RZI278" s="452"/>
      <c r="RZJ278" s="452"/>
      <c r="RZK278" s="452"/>
      <c r="RZL278" s="452"/>
      <c r="RZM278" s="452"/>
      <c r="RZN278" s="452"/>
      <c r="RZO278" s="452"/>
      <c r="RZP278" s="452"/>
      <c r="RZQ278" s="452"/>
      <c r="RZR278" s="452"/>
      <c r="RZS278" s="452"/>
      <c r="RZT278" s="452"/>
      <c r="RZU278" s="452"/>
      <c r="RZV278" s="452"/>
      <c r="RZW278" s="452"/>
      <c r="RZX278" s="452"/>
      <c r="RZY278" s="452"/>
      <c r="RZZ278" s="452"/>
      <c r="SAA278" s="452"/>
      <c r="SAB278" s="452"/>
      <c r="SAC278" s="452"/>
      <c r="SAD278" s="452"/>
      <c r="SAE278" s="452"/>
      <c r="SAF278" s="452"/>
      <c r="SAG278" s="452"/>
      <c r="SAH278" s="452"/>
      <c r="SAI278" s="452"/>
      <c r="SAJ278" s="452"/>
      <c r="SAK278" s="452"/>
      <c r="SAL278" s="452"/>
      <c r="SAM278" s="452"/>
      <c r="SAN278" s="452"/>
      <c r="SAO278" s="452"/>
      <c r="SAP278" s="452"/>
      <c r="SAQ278" s="452"/>
      <c r="SAR278" s="452"/>
      <c r="SAS278" s="452"/>
      <c r="SAT278" s="452"/>
      <c r="SAU278" s="452"/>
      <c r="SAV278" s="452"/>
      <c r="SAW278" s="452"/>
      <c r="SAX278" s="452"/>
      <c r="SAY278" s="452"/>
      <c r="SAZ278" s="452"/>
      <c r="SBA278" s="452"/>
      <c r="SBB278" s="452"/>
      <c r="SBC278" s="452"/>
      <c r="SBD278" s="452"/>
      <c r="SBE278" s="452"/>
      <c r="SBF278" s="452"/>
      <c r="SBG278" s="452"/>
      <c r="SBH278" s="452"/>
      <c r="SBI278" s="452"/>
      <c r="SBJ278" s="452"/>
      <c r="SBK278" s="452"/>
      <c r="SBL278" s="452"/>
      <c r="SBM278" s="452"/>
      <c r="SBN278" s="452"/>
      <c r="SBO278" s="452"/>
      <c r="SBP278" s="452"/>
      <c r="SBQ278" s="452"/>
      <c r="SBR278" s="452"/>
      <c r="SBS278" s="452"/>
      <c r="SBT278" s="452"/>
      <c r="SBU278" s="452"/>
      <c r="SBV278" s="452"/>
      <c r="SBW278" s="452"/>
      <c r="SBX278" s="452"/>
      <c r="SBY278" s="452"/>
      <c r="SBZ278" s="452"/>
      <c r="SCA278" s="452"/>
      <c r="SCB278" s="452"/>
      <c r="SCC278" s="452"/>
      <c r="SCD278" s="452"/>
      <c r="SCE278" s="452"/>
      <c r="SCF278" s="452"/>
      <c r="SCG278" s="452"/>
      <c r="SCH278" s="452"/>
      <c r="SCI278" s="452"/>
      <c r="SCJ278" s="452"/>
      <c r="SCK278" s="452"/>
      <c r="SCL278" s="452"/>
      <c r="SCM278" s="452"/>
      <c r="SCN278" s="452"/>
      <c r="SCO278" s="452"/>
      <c r="SCP278" s="452"/>
      <c r="SCQ278" s="452"/>
      <c r="SCR278" s="452"/>
      <c r="SCS278" s="452"/>
      <c r="SCT278" s="452"/>
      <c r="SCU278" s="452"/>
      <c r="SCV278" s="452"/>
      <c r="SCW278" s="452"/>
      <c r="SCX278" s="452"/>
      <c r="SCY278" s="452"/>
      <c r="SCZ278" s="452"/>
      <c r="SDA278" s="452"/>
      <c r="SDB278" s="452"/>
      <c r="SDC278" s="452"/>
      <c r="SDD278" s="452"/>
      <c r="SDE278" s="452"/>
      <c r="SDF278" s="452"/>
      <c r="SDG278" s="452"/>
      <c r="SDH278" s="452"/>
      <c r="SDI278" s="452"/>
      <c r="SDJ278" s="452"/>
      <c r="SDK278" s="452"/>
      <c r="SDL278" s="452"/>
      <c r="SDM278" s="452"/>
      <c r="SDN278" s="452"/>
      <c r="SDO278" s="452"/>
      <c r="SDP278" s="452"/>
      <c r="SDQ278" s="452"/>
      <c r="SDR278" s="452"/>
      <c r="SDS278" s="452"/>
      <c r="SDT278" s="452"/>
      <c r="SDU278" s="452"/>
      <c r="SDV278" s="452"/>
      <c r="SDW278" s="452"/>
      <c r="SDX278" s="452"/>
      <c r="SDY278" s="452"/>
      <c r="SDZ278" s="452"/>
      <c r="SEA278" s="452"/>
      <c r="SEB278" s="452"/>
      <c r="SEC278" s="452"/>
      <c r="SED278" s="452"/>
      <c r="SEE278" s="452"/>
      <c r="SEF278" s="452"/>
      <c r="SEG278" s="452"/>
      <c r="SEH278" s="452"/>
      <c r="SEI278" s="452"/>
      <c r="SEJ278" s="452"/>
      <c r="SEK278" s="452"/>
      <c r="SEL278" s="452"/>
      <c r="SEM278" s="452"/>
      <c r="SEN278" s="452"/>
      <c r="SEO278" s="452"/>
      <c r="SEP278" s="452"/>
      <c r="SEQ278" s="452"/>
      <c r="SER278" s="452"/>
      <c r="SES278" s="452"/>
      <c r="SET278" s="452"/>
      <c r="SEU278" s="452"/>
      <c r="SEV278" s="452"/>
      <c r="SEW278" s="452"/>
      <c r="SEX278" s="452"/>
      <c r="SEY278" s="452"/>
      <c r="SEZ278" s="452"/>
      <c r="SFA278" s="452"/>
      <c r="SFB278" s="452"/>
      <c r="SFC278" s="452"/>
      <c r="SFD278" s="452"/>
      <c r="SFE278" s="452"/>
      <c r="SFF278" s="452"/>
      <c r="SFG278" s="452"/>
      <c r="SFH278" s="452"/>
      <c r="SFI278" s="452"/>
      <c r="SFJ278" s="452"/>
      <c r="SFK278" s="452"/>
      <c r="SFL278" s="452"/>
      <c r="SFM278" s="452"/>
      <c r="SFN278" s="452"/>
      <c r="SFO278" s="452"/>
      <c r="SFP278" s="452"/>
      <c r="SFQ278" s="452"/>
      <c r="SFR278" s="452"/>
      <c r="SFS278" s="452"/>
      <c r="SFT278" s="452"/>
      <c r="SFU278" s="452"/>
      <c r="SFV278" s="452"/>
      <c r="SFW278" s="452"/>
      <c r="SFX278" s="452"/>
      <c r="SFY278" s="452"/>
      <c r="SFZ278" s="452"/>
      <c r="SGA278" s="452"/>
      <c r="SGB278" s="452"/>
      <c r="SGC278" s="452"/>
      <c r="SGD278" s="452"/>
      <c r="SGE278" s="452"/>
      <c r="SGF278" s="452"/>
      <c r="SGG278" s="452"/>
      <c r="SGH278" s="452"/>
      <c r="SGI278" s="452"/>
      <c r="SGJ278" s="452"/>
      <c r="SGK278" s="452"/>
      <c r="SGL278" s="452"/>
      <c r="SGM278" s="452"/>
      <c r="SGN278" s="452"/>
      <c r="SGO278" s="452"/>
      <c r="SGP278" s="452"/>
      <c r="SGQ278" s="452"/>
      <c r="SGR278" s="452"/>
      <c r="SGS278" s="452"/>
      <c r="SGT278" s="452"/>
      <c r="SGU278" s="452"/>
      <c r="SGV278" s="452"/>
      <c r="SGW278" s="452"/>
      <c r="SGX278" s="452"/>
      <c r="SGY278" s="452"/>
      <c r="SGZ278" s="452"/>
      <c r="SHA278" s="452"/>
      <c r="SHB278" s="452"/>
      <c r="SHC278" s="452"/>
      <c r="SHD278" s="452"/>
      <c r="SHE278" s="452"/>
      <c r="SHF278" s="452"/>
      <c r="SHG278" s="452"/>
      <c r="SHH278" s="452"/>
      <c r="SHI278" s="452"/>
      <c r="SHJ278" s="452"/>
      <c r="SHK278" s="452"/>
      <c r="SHL278" s="452"/>
      <c r="SHM278" s="452"/>
      <c r="SHN278" s="452"/>
      <c r="SHO278" s="452"/>
      <c r="SHP278" s="452"/>
      <c r="SHQ278" s="452"/>
      <c r="SHR278" s="452"/>
      <c r="SHS278" s="452"/>
      <c r="SHT278" s="452"/>
      <c r="SHU278" s="452"/>
      <c r="SHV278" s="452"/>
      <c r="SHW278" s="452"/>
      <c r="SHX278" s="452"/>
      <c r="SHY278" s="452"/>
      <c r="SHZ278" s="452"/>
      <c r="SIA278" s="452"/>
      <c r="SIB278" s="452"/>
      <c r="SIC278" s="452"/>
      <c r="SID278" s="452"/>
      <c r="SIE278" s="452"/>
      <c r="SIF278" s="452"/>
      <c r="SIG278" s="452"/>
      <c r="SIH278" s="452"/>
      <c r="SII278" s="452"/>
      <c r="SIJ278" s="452"/>
      <c r="SIK278" s="452"/>
      <c r="SIL278" s="452"/>
      <c r="SIM278" s="452"/>
      <c r="SIN278" s="452"/>
      <c r="SIO278" s="452"/>
      <c r="SIP278" s="452"/>
      <c r="SIQ278" s="452"/>
      <c r="SIR278" s="452"/>
      <c r="SIS278" s="452"/>
      <c r="SIT278" s="452"/>
      <c r="SIU278" s="452"/>
      <c r="SIV278" s="452"/>
      <c r="SIW278" s="452"/>
      <c r="SIX278" s="452"/>
      <c r="SIY278" s="452"/>
      <c r="SIZ278" s="452"/>
      <c r="SJA278" s="452"/>
      <c r="SJB278" s="452"/>
      <c r="SJC278" s="452"/>
      <c r="SJD278" s="452"/>
      <c r="SJE278" s="452"/>
      <c r="SJF278" s="452"/>
      <c r="SJG278" s="452"/>
      <c r="SJH278" s="452"/>
      <c r="SJI278" s="452"/>
      <c r="SJJ278" s="452"/>
      <c r="SJK278" s="452"/>
      <c r="SJL278" s="452"/>
      <c r="SJM278" s="452"/>
      <c r="SJN278" s="452"/>
      <c r="SJO278" s="452"/>
      <c r="SJP278" s="452"/>
      <c r="SJQ278" s="452"/>
      <c r="SJR278" s="452"/>
      <c r="SJS278" s="452"/>
      <c r="SJT278" s="452"/>
      <c r="SJU278" s="452"/>
      <c r="SJV278" s="452"/>
      <c r="SJW278" s="452"/>
      <c r="SJX278" s="452"/>
      <c r="SJY278" s="452"/>
      <c r="SJZ278" s="452"/>
      <c r="SKA278" s="452"/>
      <c r="SKB278" s="452"/>
      <c r="SKC278" s="452"/>
      <c r="SKD278" s="452"/>
      <c r="SKE278" s="452"/>
      <c r="SKF278" s="452"/>
      <c r="SKG278" s="452"/>
      <c r="SKH278" s="452"/>
      <c r="SKI278" s="452"/>
      <c r="SKJ278" s="452"/>
      <c r="SKK278" s="452"/>
      <c r="SKL278" s="452"/>
      <c r="SKM278" s="452"/>
      <c r="SKN278" s="452"/>
      <c r="SKO278" s="452"/>
      <c r="SKP278" s="452"/>
      <c r="SKQ278" s="452"/>
      <c r="SKR278" s="452"/>
      <c r="SKS278" s="452"/>
      <c r="SKT278" s="452"/>
      <c r="SKU278" s="452"/>
      <c r="SKV278" s="452"/>
      <c r="SKW278" s="452"/>
      <c r="SKX278" s="452"/>
      <c r="SKY278" s="452"/>
      <c r="SKZ278" s="452"/>
      <c r="SLA278" s="452"/>
      <c r="SLB278" s="452"/>
      <c r="SLC278" s="452"/>
      <c r="SLD278" s="452"/>
      <c r="SLE278" s="452"/>
      <c r="SLF278" s="452"/>
      <c r="SLG278" s="452"/>
      <c r="SLH278" s="452"/>
      <c r="SLI278" s="452"/>
      <c r="SLJ278" s="452"/>
      <c r="SLK278" s="452"/>
      <c r="SLL278" s="452"/>
      <c r="SLM278" s="452"/>
      <c r="SLN278" s="452"/>
      <c r="SLO278" s="452"/>
      <c r="SLP278" s="452"/>
      <c r="SLQ278" s="452"/>
      <c r="SLR278" s="452"/>
      <c r="SLS278" s="452"/>
      <c r="SLT278" s="452"/>
      <c r="SLU278" s="452"/>
      <c r="SLV278" s="452"/>
      <c r="SLW278" s="452"/>
      <c r="SLX278" s="452"/>
      <c r="SLY278" s="452"/>
      <c r="SLZ278" s="452"/>
      <c r="SMA278" s="452"/>
      <c r="SMB278" s="452"/>
      <c r="SMC278" s="452"/>
      <c r="SMD278" s="452"/>
      <c r="SME278" s="452"/>
      <c r="SMF278" s="452"/>
      <c r="SMG278" s="452"/>
      <c r="SMH278" s="452"/>
      <c r="SMI278" s="452"/>
      <c r="SMJ278" s="452"/>
      <c r="SMK278" s="452"/>
      <c r="SML278" s="452"/>
      <c r="SMM278" s="452"/>
      <c r="SMN278" s="452"/>
      <c r="SMO278" s="452"/>
      <c r="SMP278" s="452"/>
      <c r="SMQ278" s="452"/>
      <c r="SMR278" s="452"/>
      <c r="SMS278" s="452"/>
      <c r="SMT278" s="452"/>
      <c r="SMU278" s="452"/>
      <c r="SMV278" s="452"/>
      <c r="SMW278" s="452"/>
      <c r="SMX278" s="452"/>
      <c r="SMY278" s="452"/>
      <c r="SMZ278" s="452"/>
      <c r="SNA278" s="452"/>
      <c r="SNB278" s="452"/>
      <c r="SNC278" s="452"/>
      <c r="SND278" s="452"/>
      <c r="SNE278" s="452"/>
      <c r="SNF278" s="452"/>
      <c r="SNG278" s="452"/>
      <c r="SNH278" s="452"/>
      <c r="SNI278" s="452"/>
      <c r="SNJ278" s="452"/>
      <c r="SNK278" s="452"/>
      <c r="SNL278" s="452"/>
      <c r="SNM278" s="452"/>
      <c r="SNN278" s="452"/>
      <c r="SNO278" s="452"/>
      <c r="SNP278" s="452"/>
      <c r="SNQ278" s="452"/>
      <c r="SNR278" s="452"/>
      <c r="SNS278" s="452"/>
      <c r="SNT278" s="452"/>
      <c r="SNU278" s="452"/>
      <c r="SNV278" s="452"/>
      <c r="SNW278" s="452"/>
      <c r="SNX278" s="452"/>
      <c r="SNY278" s="452"/>
      <c r="SNZ278" s="452"/>
      <c r="SOA278" s="452"/>
      <c r="SOB278" s="452"/>
      <c r="SOC278" s="452"/>
      <c r="SOD278" s="452"/>
      <c r="SOE278" s="452"/>
      <c r="SOF278" s="452"/>
      <c r="SOG278" s="452"/>
      <c r="SOH278" s="452"/>
      <c r="SOI278" s="452"/>
      <c r="SOJ278" s="452"/>
      <c r="SOK278" s="452"/>
      <c r="SOL278" s="452"/>
      <c r="SOM278" s="452"/>
      <c r="SON278" s="452"/>
      <c r="SOO278" s="452"/>
      <c r="SOP278" s="452"/>
      <c r="SOQ278" s="452"/>
      <c r="SOR278" s="452"/>
      <c r="SOS278" s="452"/>
      <c r="SOT278" s="452"/>
      <c r="SOU278" s="452"/>
      <c r="SOV278" s="452"/>
      <c r="SOW278" s="452"/>
      <c r="SOX278" s="452"/>
      <c r="SOY278" s="452"/>
      <c r="SOZ278" s="452"/>
      <c r="SPA278" s="452"/>
      <c r="SPB278" s="452"/>
      <c r="SPC278" s="452"/>
      <c r="SPD278" s="452"/>
      <c r="SPE278" s="452"/>
      <c r="SPF278" s="452"/>
      <c r="SPG278" s="452"/>
      <c r="SPH278" s="452"/>
      <c r="SPI278" s="452"/>
      <c r="SPJ278" s="452"/>
      <c r="SPK278" s="452"/>
      <c r="SPL278" s="452"/>
      <c r="SPM278" s="452"/>
      <c r="SPN278" s="452"/>
      <c r="SPO278" s="452"/>
      <c r="SPP278" s="452"/>
      <c r="SPQ278" s="452"/>
      <c r="SPR278" s="452"/>
      <c r="SPS278" s="452"/>
      <c r="SPT278" s="452"/>
      <c r="SPU278" s="452"/>
      <c r="SPV278" s="452"/>
      <c r="SPW278" s="452"/>
      <c r="SPX278" s="452"/>
      <c r="SPY278" s="452"/>
      <c r="SPZ278" s="452"/>
      <c r="SQA278" s="452"/>
      <c r="SQB278" s="452"/>
      <c r="SQC278" s="452"/>
      <c r="SQD278" s="452"/>
      <c r="SQE278" s="452"/>
      <c r="SQF278" s="452"/>
      <c r="SQG278" s="452"/>
      <c r="SQH278" s="452"/>
      <c r="SQI278" s="452"/>
      <c r="SQJ278" s="452"/>
      <c r="SQK278" s="452"/>
      <c r="SQL278" s="452"/>
      <c r="SQM278" s="452"/>
      <c r="SQN278" s="452"/>
      <c r="SQO278" s="452"/>
      <c r="SQP278" s="452"/>
      <c r="SQQ278" s="452"/>
      <c r="SQR278" s="452"/>
      <c r="SQS278" s="452"/>
      <c r="SQT278" s="452"/>
      <c r="SQU278" s="452"/>
      <c r="SQV278" s="452"/>
      <c r="SQW278" s="452"/>
      <c r="SQX278" s="452"/>
      <c r="SQY278" s="452"/>
      <c r="SQZ278" s="452"/>
      <c r="SRA278" s="452"/>
      <c r="SRB278" s="452"/>
      <c r="SRC278" s="452"/>
      <c r="SRD278" s="452"/>
      <c r="SRE278" s="452"/>
      <c r="SRF278" s="452"/>
      <c r="SRG278" s="452"/>
      <c r="SRH278" s="452"/>
      <c r="SRI278" s="452"/>
      <c r="SRJ278" s="452"/>
      <c r="SRK278" s="452"/>
      <c r="SRL278" s="452"/>
      <c r="SRM278" s="452"/>
      <c r="SRN278" s="452"/>
      <c r="SRO278" s="452"/>
      <c r="SRP278" s="452"/>
      <c r="SRQ278" s="452"/>
      <c r="SRR278" s="452"/>
      <c r="SRS278" s="452"/>
      <c r="SRT278" s="452"/>
      <c r="SRU278" s="452"/>
      <c r="SRV278" s="452"/>
      <c r="SRW278" s="452"/>
      <c r="SRX278" s="452"/>
      <c r="SRY278" s="452"/>
      <c r="SRZ278" s="452"/>
      <c r="SSA278" s="452"/>
      <c r="SSB278" s="452"/>
      <c r="SSC278" s="452"/>
      <c r="SSD278" s="452"/>
      <c r="SSE278" s="452"/>
      <c r="SSF278" s="452"/>
      <c r="SSG278" s="452"/>
      <c r="SSH278" s="452"/>
      <c r="SSI278" s="452"/>
      <c r="SSJ278" s="452"/>
      <c r="SSK278" s="452"/>
      <c r="SSL278" s="452"/>
      <c r="SSM278" s="452"/>
      <c r="SSN278" s="452"/>
      <c r="SSO278" s="452"/>
      <c r="SSP278" s="452"/>
      <c r="SSQ278" s="452"/>
      <c r="SSR278" s="452"/>
      <c r="SSS278" s="452"/>
      <c r="SST278" s="452"/>
      <c r="SSU278" s="452"/>
      <c r="SSV278" s="452"/>
      <c r="SSW278" s="452"/>
      <c r="SSX278" s="452"/>
      <c r="SSY278" s="452"/>
      <c r="SSZ278" s="452"/>
      <c r="STA278" s="452"/>
      <c r="STB278" s="452"/>
      <c r="STC278" s="452"/>
      <c r="STD278" s="452"/>
      <c r="STE278" s="452"/>
      <c r="STF278" s="452"/>
      <c r="STG278" s="452"/>
      <c r="STH278" s="452"/>
      <c r="STI278" s="452"/>
      <c r="STJ278" s="452"/>
      <c r="STK278" s="452"/>
      <c r="STL278" s="452"/>
      <c r="STM278" s="452"/>
      <c r="STN278" s="452"/>
      <c r="STO278" s="452"/>
      <c r="STP278" s="452"/>
      <c r="STQ278" s="452"/>
      <c r="STR278" s="452"/>
      <c r="STS278" s="452"/>
      <c r="STT278" s="452"/>
      <c r="STU278" s="452"/>
      <c r="STV278" s="452"/>
      <c r="STW278" s="452"/>
      <c r="STX278" s="452"/>
      <c r="STY278" s="452"/>
      <c r="STZ278" s="452"/>
      <c r="SUA278" s="452"/>
      <c r="SUB278" s="452"/>
      <c r="SUC278" s="452"/>
      <c r="SUD278" s="452"/>
      <c r="SUE278" s="452"/>
      <c r="SUF278" s="452"/>
      <c r="SUG278" s="452"/>
      <c r="SUH278" s="452"/>
      <c r="SUI278" s="452"/>
      <c r="SUJ278" s="452"/>
      <c r="SUK278" s="452"/>
      <c r="SUL278" s="452"/>
      <c r="SUM278" s="452"/>
      <c r="SUN278" s="452"/>
      <c r="SUO278" s="452"/>
      <c r="SUP278" s="452"/>
      <c r="SUQ278" s="452"/>
      <c r="SUR278" s="452"/>
      <c r="SUS278" s="452"/>
      <c r="SUT278" s="452"/>
      <c r="SUU278" s="452"/>
      <c r="SUV278" s="452"/>
      <c r="SUW278" s="452"/>
      <c r="SUX278" s="452"/>
      <c r="SUY278" s="452"/>
      <c r="SUZ278" s="452"/>
      <c r="SVA278" s="452"/>
      <c r="SVB278" s="452"/>
      <c r="SVC278" s="452"/>
      <c r="SVD278" s="452"/>
      <c r="SVE278" s="452"/>
      <c r="SVF278" s="452"/>
      <c r="SVG278" s="452"/>
      <c r="SVH278" s="452"/>
      <c r="SVI278" s="452"/>
      <c r="SVJ278" s="452"/>
      <c r="SVK278" s="452"/>
      <c r="SVL278" s="452"/>
      <c r="SVM278" s="452"/>
      <c r="SVN278" s="452"/>
      <c r="SVO278" s="452"/>
      <c r="SVP278" s="452"/>
      <c r="SVQ278" s="452"/>
      <c r="SVR278" s="452"/>
      <c r="SVS278" s="452"/>
      <c r="SVT278" s="452"/>
      <c r="SVU278" s="452"/>
      <c r="SVV278" s="452"/>
      <c r="SVW278" s="452"/>
      <c r="SVX278" s="452"/>
      <c r="SVY278" s="452"/>
      <c r="SVZ278" s="452"/>
      <c r="SWA278" s="452"/>
      <c r="SWB278" s="452"/>
      <c r="SWC278" s="452"/>
      <c r="SWD278" s="452"/>
      <c r="SWE278" s="452"/>
      <c r="SWF278" s="452"/>
      <c r="SWG278" s="452"/>
      <c r="SWH278" s="452"/>
      <c r="SWI278" s="452"/>
      <c r="SWJ278" s="452"/>
      <c r="SWK278" s="452"/>
      <c r="SWL278" s="452"/>
      <c r="SWM278" s="452"/>
      <c r="SWN278" s="452"/>
      <c r="SWO278" s="452"/>
      <c r="SWP278" s="452"/>
      <c r="SWQ278" s="452"/>
      <c r="SWR278" s="452"/>
      <c r="SWS278" s="452"/>
      <c r="SWT278" s="452"/>
      <c r="SWU278" s="452"/>
      <c r="SWV278" s="452"/>
      <c r="SWW278" s="452"/>
      <c r="SWX278" s="452"/>
      <c r="SWY278" s="452"/>
      <c r="SWZ278" s="452"/>
      <c r="SXA278" s="452"/>
      <c r="SXB278" s="452"/>
      <c r="SXC278" s="452"/>
      <c r="SXD278" s="452"/>
      <c r="SXE278" s="452"/>
      <c r="SXF278" s="452"/>
      <c r="SXG278" s="452"/>
      <c r="SXH278" s="452"/>
      <c r="SXI278" s="452"/>
      <c r="SXJ278" s="452"/>
      <c r="SXK278" s="452"/>
      <c r="SXL278" s="452"/>
      <c r="SXM278" s="452"/>
      <c r="SXN278" s="452"/>
      <c r="SXO278" s="452"/>
      <c r="SXP278" s="452"/>
      <c r="SXQ278" s="452"/>
      <c r="SXR278" s="452"/>
      <c r="SXS278" s="452"/>
      <c r="SXT278" s="452"/>
      <c r="SXU278" s="452"/>
      <c r="SXV278" s="452"/>
      <c r="SXW278" s="452"/>
      <c r="SXX278" s="452"/>
      <c r="SXY278" s="452"/>
      <c r="SXZ278" s="452"/>
      <c r="SYA278" s="452"/>
      <c r="SYB278" s="452"/>
      <c r="SYC278" s="452"/>
      <c r="SYD278" s="452"/>
      <c r="SYE278" s="452"/>
      <c r="SYF278" s="452"/>
      <c r="SYG278" s="452"/>
      <c r="SYH278" s="452"/>
      <c r="SYI278" s="452"/>
      <c r="SYJ278" s="452"/>
      <c r="SYK278" s="452"/>
      <c r="SYL278" s="452"/>
      <c r="SYM278" s="452"/>
      <c r="SYN278" s="452"/>
      <c r="SYO278" s="452"/>
      <c r="SYP278" s="452"/>
      <c r="SYQ278" s="452"/>
      <c r="SYR278" s="452"/>
      <c r="SYS278" s="452"/>
      <c r="SYT278" s="452"/>
      <c r="SYU278" s="452"/>
      <c r="SYV278" s="452"/>
      <c r="SYW278" s="452"/>
      <c r="SYX278" s="452"/>
      <c r="SYY278" s="452"/>
      <c r="SYZ278" s="452"/>
      <c r="SZA278" s="452"/>
      <c r="SZB278" s="452"/>
      <c r="SZC278" s="452"/>
      <c r="SZD278" s="452"/>
      <c r="SZE278" s="452"/>
      <c r="SZF278" s="452"/>
      <c r="SZG278" s="452"/>
      <c r="SZH278" s="452"/>
      <c r="SZI278" s="452"/>
      <c r="SZJ278" s="452"/>
      <c r="SZK278" s="452"/>
      <c r="SZL278" s="452"/>
      <c r="SZM278" s="452"/>
      <c r="SZN278" s="452"/>
      <c r="SZO278" s="452"/>
      <c r="SZP278" s="452"/>
      <c r="SZQ278" s="452"/>
      <c r="SZR278" s="452"/>
      <c r="SZS278" s="452"/>
      <c r="SZT278" s="452"/>
      <c r="SZU278" s="452"/>
      <c r="SZV278" s="452"/>
      <c r="SZW278" s="452"/>
      <c r="SZX278" s="452"/>
      <c r="SZY278" s="452"/>
      <c r="SZZ278" s="452"/>
      <c r="TAA278" s="452"/>
      <c r="TAB278" s="452"/>
      <c r="TAC278" s="452"/>
      <c r="TAD278" s="452"/>
      <c r="TAE278" s="452"/>
      <c r="TAF278" s="452"/>
      <c r="TAG278" s="452"/>
      <c r="TAH278" s="452"/>
      <c r="TAI278" s="452"/>
      <c r="TAJ278" s="452"/>
      <c r="TAK278" s="452"/>
      <c r="TAL278" s="452"/>
      <c r="TAM278" s="452"/>
      <c r="TAN278" s="452"/>
      <c r="TAO278" s="452"/>
      <c r="TAP278" s="452"/>
      <c r="TAQ278" s="452"/>
      <c r="TAR278" s="452"/>
      <c r="TAS278" s="452"/>
      <c r="TAT278" s="452"/>
      <c r="TAU278" s="452"/>
      <c r="TAV278" s="452"/>
      <c r="TAW278" s="452"/>
      <c r="TAX278" s="452"/>
      <c r="TAY278" s="452"/>
      <c r="TAZ278" s="452"/>
      <c r="TBA278" s="452"/>
      <c r="TBB278" s="452"/>
      <c r="TBC278" s="452"/>
      <c r="TBD278" s="452"/>
      <c r="TBE278" s="452"/>
      <c r="TBF278" s="452"/>
      <c r="TBG278" s="452"/>
      <c r="TBH278" s="452"/>
      <c r="TBI278" s="452"/>
      <c r="TBJ278" s="452"/>
      <c r="TBK278" s="452"/>
      <c r="TBL278" s="452"/>
      <c r="TBM278" s="452"/>
      <c r="TBN278" s="452"/>
      <c r="TBO278" s="452"/>
      <c r="TBP278" s="452"/>
      <c r="TBQ278" s="452"/>
      <c r="TBR278" s="452"/>
      <c r="TBS278" s="452"/>
      <c r="TBT278" s="452"/>
      <c r="TBU278" s="452"/>
      <c r="TBV278" s="452"/>
      <c r="TBW278" s="452"/>
      <c r="TBX278" s="452"/>
      <c r="TBY278" s="452"/>
      <c r="TBZ278" s="452"/>
      <c r="TCA278" s="452"/>
      <c r="TCB278" s="452"/>
      <c r="TCC278" s="452"/>
      <c r="TCD278" s="452"/>
      <c r="TCE278" s="452"/>
      <c r="TCF278" s="452"/>
      <c r="TCG278" s="452"/>
      <c r="TCH278" s="452"/>
      <c r="TCI278" s="452"/>
      <c r="TCJ278" s="452"/>
      <c r="TCK278" s="452"/>
      <c r="TCL278" s="452"/>
      <c r="TCM278" s="452"/>
      <c r="TCN278" s="452"/>
      <c r="TCO278" s="452"/>
      <c r="TCP278" s="452"/>
      <c r="TCQ278" s="452"/>
      <c r="TCR278" s="452"/>
      <c r="TCS278" s="452"/>
      <c r="TCT278" s="452"/>
      <c r="TCU278" s="452"/>
      <c r="TCV278" s="452"/>
      <c r="TCW278" s="452"/>
      <c r="TCX278" s="452"/>
      <c r="TCY278" s="452"/>
      <c r="TCZ278" s="452"/>
      <c r="TDA278" s="452"/>
      <c r="TDB278" s="452"/>
      <c r="TDC278" s="452"/>
      <c r="TDD278" s="452"/>
      <c r="TDE278" s="452"/>
      <c r="TDF278" s="452"/>
      <c r="TDG278" s="452"/>
      <c r="TDH278" s="452"/>
      <c r="TDI278" s="452"/>
      <c r="TDJ278" s="452"/>
      <c r="TDK278" s="452"/>
      <c r="TDL278" s="452"/>
      <c r="TDM278" s="452"/>
      <c r="TDN278" s="452"/>
      <c r="TDO278" s="452"/>
      <c r="TDP278" s="452"/>
      <c r="TDQ278" s="452"/>
      <c r="TDR278" s="452"/>
      <c r="TDS278" s="452"/>
      <c r="TDT278" s="452"/>
      <c r="TDU278" s="452"/>
      <c r="TDV278" s="452"/>
      <c r="TDW278" s="452"/>
      <c r="TDX278" s="452"/>
      <c r="TDY278" s="452"/>
      <c r="TDZ278" s="452"/>
      <c r="TEA278" s="452"/>
      <c r="TEB278" s="452"/>
      <c r="TEC278" s="452"/>
      <c r="TED278" s="452"/>
      <c r="TEE278" s="452"/>
      <c r="TEF278" s="452"/>
      <c r="TEG278" s="452"/>
      <c r="TEH278" s="452"/>
      <c r="TEI278" s="452"/>
      <c r="TEJ278" s="452"/>
      <c r="TEK278" s="452"/>
      <c r="TEL278" s="452"/>
      <c r="TEM278" s="452"/>
      <c r="TEN278" s="452"/>
      <c r="TEO278" s="452"/>
      <c r="TEP278" s="452"/>
      <c r="TEQ278" s="452"/>
      <c r="TER278" s="452"/>
      <c r="TES278" s="452"/>
      <c r="TET278" s="452"/>
      <c r="TEU278" s="452"/>
      <c r="TEV278" s="452"/>
      <c r="TEW278" s="452"/>
      <c r="TEX278" s="452"/>
      <c r="TEY278" s="452"/>
      <c r="TEZ278" s="452"/>
      <c r="TFA278" s="452"/>
      <c r="TFB278" s="452"/>
      <c r="TFC278" s="452"/>
      <c r="TFD278" s="452"/>
      <c r="TFE278" s="452"/>
      <c r="TFF278" s="452"/>
      <c r="TFG278" s="452"/>
      <c r="TFH278" s="452"/>
      <c r="TFI278" s="452"/>
      <c r="TFJ278" s="452"/>
      <c r="TFK278" s="452"/>
      <c r="TFL278" s="452"/>
      <c r="TFM278" s="452"/>
      <c r="TFN278" s="452"/>
      <c r="TFO278" s="452"/>
      <c r="TFP278" s="452"/>
      <c r="TFQ278" s="452"/>
      <c r="TFR278" s="452"/>
      <c r="TFS278" s="452"/>
      <c r="TFT278" s="452"/>
      <c r="TFU278" s="452"/>
      <c r="TFV278" s="452"/>
      <c r="TFW278" s="452"/>
      <c r="TFX278" s="452"/>
      <c r="TFY278" s="452"/>
      <c r="TFZ278" s="452"/>
      <c r="TGA278" s="452"/>
      <c r="TGB278" s="452"/>
      <c r="TGC278" s="452"/>
      <c r="TGD278" s="452"/>
      <c r="TGE278" s="452"/>
      <c r="TGF278" s="452"/>
      <c r="TGG278" s="452"/>
      <c r="TGH278" s="452"/>
      <c r="TGI278" s="452"/>
      <c r="TGJ278" s="452"/>
      <c r="TGK278" s="452"/>
      <c r="TGL278" s="452"/>
      <c r="TGM278" s="452"/>
      <c r="TGN278" s="452"/>
      <c r="TGO278" s="452"/>
      <c r="TGP278" s="452"/>
      <c r="TGQ278" s="452"/>
      <c r="TGR278" s="452"/>
      <c r="TGS278" s="452"/>
      <c r="TGT278" s="452"/>
      <c r="TGU278" s="452"/>
      <c r="TGV278" s="452"/>
      <c r="TGW278" s="452"/>
      <c r="TGX278" s="452"/>
      <c r="TGY278" s="452"/>
      <c r="TGZ278" s="452"/>
      <c r="THA278" s="452"/>
      <c r="THB278" s="452"/>
      <c r="THC278" s="452"/>
      <c r="THD278" s="452"/>
      <c r="THE278" s="452"/>
      <c r="THF278" s="452"/>
      <c r="THG278" s="452"/>
      <c r="THH278" s="452"/>
      <c r="THI278" s="452"/>
      <c r="THJ278" s="452"/>
      <c r="THK278" s="452"/>
      <c r="THL278" s="452"/>
      <c r="THM278" s="452"/>
      <c r="THN278" s="452"/>
      <c r="THO278" s="452"/>
      <c r="THP278" s="452"/>
      <c r="THQ278" s="452"/>
      <c r="THR278" s="452"/>
      <c r="THS278" s="452"/>
      <c r="THT278" s="452"/>
      <c r="THU278" s="452"/>
      <c r="THV278" s="452"/>
      <c r="THW278" s="452"/>
      <c r="THX278" s="452"/>
      <c r="THY278" s="452"/>
      <c r="THZ278" s="452"/>
      <c r="TIA278" s="452"/>
      <c r="TIB278" s="452"/>
      <c r="TIC278" s="452"/>
      <c r="TID278" s="452"/>
      <c r="TIE278" s="452"/>
      <c r="TIF278" s="452"/>
      <c r="TIG278" s="452"/>
      <c r="TIH278" s="452"/>
      <c r="TII278" s="452"/>
      <c r="TIJ278" s="452"/>
      <c r="TIK278" s="452"/>
      <c r="TIL278" s="452"/>
      <c r="TIM278" s="452"/>
      <c r="TIN278" s="452"/>
      <c r="TIO278" s="452"/>
      <c r="TIP278" s="452"/>
      <c r="TIQ278" s="452"/>
      <c r="TIR278" s="452"/>
      <c r="TIS278" s="452"/>
      <c r="TIT278" s="452"/>
      <c r="TIU278" s="452"/>
      <c r="TIV278" s="452"/>
      <c r="TIW278" s="452"/>
      <c r="TIX278" s="452"/>
      <c r="TIY278" s="452"/>
      <c r="TIZ278" s="452"/>
      <c r="TJA278" s="452"/>
      <c r="TJB278" s="452"/>
      <c r="TJC278" s="452"/>
      <c r="TJD278" s="452"/>
      <c r="TJE278" s="452"/>
      <c r="TJF278" s="452"/>
      <c r="TJG278" s="452"/>
      <c r="TJH278" s="452"/>
      <c r="TJI278" s="452"/>
      <c r="TJJ278" s="452"/>
      <c r="TJK278" s="452"/>
      <c r="TJL278" s="452"/>
      <c r="TJM278" s="452"/>
      <c r="TJN278" s="452"/>
      <c r="TJO278" s="452"/>
      <c r="TJP278" s="452"/>
      <c r="TJQ278" s="452"/>
      <c r="TJR278" s="452"/>
      <c r="TJS278" s="452"/>
      <c r="TJT278" s="452"/>
      <c r="TJU278" s="452"/>
      <c r="TJV278" s="452"/>
      <c r="TJW278" s="452"/>
      <c r="TJX278" s="452"/>
      <c r="TJY278" s="452"/>
      <c r="TJZ278" s="452"/>
      <c r="TKA278" s="452"/>
      <c r="TKB278" s="452"/>
      <c r="TKC278" s="452"/>
      <c r="TKD278" s="452"/>
      <c r="TKE278" s="452"/>
      <c r="TKF278" s="452"/>
      <c r="TKG278" s="452"/>
      <c r="TKH278" s="452"/>
      <c r="TKI278" s="452"/>
      <c r="TKJ278" s="452"/>
      <c r="TKK278" s="452"/>
      <c r="TKL278" s="452"/>
      <c r="TKM278" s="452"/>
      <c r="TKN278" s="452"/>
      <c r="TKO278" s="452"/>
      <c r="TKP278" s="452"/>
      <c r="TKQ278" s="452"/>
      <c r="TKR278" s="452"/>
      <c r="TKS278" s="452"/>
      <c r="TKT278" s="452"/>
      <c r="TKU278" s="452"/>
      <c r="TKV278" s="452"/>
      <c r="TKW278" s="452"/>
      <c r="TKX278" s="452"/>
      <c r="TKY278" s="452"/>
      <c r="TKZ278" s="452"/>
      <c r="TLA278" s="452"/>
      <c r="TLB278" s="452"/>
      <c r="TLC278" s="452"/>
      <c r="TLD278" s="452"/>
      <c r="TLE278" s="452"/>
      <c r="TLF278" s="452"/>
      <c r="TLG278" s="452"/>
      <c r="TLH278" s="452"/>
      <c r="TLI278" s="452"/>
      <c r="TLJ278" s="452"/>
      <c r="TLK278" s="452"/>
      <c r="TLL278" s="452"/>
      <c r="TLM278" s="452"/>
      <c r="TLN278" s="452"/>
      <c r="TLO278" s="452"/>
      <c r="TLP278" s="452"/>
      <c r="TLQ278" s="452"/>
      <c r="TLR278" s="452"/>
      <c r="TLS278" s="452"/>
      <c r="TLT278" s="452"/>
      <c r="TLU278" s="452"/>
      <c r="TLV278" s="452"/>
      <c r="TLW278" s="452"/>
      <c r="TLX278" s="452"/>
      <c r="TLY278" s="452"/>
      <c r="TLZ278" s="452"/>
      <c r="TMA278" s="452"/>
      <c r="TMB278" s="452"/>
      <c r="TMC278" s="452"/>
      <c r="TMD278" s="452"/>
      <c r="TME278" s="452"/>
      <c r="TMF278" s="452"/>
      <c r="TMG278" s="452"/>
      <c r="TMH278" s="452"/>
      <c r="TMI278" s="452"/>
      <c r="TMJ278" s="452"/>
      <c r="TMK278" s="452"/>
      <c r="TML278" s="452"/>
      <c r="TMM278" s="452"/>
      <c r="TMN278" s="452"/>
      <c r="TMO278" s="452"/>
      <c r="TMP278" s="452"/>
      <c r="TMQ278" s="452"/>
      <c r="TMR278" s="452"/>
      <c r="TMS278" s="452"/>
      <c r="TMT278" s="452"/>
      <c r="TMU278" s="452"/>
      <c r="TMV278" s="452"/>
      <c r="TMW278" s="452"/>
      <c r="TMX278" s="452"/>
      <c r="TMY278" s="452"/>
      <c r="TMZ278" s="452"/>
      <c r="TNA278" s="452"/>
      <c r="TNB278" s="452"/>
      <c r="TNC278" s="452"/>
      <c r="TND278" s="452"/>
      <c r="TNE278" s="452"/>
      <c r="TNF278" s="452"/>
      <c r="TNG278" s="452"/>
      <c r="TNH278" s="452"/>
      <c r="TNI278" s="452"/>
      <c r="TNJ278" s="452"/>
      <c r="TNK278" s="452"/>
      <c r="TNL278" s="452"/>
      <c r="TNM278" s="452"/>
      <c r="TNN278" s="452"/>
      <c r="TNO278" s="452"/>
      <c r="TNP278" s="452"/>
      <c r="TNQ278" s="452"/>
      <c r="TNR278" s="452"/>
      <c r="TNS278" s="452"/>
      <c r="TNT278" s="452"/>
      <c r="TNU278" s="452"/>
      <c r="TNV278" s="452"/>
      <c r="TNW278" s="452"/>
      <c r="TNX278" s="452"/>
      <c r="TNY278" s="452"/>
      <c r="TNZ278" s="452"/>
      <c r="TOA278" s="452"/>
      <c r="TOB278" s="452"/>
      <c r="TOC278" s="452"/>
      <c r="TOD278" s="452"/>
      <c r="TOE278" s="452"/>
      <c r="TOF278" s="452"/>
      <c r="TOG278" s="452"/>
      <c r="TOH278" s="452"/>
      <c r="TOI278" s="452"/>
      <c r="TOJ278" s="452"/>
      <c r="TOK278" s="452"/>
      <c r="TOL278" s="452"/>
      <c r="TOM278" s="452"/>
      <c r="TON278" s="452"/>
      <c r="TOO278" s="452"/>
      <c r="TOP278" s="452"/>
      <c r="TOQ278" s="452"/>
      <c r="TOR278" s="452"/>
      <c r="TOS278" s="452"/>
      <c r="TOT278" s="452"/>
      <c r="TOU278" s="452"/>
      <c r="TOV278" s="452"/>
      <c r="TOW278" s="452"/>
      <c r="TOX278" s="452"/>
      <c r="TOY278" s="452"/>
      <c r="TOZ278" s="452"/>
      <c r="TPA278" s="452"/>
      <c r="TPB278" s="452"/>
      <c r="TPC278" s="452"/>
      <c r="TPD278" s="452"/>
      <c r="TPE278" s="452"/>
      <c r="TPF278" s="452"/>
      <c r="TPG278" s="452"/>
      <c r="TPH278" s="452"/>
      <c r="TPI278" s="452"/>
      <c r="TPJ278" s="452"/>
      <c r="TPK278" s="452"/>
      <c r="TPL278" s="452"/>
      <c r="TPM278" s="452"/>
      <c r="TPN278" s="452"/>
      <c r="TPO278" s="452"/>
      <c r="TPP278" s="452"/>
      <c r="TPQ278" s="452"/>
      <c r="TPR278" s="452"/>
      <c r="TPS278" s="452"/>
      <c r="TPT278" s="452"/>
      <c r="TPU278" s="452"/>
      <c r="TPV278" s="452"/>
      <c r="TPW278" s="452"/>
      <c r="TPX278" s="452"/>
      <c r="TPY278" s="452"/>
      <c r="TPZ278" s="452"/>
      <c r="TQA278" s="452"/>
      <c r="TQB278" s="452"/>
      <c r="TQC278" s="452"/>
      <c r="TQD278" s="452"/>
      <c r="TQE278" s="452"/>
      <c r="TQF278" s="452"/>
      <c r="TQG278" s="452"/>
      <c r="TQH278" s="452"/>
      <c r="TQI278" s="452"/>
      <c r="TQJ278" s="452"/>
      <c r="TQK278" s="452"/>
      <c r="TQL278" s="452"/>
      <c r="TQM278" s="452"/>
      <c r="TQN278" s="452"/>
      <c r="TQO278" s="452"/>
      <c r="TQP278" s="452"/>
      <c r="TQQ278" s="452"/>
      <c r="TQR278" s="452"/>
      <c r="TQS278" s="452"/>
      <c r="TQT278" s="452"/>
      <c r="TQU278" s="452"/>
      <c r="TQV278" s="452"/>
      <c r="TQW278" s="452"/>
      <c r="TQX278" s="452"/>
      <c r="TQY278" s="452"/>
      <c r="TQZ278" s="452"/>
      <c r="TRA278" s="452"/>
      <c r="TRB278" s="452"/>
      <c r="TRC278" s="452"/>
      <c r="TRD278" s="452"/>
      <c r="TRE278" s="452"/>
      <c r="TRF278" s="452"/>
      <c r="TRG278" s="452"/>
      <c r="TRH278" s="452"/>
      <c r="TRI278" s="452"/>
      <c r="TRJ278" s="452"/>
      <c r="TRK278" s="452"/>
      <c r="TRL278" s="452"/>
      <c r="TRM278" s="452"/>
      <c r="TRN278" s="452"/>
      <c r="TRO278" s="452"/>
      <c r="TRP278" s="452"/>
      <c r="TRQ278" s="452"/>
      <c r="TRR278" s="452"/>
      <c r="TRS278" s="452"/>
      <c r="TRT278" s="452"/>
      <c r="TRU278" s="452"/>
      <c r="TRV278" s="452"/>
      <c r="TRW278" s="452"/>
      <c r="TRX278" s="452"/>
      <c r="TRY278" s="452"/>
      <c r="TRZ278" s="452"/>
      <c r="TSA278" s="452"/>
      <c r="TSB278" s="452"/>
      <c r="TSC278" s="452"/>
      <c r="TSD278" s="452"/>
      <c r="TSE278" s="452"/>
      <c r="TSF278" s="452"/>
      <c r="TSG278" s="452"/>
      <c r="TSH278" s="452"/>
      <c r="TSI278" s="452"/>
      <c r="TSJ278" s="452"/>
      <c r="TSK278" s="452"/>
      <c r="TSL278" s="452"/>
      <c r="TSM278" s="452"/>
      <c r="TSN278" s="452"/>
      <c r="TSO278" s="452"/>
      <c r="TSP278" s="452"/>
      <c r="TSQ278" s="452"/>
      <c r="TSR278" s="452"/>
      <c r="TSS278" s="452"/>
      <c r="TST278" s="452"/>
      <c r="TSU278" s="452"/>
      <c r="TSV278" s="452"/>
      <c r="TSW278" s="452"/>
      <c r="TSX278" s="452"/>
      <c r="TSY278" s="452"/>
      <c r="TSZ278" s="452"/>
      <c r="TTA278" s="452"/>
      <c r="TTB278" s="452"/>
      <c r="TTC278" s="452"/>
      <c r="TTD278" s="452"/>
      <c r="TTE278" s="452"/>
      <c r="TTF278" s="452"/>
      <c r="TTG278" s="452"/>
      <c r="TTH278" s="452"/>
      <c r="TTI278" s="452"/>
      <c r="TTJ278" s="452"/>
      <c r="TTK278" s="452"/>
      <c r="TTL278" s="452"/>
      <c r="TTM278" s="452"/>
      <c r="TTN278" s="452"/>
      <c r="TTO278" s="452"/>
      <c r="TTP278" s="452"/>
      <c r="TTQ278" s="452"/>
      <c r="TTR278" s="452"/>
      <c r="TTS278" s="452"/>
      <c r="TTT278" s="452"/>
      <c r="TTU278" s="452"/>
      <c r="TTV278" s="452"/>
      <c r="TTW278" s="452"/>
      <c r="TTX278" s="452"/>
      <c r="TTY278" s="452"/>
      <c r="TTZ278" s="452"/>
      <c r="TUA278" s="452"/>
      <c r="TUB278" s="452"/>
      <c r="TUC278" s="452"/>
      <c r="TUD278" s="452"/>
      <c r="TUE278" s="452"/>
      <c r="TUF278" s="452"/>
      <c r="TUG278" s="452"/>
      <c r="TUH278" s="452"/>
      <c r="TUI278" s="452"/>
      <c r="TUJ278" s="452"/>
      <c r="TUK278" s="452"/>
      <c r="TUL278" s="452"/>
      <c r="TUM278" s="452"/>
      <c r="TUN278" s="452"/>
      <c r="TUO278" s="452"/>
      <c r="TUP278" s="452"/>
      <c r="TUQ278" s="452"/>
      <c r="TUR278" s="452"/>
      <c r="TUS278" s="452"/>
      <c r="TUT278" s="452"/>
      <c r="TUU278" s="452"/>
      <c r="TUV278" s="452"/>
      <c r="TUW278" s="452"/>
      <c r="TUX278" s="452"/>
      <c r="TUY278" s="452"/>
      <c r="TUZ278" s="452"/>
      <c r="TVA278" s="452"/>
      <c r="TVB278" s="452"/>
      <c r="TVC278" s="452"/>
      <c r="TVD278" s="452"/>
      <c r="TVE278" s="452"/>
      <c r="TVF278" s="452"/>
      <c r="TVG278" s="452"/>
      <c r="TVH278" s="452"/>
      <c r="TVI278" s="452"/>
      <c r="TVJ278" s="452"/>
      <c r="TVK278" s="452"/>
      <c r="TVL278" s="452"/>
      <c r="TVM278" s="452"/>
      <c r="TVN278" s="452"/>
      <c r="TVO278" s="452"/>
      <c r="TVP278" s="452"/>
      <c r="TVQ278" s="452"/>
      <c r="TVR278" s="452"/>
      <c r="TVS278" s="452"/>
      <c r="TVT278" s="452"/>
      <c r="TVU278" s="452"/>
      <c r="TVV278" s="452"/>
      <c r="TVW278" s="452"/>
      <c r="TVX278" s="452"/>
      <c r="TVY278" s="452"/>
      <c r="TVZ278" s="452"/>
      <c r="TWA278" s="452"/>
      <c r="TWB278" s="452"/>
      <c r="TWC278" s="452"/>
      <c r="TWD278" s="452"/>
      <c r="TWE278" s="452"/>
      <c r="TWF278" s="452"/>
      <c r="TWG278" s="452"/>
      <c r="TWH278" s="452"/>
      <c r="TWI278" s="452"/>
      <c r="TWJ278" s="452"/>
      <c r="TWK278" s="452"/>
      <c r="TWL278" s="452"/>
      <c r="TWM278" s="452"/>
      <c r="TWN278" s="452"/>
      <c r="TWO278" s="452"/>
      <c r="TWP278" s="452"/>
      <c r="TWQ278" s="452"/>
      <c r="TWR278" s="452"/>
      <c r="TWS278" s="452"/>
      <c r="TWT278" s="452"/>
      <c r="TWU278" s="452"/>
      <c r="TWV278" s="452"/>
      <c r="TWW278" s="452"/>
      <c r="TWX278" s="452"/>
      <c r="TWY278" s="452"/>
      <c r="TWZ278" s="452"/>
      <c r="TXA278" s="452"/>
      <c r="TXB278" s="452"/>
      <c r="TXC278" s="452"/>
      <c r="TXD278" s="452"/>
      <c r="TXE278" s="452"/>
      <c r="TXF278" s="452"/>
      <c r="TXG278" s="452"/>
      <c r="TXH278" s="452"/>
      <c r="TXI278" s="452"/>
      <c r="TXJ278" s="452"/>
      <c r="TXK278" s="452"/>
      <c r="TXL278" s="452"/>
      <c r="TXM278" s="452"/>
      <c r="TXN278" s="452"/>
      <c r="TXO278" s="452"/>
      <c r="TXP278" s="452"/>
      <c r="TXQ278" s="452"/>
      <c r="TXR278" s="452"/>
      <c r="TXS278" s="452"/>
      <c r="TXT278" s="452"/>
      <c r="TXU278" s="452"/>
      <c r="TXV278" s="452"/>
      <c r="TXW278" s="452"/>
      <c r="TXX278" s="452"/>
      <c r="TXY278" s="452"/>
      <c r="TXZ278" s="452"/>
      <c r="TYA278" s="452"/>
      <c r="TYB278" s="452"/>
      <c r="TYC278" s="452"/>
      <c r="TYD278" s="452"/>
      <c r="TYE278" s="452"/>
      <c r="TYF278" s="452"/>
      <c r="TYG278" s="452"/>
      <c r="TYH278" s="452"/>
      <c r="TYI278" s="452"/>
      <c r="TYJ278" s="452"/>
      <c r="TYK278" s="452"/>
      <c r="TYL278" s="452"/>
      <c r="TYM278" s="452"/>
      <c r="TYN278" s="452"/>
      <c r="TYO278" s="452"/>
      <c r="TYP278" s="452"/>
      <c r="TYQ278" s="452"/>
      <c r="TYR278" s="452"/>
      <c r="TYS278" s="452"/>
      <c r="TYT278" s="452"/>
      <c r="TYU278" s="452"/>
      <c r="TYV278" s="452"/>
      <c r="TYW278" s="452"/>
      <c r="TYX278" s="452"/>
      <c r="TYY278" s="452"/>
      <c r="TYZ278" s="452"/>
      <c r="TZA278" s="452"/>
      <c r="TZB278" s="452"/>
      <c r="TZC278" s="452"/>
      <c r="TZD278" s="452"/>
      <c r="TZE278" s="452"/>
      <c r="TZF278" s="452"/>
      <c r="TZG278" s="452"/>
      <c r="TZH278" s="452"/>
      <c r="TZI278" s="452"/>
      <c r="TZJ278" s="452"/>
      <c r="TZK278" s="452"/>
      <c r="TZL278" s="452"/>
      <c r="TZM278" s="452"/>
      <c r="TZN278" s="452"/>
      <c r="TZO278" s="452"/>
      <c r="TZP278" s="452"/>
      <c r="TZQ278" s="452"/>
      <c r="TZR278" s="452"/>
      <c r="TZS278" s="452"/>
      <c r="TZT278" s="452"/>
      <c r="TZU278" s="452"/>
      <c r="TZV278" s="452"/>
      <c r="TZW278" s="452"/>
      <c r="TZX278" s="452"/>
      <c r="TZY278" s="452"/>
      <c r="TZZ278" s="452"/>
      <c r="UAA278" s="452"/>
      <c r="UAB278" s="452"/>
      <c r="UAC278" s="452"/>
      <c r="UAD278" s="452"/>
      <c r="UAE278" s="452"/>
      <c r="UAF278" s="452"/>
      <c r="UAG278" s="452"/>
      <c r="UAH278" s="452"/>
      <c r="UAI278" s="452"/>
      <c r="UAJ278" s="452"/>
      <c r="UAK278" s="452"/>
      <c r="UAL278" s="452"/>
      <c r="UAM278" s="452"/>
      <c r="UAN278" s="452"/>
      <c r="UAO278" s="452"/>
      <c r="UAP278" s="452"/>
      <c r="UAQ278" s="452"/>
      <c r="UAR278" s="452"/>
      <c r="UAS278" s="452"/>
      <c r="UAT278" s="452"/>
      <c r="UAU278" s="452"/>
      <c r="UAV278" s="452"/>
      <c r="UAW278" s="452"/>
      <c r="UAX278" s="452"/>
      <c r="UAY278" s="452"/>
      <c r="UAZ278" s="452"/>
      <c r="UBA278" s="452"/>
      <c r="UBB278" s="452"/>
      <c r="UBC278" s="452"/>
      <c r="UBD278" s="452"/>
      <c r="UBE278" s="452"/>
      <c r="UBF278" s="452"/>
      <c r="UBG278" s="452"/>
      <c r="UBH278" s="452"/>
      <c r="UBI278" s="452"/>
      <c r="UBJ278" s="452"/>
      <c r="UBK278" s="452"/>
      <c r="UBL278" s="452"/>
      <c r="UBM278" s="452"/>
      <c r="UBN278" s="452"/>
      <c r="UBO278" s="452"/>
      <c r="UBP278" s="452"/>
      <c r="UBQ278" s="452"/>
      <c r="UBR278" s="452"/>
      <c r="UBS278" s="452"/>
      <c r="UBT278" s="452"/>
      <c r="UBU278" s="452"/>
      <c r="UBV278" s="452"/>
      <c r="UBW278" s="452"/>
      <c r="UBX278" s="452"/>
      <c r="UBY278" s="452"/>
      <c r="UBZ278" s="452"/>
      <c r="UCA278" s="452"/>
      <c r="UCB278" s="452"/>
      <c r="UCC278" s="452"/>
      <c r="UCD278" s="452"/>
      <c r="UCE278" s="452"/>
      <c r="UCF278" s="452"/>
      <c r="UCG278" s="452"/>
      <c r="UCH278" s="452"/>
      <c r="UCI278" s="452"/>
      <c r="UCJ278" s="452"/>
      <c r="UCK278" s="452"/>
      <c r="UCL278" s="452"/>
      <c r="UCM278" s="452"/>
      <c r="UCN278" s="452"/>
      <c r="UCO278" s="452"/>
      <c r="UCP278" s="452"/>
      <c r="UCQ278" s="452"/>
      <c r="UCR278" s="452"/>
      <c r="UCS278" s="452"/>
      <c r="UCT278" s="452"/>
      <c r="UCU278" s="452"/>
      <c r="UCV278" s="452"/>
      <c r="UCW278" s="452"/>
      <c r="UCX278" s="452"/>
      <c r="UCY278" s="452"/>
      <c r="UCZ278" s="452"/>
      <c r="UDA278" s="452"/>
      <c r="UDB278" s="452"/>
      <c r="UDC278" s="452"/>
      <c r="UDD278" s="452"/>
      <c r="UDE278" s="452"/>
      <c r="UDF278" s="452"/>
      <c r="UDG278" s="452"/>
      <c r="UDH278" s="452"/>
      <c r="UDI278" s="452"/>
      <c r="UDJ278" s="452"/>
      <c r="UDK278" s="452"/>
      <c r="UDL278" s="452"/>
      <c r="UDM278" s="452"/>
      <c r="UDN278" s="452"/>
      <c r="UDO278" s="452"/>
      <c r="UDP278" s="452"/>
      <c r="UDQ278" s="452"/>
      <c r="UDR278" s="452"/>
      <c r="UDS278" s="452"/>
      <c r="UDT278" s="452"/>
      <c r="UDU278" s="452"/>
      <c r="UDV278" s="452"/>
      <c r="UDW278" s="452"/>
      <c r="UDX278" s="452"/>
      <c r="UDY278" s="452"/>
      <c r="UDZ278" s="452"/>
      <c r="UEA278" s="452"/>
      <c r="UEB278" s="452"/>
      <c r="UEC278" s="452"/>
      <c r="UED278" s="452"/>
      <c r="UEE278" s="452"/>
      <c r="UEF278" s="452"/>
      <c r="UEG278" s="452"/>
      <c r="UEH278" s="452"/>
      <c r="UEI278" s="452"/>
      <c r="UEJ278" s="452"/>
      <c r="UEK278" s="452"/>
      <c r="UEL278" s="452"/>
      <c r="UEM278" s="452"/>
      <c r="UEN278" s="452"/>
      <c r="UEO278" s="452"/>
      <c r="UEP278" s="452"/>
      <c r="UEQ278" s="452"/>
      <c r="UER278" s="452"/>
      <c r="UES278" s="452"/>
      <c r="UET278" s="452"/>
      <c r="UEU278" s="452"/>
      <c r="UEV278" s="452"/>
      <c r="UEW278" s="452"/>
      <c r="UEX278" s="452"/>
      <c r="UEY278" s="452"/>
      <c r="UEZ278" s="452"/>
      <c r="UFA278" s="452"/>
      <c r="UFB278" s="452"/>
      <c r="UFC278" s="452"/>
      <c r="UFD278" s="452"/>
      <c r="UFE278" s="452"/>
      <c r="UFF278" s="452"/>
      <c r="UFG278" s="452"/>
      <c r="UFH278" s="452"/>
      <c r="UFI278" s="452"/>
      <c r="UFJ278" s="452"/>
      <c r="UFK278" s="452"/>
      <c r="UFL278" s="452"/>
      <c r="UFM278" s="452"/>
      <c r="UFN278" s="452"/>
      <c r="UFO278" s="452"/>
      <c r="UFP278" s="452"/>
      <c r="UFQ278" s="452"/>
      <c r="UFR278" s="452"/>
      <c r="UFS278" s="452"/>
      <c r="UFT278" s="452"/>
      <c r="UFU278" s="452"/>
      <c r="UFV278" s="452"/>
      <c r="UFW278" s="452"/>
      <c r="UFX278" s="452"/>
      <c r="UFY278" s="452"/>
      <c r="UFZ278" s="452"/>
      <c r="UGA278" s="452"/>
      <c r="UGB278" s="452"/>
      <c r="UGC278" s="452"/>
      <c r="UGD278" s="452"/>
      <c r="UGE278" s="452"/>
      <c r="UGF278" s="452"/>
      <c r="UGG278" s="452"/>
      <c r="UGH278" s="452"/>
      <c r="UGI278" s="452"/>
      <c r="UGJ278" s="452"/>
      <c r="UGK278" s="452"/>
      <c r="UGL278" s="452"/>
      <c r="UGM278" s="452"/>
      <c r="UGN278" s="452"/>
      <c r="UGO278" s="452"/>
      <c r="UGP278" s="452"/>
      <c r="UGQ278" s="452"/>
      <c r="UGR278" s="452"/>
      <c r="UGS278" s="452"/>
      <c r="UGT278" s="452"/>
      <c r="UGU278" s="452"/>
      <c r="UGV278" s="452"/>
      <c r="UGW278" s="452"/>
      <c r="UGX278" s="452"/>
      <c r="UGY278" s="452"/>
      <c r="UGZ278" s="452"/>
      <c r="UHA278" s="452"/>
      <c r="UHB278" s="452"/>
      <c r="UHC278" s="452"/>
      <c r="UHD278" s="452"/>
      <c r="UHE278" s="452"/>
      <c r="UHF278" s="452"/>
      <c r="UHG278" s="452"/>
      <c r="UHH278" s="452"/>
      <c r="UHI278" s="452"/>
      <c r="UHJ278" s="452"/>
      <c r="UHK278" s="452"/>
      <c r="UHL278" s="452"/>
      <c r="UHM278" s="452"/>
      <c r="UHN278" s="452"/>
      <c r="UHO278" s="452"/>
      <c r="UHP278" s="452"/>
      <c r="UHQ278" s="452"/>
      <c r="UHR278" s="452"/>
      <c r="UHS278" s="452"/>
      <c r="UHT278" s="452"/>
      <c r="UHU278" s="452"/>
      <c r="UHV278" s="452"/>
      <c r="UHW278" s="452"/>
      <c r="UHX278" s="452"/>
      <c r="UHY278" s="452"/>
      <c r="UHZ278" s="452"/>
      <c r="UIA278" s="452"/>
      <c r="UIB278" s="452"/>
      <c r="UIC278" s="452"/>
      <c r="UID278" s="452"/>
      <c r="UIE278" s="452"/>
      <c r="UIF278" s="452"/>
      <c r="UIG278" s="452"/>
      <c r="UIH278" s="452"/>
      <c r="UII278" s="452"/>
      <c r="UIJ278" s="452"/>
      <c r="UIK278" s="452"/>
      <c r="UIL278" s="452"/>
      <c r="UIM278" s="452"/>
      <c r="UIN278" s="452"/>
      <c r="UIO278" s="452"/>
      <c r="UIP278" s="452"/>
      <c r="UIQ278" s="452"/>
      <c r="UIR278" s="452"/>
      <c r="UIS278" s="452"/>
      <c r="UIT278" s="452"/>
      <c r="UIU278" s="452"/>
      <c r="UIV278" s="452"/>
      <c r="UIW278" s="452"/>
      <c r="UIX278" s="452"/>
      <c r="UIY278" s="452"/>
      <c r="UIZ278" s="452"/>
      <c r="UJA278" s="452"/>
      <c r="UJB278" s="452"/>
      <c r="UJC278" s="452"/>
      <c r="UJD278" s="452"/>
      <c r="UJE278" s="452"/>
      <c r="UJF278" s="452"/>
      <c r="UJG278" s="452"/>
      <c r="UJH278" s="452"/>
      <c r="UJI278" s="452"/>
      <c r="UJJ278" s="452"/>
      <c r="UJK278" s="452"/>
      <c r="UJL278" s="452"/>
      <c r="UJM278" s="452"/>
      <c r="UJN278" s="452"/>
      <c r="UJO278" s="452"/>
      <c r="UJP278" s="452"/>
      <c r="UJQ278" s="452"/>
      <c r="UJR278" s="452"/>
      <c r="UJS278" s="452"/>
      <c r="UJT278" s="452"/>
      <c r="UJU278" s="452"/>
      <c r="UJV278" s="452"/>
      <c r="UJW278" s="452"/>
      <c r="UJX278" s="452"/>
      <c r="UJY278" s="452"/>
      <c r="UJZ278" s="452"/>
      <c r="UKA278" s="452"/>
      <c r="UKB278" s="452"/>
      <c r="UKC278" s="452"/>
      <c r="UKD278" s="452"/>
      <c r="UKE278" s="452"/>
      <c r="UKF278" s="452"/>
      <c r="UKG278" s="452"/>
      <c r="UKH278" s="452"/>
      <c r="UKI278" s="452"/>
      <c r="UKJ278" s="452"/>
      <c r="UKK278" s="452"/>
      <c r="UKL278" s="452"/>
      <c r="UKM278" s="452"/>
      <c r="UKN278" s="452"/>
      <c r="UKO278" s="452"/>
      <c r="UKP278" s="452"/>
      <c r="UKQ278" s="452"/>
      <c r="UKR278" s="452"/>
      <c r="UKS278" s="452"/>
      <c r="UKT278" s="452"/>
      <c r="UKU278" s="452"/>
      <c r="UKV278" s="452"/>
      <c r="UKW278" s="452"/>
      <c r="UKX278" s="452"/>
      <c r="UKY278" s="452"/>
      <c r="UKZ278" s="452"/>
      <c r="ULA278" s="452"/>
      <c r="ULB278" s="452"/>
      <c r="ULC278" s="452"/>
      <c r="ULD278" s="452"/>
      <c r="ULE278" s="452"/>
      <c r="ULF278" s="452"/>
      <c r="ULG278" s="452"/>
      <c r="ULH278" s="452"/>
      <c r="ULI278" s="452"/>
      <c r="ULJ278" s="452"/>
      <c r="ULK278" s="452"/>
      <c r="ULL278" s="452"/>
      <c r="ULM278" s="452"/>
      <c r="ULN278" s="452"/>
      <c r="ULO278" s="452"/>
      <c r="ULP278" s="452"/>
      <c r="ULQ278" s="452"/>
      <c r="ULR278" s="452"/>
      <c r="ULS278" s="452"/>
      <c r="ULT278" s="452"/>
      <c r="ULU278" s="452"/>
      <c r="ULV278" s="452"/>
      <c r="ULW278" s="452"/>
      <c r="ULX278" s="452"/>
      <c r="ULY278" s="452"/>
      <c r="ULZ278" s="452"/>
      <c r="UMA278" s="452"/>
      <c r="UMB278" s="452"/>
      <c r="UMC278" s="452"/>
      <c r="UMD278" s="452"/>
      <c r="UME278" s="452"/>
      <c r="UMF278" s="452"/>
      <c r="UMG278" s="452"/>
      <c r="UMH278" s="452"/>
      <c r="UMI278" s="452"/>
      <c r="UMJ278" s="452"/>
      <c r="UMK278" s="452"/>
      <c r="UML278" s="452"/>
      <c r="UMM278" s="452"/>
      <c r="UMN278" s="452"/>
      <c r="UMO278" s="452"/>
      <c r="UMP278" s="452"/>
      <c r="UMQ278" s="452"/>
      <c r="UMR278" s="452"/>
      <c r="UMS278" s="452"/>
      <c r="UMT278" s="452"/>
      <c r="UMU278" s="452"/>
      <c r="UMV278" s="452"/>
      <c r="UMW278" s="452"/>
      <c r="UMX278" s="452"/>
      <c r="UMY278" s="452"/>
      <c r="UMZ278" s="452"/>
      <c r="UNA278" s="452"/>
      <c r="UNB278" s="452"/>
      <c r="UNC278" s="452"/>
      <c r="UND278" s="452"/>
      <c r="UNE278" s="452"/>
      <c r="UNF278" s="452"/>
      <c r="UNG278" s="452"/>
      <c r="UNH278" s="452"/>
      <c r="UNI278" s="452"/>
      <c r="UNJ278" s="452"/>
      <c r="UNK278" s="452"/>
      <c r="UNL278" s="452"/>
      <c r="UNM278" s="452"/>
      <c r="UNN278" s="452"/>
      <c r="UNO278" s="452"/>
      <c r="UNP278" s="452"/>
      <c r="UNQ278" s="452"/>
      <c r="UNR278" s="452"/>
      <c r="UNS278" s="452"/>
      <c r="UNT278" s="452"/>
      <c r="UNU278" s="452"/>
      <c r="UNV278" s="452"/>
      <c r="UNW278" s="452"/>
      <c r="UNX278" s="452"/>
      <c r="UNY278" s="452"/>
      <c r="UNZ278" s="452"/>
      <c r="UOA278" s="452"/>
      <c r="UOB278" s="452"/>
      <c r="UOC278" s="452"/>
      <c r="UOD278" s="452"/>
      <c r="UOE278" s="452"/>
      <c r="UOF278" s="452"/>
      <c r="UOG278" s="452"/>
      <c r="UOH278" s="452"/>
      <c r="UOI278" s="452"/>
      <c r="UOJ278" s="452"/>
      <c r="UOK278" s="452"/>
      <c r="UOL278" s="452"/>
      <c r="UOM278" s="452"/>
      <c r="UON278" s="452"/>
      <c r="UOO278" s="452"/>
      <c r="UOP278" s="452"/>
      <c r="UOQ278" s="452"/>
      <c r="UOR278" s="452"/>
      <c r="UOS278" s="452"/>
      <c r="UOT278" s="452"/>
      <c r="UOU278" s="452"/>
      <c r="UOV278" s="452"/>
      <c r="UOW278" s="452"/>
      <c r="UOX278" s="452"/>
      <c r="UOY278" s="452"/>
      <c r="UOZ278" s="452"/>
      <c r="UPA278" s="452"/>
      <c r="UPB278" s="452"/>
      <c r="UPC278" s="452"/>
      <c r="UPD278" s="452"/>
      <c r="UPE278" s="452"/>
      <c r="UPF278" s="452"/>
      <c r="UPG278" s="452"/>
      <c r="UPH278" s="452"/>
      <c r="UPI278" s="452"/>
      <c r="UPJ278" s="452"/>
      <c r="UPK278" s="452"/>
      <c r="UPL278" s="452"/>
      <c r="UPM278" s="452"/>
      <c r="UPN278" s="452"/>
      <c r="UPO278" s="452"/>
      <c r="UPP278" s="452"/>
      <c r="UPQ278" s="452"/>
      <c r="UPR278" s="452"/>
      <c r="UPS278" s="452"/>
      <c r="UPT278" s="452"/>
      <c r="UPU278" s="452"/>
      <c r="UPV278" s="452"/>
      <c r="UPW278" s="452"/>
      <c r="UPX278" s="452"/>
      <c r="UPY278" s="452"/>
      <c r="UPZ278" s="452"/>
      <c r="UQA278" s="452"/>
      <c r="UQB278" s="452"/>
      <c r="UQC278" s="452"/>
      <c r="UQD278" s="452"/>
      <c r="UQE278" s="452"/>
      <c r="UQF278" s="452"/>
      <c r="UQG278" s="452"/>
      <c r="UQH278" s="452"/>
      <c r="UQI278" s="452"/>
      <c r="UQJ278" s="452"/>
      <c r="UQK278" s="452"/>
      <c r="UQL278" s="452"/>
      <c r="UQM278" s="452"/>
      <c r="UQN278" s="452"/>
      <c r="UQO278" s="452"/>
      <c r="UQP278" s="452"/>
      <c r="UQQ278" s="452"/>
      <c r="UQR278" s="452"/>
      <c r="UQS278" s="452"/>
      <c r="UQT278" s="452"/>
      <c r="UQU278" s="452"/>
      <c r="UQV278" s="452"/>
      <c r="UQW278" s="452"/>
      <c r="UQX278" s="452"/>
      <c r="UQY278" s="452"/>
      <c r="UQZ278" s="452"/>
      <c r="URA278" s="452"/>
      <c r="URB278" s="452"/>
      <c r="URC278" s="452"/>
      <c r="URD278" s="452"/>
      <c r="URE278" s="452"/>
      <c r="URF278" s="452"/>
      <c r="URG278" s="452"/>
      <c r="URH278" s="452"/>
      <c r="URI278" s="452"/>
      <c r="URJ278" s="452"/>
      <c r="URK278" s="452"/>
      <c r="URL278" s="452"/>
      <c r="URM278" s="452"/>
      <c r="URN278" s="452"/>
      <c r="URO278" s="452"/>
      <c r="URP278" s="452"/>
      <c r="URQ278" s="452"/>
      <c r="URR278" s="452"/>
      <c r="URS278" s="452"/>
      <c r="URT278" s="452"/>
      <c r="URU278" s="452"/>
      <c r="URV278" s="452"/>
      <c r="URW278" s="452"/>
      <c r="URX278" s="452"/>
      <c r="URY278" s="452"/>
      <c r="URZ278" s="452"/>
      <c r="USA278" s="452"/>
      <c r="USB278" s="452"/>
      <c r="USC278" s="452"/>
      <c r="USD278" s="452"/>
      <c r="USE278" s="452"/>
      <c r="USF278" s="452"/>
      <c r="USG278" s="452"/>
      <c r="USH278" s="452"/>
      <c r="USI278" s="452"/>
      <c r="USJ278" s="452"/>
      <c r="USK278" s="452"/>
      <c r="USL278" s="452"/>
      <c r="USM278" s="452"/>
      <c r="USN278" s="452"/>
      <c r="USO278" s="452"/>
      <c r="USP278" s="452"/>
      <c r="USQ278" s="452"/>
      <c r="USR278" s="452"/>
      <c r="USS278" s="452"/>
      <c r="UST278" s="452"/>
      <c r="USU278" s="452"/>
      <c r="USV278" s="452"/>
      <c r="USW278" s="452"/>
      <c r="USX278" s="452"/>
      <c r="USY278" s="452"/>
      <c r="USZ278" s="452"/>
      <c r="UTA278" s="452"/>
      <c r="UTB278" s="452"/>
      <c r="UTC278" s="452"/>
      <c r="UTD278" s="452"/>
      <c r="UTE278" s="452"/>
      <c r="UTF278" s="452"/>
      <c r="UTG278" s="452"/>
      <c r="UTH278" s="452"/>
      <c r="UTI278" s="452"/>
      <c r="UTJ278" s="452"/>
      <c r="UTK278" s="452"/>
      <c r="UTL278" s="452"/>
      <c r="UTM278" s="452"/>
      <c r="UTN278" s="452"/>
      <c r="UTO278" s="452"/>
      <c r="UTP278" s="452"/>
      <c r="UTQ278" s="452"/>
      <c r="UTR278" s="452"/>
      <c r="UTS278" s="452"/>
      <c r="UTT278" s="452"/>
      <c r="UTU278" s="452"/>
      <c r="UTV278" s="452"/>
      <c r="UTW278" s="452"/>
      <c r="UTX278" s="452"/>
      <c r="UTY278" s="452"/>
      <c r="UTZ278" s="452"/>
      <c r="UUA278" s="452"/>
      <c r="UUB278" s="452"/>
      <c r="UUC278" s="452"/>
      <c r="UUD278" s="452"/>
      <c r="UUE278" s="452"/>
      <c r="UUF278" s="452"/>
      <c r="UUG278" s="452"/>
      <c r="UUH278" s="452"/>
      <c r="UUI278" s="452"/>
      <c r="UUJ278" s="452"/>
      <c r="UUK278" s="452"/>
      <c r="UUL278" s="452"/>
      <c r="UUM278" s="452"/>
      <c r="UUN278" s="452"/>
      <c r="UUO278" s="452"/>
      <c r="UUP278" s="452"/>
      <c r="UUQ278" s="452"/>
      <c r="UUR278" s="452"/>
      <c r="UUS278" s="452"/>
      <c r="UUT278" s="452"/>
      <c r="UUU278" s="452"/>
      <c r="UUV278" s="452"/>
      <c r="UUW278" s="452"/>
      <c r="UUX278" s="452"/>
      <c r="UUY278" s="452"/>
      <c r="UUZ278" s="452"/>
      <c r="UVA278" s="452"/>
      <c r="UVB278" s="452"/>
      <c r="UVC278" s="452"/>
      <c r="UVD278" s="452"/>
      <c r="UVE278" s="452"/>
      <c r="UVF278" s="452"/>
      <c r="UVG278" s="452"/>
      <c r="UVH278" s="452"/>
      <c r="UVI278" s="452"/>
      <c r="UVJ278" s="452"/>
      <c r="UVK278" s="452"/>
      <c r="UVL278" s="452"/>
      <c r="UVM278" s="452"/>
      <c r="UVN278" s="452"/>
      <c r="UVO278" s="452"/>
      <c r="UVP278" s="452"/>
      <c r="UVQ278" s="452"/>
      <c r="UVR278" s="452"/>
      <c r="UVS278" s="452"/>
      <c r="UVT278" s="452"/>
      <c r="UVU278" s="452"/>
      <c r="UVV278" s="452"/>
      <c r="UVW278" s="452"/>
      <c r="UVX278" s="452"/>
      <c r="UVY278" s="452"/>
      <c r="UVZ278" s="452"/>
      <c r="UWA278" s="452"/>
      <c r="UWB278" s="452"/>
      <c r="UWC278" s="452"/>
      <c r="UWD278" s="452"/>
      <c r="UWE278" s="452"/>
      <c r="UWF278" s="452"/>
      <c r="UWG278" s="452"/>
      <c r="UWH278" s="452"/>
      <c r="UWI278" s="452"/>
      <c r="UWJ278" s="452"/>
      <c r="UWK278" s="452"/>
      <c r="UWL278" s="452"/>
      <c r="UWM278" s="452"/>
      <c r="UWN278" s="452"/>
      <c r="UWO278" s="452"/>
      <c r="UWP278" s="452"/>
      <c r="UWQ278" s="452"/>
      <c r="UWR278" s="452"/>
      <c r="UWS278" s="452"/>
      <c r="UWT278" s="452"/>
      <c r="UWU278" s="452"/>
      <c r="UWV278" s="452"/>
      <c r="UWW278" s="452"/>
      <c r="UWX278" s="452"/>
      <c r="UWY278" s="452"/>
      <c r="UWZ278" s="452"/>
      <c r="UXA278" s="452"/>
      <c r="UXB278" s="452"/>
      <c r="UXC278" s="452"/>
      <c r="UXD278" s="452"/>
      <c r="UXE278" s="452"/>
      <c r="UXF278" s="452"/>
      <c r="UXG278" s="452"/>
      <c r="UXH278" s="452"/>
      <c r="UXI278" s="452"/>
      <c r="UXJ278" s="452"/>
      <c r="UXK278" s="452"/>
      <c r="UXL278" s="452"/>
      <c r="UXM278" s="452"/>
      <c r="UXN278" s="452"/>
      <c r="UXO278" s="452"/>
      <c r="UXP278" s="452"/>
      <c r="UXQ278" s="452"/>
      <c r="UXR278" s="452"/>
      <c r="UXS278" s="452"/>
      <c r="UXT278" s="452"/>
      <c r="UXU278" s="452"/>
      <c r="UXV278" s="452"/>
      <c r="UXW278" s="452"/>
      <c r="UXX278" s="452"/>
      <c r="UXY278" s="452"/>
      <c r="UXZ278" s="452"/>
      <c r="UYA278" s="452"/>
      <c r="UYB278" s="452"/>
      <c r="UYC278" s="452"/>
      <c r="UYD278" s="452"/>
      <c r="UYE278" s="452"/>
      <c r="UYF278" s="452"/>
      <c r="UYG278" s="452"/>
      <c r="UYH278" s="452"/>
      <c r="UYI278" s="452"/>
      <c r="UYJ278" s="452"/>
      <c r="UYK278" s="452"/>
      <c r="UYL278" s="452"/>
      <c r="UYM278" s="452"/>
      <c r="UYN278" s="452"/>
      <c r="UYO278" s="452"/>
      <c r="UYP278" s="452"/>
      <c r="UYQ278" s="452"/>
      <c r="UYR278" s="452"/>
      <c r="UYS278" s="452"/>
      <c r="UYT278" s="452"/>
      <c r="UYU278" s="452"/>
      <c r="UYV278" s="452"/>
      <c r="UYW278" s="452"/>
      <c r="UYX278" s="452"/>
      <c r="UYY278" s="452"/>
      <c r="UYZ278" s="452"/>
      <c r="UZA278" s="452"/>
      <c r="UZB278" s="452"/>
      <c r="UZC278" s="452"/>
      <c r="UZD278" s="452"/>
      <c r="UZE278" s="452"/>
      <c r="UZF278" s="452"/>
      <c r="UZG278" s="452"/>
      <c r="UZH278" s="452"/>
      <c r="UZI278" s="452"/>
      <c r="UZJ278" s="452"/>
      <c r="UZK278" s="452"/>
      <c r="UZL278" s="452"/>
      <c r="UZM278" s="452"/>
      <c r="UZN278" s="452"/>
      <c r="UZO278" s="452"/>
      <c r="UZP278" s="452"/>
      <c r="UZQ278" s="452"/>
      <c r="UZR278" s="452"/>
      <c r="UZS278" s="452"/>
      <c r="UZT278" s="452"/>
      <c r="UZU278" s="452"/>
      <c r="UZV278" s="452"/>
      <c r="UZW278" s="452"/>
      <c r="UZX278" s="452"/>
      <c r="UZY278" s="452"/>
      <c r="UZZ278" s="452"/>
      <c r="VAA278" s="452"/>
      <c r="VAB278" s="452"/>
      <c r="VAC278" s="452"/>
      <c r="VAD278" s="452"/>
      <c r="VAE278" s="452"/>
      <c r="VAF278" s="452"/>
      <c r="VAG278" s="452"/>
      <c r="VAH278" s="452"/>
      <c r="VAI278" s="452"/>
      <c r="VAJ278" s="452"/>
      <c r="VAK278" s="452"/>
      <c r="VAL278" s="452"/>
      <c r="VAM278" s="452"/>
      <c r="VAN278" s="452"/>
      <c r="VAO278" s="452"/>
      <c r="VAP278" s="452"/>
      <c r="VAQ278" s="452"/>
      <c r="VAR278" s="452"/>
      <c r="VAS278" s="452"/>
      <c r="VAT278" s="452"/>
      <c r="VAU278" s="452"/>
      <c r="VAV278" s="452"/>
      <c r="VAW278" s="452"/>
      <c r="VAX278" s="452"/>
      <c r="VAY278" s="452"/>
      <c r="VAZ278" s="452"/>
      <c r="VBA278" s="452"/>
      <c r="VBB278" s="452"/>
      <c r="VBC278" s="452"/>
      <c r="VBD278" s="452"/>
      <c r="VBE278" s="452"/>
      <c r="VBF278" s="452"/>
      <c r="VBG278" s="452"/>
      <c r="VBH278" s="452"/>
      <c r="VBI278" s="452"/>
      <c r="VBJ278" s="452"/>
      <c r="VBK278" s="452"/>
      <c r="VBL278" s="452"/>
      <c r="VBM278" s="452"/>
      <c r="VBN278" s="452"/>
      <c r="VBO278" s="452"/>
      <c r="VBP278" s="452"/>
      <c r="VBQ278" s="452"/>
      <c r="VBR278" s="452"/>
      <c r="VBS278" s="452"/>
      <c r="VBT278" s="452"/>
      <c r="VBU278" s="452"/>
      <c r="VBV278" s="452"/>
      <c r="VBW278" s="452"/>
      <c r="VBX278" s="452"/>
      <c r="VBY278" s="452"/>
      <c r="VBZ278" s="452"/>
      <c r="VCA278" s="452"/>
      <c r="VCB278" s="452"/>
      <c r="VCC278" s="452"/>
      <c r="VCD278" s="452"/>
      <c r="VCE278" s="452"/>
      <c r="VCF278" s="452"/>
      <c r="VCG278" s="452"/>
      <c r="VCH278" s="452"/>
      <c r="VCI278" s="452"/>
      <c r="VCJ278" s="452"/>
      <c r="VCK278" s="452"/>
      <c r="VCL278" s="452"/>
      <c r="VCM278" s="452"/>
      <c r="VCN278" s="452"/>
      <c r="VCO278" s="452"/>
      <c r="VCP278" s="452"/>
      <c r="VCQ278" s="452"/>
      <c r="VCR278" s="452"/>
      <c r="VCS278" s="452"/>
      <c r="VCT278" s="452"/>
      <c r="VCU278" s="452"/>
      <c r="VCV278" s="452"/>
      <c r="VCW278" s="452"/>
      <c r="VCX278" s="452"/>
      <c r="VCY278" s="452"/>
      <c r="VCZ278" s="452"/>
      <c r="VDA278" s="452"/>
      <c r="VDB278" s="452"/>
      <c r="VDC278" s="452"/>
      <c r="VDD278" s="452"/>
      <c r="VDE278" s="452"/>
      <c r="VDF278" s="452"/>
      <c r="VDG278" s="452"/>
      <c r="VDH278" s="452"/>
      <c r="VDI278" s="452"/>
      <c r="VDJ278" s="452"/>
      <c r="VDK278" s="452"/>
      <c r="VDL278" s="452"/>
      <c r="VDM278" s="452"/>
      <c r="VDN278" s="452"/>
      <c r="VDO278" s="452"/>
      <c r="VDP278" s="452"/>
      <c r="VDQ278" s="452"/>
      <c r="VDR278" s="452"/>
      <c r="VDS278" s="452"/>
      <c r="VDT278" s="452"/>
      <c r="VDU278" s="452"/>
      <c r="VDV278" s="452"/>
      <c r="VDW278" s="452"/>
      <c r="VDX278" s="452"/>
      <c r="VDY278" s="452"/>
      <c r="VDZ278" s="452"/>
      <c r="VEA278" s="452"/>
      <c r="VEB278" s="452"/>
      <c r="VEC278" s="452"/>
      <c r="VED278" s="452"/>
      <c r="VEE278" s="452"/>
      <c r="VEF278" s="452"/>
      <c r="VEG278" s="452"/>
      <c r="VEH278" s="452"/>
      <c r="VEI278" s="452"/>
      <c r="VEJ278" s="452"/>
      <c r="VEK278" s="452"/>
      <c r="VEL278" s="452"/>
      <c r="VEM278" s="452"/>
      <c r="VEN278" s="452"/>
      <c r="VEO278" s="452"/>
      <c r="VEP278" s="452"/>
      <c r="VEQ278" s="452"/>
      <c r="VER278" s="452"/>
      <c r="VES278" s="452"/>
      <c r="VET278" s="452"/>
      <c r="VEU278" s="452"/>
      <c r="VEV278" s="452"/>
      <c r="VEW278" s="452"/>
      <c r="VEX278" s="452"/>
      <c r="VEY278" s="452"/>
      <c r="VEZ278" s="452"/>
      <c r="VFA278" s="452"/>
      <c r="VFB278" s="452"/>
      <c r="VFC278" s="452"/>
      <c r="VFD278" s="452"/>
      <c r="VFE278" s="452"/>
      <c r="VFF278" s="452"/>
      <c r="VFG278" s="452"/>
      <c r="VFH278" s="452"/>
      <c r="VFI278" s="452"/>
      <c r="VFJ278" s="452"/>
      <c r="VFK278" s="452"/>
      <c r="VFL278" s="452"/>
      <c r="VFM278" s="452"/>
      <c r="VFN278" s="452"/>
      <c r="VFO278" s="452"/>
      <c r="VFP278" s="452"/>
      <c r="VFQ278" s="452"/>
      <c r="VFR278" s="452"/>
      <c r="VFS278" s="452"/>
      <c r="VFT278" s="452"/>
      <c r="VFU278" s="452"/>
      <c r="VFV278" s="452"/>
      <c r="VFW278" s="452"/>
      <c r="VFX278" s="452"/>
      <c r="VFY278" s="452"/>
      <c r="VFZ278" s="452"/>
      <c r="VGA278" s="452"/>
      <c r="VGB278" s="452"/>
      <c r="VGC278" s="452"/>
      <c r="VGD278" s="452"/>
      <c r="VGE278" s="452"/>
      <c r="VGF278" s="452"/>
      <c r="VGG278" s="452"/>
      <c r="VGH278" s="452"/>
      <c r="VGI278" s="452"/>
      <c r="VGJ278" s="452"/>
      <c r="VGK278" s="452"/>
      <c r="VGL278" s="452"/>
      <c r="VGM278" s="452"/>
      <c r="VGN278" s="452"/>
      <c r="VGO278" s="452"/>
      <c r="VGP278" s="452"/>
      <c r="VGQ278" s="452"/>
      <c r="VGR278" s="452"/>
      <c r="VGS278" s="452"/>
      <c r="VGT278" s="452"/>
      <c r="VGU278" s="452"/>
      <c r="VGV278" s="452"/>
      <c r="VGW278" s="452"/>
      <c r="VGX278" s="452"/>
      <c r="VGY278" s="452"/>
      <c r="VGZ278" s="452"/>
      <c r="VHA278" s="452"/>
      <c r="VHB278" s="452"/>
      <c r="VHC278" s="452"/>
      <c r="VHD278" s="452"/>
      <c r="VHE278" s="452"/>
      <c r="VHF278" s="452"/>
      <c r="VHG278" s="452"/>
      <c r="VHH278" s="452"/>
      <c r="VHI278" s="452"/>
      <c r="VHJ278" s="452"/>
      <c r="VHK278" s="452"/>
      <c r="VHL278" s="452"/>
      <c r="VHM278" s="452"/>
      <c r="VHN278" s="452"/>
      <c r="VHO278" s="452"/>
      <c r="VHP278" s="452"/>
      <c r="VHQ278" s="452"/>
      <c r="VHR278" s="452"/>
      <c r="VHS278" s="452"/>
      <c r="VHT278" s="452"/>
      <c r="VHU278" s="452"/>
      <c r="VHV278" s="452"/>
      <c r="VHW278" s="452"/>
      <c r="VHX278" s="452"/>
      <c r="VHY278" s="452"/>
      <c r="VHZ278" s="452"/>
      <c r="VIA278" s="452"/>
      <c r="VIB278" s="452"/>
      <c r="VIC278" s="452"/>
      <c r="VID278" s="452"/>
      <c r="VIE278" s="452"/>
      <c r="VIF278" s="452"/>
      <c r="VIG278" s="452"/>
      <c r="VIH278" s="452"/>
      <c r="VII278" s="452"/>
      <c r="VIJ278" s="452"/>
      <c r="VIK278" s="452"/>
      <c r="VIL278" s="452"/>
      <c r="VIM278" s="452"/>
      <c r="VIN278" s="452"/>
      <c r="VIO278" s="452"/>
      <c r="VIP278" s="452"/>
      <c r="VIQ278" s="452"/>
      <c r="VIR278" s="452"/>
      <c r="VIS278" s="452"/>
      <c r="VIT278" s="452"/>
      <c r="VIU278" s="452"/>
      <c r="VIV278" s="452"/>
      <c r="VIW278" s="452"/>
      <c r="VIX278" s="452"/>
      <c r="VIY278" s="452"/>
      <c r="VIZ278" s="452"/>
      <c r="VJA278" s="452"/>
      <c r="VJB278" s="452"/>
      <c r="VJC278" s="452"/>
      <c r="VJD278" s="452"/>
      <c r="VJE278" s="452"/>
      <c r="VJF278" s="452"/>
      <c r="VJG278" s="452"/>
      <c r="VJH278" s="452"/>
      <c r="VJI278" s="452"/>
      <c r="VJJ278" s="452"/>
      <c r="VJK278" s="452"/>
      <c r="VJL278" s="452"/>
      <c r="VJM278" s="452"/>
      <c r="VJN278" s="452"/>
      <c r="VJO278" s="452"/>
      <c r="VJP278" s="452"/>
      <c r="VJQ278" s="452"/>
      <c r="VJR278" s="452"/>
      <c r="VJS278" s="452"/>
      <c r="VJT278" s="452"/>
      <c r="VJU278" s="452"/>
      <c r="VJV278" s="452"/>
      <c r="VJW278" s="452"/>
      <c r="VJX278" s="452"/>
      <c r="VJY278" s="452"/>
      <c r="VJZ278" s="452"/>
      <c r="VKA278" s="452"/>
      <c r="VKB278" s="452"/>
      <c r="VKC278" s="452"/>
      <c r="VKD278" s="452"/>
      <c r="VKE278" s="452"/>
      <c r="VKF278" s="452"/>
      <c r="VKG278" s="452"/>
      <c r="VKH278" s="452"/>
      <c r="VKI278" s="452"/>
      <c r="VKJ278" s="452"/>
      <c r="VKK278" s="452"/>
      <c r="VKL278" s="452"/>
      <c r="VKM278" s="452"/>
      <c r="VKN278" s="452"/>
      <c r="VKO278" s="452"/>
      <c r="VKP278" s="452"/>
      <c r="VKQ278" s="452"/>
      <c r="VKR278" s="452"/>
      <c r="VKS278" s="452"/>
      <c r="VKT278" s="452"/>
      <c r="VKU278" s="452"/>
      <c r="VKV278" s="452"/>
      <c r="VKW278" s="452"/>
      <c r="VKX278" s="452"/>
      <c r="VKY278" s="452"/>
      <c r="VKZ278" s="452"/>
      <c r="VLA278" s="452"/>
      <c r="VLB278" s="452"/>
      <c r="VLC278" s="452"/>
      <c r="VLD278" s="452"/>
      <c r="VLE278" s="452"/>
      <c r="VLF278" s="452"/>
      <c r="VLG278" s="452"/>
      <c r="VLH278" s="452"/>
      <c r="VLI278" s="452"/>
      <c r="VLJ278" s="452"/>
      <c r="VLK278" s="452"/>
      <c r="VLL278" s="452"/>
      <c r="VLM278" s="452"/>
      <c r="VLN278" s="452"/>
      <c r="VLO278" s="452"/>
      <c r="VLP278" s="452"/>
      <c r="VLQ278" s="452"/>
      <c r="VLR278" s="452"/>
      <c r="VLS278" s="452"/>
      <c r="VLT278" s="452"/>
      <c r="VLU278" s="452"/>
      <c r="VLV278" s="452"/>
      <c r="VLW278" s="452"/>
      <c r="VLX278" s="452"/>
      <c r="VLY278" s="452"/>
      <c r="VLZ278" s="452"/>
      <c r="VMA278" s="452"/>
      <c r="VMB278" s="452"/>
      <c r="VMC278" s="452"/>
      <c r="VMD278" s="452"/>
      <c r="VME278" s="452"/>
      <c r="VMF278" s="452"/>
      <c r="VMG278" s="452"/>
      <c r="VMH278" s="452"/>
      <c r="VMI278" s="452"/>
      <c r="VMJ278" s="452"/>
      <c r="VMK278" s="452"/>
      <c r="VML278" s="452"/>
      <c r="VMM278" s="452"/>
      <c r="VMN278" s="452"/>
      <c r="VMO278" s="452"/>
      <c r="VMP278" s="452"/>
      <c r="VMQ278" s="452"/>
      <c r="VMR278" s="452"/>
      <c r="VMS278" s="452"/>
      <c r="VMT278" s="452"/>
      <c r="VMU278" s="452"/>
      <c r="VMV278" s="452"/>
      <c r="VMW278" s="452"/>
      <c r="VMX278" s="452"/>
      <c r="VMY278" s="452"/>
      <c r="VMZ278" s="452"/>
      <c r="VNA278" s="452"/>
      <c r="VNB278" s="452"/>
      <c r="VNC278" s="452"/>
      <c r="VND278" s="452"/>
      <c r="VNE278" s="452"/>
      <c r="VNF278" s="452"/>
      <c r="VNG278" s="452"/>
      <c r="VNH278" s="452"/>
      <c r="VNI278" s="452"/>
      <c r="VNJ278" s="452"/>
      <c r="VNK278" s="452"/>
      <c r="VNL278" s="452"/>
      <c r="VNM278" s="452"/>
      <c r="VNN278" s="452"/>
      <c r="VNO278" s="452"/>
      <c r="VNP278" s="452"/>
      <c r="VNQ278" s="452"/>
      <c r="VNR278" s="452"/>
      <c r="VNS278" s="452"/>
      <c r="VNT278" s="452"/>
      <c r="VNU278" s="452"/>
      <c r="VNV278" s="452"/>
      <c r="VNW278" s="452"/>
      <c r="VNX278" s="452"/>
      <c r="VNY278" s="452"/>
      <c r="VNZ278" s="452"/>
      <c r="VOA278" s="452"/>
      <c r="VOB278" s="452"/>
      <c r="VOC278" s="452"/>
      <c r="VOD278" s="452"/>
      <c r="VOE278" s="452"/>
      <c r="VOF278" s="452"/>
      <c r="VOG278" s="452"/>
      <c r="VOH278" s="452"/>
      <c r="VOI278" s="452"/>
      <c r="VOJ278" s="452"/>
      <c r="VOK278" s="452"/>
      <c r="VOL278" s="452"/>
      <c r="VOM278" s="452"/>
      <c r="VON278" s="452"/>
      <c r="VOO278" s="452"/>
      <c r="VOP278" s="452"/>
      <c r="VOQ278" s="452"/>
      <c r="VOR278" s="452"/>
      <c r="VOS278" s="452"/>
      <c r="VOT278" s="452"/>
      <c r="VOU278" s="452"/>
      <c r="VOV278" s="452"/>
      <c r="VOW278" s="452"/>
      <c r="VOX278" s="452"/>
      <c r="VOY278" s="452"/>
      <c r="VOZ278" s="452"/>
      <c r="VPA278" s="452"/>
      <c r="VPB278" s="452"/>
      <c r="VPC278" s="452"/>
      <c r="VPD278" s="452"/>
      <c r="VPE278" s="452"/>
      <c r="VPF278" s="452"/>
      <c r="VPG278" s="452"/>
      <c r="VPH278" s="452"/>
      <c r="VPI278" s="452"/>
      <c r="VPJ278" s="452"/>
      <c r="VPK278" s="452"/>
      <c r="VPL278" s="452"/>
      <c r="VPM278" s="452"/>
      <c r="VPN278" s="452"/>
      <c r="VPO278" s="452"/>
      <c r="VPP278" s="452"/>
      <c r="VPQ278" s="452"/>
      <c r="VPR278" s="452"/>
      <c r="VPS278" s="452"/>
      <c r="VPT278" s="452"/>
      <c r="VPU278" s="452"/>
      <c r="VPV278" s="452"/>
      <c r="VPW278" s="452"/>
      <c r="VPX278" s="452"/>
      <c r="VPY278" s="452"/>
      <c r="VPZ278" s="452"/>
      <c r="VQA278" s="452"/>
      <c r="VQB278" s="452"/>
      <c r="VQC278" s="452"/>
      <c r="VQD278" s="452"/>
      <c r="VQE278" s="452"/>
      <c r="VQF278" s="452"/>
      <c r="VQG278" s="452"/>
      <c r="VQH278" s="452"/>
      <c r="VQI278" s="452"/>
      <c r="VQJ278" s="452"/>
      <c r="VQK278" s="452"/>
      <c r="VQL278" s="452"/>
      <c r="VQM278" s="452"/>
      <c r="VQN278" s="452"/>
      <c r="VQO278" s="452"/>
      <c r="VQP278" s="452"/>
      <c r="VQQ278" s="452"/>
      <c r="VQR278" s="452"/>
      <c r="VQS278" s="452"/>
      <c r="VQT278" s="452"/>
      <c r="VQU278" s="452"/>
      <c r="VQV278" s="452"/>
      <c r="VQW278" s="452"/>
      <c r="VQX278" s="452"/>
      <c r="VQY278" s="452"/>
      <c r="VQZ278" s="452"/>
      <c r="VRA278" s="452"/>
      <c r="VRB278" s="452"/>
      <c r="VRC278" s="452"/>
      <c r="VRD278" s="452"/>
      <c r="VRE278" s="452"/>
      <c r="VRF278" s="452"/>
      <c r="VRG278" s="452"/>
      <c r="VRH278" s="452"/>
      <c r="VRI278" s="452"/>
      <c r="VRJ278" s="452"/>
      <c r="VRK278" s="452"/>
      <c r="VRL278" s="452"/>
      <c r="VRM278" s="452"/>
      <c r="VRN278" s="452"/>
      <c r="VRO278" s="452"/>
      <c r="VRP278" s="452"/>
      <c r="VRQ278" s="452"/>
      <c r="VRR278" s="452"/>
      <c r="VRS278" s="452"/>
      <c r="VRT278" s="452"/>
      <c r="VRU278" s="452"/>
      <c r="VRV278" s="452"/>
      <c r="VRW278" s="452"/>
      <c r="VRX278" s="452"/>
      <c r="VRY278" s="452"/>
      <c r="VRZ278" s="452"/>
      <c r="VSA278" s="452"/>
      <c r="VSB278" s="452"/>
      <c r="VSC278" s="452"/>
      <c r="VSD278" s="452"/>
      <c r="VSE278" s="452"/>
      <c r="VSF278" s="452"/>
      <c r="VSG278" s="452"/>
      <c r="VSH278" s="452"/>
      <c r="VSI278" s="452"/>
      <c r="VSJ278" s="452"/>
      <c r="VSK278" s="452"/>
      <c r="VSL278" s="452"/>
      <c r="VSM278" s="452"/>
      <c r="VSN278" s="452"/>
      <c r="VSO278" s="452"/>
      <c r="VSP278" s="452"/>
      <c r="VSQ278" s="452"/>
      <c r="VSR278" s="452"/>
      <c r="VSS278" s="452"/>
      <c r="VST278" s="452"/>
      <c r="VSU278" s="452"/>
      <c r="VSV278" s="452"/>
      <c r="VSW278" s="452"/>
      <c r="VSX278" s="452"/>
      <c r="VSY278" s="452"/>
      <c r="VSZ278" s="452"/>
      <c r="VTA278" s="452"/>
      <c r="VTB278" s="452"/>
      <c r="VTC278" s="452"/>
      <c r="VTD278" s="452"/>
      <c r="VTE278" s="452"/>
      <c r="VTF278" s="452"/>
      <c r="VTG278" s="452"/>
      <c r="VTH278" s="452"/>
      <c r="VTI278" s="452"/>
      <c r="VTJ278" s="452"/>
      <c r="VTK278" s="452"/>
      <c r="VTL278" s="452"/>
      <c r="VTM278" s="452"/>
      <c r="VTN278" s="452"/>
      <c r="VTO278" s="452"/>
      <c r="VTP278" s="452"/>
      <c r="VTQ278" s="452"/>
      <c r="VTR278" s="452"/>
      <c r="VTS278" s="452"/>
      <c r="VTT278" s="452"/>
      <c r="VTU278" s="452"/>
      <c r="VTV278" s="452"/>
      <c r="VTW278" s="452"/>
      <c r="VTX278" s="452"/>
      <c r="VTY278" s="452"/>
      <c r="VTZ278" s="452"/>
      <c r="VUA278" s="452"/>
      <c r="VUB278" s="452"/>
      <c r="VUC278" s="452"/>
      <c r="VUD278" s="452"/>
      <c r="VUE278" s="452"/>
      <c r="VUF278" s="452"/>
      <c r="VUG278" s="452"/>
      <c r="VUH278" s="452"/>
      <c r="VUI278" s="452"/>
      <c r="VUJ278" s="452"/>
      <c r="VUK278" s="452"/>
      <c r="VUL278" s="452"/>
      <c r="VUM278" s="452"/>
      <c r="VUN278" s="452"/>
      <c r="VUO278" s="452"/>
      <c r="VUP278" s="452"/>
      <c r="VUQ278" s="452"/>
      <c r="VUR278" s="452"/>
      <c r="VUS278" s="452"/>
      <c r="VUT278" s="452"/>
      <c r="VUU278" s="452"/>
      <c r="VUV278" s="452"/>
      <c r="VUW278" s="452"/>
      <c r="VUX278" s="452"/>
      <c r="VUY278" s="452"/>
      <c r="VUZ278" s="452"/>
      <c r="VVA278" s="452"/>
      <c r="VVB278" s="452"/>
      <c r="VVC278" s="452"/>
      <c r="VVD278" s="452"/>
      <c r="VVE278" s="452"/>
      <c r="VVF278" s="452"/>
      <c r="VVG278" s="452"/>
      <c r="VVH278" s="452"/>
      <c r="VVI278" s="452"/>
      <c r="VVJ278" s="452"/>
      <c r="VVK278" s="452"/>
      <c r="VVL278" s="452"/>
      <c r="VVM278" s="452"/>
      <c r="VVN278" s="452"/>
      <c r="VVO278" s="452"/>
      <c r="VVP278" s="452"/>
      <c r="VVQ278" s="452"/>
      <c r="VVR278" s="452"/>
      <c r="VVS278" s="452"/>
      <c r="VVT278" s="452"/>
      <c r="VVU278" s="452"/>
      <c r="VVV278" s="452"/>
      <c r="VVW278" s="452"/>
      <c r="VVX278" s="452"/>
      <c r="VVY278" s="452"/>
      <c r="VVZ278" s="452"/>
      <c r="VWA278" s="452"/>
      <c r="VWB278" s="452"/>
      <c r="VWC278" s="452"/>
      <c r="VWD278" s="452"/>
      <c r="VWE278" s="452"/>
      <c r="VWF278" s="452"/>
      <c r="VWG278" s="452"/>
      <c r="VWH278" s="452"/>
      <c r="VWI278" s="452"/>
      <c r="VWJ278" s="452"/>
      <c r="VWK278" s="452"/>
      <c r="VWL278" s="452"/>
      <c r="VWM278" s="452"/>
      <c r="VWN278" s="452"/>
      <c r="VWO278" s="452"/>
      <c r="VWP278" s="452"/>
      <c r="VWQ278" s="452"/>
      <c r="VWR278" s="452"/>
      <c r="VWS278" s="452"/>
      <c r="VWT278" s="452"/>
      <c r="VWU278" s="452"/>
      <c r="VWV278" s="452"/>
      <c r="VWW278" s="452"/>
      <c r="VWX278" s="452"/>
      <c r="VWY278" s="452"/>
      <c r="VWZ278" s="452"/>
      <c r="VXA278" s="452"/>
      <c r="VXB278" s="452"/>
      <c r="VXC278" s="452"/>
      <c r="VXD278" s="452"/>
      <c r="VXE278" s="452"/>
      <c r="VXF278" s="452"/>
      <c r="VXG278" s="452"/>
      <c r="VXH278" s="452"/>
      <c r="VXI278" s="452"/>
      <c r="VXJ278" s="452"/>
      <c r="VXK278" s="452"/>
      <c r="VXL278" s="452"/>
      <c r="VXM278" s="452"/>
      <c r="VXN278" s="452"/>
      <c r="VXO278" s="452"/>
      <c r="VXP278" s="452"/>
      <c r="VXQ278" s="452"/>
      <c r="VXR278" s="452"/>
      <c r="VXS278" s="452"/>
      <c r="VXT278" s="452"/>
      <c r="VXU278" s="452"/>
      <c r="VXV278" s="452"/>
      <c r="VXW278" s="452"/>
      <c r="VXX278" s="452"/>
      <c r="VXY278" s="452"/>
      <c r="VXZ278" s="452"/>
      <c r="VYA278" s="452"/>
      <c r="VYB278" s="452"/>
      <c r="VYC278" s="452"/>
      <c r="VYD278" s="452"/>
      <c r="VYE278" s="452"/>
      <c r="VYF278" s="452"/>
      <c r="VYG278" s="452"/>
      <c r="VYH278" s="452"/>
      <c r="VYI278" s="452"/>
      <c r="VYJ278" s="452"/>
      <c r="VYK278" s="452"/>
      <c r="VYL278" s="452"/>
      <c r="VYM278" s="452"/>
      <c r="VYN278" s="452"/>
      <c r="VYO278" s="452"/>
      <c r="VYP278" s="452"/>
      <c r="VYQ278" s="452"/>
      <c r="VYR278" s="452"/>
      <c r="VYS278" s="452"/>
      <c r="VYT278" s="452"/>
      <c r="VYU278" s="452"/>
      <c r="VYV278" s="452"/>
      <c r="VYW278" s="452"/>
      <c r="VYX278" s="452"/>
      <c r="VYY278" s="452"/>
      <c r="VYZ278" s="452"/>
      <c r="VZA278" s="452"/>
      <c r="VZB278" s="452"/>
      <c r="VZC278" s="452"/>
      <c r="VZD278" s="452"/>
      <c r="VZE278" s="452"/>
      <c r="VZF278" s="452"/>
      <c r="VZG278" s="452"/>
      <c r="VZH278" s="452"/>
      <c r="VZI278" s="452"/>
      <c r="VZJ278" s="452"/>
      <c r="VZK278" s="452"/>
      <c r="VZL278" s="452"/>
      <c r="VZM278" s="452"/>
      <c r="VZN278" s="452"/>
      <c r="VZO278" s="452"/>
      <c r="VZP278" s="452"/>
      <c r="VZQ278" s="452"/>
      <c r="VZR278" s="452"/>
      <c r="VZS278" s="452"/>
      <c r="VZT278" s="452"/>
      <c r="VZU278" s="452"/>
      <c r="VZV278" s="452"/>
      <c r="VZW278" s="452"/>
      <c r="VZX278" s="452"/>
      <c r="VZY278" s="452"/>
      <c r="VZZ278" s="452"/>
      <c r="WAA278" s="452"/>
      <c r="WAB278" s="452"/>
      <c r="WAC278" s="452"/>
      <c r="WAD278" s="452"/>
      <c r="WAE278" s="452"/>
      <c r="WAF278" s="452"/>
      <c r="WAG278" s="452"/>
      <c r="WAH278" s="452"/>
      <c r="WAI278" s="452"/>
      <c r="WAJ278" s="452"/>
      <c r="WAK278" s="452"/>
      <c r="WAL278" s="452"/>
      <c r="WAM278" s="452"/>
      <c r="WAN278" s="452"/>
      <c r="WAO278" s="452"/>
      <c r="WAP278" s="452"/>
      <c r="WAQ278" s="452"/>
      <c r="WAR278" s="452"/>
      <c r="WAS278" s="452"/>
      <c r="WAT278" s="452"/>
      <c r="WAU278" s="452"/>
      <c r="WAV278" s="452"/>
      <c r="WAW278" s="452"/>
      <c r="WAX278" s="452"/>
      <c r="WAY278" s="452"/>
      <c r="WAZ278" s="452"/>
      <c r="WBA278" s="452"/>
      <c r="WBB278" s="452"/>
      <c r="WBC278" s="452"/>
      <c r="WBD278" s="452"/>
      <c r="WBE278" s="452"/>
      <c r="WBF278" s="452"/>
      <c r="WBG278" s="452"/>
      <c r="WBH278" s="452"/>
      <c r="WBI278" s="452"/>
      <c r="WBJ278" s="452"/>
      <c r="WBK278" s="452"/>
      <c r="WBL278" s="452"/>
      <c r="WBM278" s="452"/>
      <c r="WBN278" s="452"/>
      <c r="WBO278" s="452"/>
      <c r="WBP278" s="452"/>
      <c r="WBQ278" s="452"/>
      <c r="WBR278" s="452"/>
      <c r="WBS278" s="452"/>
      <c r="WBT278" s="452"/>
      <c r="WBU278" s="452"/>
      <c r="WBV278" s="452"/>
      <c r="WBW278" s="452"/>
      <c r="WBX278" s="452"/>
      <c r="WBY278" s="452"/>
      <c r="WBZ278" s="452"/>
      <c r="WCA278" s="452"/>
      <c r="WCB278" s="452"/>
      <c r="WCC278" s="452"/>
      <c r="WCD278" s="452"/>
      <c r="WCE278" s="452"/>
      <c r="WCF278" s="452"/>
      <c r="WCG278" s="452"/>
      <c r="WCH278" s="452"/>
      <c r="WCI278" s="452"/>
      <c r="WCJ278" s="452"/>
      <c r="WCK278" s="452"/>
      <c r="WCL278" s="452"/>
      <c r="WCM278" s="452"/>
      <c r="WCN278" s="452"/>
      <c r="WCO278" s="452"/>
      <c r="WCP278" s="452"/>
      <c r="WCQ278" s="452"/>
      <c r="WCR278" s="452"/>
      <c r="WCS278" s="452"/>
      <c r="WCT278" s="452"/>
      <c r="WCU278" s="452"/>
      <c r="WCV278" s="452"/>
      <c r="WCW278" s="452"/>
      <c r="WCX278" s="452"/>
      <c r="WCY278" s="452"/>
      <c r="WCZ278" s="452"/>
      <c r="WDA278" s="452"/>
      <c r="WDB278" s="452"/>
      <c r="WDC278" s="452"/>
      <c r="WDD278" s="452"/>
      <c r="WDE278" s="452"/>
      <c r="WDF278" s="452"/>
      <c r="WDG278" s="452"/>
      <c r="WDH278" s="452"/>
      <c r="WDI278" s="452"/>
      <c r="WDJ278" s="452"/>
      <c r="WDK278" s="452"/>
      <c r="WDL278" s="452"/>
      <c r="WDM278" s="452"/>
      <c r="WDN278" s="452"/>
      <c r="WDO278" s="452"/>
      <c r="WDP278" s="452"/>
      <c r="WDQ278" s="452"/>
      <c r="WDR278" s="452"/>
      <c r="WDS278" s="452"/>
      <c r="WDT278" s="452"/>
      <c r="WDU278" s="452"/>
      <c r="WDV278" s="452"/>
      <c r="WDW278" s="452"/>
      <c r="WDX278" s="452"/>
      <c r="WDY278" s="452"/>
      <c r="WDZ278" s="452"/>
      <c r="WEA278" s="452"/>
      <c r="WEB278" s="452"/>
      <c r="WEC278" s="452"/>
      <c r="WED278" s="452"/>
      <c r="WEE278" s="452"/>
      <c r="WEF278" s="452"/>
      <c r="WEG278" s="452"/>
      <c r="WEH278" s="452"/>
      <c r="WEI278" s="452"/>
      <c r="WEJ278" s="452"/>
      <c r="WEK278" s="452"/>
      <c r="WEL278" s="452"/>
      <c r="WEM278" s="452"/>
      <c r="WEN278" s="452"/>
      <c r="WEO278" s="452"/>
      <c r="WEP278" s="452"/>
      <c r="WEQ278" s="452"/>
      <c r="WER278" s="452"/>
      <c r="WES278" s="452"/>
      <c r="WET278" s="452"/>
      <c r="WEU278" s="452"/>
      <c r="WEV278" s="452"/>
      <c r="WEW278" s="452"/>
      <c r="WEX278" s="452"/>
      <c r="WEY278" s="452"/>
      <c r="WEZ278" s="452"/>
      <c r="WFA278" s="452"/>
      <c r="WFB278" s="452"/>
      <c r="WFC278" s="452"/>
      <c r="WFD278" s="452"/>
      <c r="WFE278" s="452"/>
      <c r="WFF278" s="452"/>
      <c r="WFG278" s="452"/>
      <c r="WFH278" s="452"/>
      <c r="WFI278" s="452"/>
      <c r="WFJ278" s="452"/>
      <c r="WFK278" s="452"/>
      <c r="WFL278" s="452"/>
      <c r="WFM278" s="452"/>
      <c r="WFN278" s="452"/>
      <c r="WFO278" s="452"/>
      <c r="WFP278" s="452"/>
      <c r="WFQ278" s="452"/>
      <c r="WFR278" s="452"/>
      <c r="WFS278" s="452"/>
      <c r="WFT278" s="452"/>
      <c r="WFU278" s="452"/>
      <c r="WFV278" s="452"/>
      <c r="WFW278" s="452"/>
      <c r="WFX278" s="452"/>
      <c r="WFY278" s="452"/>
      <c r="WFZ278" s="452"/>
      <c r="WGA278" s="452"/>
      <c r="WGB278" s="452"/>
      <c r="WGC278" s="452"/>
      <c r="WGD278" s="452"/>
      <c r="WGE278" s="452"/>
      <c r="WGF278" s="452"/>
      <c r="WGG278" s="452"/>
      <c r="WGH278" s="452"/>
      <c r="WGI278" s="452"/>
      <c r="WGJ278" s="452"/>
      <c r="WGK278" s="452"/>
      <c r="WGL278" s="452"/>
      <c r="WGM278" s="452"/>
      <c r="WGN278" s="452"/>
      <c r="WGO278" s="452"/>
      <c r="WGP278" s="452"/>
      <c r="WGQ278" s="452"/>
      <c r="WGR278" s="452"/>
      <c r="WGS278" s="452"/>
      <c r="WGT278" s="452"/>
      <c r="WGU278" s="452"/>
      <c r="WGV278" s="452"/>
      <c r="WGW278" s="452"/>
      <c r="WGX278" s="452"/>
      <c r="WGY278" s="452"/>
      <c r="WGZ278" s="452"/>
      <c r="WHA278" s="452"/>
      <c r="WHB278" s="452"/>
      <c r="WHC278" s="452"/>
      <c r="WHD278" s="452"/>
      <c r="WHE278" s="452"/>
      <c r="WHF278" s="452"/>
      <c r="WHG278" s="452"/>
      <c r="WHH278" s="452"/>
      <c r="WHI278" s="452"/>
      <c r="WHJ278" s="452"/>
      <c r="WHK278" s="452"/>
      <c r="WHL278" s="452"/>
      <c r="WHM278" s="452"/>
      <c r="WHN278" s="452"/>
      <c r="WHO278" s="452"/>
      <c r="WHP278" s="452"/>
      <c r="WHQ278" s="452"/>
      <c r="WHR278" s="452"/>
      <c r="WHS278" s="452"/>
      <c r="WHT278" s="452"/>
      <c r="WHU278" s="452"/>
      <c r="WHV278" s="452"/>
      <c r="WHW278" s="452"/>
      <c r="WHX278" s="452"/>
      <c r="WHY278" s="452"/>
      <c r="WHZ278" s="452"/>
      <c r="WIA278" s="452"/>
      <c r="WIB278" s="452"/>
      <c r="WIC278" s="452"/>
      <c r="WID278" s="452"/>
      <c r="WIE278" s="452"/>
      <c r="WIF278" s="452"/>
      <c r="WIG278" s="452"/>
      <c r="WIH278" s="452"/>
      <c r="WII278" s="452"/>
      <c r="WIJ278" s="452"/>
      <c r="WIK278" s="452"/>
      <c r="WIL278" s="452"/>
      <c r="WIM278" s="452"/>
      <c r="WIN278" s="452"/>
      <c r="WIO278" s="452"/>
      <c r="WIP278" s="452"/>
      <c r="WIQ278" s="452"/>
      <c r="WIR278" s="452"/>
      <c r="WIS278" s="452"/>
      <c r="WIT278" s="452"/>
      <c r="WIU278" s="452"/>
      <c r="WIV278" s="452"/>
      <c r="WIW278" s="452"/>
      <c r="WIX278" s="452"/>
      <c r="WIY278" s="452"/>
      <c r="WIZ278" s="452"/>
      <c r="WJA278" s="452"/>
      <c r="WJB278" s="452"/>
      <c r="WJC278" s="452"/>
      <c r="WJD278" s="452"/>
      <c r="WJE278" s="452"/>
      <c r="WJF278" s="452"/>
      <c r="WJG278" s="452"/>
      <c r="WJH278" s="452"/>
      <c r="WJI278" s="452"/>
      <c r="WJJ278" s="452"/>
      <c r="WJK278" s="452"/>
      <c r="WJL278" s="452"/>
      <c r="WJM278" s="452"/>
      <c r="WJN278" s="452"/>
      <c r="WJO278" s="452"/>
      <c r="WJP278" s="452"/>
      <c r="WJQ278" s="452"/>
      <c r="WJR278" s="452"/>
      <c r="WJS278" s="452"/>
      <c r="WJT278" s="452"/>
      <c r="WJU278" s="452"/>
      <c r="WJV278" s="452"/>
      <c r="WJW278" s="452"/>
      <c r="WJX278" s="452"/>
      <c r="WJY278" s="452"/>
      <c r="WJZ278" s="452"/>
      <c r="WKA278" s="452"/>
      <c r="WKB278" s="452"/>
      <c r="WKC278" s="452"/>
      <c r="WKD278" s="452"/>
      <c r="WKE278" s="452"/>
      <c r="WKF278" s="452"/>
      <c r="WKG278" s="452"/>
      <c r="WKH278" s="452"/>
      <c r="WKI278" s="452"/>
      <c r="WKJ278" s="452"/>
      <c r="WKK278" s="452"/>
      <c r="WKL278" s="452"/>
      <c r="WKM278" s="452"/>
      <c r="WKN278" s="452"/>
      <c r="WKO278" s="452"/>
      <c r="WKP278" s="452"/>
      <c r="WKQ278" s="452"/>
      <c r="WKR278" s="452"/>
      <c r="WKS278" s="452"/>
      <c r="WKT278" s="452"/>
      <c r="WKU278" s="452"/>
      <c r="WKV278" s="452"/>
      <c r="WKW278" s="452"/>
      <c r="WKX278" s="452"/>
      <c r="WKY278" s="452"/>
      <c r="WKZ278" s="452"/>
      <c r="WLA278" s="452"/>
      <c r="WLB278" s="452"/>
      <c r="WLC278" s="452"/>
      <c r="WLD278" s="452"/>
      <c r="WLE278" s="452"/>
      <c r="WLF278" s="452"/>
      <c r="WLG278" s="452"/>
      <c r="WLH278" s="452"/>
      <c r="WLI278" s="452"/>
      <c r="WLJ278" s="452"/>
      <c r="WLK278" s="452"/>
      <c r="WLL278" s="452"/>
      <c r="WLM278" s="452"/>
      <c r="WLN278" s="452"/>
      <c r="WLO278" s="452"/>
      <c r="WLP278" s="452"/>
      <c r="WLQ278" s="452"/>
      <c r="WLR278" s="452"/>
      <c r="WLS278" s="452"/>
      <c r="WLT278" s="452"/>
      <c r="WLU278" s="452"/>
      <c r="WLV278" s="452"/>
      <c r="WLW278" s="452"/>
      <c r="WLX278" s="452"/>
      <c r="WLY278" s="452"/>
      <c r="WLZ278" s="452"/>
      <c r="WMA278" s="452"/>
      <c r="WMB278" s="452"/>
      <c r="WMC278" s="452"/>
      <c r="WMD278" s="452"/>
      <c r="WME278" s="452"/>
      <c r="WMF278" s="452"/>
      <c r="WMG278" s="452"/>
      <c r="WMH278" s="452"/>
      <c r="WMI278" s="452"/>
      <c r="WMJ278" s="452"/>
      <c r="WMK278" s="452"/>
      <c r="WML278" s="452"/>
      <c r="WMM278" s="452"/>
      <c r="WMN278" s="452"/>
      <c r="WMO278" s="452"/>
      <c r="WMP278" s="452"/>
      <c r="WMQ278" s="452"/>
      <c r="WMR278" s="452"/>
      <c r="WMS278" s="452"/>
      <c r="WMT278" s="452"/>
      <c r="WMU278" s="452"/>
      <c r="WMV278" s="452"/>
      <c r="WMW278" s="452"/>
      <c r="WMX278" s="452"/>
      <c r="WMY278" s="452"/>
      <c r="WMZ278" s="452"/>
      <c r="WNA278" s="452"/>
      <c r="WNB278" s="452"/>
      <c r="WNC278" s="452"/>
      <c r="WND278" s="452"/>
      <c r="WNE278" s="452"/>
      <c r="WNF278" s="452"/>
      <c r="WNG278" s="452"/>
      <c r="WNH278" s="452"/>
      <c r="WNI278" s="452"/>
      <c r="WNJ278" s="452"/>
      <c r="WNK278" s="452"/>
      <c r="WNL278" s="452"/>
      <c r="WNM278" s="452"/>
      <c r="WNN278" s="452"/>
      <c r="WNO278" s="452"/>
      <c r="WNP278" s="452"/>
      <c r="WNQ278" s="452"/>
      <c r="WNR278" s="452"/>
      <c r="WNS278" s="452"/>
      <c r="WNT278" s="452"/>
      <c r="WNU278" s="452"/>
      <c r="WNV278" s="452"/>
      <c r="WNW278" s="452"/>
      <c r="WNX278" s="452"/>
      <c r="WNY278" s="452"/>
      <c r="WNZ278" s="452"/>
      <c r="WOA278" s="452"/>
      <c r="WOB278" s="452"/>
      <c r="WOC278" s="452"/>
      <c r="WOD278" s="452"/>
      <c r="WOE278" s="452"/>
      <c r="WOF278" s="452"/>
      <c r="WOG278" s="452"/>
      <c r="WOH278" s="452"/>
      <c r="WOI278" s="452"/>
      <c r="WOJ278" s="452"/>
      <c r="WOK278" s="452"/>
      <c r="WOL278" s="452"/>
      <c r="WOM278" s="452"/>
      <c r="WON278" s="452"/>
      <c r="WOO278" s="452"/>
      <c r="WOP278" s="452"/>
      <c r="WOQ278" s="452"/>
      <c r="WOR278" s="452"/>
      <c r="WOS278" s="452"/>
      <c r="WOT278" s="452"/>
      <c r="WOU278" s="452"/>
      <c r="WOV278" s="452"/>
      <c r="WOW278" s="452"/>
      <c r="WOX278" s="452"/>
      <c r="WOY278" s="452"/>
      <c r="WOZ278" s="452"/>
      <c r="WPA278" s="452"/>
      <c r="WPB278" s="452"/>
      <c r="WPC278" s="452"/>
      <c r="WPD278" s="452"/>
      <c r="WPE278" s="452"/>
      <c r="WPF278" s="452"/>
      <c r="WPG278" s="452"/>
      <c r="WPH278" s="452"/>
      <c r="WPI278" s="452"/>
      <c r="WPJ278" s="452"/>
      <c r="WPK278" s="452"/>
      <c r="WPL278" s="452"/>
      <c r="WPM278" s="452"/>
      <c r="WPN278" s="452"/>
      <c r="WPO278" s="452"/>
      <c r="WPP278" s="452"/>
      <c r="WPQ278" s="452"/>
      <c r="WPR278" s="452"/>
      <c r="WPS278" s="452"/>
      <c r="WPT278" s="452"/>
      <c r="WPU278" s="452"/>
      <c r="WPV278" s="452"/>
      <c r="WPW278" s="452"/>
      <c r="WPX278" s="452"/>
      <c r="WPY278" s="452"/>
      <c r="WPZ278" s="452"/>
      <c r="WQA278" s="452"/>
      <c r="WQB278" s="452"/>
      <c r="WQC278" s="452"/>
      <c r="WQD278" s="452"/>
      <c r="WQE278" s="452"/>
      <c r="WQF278" s="452"/>
      <c r="WQG278" s="452"/>
      <c r="WQH278" s="452"/>
      <c r="WQI278" s="452"/>
      <c r="WQJ278" s="452"/>
      <c r="WQK278" s="452"/>
      <c r="WQL278" s="452"/>
      <c r="WQM278" s="452"/>
      <c r="WQN278" s="452"/>
      <c r="WQO278" s="452"/>
      <c r="WQP278" s="452"/>
      <c r="WQQ278" s="452"/>
      <c r="WQR278" s="452"/>
      <c r="WQS278" s="452"/>
      <c r="WQT278" s="452"/>
      <c r="WQU278" s="452"/>
      <c r="WQV278" s="452"/>
      <c r="WQW278" s="452"/>
      <c r="WQX278" s="452"/>
      <c r="WQY278" s="452"/>
      <c r="WQZ278" s="452"/>
      <c r="WRA278" s="452"/>
      <c r="WRB278" s="452"/>
      <c r="WRC278" s="452"/>
      <c r="WRD278" s="452"/>
      <c r="WRE278" s="452"/>
      <c r="WRF278" s="452"/>
      <c r="WRG278" s="452"/>
      <c r="WRH278" s="452"/>
      <c r="WRI278" s="452"/>
      <c r="WRJ278" s="452"/>
      <c r="WRK278" s="452"/>
      <c r="WRL278" s="452"/>
      <c r="WRM278" s="452"/>
      <c r="WRN278" s="452"/>
      <c r="WRO278" s="452"/>
      <c r="WRP278" s="452"/>
      <c r="WRQ278" s="452"/>
      <c r="WRR278" s="452"/>
      <c r="WRS278" s="452"/>
      <c r="WRT278" s="452"/>
      <c r="WRU278" s="452"/>
      <c r="WRV278" s="452"/>
      <c r="WRW278" s="452"/>
      <c r="WRX278" s="452"/>
      <c r="WRY278" s="452"/>
      <c r="WRZ278" s="452"/>
      <c r="WSA278" s="452"/>
      <c r="WSB278" s="452"/>
      <c r="WSC278" s="452"/>
      <c r="WSD278" s="452"/>
      <c r="WSE278" s="452"/>
      <c r="WSF278" s="452"/>
      <c r="WSG278" s="452"/>
      <c r="WSH278" s="452"/>
      <c r="WSI278" s="452"/>
      <c r="WSJ278" s="452"/>
      <c r="WSK278" s="452"/>
      <c r="WSL278" s="452"/>
      <c r="WSM278" s="452"/>
      <c r="WSN278" s="452"/>
      <c r="WSO278" s="452"/>
      <c r="WSP278" s="452"/>
      <c r="WSQ278" s="452"/>
      <c r="WSR278" s="452"/>
      <c r="WSS278" s="452"/>
      <c r="WST278" s="452"/>
      <c r="WSU278" s="452"/>
      <c r="WSV278" s="452"/>
      <c r="WSW278" s="452"/>
      <c r="WSX278" s="452"/>
      <c r="WSY278" s="452"/>
      <c r="WSZ278" s="452"/>
      <c r="WTA278" s="452"/>
      <c r="WTB278" s="452"/>
      <c r="WTC278" s="452"/>
      <c r="WTD278" s="452"/>
      <c r="WTE278" s="452"/>
      <c r="WTF278" s="452"/>
      <c r="WTG278" s="452"/>
      <c r="WTH278" s="452"/>
      <c r="WTI278" s="452"/>
      <c r="WTJ278" s="452"/>
      <c r="WTK278" s="452"/>
      <c r="WTL278" s="452"/>
      <c r="WTM278" s="452"/>
      <c r="WTN278" s="452"/>
      <c r="WTO278" s="452"/>
      <c r="WTP278" s="452"/>
      <c r="WTQ278" s="452"/>
      <c r="WTR278" s="452"/>
      <c r="WTS278" s="452"/>
      <c r="WTT278" s="452"/>
      <c r="WTU278" s="452"/>
      <c r="WTV278" s="452"/>
      <c r="WTW278" s="452"/>
      <c r="WTX278" s="452"/>
      <c r="WTY278" s="452"/>
      <c r="WTZ278" s="452"/>
      <c r="WUA278" s="452"/>
      <c r="WUB278" s="452"/>
      <c r="WUC278" s="452"/>
      <c r="WUD278" s="452"/>
      <c r="WUE278" s="452"/>
      <c r="WUF278" s="452"/>
      <c r="WUG278" s="452"/>
      <c r="WUH278" s="452"/>
      <c r="WUI278" s="452"/>
      <c r="WUJ278" s="452"/>
      <c r="WUK278" s="452"/>
      <c r="WUL278" s="452"/>
      <c r="WUM278" s="452"/>
      <c r="WUN278" s="452"/>
      <c r="WUO278" s="452"/>
      <c r="WUP278" s="452"/>
      <c r="WUQ278" s="452"/>
      <c r="WUR278" s="452"/>
      <c r="WUS278" s="452"/>
      <c r="WUT278" s="452"/>
      <c r="WUU278" s="452"/>
      <c r="WUV278" s="452"/>
      <c r="WUW278" s="452"/>
      <c r="WUX278" s="452"/>
      <c r="WUY278" s="452"/>
      <c r="WUZ278" s="452"/>
      <c r="WVA278" s="452"/>
      <c r="WVB278" s="452"/>
      <c r="WVC278" s="452"/>
      <c r="WVD278" s="452"/>
      <c r="WVE278" s="452"/>
      <c r="WVF278" s="452"/>
      <c r="WVG278" s="452"/>
      <c r="WVH278" s="452"/>
      <c r="WVI278" s="452"/>
      <c r="WVJ278" s="452"/>
      <c r="WVK278" s="452"/>
      <c r="WVL278" s="452"/>
      <c r="WVM278" s="452"/>
      <c r="WVN278" s="452"/>
      <c r="WVO278" s="452"/>
      <c r="WVP278" s="452"/>
      <c r="WVQ278" s="452"/>
      <c r="WVR278" s="452"/>
      <c r="WVS278" s="452"/>
      <c r="WVT278" s="452"/>
      <c r="WVU278" s="452"/>
      <c r="WVV278" s="452"/>
      <c r="WVW278" s="452"/>
      <c r="WVX278" s="452"/>
      <c r="WVY278" s="452"/>
      <c r="WVZ278" s="452"/>
      <c r="WWA278" s="452"/>
      <c r="WWB278" s="452"/>
      <c r="WWC278" s="452"/>
      <c r="WWD278" s="452"/>
      <c r="WWE278" s="452"/>
      <c r="WWF278" s="452"/>
      <c r="WWG278" s="452"/>
      <c r="WWH278" s="452"/>
      <c r="WWI278" s="452"/>
      <c r="WWJ278" s="452"/>
      <c r="WWK278" s="452"/>
      <c r="WWL278" s="452"/>
      <c r="WWM278" s="452"/>
      <c r="WWN278" s="452"/>
      <c r="WWO278" s="452"/>
      <c r="WWP278" s="452"/>
      <c r="WWQ278" s="452"/>
      <c r="WWR278" s="452"/>
      <c r="WWS278" s="452"/>
      <c r="WWT278" s="452"/>
      <c r="WWU278" s="452"/>
      <c r="WWV278" s="452"/>
      <c r="WWW278" s="452"/>
      <c r="WWX278" s="452"/>
      <c r="WWY278" s="452"/>
      <c r="WWZ278" s="452"/>
      <c r="WXA278" s="452"/>
      <c r="WXB278" s="452"/>
      <c r="WXC278" s="452"/>
      <c r="WXD278" s="452"/>
      <c r="WXE278" s="452"/>
      <c r="WXF278" s="452"/>
      <c r="WXG278" s="452"/>
      <c r="WXH278" s="452"/>
      <c r="WXI278" s="452"/>
      <c r="WXJ278" s="452"/>
      <c r="WXK278" s="452"/>
      <c r="WXL278" s="452"/>
      <c r="WXM278" s="452"/>
      <c r="WXN278" s="452"/>
      <c r="WXO278" s="452"/>
      <c r="WXP278" s="452"/>
      <c r="WXQ278" s="452"/>
      <c r="WXR278" s="452"/>
      <c r="WXS278" s="452"/>
      <c r="WXT278" s="452"/>
      <c r="WXU278" s="452"/>
      <c r="WXV278" s="452"/>
      <c r="WXW278" s="452"/>
      <c r="WXX278" s="452"/>
      <c r="WXY278" s="452"/>
      <c r="WXZ278" s="452"/>
      <c r="WYA278" s="452"/>
      <c r="WYB278" s="452"/>
      <c r="WYC278" s="452"/>
      <c r="WYD278" s="452"/>
      <c r="WYE278" s="452"/>
      <c r="WYF278" s="452"/>
      <c r="WYG278" s="452"/>
      <c r="WYH278" s="452"/>
      <c r="WYI278" s="452"/>
      <c r="WYJ278" s="452"/>
      <c r="WYK278" s="452"/>
      <c r="WYL278" s="452"/>
      <c r="WYM278" s="452"/>
      <c r="WYN278" s="452"/>
      <c r="WYO278" s="452"/>
      <c r="WYP278" s="452"/>
      <c r="WYQ278" s="452"/>
      <c r="WYR278" s="452"/>
      <c r="WYS278" s="452"/>
      <c r="WYT278" s="452"/>
      <c r="WYU278" s="452"/>
      <c r="WYV278" s="452"/>
      <c r="WYW278" s="452"/>
      <c r="WYX278" s="452"/>
      <c r="WYY278" s="452"/>
      <c r="WYZ278" s="452"/>
      <c r="WZA278" s="452"/>
      <c r="WZB278" s="452"/>
      <c r="WZC278" s="452"/>
      <c r="WZD278" s="452"/>
      <c r="WZE278" s="452"/>
      <c r="WZF278" s="452"/>
      <c r="WZG278" s="452"/>
      <c r="WZH278" s="452"/>
      <c r="WZI278" s="452"/>
      <c r="WZJ278" s="452"/>
      <c r="WZK278" s="452"/>
      <c r="WZL278" s="452"/>
      <c r="WZM278" s="452"/>
      <c r="WZN278" s="452"/>
      <c r="WZO278" s="452"/>
      <c r="WZP278" s="452"/>
      <c r="WZQ278" s="452"/>
      <c r="WZR278" s="452"/>
      <c r="WZS278" s="452"/>
      <c r="WZT278" s="452"/>
      <c r="WZU278" s="452"/>
      <c r="WZV278" s="452"/>
      <c r="WZW278" s="452"/>
      <c r="WZX278" s="452"/>
      <c r="WZY278" s="452"/>
      <c r="WZZ278" s="452"/>
      <c r="XAA278" s="452"/>
      <c r="XAB278" s="452"/>
      <c r="XAC278" s="452"/>
      <c r="XAD278" s="452"/>
      <c r="XAE278" s="452"/>
      <c r="XAF278" s="452"/>
      <c r="XAG278" s="452"/>
      <c r="XAH278" s="452"/>
      <c r="XAI278" s="452"/>
      <c r="XAJ278" s="452"/>
      <c r="XAK278" s="452"/>
      <c r="XAL278" s="452"/>
      <c r="XAM278" s="452"/>
      <c r="XAN278" s="452"/>
      <c r="XAO278" s="452"/>
      <c r="XAP278" s="452"/>
      <c r="XAQ278" s="452"/>
      <c r="XAR278" s="452"/>
      <c r="XAS278" s="452"/>
      <c r="XAT278" s="452"/>
      <c r="XAU278" s="452"/>
      <c r="XAV278" s="452"/>
      <c r="XAW278" s="452"/>
      <c r="XAX278" s="452"/>
      <c r="XAY278" s="452"/>
      <c r="XAZ278" s="452"/>
      <c r="XBA278" s="452"/>
      <c r="XBB278" s="452"/>
      <c r="XBC278" s="452"/>
      <c r="XBD278" s="452"/>
      <c r="XBE278" s="452"/>
      <c r="XBF278" s="452"/>
      <c r="XBG278" s="452"/>
      <c r="XBH278" s="452"/>
      <c r="XBI278" s="452"/>
      <c r="XBJ278" s="452"/>
      <c r="XBK278" s="452"/>
      <c r="XBL278" s="452"/>
      <c r="XBM278" s="452"/>
      <c r="XBN278" s="452"/>
      <c r="XBO278" s="452"/>
      <c r="XBP278" s="452"/>
      <c r="XBQ278" s="452"/>
      <c r="XBR278" s="452"/>
      <c r="XBS278" s="452"/>
      <c r="XBT278" s="452"/>
      <c r="XBU278" s="452"/>
      <c r="XBV278" s="452"/>
      <c r="XBW278" s="452"/>
      <c r="XBX278" s="452"/>
      <c r="XBY278" s="452"/>
      <c r="XBZ278" s="452"/>
      <c r="XCA278" s="452"/>
      <c r="XCB278" s="452"/>
      <c r="XCC278" s="452"/>
      <c r="XCD278" s="452"/>
      <c r="XCE278" s="452"/>
      <c r="XCF278" s="452"/>
      <c r="XCG278" s="452"/>
      <c r="XCH278" s="452"/>
      <c r="XCI278" s="452"/>
      <c r="XCJ278" s="452"/>
      <c r="XCK278" s="452"/>
      <c r="XCL278" s="452"/>
      <c r="XCM278" s="452"/>
      <c r="XCN278" s="452"/>
      <c r="XCO278" s="452"/>
      <c r="XCP278" s="452"/>
      <c r="XCQ278" s="452"/>
      <c r="XCR278" s="452"/>
      <c r="XCS278" s="452"/>
      <c r="XCT278" s="452"/>
      <c r="XCU278" s="452"/>
      <c r="XCV278" s="452"/>
      <c r="XCW278" s="452"/>
      <c r="XCX278" s="452"/>
      <c r="XCY278" s="452"/>
      <c r="XCZ278" s="452"/>
      <c r="XDA278" s="452"/>
      <c r="XDB278" s="452"/>
      <c r="XDC278" s="452"/>
      <c r="XDD278" s="452"/>
      <c r="XDE278" s="452"/>
      <c r="XDF278" s="452"/>
      <c r="XDG278" s="452"/>
      <c r="XDH278" s="452"/>
      <c r="XDI278" s="452"/>
      <c r="XDJ278" s="452"/>
      <c r="XDK278" s="452"/>
      <c r="XDL278" s="452"/>
      <c r="XDM278" s="452"/>
      <c r="XDN278" s="452"/>
      <c r="XDO278" s="452"/>
      <c r="XDP278" s="452"/>
      <c r="XDQ278" s="452"/>
      <c r="XDR278" s="452"/>
      <c r="XDS278" s="452"/>
      <c r="XDT278" s="452"/>
      <c r="XDU278" s="452"/>
      <c r="XDV278" s="452"/>
      <c r="XDW278" s="452"/>
      <c r="XDX278" s="452"/>
      <c r="XDY278" s="452"/>
      <c r="XDZ278" s="452"/>
      <c r="XEA278" s="452"/>
      <c r="XEB278" s="452"/>
      <c r="XEC278" s="452"/>
      <c r="XED278" s="452"/>
      <c r="XEE278" s="452"/>
      <c r="XEF278" s="452"/>
      <c r="XEG278" s="452"/>
      <c r="XEH278" s="452"/>
      <c r="XEI278" s="452"/>
      <c r="XEJ278" s="452"/>
      <c r="XEK278" s="452"/>
      <c r="XEL278" s="452"/>
      <c r="XEM278" s="452"/>
      <c r="XEN278" s="452"/>
      <c r="XEO278" s="452"/>
      <c r="XEP278" s="452"/>
      <c r="XEQ278" s="452"/>
      <c r="XER278" s="452"/>
      <c r="XES278" s="452"/>
      <c r="XET278" s="452"/>
      <c r="XEU278" s="452"/>
      <c r="XEV278" s="452"/>
      <c r="XEW278" s="452"/>
      <c r="XEX278" s="452"/>
      <c r="XEY278" s="452"/>
      <c r="XEZ278" s="452"/>
      <c r="XFA278" s="452"/>
      <c r="XFB278" s="452"/>
      <c r="XFC278" s="452"/>
      <c r="XFD278" s="452"/>
    </row>
    <row r="279" spans="1:16384" customFormat="1" ht="15.75" thickBot="1">
      <c r="A279" s="56"/>
      <c r="B279" s="93"/>
      <c r="C279" s="93"/>
      <c r="D279" s="93"/>
      <c r="E279" s="93"/>
      <c r="F279" s="93"/>
      <c r="G279" s="93"/>
      <c r="H279" s="93"/>
      <c r="I279" s="374"/>
      <c r="J279" s="4"/>
      <c r="K279" s="93"/>
      <c r="L279" s="93"/>
      <c r="M279" s="93"/>
      <c r="N279" s="4"/>
      <c r="O279" s="454"/>
      <c r="P279" s="455"/>
      <c r="Q279" s="455"/>
      <c r="R279" s="456"/>
      <c r="S279" s="453"/>
      <c r="T279" s="453"/>
      <c r="U279" s="453"/>
      <c r="V279" s="453"/>
      <c r="W279" s="452"/>
      <c r="X279" s="452"/>
      <c r="Y279" s="452"/>
      <c r="Z279" s="452"/>
      <c r="AA279" s="452"/>
      <c r="AB279" s="452"/>
      <c r="AC279" s="452"/>
      <c r="AD279" s="452"/>
      <c r="AE279" s="452"/>
      <c r="AF279" s="452"/>
      <c r="AG279" s="452"/>
      <c r="AH279" s="452"/>
      <c r="AI279" s="452"/>
      <c r="AJ279" s="452"/>
      <c r="AK279" s="452"/>
      <c r="AL279" s="452"/>
      <c r="AM279" s="452"/>
      <c r="AN279" s="452"/>
      <c r="AO279" s="452"/>
      <c r="AP279" s="452"/>
      <c r="AQ279" s="452"/>
      <c r="AR279" s="452"/>
      <c r="AS279" s="452"/>
      <c r="AT279" s="452"/>
      <c r="AU279" s="452"/>
      <c r="AV279" s="452"/>
      <c r="AW279" s="452"/>
      <c r="AX279" s="452"/>
      <c r="AY279" s="452"/>
      <c r="AZ279" s="452"/>
      <c r="BA279" s="452"/>
      <c r="BB279" s="452"/>
      <c r="BC279" s="452"/>
      <c r="BD279" s="452"/>
      <c r="BE279" s="452"/>
      <c r="BF279" s="452"/>
      <c r="BG279" s="452"/>
      <c r="BH279" s="452"/>
      <c r="BI279" s="452"/>
      <c r="BJ279" s="452"/>
      <c r="BK279" s="452"/>
      <c r="BL279" s="452"/>
      <c r="BM279" s="452"/>
      <c r="BN279" s="452"/>
      <c r="BO279" s="452"/>
      <c r="BP279" s="452"/>
      <c r="BQ279" s="452"/>
      <c r="BR279" s="452"/>
      <c r="BS279" s="452"/>
      <c r="BT279" s="452"/>
      <c r="BU279" s="452"/>
      <c r="BV279" s="452"/>
      <c r="BW279" s="452"/>
      <c r="BX279" s="452"/>
      <c r="BY279" s="452"/>
      <c r="BZ279" s="452"/>
      <c r="CA279" s="452"/>
      <c r="CB279" s="452"/>
      <c r="CC279" s="452"/>
      <c r="CD279" s="452"/>
      <c r="CE279" s="452"/>
      <c r="CF279" s="452"/>
      <c r="CG279" s="452"/>
      <c r="CH279" s="452"/>
      <c r="CI279" s="452"/>
      <c r="CJ279" s="452"/>
      <c r="CK279" s="452"/>
      <c r="CL279" s="452"/>
      <c r="CM279" s="452"/>
      <c r="CN279" s="452"/>
      <c r="CO279" s="452"/>
      <c r="CP279" s="452"/>
      <c r="CQ279" s="452"/>
      <c r="CR279" s="452"/>
      <c r="CS279" s="452"/>
      <c r="CT279" s="452"/>
      <c r="CU279" s="452"/>
      <c r="CV279" s="452"/>
      <c r="CW279" s="452"/>
      <c r="CX279" s="452"/>
      <c r="CY279" s="452"/>
      <c r="CZ279" s="452"/>
      <c r="DA279" s="452"/>
      <c r="DB279" s="452"/>
      <c r="DC279" s="452"/>
      <c r="DD279" s="452"/>
      <c r="DE279" s="452"/>
      <c r="DF279" s="452"/>
      <c r="DG279" s="452"/>
      <c r="DH279" s="452"/>
      <c r="DI279" s="452"/>
      <c r="DJ279" s="452"/>
      <c r="DK279" s="452"/>
      <c r="DL279" s="452"/>
      <c r="DM279" s="452"/>
      <c r="DN279" s="452"/>
      <c r="DO279" s="452"/>
      <c r="DP279" s="452"/>
      <c r="DQ279" s="452"/>
      <c r="DR279" s="452"/>
      <c r="DS279" s="452"/>
      <c r="DT279" s="452"/>
      <c r="DU279" s="452"/>
      <c r="DV279" s="452"/>
      <c r="DW279" s="452"/>
      <c r="DX279" s="452"/>
      <c r="DY279" s="452"/>
      <c r="DZ279" s="452"/>
      <c r="EA279" s="452"/>
      <c r="EB279" s="452"/>
      <c r="EC279" s="452"/>
      <c r="ED279" s="452"/>
      <c r="EE279" s="452"/>
      <c r="EF279" s="452"/>
      <c r="EG279" s="452"/>
      <c r="EH279" s="452"/>
      <c r="EI279" s="452"/>
      <c r="EJ279" s="452"/>
      <c r="EK279" s="452"/>
      <c r="EL279" s="452"/>
      <c r="EM279" s="452"/>
      <c r="EN279" s="452"/>
      <c r="EO279" s="452"/>
      <c r="EP279" s="452"/>
      <c r="EQ279" s="452"/>
      <c r="ER279" s="452"/>
      <c r="ES279" s="452"/>
      <c r="ET279" s="452"/>
      <c r="EU279" s="452"/>
      <c r="EV279" s="452"/>
      <c r="EW279" s="452"/>
      <c r="EX279" s="452"/>
      <c r="EY279" s="452"/>
      <c r="EZ279" s="452"/>
      <c r="FA279" s="452"/>
      <c r="FB279" s="452"/>
      <c r="FC279" s="452"/>
      <c r="FD279" s="452"/>
      <c r="FE279" s="452"/>
      <c r="FF279" s="452"/>
      <c r="FG279" s="452"/>
      <c r="FH279" s="452"/>
      <c r="FI279" s="452"/>
      <c r="FJ279" s="452"/>
      <c r="FK279" s="452"/>
      <c r="FL279" s="452"/>
      <c r="FM279" s="452"/>
      <c r="FN279" s="452"/>
      <c r="FO279" s="452"/>
      <c r="FP279" s="452"/>
      <c r="FQ279" s="452"/>
      <c r="FR279" s="452"/>
      <c r="FS279" s="452"/>
      <c r="FT279" s="452"/>
      <c r="FU279" s="452"/>
      <c r="FV279" s="452"/>
      <c r="FW279" s="452"/>
      <c r="FX279" s="452"/>
      <c r="FY279" s="452"/>
      <c r="FZ279" s="452"/>
      <c r="GA279" s="452"/>
      <c r="GB279" s="452"/>
      <c r="GC279" s="452"/>
      <c r="GD279" s="452"/>
      <c r="GE279" s="452"/>
      <c r="GF279" s="452"/>
      <c r="GG279" s="452"/>
      <c r="GH279" s="452"/>
      <c r="GI279" s="452"/>
      <c r="GJ279" s="452"/>
      <c r="GK279" s="452"/>
      <c r="GL279" s="452"/>
      <c r="GM279" s="452"/>
      <c r="GN279" s="452"/>
      <c r="GO279" s="452"/>
      <c r="GP279" s="452"/>
      <c r="GQ279" s="452"/>
      <c r="GR279" s="452"/>
      <c r="GS279" s="452"/>
      <c r="GT279" s="452"/>
      <c r="GU279" s="452"/>
      <c r="GV279" s="452"/>
      <c r="GW279" s="452"/>
      <c r="GX279" s="452"/>
      <c r="GY279" s="452"/>
      <c r="GZ279" s="452"/>
      <c r="HA279" s="452"/>
      <c r="HB279" s="452"/>
      <c r="HC279" s="452"/>
      <c r="HD279" s="452"/>
      <c r="HE279" s="452"/>
      <c r="HF279" s="452"/>
      <c r="HG279" s="452"/>
      <c r="HH279" s="452"/>
      <c r="HI279" s="452"/>
      <c r="HJ279" s="452"/>
      <c r="HK279" s="452"/>
      <c r="HL279" s="452"/>
      <c r="HM279" s="452"/>
      <c r="HN279" s="452"/>
      <c r="HO279" s="452"/>
      <c r="HP279" s="452"/>
      <c r="HQ279" s="452"/>
      <c r="HR279" s="452"/>
      <c r="HS279" s="452"/>
      <c r="HT279" s="452"/>
      <c r="HU279" s="452"/>
      <c r="HV279" s="452"/>
      <c r="HW279" s="452"/>
      <c r="HX279" s="452"/>
      <c r="HY279" s="452"/>
      <c r="HZ279" s="452"/>
      <c r="IA279" s="452"/>
      <c r="IB279" s="452"/>
      <c r="IC279" s="452"/>
      <c r="ID279" s="452"/>
      <c r="IE279" s="452"/>
      <c r="IF279" s="452"/>
      <c r="IG279" s="452"/>
      <c r="IH279" s="452"/>
      <c r="II279" s="452"/>
      <c r="IJ279" s="452"/>
      <c r="IK279" s="452"/>
      <c r="IL279" s="452"/>
      <c r="IM279" s="452"/>
      <c r="IN279" s="452"/>
      <c r="IO279" s="452"/>
      <c r="IP279" s="452"/>
      <c r="IQ279" s="452"/>
      <c r="IR279" s="452"/>
      <c r="IS279" s="452"/>
      <c r="IT279" s="452"/>
      <c r="IU279" s="452"/>
      <c r="IV279" s="452"/>
      <c r="IW279" s="452"/>
      <c r="IX279" s="452"/>
      <c r="IY279" s="452"/>
      <c r="IZ279" s="452"/>
      <c r="JA279" s="452"/>
      <c r="JB279" s="452"/>
      <c r="JC279" s="452"/>
      <c r="JD279" s="452"/>
      <c r="JE279" s="452"/>
      <c r="JF279" s="452"/>
      <c r="JG279" s="452"/>
      <c r="JH279" s="452"/>
      <c r="JI279" s="452"/>
      <c r="JJ279" s="452"/>
      <c r="JK279" s="452"/>
      <c r="JL279" s="452"/>
      <c r="JM279" s="452"/>
      <c r="JN279" s="452"/>
      <c r="JO279" s="452"/>
      <c r="JP279" s="452"/>
      <c r="JQ279" s="452"/>
      <c r="JR279" s="452"/>
      <c r="JS279" s="452"/>
      <c r="JT279" s="452"/>
      <c r="JU279" s="452"/>
      <c r="JV279" s="452"/>
      <c r="JW279" s="452"/>
      <c r="JX279" s="452"/>
      <c r="JY279" s="452"/>
      <c r="JZ279" s="452"/>
      <c r="KA279" s="452"/>
      <c r="KB279" s="452"/>
      <c r="KC279" s="452"/>
      <c r="KD279" s="452"/>
      <c r="KE279" s="452"/>
      <c r="KF279" s="452"/>
      <c r="KG279" s="452"/>
      <c r="KH279" s="452"/>
      <c r="KI279" s="452"/>
      <c r="KJ279" s="452"/>
      <c r="KK279" s="452"/>
      <c r="KL279" s="452"/>
      <c r="KM279" s="452"/>
      <c r="KN279" s="452"/>
      <c r="KO279" s="452"/>
      <c r="KP279" s="452"/>
      <c r="KQ279" s="452"/>
      <c r="KR279" s="452"/>
      <c r="KS279" s="452"/>
      <c r="KT279" s="452"/>
      <c r="KU279" s="452"/>
      <c r="KV279" s="452"/>
      <c r="KW279" s="452"/>
      <c r="KX279" s="452"/>
      <c r="KY279" s="452"/>
      <c r="KZ279" s="452"/>
      <c r="LA279" s="452"/>
      <c r="LB279" s="452"/>
      <c r="LC279" s="452"/>
      <c r="LD279" s="452"/>
      <c r="LE279" s="452"/>
      <c r="LF279" s="452"/>
      <c r="LG279" s="452"/>
      <c r="LH279" s="452"/>
      <c r="LI279" s="452"/>
      <c r="LJ279" s="452"/>
      <c r="LK279" s="452"/>
      <c r="LL279" s="452"/>
      <c r="LM279" s="452"/>
      <c r="LN279" s="452"/>
      <c r="LO279" s="452"/>
      <c r="LP279" s="452"/>
      <c r="LQ279" s="452"/>
      <c r="LR279" s="452"/>
      <c r="LS279" s="452"/>
      <c r="LT279" s="452"/>
      <c r="LU279" s="452"/>
      <c r="LV279" s="452"/>
      <c r="LW279" s="452"/>
      <c r="LX279" s="452"/>
      <c r="LY279" s="452"/>
      <c r="LZ279" s="452"/>
      <c r="MA279" s="452"/>
      <c r="MB279" s="452"/>
      <c r="MC279" s="452"/>
      <c r="MD279" s="452"/>
      <c r="ME279" s="452"/>
      <c r="MF279" s="452"/>
      <c r="MG279" s="452"/>
      <c r="MH279" s="452"/>
      <c r="MI279" s="452"/>
      <c r="MJ279" s="452"/>
      <c r="MK279" s="452"/>
      <c r="ML279" s="452"/>
      <c r="MM279" s="452"/>
      <c r="MN279" s="452"/>
      <c r="MO279" s="452"/>
      <c r="MP279" s="452"/>
      <c r="MQ279" s="452"/>
      <c r="MR279" s="452"/>
      <c r="MS279" s="452"/>
      <c r="MT279" s="452"/>
      <c r="MU279" s="452"/>
      <c r="MV279" s="452"/>
      <c r="MW279" s="452"/>
      <c r="MX279" s="452"/>
      <c r="MY279" s="452"/>
      <c r="MZ279" s="452"/>
      <c r="NA279" s="452"/>
      <c r="NB279" s="452"/>
      <c r="NC279" s="452"/>
      <c r="ND279" s="452"/>
      <c r="NE279" s="452"/>
      <c r="NF279" s="452"/>
      <c r="NG279" s="452"/>
      <c r="NH279" s="452"/>
      <c r="NI279" s="452"/>
      <c r="NJ279" s="452"/>
      <c r="NK279" s="452"/>
      <c r="NL279" s="452"/>
      <c r="NM279" s="452"/>
      <c r="NN279" s="452"/>
      <c r="NO279" s="452"/>
      <c r="NP279" s="452"/>
      <c r="NQ279" s="452"/>
      <c r="NR279" s="452"/>
      <c r="NS279" s="452"/>
      <c r="NT279" s="452"/>
      <c r="NU279" s="452"/>
      <c r="NV279" s="452"/>
      <c r="NW279" s="452"/>
      <c r="NX279" s="452"/>
      <c r="NY279" s="452"/>
      <c r="NZ279" s="452"/>
      <c r="OA279" s="452"/>
      <c r="OB279" s="452"/>
      <c r="OC279" s="452"/>
      <c r="OD279" s="452"/>
      <c r="OE279" s="452"/>
      <c r="OF279" s="452"/>
      <c r="OG279" s="452"/>
      <c r="OH279" s="452"/>
      <c r="OI279" s="452"/>
      <c r="OJ279" s="452"/>
      <c r="OK279" s="452"/>
      <c r="OL279" s="452"/>
      <c r="OM279" s="452"/>
      <c r="ON279" s="452"/>
      <c r="OO279" s="452"/>
      <c r="OP279" s="452"/>
      <c r="OQ279" s="452"/>
      <c r="OR279" s="452"/>
      <c r="OS279" s="452"/>
      <c r="OT279" s="452"/>
      <c r="OU279" s="452"/>
      <c r="OV279" s="452"/>
      <c r="OW279" s="452"/>
      <c r="OX279" s="452"/>
      <c r="OY279" s="452"/>
      <c r="OZ279" s="452"/>
      <c r="PA279" s="452"/>
      <c r="PB279" s="452"/>
      <c r="PC279" s="452"/>
      <c r="PD279" s="452"/>
      <c r="PE279" s="452"/>
      <c r="PF279" s="452"/>
      <c r="PG279" s="452"/>
      <c r="PH279" s="452"/>
      <c r="PI279" s="452"/>
      <c r="PJ279" s="452"/>
      <c r="PK279" s="452"/>
      <c r="PL279" s="452"/>
      <c r="PM279" s="452"/>
      <c r="PN279" s="452"/>
      <c r="PO279" s="452"/>
      <c r="PP279" s="452"/>
      <c r="PQ279" s="452"/>
      <c r="PR279" s="452"/>
      <c r="PS279" s="452"/>
      <c r="PT279" s="452"/>
      <c r="PU279" s="452"/>
      <c r="PV279" s="452"/>
      <c r="PW279" s="452"/>
      <c r="PX279" s="452"/>
      <c r="PY279" s="452"/>
      <c r="PZ279" s="452"/>
      <c r="QA279" s="452"/>
      <c r="QB279" s="452"/>
      <c r="QC279" s="452"/>
      <c r="QD279" s="452"/>
      <c r="QE279" s="452"/>
      <c r="QF279" s="452"/>
      <c r="QG279" s="452"/>
      <c r="QH279" s="452"/>
      <c r="QI279" s="452"/>
      <c r="QJ279" s="452"/>
      <c r="QK279" s="452"/>
      <c r="QL279" s="452"/>
      <c r="QM279" s="452"/>
      <c r="QN279" s="452"/>
      <c r="QO279" s="452"/>
      <c r="QP279" s="452"/>
      <c r="QQ279" s="452"/>
      <c r="QR279" s="452"/>
      <c r="QS279" s="452"/>
      <c r="QT279" s="452"/>
      <c r="QU279" s="452"/>
      <c r="QV279" s="452"/>
      <c r="QW279" s="452"/>
      <c r="QX279" s="452"/>
      <c r="QY279" s="452"/>
      <c r="QZ279" s="452"/>
      <c r="RA279" s="452"/>
      <c r="RB279" s="452"/>
      <c r="RC279" s="452"/>
      <c r="RD279" s="452"/>
      <c r="RE279" s="452"/>
      <c r="RF279" s="452"/>
      <c r="RG279" s="452"/>
      <c r="RH279" s="452"/>
      <c r="RI279" s="452"/>
      <c r="RJ279" s="452"/>
      <c r="RK279" s="452"/>
      <c r="RL279" s="452"/>
      <c r="RM279" s="452"/>
      <c r="RN279" s="452"/>
      <c r="RO279" s="452"/>
      <c r="RP279" s="452"/>
      <c r="RQ279" s="452"/>
      <c r="RR279" s="452"/>
      <c r="RS279" s="452"/>
      <c r="RT279" s="452"/>
      <c r="RU279" s="452"/>
      <c r="RV279" s="452"/>
      <c r="RW279" s="452"/>
      <c r="RX279" s="452"/>
      <c r="RY279" s="452"/>
      <c r="RZ279" s="452"/>
      <c r="SA279" s="452"/>
      <c r="SB279" s="452"/>
      <c r="SC279" s="452"/>
      <c r="SD279" s="452"/>
      <c r="SE279" s="452"/>
      <c r="SF279" s="452"/>
      <c r="SG279" s="452"/>
      <c r="SH279" s="452"/>
      <c r="SI279" s="452"/>
      <c r="SJ279" s="452"/>
      <c r="SK279" s="452"/>
      <c r="SL279" s="452"/>
      <c r="SM279" s="452"/>
      <c r="SN279" s="452"/>
      <c r="SO279" s="452"/>
      <c r="SP279" s="452"/>
      <c r="SQ279" s="452"/>
      <c r="SR279" s="452"/>
      <c r="SS279" s="452"/>
      <c r="ST279" s="452"/>
      <c r="SU279" s="452"/>
      <c r="SV279" s="452"/>
      <c r="SW279" s="452"/>
      <c r="SX279" s="452"/>
      <c r="SY279" s="452"/>
      <c r="SZ279" s="452"/>
      <c r="TA279" s="452"/>
      <c r="TB279" s="452"/>
      <c r="TC279" s="452"/>
      <c r="TD279" s="452"/>
      <c r="TE279" s="452"/>
      <c r="TF279" s="452"/>
      <c r="TG279" s="452"/>
      <c r="TH279" s="452"/>
      <c r="TI279" s="452"/>
      <c r="TJ279" s="452"/>
      <c r="TK279" s="452"/>
      <c r="TL279" s="452"/>
      <c r="TM279" s="452"/>
      <c r="TN279" s="452"/>
      <c r="TO279" s="452"/>
      <c r="TP279" s="452"/>
      <c r="TQ279" s="452"/>
      <c r="TR279" s="452"/>
      <c r="TS279" s="452"/>
      <c r="TT279" s="452"/>
      <c r="TU279" s="452"/>
      <c r="TV279" s="452"/>
      <c r="TW279" s="452"/>
      <c r="TX279" s="452"/>
      <c r="TY279" s="452"/>
      <c r="TZ279" s="452"/>
      <c r="UA279" s="452"/>
      <c r="UB279" s="452"/>
      <c r="UC279" s="452"/>
      <c r="UD279" s="452"/>
      <c r="UE279" s="452"/>
      <c r="UF279" s="452"/>
      <c r="UG279" s="452"/>
      <c r="UH279" s="452"/>
      <c r="UI279" s="452"/>
      <c r="UJ279" s="452"/>
      <c r="UK279" s="452"/>
      <c r="UL279" s="452"/>
      <c r="UM279" s="452"/>
      <c r="UN279" s="452"/>
      <c r="UO279" s="452"/>
      <c r="UP279" s="452"/>
      <c r="UQ279" s="452"/>
      <c r="UR279" s="452"/>
      <c r="US279" s="452"/>
      <c r="UT279" s="452"/>
      <c r="UU279" s="452"/>
      <c r="UV279" s="452"/>
      <c r="UW279" s="452"/>
      <c r="UX279" s="452"/>
      <c r="UY279" s="452"/>
      <c r="UZ279" s="452"/>
      <c r="VA279" s="452"/>
      <c r="VB279" s="452"/>
      <c r="VC279" s="452"/>
      <c r="VD279" s="452"/>
      <c r="VE279" s="452"/>
      <c r="VF279" s="452"/>
      <c r="VG279" s="452"/>
      <c r="VH279" s="452"/>
      <c r="VI279" s="452"/>
      <c r="VJ279" s="452"/>
      <c r="VK279" s="452"/>
      <c r="VL279" s="452"/>
      <c r="VM279" s="452"/>
      <c r="VN279" s="452"/>
      <c r="VO279" s="452"/>
      <c r="VP279" s="452"/>
      <c r="VQ279" s="452"/>
      <c r="VR279" s="452"/>
      <c r="VS279" s="452"/>
      <c r="VT279" s="452"/>
      <c r="VU279" s="452"/>
      <c r="VV279" s="452"/>
      <c r="VW279" s="452"/>
      <c r="VX279" s="452"/>
      <c r="VY279" s="452"/>
      <c r="VZ279" s="452"/>
      <c r="WA279" s="452"/>
      <c r="WB279" s="452"/>
      <c r="WC279" s="452"/>
      <c r="WD279" s="452"/>
      <c r="WE279" s="452"/>
      <c r="WF279" s="452"/>
      <c r="WG279" s="452"/>
      <c r="WH279" s="452"/>
      <c r="WI279" s="452"/>
      <c r="WJ279" s="452"/>
      <c r="WK279" s="452"/>
      <c r="WL279" s="452"/>
      <c r="WM279" s="452"/>
      <c r="WN279" s="452"/>
      <c r="WO279" s="452"/>
      <c r="WP279" s="452"/>
      <c r="WQ279" s="452"/>
      <c r="WR279" s="452"/>
      <c r="WS279" s="452"/>
      <c r="WT279" s="452"/>
      <c r="WU279" s="452"/>
      <c r="WV279" s="452"/>
      <c r="WW279" s="452"/>
      <c r="WX279" s="452"/>
      <c r="WY279" s="452"/>
      <c r="WZ279" s="452"/>
      <c r="XA279" s="452"/>
      <c r="XB279" s="452"/>
      <c r="XC279" s="452"/>
      <c r="XD279" s="452"/>
      <c r="XE279" s="452"/>
      <c r="XF279" s="452"/>
      <c r="XG279" s="452"/>
      <c r="XH279" s="452"/>
      <c r="XI279" s="452"/>
      <c r="XJ279" s="452"/>
      <c r="XK279" s="452"/>
      <c r="XL279" s="452"/>
      <c r="XM279" s="452"/>
      <c r="XN279" s="452"/>
      <c r="XO279" s="452"/>
      <c r="XP279" s="452"/>
      <c r="XQ279" s="452"/>
      <c r="XR279" s="452"/>
      <c r="XS279" s="452"/>
      <c r="XT279" s="452"/>
      <c r="XU279" s="452"/>
      <c r="XV279" s="452"/>
      <c r="XW279" s="452"/>
      <c r="XX279" s="452"/>
      <c r="XY279" s="452"/>
      <c r="XZ279" s="452"/>
      <c r="YA279" s="452"/>
      <c r="YB279" s="452"/>
      <c r="YC279" s="452"/>
      <c r="YD279" s="452"/>
      <c r="YE279" s="452"/>
      <c r="YF279" s="452"/>
      <c r="YG279" s="452"/>
      <c r="YH279" s="452"/>
      <c r="YI279" s="452"/>
      <c r="YJ279" s="452"/>
      <c r="YK279" s="452"/>
      <c r="YL279" s="452"/>
      <c r="YM279" s="452"/>
      <c r="YN279" s="452"/>
      <c r="YO279" s="452"/>
      <c r="YP279" s="452"/>
      <c r="YQ279" s="452"/>
      <c r="YR279" s="452"/>
      <c r="YS279" s="452"/>
      <c r="YT279" s="452"/>
      <c r="YU279" s="452"/>
      <c r="YV279" s="452"/>
      <c r="YW279" s="452"/>
      <c r="YX279" s="452"/>
      <c r="YY279" s="452"/>
      <c r="YZ279" s="452"/>
      <c r="ZA279" s="452"/>
      <c r="ZB279" s="452"/>
      <c r="ZC279" s="452"/>
      <c r="ZD279" s="452"/>
      <c r="ZE279" s="452"/>
      <c r="ZF279" s="452"/>
      <c r="ZG279" s="452"/>
      <c r="ZH279" s="452"/>
      <c r="ZI279" s="452"/>
      <c r="ZJ279" s="452"/>
      <c r="ZK279" s="452"/>
      <c r="ZL279" s="452"/>
      <c r="ZM279" s="452"/>
      <c r="ZN279" s="452"/>
      <c r="ZO279" s="452"/>
      <c r="ZP279" s="452"/>
      <c r="ZQ279" s="452"/>
      <c r="ZR279" s="452"/>
      <c r="ZS279" s="452"/>
      <c r="ZT279" s="452"/>
      <c r="ZU279" s="452"/>
      <c r="ZV279" s="452"/>
      <c r="ZW279" s="452"/>
      <c r="ZX279" s="452"/>
      <c r="ZY279" s="452"/>
      <c r="ZZ279" s="452"/>
      <c r="AAA279" s="452"/>
      <c r="AAB279" s="452"/>
      <c r="AAC279" s="452"/>
      <c r="AAD279" s="452"/>
      <c r="AAE279" s="452"/>
      <c r="AAF279" s="452"/>
      <c r="AAG279" s="452"/>
      <c r="AAH279" s="452"/>
      <c r="AAI279" s="452"/>
      <c r="AAJ279" s="452"/>
      <c r="AAK279" s="452"/>
      <c r="AAL279" s="452"/>
      <c r="AAM279" s="452"/>
      <c r="AAN279" s="452"/>
      <c r="AAO279" s="452"/>
      <c r="AAP279" s="452"/>
      <c r="AAQ279" s="452"/>
      <c r="AAR279" s="452"/>
      <c r="AAS279" s="452"/>
      <c r="AAT279" s="452"/>
      <c r="AAU279" s="452"/>
      <c r="AAV279" s="452"/>
      <c r="AAW279" s="452"/>
      <c r="AAX279" s="452"/>
      <c r="AAY279" s="452"/>
      <c r="AAZ279" s="452"/>
      <c r="ABA279" s="452"/>
      <c r="ABB279" s="452"/>
      <c r="ABC279" s="452"/>
      <c r="ABD279" s="452"/>
      <c r="ABE279" s="452"/>
      <c r="ABF279" s="452"/>
      <c r="ABG279" s="452"/>
      <c r="ABH279" s="452"/>
      <c r="ABI279" s="452"/>
      <c r="ABJ279" s="452"/>
      <c r="ABK279" s="452"/>
      <c r="ABL279" s="452"/>
      <c r="ABM279" s="452"/>
      <c r="ABN279" s="452"/>
      <c r="ABO279" s="452"/>
      <c r="ABP279" s="452"/>
      <c r="ABQ279" s="452"/>
      <c r="ABR279" s="452"/>
      <c r="ABS279" s="452"/>
      <c r="ABT279" s="452"/>
      <c r="ABU279" s="452"/>
      <c r="ABV279" s="452"/>
      <c r="ABW279" s="452"/>
      <c r="ABX279" s="452"/>
      <c r="ABY279" s="452"/>
      <c r="ABZ279" s="452"/>
      <c r="ACA279" s="452"/>
      <c r="ACB279" s="452"/>
      <c r="ACC279" s="452"/>
      <c r="ACD279" s="452"/>
      <c r="ACE279" s="452"/>
      <c r="ACF279" s="452"/>
      <c r="ACG279" s="452"/>
      <c r="ACH279" s="452"/>
      <c r="ACI279" s="452"/>
      <c r="ACJ279" s="452"/>
      <c r="ACK279" s="452"/>
      <c r="ACL279" s="452"/>
      <c r="ACM279" s="452"/>
      <c r="ACN279" s="452"/>
      <c r="ACO279" s="452"/>
      <c r="ACP279" s="452"/>
      <c r="ACQ279" s="452"/>
      <c r="ACR279" s="452"/>
      <c r="ACS279" s="452"/>
      <c r="ACT279" s="452"/>
      <c r="ACU279" s="452"/>
      <c r="ACV279" s="452"/>
      <c r="ACW279" s="452"/>
      <c r="ACX279" s="452"/>
      <c r="ACY279" s="452"/>
      <c r="ACZ279" s="452"/>
      <c r="ADA279" s="452"/>
      <c r="ADB279" s="452"/>
      <c r="ADC279" s="452"/>
      <c r="ADD279" s="452"/>
      <c r="ADE279" s="452"/>
      <c r="ADF279" s="452"/>
      <c r="ADG279" s="452"/>
      <c r="ADH279" s="452"/>
      <c r="ADI279" s="452"/>
      <c r="ADJ279" s="452"/>
      <c r="ADK279" s="452"/>
      <c r="ADL279" s="452"/>
      <c r="ADM279" s="452"/>
      <c r="ADN279" s="452"/>
      <c r="ADO279" s="452"/>
      <c r="ADP279" s="452"/>
      <c r="ADQ279" s="452"/>
      <c r="ADR279" s="452"/>
      <c r="ADS279" s="452"/>
      <c r="ADT279" s="452"/>
      <c r="ADU279" s="452"/>
      <c r="ADV279" s="452"/>
      <c r="ADW279" s="452"/>
      <c r="ADX279" s="452"/>
      <c r="ADY279" s="452"/>
      <c r="ADZ279" s="452"/>
      <c r="AEA279" s="452"/>
      <c r="AEB279" s="452"/>
      <c r="AEC279" s="452"/>
      <c r="AED279" s="452"/>
      <c r="AEE279" s="452"/>
      <c r="AEF279" s="452"/>
      <c r="AEG279" s="452"/>
      <c r="AEH279" s="452"/>
      <c r="AEI279" s="452"/>
      <c r="AEJ279" s="452"/>
      <c r="AEK279" s="452"/>
      <c r="AEL279" s="452"/>
      <c r="AEM279" s="452"/>
      <c r="AEN279" s="452"/>
      <c r="AEO279" s="452"/>
      <c r="AEP279" s="452"/>
      <c r="AEQ279" s="452"/>
      <c r="AER279" s="452"/>
      <c r="AES279" s="452"/>
      <c r="AET279" s="452"/>
      <c r="AEU279" s="452"/>
      <c r="AEV279" s="452"/>
      <c r="AEW279" s="452"/>
      <c r="AEX279" s="452"/>
      <c r="AEY279" s="452"/>
      <c r="AEZ279" s="452"/>
      <c r="AFA279" s="452"/>
      <c r="AFB279" s="452"/>
      <c r="AFC279" s="452"/>
      <c r="AFD279" s="452"/>
      <c r="AFE279" s="452"/>
      <c r="AFF279" s="452"/>
      <c r="AFG279" s="452"/>
      <c r="AFH279" s="452"/>
      <c r="AFI279" s="452"/>
      <c r="AFJ279" s="452"/>
      <c r="AFK279" s="452"/>
      <c r="AFL279" s="452"/>
      <c r="AFM279" s="452"/>
      <c r="AFN279" s="452"/>
      <c r="AFO279" s="452"/>
      <c r="AFP279" s="452"/>
      <c r="AFQ279" s="452"/>
      <c r="AFR279" s="452"/>
      <c r="AFS279" s="452"/>
      <c r="AFT279" s="452"/>
      <c r="AFU279" s="452"/>
      <c r="AFV279" s="452"/>
      <c r="AFW279" s="452"/>
      <c r="AFX279" s="452"/>
      <c r="AFY279" s="452"/>
      <c r="AFZ279" s="452"/>
      <c r="AGA279" s="452"/>
      <c r="AGB279" s="452"/>
      <c r="AGC279" s="452"/>
      <c r="AGD279" s="452"/>
      <c r="AGE279" s="452"/>
      <c r="AGF279" s="452"/>
      <c r="AGG279" s="452"/>
      <c r="AGH279" s="452"/>
      <c r="AGI279" s="452"/>
      <c r="AGJ279" s="452"/>
      <c r="AGK279" s="452"/>
      <c r="AGL279" s="452"/>
      <c r="AGM279" s="452"/>
      <c r="AGN279" s="452"/>
      <c r="AGO279" s="452"/>
      <c r="AGP279" s="452"/>
      <c r="AGQ279" s="452"/>
      <c r="AGR279" s="452"/>
      <c r="AGS279" s="452"/>
      <c r="AGT279" s="452"/>
      <c r="AGU279" s="452"/>
      <c r="AGV279" s="452"/>
      <c r="AGW279" s="452"/>
      <c r="AGX279" s="452"/>
      <c r="AGY279" s="452"/>
      <c r="AGZ279" s="452"/>
      <c r="AHA279" s="452"/>
      <c r="AHB279" s="452"/>
      <c r="AHC279" s="452"/>
      <c r="AHD279" s="452"/>
      <c r="AHE279" s="452"/>
      <c r="AHF279" s="452"/>
      <c r="AHG279" s="452"/>
      <c r="AHH279" s="452"/>
      <c r="AHI279" s="452"/>
      <c r="AHJ279" s="452"/>
      <c r="AHK279" s="452"/>
      <c r="AHL279" s="452"/>
      <c r="AHM279" s="452"/>
      <c r="AHN279" s="452"/>
      <c r="AHO279" s="452"/>
      <c r="AHP279" s="452"/>
      <c r="AHQ279" s="452"/>
      <c r="AHR279" s="452"/>
      <c r="AHS279" s="452"/>
      <c r="AHT279" s="452"/>
      <c r="AHU279" s="452"/>
      <c r="AHV279" s="452"/>
      <c r="AHW279" s="452"/>
      <c r="AHX279" s="452"/>
      <c r="AHY279" s="452"/>
      <c r="AHZ279" s="452"/>
      <c r="AIA279" s="452"/>
      <c r="AIB279" s="452"/>
      <c r="AIC279" s="452"/>
      <c r="AID279" s="452"/>
      <c r="AIE279" s="452"/>
      <c r="AIF279" s="452"/>
      <c r="AIG279" s="452"/>
      <c r="AIH279" s="452"/>
      <c r="AII279" s="452"/>
      <c r="AIJ279" s="452"/>
      <c r="AIK279" s="452"/>
      <c r="AIL279" s="452"/>
      <c r="AIM279" s="452"/>
      <c r="AIN279" s="452"/>
      <c r="AIO279" s="452"/>
      <c r="AIP279" s="452"/>
      <c r="AIQ279" s="452"/>
      <c r="AIR279" s="452"/>
      <c r="AIS279" s="452"/>
      <c r="AIT279" s="452"/>
      <c r="AIU279" s="452"/>
      <c r="AIV279" s="452"/>
      <c r="AIW279" s="452"/>
      <c r="AIX279" s="452"/>
      <c r="AIY279" s="452"/>
      <c r="AIZ279" s="452"/>
      <c r="AJA279" s="452"/>
      <c r="AJB279" s="452"/>
      <c r="AJC279" s="452"/>
      <c r="AJD279" s="452"/>
      <c r="AJE279" s="452"/>
      <c r="AJF279" s="452"/>
      <c r="AJG279" s="452"/>
      <c r="AJH279" s="452"/>
      <c r="AJI279" s="452"/>
      <c r="AJJ279" s="452"/>
      <c r="AJK279" s="452"/>
      <c r="AJL279" s="452"/>
      <c r="AJM279" s="452"/>
      <c r="AJN279" s="452"/>
      <c r="AJO279" s="452"/>
      <c r="AJP279" s="452"/>
      <c r="AJQ279" s="452"/>
      <c r="AJR279" s="452"/>
      <c r="AJS279" s="452"/>
      <c r="AJT279" s="452"/>
      <c r="AJU279" s="452"/>
      <c r="AJV279" s="452"/>
      <c r="AJW279" s="452"/>
      <c r="AJX279" s="452"/>
      <c r="AJY279" s="452"/>
      <c r="AJZ279" s="452"/>
      <c r="AKA279" s="452"/>
      <c r="AKB279" s="452"/>
      <c r="AKC279" s="452"/>
      <c r="AKD279" s="452"/>
      <c r="AKE279" s="452"/>
      <c r="AKF279" s="452"/>
      <c r="AKG279" s="452"/>
      <c r="AKH279" s="452"/>
      <c r="AKI279" s="452"/>
      <c r="AKJ279" s="452"/>
      <c r="AKK279" s="452"/>
      <c r="AKL279" s="452"/>
      <c r="AKM279" s="452"/>
      <c r="AKN279" s="452"/>
      <c r="AKO279" s="452"/>
      <c r="AKP279" s="452"/>
      <c r="AKQ279" s="452"/>
      <c r="AKR279" s="452"/>
      <c r="AKS279" s="452"/>
      <c r="AKT279" s="452"/>
      <c r="AKU279" s="452"/>
      <c r="AKV279" s="452"/>
      <c r="AKW279" s="452"/>
      <c r="AKX279" s="452"/>
      <c r="AKY279" s="452"/>
      <c r="AKZ279" s="452"/>
      <c r="ALA279" s="452"/>
      <c r="ALB279" s="452"/>
      <c r="ALC279" s="452"/>
      <c r="ALD279" s="452"/>
      <c r="ALE279" s="452"/>
      <c r="ALF279" s="452"/>
      <c r="ALG279" s="452"/>
      <c r="ALH279" s="452"/>
      <c r="ALI279" s="452"/>
      <c r="ALJ279" s="452"/>
      <c r="ALK279" s="452"/>
      <c r="ALL279" s="452"/>
      <c r="ALM279" s="452"/>
      <c r="ALN279" s="452"/>
      <c r="ALO279" s="452"/>
      <c r="ALP279" s="452"/>
      <c r="ALQ279" s="452"/>
      <c r="ALR279" s="452"/>
      <c r="ALS279" s="452"/>
      <c r="ALT279" s="452"/>
      <c r="ALU279" s="452"/>
      <c r="ALV279" s="452"/>
      <c r="ALW279" s="452"/>
      <c r="ALX279" s="452"/>
      <c r="ALY279" s="452"/>
      <c r="ALZ279" s="452"/>
      <c r="AMA279" s="452"/>
      <c r="AMB279" s="452"/>
      <c r="AMC279" s="452"/>
      <c r="AMD279" s="452"/>
      <c r="AME279" s="452"/>
      <c r="AMF279" s="452"/>
      <c r="AMG279" s="452"/>
      <c r="AMH279" s="452"/>
      <c r="AMI279" s="452"/>
      <c r="AMJ279" s="452"/>
      <c r="AMK279" s="452"/>
      <c r="AML279" s="452"/>
      <c r="AMM279" s="452"/>
      <c r="AMN279" s="452"/>
      <c r="AMO279" s="452"/>
      <c r="AMP279" s="452"/>
      <c r="AMQ279" s="452"/>
      <c r="AMR279" s="452"/>
      <c r="AMS279" s="452"/>
      <c r="AMT279" s="452"/>
      <c r="AMU279" s="452"/>
      <c r="AMV279" s="452"/>
      <c r="AMW279" s="452"/>
      <c r="AMX279" s="452"/>
      <c r="AMY279" s="452"/>
      <c r="AMZ279" s="452"/>
      <c r="ANA279" s="452"/>
      <c r="ANB279" s="452"/>
      <c r="ANC279" s="452"/>
      <c r="AND279" s="452"/>
      <c r="ANE279" s="452"/>
      <c r="ANF279" s="452"/>
      <c r="ANG279" s="452"/>
      <c r="ANH279" s="452"/>
      <c r="ANI279" s="452"/>
      <c r="ANJ279" s="452"/>
      <c r="ANK279" s="452"/>
      <c r="ANL279" s="452"/>
      <c r="ANM279" s="452"/>
      <c r="ANN279" s="452"/>
      <c r="ANO279" s="452"/>
      <c r="ANP279" s="452"/>
      <c r="ANQ279" s="452"/>
      <c r="ANR279" s="452"/>
      <c r="ANS279" s="452"/>
      <c r="ANT279" s="452"/>
      <c r="ANU279" s="452"/>
      <c r="ANV279" s="452"/>
      <c r="ANW279" s="452"/>
      <c r="ANX279" s="452"/>
      <c r="ANY279" s="452"/>
      <c r="ANZ279" s="452"/>
      <c r="AOA279" s="452"/>
      <c r="AOB279" s="452"/>
      <c r="AOC279" s="452"/>
      <c r="AOD279" s="452"/>
      <c r="AOE279" s="452"/>
      <c r="AOF279" s="452"/>
      <c r="AOG279" s="452"/>
      <c r="AOH279" s="452"/>
      <c r="AOI279" s="452"/>
      <c r="AOJ279" s="452"/>
      <c r="AOK279" s="452"/>
      <c r="AOL279" s="452"/>
      <c r="AOM279" s="452"/>
      <c r="AON279" s="452"/>
      <c r="AOO279" s="452"/>
      <c r="AOP279" s="452"/>
      <c r="AOQ279" s="452"/>
      <c r="AOR279" s="452"/>
      <c r="AOS279" s="452"/>
      <c r="AOT279" s="452"/>
      <c r="AOU279" s="452"/>
      <c r="AOV279" s="452"/>
      <c r="AOW279" s="452"/>
      <c r="AOX279" s="452"/>
      <c r="AOY279" s="452"/>
      <c r="AOZ279" s="452"/>
      <c r="APA279" s="452"/>
      <c r="APB279" s="452"/>
      <c r="APC279" s="452"/>
      <c r="APD279" s="452"/>
      <c r="APE279" s="452"/>
      <c r="APF279" s="452"/>
      <c r="APG279" s="452"/>
      <c r="APH279" s="452"/>
      <c r="API279" s="452"/>
      <c r="APJ279" s="452"/>
      <c r="APK279" s="452"/>
      <c r="APL279" s="452"/>
      <c r="APM279" s="452"/>
      <c r="APN279" s="452"/>
      <c r="APO279" s="452"/>
      <c r="APP279" s="452"/>
      <c r="APQ279" s="452"/>
      <c r="APR279" s="452"/>
      <c r="APS279" s="452"/>
      <c r="APT279" s="452"/>
      <c r="APU279" s="452"/>
      <c r="APV279" s="452"/>
      <c r="APW279" s="452"/>
      <c r="APX279" s="452"/>
      <c r="APY279" s="452"/>
      <c r="APZ279" s="452"/>
      <c r="AQA279" s="452"/>
      <c r="AQB279" s="452"/>
      <c r="AQC279" s="452"/>
      <c r="AQD279" s="452"/>
      <c r="AQE279" s="452"/>
      <c r="AQF279" s="452"/>
      <c r="AQG279" s="452"/>
      <c r="AQH279" s="452"/>
      <c r="AQI279" s="452"/>
      <c r="AQJ279" s="452"/>
      <c r="AQK279" s="452"/>
      <c r="AQL279" s="452"/>
      <c r="AQM279" s="452"/>
      <c r="AQN279" s="452"/>
      <c r="AQO279" s="452"/>
      <c r="AQP279" s="452"/>
      <c r="AQQ279" s="452"/>
      <c r="AQR279" s="452"/>
      <c r="AQS279" s="452"/>
      <c r="AQT279" s="452"/>
      <c r="AQU279" s="452"/>
      <c r="AQV279" s="452"/>
      <c r="AQW279" s="452"/>
      <c r="AQX279" s="452"/>
      <c r="AQY279" s="452"/>
      <c r="AQZ279" s="452"/>
      <c r="ARA279" s="452"/>
      <c r="ARB279" s="452"/>
      <c r="ARC279" s="452"/>
      <c r="ARD279" s="452"/>
      <c r="ARE279" s="452"/>
      <c r="ARF279" s="452"/>
      <c r="ARG279" s="452"/>
      <c r="ARH279" s="452"/>
      <c r="ARI279" s="452"/>
      <c r="ARJ279" s="452"/>
      <c r="ARK279" s="452"/>
      <c r="ARL279" s="452"/>
      <c r="ARM279" s="452"/>
      <c r="ARN279" s="452"/>
      <c r="ARO279" s="452"/>
      <c r="ARP279" s="452"/>
      <c r="ARQ279" s="452"/>
      <c r="ARR279" s="452"/>
      <c r="ARS279" s="452"/>
      <c r="ART279" s="452"/>
      <c r="ARU279" s="452"/>
      <c r="ARV279" s="452"/>
      <c r="ARW279" s="452"/>
      <c r="ARX279" s="452"/>
      <c r="ARY279" s="452"/>
      <c r="ARZ279" s="452"/>
      <c r="ASA279" s="452"/>
      <c r="ASB279" s="452"/>
      <c r="ASC279" s="452"/>
      <c r="ASD279" s="452"/>
      <c r="ASE279" s="452"/>
      <c r="ASF279" s="452"/>
      <c r="ASG279" s="452"/>
      <c r="ASH279" s="452"/>
      <c r="ASI279" s="452"/>
      <c r="ASJ279" s="452"/>
      <c r="ASK279" s="452"/>
      <c r="ASL279" s="452"/>
      <c r="ASM279" s="452"/>
      <c r="ASN279" s="452"/>
      <c r="ASO279" s="452"/>
      <c r="ASP279" s="452"/>
      <c r="ASQ279" s="452"/>
      <c r="ASR279" s="452"/>
      <c r="ASS279" s="452"/>
      <c r="AST279" s="452"/>
      <c r="ASU279" s="452"/>
      <c r="ASV279" s="452"/>
      <c r="ASW279" s="452"/>
      <c r="ASX279" s="452"/>
      <c r="ASY279" s="452"/>
      <c r="ASZ279" s="452"/>
      <c r="ATA279" s="452"/>
      <c r="ATB279" s="452"/>
      <c r="ATC279" s="452"/>
      <c r="ATD279" s="452"/>
      <c r="ATE279" s="452"/>
      <c r="ATF279" s="452"/>
      <c r="ATG279" s="452"/>
      <c r="ATH279" s="452"/>
      <c r="ATI279" s="452"/>
      <c r="ATJ279" s="452"/>
      <c r="ATK279" s="452"/>
      <c r="ATL279" s="452"/>
      <c r="ATM279" s="452"/>
      <c r="ATN279" s="452"/>
      <c r="ATO279" s="452"/>
      <c r="ATP279" s="452"/>
      <c r="ATQ279" s="452"/>
      <c r="ATR279" s="452"/>
      <c r="ATS279" s="452"/>
      <c r="ATT279" s="452"/>
      <c r="ATU279" s="452"/>
      <c r="ATV279" s="452"/>
      <c r="ATW279" s="452"/>
      <c r="ATX279" s="452"/>
      <c r="ATY279" s="452"/>
      <c r="ATZ279" s="452"/>
      <c r="AUA279" s="452"/>
      <c r="AUB279" s="452"/>
      <c r="AUC279" s="452"/>
      <c r="AUD279" s="452"/>
      <c r="AUE279" s="452"/>
      <c r="AUF279" s="452"/>
      <c r="AUG279" s="452"/>
      <c r="AUH279" s="452"/>
      <c r="AUI279" s="452"/>
      <c r="AUJ279" s="452"/>
      <c r="AUK279" s="452"/>
      <c r="AUL279" s="452"/>
      <c r="AUM279" s="452"/>
      <c r="AUN279" s="452"/>
      <c r="AUO279" s="452"/>
      <c r="AUP279" s="452"/>
      <c r="AUQ279" s="452"/>
      <c r="AUR279" s="452"/>
      <c r="AUS279" s="452"/>
      <c r="AUT279" s="452"/>
      <c r="AUU279" s="452"/>
      <c r="AUV279" s="452"/>
      <c r="AUW279" s="452"/>
      <c r="AUX279" s="452"/>
      <c r="AUY279" s="452"/>
      <c r="AUZ279" s="452"/>
      <c r="AVA279" s="452"/>
      <c r="AVB279" s="452"/>
      <c r="AVC279" s="452"/>
      <c r="AVD279" s="452"/>
      <c r="AVE279" s="452"/>
      <c r="AVF279" s="452"/>
      <c r="AVG279" s="452"/>
      <c r="AVH279" s="452"/>
      <c r="AVI279" s="452"/>
      <c r="AVJ279" s="452"/>
      <c r="AVK279" s="452"/>
      <c r="AVL279" s="452"/>
      <c r="AVM279" s="452"/>
      <c r="AVN279" s="452"/>
      <c r="AVO279" s="452"/>
      <c r="AVP279" s="452"/>
      <c r="AVQ279" s="452"/>
      <c r="AVR279" s="452"/>
      <c r="AVS279" s="452"/>
      <c r="AVT279" s="452"/>
      <c r="AVU279" s="452"/>
      <c r="AVV279" s="452"/>
      <c r="AVW279" s="452"/>
      <c r="AVX279" s="452"/>
      <c r="AVY279" s="452"/>
      <c r="AVZ279" s="452"/>
      <c r="AWA279" s="452"/>
      <c r="AWB279" s="452"/>
      <c r="AWC279" s="452"/>
      <c r="AWD279" s="452"/>
      <c r="AWE279" s="452"/>
      <c r="AWF279" s="452"/>
      <c r="AWG279" s="452"/>
      <c r="AWH279" s="452"/>
      <c r="AWI279" s="452"/>
      <c r="AWJ279" s="452"/>
      <c r="AWK279" s="452"/>
      <c r="AWL279" s="452"/>
      <c r="AWM279" s="452"/>
      <c r="AWN279" s="452"/>
      <c r="AWO279" s="452"/>
      <c r="AWP279" s="452"/>
      <c r="AWQ279" s="452"/>
      <c r="AWR279" s="452"/>
      <c r="AWS279" s="452"/>
      <c r="AWT279" s="452"/>
      <c r="AWU279" s="452"/>
      <c r="AWV279" s="452"/>
      <c r="AWW279" s="452"/>
      <c r="AWX279" s="452"/>
      <c r="AWY279" s="452"/>
      <c r="AWZ279" s="452"/>
      <c r="AXA279" s="452"/>
      <c r="AXB279" s="452"/>
      <c r="AXC279" s="452"/>
      <c r="AXD279" s="452"/>
      <c r="AXE279" s="452"/>
      <c r="AXF279" s="452"/>
      <c r="AXG279" s="452"/>
      <c r="AXH279" s="452"/>
      <c r="AXI279" s="452"/>
      <c r="AXJ279" s="452"/>
      <c r="AXK279" s="452"/>
      <c r="AXL279" s="452"/>
      <c r="AXM279" s="452"/>
      <c r="AXN279" s="452"/>
      <c r="AXO279" s="452"/>
      <c r="AXP279" s="452"/>
      <c r="AXQ279" s="452"/>
      <c r="AXR279" s="452"/>
      <c r="AXS279" s="452"/>
      <c r="AXT279" s="452"/>
      <c r="AXU279" s="452"/>
      <c r="AXV279" s="452"/>
      <c r="AXW279" s="452"/>
      <c r="AXX279" s="452"/>
      <c r="AXY279" s="452"/>
      <c r="AXZ279" s="452"/>
      <c r="AYA279" s="452"/>
      <c r="AYB279" s="452"/>
      <c r="AYC279" s="452"/>
      <c r="AYD279" s="452"/>
      <c r="AYE279" s="452"/>
      <c r="AYF279" s="452"/>
      <c r="AYG279" s="452"/>
      <c r="AYH279" s="452"/>
      <c r="AYI279" s="452"/>
      <c r="AYJ279" s="452"/>
      <c r="AYK279" s="452"/>
      <c r="AYL279" s="452"/>
      <c r="AYM279" s="452"/>
      <c r="AYN279" s="452"/>
      <c r="AYO279" s="452"/>
      <c r="AYP279" s="452"/>
      <c r="AYQ279" s="452"/>
      <c r="AYR279" s="452"/>
      <c r="AYS279" s="452"/>
      <c r="AYT279" s="452"/>
      <c r="AYU279" s="452"/>
      <c r="AYV279" s="452"/>
      <c r="AYW279" s="452"/>
      <c r="AYX279" s="452"/>
      <c r="AYY279" s="452"/>
      <c r="AYZ279" s="452"/>
      <c r="AZA279" s="452"/>
      <c r="AZB279" s="452"/>
      <c r="AZC279" s="452"/>
      <c r="AZD279" s="452"/>
      <c r="AZE279" s="452"/>
      <c r="AZF279" s="452"/>
      <c r="AZG279" s="452"/>
      <c r="AZH279" s="452"/>
      <c r="AZI279" s="452"/>
      <c r="AZJ279" s="452"/>
      <c r="AZK279" s="452"/>
      <c r="AZL279" s="452"/>
      <c r="AZM279" s="452"/>
      <c r="AZN279" s="452"/>
      <c r="AZO279" s="452"/>
      <c r="AZP279" s="452"/>
      <c r="AZQ279" s="452"/>
      <c r="AZR279" s="452"/>
      <c r="AZS279" s="452"/>
      <c r="AZT279" s="452"/>
      <c r="AZU279" s="452"/>
      <c r="AZV279" s="452"/>
      <c r="AZW279" s="452"/>
      <c r="AZX279" s="452"/>
      <c r="AZY279" s="452"/>
      <c r="AZZ279" s="452"/>
      <c r="BAA279" s="452"/>
      <c r="BAB279" s="452"/>
      <c r="BAC279" s="452"/>
      <c r="BAD279" s="452"/>
      <c r="BAE279" s="452"/>
      <c r="BAF279" s="452"/>
      <c r="BAG279" s="452"/>
      <c r="BAH279" s="452"/>
      <c r="BAI279" s="452"/>
      <c r="BAJ279" s="452"/>
      <c r="BAK279" s="452"/>
      <c r="BAL279" s="452"/>
      <c r="BAM279" s="452"/>
      <c r="BAN279" s="452"/>
      <c r="BAO279" s="452"/>
      <c r="BAP279" s="452"/>
      <c r="BAQ279" s="452"/>
      <c r="BAR279" s="452"/>
      <c r="BAS279" s="452"/>
      <c r="BAT279" s="452"/>
      <c r="BAU279" s="452"/>
      <c r="BAV279" s="452"/>
      <c r="BAW279" s="452"/>
      <c r="BAX279" s="452"/>
      <c r="BAY279" s="452"/>
      <c r="BAZ279" s="452"/>
      <c r="BBA279" s="452"/>
      <c r="BBB279" s="452"/>
      <c r="BBC279" s="452"/>
      <c r="BBD279" s="452"/>
      <c r="BBE279" s="452"/>
      <c r="BBF279" s="452"/>
      <c r="BBG279" s="452"/>
      <c r="BBH279" s="452"/>
      <c r="BBI279" s="452"/>
      <c r="BBJ279" s="452"/>
      <c r="BBK279" s="452"/>
      <c r="BBL279" s="452"/>
      <c r="BBM279" s="452"/>
      <c r="BBN279" s="452"/>
      <c r="BBO279" s="452"/>
      <c r="BBP279" s="452"/>
      <c r="BBQ279" s="452"/>
      <c r="BBR279" s="452"/>
      <c r="BBS279" s="452"/>
      <c r="BBT279" s="452"/>
      <c r="BBU279" s="452"/>
      <c r="BBV279" s="452"/>
      <c r="BBW279" s="452"/>
      <c r="BBX279" s="452"/>
      <c r="BBY279" s="452"/>
      <c r="BBZ279" s="452"/>
      <c r="BCA279" s="452"/>
      <c r="BCB279" s="452"/>
      <c r="BCC279" s="452"/>
      <c r="BCD279" s="452"/>
      <c r="BCE279" s="452"/>
      <c r="BCF279" s="452"/>
      <c r="BCG279" s="452"/>
      <c r="BCH279" s="452"/>
      <c r="BCI279" s="452"/>
      <c r="BCJ279" s="452"/>
      <c r="BCK279" s="452"/>
      <c r="BCL279" s="452"/>
      <c r="BCM279" s="452"/>
      <c r="BCN279" s="452"/>
      <c r="BCO279" s="452"/>
      <c r="BCP279" s="452"/>
      <c r="BCQ279" s="452"/>
      <c r="BCR279" s="452"/>
      <c r="BCS279" s="452"/>
      <c r="BCT279" s="452"/>
      <c r="BCU279" s="452"/>
      <c r="BCV279" s="452"/>
      <c r="BCW279" s="452"/>
      <c r="BCX279" s="452"/>
      <c r="BCY279" s="452"/>
      <c r="BCZ279" s="452"/>
      <c r="BDA279" s="452"/>
      <c r="BDB279" s="452"/>
      <c r="BDC279" s="452"/>
      <c r="BDD279" s="452"/>
      <c r="BDE279" s="452"/>
      <c r="BDF279" s="452"/>
      <c r="BDG279" s="452"/>
      <c r="BDH279" s="452"/>
      <c r="BDI279" s="452"/>
      <c r="BDJ279" s="452"/>
      <c r="BDK279" s="452"/>
      <c r="BDL279" s="452"/>
      <c r="BDM279" s="452"/>
      <c r="BDN279" s="452"/>
      <c r="BDO279" s="452"/>
      <c r="BDP279" s="452"/>
      <c r="BDQ279" s="452"/>
      <c r="BDR279" s="452"/>
      <c r="BDS279" s="452"/>
      <c r="BDT279" s="452"/>
      <c r="BDU279" s="452"/>
      <c r="BDV279" s="452"/>
      <c r="BDW279" s="452"/>
      <c r="BDX279" s="452"/>
      <c r="BDY279" s="452"/>
      <c r="BDZ279" s="452"/>
      <c r="BEA279" s="452"/>
      <c r="BEB279" s="452"/>
      <c r="BEC279" s="452"/>
      <c r="BED279" s="452"/>
      <c r="BEE279" s="452"/>
      <c r="BEF279" s="452"/>
      <c r="BEG279" s="452"/>
      <c r="BEH279" s="452"/>
      <c r="BEI279" s="452"/>
      <c r="BEJ279" s="452"/>
      <c r="BEK279" s="452"/>
      <c r="BEL279" s="452"/>
      <c r="BEM279" s="452"/>
      <c r="BEN279" s="452"/>
      <c r="BEO279" s="452"/>
      <c r="BEP279" s="452"/>
      <c r="BEQ279" s="452"/>
      <c r="BER279" s="452"/>
      <c r="BES279" s="452"/>
      <c r="BET279" s="452"/>
      <c r="BEU279" s="452"/>
      <c r="BEV279" s="452"/>
      <c r="BEW279" s="452"/>
      <c r="BEX279" s="452"/>
      <c r="BEY279" s="452"/>
      <c r="BEZ279" s="452"/>
      <c r="BFA279" s="452"/>
      <c r="BFB279" s="452"/>
      <c r="BFC279" s="452"/>
      <c r="BFD279" s="452"/>
      <c r="BFE279" s="452"/>
      <c r="BFF279" s="452"/>
      <c r="BFG279" s="452"/>
      <c r="BFH279" s="452"/>
      <c r="BFI279" s="452"/>
      <c r="BFJ279" s="452"/>
      <c r="BFK279" s="452"/>
      <c r="BFL279" s="452"/>
      <c r="BFM279" s="452"/>
      <c r="BFN279" s="452"/>
      <c r="BFO279" s="452"/>
      <c r="BFP279" s="452"/>
      <c r="BFQ279" s="452"/>
      <c r="BFR279" s="452"/>
      <c r="BFS279" s="452"/>
      <c r="BFT279" s="452"/>
      <c r="BFU279" s="452"/>
      <c r="BFV279" s="452"/>
      <c r="BFW279" s="452"/>
      <c r="BFX279" s="452"/>
      <c r="BFY279" s="452"/>
      <c r="BFZ279" s="452"/>
      <c r="BGA279" s="452"/>
      <c r="BGB279" s="452"/>
      <c r="BGC279" s="452"/>
      <c r="BGD279" s="452"/>
      <c r="BGE279" s="452"/>
      <c r="BGF279" s="452"/>
      <c r="BGG279" s="452"/>
      <c r="BGH279" s="452"/>
      <c r="BGI279" s="452"/>
      <c r="BGJ279" s="452"/>
      <c r="BGK279" s="452"/>
      <c r="BGL279" s="452"/>
      <c r="BGM279" s="452"/>
      <c r="BGN279" s="452"/>
      <c r="BGO279" s="452"/>
      <c r="BGP279" s="452"/>
      <c r="BGQ279" s="452"/>
      <c r="BGR279" s="452"/>
      <c r="BGS279" s="452"/>
      <c r="BGT279" s="452"/>
      <c r="BGU279" s="452"/>
      <c r="BGV279" s="452"/>
      <c r="BGW279" s="452"/>
      <c r="BGX279" s="452"/>
      <c r="BGY279" s="452"/>
      <c r="BGZ279" s="452"/>
      <c r="BHA279" s="452"/>
      <c r="BHB279" s="452"/>
      <c r="BHC279" s="452"/>
      <c r="BHD279" s="452"/>
      <c r="BHE279" s="452"/>
      <c r="BHF279" s="452"/>
      <c r="BHG279" s="452"/>
      <c r="BHH279" s="452"/>
      <c r="BHI279" s="452"/>
      <c r="BHJ279" s="452"/>
      <c r="BHK279" s="452"/>
      <c r="BHL279" s="452"/>
      <c r="BHM279" s="452"/>
      <c r="BHN279" s="452"/>
      <c r="BHO279" s="452"/>
      <c r="BHP279" s="452"/>
      <c r="BHQ279" s="452"/>
      <c r="BHR279" s="452"/>
      <c r="BHS279" s="452"/>
      <c r="BHT279" s="452"/>
      <c r="BHU279" s="452"/>
      <c r="BHV279" s="452"/>
      <c r="BHW279" s="452"/>
      <c r="BHX279" s="452"/>
      <c r="BHY279" s="452"/>
      <c r="BHZ279" s="452"/>
      <c r="BIA279" s="452"/>
      <c r="BIB279" s="452"/>
      <c r="BIC279" s="452"/>
      <c r="BID279" s="452"/>
      <c r="BIE279" s="452"/>
      <c r="BIF279" s="452"/>
      <c r="BIG279" s="452"/>
      <c r="BIH279" s="452"/>
      <c r="BII279" s="452"/>
      <c r="BIJ279" s="452"/>
      <c r="BIK279" s="452"/>
      <c r="BIL279" s="452"/>
      <c r="BIM279" s="452"/>
      <c r="BIN279" s="452"/>
      <c r="BIO279" s="452"/>
      <c r="BIP279" s="452"/>
      <c r="BIQ279" s="452"/>
      <c r="BIR279" s="452"/>
      <c r="BIS279" s="452"/>
      <c r="BIT279" s="452"/>
      <c r="BIU279" s="452"/>
      <c r="BIV279" s="452"/>
      <c r="BIW279" s="452"/>
      <c r="BIX279" s="452"/>
      <c r="BIY279" s="452"/>
      <c r="BIZ279" s="452"/>
      <c r="BJA279" s="452"/>
      <c r="BJB279" s="452"/>
      <c r="BJC279" s="452"/>
      <c r="BJD279" s="452"/>
      <c r="BJE279" s="452"/>
      <c r="BJF279" s="452"/>
      <c r="BJG279" s="452"/>
      <c r="BJH279" s="452"/>
      <c r="BJI279" s="452"/>
      <c r="BJJ279" s="452"/>
      <c r="BJK279" s="452"/>
      <c r="BJL279" s="452"/>
      <c r="BJM279" s="452"/>
      <c r="BJN279" s="452"/>
      <c r="BJO279" s="452"/>
      <c r="BJP279" s="452"/>
      <c r="BJQ279" s="452"/>
      <c r="BJR279" s="452"/>
      <c r="BJS279" s="452"/>
      <c r="BJT279" s="452"/>
      <c r="BJU279" s="452"/>
      <c r="BJV279" s="452"/>
      <c r="BJW279" s="452"/>
      <c r="BJX279" s="452"/>
      <c r="BJY279" s="452"/>
      <c r="BJZ279" s="452"/>
      <c r="BKA279" s="452"/>
      <c r="BKB279" s="452"/>
      <c r="BKC279" s="452"/>
      <c r="BKD279" s="452"/>
      <c r="BKE279" s="452"/>
      <c r="BKF279" s="452"/>
      <c r="BKG279" s="452"/>
      <c r="BKH279" s="452"/>
      <c r="BKI279" s="452"/>
      <c r="BKJ279" s="452"/>
      <c r="BKK279" s="452"/>
      <c r="BKL279" s="452"/>
      <c r="BKM279" s="452"/>
      <c r="BKN279" s="452"/>
      <c r="BKO279" s="452"/>
      <c r="BKP279" s="452"/>
      <c r="BKQ279" s="452"/>
      <c r="BKR279" s="452"/>
      <c r="BKS279" s="452"/>
      <c r="BKT279" s="452"/>
      <c r="BKU279" s="452"/>
      <c r="BKV279" s="452"/>
      <c r="BKW279" s="452"/>
      <c r="BKX279" s="452"/>
      <c r="BKY279" s="452"/>
      <c r="BKZ279" s="452"/>
      <c r="BLA279" s="452"/>
      <c r="BLB279" s="452"/>
      <c r="BLC279" s="452"/>
      <c r="BLD279" s="452"/>
      <c r="BLE279" s="452"/>
      <c r="BLF279" s="452"/>
      <c r="BLG279" s="452"/>
      <c r="BLH279" s="452"/>
      <c r="BLI279" s="452"/>
      <c r="BLJ279" s="452"/>
      <c r="BLK279" s="452"/>
      <c r="BLL279" s="452"/>
      <c r="BLM279" s="452"/>
      <c r="BLN279" s="452"/>
      <c r="BLO279" s="452"/>
      <c r="BLP279" s="452"/>
      <c r="BLQ279" s="452"/>
      <c r="BLR279" s="452"/>
      <c r="BLS279" s="452"/>
      <c r="BLT279" s="452"/>
      <c r="BLU279" s="452"/>
      <c r="BLV279" s="452"/>
      <c r="BLW279" s="452"/>
      <c r="BLX279" s="452"/>
      <c r="BLY279" s="452"/>
      <c r="BLZ279" s="452"/>
      <c r="BMA279" s="452"/>
      <c r="BMB279" s="452"/>
      <c r="BMC279" s="452"/>
      <c r="BMD279" s="452"/>
      <c r="BME279" s="452"/>
      <c r="BMF279" s="452"/>
      <c r="BMG279" s="452"/>
      <c r="BMH279" s="452"/>
      <c r="BMI279" s="452"/>
      <c r="BMJ279" s="452"/>
      <c r="BMK279" s="452"/>
      <c r="BML279" s="452"/>
      <c r="BMM279" s="452"/>
      <c r="BMN279" s="452"/>
      <c r="BMO279" s="452"/>
      <c r="BMP279" s="452"/>
      <c r="BMQ279" s="452"/>
      <c r="BMR279" s="452"/>
      <c r="BMS279" s="452"/>
      <c r="BMT279" s="452"/>
      <c r="BMU279" s="452"/>
      <c r="BMV279" s="452"/>
      <c r="BMW279" s="452"/>
      <c r="BMX279" s="452"/>
      <c r="BMY279" s="452"/>
      <c r="BMZ279" s="452"/>
      <c r="BNA279" s="452"/>
      <c r="BNB279" s="452"/>
      <c r="BNC279" s="452"/>
      <c r="BND279" s="452"/>
      <c r="BNE279" s="452"/>
      <c r="BNF279" s="452"/>
      <c r="BNG279" s="452"/>
      <c r="BNH279" s="452"/>
      <c r="BNI279" s="452"/>
      <c r="BNJ279" s="452"/>
      <c r="BNK279" s="452"/>
      <c r="BNL279" s="452"/>
      <c r="BNM279" s="452"/>
      <c r="BNN279" s="452"/>
      <c r="BNO279" s="452"/>
      <c r="BNP279" s="452"/>
      <c r="BNQ279" s="452"/>
      <c r="BNR279" s="452"/>
      <c r="BNS279" s="452"/>
      <c r="BNT279" s="452"/>
      <c r="BNU279" s="452"/>
      <c r="BNV279" s="452"/>
      <c r="BNW279" s="452"/>
      <c r="BNX279" s="452"/>
      <c r="BNY279" s="452"/>
      <c r="BNZ279" s="452"/>
      <c r="BOA279" s="452"/>
      <c r="BOB279" s="452"/>
      <c r="BOC279" s="452"/>
      <c r="BOD279" s="452"/>
      <c r="BOE279" s="452"/>
      <c r="BOF279" s="452"/>
      <c r="BOG279" s="452"/>
      <c r="BOH279" s="452"/>
      <c r="BOI279" s="452"/>
      <c r="BOJ279" s="452"/>
      <c r="BOK279" s="452"/>
      <c r="BOL279" s="452"/>
      <c r="BOM279" s="452"/>
      <c r="BON279" s="452"/>
      <c r="BOO279" s="452"/>
      <c r="BOP279" s="452"/>
      <c r="BOQ279" s="452"/>
      <c r="BOR279" s="452"/>
      <c r="BOS279" s="452"/>
      <c r="BOT279" s="452"/>
      <c r="BOU279" s="452"/>
      <c r="BOV279" s="452"/>
      <c r="BOW279" s="452"/>
      <c r="BOX279" s="452"/>
      <c r="BOY279" s="452"/>
      <c r="BOZ279" s="452"/>
      <c r="BPA279" s="452"/>
      <c r="BPB279" s="452"/>
      <c r="BPC279" s="452"/>
      <c r="BPD279" s="452"/>
      <c r="BPE279" s="452"/>
      <c r="BPF279" s="452"/>
      <c r="BPG279" s="452"/>
      <c r="BPH279" s="452"/>
      <c r="BPI279" s="452"/>
      <c r="BPJ279" s="452"/>
      <c r="BPK279" s="452"/>
      <c r="BPL279" s="452"/>
      <c r="BPM279" s="452"/>
      <c r="BPN279" s="452"/>
      <c r="BPO279" s="452"/>
      <c r="BPP279" s="452"/>
      <c r="BPQ279" s="452"/>
      <c r="BPR279" s="452"/>
      <c r="BPS279" s="452"/>
      <c r="BPT279" s="452"/>
      <c r="BPU279" s="452"/>
      <c r="BPV279" s="452"/>
      <c r="BPW279" s="452"/>
      <c r="BPX279" s="452"/>
      <c r="BPY279" s="452"/>
      <c r="BPZ279" s="452"/>
      <c r="BQA279" s="452"/>
      <c r="BQB279" s="452"/>
      <c r="BQC279" s="452"/>
      <c r="BQD279" s="452"/>
      <c r="BQE279" s="452"/>
      <c r="BQF279" s="452"/>
      <c r="BQG279" s="452"/>
      <c r="BQH279" s="452"/>
      <c r="BQI279" s="452"/>
      <c r="BQJ279" s="452"/>
      <c r="BQK279" s="452"/>
      <c r="BQL279" s="452"/>
      <c r="BQM279" s="452"/>
      <c r="BQN279" s="452"/>
      <c r="BQO279" s="452"/>
      <c r="BQP279" s="452"/>
      <c r="BQQ279" s="452"/>
      <c r="BQR279" s="452"/>
      <c r="BQS279" s="452"/>
      <c r="BQT279" s="452"/>
      <c r="BQU279" s="452"/>
      <c r="BQV279" s="452"/>
      <c r="BQW279" s="452"/>
      <c r="BQX279" s="452"/>
      <c r="BQY279" s="452"/>
      <c r="BQZ279" s="452"/>
      <c r="BRA279" s="452"/>
      <c r="BRB279" s="452"/>
      <c r="BRC279" s="452"/>
      <c r="BRD279" s="452"/>
      <c r="BRE279" s="452"/>
      <c r="BRF279" s="452"/>
      <c r="BRG279" s="452"/>
      <c r="BRH279" s="452"/>
      <c r="BRI279" s="452"/>
      <c r="BRJ279" s="452"/>
      <c r="BRK279" s="452"/>
      <c r="BRL279" s="452"/>
      <c r="BRM279" s="452"/>
      <c r="BRN279" s="452"/>
      <c r="BRO279" s="452"/>
      <c r="BRP279" s="452"/>
      <c r="BRQ279" s="452"/>
      <c r="BRR279" s="452"/>
      <c r="BRS279" s="452"/>
      <c r="BRT279" s="452"/>
      <c r="BRU279" s="452"/>
      <c r="BRV279" s="452"/>
      <c r="BRW279" s="452"/>
      <c r="BRX279" s="452"/>
      <c r="BRY279" s="452"/>
      <c r="BRZ279" s="452"/>
      <c r="BSA279" s="452"/>
      <c r="BSB279" s="452"/>
      <c r="BSC279" s="452"/>
      <c r="BSD279" s="452"/>
      <c r="BSE279" s="452"/>
      <c r="BSF279" s="452"/>
      <c r="BSG279" s="452"/>
      <c r="BSH279" s="452"/>
      <c r="BSI279" s="452"/>
      <c r="BSJ279" s="452"/>
      <c r="BSK279" s="452"/>
      <c r="BSL279" s="452"/>
      <c r="BSM279" s="452"/>
      <c r="BSN279" s="452"/>
      <c r="BSO279" s="452"/>
      <c r="BSP279" s="452"/>
      <c r="BSQ279" s="452"/>
      <c r="BSR279" s="452"/>
      <c r="BSS279" s="452"/>
      <c r="BST279" s="452"/>
      <c r="BSU279" s="452"/>
      <c r="BSV279" s="452"/>
      <c r="BSW279" s="452"/>
      <c r="BSX279" s="452"/>
      <c r="BSY279" s="452"/>
      <c r="BSZ279" s="452"/>
      <c r="BTA279" s="452"/>
      <c r="BTB279" s="452"/>
      <c r="BTC279" s="452"/>
      <c r="BTD279" s="452"/>
      <c r="BTE279" s="452"/>
      <c r="BTF279" s="452"/>
      <c r="BTG279" s="452"/>
      <c r="BTH279" s="452"/>
      <c r="BTI279" s="452"/>
      <c r="BTJ279" s="452"/>
      <c r="BTK279" s="452"/>
      <c r="BTL279" s="452"/>
      <c r="BTM279" s="452"/>
      <c r="BTN279" s="452"/>
      <c r="BTO279" s="452"/>
      <c r="BTP279" s="452"/>
      <c r="BTQ279" s="452"/>
      <c r="BTR279" s="452"/>
      <c r="BTS279" s="452"/>
      <c r="BTT279" s="452"/>
      <c r="BTU279" s="452"/>
      <c r="BTV279" s="452"/>
      <c r="BTW279" s="452"/>
      <c r="BTX279" s="452"/>
      <c r="BTY279" s="452"/>
      <c r="BTZ279" s="452"/>
      <c r="BUA279" s="452"/>
      <c r="BUB279" s="452"/>
      <c r="BUC279" s="452"/>
      <c r="BUD279" s="452"/>
      <c r="BUE279" s="452"/>
      <c r="BUF279" s="452"/>
      <c r="BUG279" s="452"/>
      <c r="BUH279" s="452"/>
      <c r="BUI279" s="452"/>
      <c r="BUJ279" s="452"/>
      <c r="BUK279" s="452"/>
      <c r="BUL279" s="452"/>
      <c r="BUM279" s="452"/>
      <c r="BUN279" s="452"/>
      <c r="BUO279" s="452"/>
      <c r="BUP279" s="452"/>
      <c r="BUQ279" s="452"/>
      <c r="BUR279" s="452"/>
      <c r="BUS279" s="452"/>
      <c r="BUT279" s="452"/>
      <c r="BUU279" s="452"/>
      <c r="BUV279" s="452"/>
      <c r="BUW279" s="452"/>
      <c r="BUX279" s="452"/>
      <c r="BUY279" s="452"/>
      <c r="BUZ279" s="452"/>
      <c r="BVA279" s="452"/>
      <c r="BVB279" s="452"/>
      <c r="BVC279" s="452"/>
      <c r="BVD279" s="452"/>
      <c r="BVE279" s="452"/>
      <c r="BVF279" s="452"/>
      <c r="BVG279" s="452"/>
      <c r="BVH279" s="452"/>
      <c r="BVI279" s="452"/>
      <c r="BVJ279" s="452"/>
      <c r="BVK279" s="452"/>
      <c r="BVL279" s="452"/>
      <c r="BVM279" s="452"/>
      <c r="BVN279" s="452"/>
      <c r="BVO279" s="452"/>
      <c r="BVP279" s="452"/>
      <c r="BVQ279" s="452"/>
      <c r="BVR279" s="452"/>
      <c r="BVS279" s="452"/>
      <c r="BVT279" s="452"/>
      <c r="BVU279" s="452"/>
      <c r="BVV279" s="452"/>
      <c r="BVW279" s="452"/>
      <c r="BVX279" s="452"/>
      <c r="BVY279" s="452"/>
      <c r="BVZ279" s="452"/>
      <c r="BWA279" s="452"/>
      <c r="BWB279" s="452"/>
      <c r="BWC279" s="452"/>
      <c r="BWD279" s="452"/>
      <c r="BWE279" s="452"/>
      <c r="BWF279" s="452"/>
      <c r="BWG279" s="452"/>
      <c r="BWH279" s="452"/>
      <c r="BWI279" s="452"/>
      <c r="BWJ279" s="452"/>
      <c r="BWK279" s="452"/>
      <c r="BWL279" s="452"/>
      <c r="BWM279" s="452"/>
      <c r="BWN279" s="452"/>
      <c r="BWO279" s="452"/>
      <c r="BWP279" s="452"/>
      <c r="BWQ279" s="452"/>
      <c r="BWR279" s="452"/>
      <c r="BWS279" s="452"/>
      <c r="BWT279" s="452"/>
      <c r="BWU279" s="452"/>
      <c r="BWV279" s="452"/>
      <c r="BWW279" s="452"/>
      <c r="BWX279" s="452"/>
      <c r="BWY279" s="452"/>
      <c r="BWZ279" s="452"/>
      <c r="BXA279" s="452"/>
      <c r="BXB279" s="452"/>
      <c r="BXC279" s="452"/>
      <c r="BXD279" s="452"/>
      <c r="BXE279" s="452"/>
      <c r="BXF279" s="452"/>
      <c r="BXG279" s="452"/>
      <c r="BXH279" s="452"/>
      <c r="BXI279" s="452"/>
      <c r="BXJ279" s="452"/>
      <c r="BXK279" s="452"/>
      <c r="BXL279" s="452"/>
      <c r="BXM279" s="452"/>
      <c r="BXN279" s="452"/>
      <c r="BXO279" s="452"/>
      <c r="BXP279" s="452"/>
      <c r="BXQ279" s="452"/>
      <c r="BXR279" s="452"/>
      <c r="BXS279" s="452"/>
      <c r="BXT279" s="452"/>
      <c r="BXU279" s="452"/>
      <c r="BXV279" s="452"/>
      <c r="BXW279" s="452"/>
      <c r="BXX279" s="452"/>
      <c r="BXY279" s="452"/>
      <c r="BXZ279" s="452"/>
      <c r="BYA279" s="452"/>
      <c r="BYB279" s="452"/>
      <c r="BYC279" s="452"/>
      <c r="BYD279" s="452"/>
      <c r="BYE279" s="452"/>
      <c r="BYF279" s="452"/>
      <c r="BYG279" s="452"/>
      <c r="BYH279" s="452"/>
      <c r="BYI279" s="452"/>
      <c r="BYJ279" s="452"/>
      <c r="BYK279" s="452"/>
      <c r="BYL279" s="452"/>
      <c r="BYM279" s="452"/>
      <c r="BYN279" s="452"/>
      <c r="BYO279" s="452"/>
      <c r="BYP279" s="452"/>
      <c r="BYQ279" s="452"/>
      <c r="BYR279" s="452"/>
      <c r="BYS279" s="452"/>
      <c r="BYT279" s="452"/>
      <c r="BYU279" s="452"/>
      <c r="BYV279" s="452"/>
      <c r="BYW279" s="452"/>
      <c r="BYX279" s="452"/>
      <c r="BYY279" s="452"/>
      <c r="BYZ279" s="452"/>
      <c r="BZA279" s="452"/>
      <c r="BZB279" s="452"/>
      <c r="BZC279" s="452"/>
      <c r="BZD279" s="452"/>
      <c r="BZE279" s="452"/>
      <c r="BZF279" s="452"/>
      <c r="BZG279" s="452"/>
      <c r="BZH279" s="452"/>
      <c r="BZI279" s="452"/>
      <c r="BZJ279" s="452"/>
      <c r="BZK279" s="452"/>
      <c r="BZL279" s="452"/>
      <c r="BZM279" s="452"/>
      <c r="BZN279" s="452"/>
      <c r="BZO279" s="452"/>
      <c r="BZP279" s="452"/>
      <c r="BZQ279" s="452"/>
      <c r="BZR279" s="452"/>
      <c r="BZS279" s="452"/>
      <c r="BZT279" s="452"/>
      <c r="BZU279" s="452"/>
      <c r="BZV279" s="452"/>
      <c r="BZW279" s="452"/>
      <c r="BZX279" s="452"/>
      <c r="BZY279" s="452"/>
      <c r="BZZ279" s="452"/>
      <c r="CAA279" s="452"/>
      <c r="CAB279" s="452"/>
      <c r="CAC279" s="452"/>
      <c r="CAD279" s="452"/>
      <c r="CAE279" s="452"/>
      <c r="CAF279" s="452"/>
      <c r="CAG279" s="452"/>
      <c r="CAH279" s="452"/>
      <c r="CAI279" s="452"/>
      <c r="CAJ279" s="452"/>
      <c r="CAK279" s="452"/>
      <c r="CAL279" s="452"/>
      <c r="CAM279" s="452"/>
      <c r="CAN279" s="452"/>
      <c r="CAO279" s="452"/>
      <c r="CAP279" s="452"/>
      <c r="CAQ279" s="452"/>
      <c r="CAR279" s="452"/>
      <c r="CAS279" s="452"/>
      <c r="CAT279" s="452"/>
      <c r="CAU279" s="452"/>
      <c r="CAV279" s="452"/>
      <c r="CAW279" s="452"/>
      <c r="CAX279" s="452"/>
      <c r="CAY279" s="452"/>
      <c r="CAZ279" s="452"/>
      <c r="CBA279" s="452"/>
      <c r="CBB279" s="452"/>
      <c r="CBC279" s="452"/>
      <c r="CBD279" s="452"/>
      <c r="CBE279" s="452"/>
      <c r="CBF279" s="452"/>
      <c r="CBG279" s="452"/>
      <c r="CBH279" s="452"/>
      <c r="CBI279" s="452"/>
      <c r="CBJ279" s="452"/>
      <c r="CBK279" s="452"/>
      <c r="CBL279" s="452"/>
      <c r="CBM279" s="452"/>
      <c r="CBN279" s="452"/>
      <c r="CBO279" s="452"/>
      <c r="CBP279" s="452"/>
      <c r="CBQ279" s="452"/>
      <c r="CBR279" s="452"/>
      <c r="CBS279" s="452"/>
      <c r="CBT279" s="452"/>
      <c r="CBU279" s="452"/>
      <c r="CBV279" s="452"/>
      <c r="CBW279" s="452"/>
      <c r="CBX279" s="452"/>
      <c r="CBY279" s="452"/>
      <c r="CBZ279" s="452"/>
      <c r="CCA279" s="452"/>
      <c r="CCB279" s="452"/>
      <c r="CCC279" s="452"/>
      <c r="CCD279" s="452"/>
      <c r="CCE279" s="452"/>
      <c r="CCF279" s="452"/>
      <c r="CCG279" s="452"/>
      <c r="CCH279" s="452"/>
      <c r="CCI279" s="452"/>
      <c r="CCJ279" s="452"/>
      <c r="CCK279" s="452"/>
      <c r="CCL279" s="452"/>
      <c r="CCM279" s="452"/>
      <c r="CCN279" s="452"/>
      <c r="CCO279" s="452"/>
      <c r="CCP279" s="452"/>
      <c r="CCQ279" s="452"/>
      <c r="CCR279" s="452"/>
      <c r="CCS279" s="452"/>
      <c r="CCT279" s="452"/>
      <c r="CCU279" s="452"/>
      <c r="CCV279" s="452"/>
      <c r="CCW279" s="452"/>
      <c r="CCX279" s="452"/>
      <c r="CCY279" s="452"/>
      <c r="CCZ279" s="452"/>
      <c r="CDA279" s="452"/>
      <c r="CDB279" s="452"/>
      <c r="CDC279" s="452"/>
      <c r="CDD279" s="452"/>
      <c r="CDE279" s="452"/>
      <c r="CDF279" s="452"/>
      <c r="CDG279" s="452"/>
      <c r="CDH279" s="452"/>
      <c r="CDI279" s="452"/>
      <c r="CDJ279" s="452"/>
      <c r="CDK279" s="452"/>
      <c r="CDL279" s="452"/>
      <c r="CDM279" s="452"/>
      <c r="CDN279" s="452"/>
      <c r="CDO279" s="452"/>
      <c r="CDP279" s="452"/>
      <c r="CDQ279" s="452"/>
      <c r="CDR279" s="452"/>
      <c r="CDS279" s="452"/>
      <c r="CDT279" s="452"/>
      <c r="CDU279" s="452"/>
      <c r="CDV279" s="452"/>
      <c r="CDW279" s="452"/>
      <c r="CDX279" s="452"/>
      <c r="CDY279" s="452"/>
      <c r="CDZ279" s="452"/>
      <c r="CEA279" s="452"/>
      <c r="CEB279" s="452"/>
      <c r="CEC279" s="452"/>
      <c r="CED279" s="452"/>
      <c r="CEE279" s="452"/>
      <c r="CEF279" s="452"/>
      <c r="CEG279" s="452"/>
      <c r="CEH279" s="452"/>
      <c r="CEI279" s="452"/>
      <c r="CEJ279" s="452"/>
      <c r="CEK279" s="452"/>
      <c r="CEL279" s="452"/>
      <c r="CEM279" s="452"/>
      <c r="CEN279" s="452"/>
      <c r="CEO279" s="452"/>
      <c r="CEP279" s="452"/>
      <c r="CEQ279" s="452"/>
      <c r="CER279" s="452"/>
      <c r="CES279" s="452"/>
      <c r="CET279" s="452"/>
      <c r="CEU279" s="452"/>
      <c r="CEV279" s="452"/>
      <c r="CEW279" s="452"/>
      <c r="CEX279" s="452"/>
      <c r="CEY279" s="452"/>
      <c r="CEZ279" s="452"/>
      <c r="CFA279" s="452"/>
      <c r="CFB279" s="452"/>
      <c r="CFC279" s="452"/>
      <c r="CFD279" s="452"/>
      <c r="CFE279" s="452"/>
      <c r="CFF279" s="452"/>
      <c r="CFG279" s="452"/>
      <c r="CFH279" s="452"/>
      <c r="CFI279" s="452"/>
      <c r="CFJ279" s="452"/>
      <c r="CFK279" s="452"/>
      <c r="CFL279" s="452"/>
      <c r="CFM279" s="452"/>
      <c r="CFN279" s="452"/>
      <c r="CFO279" s="452"/>
      <c r="CFP279" s="452"/>
      <c r="CFQ279" s="452"/>
      <c r="CFR279" s="452"/>
      <c r="CFS279" s="452"/>
      <c r="CFT279" s="452"/>
      <c r="CFU279" s="452"/>
      <c r="CFV279" s="452"/>
      <c r="CFW279" s="452"/>
      <c r="CFX279" s="452"/>
      <c r="CFY279" s="452"/>
      <c r="CFZ279" s="452"/>
      <c r="CGA279" s="452"/>
      <c r="CGB279" s="452"/>
      <c r="CGC279" s="452"/>
      <c r="CGD279" s="452"/>
      <c r="CGE279" s="452"/>
      <c r="CGF279" s="452"/>
      <c r="CGG279" s="452"/>
      <c r="CGH279" s="452"/>
      <c r="CGI279" s="452"/>
      <c r="CGJ279" s="452"/>
      <c r="CGK279" s="452"/>
      <c r="CGL279" s="452"/>
      <c r="CGM279" s="452"/>
      <c r="CGN279" s="452"/>
      <c r="CGO279" s="452"/>
      <c r="CGP279" s="452"/>
      <c r="CGQ279" s="452"/>
      <c r="CGR279" s="452"/>
      <c r="CGS279" s="452"/>
      <c r="CGT279" s="452"/>
      <c r="CGU279" s="452"/>
      <c r="CGV279" s="452"/>
      <c r="CGW279" s="452"/>
      <c r="CGX279" s="452"/>
      <c r="CGY279" s="452"/>
      <c r="CGZ279" s="452"/>
      <c r="CHA279" s="452"/>
      <c r="CHB279" s="452"/>
      <c r="CHC279" s="452"/>
      <c r="CHD279" s="452"/>
      <c r="CHE279" s="452"/>
      <c r="CHF279" s="452"/>
      <c r="CHG279" s="452"/>
      <c r="CHH279" s="452"/>
      <c r="CHI279" s="452"/>
      <c r="CHJ279" s="452"/>
      <c r="CHK279" s="452"/>
      <c r="CHL279" s="452"/>
      <c r="CHM279" s="452"/>
      <c r="CHN279" s="452"/>
      <c r="CHO279" s="452"/>
      <c r="CHP279" s="452"/>
      <c r="CHQ279" s="452"/>
      <c r="CHR279" s="452"/>
      <c r="CHS279" s="452"/>
      <c r="CHT279" s="452"/>
      <c r="CHU279" s="452"/>
      <c r="CHV279" s="452"/>
      <c r="CHW279" s="452"/>
      <c r="CHX279" s="452"/>
      <c r="CHY279" s="452"/>
      <c r="CHZ279" s="452"/>
      <c r="CIA279" s="452"/>
      <c r="CIB279" s="452"/>
      <c r="CIC279" s="452"/>
      <c r="CID279" s="452"/>
      <c r="CIE279" s="452"/>
      <c r="CIF279" s="452"/>
      <c r="CIG279" s="452"/>
      <c r="CIH279" s="452"/>
      <c r="CII279" s="452"/>
      <c r="CIJ279" s="452"/>
      <c r="CIK279" s="452"/>
      <c r="CIL279" s="452"/>
      <c r="CIM279" s="452"/>
      <c r="CIN279" s="452"/>
      <c r="CIO279" s="452"/>
      <c r="CIP279" s="452"/>
      <c r="CIQ279" s="452"/>
      <c r="CIR279" s="452"/>
      <c r="CIS279" s="452"/>
      <c r="CIT279" s="452"/>
      <c r="CIU279" s="452"/>
      <c r="CIV279" s="452"/>
      <c r="CIW279" s="452"/>
      <c r="CIX279" s="452"/>
      <c r="CIY279" s="452"/>
      <c r="CIZ279" s="452"/>
      <c r="CJA279" s="452"/>
      <c r="CJB279" s="452"/>
      <c r="CJC279" s="452"/>
      <c r="CJD279" s="452"/>
      <c r="CJE279" s="452"/>
      <c r="CJF279" s="452"/>
      <c r="CJG279" s="452"/>
      <c r="CJH279" s="452"/>
      <c r="CJI279" s="452"/>
      <c r="CJJ279" s="452"/>
      <c r="CJK279" s="452"/>
      <c r="CJL279" s="452"/>
      <c r="CJM279" s="452"/>
      <c r="CJN279" s="452"/>
      <c r="CJO279" s="452"/>
      <c r="CJP279" s="452"/>
      <c r="CJQ279" s="452"/>
      <c r="CJR279" s="452"/>
      <c r="CJS279" s="452"/>
      <c r="CJT279" s="452"/>
      <c r="CJU279" s="452"/>
      <c r="CJV279" s="452"/>
      <c r="CJW279" s="452"/>
      <c r="CJX279" s="452"/>
      <c r="CJY279" s="452"/>
      <c r="CJZ279" s="452"/>
      <c r="CKA279" s="452"/>
      <c r="CKB279" s="452"/>
      <c r="CKC279" s="452"/>
      <c r="CKD279" s="452"/>
      <c r="CKE279" s="452"/>
      <c r="CKF279" s="452"/>
      <c r="CKG279" s="452"/>
      <c r="CKH279" s="452"/>
      <c r="CKI279" s="452"/>
      <c r="CKJ279" s="452"/>
      <c r="CKK279" s="452"/>
      <c r="CKL279" s="452"/>
      <c r="CKM279" s="452"/>
      <c r="CKN279" s="452"/>
      <c r="CKO279" s="452"/>
      <c r="CKP279" s="452"/>
      <c r="CKQ279" s="452"/>
      <c r="CKR279" s="452"/>
      <c r="CKS279" s="452"/>
      <c r="CKT279" s="452"/>
      <c r="CKU279" s="452"/>
      <c r="CKV279" s="452"/>
      <c r="CKW279" s="452"/>
      <c r="CKX279" s="452"/>
      <c r="CKY279" s="452"/>
      <c r="CKZ279" s="452"/>
      <c r="CLA279" s="452"/>
      <c r="CLB279" s="452"/>
      <c r="CLC279" s="452"/>
      <c r="CLD279" s="452"/>
      <c r="CLE279" s="452"/>
      <c r="CLF279" s="452"/>
      <c r="CLG279" s="452"/>
      <c r="CLH279" s="452"/>
      <c r="CLI279" s="452"/>
      <c r="CLJ279" s="452"/>
      <c r="CLK279" s="452"/>
      <c r="CLL279" s="452"/>
      <c r="CLM279" s="452"/>
      <c r="CLN279" s="452"/>
      <c r="CLO279" s="452"/>
      <c r="CLP279" s="452"/>
      <c r="CLQ279" s="452"/>
      <c r="CLR279" s="452"/>
      <c r="CLS279" s="452"/>
      <c r="CLT279" s="452"/>
      <c r="CLU279" s="452"/>
      <c r="CLV279" s="452"/>
      <c r="CLW279" s="452"/>
      <c r="CLX279" s="452"/>
      <c r="CLY279" s="452"/>
      <c r="CLZ279" s="452"/>
      <c r="CMA279" s="452"/>
      <c r="CMB279" s="452"/>
      <c r="CMC279" s="452"/>
      <c r="CMD279" s="452"/>
      <c r="CME279" s="452"/>
      <c r="CMF279" s="452"/>
      <c r="CMG279" s="452"/>
      <c r="CMH279" s="452"/>
      <c r="CMI279" s="452"/>
      <c r="CMJ279" s="452"/>
      <c r="CMK279" s="452"/>
      <c r="CML279" s="452"/>
      <c r="CMM279" s="452"/>
      <c r="CMN279" s="452"/>
      <c r="CMO279" s="452"/>
      <c r="CMP279" s="452"/>
      <c r="CMQ279" s="452"/>
      <c r="CMR279" s="452"/>
      <c r="CMS279" s="452"/>
      <c r="CMT279" s="452"/>
      <c r="CMU279" s="452"/>
      <c r="CMV279" s="452"/>
      <c r="CMW279" s="452"/>
      <c r="CMX279" s="452"/>
      <c r="CMY279" s="452"/>
      <c r="CMZ279" s="452"/>
      <c r="CNA279" s="452"/>
      <c r="CNB279" s="452"/>
      <c r="CNC279" s="452"/>
      <c r="CND279" s="452"/>
      <c r="CNE279" s="452"/>
      <c r="CNF279" s="452"/>
      <c r="CNG279" s="452"/>
      <c r="CNH279" s="452"/>
      <c r="CNI279" s="452"/>
      <c r="CNJ279" s="452"/>
      <c r="CNK279" s="452"/>
      <c r="CNL279" s="452"/>
      <c r="CNM279" s="452"/>
      <c r="CNN279" s="452"/>
      <c r="CNO279" s="452"/>
      <c r="CNP279" s="452"/>
      <c r="CNQ279" s="452"/>
      <c r="CNR279" s="452"/>
      <c r="CNS279" s="452"/>
      <c r="CNT279" s="452"/>
      <c r="CNU279" s="452"/>
      <c r="CNV279" s="452"/>
      <c r="CNW279" s="452"/>
      <c r="CNX279" s="452"/>
      <c r="CNY279" s="452"/>
      <c r="CNZ279" s="452"/>
      <c r="COA279" s="452"/>
      <c r="COB279" s="452"/>
      <c r="COC279" s="452"/>
      <c r="COD279" s="452"/>
      <c r="COE279" s="452"/>
      <c r="COF279" s="452"/>
      <c r="COG279" s="452"/>
      <c r="COH279" s="452"/>
      <c r="COI279" s="452"/>
      <c r="COJ279" s="452"/>
      <c r="COK279" s="452"/>
      <c r="COL279" s="452"/>
      <c r="COM279" s="452"/>
      <c r="CON279" s="452"/>
      <c r="COO279" s="452"/>
      <c r="COP279" s="452"/>
      <c r="COQ279" s="452"/>
      <c r="COR279" s="452"/>
      <c r="COS279" s="452"/>
      <c r="COT279" s="452"/>
      <c r="COU279" s="452"/>
      <c r="COV279" s="452"/>
      <c r="COW279" s="452"/>
      <c r="COX279" s="452"/>
      <c r="COY279" s="452"/>
      <c r="COZ279" s="452"/>
      <c r="CPA279" s="452"/>
      <c r="CPB279" s="452"/>
      <c r="CPC279" s="452"/>
      <c r="CPD279" s="452"/>
      <c r="CPE279" s="452"/>
      <c r="CPF279" s="452"/>
      <c r="CPG279" s="452"/>
      <c r="CPH279" s="452"/>
      <c r="CPI279" s="452"/>
      <c r="CPJ279" s="452"/>
      <c r="CPK279" s="452"/>
      <c r="CPL279" s="452"/>
      <c r="CPM279" s="452"/>
      <c r="CPN279" s="452"/>
      <c r="CPO279" s="452"/>
      <c r="CPP279" s="452"/>
      <c r="CPQ279" s="452"/>
      <c r="CPR279" s="452"/>
      <c r="CPS279" s="452"/>
      <c r="CPT279" s="452"/>
      <c r="CPU279" s="452"/>
      <c r="CPV279" s="452"/>
      <c r="CPW279" s="452"/>
      <c r="CPX279" s="452"/>
      <c r="CPY279" s="452"/>
      <c r="CPZ279" s="452"/>
      <c r="CQA279" s="452"/>
      <c r="CQB279" s="452"/>
      <c r="CQC279" s="452"/>
      <c r="CQD279" s="452"/>
      <c r="CQE279" s="452"/>
      <c r="CQF279" s="452"/>
      <c r="CQG279" s="452"/>
      <c r="CQH279" s="452"/>
      <c r="CQI279" s="452"/>
      <c r="CQJ279" s="452"/>
      <c r="CQK279" s="452"/>
      <c r="CQL279" s="452"/>
      <c r="CQM279" s="452"/>
      <c r="CQN279" s="452"/>
      <c r="CQO279" s="452"/>
      <c r="CQP279" s="452"/>
      <c r="CQQ279" s="452"/>
      <c r="CQR279" s="452"/>
      <c r="CQS279" s="452"/>
      <c r="CQT279" s="452"/>
      <c r="CQU279" s="452"/>
      <c r="CQV279" s="452"/>
      <c r="CQW279" s="452"/>
      <c r="CQX279" s="452"/>
      <c r="CQY279" s="452"/>
      <c r="CQZ279" s="452"/>
      <c r="CRA279" s="452"/>
      <c r="CRB279" s="452"/>
      <c r="CRC279" s="452"/>
      <c r="CRD279" s="452"/>
      <c r="CRE279" s="452"/>
      <c r="CRF279" s="452"/>
      <c r="CRG279" s="452"/>
      <c r="CRH279" s="452"/>
      <c r="CRI279" s="452"/>
      <c r="CRJ279" s="452"/>
      <c r="CRK279" s="452"/>
      <c r="CRL279" s="452"/>
      <c r="CRM279" s="452"/>
      <c r="CRN279" s="452"/>
      <c r="CRO279" s="452"/>
      <c r="CRP279" s="452"/>
      <c r="CRQ279" s="452"/>
      <c r="CRR279" s="452"/>
      <c r="CRS279" s="452"/>
      <c r="CRT279" s="452"/>
      <c r="CRU279" s="452"/>
      <c r="CRV279" s="452"/>
      <c r="CRW279" s="452"/>
      <c r="CRX279" s="452"/>
      <c r="CRY279" s="452"/>
      <c r="CRZ279" s="452"/>
      <c r="CSA279" s="452"/>
      <c r="CSB279" s="452"/>
      <c r="CSC279" s="452"/>
      <c r="CSD279" s="452"/>
      <c r="CSE279" s="452"/>
      <c r="CSF279" s="452"/>
      <c r="CSG279" s="452"/>
      <c r="CSH279" s="452"/>
      <c r="CSI279" s="452"/>
      <c r="CSJ279" s="452"/>
      <c r="CSK279" s="452"/>
      <c r="CSL279" s="452"/>
      <c r="CSM279" s="452"/>
      <c r="CSN279" s="452"/>
      <c r="CSO279" s="452"/>
      <c r="CSP279" s="452"/>
      <c r="CSQ279" s="452"/>
      <c r="CSR279" s="452"/>
      <c r="CSS279" s="452"/>
      <c r="CST279" s="452"/>
      <c r="CSU279" s="452"/>
      <c r="CSV279" s="452"/>
      <c r="CSW279" s="452"/>
      <c r="CSX279" s="452"/>
      <c r="CSY279" s="452"/>
      <c r="CSZ279" s="452"/>
      <c r="CTA279" s="452"/>
      <c r="CTB279" s="452"/>
      <c r="CTC279" s="452"/>
      <c r="CTD279" s="452"/>
      <c r="CTE279" s="452"/>
      <c r="CTF279" s="452"/>
      <c r="CTG279" s="452"/>
      <c r="CTH279" s="452"/>
      <c r="CTI279" s="452"/>
      <c r="CTJ279" s="452"/>
      <c r="CTK279" s="452"/>
      <c r="CTL279" s="452"/>
      <c r="CTM279" s="452"/>
      <c r="CTN279" s="452"/>
      <c r="CTO279" s="452"/>
      <c r="CTP279" s="452"/>
      <c r="CTQ279" s="452"/>
      <c r="CTR279" s="452"/>
      <c r="CTS279" s="452"/>
      <c r="CTT279" s="452"/>
      <c r="CTU279" s="452"/>
      <c r="CTV279" s="452"/>
      <c r="CTW279" s="452"/>
      <c r="CTX279" s="452"/>
      <c r="CTY279" s="452"/>
      <c r="CTZ279" s="452"/>
      <c r="CUA279" s="452"/>
      <c r="CUB279" s="452"/>
      <c r="CUC279" s="452"/>
      <c r="CUD279" s="452"/>
      <c r="CUE279" s="452"/>
      <c r="CUF279" s="452"/>
      <c r="CUG279" s="452"/>
      <c r="CUH279" s="452"/>
      <c r="CUI279" s="452"/>
      <c r="CUJ279" s="452"/>
      <c r="CUK279" s="452"/>
      <c r="CUL279" s="452"/>
      <c r="CUM279" s="452"/>
      <c r="CUN279" s="452"/>
      <c r="CUO279" s="452"/>
      <c r="CUP279" s="452"/>
      <c r="CUQ279" s="452"/>
      <c r="CUR279" s="452"/>
      <c r="CUS279" s="452"/>
      <c r="CUT279" s="452"/>
      <c r="CUU279" s="452"/>
      <c r="CUV279" s="452"/>
      <c r="CUW279" s="452"/>
      <c r="CUX279" s="452"/>
      <c r="CUY279" s="452"/>
      <c r="CUZ279" s="452"/>
      <c r="CVA279" s="452"/>
      <c r="CVB279" s="452"/>
      <c r="CVC279" s="452"/>
      <c r="CVD279" s="452"/>
      <c r="CVE279" s="452"/>
      <c r="CVF279" s="452"/>
      <c r="CVG279" s="452"/>
      <c r="CVH279" s="452"/>
      <c r="CVI279" s="452"/>
      <c r="CVJ279" s="452"/>
      <c r="CVK279" s="452"/>
      <c r="CVL279" s="452"/>
      <c r="CVM279" s="452"/>
      <c r="CVN279" s="452"/>
      <c r="CVO279" s="452"/>
      <c r="CVP279" s="452"/>
      <c r="CVQ279" s="452"/>
      <c r="CVR279" s="452"/>
      <c r="CVS279" s="452"/>
      <c r="CVT279" s="452"/>
      <c r="CVU279" s="452"/>
      <c r="CVV279" s="452"/>
      <c r="CVW279" s="452"/>
      <c r="CVX279" s="452"/>
      <c r="CVY279" s="452"/>
      <c r="CVZ279" s="452"/>
      <c r="CWA279" s="452"/>
      <c r="CWB279" s="452"/>
      <c r="CWC279" s="452"/>
      <c r="CWD279" s="452"/>
      <c r="CWE279" s="452"/>
      <c r="CWF279" s="452"/>
      <c r="CWG279" s="452"/>
      <c r="CWH279" s="452"/>
      <c r="CWI279" s="452"/>
      <c r="CWJ279" s="452"/>
      <c r="CWK279" s="452"/>
      <c r="CWL279" s="452"/>
      <c r="CWM279" s="452"/>
      <c r="CWN279" s="452"/>
      <c r="CWO279" s="452"/>
      <c r="CWP279" s="452"/>
      <c r="CWQ279" s="452"/>
      <c r="CWR279" s="452"/>
      <c r="CWS279" s="452"/>
      <c r="CWT279" s="452"/>
      <c r="CWU279" s="452"/>
      <c r="CWV279" s="452"/>
      <c r="CWW279" s="452"/>
      <c r="CWX279" s="452"/>
      <c r="CWY279" s="452"/>
      <c r="CWZ279" s="452"/>
      <c r="CXA279" s="452"/>
      <c r="CXB279" s="452"/>
      <c r="CXC279" s="452"/>
      <c r="CXD279" s="452"/>
      <c r="CXE279" s="452"/>
      <c r="CXF279" s="452"/>
      <c r="CXG279" s="452"/>
      <c r="CXH279" s="452"/>
      <c r="CXI279" s="452"/>
      <c r="CXJ279" s="452"/>
      <c r="CXK279" s="452"/>
      <c r="CXL279" s="452"/>
      <c r="CXM279" s="452"/>
      <c r="CXN279" s="452"/>
      <c r="CXO279" s="452"/>
      <c r="CXP279" s="452"/>
      <c r="CXQ279" s="452"/>
      <c r="CXR279" s="452"/>
      <c r="CXS279" s="452"/>
      <c r="CXT279" s="452"/>
      <c r="CXU279" s="452"/>
      <c r="CXV279" s="452"/>
      <c r="CXW279" s="452"/>
      <c r="CXX279" s="452"/>
      <c r="CXY279" s="452"/>
      <c r="CXZ279" s="452"/>
      <c r="CYA279" s="452"/>
      <c r="CYB279" s="452"/>
      <c r="CYC279" s="452"/>
      <c r="CYD279" s="452"/>
      <c r="CYE279" s="452"/>
      <c r="CYF279" s="452"/>
      <c r="CYG279" s="452"/>
      <c r="CYH279" s="452"/>
      <c r="CYI279" s="452"/>
      <c r="CYJ279" s="452"/>
      <c r="CYK279" s="452"/>
      <c r="CYL279" s="452"/>
      <c r="CYM279" s="452"/>
      <c r="CYN279" s="452"/>
      <c r="CYO279" s="452"/>
      <c r="CYP279" s="452"/>
      <c r="CYQ279" s="452"/>
      <c r="CYR279" s="452"/>
      <c r="CYS279" s="452"/>
      <c r="CYT279" s="452"/>
      <c r="CYU279" s="452"/>
      <c r="CYV279" s="452"/>
      <c r="CYW279" s="452"/>
      <c r="CYX279" s="452"/>
      <c r="CYY279" s="452"/>
      <c r="CYZ279" s="452"/>
      <c r="CZA279" s="452"/>
      <c r="CZB279" s="452"/>
      <c r="CZC279" s="452"/>
      <c r="CZD279" s="452"/>
      <c r="CZE279" s="452"/>
      <c r="CZF279" s="452"/>
      <c r="CZG279" s="452"/>
      <c r="CZH279" s="452"/>
      <c r="CZI279" s="452"/>
      <c r="CZJ279" s="452"/>
      <c r="CZK279" s="452"/>
      <c r="CZL279" s="452"/>
      <c r="CZM279" s="452"/>
      <c r="CZN279" s="452"/>
      <c r="CZO279" s="452"/>
      <c r="CZP279" s="452"/>
      <c r="CZQ279" s="452"/>
      <c r="CZR279" s="452"/>
      <c r="CZS279" s="452"/>
      <c r="CZT279" s="452"/>
      <c r="CZU279" s="452"/>
      <c r="CZV279" s="452"/>
      <c r="CZW279" s="452"/>
      <c r="CZX279" s="452"/>
      <c r="CZY279" s="452"/>
      <c r="CZZ279" s="452"/>
      <c r="DAA279" s="452"/>
      <c r="DAB279" s="452"/>
      <c r="DAC279" s="452"/>
      <c r="DAD279" s="452"/>
      <c r="DAE279" s="452"/>
      <c r="DAF279" s="452"/>
      <c r="DAG279" s="452"/>
      <c r="DAH279" s="452"/>
      <c r="DAI279" s="452"/>
      <c r="DAJ279" s="452"/>
      <c r="DAK279" s="452"/>
      <c r="DAL279" s="452"/>
      <c r="DAM279" s="452"/>
      <c r="DAN279" s="452"/>
      <c r="DAO279" s="452"/>
      <c r="DAP279" s="452"/>
      <c r="DAQ279" s="452"/>
      <c r="DAR279" s="452"/>
      <c r="DAS279" s="452"/>
      <c r="DAT279" s="452"/>
      <c r="DAU279" s="452"/>
      <c r="DAV279" s="452"/>
      <c r="DAW279" s="452"/>
      <c r="DAX279" s="452"/>
      <c r="DAY279" s="452"/>
      <c r="DAZ279" s="452"/>
      <c r="DBA279" s="452"/>
      <c r="DBB279" s="452"/>
      <c r="DBC279" s="452"/>
      <c r="DBD279" s="452"/>
      <c r="DBE279" s="452"/>
      <c r="DBF279" s="452"/>
      <c r="DBG279" s="452"/>
      <c r="DBH279" s="452"/>
      <c r="DBI279" s="452"/>
      <c r="DBJ279" s="452"/>
      <c r="DBK279" s="452"/>
      <c r="DBL279" s="452"/>
      <c r="DBM279" s="452"/>
      <c r="DBN279" s="452"/>
      <c r="DBO279" s="452"/>
      <c r="DBP279" s="452"/>
      <c r="DBQ279" s="452"/>
      <c r="DBR279" s="452"/>
      <c r="DBS279" s="452"/>
      <c r="DBT279" s="452"/>
      <c r="DBU279" s="452"/>
      <c r="DBV279" s="452"/>
      <c r="DBW279" s="452"/>
      <c r="DBX279" s="452"/>
      <c r="DBY279" s="452"/>
      <c r="DBZ279" s="452"/>
      <c r="DCA279" s="452"/>
      <c r="DCB279" s="452"/>
      <c r="DCC279" s="452"/>
      <c r="DCD279" s="452"/>
      <c r="DCE279" s="452"/>
      <c r="DCF279" s="452"/>
      <c r="DCG279" s="452"/>
      <c r="DCH279" s="452"/>
      <c r="DCI279" s="452"/>
      <c r="DCJ279" s="452"/>
      <c r="DCK279" s="452"/>
      <c r="DCL279" s="452"/>
      <c r="DCM279" s="452"/>
      <c r="DCN279" s="452"/>
      <c r="DCO279" s="452"/>
      <c r="DCP279" s="452"/>
      <c r="DCQ279" s="452"/>
      <c r="DCR279" s="452"/>
      <c r="DCS279" s="452"/>
      <c r="DCT279" s="452"/>
      <c r="DCU279" s="452"/>
      <c r="DCV279" s="452"/>
      <c r="DCW279" s="452"/>
      <c r="DCX279" s="452"/>
      <c r="DCY279" s="452"/>
      <c r="DCZ279" s="452"/>
      <c r="DDA279" s="452"/>
      <c r="DDB279" s="452"/>
      <c r="DDC279" s="452"/>
      <c r="DDD279" s="452"/>
      <c r="DDE279" s="452"/>
      <c r="DDF279" s="452"/>
      <c r="DDG279" s="452"/>
      <c r="DDH279" s="452"/>
      <c r="DDI279" s="452"/>
      <c r="DDJ279" s="452"/>
      <c r="DDK279" s="452"/>
      <c r="DDL279" s="452"/>
      <c r="DDM279" s="452"/>
      <c r="DDN279" s="452"/>
      <c r="DDO279" s="452"/>
      <c r="DDP279" s="452"/>
      <c r="DDQ279" s="452"/>
      <c r="DDR279" s="452"/>
      <c r="DDS279" s="452"/>
      <c r="DDT279" s="452"/>
      <c r="DDU279" s="452"/>
      <c r="DDV279" s="452"/>
      <c r="DDW279" s="452"/>
      <c r="DDX279" s="452"/>
      <c r="DDY279" s="452"/>
      <c r="DDZ279" s="452"/>
      <c r="DEA279" s="452"/>
      <c r="DEB279" s="452"/>
      <c r="DEC279" s="452"/>
      <c r="DED279" s="452"/>
      <c r="DEE279" s="452"/>
      <c r="DEF279" s="452"/>
      <c r="DEG279" s="452"/>
      <c r="DEH279" s="452"/>
      <c r="DEI279" s="452"/>
      <c r="DEJ279" s="452"/>
      <c r="DEK279" s="452"/>
      <c r="DEL279" s="452"/>
      <c r="DEM279" s="452"/>
      <c r="DEN279" s="452"/>
      <c r="DEO279" s="452"/>
      <c r="DEP279" s="452"/>
      <c r="DEQ279" s="452"/>
      <c r="DER279" s="452"/>
      <c r="DES279" s="452"/>
      <c r="DET279" s="452"/>
      <c r="DEU279" s="452"/>
      <c r="DEV279" s="452"/>
      <c r="DEW279" s="452"/>
      <c r="DEX279" s="452"/>
      <c r="DEY279" s="452"/>
      <c r="DEZ279" s="452"/>
      <c r="DFA279" s="452"/>
      <c r="DFB279" s="452"/>
      <c r="DFC279" s="452"/>
      <c r="DFD279" s="452"/>
      <c r="DFE279" s="452"/>
      <c r="DFF279" s="452"/>
      <c r="DFG279" s="452"/>
      <c r="DFH279" s="452"/>
      <c r="DFI279" s="452"/>
      <c r="DFJ279" s="452"/>
      <c r="DFK279" s="452"/>
      <c r="DFL279" s="452"/>
      <c r="DFM279" s="452"/>
      <c r="DFN279" s="452"/>
      <c r="DFO279" s="452"/>
      <c r="DFP279" s="452"/>
      <c r="DFQ279" s="452"/>
      <c r="DFR279" s="452"/>
      <c r="DFS279" s="452"/>
      <c r="DFT279" s="452"/>
      <c r="DFU279" s="452"/>
      <c r="DFV279" s="452"/>
      <c r="DFW279" s="452"/>
      <c r="DFX279" s="452"/>
      <c r="DFY279" s="452"/>
      <c r="DFZ279" s="452"/>
      <c r="DGA279" s="452"/>
      <c r="DGB279" s="452"/>
      <c r="DGC279" s="452"/>
      <c r="DGD279" s="452"/>
      <c r="DGE279" s="452"/>
      <c r="DGF279" s="452"/>
      <c r="DGG279" s="452"/>
      <c r="DGH279" s="452"/>
      <c r="DGI279" s="452"/>
      <c r="DGJ279" s="452"/>
      <c r="DGK279" s="452"/>
      <c r="DGL279" s="452"/>
      <c r="DGM279" s="452"/>
      <c r="DGN279" s="452"/>
      <c r="DGO279" s="452"/>
      <c r="DGP279" s="452"/>
      <c r="DGQ279" s="452"/>
      <c r="DGR279" s="452"/>
      <c r="DGS279" s="452"/>
      <c r="DGT279" s="452"/>
      <c r="DGU279" s="452"/>
      <c r="DGV279" s="452"/>
      <c r="DGW279" s="452"/>
      <c r="DGX279" s="452"/>
      <c r="DGY279" s="452"/>
      <c r="DGZ279" s="452"/>
      <c r="DHA279" s="452"/>
      <c r="DHB279" s="452"/>
      <c r="DHC279" s="452"/>
      <c r="DHD279" s="452"/>
      <c r="DHE279" s="452"/>
      <c r="DHF279" s="452"/>
      <c r="DHG279" s="452"/>
      <c r="DHH279" s="452"/>
      <c r="DHI279" s="452"/>
      <c r="DHJ279" s="452"/>
      <c r="DHK279" s="452"/>
      <c r="DHL279" s="452"/>
      <c r="DHM279" s="452"/>
      <c r="DHN279" s="452"/>
      <c r="DHO279" s="452"/>
      <c r="DHP279" s="452"/>
      <c r="DHQ279" s="452"/>
      <c r="DHR279" s="452"/>
      <c r="DHS279" s="452"/>
      <c r="DHT279" s="452"/>
      <c r="DHU279" s="452"/>
      <c r="DHV279" s="452"/>
      <c r="DHW279" s="452"/>
      <c r="DHX279" s="452"/>
      <c r="DHY279" s="452"/>
      <c r="DHZ279" s="452"/>
      <c r="DIA279" s="452"/>
      <c r="DIB279" s="452"/>
      <c r="DIC279" s="452"/>
      <c r="DID279" s="452"/>
      <c r="DIE279" s="452"/>
      <c r="DIF279" s="452"/>
      <c r="DIG279" s="452"/>
      <c r="DIH279" s="452"/>
      <c r="DII279" s="452"/>
      <c r="DIJ279" s="452"/>
      <c r="DIK279" s="452"/>
      <c r="DIL279" s="452"/>
      <c r="DIM279" s="452"/>
      <c r="DIN279" s="452"/>
      <c r="DIO279" s="452"/>
      <c r="DIP279" s="452"/>
      <c r="DIQ279" s="452"/>
      <c r="DIR279" s="452"/>
      <c r="DIS279" s="452"/>
      <c r="DIT279" s="452"/>
      <c r="DIU279" s="452"/>
      <c r="DIV279" s="452"/>
      <c r="DIW279" s="452"/>
      <c r="DIX279" s="452"/>
      <c r="DIY279" s="452"/>
      <c r="DIZ279" s="452"/>
      <c r="DJA279" s="452"/>
      <c r="DJB279" s="452"/>
      <c r="DJC279" s="452"/>
      <c r="DJD279" s="452"/>
      <c r="DJE279" s="452"/>
      <c r="DJF279" s="452"/>
      <c r="DJG279" s="452"/>
      <c r="DJH279" s="452"/>
      <c r="DJI279" s="452"/>
      <c r="DJJ279" s="452"/>
      <c r="DJK279" s="452"/>
      <c r="DJL279" s="452"/>
      <c r="DJM279" s="452"/>
      <c r="DJN279" s="452"/>
      <c r="DJO279" s="452"/>
      <c r="DJP279" s="452"/>
      <c r="DJQ279" s="452"/>
      <c r="DJR279" s="452"/>
      <c r="DJS279" s="452"/>
      <c r="DJT279" s="452"/>
      <c r="DJU279" s="452"/>
      <c r="DJV279" s="452"/>
      <c r="DJW279" s="452"/>
      <c r="DJX279" s="452"/>
      <c r="DJY279" s="452"/>
      <c r="DJZ279" s="452"/>
      <c r="DKA279" s="452"/>
      <c r="DKB279" s="452"/>
      <c r="DKC279" s="452"/>
      <c r="DKD279" s="452"/>
      <c r="DKE279" s="452"/>
      <c r="DKF279" s="452"/>
      <c r="DKG279" s="452"/>
      <c r="DKH279" s="452"/>
      <c r="DKI279" s="452"/>
      <c r="DKJ279" s="452"/>
      <c r="DKK279" s="452"/>
      <c r="DKL279" s="452"/>
      <c r="DKM279" s="452"/>
      <c r="DKN279" s="452"/>
      <c r="DKO279" s="452"/>
      <c r="DKP279" s="452"/>
      <c r="DKQ279" s="452"/>
      <c r="DKR279" s="452"/>
      <c r="DKS279" s="452"/>
      <c r="DKT279" s="452"/>
      <c r="DKU279" s="452"/>
      <c r="DKV279" s="452"/>
      <c r="DKW279" s="452"/>
      <c r="DKX279" s="452"/>
      <c r="DKY279" s="452"/>
      <c r="DKZ279" s="452"/>
      <c r="DLA279" s="452"/>
      <c r="DLB279" s="452"/>
      <c r="DLC279" s="452"/>
      <c r="DLD279" s="452"/>
      <c r="DLE279" s="452"/>
      <c r="DLF279" s="452"/>
      <c r="DLG279" s="452"/>
      <c r="DLH279" s="452"/>
      <c r="DLI279" s="452"/>
      <c r="DLJ279" s="452"/>
      <c r="DLK279" s="452"/>
      <c r="DLL279" s="452"/>
      <c r="DLM279" s="452"/>
      <c r="DLN279" s="452"/>
      <c r="DLO279" s="452"/>
      <c r="DLP279" s="452"/>
      <c r="DLQ279" s="452"/>
      <c r="DLR279" s="452"/>
      <c r="DLS279" s="452"/>
      <c r="DLT279" s="452"/>
      <c r="DLU279" s="452"/>
      <c r="DLV279" s="452"/>
      <c r="DLW279" s="452"/>
      <c r="DLX279" s="452"/>
      <c r="DLY279" s="452"/>
      <c r="DLZ279" s="452"/>
      <c r="DMA279" s="452"/>
      <c r="DMB279" s="452"/>
      <c r="DMC279" s="452"/>
      <c r="DMD279" s="452"/>
      <c r="DME279" s="452"/>
      <c r="DMF279" s="452"/>
      <c r="DMG279" s="452"/>
      <c r="DMH279" s="452"/>
      <c r="DMI279" s="452"/>
      <c r="DMJ279" s="452"/>
      <c r="DMK279" s="452"/>
      <c r="DML279" s="452"/>
      <c r="DMM279" s="452"/>
      <c r="DMN279" s="452"/>
      <c r="DMO279" s="452"/>
      <c r="DMP279" s="452"/>
      <c r="DMQ279" s="452"/>
      <c r="DMR279" s="452"/>
      <c r="DMS279" s="452"/>
      <c r="DMT279" s="452"/>
      <c r="DMU279" s="452"/>
      <c r="DMV279" s="452"/>
      <c r="DMW279" s="452"/>
      <c r="DMX279" s="452"/>
      <c r="DMY279" s="452"/>
      <c r="DMZ279" s="452"/>
      <c r="DNA279" s="452"/>
      <c r="DNB279" s="452"/>
      <c r="DNC279" s="452"/>
      <c r="DND279" s="452"/>
      <c r="DNE279" s="452"/>
      <c r="DNF279" s="452"/>
      <c r="DNG279" s="452"/>
      <c r="DNH279" s="452"/>
      <c r="DNI279" s="452"/>
      <c r="DNJ279" s="452"/>
      <c r="DNK279" s="452"/>
      <c r="DNL279" s="452"/>
      <c r="DNM279" s="452"/>
      <c r="DNN279" s="452"/>
      <c r="DNO279" s="452"/>
      <c r="DNP279" s="452"/>
      <c r="DNQ279" s="452"/>
      <c r="DNR279" s="452"/>
      <c r="DNS279" s="452"/>
      <c r="DNT279" s="452"/>
      <c r="DNU279" s="452"/>
      <c r="DNV279" s="452"/>
      <c r="DNW279" s="452"/>
      <c r="DNX279" s="452"/>
      <c r="DNY279" s="452"/>
      <c r="DNZ279" s="452"/>
      <c r="DOA279" s="452"/>
      <c r="DOB279" s="452"/>
      <c r="DOC279" s="452"/>
      <c r="DOD279" s="452"/>
      <c r="DOE279" s="452"/>
      <c r="DOF279" s="452"/>
      <c r="DOG279" s="452"/>
      <c r="DOH279" s="452"/>
      <c r="DOI279" s="452"/>
      <c r="DOJ279" s="452"/>
      <c r="DOK279" s="452"/>
      <c r="DOL279" s="452"/>
      <c r="DOM279" s="452"/>
      <c r="DON279" s="452"/>
      <c r="DOO279" s="452"/>
      <c r="DOP279" s="452"/>
      <c r="DOQ279" s="452"/>
      <c r="DOR279" s="452"/>
      <c r="DOS279" s="452"/>
      <c r="DOT279" s="452"/>
      <c r="DOU279" s="452"/>
      <c r="DOV279" s="452"/>
      <c r="DOW279" s="452"/>
      <c r="DOX279" s="452"/>
      <c r="DOY279" s="452"/>
      <c r="DOZ279" s="452"/>
      <c r="DPA279" s="452"/>
      <c r="DPB279" s="452"/>
      <c r="DPC279" s="452"/>
      <c r="DPD279" s="452"/>
      <c r="DPE279" s="452"/>
      <c r="DPF279" s="452"/>
      <c r="DPG279" s="452"/>
      <c r="DPH279" s="452"/>
      <c r="DPI279" s="452"/>
      <c r="DPJ279" s="452"/>
      <c r="DPK279" s="452"/>
      <c r="DPL279" s="452"/>
      <c r="DPM279" s="452"/>
      <c r="DPN279" s="452"/>
      <c r="DPO279" s="452"/>
      <c r="DPP279" s="452"/>
      <c r="DPQ279" s="452"/>
      <c r="DPR279" s="452"/>
      <c r="DPS279" s="452"/>
      <c r="DPT279" s="452"/>
      <c r="DPU279" s="452"/>
      <c r="DPV279" s="452"/>
      <c r="DPW279" s="452"/>
      <c r="DPX279" s="452"/>
      <c r="DPY279" s="452"/>
      <c r="DPZ279" s="452"/>
      <c r="DQA279" s="452"/>
      <c r="DQB279" s="452"/>
      <c r="DQC279" s="452"/>
      <c r="DQD279" s="452"/>
      <c r="DQE279" s="452"/>
      <c r="DQF279" s="452"/>
      <c r="DQG279" s="452"/>
      <c r="DQH279" s="452"/>
      <c r="DQI279" s="452"/>
      <c r="DQJ279" s="452"/>
      <c r="DQK279" s="452"/>
      <c r="DQL279" s="452"/>
      <c r="DQM279" s="452"/>
      <c r="DQN279" s="452"/>
      <c r="DQO279" s="452"/>
      <c r="DQP279" s="452"/>
      <c r="DQQ279" s="452"/>
      <c r="DQR279" s="452"/>
      <c r="DQS279" s="452"/>
      <c r="DQT279" s="452"/>
      <c r="DQU279" s="452"/>
      <c r="DQV279" s="452"/>
      <c r="DQW279" s="452"/>
      <c r="DQX279" s="452"/>
      <c r="DQY279" s="452"/>
      <c r="DQZ279" s="452"/>
      <c r="DRA279" s="452"/>
      <c r="DRB279" s="452"/>
      <c r="DRC279" s="452"/>
      <c r="DRD279" s="452"/>
      <c r="DRE279" s="452"/>
      <c r="DRF279" s="452"/>
      <c r="DRG279" s="452"/>
      <c r="DRH279" s="452"/>
      <c r="DRI279" s="452"/>
      <c r="DRJ279" s="452"/>
      <c r="DRK279" s="452"/>
      <c r="DRL279" s="452"/>
      <c r="DRM279" s="452"/>
      <c r="DRN279" s="452"/>
      <c r="DRO279" s="452"/>
      <c r="DRP279" s="452"/>
      <c r="DRQ279" s="452"/>
      <c r="DRR279" s="452"/>
      <c r="DRS279" s="452"/>
      <c r="DRT279" s="452"/>
      <c r="DRU279" s="452"/>
      <c r="DRV279" s="452"/>
      <c r="DRW279" s="452"/>
      <c r="DRX279" s="452"/>
      <c r="DRY279" s="452"/>
      <c r="DRZ279" s="452"/>
      <c r="DSA279" s="452"/>
      <c r="DSB279" s="452"/>
      <c r="DSC279" s="452"/>
      <c r="DSD279" s="452"/>
      <c r="DSE279" s="452"/>
      <c r="DSF279" s="452"/>
      <c r="DSG279" s="452"/>
      <c r="DSH279" s="452"/>
      <c r="DSI279" s="452"/>
      <c r="DSJ279" s="452"/>
      <c r="DSK279" s="452"/>
      <c r="DSL279" s="452"/>
      <c r="DSM279" s="452"/>
      <c r="DSN279" s="452"/>
      <c r="DSO279" s="452"/>
      <c r="DSP279" s="452"/>
      <c r="DSQ279" s="452"/>
      <c r="DSR279" s="452"/>
      <c r="DSS279" s="452"/>
      <c r="DST279" s="452"/>
      <c r="DSU279" s="452"/>
      <c r="DSV279" s="452"/>
      <c r="DSW279" s="452"/>
      <c r="DSX279" s="452"/>
      <c r="DSY279" s="452"/>
      <c r="DSZ279" s="452"/>
      <c r="DTA279" s="452"/>
      <c r="DTB279" s="452"/>
      <c r="DTC279" s="452"/>
      <c r="DTD279" s="452"/>
      <c r="DTE279" s="452"/>
      <c r="DTF279" s="452"/>
      <c r="DTG279" s="452"/>
      <c r="DTH279" s="452"/>
      <c r="DTI279" s="452"/>
      <c r="DTJ279" s="452"/>
      <c r="DTK279" s="452"/>
      <c r="DTL279" s="452"/>
      <c r="DTM279" s="452"/>
      <c r="DTN279" s="452"/>
      <c r="DTO279" s="452"/>
      <c r="DTP279" s="452"/>
      <c r="DTQ279" s="452"/>
      <c r="DTR279" s="452"/>
      <c r="DTS279" s="452"/>
      <c r="DTT279" s="452"/>
      <c r="DTU279" s="452"/>
      <c r="DTV279" s="452"/>
      <c r="DTW279" s="452"/>
      <c r="DTX279" s="452"/>
      <c r="DTY279" s="452"/>
      <c r="DTZ279" s="452"/>
      <c r="DUA279" s="452"/>
      <c r="DUB279" s="452"/>
      <c r="DUC279" s="452"/>
      <c r="DUD279" s="452"/>
      <c r="DUE279" s="452"/>
      <c r="DUF279" s="452"/>
      <c r="DUG279" s="452"/>
      <c r="DUH279" s="452"/>
      <c r="DUI279" s="452"/>
      <c r="DUJ279" s="452"/>
      <c r="DUK279" s="452"/>
      <c r="DUL279" s="452"/>
      <c r="DUM279" s="452"/>
      <c r="DUN279" s="452"/>
      <c r="DUO279" s="452"/>
      <c r="DUP279" s="452"/>
      <c r="DUQ279" s="452"/>
      <c r="DUR279" s="452"/>
      <c r="DUS279" s="452"/>
      <c r="DUT279" s="452"/>
      <c r="DUU279" s="452"/>
      <c r="DUV279" s="452"/>
      <c r="DUW279" s="452"/>
      <c r="DUX279" s="452"/>
      <c r="DUY279" s="452"/>
      <c r="DUZ279" s="452"/>
      <c r="DVA279" s="452"/>
      <c r="DVB279" s="452"/>
      <c r="DVC279" s="452"/>
      <c r="DVD279" s="452"/>
      <c r="DVE279" s="452"/>
      <c r="DVF279" s="452"/>
      <c r="DVG279" s="452"/>
      <c r="DVH279" s="452"/>
      <c r="DVI279" s="452"/>
      <c r="DVJ279" s="452"/>
      <c r="DVK279" s="452"/>
      <c r="DVL279" s="452"/>
      <c r="DVM279" s="452"/>
      <c r="DVN279" s="452"/>
      <c r="DVO279" s="452"/>
      <c r="DVP279" s="452"/>
      <c r="DVQ279" s="452"/>
      <c r="DVR279" s="452"/>
      <c r="DVS279" s="452"/>
      <c r="DVT279" s="452"/>
      <c r="DVU279" s="452"/>
      <c r="DVV279" s="452"/>
      <c r="DVW279" s="452"/>
      <c r="DVX279" s="452"/>
      <c r="DVY279" s="452"/>
      <c r="DVZ279" s="452"/>
      <c r="DWA279" s="452"/>
      <c r="DWB279" s="452"/>
      <c r="DWC279" s="452"/>
      <c r="DWD279" s="452"/>
      <c r="DWE279" s="452"/>
      <c r="DWF279" s="452"/>
      <c r="DWG279" s="452"/>
      <c r="DWH279" s="452"/>
      <c r="DWI279" s="452"/>
      <c r="DWJ279" s="452"/>
      <c r="DWK279" s="452"/>
      <c r="DWL279" s="452"/>
      <c r="DWM279" s="452"/>
      <c r="DWN279" s="452"/>
      <c r="DWO279" s="452"/>
      <c r="DWP279" s="452"/>
      <c r="DWQ279" s="452"/>
      <c r="DWR279" s="452"/>
      <c r="DWS279" s="452"/>
      <c r="DWT279" s="452"/>
      <c r="DWU279" s="452"/>
      <c r="DWV279" s="452"/>
      <c r="DWW279" s="452"/>
      <c r="DWX279" s="452"/>
      <c r="DWY279" s="452"/>
      <c r="DWZ279" s="452"/>
      <c r="DXA279" s="452"/>
      <c r="DXB279" s="452"/>
      <c r="DXC279" s="452"/>
      <c r="DXD279" s="452"/>
      <c r="DXE279" s="452"/>
      <c r="DXF279" s="452"/>
      <c r="DXG279" s="452"/>
      <c r="DXH279" s="452"/>
      <c r="DXI279" s="452"/>
      <c r="DXJ279" s="452"/>
      <c r="DXK279" s="452"/>
      <c r="DXL279" s="452"/>
      <c r="DXM279" s="452"/>
      <c r="DXN279" s="452"/>
      <c r="DXO279" s="452"/>
      <c r="DXP279" s="452"/>
      <c r="DXQ279" s="452"/>
      <c r="DXR279" s="452"/>
      <c r="DXS279" s="452"/>
      <c r="DXT279" s="452"/>
      <c r="DXU279" s="452"/>
      <c r="DXV279" s="452"/>
      <c r="DXW279" s="452"/>
      <c r="DXX279" s="452"/>
      <c r="DXY279" s="452"/>
      <c r="DXZ279" s="452"/>
      <c r="DYA279" s="452"/>
      <c r="DYB279" s="452"/>
      <c r="DYC279" s="452"/>
      <c r="DYD279" s="452"/>
      <c r="DYE279" s="452"/>
      <c r="DYF279" s="452"/>
      <c r="DYG279" s="452"/>
      <c r="DYH279" s="452"/>
      <c r="DYI279" s="452"/>
      <c r="DYJ279" s="452"/>
      <c r="DYK279" s="452"/>
      <c r="DYL279" s="452"/>
      <c r="DYM279" s="452"/>
      <c r="DYN279" s="452"/>
      <c r="DYO279" s="452"/>
      <c r="DYP279" s="452"/>
      <c r="DYQ279" s="452"/>
      <c r="DYR279" s="452"/>
      <c r="DYS279" s="452"/>
      <c r="DYT279" s="452"/>
      <c r="DYU279" s="452"/>
      <c r="DYV279" s="452"/>
      <c r="DYW279" s="452"/>
      <c r="DYX279" s="452"/>
      <c r="DYY279" s="452"/>
      <c r="DYZ279" s="452"/>
      <c r="DZA279" s="452"/>
      <c r="DZB279" s="452"/>
      <c r="DZC279" s="452"/>
      <c r="DZD279" s="452"/>
      <c r="DZE279" s="452"/>
      <c r="DZF279" s="452"/>
      <c r="DZG279" s="452"/>
      <c r="DZH279" s="452"/>
      <c r="DZI279" s="452"/>
      <c r="DZJ279" s="452"/>
      <c r="DZK279" s="452"/>
      <c r="DZL279" s="452"/>
      <c r="DZM279" s="452"/>
      <c r="DZN279" s="452"/>
      <c r="DZO279" s="452"/>
      <c r="DZP279" s="452"/>
      <c r="DZQ279" s="452"/>
      <c r="DZR279" s="452"/>
      <c r="DZS279" s="452"/>
      <c r="DZT279" s="452"/>
      <c r="DZU279" s="452"/>
      <c r="DZV279" s="452"/>
      <c r="DZW279" s="452"/>
      <c r="DZX279" s="452"/>
      <c r="DZY279" s="452"/>
      <c r="DZZ279" s="452"/>
      <c r="EAA279" s="452"/>
      <c r="EAB279" s="452"/>
      <c r="EAC279" s="452"/>
      <c r="EAD279" s="452"/>
      <c r="EAE279" s="452"/>
      <c r="EAF279" s="452"/>
      <c r="EAG279" s="452"/>
      <c r="EAH279" s="452"/>
      <c r="EAI279" s="452"/>
      <c r="EAJ279" s="452"/>
      <c r="EAK279" s="452"/>
      <c r="EAL279" s="452"/>
      <c r="EAM279" s="452"/>
      <c r="EAN279" s="452"/>
      <c r="EAO279" s="452"/>
      <c r="EAP279" s="452"/>
      <c r="EAQ279" s="452"/>
      <c r="EAR279" s="452"/>
      <c r="EAS279" s="452"/>
      <c r="EAT279" s="452"/>
      <c r="EAU279" s="452"/>
      <c r="EAV279" s="452"/>
      <c r="EAW279" s="452"/>
      <c r="EAX279" s="452"/>
      <c r="EAY279" s="452"/>
      <c r="EAZ279" s="452"/>
      <c r="EBA279" s="452"/>
      <c r="EBB279" s="452"/>
      <c r="EBC279" s="452"/>
      <c r="EBD279" s="452"/>
      <c r="EBE279" s="452"/>
      <c r="EBF279" s="452"/>
      <c r="EBG279" s="452"/>
      <c r="EBH279" s="452"/>
      <c r="EBI279" s="452"/>
      <c r="EBJ279" s="452"/>
      <c r="EBK279" s="452"/>
      <c r="EBL279" s="452"/>
      <c r="EBM279" s="452"/>
      <c r="EBN279" s="452"/>
      <c r="EBO279" s="452"/>
      <c r="EBP279" s="452"/>
      <c r="EBQ279" s="452"/>
      <c r="EBR279" s="452"/>
      <c r="EBS279" s="452"/>
      <c r="EBT279" s="452"/>
      <c r="EBU279" s="452"/>
      <c r="EBV279" s="452"/>
      <c r="EBW279" s="452"/>
      <c r="EBX279" s="452"/>
      <c r="EBY279" s="452"/>
      <c r="EBZ279" s="452"/>
      <c r="ECA279" s="452"/>
      <c r="ECB279" s="452"/>
      <c r="ECC279" s="452"/>
      <c r="ECD279" s="452"/>
      <c r="ECE279" s="452"/>
      <c r="ECF279" s="452"/>
      <c r="ECG279" s="452"/>
      <c r="ECH279" s="452"/>
      <c r="ECI279" s="452"/>
      <c r="ECJ279" s="452"/>
      <c r="ECK279" s="452"/>
      <c r="ECL279" s="452"/>
      <c r="ECM279" s="452"/>
      <c r="ECN279" s="452"/>
      <c r="ECO279" s="452"/>
      <c r="ECP279" s="452"/>
      <c r="ECQ279" s="452"/>
      <c r="ECR279" s="452"/>
      <c r="ECS279" s="452"/>
      <c r="ECT279" s="452"/>
      <c r="ECU279" s="452"/>
      <c r="ECV279" s="452"/>
      <c r="ECW279" s="452"/>
      <c r="ECX279" s="452"/>
      <c r="ECY279" s="452"/>
      <c r="ECZ279" s="452"/>
      <c r="EDA279" s="452"/>
      <c r="EDB279" s="452"/>
      <c r="EDC279" s="452"/>
      <c r="EDD279" s="452"/>
      <c r="EDE279" s="452"/>
      <c r="EDF279" s="452"/>
      <c r="EDG279" s="452"/>
      <c r="EDH279" s="452"/>
      <c r="EDI279" s="452"/>
      <c r="EDJ279" s="452"/>
      <c r="EDK279" s="452"/>
      <c r="EDL279" s="452"/>
      <c r="EDM279" s="452"/>
      <c r="EDN279" s="452"/>
      <c r="EDO279" s="452"/>
      <c r="EDP279" s="452"/>
      <c r="EDQ279" s="452"/>
      <c r="EDR279" s="452"/>
      <c r="EDS279" s="452"/>
      <c r="EDT279" s="452"/>
      <c r="EDU279" s="452"/>
      <c r="EDV279" s="452"/>
      <c r="EDW279" s="452"/>
      <c r="EDX279" s="452"/>
      <c r="EDY279" s="452"/>
      <c r="EDZ279" s="452"/>
      <c r="EEA279" s="452"/>
      <c r="EEB279" s="452"/>
      <c r="EEC279" s="452"/>
      <c r="EED279" s="452"/>
      <c r="EEE279" s="452"/>
      <c r="EEF279" s="452"/>
      <c r="EEG279" s="452"/>
      <c r="EEH279" s="452"/>
      <c r="EEI279" s="452"/>
      <c r="EEJ279" s="452"/>
      <c r="EEK279" s="452"/>
      <c r="EEL279" s="452"/>
      <c r="EEM279" s="452"/>
      <c r="EEN279" s="452"/>
      <c r="EEO279" s="452"/>
      <c r="EEP279" s="452"/>
      <c r="EEQ279" s="452"/>
      <c r="EER279" s="452"/>
      <c r="EES279" s="452"/>
      <c r="EET279" s="452"/>
      <c r="EEU279" s="452"/>
      <c r="EEV279" s="452"/>
      <c r="EEW279" s="452"/>
      <c r="EEX279" s="452"/>
      <c r="EEY279" s="452"/>
      <c r="EEZ279" s="452"/>
      <c r="EFA279" s="452"/>
      <c r="EFB279" s="452"/>
      <c r="EFC279" s="452"/>
      <c r="EFD279" s="452"/>
      <c r="EFE279" s="452"/>
      <c r="EFF279" s="452"/>
      <c r="EFG279" s="452"/>
      <c r="EFH279" s="452"/>
      <c r="EFI279" s="452"/>
      <c r="EFJ279" s="452"/>
      <c r="EFK279" s="452"/>
      <c r="EFL279" s="452"/>
      <c r="EFM279" s="452"/>
      <c r="EFN279" s="452"/>
      <c r="EFO279" s="452"/>
      <c r="EFP279" s="452"/>
      <c r="EFQ279" s="452"/>
      <c r="EFR279" s="452"/>
      <c r="EFS279" s="452"/>
      <c r="EFT279" s="452"/>
      <c r="EFU279" s="452"/>
      <c r="EFV279" s="452"/>
      <c r="EFW279" s="452"/>
      <c r="EFX279" s="452"/>
      <c r="EFY279" s="452"/>
      <c r="EFZ279" s="452"/>
      <c r="EGA279" s="452"/>
      <c r="EGB279" s="452"/>
      <c r="EGC279" s="452"/>
      <c r="EGD279" s="452"/>
      <c r="EGE279" s="452"/>
      <c r="EGF279" s="452"/>
      <c r="EGG279" s="452"/>
      <c r="EGH279" s="452"/>
      <c r="EGI279" s="452"/>
      <c r="EGJ279" s="452"/>
      <c r="EGK279" s="452"/>
      <c r="EGL279" s="452"/>
      <c r="EGM279" s="452"/>
      <c r="EGN279" s="452"/>
      <c r="EGO279" s="452"/>
      <c r="EGP279" s="452"/>
      <c r="EGQ279" s="452"/>
      <c r="EGR279" s="452"/>
      <c r="EGS279" s="452"/>
      <c r="EGT279" s="452"/>
      <c r="EGU279" s="452"/>
      <c r="EGV279" s="452"/>
      <c r="EGW279" s="452"/>
      <c r="EGX279" s="452"/>
      <c r="EGY279" s="452"/>
      <c r="EGZ279" s="452"/>
      <c r="EHA279" s="452"/>
      <c r="EHB279" s="452"/>
      <c r="EHC279" s="452"/>
      <c r="EHD279" s="452"/>
      <c r="EHE279" s="452"/>
      <c r="EHF279" s="452"/>
      <c r="EHG279" s="452"/>
      <c r="EHH279" s="452"/>
      <c r="EHI279" s="452"/>
      <c r="EHJ279" s="452"/>
      <c r="EHK279" s="452"/>
      <c r="EHL279" s="452"/>
      <c r="EHM279" s="452"/>
      <c r="EHN279" s="452"/>
      <c r="EHO279" s="452"/>
      <c r="EHP279" s="452"/>
      <c r="EHQ279" s="452"/>
      <c r="EHR279" s="452"/>
      <c r="EHS279" s="452"/>
      <c r="EHT279" s="452"/>
      <c r="EHU279" s="452"/>
      <c r="EHV279" s="452"/>
      <c r="EHW279" s="452"/>
      <c r="EHX279" s="452"/>
      <c r="EHY279" s="452"/>
      <c r="EHZ279" s="452"/>
      <c r="EIA279" s="452"/>
      <c r="EIB279" s="452"/>
      <c r="EIC279" s="452"/>
      <c r="EID279" s="452"/>
      <c r="EIE279" s="452"/>
      <c r="EIF279" s="452"/>
      <c r="EIG279" s="452"/>
      <c r="EIH279" s="452"/>
      <c r="EII279" s="452"/>
      <c r="EIJ279" s="452"/>
      <c r="EIK279" s="452"/>
      <c r="EIL279" s="452"/>
      <c r="EIM279" s="452"/>
      <c r="EIN279" s="452"/>
      <c r="EIO279" s="452"/>
      <c r="EIP279" s="452"/>
      <c r="EIQ279" s="452"/>
      <c r="EIR279" s="452"/>
      <c r="EIS279" s="452"/>
      <c r="EIT279" s="452"/>
      <c r="EIU279" s="452"/>
      <c r="EIV279" s="452"/>
      <c r="EIW279" s="452"/>
      <c r="EIX279" s="452"/>
      <c r="EIY279" s="452"/>
      <c r="EIZ279" s="452"/>
      <c r="EJA279" s="452"/>
      <c r="EJB279" s="452"/>
      <c r="EJC279" s="452"/>
      <c r="EJD279" s="452"/>
      <c r="EJE279" s="452"/>
      <c r="EJF279" s="452"/>
      <c r="EJG279" s="452"/>
      <c r="EJH279" s="452"/>
      <c r="EJI279" s="452"/>
      <c r="EJJ279" s="452"/>
      <c r="EJK279" s="452"/>
      <c r="EJL279" s="452"/>
      <c r="EJM279" s="452"/>
      <c r="EJN279" s="452"/>
      <c r="EJO279" s="452"/>
      <c r="EJP279" s="452"/>
      <c r="EJQ279" s="452"/>
      <c r="EJR279" s="452"/>
      <c r="EJS279" s="452"/>
      <c r="EJT279" s="452"/>
      <c r="EJU279" s="452"/>
      <c r="EJV279" s="452"/>
      <c r="EJW279" s="452"/>
      <c r="EJX279" s="452"/>
      <c r="EJY279" s="452"/>
      <c r="EJZ279" s="452"/>
      <c r="EKA279" s="452"/>
      <c r="EKB279" s="452"/>
      <c r="EKC279" s="452"/>
      <c r="EKD279" s="452"/>
      <c r="EKE279" s="452"/>
      <c r="EKF279" s="452"/>
      <c r="EKG279" s="452"/>
      <c r="EKH279" s="452"/>
      <c r="EKI279" s="452"/>
      <c r="EKJ279" s="452"/>
      <c r="EKK279" s="452"/>
      <c r="EKL279" s="452"/>
      <c r="EKM279" s="452"/>
      <c r="EKN279" s="452"/>
      <c r="EKO279" s="452"/>
      <c r="EKP279" s="452"/>
      <c r="EKQ279" s="452"/>
      <c r="EKR279" s="452"/>
      <c r="EKS279" s="452"/>
      <c r="EKT279" s="452"/>
      <c r="EKU279" s="452"/>
      <c r="EKV279" s="452"/>
      <c r="EKW279" s="452"/>
      <c r="EKX279" s="452"/>
      <c r="EKY279" s="452"/>
      <c r="EKZ279" s="452"/>
      <c r="ELA279" s="452"/>
      <c r="ELB279" s="452"/>
      <c r="ELC279" s="452"/>
      <c r="ELD279" s="452"/>
      <c r="ELE279" s="452"/>
      <c r="ELF279" s="452"/>
      <c r="ELG279" s="452"/>
      <c r="ELH279" s="452"/>
      <c r="ELI279" s="452"/>
      <c r="ELJ279" s="452"/>
      <c r="ELK279" s="452"/>
      <c r="ELL279" s="452"/>
      <c r="ELM279" s="452"/>
      <c r="ELN279" s="452"/>
      <c r="ELO279" s="452"/>
      <c r="ELP279" s="452"/>
      <c r="ELQ279" s="452"/>
      <c r="ELR279" s="452"/>
      <c r="ELS279" s="452"/>
      <c r="ELT279" s="452"/>
      <c r="ELU279" s="452"/>
      <c r="ELV279" s="452"/>
      <c r="ELW279" s="452"/>
      <c r="ELX279" s="452"/>
      <c r="ELY279" s="452"/>
      <c r="ELZ279" s="452"/>
      <c r="EMA279" s="452"/>
      <c r="EMB279" s="452"/>
      <c r="EMC279" s="452"/>
      <c r="EMD279" s="452"/>
      <c r="EME279" s="452"/>
      <c r="EMF279" s="452"/>
      <c r="EMG279" s="452"/>
      <c r="EMH279" s="452"/>
      <c r="EMI279" s="452"/>
      <c r="EMJ279" s="452"/>
      <c r="EMK279" s="452"/>
      <c r="EML279" s="452"/>
      <c r="EMM279" s="452"/>
      <c r="EMN279" s="452"/>
      <c r="EMO279" s="452"/>
      <c r="EMP279" s="452"/>
      <c r="EMQ279" s="452"/>
      <c r="EMR279" s="452"/>
      <c r="EMS279" s="452"/>
      <c r="EMT279" s="452"/>
      <c r="EMU279" s="452"/>
      <c r="EMV279" s="452"/>
      <c r="EMW279" s="452"/>
      <c r="EMX279" s="452"/>
      <c r="EMY279" s="452"/>
      <c r="EMZ279" s="452"/>
      <c r="ENA279" s="452"/>
      <c r="ENB279" s="452"/>
      <c r="ENC279" s="452"/>
      <c r="END279" s="452"/>
      <c r="ENE279" s="452"/>
      <c r="ENF279" s="452"/>
      <c r="ENG279" s="452"/>
      <c r="ENH279" s="452"/>
      <c r="ENI279" s="452"/>
      <c r="ENJ279" s="452"/>
      <c r="ENK279" s="452"/>
      <c r="ENL279" s="452"/>
      <c r="ENM279" s="452"/>
      <c r="ENN279" s="452"/>
      <c r="ENO279" s="452"/>
      <c r="ENP279" s="452"/>
      <c r="ENQ279" s="452"/>
      <c r="ENR279" s="452"/>
      <c r="ENS279" s="452"/>
      <c r="ENT279" s="452"/>
      <c r="ENU279" s="452"/>
      <c r="ENV279" s="452"/>
      <c r="ENW279" s="452"/>
      <c r="ENX279" s="452"/>
      <c r="ENY279" s="452"/>
      <c r="ENZ279" s="452"/>
      <c r="EOA279" s="452"/>
      <c r="EOB279" s="452"/>
      <c r="EOC279" s="452"/>
      <c r="EOD279" s="452"/>
      <c r="EOE279" s="452"/>
      <c r="EOF279" s="452"/>
      <c r="EOG279" s="452"/>
      <c r="EOH279" s="452"/>
      <c r="EOI279" s="452"/>
      <c r="EOJ279" s="452"/>
      <c r="EOK279" s="452"/>
      <c r="EOL279" s="452"/>
      <c r="EOM279" s="452"/>
      <c r="EON279" s="452"/>
      <c r="EOO279" s="452"/>
      <c r="EOP279" s="452"/>
      <c r="EOQ279" s="452"/>
      <c r="EOR279" s="452"/>
      <c r="EOS279" s="452"/>
      <c r="EOT279" s="452"/>
      <c r="EOU279" s="452"/>
      <c r="EOV279" s="452"/>
      <c r="EOW279" s="452"/>
      <c r="EOX279" s="452"/>
      <c r="EOY279" s="452"/>
      <c r="EOZ279" s="452"/>
      <c r="EPA279" s="452"/>
      <c r="EPB279" s="452"/>
      <c r="EPC279" s="452"/>
      <c r="EPD279" s="452"/>
      <c r="EPE279" s="452"/>
      <c r="EPF279" s="452"/>
      <c r="EPG279" s="452"/>
      <c r="EPH279" s="452"/>
      <c r="EPI279" s="452"/>
      <c r="EPJ279" s="452"/>
      <c r="EPK279" s="452"/>
      <c r="EPL279" s="452"/>
      <c r="EPM279" s="452"/>
      <c r="EPN279" s="452"/>
      <c r="EPO279" s="452"/>
      <c r="EPP279" s="452"/>
      <c r="EPQ279" s="452"/>
      <c r="EPR279" s="452"/>
      <c r="EPS279" s="452"/>
      <c r="EPT279" s="452"/>
      <c r="EPU279" s="452"/>
      <c r="EPV279" s="452"/>
      <c r="EPW279" s="452"/>
      <c r="EPX279" s="452"/>
      <c r="EPY279" s="452"/>
      <c r="EPZ279" s="452"/>
      <c r="EQA279" s="452"/>
      <c r="EQB279" s="452"/>
      <c r="EQC279" s="452"/>
      <c r="EQD279" s="452"/>
      <c r="EQE279" s="452"/>
      <c r="EQF279" s="452"/>
      <c r="EQG279" s="452"/>
      <c r="EQH279" s="452"/>
      <c r="EQI279" s="452"/>
      <c r="EQJ279" s="452"/>
      <c r="EQK279" s="452"/>
      <c r="EQL279" s="452"/>
      <c r="EQM279" s="452"/>
      <c r="EQN279" s="452"/>
      <c r="EQO279" s="452"/>
      <c r="EQP279" s="452"/>
      <c r="EQQ279" s="452"/>
      <c r="EQR279" s="452"/>
      <c r="EQS279" s="452"/>
      <c r="EQT279" s="452"/>
      <c r="EQU279" s="452"/>
      <c r="EQV279" s="452"/>
      <c r="EQW279" s="452"/>
      <c r="EQX279" s="452"/>
      <c r="EQY279" s="452"/>
      <c r="EQZ279" s="452"/>
      <c r="ERA279" s="452"/>
      <c r="ERB279" s="452"/>
      <c r="ERC279" s="452"/>
      <c r="ERD279" s="452"/>
      <c r="ERE279" s="452"/>
      <c r="ERF279" s="452"/>
      <c r="ERG279" s="452"/>
      <c r="ERH279" s="452"/>
      <c r="ERI279" s="452"/>
      <c r="ERJ279" s="452"/>
      <c r="ERK279" s="452"/>
      <c r="ERL279" s="452"/>
      <c r="ERM279" s="452"/>
      <c r="ERN279" s="452"/>
      <c r="ERO279" s="452"/>
      <c r="ERP279" s="452"/>
      <c r="ERQ279" s="452"/>
      <c r="ERR279" s="452"/>
      <c r="ERS279" s="452"/>
      <c r="ERT279" s="452"/>
      <c r="ERU279" s="452"/>
      <c r="ERV279" s="452"/>
      <c r="ERW279" s="452"/>
      <c r="ERX279" s="452"/>
      <c r="ERY279" s="452"/>
      <c r="ERZ279" s="452"/>
      <c r="ESA279" s="452"/>
      <c r="ESB279" s="452"/>
      <c r="ESC279" s="452"/>
      <c r="ESD279" s="452"/>
      <c r="ESE279" s="452"/>
      <c r="ESF279" s="452"/>
      <c r="ESG279" s="452"/>
      <c r="ESH279" s="452"/>
      <c r="ESI279" s="452"/>
      <c r="ESJ279" s="452"/>
      <c r="ESK279" s="452"/>
      <c r="ESL279" s="452"/>
      <c r="ESM279" s="452"/>
      <c r="ESN279" s="452"/>
      <c r="ESO279" s="452"/>
      <c r="ESP279" s="452"/>
      <c r="ESQ279" s="452"/>
      <c r="ESR279" s="452"/>
      <c r="ESS279" s="452"/>
      <c r="EST279" s="452"/>
      <c r="ESU279" s="452"/>
      <c r="ESV279" s="452"/>
      <c r="ESW279" s="452"/>
      <c r="ESX279" s="452"/>
      <c r="ESY279" s="452"/>
      <c r="ESZ279" s="452"/>
      <c r="ETA279" s="452"/>
      <c r="ETB279" s="452"/>
      <c r="ETC279" s="452"/>
      <c r="ETD279" s="452"/>
      <c r="ETE279" s="452"/>
      <c r="ETF279" s="452"/>
      <c r="ETG279" s="452"/>
      <c r="ETH279" s="452"/>
      <c r="ETI279" s="452"/>
      <c r="ETJ279" s="452"/>
      <c r="ETK279" s="452"/>
      <c r="ETL279" s="452"/>
      <c r="ETM279" s="452"/>
      <c r="ETN279" s="452"/>
      <c r="ETO279" s="452"/>
      <c r="ETP279" s="452"/>
      <c r="ETQ279" s="452"/>
      <c r="ETR279" s="452"/>
      <c r="ETS279" s="452"/>
      <c r="ETT279" s="452"/>
      <c r="ETU279" s="452"/>
      <c r="ETV279" s="452"/>
      <c r="ETW279" s="452"/>
      <c r="ETX279" s="452"/>
      <c r="ETY279" s="452"/>
      <c r="ETZ279" s="452"/>
      <c r="EUA279" s="452"/>
      <c r="EUB279" s="452"/>
      <c r="EUC279" s="452"/>
      <c r="EUD279" s="452"/>
      <c r="EUE279" s="452"/>
      <c r="EUF279" s="452"/>
      <c r="EUG279" s="452"/>
      <c r="EUH279" s="452"/>
      <c r="EUI279" s="452"/>
      <c r="EUJ279" s="452"/>
      <c r="EUK279" s="452"/>
      <c r="EUL279" s="452"/>
      <c r="EUM279" s="452"/>
      <c r="EUN279" s="452"/>
      <c r="EUO279" s="452"/>
      <c r="EUP279" s="452"/>
      <c r="EUQ279" s="452"/>
      <c r="EUR279" s="452"/>
      <c r="EUS279" s="452"/>
      <c r="EUT279" s="452"/>
      <c r="EUU279" s="452"/>
      <c r="EUV279" s="452"/>
      <c r="EUW279" s="452"/>
      <c r="EUX279" s="452"/>
      <c r="EUY279" s="452"/>
      <c r="EUZ279" s="452"/>
      <c r="EVA279" s="452"/>
      <c r="EVB279" s="452"/>
      <c r="EVC279" s="452"/>
      <c r="EVD279" s="452"/>
      <c r="EVE279" s="452"/>
      <c r="EVF279" s="452"/>
      <c r="EVG279" s="452"/>
      <c r="EVH279" s="452"/>
      <c r="EVI279" s="452"/>
      <c r="EVJ279" s="452"/>
      <c r="EVK279" s="452"/>
      <c r="EVL279" s="452"/>
      <c r="EVM279" s="452"/>
      <c r="EVN279" s="452"/>
      <c r="EVO279" s="452"/>
      <c r="EVP279" s="452"/>
      <c r="EVQ279" s="452"/>
      <c r="EVR279" s="452"/>
      <c r="EVS279" s="452"/>
      <c r="EVT279" s="452"/>
      <c r="EVU279" s="452"/>
      <c r="EVV279" s="452"/>
      <c r="EVW279" s="452"/>
      <c r="EVX279" s="452"/>
      <c r="EVY279" s="452"/>
      <c r="EVZ279" s="452"/>
      <c r="EWA279" s="452"/>
      <c r="EWB279" s="452"/>
      <c r="EWC279" s="452"/>
      <c r="EWD279" s="452"/>
      <c r="EWE279" s="452"/>
      <c r="EWF279" s="452"/>
      <c r="EWG279" s="452"/>
      <c r="EWH279" s="452"/>
      <c r="EWI279" s="452"/>
      <c r="EWJ279" s="452"/>
      <c r="EWK279" s="452"/>
      <c r="EWL279" s="452"/>
      <c r="EWM279" s="452"/>
      <c r="EWN279" s="452"/>
      <c r="EWO279" s="452"/>
      <c r="EWP279" s="452"/>
      <c r="EWQ279" s="452"/>
      <c r="EWR279" s="452"/>
      <c r="EWS279" s="452"/>
      <c r="EWT279" s="452"/>
      <c r="EWU279" s="452"/>
      <c r="EWV279" s="452"/>
      <c r="EWW279" s="452"/>
      <c r="EWX279" s="452"/>
      <c r="EWY279" s="452"/>
      <c r="EWZ279" s="452"/>
      <c r="EXA279" s="452"/>
      <c r="EXB279" s="452"/>
      <c r="EXC279" s="452"/>
      <c r="EXD279" s="452"/>
      <c r="EXE279" s="452"/>
      <c r="EXF279" s="452"/>
      <c r="EXG279" s="452"/>
      <c r="EXH279" s="452"/>
      <c r="EXI279" s="452"/>
      <c r="EXJ279" s="452"/>
      <c r="EXK279" s="452"/>
      <c r="EXL279" s="452"/>
      <c r="EXM279" s="452"/>
      <c r="EXN279" s="452"/>
      <c r="EXO279" s="452"/>
      <c r="EXP279" s="452"/>
      <c r="EXQ279" s="452"/>
      <c r="EXR279" s="452"/>
      <c r="EXS279" s="452"/>
      <c r="EXT279" s="452"/>
      <c r="EXU279" s="452"/>
      <c r="EXV279" s="452"/>
      <c r="EXW279" s="452"/>
      <c r="EXX279" s="452"/>
      <c r="EXY279" s="452"/>
      <c r="EXZ279" s="452"/>
      <c r="EYA279" s="452"/>
      <c r="EYB279" s="452"/>
      <c r="EYC279" s="452"/>
      <c r="EYD279" s="452"/>
      <c r="EYE279" s="452"/>
      <c r="EYF279" s="452"/>
      <c r="EYG279" s="452"/>
      <c r="EYH279" s="452"/>
      <c r="EYI279" s="452"/>
      <c r="EYJ279" s="452"/>
      <c r="EYK279" s="452"/>
      <c r="EYL279" s="452"/>
      <c r="EYM279" s="452"/>
      <c r="EYN279" s="452"/>
      <c r="EYO279" s="452"/>
      <c r="EYP279" s="452"/>
      <c r="EYQ279" s="452"/>
      <c r="EYR279" s="452"/>
      <c r="EYS279" s="452"/>
      <c r="EYT279" s="452"/>
      <c r="EYU279" s="452"/>
      <c r="EYV279" s="452"/>
      <c r="EYW279" s="452"/>
      <c r="EYX279" s="452"/>
      <c r="EYY279" s="452"/>
      <c r="EYZ279" s="452"/>
      <c r="EZA279" s="452"/>
      <c r="EZB279" s="452"/>
      <c r="EZC279" s="452"/>
      <c r="EZD279" s="452"/>
      <c r="EZE279" s="452"/>
      <c r="EZF279" s="452"/>
      <c r="EZG279" s="452"/>
      <c r="EZH279" s="452"/>
      <c r="EZI279" s="452"/>
      <c r="EZJ279" s="452"/>
      <c r="EZK279" s="452"/>
      <c r="EZL279" s="452"/>
      <c r="EZM279" s="452"/>
      <c r="EZN279" s="452"/>
      <c r="EZO279" s="452"/>
      <c r="EZP279" s="452"/>
      <c r="EZQ279" s="452"/>
      <c r="EZR279" s="452"/>
      <c r="EZS279" s="452"/>
      <c r="EZT279" s="452"/>
      <c r="EZU279" s="452"/>
      <c r="EZV279" s="452"/>
      <c r="EZW279" s="452"/>
      <c r="EZX279" s="452"/>
      <c r="EZY279" s="452"/>
      <c r="EZZ279" s="452"/>
      <c r="FAA279" s="452"/>
      <c r="FAB279" s="452"/>
      <c r="FAC279" s="452"/>
      <c r="FAD279" s="452"/>
      <c r="FAE279" s="452"/>
      <c r="FAF279" s="452"/>
      <c r="FAG279" s="452"/>
      <c r="FAH279" s="452"/>
      <c r="FAI279" s="452"/>
      <c r="FAJ279" s="452"/>
      <c r="FAK279" s="452"/>
      <c r="FAL279" s="452"/>
      <c r="FAM279" s="452"/>
      <c r="FAN279" s="452"/>
      <c r="FAO279" s="452"/>
      <c r="FAP279" s="452"/>
      <c r="FAQ279" s="452"/>
      <c r="FAR279" s="452"/>
      <c r="FAS279" s="452"/>
      <c r="FAT279" s="452"/>
      <c r="FAU279" s="452"/>
      <c r="FAV279" s="452"/>
      <c r="FAW279" s="452"/>
      <c r="FAX279" s="452"/>
      <c r="FAY279" s="452"/>
      <c r="FAZ279" s="452"/>
      <c r="FBA279" s="452"/>
      <c r="FBB279" s="452"/>
      <c r="FBC279" s="452"/>
      <c r="FBD279" s="452"/>
      <c r="FBE279" s="452"/>
      <c r="FBF279" s="452"/>
      <c r="FBG279" s="452"/>
      <c r="FBH279" s="452"/>
      <c r="FBI279" s="452"/>
      <c r="FBJ279" s="452"/>
      <c r="FBK279" s="452"/>
      <c r="FBL279" s="452"/>
      <c r="FBM279" s="452"/>
      <c r="FBN279" s="452"/>
      <c r="FBO279" s="452"/>
      <c r="FBP279" s="452"/>
      <c r="FBQ279" s="452"/>
      <c r="FBR279" s="452"/>
      <c r="FBS279" s="452"/>
      <c r="FBT279" s="452"/>
      <c r="FBU279" s="452"/>
      <c r="FBV279" s="452"/>
      <c r="FBW279" s="452"/>
      <c r="FBX279" s="452"/>
      <c r="FBY279" s="452"/>
      <c r="FBZ279" s="452"/>
      <c r="FCA279" s="452"/>
      <c r="FCB279" s="452"/>
      <c r="FCC279" s="452"/>
      <c r="FCD279" s="452"/>
      <c r="FCE279" s="452"/>
      <c r="FCF279" s="452"/>
      <c r="FCG279" s="452"/>
      <c r="FCH279" s="452"/>
      <c r="FCI279" s="452"/>
      <c r="FCJ279" s="452"/>
      <c r="FCK279" s="452"/>
      <c r="FCL279" s="452"/>
      <c r="FCM279" s="452"/>
      <c r="FCN279" s="452"/>
      <c r="FCO279" s="452"/>
      <c r="FCP279" s="452"/>
      <c r="FCQ279" s="452"/>
      <c r="FCR279" s="452"/>
      <c r="FCS279" s="452"/>
      <c r="FCT279" s="452"/>
      <c r="FCU279" s="452"/>
      <c r="FCV279" s="452"/>
      <c r="FCW279" s="452"/>
      <c r="FCX279" s="452"/>
      <c r="FCY279" s="452"/>
      <c r="FCZ279" s="452"/>
      <c r="FDA279" s="452"/>
      <c r="FDB279" s="452"/>
      <c r="FDC279" s="452"/>
      <c r="FDD279" s="452"/>
      <c r="FDE279" s="452"/>
      <c r="FDF279" s="452"/>
      <c r="FDG279" s="452"/>
      <c r="FDH279" s="452"/>
      <c r="FDI279" s="452"/>
      <c r="FDJ279" s="452"/>
      <c r="FDK279" s="452"/>
      <c r="FDL279" s="452"/>
      <c r="FDM279" s="452"/>
      <c r="FDN279" s="452"/>
      <c r="FDO279" s="452"/>
      <c r="FDP279" s="452"/>
      <c r="FDQ279" s="452"/>
      <c r="FDR279" s="452"/>
      <c r="FDS279" s="452"/>
      <c r="FDT279" s="452"/>
      <c r="FDU279" s="452"/>
      <c r="FDV279" s="452"/>
      <c r="FDW279" s="452"/>
      <c r="FDX279" s="452"/>
      <c r="FDY279" s="452"/>
      <c r="FDZ279" s="452"/>
      <c r="FEA279" s="452"/>
      <c r="FEB279" s="452"/>
      <c r="FEC279" s="452"/>
      <c r="FED279" s="452"/>
      <c r="FEE279" s="452"/>
      <c r="FEF279" s="452"/>
      <c r="FEG279" s="452"/>
      <c r="FEH279" s="452"/>
      <c r="FEI279" s="452"/>
      <c r="FEJ279" s="452"/>
      <c r="FEK279" s="452"/>
      <c r="FEL279" s="452"/>
      <c r="FEM279" s="452"/>
      <c r="FEN279" s="452"/>
      <c r="FEO279" s="452"/>
      <c r="FEP279" s="452"/>
      <c r="FEQ279" s="452"/>
      <c r="FER279" s="452"/>
      <c r="FES279" s="452"/>
      <c r="FET279" s="452"/>
      <c r="FEU279" s="452"/>
      <c r="FEV279" s="452"/>
      <c r="FEW279" s="452"/>
      <c r="FEX279" s="452"/>
      <c r="FEY279" s="452"/>
      <c r="FEZ279" s="452"/>
      <c r="FFA279" s="452"/>
      <c r="FFB279" s="452"/>
      <c r="FFC279" s="452"/>
      <c r="FFD279" s="452"/>
      <c r="FFE279" s="452"/>
      <c r="FFF279" s="452"/>
      <c r="FFG279" s="452"/>
      <c r="FFH279" s="452"/>
      <c r="FFI279" s="452"/>
      <c r="FFJ279" s="452"/>
      <c r="FFK279" s="452"/>
      <c r="FFL279" s="452"/>
      <c r="FFM279" s="452"/>
      <c r="FFN279" s="452"/>
      <c r="FFO279" s="452"/>
      <c r="FFP279" s="452"/>
      <c r="FFQ279" s="452"/>
      <c r="FFR279" s="452"/>
      <c r="FFS279" s="452"/>
      <c r="FFT279" s="452"/>
      <c r="FFU279" s="452"/>
      <c r="FFV279" s="452"/>
      <c r="FFW279" s="452"/>
      <c r="FFX279" s="452"/>
      <c r="FFY279" s="452"/>
      <c r="FFZ279" s="452"/>
      <c r="FGA279" s="452"/>
      <c r="FGB279" s="452"/>
      <c r="FGC279" s="452"/>
      <c r="FGD279" s="452"/>
      <c r="FGE279" s="452"/>
      <c r="FGF279" s="452"/>
      <c r="FGG279" s="452"/>
      <c r="FGH279" s="452"/>
      <c r="FGI279" s="452"/>
      <c r="FGJ279" s="452"/>
      <c r="FGK279" s="452"/>
      <c r="FGL279" s="452"/>
      <c r="FGM279" s="452"/>
      <c r="FGN279" s="452"/>
      <c r="FGO279" s="452"/>
      <c r="FGP279" s="452"/>
      <c r="FGQ279" s="452"/>
      <c r="FGR279" s="452"/>
      <c r="FGS279" s="452"/>
      <c r="FGT279" s="452"/>
      <c r="FGU279" s="452"/>
      <c r="FGV279" s="452"/>
      <c r="FGW279" s="452"/>
      <c r="FGX279" s="452"/>
      <c r="FGY279" s="452"/>
      <c r="FGZ279" s="452"/>
      <c r="FHA279" s="452"/>
      <c r="FHB279" s="452"/>
      <c r="FHC279" s="452"/>
      <c r="FHD279" s="452"/>
      <c r="FHE279" s="452"/>
      <c r="FHF279" s="452"/>
      <c r="FHG279" s="452"/>
      <c r="FHH279" s="452"/>
      <c r="FHI279" s="452"/>
      <c r="FHJ279" s="452"/>
      <c r="FHK279" s="452"/>
      <c r="FHL279" s="452"/>
      <c r="FHM279" s="452"/>
      <c r="FHN279" s="452"/>
      <c r="FHO279" s="452"/>
      <c r="FHP279" s="452"/>
      <c r="FHQ279" s="452"/>
      <c r="FHR279" s="452"/>
      <c r="FHS279" s="452"/>
      <c r="FHT279" s="452"/>
      <c r="FHU279" s="452"/>
      <c r="FHV279" s="452"/>
      <c r="FHW279" s="452"/>
      <c r="FHX279" s="452"/>
      <c r="FHY279" s="452"/>
      <c r="FHZ279" s="452"/>
      <c r="FIA279" s="452"/>
      <c r="FIB279" s="452"/>
      <c r="FIC279" s="452"/>
      <c r="FID279" s="452"/>
      <c r="FIE279" s="452"/>
      <c r="FIF279" s="452"/>
      <c r="FIG279" s="452"/>
      <c r="FIH279" s="452"/>
      <c r="FII279" s="452"/>
      <c r="FIJ279" s="452"/>
      <c r="FIK279" s="452"/>
      <c r="FIL279" s="452"/>
      <c r="FIM279" s="452"/>
      <c r="FIN279" s="452"/>
      <c r="FIO279" s="452"/>
      <c r="FIP279" s="452"/>
      <c r="FIQ279" s="452"/>
      <c r="FIR279" s="452"/>
      <c r="FIS279" s="452"/>
      <c r="FIT279" s="452"/>
      <c r="FIU279" s="452"/>
      <c r="FIV279" s="452"/>
      <c r="FIW279" s="452"/>
      <c r="FIX279" s="452"/>
      <c r="FIY279" s="452"/>
      <c r="FIZ279" s="452"/>
      <c r="FJA279" s="452"/>
      <c r="FJB279" s="452"/>
      <c r="FJC279" s="452"/>
      <c r="FJD279" s="452"/>
      <c r="FJE279" s="452"/>
      <c r="FJF279" s="452"/>
      <c r="FJG279" s="452"/>
      <c r="FJH279" s="452"/>
      <c r="FJI279" s="452"/>
      <c r="FJJ279" s="452"/>
      <c r="FJK279" s="452"/>
      <c r="FJL279" s="452"/>
      <c r="FJM279" s="452"/>
      <c r="FJN279" s="452"/>
      <c r="FJO279" s="452"/>
      <c r="FJP279" s="452"/>
      <c r="FJQ279" s="452"/>
      <c r="FJR279" s="452"/>
      <c r="FJS279" s="452"/>
      <c r="FJT279" s="452"/>
      <c r="FJU279" s="452"/>
      <c r="FJV279" s="452"/>
      <c r="FJW279" s="452"/>
      <c r="FJX279" s="452"/>
      <c r="FJY279" s="452"/>
      <c r="FJZ279" s="452"/>
      <c r="FKA279" s="452"/>
      <c r="FKB279" s="452"/>
      <c r="FKC279" s="452"/>
      <c r="FKD279" s="452"/>
      <c r="FKE279" s="452"/>
      <c r="FKF279" s="452"/>
      <c r="FKG279" s="452"/>
      <c r="FKH279" s="452"/>
      <c r="FKI279" s="452"/>
      <c r="FKJ279" s="452"/>
      <c r="FKK279" s="452"/>
      <c r="FKL279" s="452"/>
      <c r="FKM279" s="452"/>
      <c r="FKN279" s="452"/>
      <c r="FKO279" s="452"/>
      <c r="FKP279" s="452"/>
      <c r="FKQ279" s="452"/>
      <c r="FKR279" s="452"/>
      <c r="FKS279" s="452"/>
      <c r="FKT279" s="452"/>
      <c r="FKU279" s="452"/>
      <c r="FKV279" s="452"/>
      <c r="FKW279" s="452"/>
      <c r="FKX279" s="452"/>
      <c r="FKY279" s="452"/>
      <c r="FKZ279" s="452"/>
      <c r="FLA279" s="452"/>
      <c r="FLB279" s="452"/>
      <c r="FLC279" s="452"/>
      <c r="FLD279" s="452"/>
      <c r="FLE279" s="452"/>
      <c r="FLF279" s="452"/>
      <c r="FLG279" s="452"/>
      <c r="FLH279" s="452"/>
      <c r="FLI279" s="452"/>
      <c r="FLJ279" s="452"/>
      <c r="FLK279" s="452"/>
      <c r="FLL279" s="452"/>
      <c r="FLM279" s="452"/>
      <c r="FLN279" s="452"/>
      <c r="FLO279" s="452"/>
      <c r="FLP279" s="452"/>
      <c r="FLQ279" s="452"/>
      <c r="FLR279" s="452"/>
      <c r="FLS279" s="452"/>
      <c r="FLT279" s="452"/>
      <c r="FLU279" s="452"/>
      <c r="FLV279" s="452"/>
      <c r="FLW279" s="452"/>
      <c r="FLX279" s="452"/>
      <c r="FLY279" s="452"/>
      <c r="FLZ279" s="452"/>
      <c r="FMA279" s="452"/>
      <c r="FMB279" s="452"/>
      <c r="FMC279" s="452"/>
      <c r="FMD279" s="452"/>
      <c r="FME279" s="452"/>
      <c r="FMF279" s="452"/>
      <c r="FMG279" s="452"/>
      <c r="FMH279" s="452"/>
      <c r="FMI279" s="452"/>
      <c r="FMJ279" s="452"/>
      <c r="FMK279" s="452"/>
      <c r="FML279" s="452"/>
      <c r="FMM279" s="452"/>
      <c r="FMN279" s="452"/>
      <c r="FMO279" s="452"/>
      <c r="FMP279" s="452"/>
      <c r="FMQ279" s="452"/>
      <c r="FMR279" s="452"/>
      <c r="FMS279" s="452"/>
      <c r="FMT279" s="452"/>
      <c r="FMU279" s="452"/>
      <c r="FMV279" s="452"/>
      <c r="FMW279" s="452"/>
      <c r="FMX279" s="452"/>
      <c r="FMY279" s="452"/>
      <c r="FMZ279" s="452"/>
      <c r="FNA279" s="452"/>
      <c r="FNB279" s="452"/>
      <c r="FNC279" s="452"/>
      <c r="FND279" s="452"/>
      <c r="FNE279" s="452"/>
      <c r="FNF279" s="452"/>
      <c r="FNG279" s="452"/>
      <c r="FNH279" s="452"/>
      <c r="FNI279" s="452"/>
      <c r="FNJ279" s="452"/>
      <c r="FNK279" s="452"/>
      <c r="FNL279" s="452"/>
      <c r="FNM279" s="452"/>
      <c r="FNN279" s="452"/>
      <c r="FNO279" s="452"/>
      <c r="FNP279" s="452"/>
      <c r="FNQ279" s="452"/>
      <c r="FNR279" s="452"/>
      <c r="FNS279" s="452"/>
      <c r="FNT279" s="452"/>
      <c r="FNU279" s="452"/>
      <c r="FNV279" s="452"/>
      <c r="FNW279" s="452"/>
      <c r="FNX279" s="452"/>
      <c r="FNY279" s="452"/>
      <c r="FNZ279" s="452"/>
      <c r="FOA279" s="452"/>
      <c r="FOB279" s="452"/>
      <c r="FOC279" s="452"/>
      <c r="FOD279" s="452"/>
      <c r="FOE279" s="452"/>
      <c r="FOF279" s="452"/>
      <c r="FOG279" s="452"/>
      <c r="FOH279" s="452"/>
      <c r="FOI279" s="452"/>
      <c r="FOJ279" s="452"/>
      <c r="FOK279" s="452"/>
      <c r="FOL279" s="452"/>
      <c r="FOM279" s="452"/>
      <c r="FON279" s="452"/>
      <c r="FOO279" s="452"/>
      <c r="FOP279" s="452"/>
      <c r="FOQ279" s="452"/>
      <c r="FOR279" s="452"/>
      <c r="FOS279" s="452"/>
      <c r="FOT279" s="452"/>
      <c r="FOU279" s="452"/>
      <c r="FOV279" s="452"/>
      <c r="FOW279" s="452"/>
      <c r="FOX279" s="452"/>
      <c r="FOY279" s="452"/>
      <c r="FOZ279" s="452"/>
      <c r="FPA279" s="452"/>
      <c r="FPB279" s="452"/>
      <c r="FPC279" s="452"/>
      <c r="FPD279" s="452"/>
      <c r="FPE279" s="452"/>
      <c r="FPF279" s="452"/>
      <c r="FPG279" s="452"/>
      <c r="FPH279" s="452"/>
      <c r="FPI279" s="452"/>
      <c r="FPJ279" s="452"/>
      <c r="FPK279" s="452"/>
      <c r="FPL279" s="452"/>
      <c r="FPM279" s="452"/>
      <c r="FPN279" s="452"/>
      <c r="FPO279" s="452"/>
      <c r="FPP279" s="452"/>
      <c r="FPQ279" s="452"/>
      <c r="FPR279" s="452"/>
      <c r="FPS279" s="452"/>
      <c r="FPT279" s="452"/>
      <c r="FPU279" s="452"/>
      <c r="FPV279" s="452"/>
      <c r="FPW279" s="452"/>
      <c r="FPX279" s="452"/>
      <c r="FPY279" s="452"/>
      <c r="FPZ279" s="452"/>
      <c r="FQA279" s="452"/>
      <c r="FQB279" s="452"/>
      <c r="FQC279" s="452"/>
      <c r="FQD279" s="452"/>
      <c r="FQE279" s="452"/>
      <c r="FQF279" s="452"/>
      <c r="FQG279" s="452"/>
      <c r="FQH279" s="452"/>
      <c r="FQI279" s="452"/>
      <c r="FQJ279" s="452"/>
      <c r="FQK279" s="452"/>
      <c r="FQL279" s="452"/>
      <c r="FQM279" s="452"/>
      <c r="FQN279" s="452"/>
      <c r="FQO279" s="452"/>
      <c r="FQP279" s="452"/>
      <c r="FQQ279" s="452"/>
      <c r="FQR279" s="452"/>
      <c r="FQS279" s="452"/>
      <c r="FQT279" s="452"/>
      <c r="FQU279" s="452"/>
      <c r="FQV279" s="452"/>
      <c r="FQW279" s="452"/>
      <c r="FQX279" s="452"/>
      <c r="FQY279" s="452"/>
      <c r="FQZ279" s="452"/>
      <c r="FRA279" s="452"/>
      <c r="FRB279" s="452"/>
      <c r="FRC279" s="452"/>
      <c r="FRD279" s="452"/>
      <c r="FRE279" s="452"/>
      <c r="FRF279" s="452"/>
      <c r="FRG279" s="452"/>
      <c r="FRH279" s="452"/>
      <c r="FRI279" s="452"/>
      <c r="FRJ279" s="452"/>
      <c r="FRK279" s="452"/>
      <c r="FRL279" s="452"/>
      <c r="FRM279" s="452"/>
      <c r="FRN279" s="452"/>
      <c r="FRO279" s="452"/>
      <c r="FRP279" s="452"/>
      <c r="FRQ279" s="452"/>
      <c r="FRR279" s="452"/>
      <c r="FRS279" s="452"/>
      <c r="FRT279" s="452"/>
      <c r="FRU279" s="452"/>
      <c r="FRV279" s="452"/>
      <c r="FRW279" s="452"/>
      <c r="FRX279" s="452"/>
      <c r="FRY279" s="452"/>
      <c r="FRZ279" s="452"/>
      <c r="FSA279" s="452"/>
      <c r="FSB279" s="452"/>
      <c r="FSC279" s="452"/>
      <c r="FSD279" s="452"/>
      <c r="FSE279" s="452"/>
      <c r="FSF279" s="452"/>
      <c r="FSG279" s="452"/>
      <c r="FSH279" s="452"/>
      <c r="FSI279" s="452"/>
      <c r="FSJ279" s="452"/>
      <c r="FSK279" s="452"/>
      <c r="FSL279" s="452"/>
      <c r="FSM279" s="452"/>
      <c r="FSN279" s="452"/>
      <c r="FSO279" s="452"/>
      <c r="FSP279" s="452"/>
      <c r="FSQ279" s="452"/>
      <c r="FSR279" s="452"/>
      <c r="FSS279" s="452"/>
      <c r="FST279" s="452"/>
      <c r="FSU279" s="452"/>
      <c r="FSV279" s="452"/>
      <c r="FSW279" s="452"/>
      <c r="FSX279" s="452"/>
      <c r="FSY279" s="452"/>
      <c r="FSZ279" s="452"/>
      <c r="FTA279" s="452"/>
      <c r="FTB279" s="452"/>
      <c r="FTC279" s="452"/>
      <c r="FTD279" s="452"/>
      <c r="FTE279" s="452"/>
      <c r="FTF279" s="452"/>
      <c r="FTG279" s="452"/>
      <c r="FTH279" s="452"/>
      <c r="FTI279" s="452"/>
      <c r="FTJ279" s="452"/>
      <c r="FTK279" s="452"/>
      <c r="FTL279" s="452"/>
      <c r="FTM279" s="452"/>
      <c r="FTN279" s="452"/>
      <c r="FTO279" s="452"/>
      <c r="FTP279" s="452"/>
      <c r="FTQ279" s="452"/>
      <c r="FTR279" s="452"/>
      <c r="FTS279" s="452"/>
      <c r="FTT279" s="452"/>
      <c r="FTU279" s="452"/>
      <c r="FTV279" s="452"/>
      <c r="FTW279" s="452"/>
      <c r="FTX279" s="452"/>
      <c r="FTY279" s="452"/>
      <c r="FTZ279" s="452"/>
      <c r="FUA279" s="452"/>
      <c r="FUB279" s="452"/>
      <c r="FUC279" s="452"/>
      <c r="FUD279" s="452"/>
      <c r="FUE279" s="452"/>
      <c r="FUF279" s="452"/>
      <c r="FUG279" s="452"/>
      <c r="FUH279" s="452"/>
      <c r="FUI279" s="452"/>
      <c r="FUJ279" s="452"/>
      <c r="FUK279" s="452"/>
      <c r="FUL279" s="452"/>
      <c r="FUM279" s="452"/>
      <c r="FUN279" s="452"/>
      <c r="FUO279" s="452"/>
      <c r="FUP279" s="452"/>
      <c r="FUQ279" s="452"/>
      <c r="FUR279" s="452"/>
      <c r="FUS279" s="452"/>
      <c r="FUT279" s="452"/>
      <c r="FUU279" s="452"/>
      <c r="FUV279" s="452"/>
      <c r="FUW279" s="452"/>
      <c r="FUX279" s="452"/>
      <c r="FUY279" s="452"/>
      <c r="FUZ279" s="452"/>
      <c r="FVA279" s="452"/>
      <c r="FVB279" s="452"/>
      <c r="FVC279" s="452"/>
      <c r="FVD279" s="452"/>
      <c r="FVE279" s="452"/>
      <c r="FVF279" s="452"/>
      <c r="FVG279" s="452"/>
      <c r="FVH279" s="452"/>
      <c r="FVI279" s="452"/>
      <c r="FVJ279" s="452"/>
      <c r="FVK279" s="452"/>
      <c r="FVL279" s="452"/>
      <c r="FVM279" s="452"/>
      <c r="FVN279" s="452"/>
      <c r="FVO279" s="452"/>
      <c r="FVP279" s="452"/>
      <c r="FVQ279" s="452"/>
      <c r="FVR279" s="452"/>
      <c r="FVS279" s="452"/>
      <c r="FVT279" s="452"/>
      <c r="FVU279" s="452"/>
      <c r="FVV279" s="452"/>
      <c r="FVW279" s="452"/>
      <c r="FVX279" s="452"/>
      <c r="FVY279" s="452"/>
      <c r="FVZ279" s="452"/>
      <c r="FWA279" s="452"/>
      <c r="FWB279" s="452"/>
      <c r="FWC279" s="452"/>
      <c r="FWD279" s="452"/>
      <c r="FWE279" s="452"/>
      <c r="FWF279" s="452"/>
      <c r="FWG279" s="452"/>
      <c r="FWH279" s="452"/>
      <c r="FWI279" s="452"/>
      <c r="FWJ279" s="452"/>
      <c r="FWK279" s="452"/>
      <c r="FWL279" s="452"/>
      <c r="FWM279" s="452"/>
      <c r="FWN279" s="452"/>
      <c r="FWO279" s="452"/>
      <c r="FWP279" s="452"/>
      <c r="FWQ279" s="452"/>
      <c r="FWR279" s="452"/>
      <c r="FWS279" s="452"/>
      <c r="FWT279" s="452"/>
      <c r="FWU279" s="452"/>
      <c r="FWV279" s="452"/>
      <c r="FWW279" s="452"/>
      <c r="FWX279" s="452"/>
      <c r="FWY279" s="452"/>
      <c r="FWZ279" s="452"/>
      <c r="FXA279" s="452"/>
      <c r="FXB279" s="452"/>
      <c r="FXC279" s="452"/>
      <c r="FXD279" s="452"/>
      <c r="FXE279" s="452"/>
      <c r="FXF279" s="452"/>
      <c r="FXG279" s="452"/>
      <c r="FXH279" s="452"/>
      <c r="FXI279" s="452"/>
      <c r="FXJ279" s="452"/>
      <c r="FXK279" s="452"/>
      <c r="FXL279" s="452"/>
      <c r="FXM279" s="452"/>
      <c r="FXN279" s="452"/>
      <c r="FXO279" s="452"/>
      <c r="FXP279" s="452"/>
      <c r="FXQ279" s="452"/>
      <c r="FXR279" s="452"/>
      <c r="FXS279" s="452"/>
      <c r="FXT279" s="452"/>
      <c r="FXU279" s="452"/>
      <c r="FXV279" s="452"/>
      <c r="FXW279" s="452"/>
      <c r="FXX279" s="452"/>
      <c r="FXY279" s="452"/>
      <c r="FXZ279" s="452"/>
      <c r="FYA279" s="452"/>
      <c r="FYB279" s="452"/>
      <c r="FYC279" s="452"/>
      <c r="FYD279" s="452"/>
      <c r="FYE279" s="452"/>
      <c r="FYF279" s="452"/>
      <c r="FYG279" s="452"/>
      <c r="FYH279" s="452"/>
      <c r="FYI279" s="452"/>
      <c r="FYJ279" s="452"/>
      <c r="FYK279" s="452"/>
      <c r="FYL279" s="452"/>
      <c r="FYM279" s="452"/>
      <c r="FYN279" s="452"/>
      <c r="FYO279" s="452"/>
      <c r="FYP279" s="452"/>
      <c r="FYQ279" s="452"/>
      <c r="FYR279" s="452"/>
      <c r="FYS279" s="452"/>
      <c r="FYT279" s="452"/>
      <c r="FYU279" s="452"/>
      <c r="FYV279" s="452"/>
      <c r="FYW279" s="452"/>
      <c r="FYX279" s="452"/>
      <c r="FYY279" s="452"/>
      <c r="FYZ279" s="452"/>
      <c r="FZA279" s="452"/>
      <c r="FZB279" s="452"/>
      <c r="FZC279" s="452"/>
      <c r="FZD279" s="452"/>
      <c r="FZE279" s="452"/>
      <c r="FZF279" s="452"/>
      <c r="FZG279" s="452"/>
      <c r="FZH279" s="452"/>
      <c r="FZI279" s="452"/>
      <c r="FZJ279" s="452"/>
      <c r="FZK279" s="452"/>
      <c r="FZL279" s="452"/>
      <c r="FZM279" s="452"/>
      <c r="FZN279" s="452"/>
      <c r="FZO279" s="452"/>
      <c r="FZP279" s="452"/>
      <c r="FZQ279" s="452"/>
      <c r="FZR279" s="452"/>
      <c r="FZS279" s="452"/>
      <c r="FZT279" s="452"/>
      <c r="FZU279" s="452"/>
      <c r="FZV279" s="452"/>
      <c r="FZW279" s="452"/>
      <c r="FZX279" s="452"/>
      <c r="FZY279" s="452"/>
      <c r="FZZ279" s="452"/>
      <c r="GAA279" s="452"/>
      <c r="GAB279" s="452"/>
      <c r="GAC279" s="452"/>
      <c r="GAD279" s="452"/>
      <c r="GAE279" s="452"/>
      <c r="GAF279" s="452"/>
      <c r="GAG279" s="452"/>
      <c r="GAH279" s="452"/>
      <c r="GAI279" s="452"/>
      <c r="GAJ279" s="452"/>
      <c r="GAK279" s="452"/>
      <c r="GAL279" s="452"/>
      <c r="GAM279" s="452"/>
      <c r="GAN279" s="452"/>
      <c r="GAO279" s="452"/>
      <c r="GAP279" s="452"/>
      <c r="GAQ279" s="452"/>
      <c r="GAR279" s="452"/>
      <c r="GAS279" s="452"/>
      <c r="GAT279" s="452"/>
      <c r="GAU279" s="452"/>
      <c r="GAV279" s="452"/>
      <c r="GAW279" s="452"/>
      <c r="GAX279" s="452"/>
      <c r="GAY279" s="452"/>
      <c r="GAZ279" s="452"/>
      <c r="GBA279" s="452"/>
      <c r="GBB279" s="452"/>
      <c r="GBC279" s="452"/>
      <c r="GBD279" s="452"/>
      <c r="GBE279" s="452"/>
      <c r="GBF279" s="452"/>
      <c r="GBG279" s="452"/>
      <c r="GBH279" s="452"/>
      <c r="GBI279" s="452"/>
      <c r="GBJ279" s="452"/>
      <c r="GBK279" s="452"/>
      <c r="GBL279" s="452"/>
      <c r="GBM279" s="452"/>
      <c r="GBN279" s="452"/>
      <c r="GBO279" s="452"/>
      <c r="GBP279" s="452"/>
      <c r="GBQ279" s="452"/>
      <c r="GBR279" s="452"/>
      <c r="GBS279" s="452"/>
      <c r="GBT279" s="452"/>
      <c r="GBU279" s="452"/>
      <c r="GBV279" s="452"/>
      <c r="GBW279" s="452"/>
      <c r="GBX279" s="452"/>
      <c r="GBY279" s="452"/>
      <c r="GBZ279" s="452"/>
      <c r="GCA279" s="452"/>
      <c r="GCB279" s="452"/>
      <c r="GCC279" s="452"/>
      <c r="GCD279" s="452"/>
      <c r="GCE279" s="452"/>
      <c r="GCF279" s="452"/>
      <c r="GCG279" s="452"/>
      <c r="GCH279" s="452"/>
      <c r="GCI279" s="452"/>
      <c r="GCJ279" s="452"/>
      <c r="GCK279" s="452"/>
      <c r="GCL279" s="452"/>
      <c r="GCM279" s="452"/>
      <c r="GCN279" s="452"/>
      <c r="GCO279" s="452"/>
      <c r="GCP279" s="452"/>
      <c r="GCQ279" s="452"/>
      <c r="GCR279" s="452"/>
      <c r="GCS279" s="452"/>
      <c r="GCT279" s="452"/>
      <c r="GCU279" s="452"/>
      <c r="GCV279" s="452"/>
      <c r="GCW279" s="452"/>
      <c r="GCX279" s="452"/>
      <c r="GCY279" s="452"/>
      <c r="GCZ279" s="452"/>
      <c r="GDA279" s="452"/>
      <c r="GDB279" s="452"/>
      <c r="GDC279" s="452"/>
      <c r="GDD279" s="452"/>
      <c r="GDE279" s="452"/>
      <c r="GDF279" s="452"/>
      <c r="GDG279" s="452"/>
      <c r="GDH279" s="452"/>
      <c r="GDI279" s="452"/>
      <c r="GDJ279" s="452"/>
      <c r="GDK279" s="452"/>
      <c r="GDL279" s="452"/>
      <c r="GDM279" s="452"/>
      <c r="GDN279" s="452"/>
      <c r="GDO279" s="452"/>
      <c r="GDP279" s="452"/>
      <c r="GDQ279" s="452"/>
      <c r="GDR279" s="452"/>
      <c r="GDS279" s="452"/>
      <c r="GDT279" s="452"/>
      <c r="GDU279" s="452"/>
      <c r="GDV279" s="452"/>
      <c r="GDW279" s="452"/>
      <c r="GDX279" s="452"/>
      <c r="GDY279" s="452"/>
      <c r="GDZ279" s="452"/>
      <c r="GEA279" s="452"/>
      <c r="GEB279" s="452"/>
      <c r="GEC279" s="452"/>
      <c r="GED279" s="452"/>
      <c r="GEE279" s="452"/>
      <c r="GEF279" s="452"/>
      <c r="GEG279" s="452"/>
      <c r="GEH279" s="452"/>
      <c r="GEI279" s="452"/>
      <c r="GEJ279" s="452"/>
      <c r="GEK279" s="452"/>
      <c r="GEL279" s="452"/>
      <c r="GEM279" s="452"/>
      <c r="GEN279" s="452"/>
      <c r="GEO279" s="452"/>
      <c r="GEP279" s="452"/>
      <c r="GEQ279" s="452"/>
      <c r="GER279" s="452"/>
      <c r="GES279" s="452"/>
      <c r="GET279" s="452"/>
      <c r="GEU279" s="452"/>
      <c r="GEV279" s="452"/>
      <c r="GEW279" s="452"/>
      <c r="GEX279" s="452"/>
      <c r="GEY279" s="452"/>
      <c r="GEZ279" s="452"/>
      <c r="GFA279" s="452"/>
      <c r="GFB279" s="452"/>
      <c r="GFC279" s="452"/>
      <c r="GFD279" s="452"/>
      <c r="GFE279" s="452"/>
      <c r="GFF279" s="452"/>
      <c r="GFG279" s="452"/>
      <c r="GFH279" s="452"/>
      <c r="GFI279" s="452"/>
      <c r="GFJ279" s="452"/>
      <c r="GFK279" s="452"/>
      <c r="GFL279" s="452"/>
      <c r="GFM279" s="452"/>
      <c r="GFN279" s="452"/>
      <c r="GFO279" s="452"/>
      <c r="GFP279" s="452"/>
      <c r="GFQ279" s="452"/>
      <c r="GFR279" s="452"/>
      <c r="GFS279" s="452"/>
      <c r="GFT279" s="452"/>
      <c r="GFU279" s="452"/>
      <c r="GFV279" s="452"/>
      <c r="GFW279" s="452"/>
      <c r="GFX279" s="452"/>
      <c r="GFY279" s="452"/>
      <c r="GFZ279" s="452"/>
      <c r="GGA279" s="452"/>
      <c r="GGB279" s="452"/>
      <c r="GGC279" s="452"/>
      <c r="GGD279" s="452"/>
      <c r="GGE279" s="452"/>
      <c r="GGF279" s="452"/>
      <c r="GGG279" s="452"/>
      <c r="GGH279" s="452"/>
      <c r="GGI279" s="452"/>
      <c r="GGJ279" s="452"/>
      <c r="GGK279" s="452"/>
      <c r="GGL279" s="452"/>
      <c r="GGM279" s="452"/>
      <c r="GGN279" s="452"/>
      <c r="GGO279" s="452"/>
      <c r="GGP279" s="452"/>
      <c r="GGQ279" s="452"/>
      <c r="GGR279" s="452"/>
      <c r="GGS279" s="452"/>
      <c r="GGT279" s="452"/>
      <c r="GGU279" s="452"/>
      <c r="GGV279" s="452"/>
      <c r="GGW279" s="452"/>
      <c r="GGX279" s="452"/>
      <c r="GGY279" s="452"/>
      <c r="GGZ279" s="452"/>
      <c r="GHA279" s="452"/>
      <c r="GHB279" s="452"/>
      <c r="GHC279" s="452"/>
      <c r="GHD279" s="452"/>
      <c r="GHE279" s="452"/>
      <c r="GHF279" s="452"/>
      <c r="GHG279" s="452"/>
      <c r="GHH279" s="452"/>
      <c r="GHI279" s="452"/>
      <c r="GHJ279" s="452"/>
      <c r="GHK279" s="452"/>
      <c r="GHL279" s="452"/>
      <c r="GHM279" s="452"/>
      <c r="GHN279" s="452"/>
      <c r="GHO279" s="452"/>
      <c r="GHP279" s="452"/>
      <c r="GHQ279" s="452"/>
      <c r="GHR279" s="452"/>
      <c r="GHS279" s="452"/>
      <c r="GHT279" s="452"/>
      <c r="GHU279" s="452"/>
      <c r="GHV279" s="452"/>
      <c r="GHW279" s="452"/>
      <c r="GHX279" s="452"/>
      <c r="GHY279" s="452"/>
      <c r="GHZ279" s="452"/>
      <c r="GIA279" s="452"/>
      <c r="GIB279" s="452"/>
      <c r="GIC279" s="452"/>
      <c r="GID279" s="452"/>
      <c r="GIE279" s="452"/>
      <c r="GIF279" s="452"/>
      <c r="GIG279" s="452"/>
      <c r="GIH279" s="452"/>
      <c r="GII279" s="452"/>
      <c r="GIJ279" s="452"/>
      <c r="GIK279" s="452"/>
      <c r="GIL279" s="452"/>
      <c r="GIM279" s="452"/>
      <c r="GIN279" s="452"/>
      <c r="GIO279" s="452"/>
      <c r="GIP279" s="452"/>
      <c r="GIQ279" s="452"/>
      <c r="GIR279" s="452"/>
      <c r="GIS279" s="452"/>
      <c r="GIT279" s="452"/>
      <c r="GIU279" s="452"/>
      <c r="GIV279" s="452"/>
      <c r="GIW279" s="452"/>
      <c r="GIX279" s="452"/>
      <c r="GIY279" s="452"/>
      <c r="GIZ279" s="452"/>
      <c r="GJA279" s="452"/>
      <c r="GJB279" s="452"/>
      <c r="GJC279" s="452"/>
      <c r="GJD279" s="452"/>
      <c r="GJE279" s="452"/>
      <c r="GJF279" s="452"/>
      <c r="GJG279" s="452"/>
      <c r="GJH279" s="452"/>
      <c r="GJI279" s="452"/>
      <c r="GJJ279" s="452"/>
      <c r="GJK279" s="452"/>
      <c r="GJL279" s="452"/>
      <c r="GJM279" s="452"/>
      <c r="GJN279" s="452"/>
      <c r="GJO279" s="452"/>
      <c r="GJP279" s="452"/>
      <c r="GJQ279" s="452"/>
      <c r="GJR279" s="452"/>
      <c r="GJS279" s="452"/>
      <c r="GJT279" s="452"/>
      <c r="GJU279" s="452"/>
      <c r="GJV279" s="452"/>
      <c r="GJW279" s="452"/>
      <c r="GJX279" s="452"/>
      <c r="GJY279" s="452"/>
      <c r="GJZ279" s="452"/>
      <c r="GKA279" s="452"/>
      <c r="GKB279" s="452"/>
      <c r="GKC279" s="452"/>
      <c r="GKD279" s="452"/>
      <c r="GKE279" s="452"/>
      <c r="GKF279" s="452"/>
      <c r="GKG279" s="452"/>
      <c r="GKH279" s="452"/>
      <c r="GKI279" s="452"/>
      <c r="GKJ279" s="452"/>
      <c r="GKK279" s="452"/>
      <c r="GKL279" s="452"/>
      <c r="GKM279" s="452"/>
      <c r="GKN279" s="452"/>
      <c r="GKO279" s="452"/>
      <c r="GKP279" s="452"/>
      <c r="GKQ279" s="452"/>
      <c r="GKR279" s="452"/>
      <c r="GKS279" s="452"/>
      <c r="GKT279" s="452"/>
      <c r="GKU279" s="452"/>
      <c r="GKV279" s="452"/>
      <c r="GKW279" s="452"/>
      <c r="GKX279" s="452"/>
      <c r="GKY279" s="452"/>
      <c r="GKZ279" s="452"/>
      <c r="GLA279" s="452"/>
      <c r="GLB279" s="452"/>
      <c r="GLC279" s="452"/>
      <c r="GLD279" s="452"/>
      <c r="GLE279" s="452"/>
      <c r="GLF279" s="452"/>
      <c r="GLG279" s="452"/>
      <c r="GLH279" s="452"/>
      <c r="GLI279" s="452"/>
      <c r="GLJ279" s="452"/>
      <c r="GLK279" s="452"/>
      <c r="GLL279" s="452"/>
      <c r="GLM279" s="452"/>
      <c r="GLN279" s="452"/>
      <c r="GLO279" s="452"/>
      <c r="GLP279" s="452"/>
      <c r="GLQ279" s="452"/>
      <c r="GLR279" s="452"/>
      <c r="GLS279" s="452"/>
      <c r="GLT279" s="452"/>
      <c r="GLU279" s="452"/>
      <c r="GLV279" s="452"/>
      <c r="GLW279" s="452"/>
      <c r="GLX279" s="452"/>
      <c r="GLY279" s="452"/>
      <c r="GLZ279" s="452"/>
      <c r="GMA279" s="452"/>
      <c r="GMB279" s="452"/>
      <c r="GMC279" s="452"/>
      <c r="GMD279" s="452"/>
      <c r="GME279" s="452"/>
      <c r="GMF279" s="452"/>
      <c r="GMG279" s="452"/>
      <c r="GMH279" s="452"/>
      <c r="GMI279" s="452"/>
      <c r="GMJ279" s="452"/>
      <c r="GMK279" s="452"/>
      <c r="GML279" s="452"/>
      <c r="GMM279" s="452"/>
      <c r="GMN279" s="452"/>
      <c r="GMO279" s="452"/>
      <c r="GMP279" s="452"/>
      <c r="GMQ279" s="452"/>
      <c r="GMR279" s="452"/>
      <c r="GMS279" s="452"/>
      <c r="GMT279" s="452"/>
      <c r="GMU279" s="452"/>
      <c r="GMV279" s="452"/>
      <c r="GMW279" s="452"/>
      <c r="GMX279" s="452"/>
      <c r="GMY279" s="452"/>
      <c r="GMZ279" s="452"/>
      <c r="GNA279" s="452"/>
      <c r="GNB279" s="452"/>
      <c r="GNC279" s="452"/>
      <c r="GND279" s="452"/>
      <c r="GNE279" s="452"/>
      <c r="GNF279" s="452"/>
      <c r="GNG279" s="452"/>
      <c r="GNH279" s="452"/>
      <c r="GNI279" s="452"/>
      <c r="GNJ279" s="452"/>
      <c r="GNK279" s="452"/>
      <c r="GNL279" s="452"/>
      <c r="GNM279" s="452"/>
      <c r="GNN279" s="452"/>
      <c r="GNO279" s="452"/>
      <c r="GNP279" s="452"/>
      <c r="GNQ279" s="452"/>
      <c r="GNR279" s="452"/>
      <c r="GNS279" s="452"/>
      <c r="GNT279" s="452"/>
      <c r="GNU279" s="452"/>
      <c r="GNV279" s="452"/>
      <c r="GNW279" s="452"/>
      <c r="GNX279" s="452"/>
      <c r="GNY279" s="452"/>
      <c r="GNZ279" s="452"/>
      <c r="GOA279" s="452"/>
      <c r="GOB279" s="452"/>
      <c r="GOC279" s="452"/>
      <c r="GOD279" s="452"/>
      <c r="GOE279" s="452"/>
      <c r="GOF279" s="452"/>
      <c r="GOG279" s="452"/>
      <c r="GOH279" s="452"/>
      <c r="GOI279" s="452"/>
      <c r="GOJ279" s="452"/>
      <c r="GOK279" s="452"/>
      <c r="GOL279" s="452"/>
      <c r="GOM279" s="452"/>
      <c r="GON279" s="452"/>
      <c r="GOO279" s="452"/>
      <c r="GOP279" s="452"/>
      <c r="GOQ279" s="452"/>
      <c r="GOR279" s="452"/>
      <c r="GOS279" s="452"/>
      <c r="GOT279" s="452"/>
      <c r="GOU279" s="452"/>
      <c r="GOV279" s="452"/>
      <c r="GOW279" s="452"/>
      <c r="GOX279" s="452"/>
      <c r="GOY279" s="452"/>
      <c r="GOZ279" s="452"/>
      <c r="GPA279" s="452"/>
      <c r="GPB279" s="452"/>
      <c r="GPC279" s="452"/>
      <c r="GPD279" s="452"/>
      <c r="GPE279" s="452"/>
      <c r="GPF279" s="452"/>
      <c r="GPG279" s="452"/>
      <c r="GPH279" s="452"/>
      <c r="GPI279" s="452"/>
      <c r="GPJ279" s="452"/>
      <c r="GPK279" s="452"/>
      <c r="GPL279" s="452"/>
      <c r="GPM279" s="452"/>
      <c r="GPN279" s="452"/>
      <c r="GPO279" s="452"/>
      <c r="GPP279" s="452"/>
      <c r="GPQ279" s="452"/>
      <c r="GPR279" s="452"/>
      <c r="GPS279" s="452"/>
      <c r="GPT279" s="452"/>
      <c r="GPU279" s="452"/>
      <c r="GPV279" s="452"/>
      <c r="GPW279" s="452"/>
      <c r="GPX279" s="452"/>
      <c r="GPY279" s="452"/>
      <c r="GPZ279" s="452"/>
      <c r="GQA279" s="452"/>
      <c r="GQB279" s="452"/>
      <c r="GQC279" s="452"/>
      <c r="GQD279" s="452"/>
      <c r="GQE279" s="452"/>
      <c r="GQF279" s="452"/>
      <c r="GQG279" s="452"/>
      <c r="GQH279" s="452"/>
      <c r="GQI279" s="452"/>
      <c r="GQJ279" s="452"/>
      <c r="GQK279" s="452"/>
      <c r="GQL279" s="452"/>
      <c r="GQM279" s="452"/>
      <c r="GQN279" s="452"/>
      <c r="GQO279" s="452"/>
      <c r="GQP279" s="452"/>
      <c r="GQQ279" s="452"/>
      <c r="GQR279" s="452"/>
      <c r="GQS279" s="452"/>
      <c r="GQT279" s="452"/>
      <c r="GQU279" s="452"/>
      <c r="GQV279" s="452"/>
      <c r="GQW279" s="452"/>
      <c r="GQX279" s="452"/>
      <c r="GQY279" s="452"/>
      <c r="GQZ279" s="452"/>
      <c r="GRA279" s="452"/>
      <c r="GRB279" s="452"/>
      <c r="GRC279" s="452"/>
      <c r="GRD279" s="452"/>
      <c r="GRE279" s="452"/>
      <c r="GRF279" s="452"/>
      <c r="GRG279" s="452"/>
      <c r="GRH279" s="452"/>
      <c r="GRI279" s="452"/>
      <c r="GRJ279" s="452"/>
      <c r="GRK279" s="452"/>
      <c r="GRL279" s="452"/>
      <c r="GRM279" s="452"/>
      <c r="GRN279" s="452"/>
      <c r="GRO279" s="452"/>
      <c r="GRP279" s="452"/>
      <c r="GRQ279" s="452"/>
      <c r="GRR279" s="452"/>
      <c r="GRS279" s="452"/>
      <c r="GRT279" s="452"/>
      <c r="GRU279" s="452"/>
      <c r="GRV279" s="452"/>
      <c r="GRW279" s="452"/>
      <c r="GRX279" s="452"/>
      <c r="GRY279" s="452"/>
      <c r="GRZ279" s="452"/>
      <c r="GSA279" s="452"/>
      <c r="GSB279" s="452"/>
      <c r="GSC279" s="452"/>
      <c r="GSD279" s="452"/>
      <c r="GSE279" s="452"/>
      <c r="GSF279" s="452"/>
      <c r="GSG279" s="452"/>
      <c r="GSH279" s="452"/>
      <c r="GSI279" s="452"/>
      <c r="GSJ279" s="452"/>
      <c r="GSK279" s="452"/>
      <c r="GSL279" s="452"/>
      <c r="GSM279" s="452"/>
      <c r="GSN279" s="452"/>
      <c r="GSO279" s="452"/>
      <c r="GSP279" s="452"/>
      <c r="GSQ279" s="452"/>
      <c r="GSR279" s="452"/>
      <c r="GSS279" s="452"/>
      <c r="GST279" s="452"/>
      <c r="GSU279" s="452"/>
      <c r="GSV279" s="452"/>
      <c r="GSW279" s="452"/>
      <c r="GSX279" s="452"/>
      <c r="GSY279" s="452"/>
      <c r="GSZ279" s="452"/>
      <c r="GTA279" s="452"/>
      <c r="GTB279" s="452"/>
      <c r="GTC279" s="452"/>
      <c r="GTD279" s="452"/>
      <c r="GTE279" s="452"/>
      <c r="GTF279" s="452"/>
      <c r="GTG279" s="452"/>
      <c r="GTH279" s="452"/>
      <c r="GTI279" s="452"/>
      <c r="GTJ279" s="452"/>
      <c r="GTK279" s="452"/>
      <c r="GTL279" s="452"/>
      <c r="GTM279" s="452"/>
      <c r="GTN279" s="452"/>
      <c r="GTO279" s="452"/>
      <c r="GTP279" s="452"/>
      <c r="GTQ279" s="452"/>
      <c r="GTR279" s="452"/>
      <c r="GTS279" s="452"/>
      <c r="GTT279" s="452"/>
      <c r="GTU279" s="452"/>
      <c r="GTV279" s="452"/>
      <c r="GTW279" s="452"/>
      <c r="GTX279" s="452"/>
      <c r="GTY279" s="452"/>
      <c r="GTZ279" s="452"/>
      <c r="GUA279" s="452"/>
      <c r="GUB279" s="452"/>
      <c r="GUC279" s="452"/>
      <c r="GUD279" s="452"/>
      <c r="GUE279" s="452"/>
      <c r="GUF279" s="452"/>
      <c r="GUG279" s="452"/>
      <c r="GUH279" s="452"/>
      <c r="GUI279" s="452"/>
      <c r="GUJ279" s="452"/>
      <c r="GUK279" s="452"/>
      <c r="GUL279" s="452"/>
      <c r="GUM279" s="452"/>
      <c r="GUN279" s="452"/>
      <c r="GUO279" s="452"/>
      <c r="GUP279" s="452"/>
      <c r="GUQ279" s="452"/>
      <c r="GUR279" s="452"/>
      <c r="GUS279" s="452"/>
      <c r="GUT279" s="452"/>
      <c r="GUU279" s="452"/>
      <c r="GUV279" s="452"/>
      <c r="GUW279" s="452"/>
      <c r="GUX279" s="452"/>
      <c r="GUY279" s="452"/>
      <c r="GUZ279" s="452"/>
      <c r="GVA279" s="452"/>
      <c r="GVB279" s="452"/>
      <c r="GVC279" s="452"/>
      <c r="GVD279" s="452"/>
      <c r="GVE279" s="452"/>
      <c r="GVF279" s="452"/>
      <c r="GVG279" s="452"/>
      <c r="GVH279" s="452"/>
      <c r="GVI279" s="452"/>
      <c r="GVJ279" s="452"/>
      <c r="GVK279" s="452"/>
      <c r="GVL279" s="452"/>
      <c r="GVM279" s="452"/>
      <c r="GVN279" s="452"/>
      <c r="GVO279" s="452"/>
      <c r="GVP279" s="452"/>
      <c r="GVQ279" s="452"/>
      <c r="GVR279" s="452"/>
      <c r="GVS279" s="452"/>
      <c r="GVT279" s="452"/>
      <c r="GVU279" s="452"/>
      <c r="GVV279" s="452"/>
      <c r="GVW279" s="452"/>
      <c r="GVX279" s="452"/>
      <c r="GVY279" s="452"/>
      <c r="GVZ279" s="452"/>
      <c r="GWA279" s="452"/>
      <c r="GWB279" s="452"/>
      <c r="GWC279" s="452"/>
      <c r="GWD279" s="452"/>
      <c r="GWE279" s="452"/>
      <c r="GWF279" s="452"/>
      <c r="GWG279" s="452"/>
      <c r="GWH279" s="452"/>
      <c r="GWI279" s="452"/>
      <c r="GWJ279" s="452"/>
      <c r="GWK279" s="452"/>
      <c r="GWL279" s="452"/>
      <c r="GWM279" s="452"/>
      <c r="GWN279" s="452"/>
      <c r="GWO279" s="452"/>
      <c r="GWP279" s="452"/>
      <c r="GWQ279" s="452"/>
      <c r="GWR279" s="452"/>
      <c r="GWS279" s="452"/>
      <c r="GWT279" s="452"/>
      <c r="GWU279" s="452"/>
      <c r="GWV279" s="452"/>
      <c r="GWW279" s="452"/>
      <c r="GWX279" s="452"/>
      <c r="GWY279" s="452"/>
      <c r="GWZ279" s="452"/>
      <c r="GXA279" s="452"/>
      <c r="GXB279" s="452"/>
      <c r="GXC279" s="452"/>
      <c r="GXD279" s="452"/>
      <c r="GXE279" s="452"/>
      <c r="GXF279" s="452"/>
      <c r="GXG279" s="452"/>
      <c r="GXH279" s="452"/>
      <c r="GXI279" s="452"/>
      <c r="GXJ279" s="452"/>
      <c r="GXK279" s="452"/>
      <c r="GXL279" s="452"/>
      <c r="GXM279" s="452"/>
      <c r="GXN279" s="452"/>
      <c r="GXO279" s="452"/>
      <c r="GXP279" s="452"/>
      <c r="GXQ279" s="452"/>
      <c r="GXR279" s="452"/>
      <c r="GXS279" s="452"/>
      <c r="GXT279" s="452"/>
      <c r="GXU279" s="452"/>
      <c r="GXV279" s="452"/>
      <c r="GXW279" s="452"/>
      <c r="GXX279" s="452"/>
      <c r="GXY279" s="452"/>
      <c r="GXZ279" s="452"/>
      <c r="GYA279" s="452"/>
      <c r="GYB279" s="452"/>
      <c r="GYC279" s="452"/>
      <c r="GYD279" s="452"/>
      <c r="GYE279" s="452"/>
      <c r="GYF279" s="452"/>
      <c r="GYG279" s="452"/>
      <c r="GYH279" s="452"/>
      <c r="GYI279" s="452"/>
      <c r="GYJ279" s="452"/>
      <c r="GYK279" s="452"/>
      <c r="GYL279" s="452"/>
      <c r="GYM279" s="452"/>
      <c r="GYN279" s="452"/>
      <c r="GYO279" s="452"/>
      <c r="GYP279" s="452"/>
      <c r="GYQ279" s="452"/>
      <c r="GYR279" s="452"/>
      <c r="GYS279" s="452"/>
      <c r="GYT279" s="452"/>
      <c r="GYU279" s="452"/>
      <c r="GYV279" s="452"/>
      <c r="GYW279" s="452"/>
      <c r="GYX279" s="452"/>
      <c r="GYY279" s="452"/>
      <c r="GYZ279" s="452"/>
      <c r="GZA279" s="452"/>
      <c r="GZB279" s="452"/>
      <c r="GZC279" s="452"/>
      <c r="GZD279" s="452"/>
      <c r="GZE279" s="452"/>
      <c r="GZF279" s="452"/>
      <c r="GZG279" s="452"/>
      <c r="GZH279" s="452"/>
      <c r="GZI279" s="452"/>
      <c r="GZJ279" s="452"/>
      <c r="GZK279" s="452"/>
      <c r="GZL279" s="452"/>
      <c r="GZM279" s="452"/>
      <c r="GZN279" s="452"/>
      <c r="GZO279" s="452"/>
      <c r="GZP279" s="452"/>
      <c r="GZQ279" s="452"/>
      <c r="GZR279" s="452"/>
      <c r="GZS279" s="452"/>
      <c r="GZT279" s="452"/>
      <c r="GZU279" s="452"/>
      <c r="GZV279" s="452"/>
      <c r="GZW279" s="452"/>
      <c r="GZX279" s="452"/>
      <c r="GZY279" s="452"/>
      <c r="GZZ279" s="452"/>
      <c r="HAA279" s="452"/>
      <c r="HAB279" s="452"/>
      <c r="HAC279" s="452"/>
      <c r="HAD279" s="452"/>
      <c r="HAE279" s="452"/>
      <c r="HAF279" s="452"/>
      <c r="HAG279" s="452"/>
      <c r="HAH279" s="452"/>
      <c r="HAI279" s="452"/>
      <c r="HAJ279" s="452"/>
      <c r="HAK279" s="452"/>
      <c r="HAL279" s="452"/>
      <c r="HAM279" s="452"/>
      <c r="HAN279" s="452"/>
      <c r="HAO279" s="452"/>
      <c r="HAP279" s="452"/>
      <c r="HAQ279" s="452"/>
      <c r="HAR279" s="452"/>
      <c r="HAS279" s="452"/>
      <c r="HAT279" s="452"/>
      <c r="HAU279" s="452"/>
      <c r="HAV279" s="452"/>
      <c r="HAW279" s="452"/>
      <c r="HAX279" s="452"/>
      <c r="HAY279" s="452"/>
      <c r="HAZ279" s="452"/>
      <c r="HBA279" s="452"/>
      <c r="HBB279" s="452"/>
      <c r="HBC279" s="452"/>
      <c r="HBD279" s="452"/>
      <c r="HBE279" s="452"/>
      <c r="HBF279" s="452"/>
      <c r="HBG279" s="452"/>
      <c r="HBH279" s="452"/>
      <c r="HBI279" s="452"/>
      <c r="HBJ279" s="452"/>
      <c r="HBK279" s="452"/>
      <c r="HBL279" s="452"/>
      <c r="HBM279" s="452"/>
      <c r="HBN279" s="452"/>
      <c r="HBO279" s="452"/>
      <c r="HBP279" s="452"/>
      <c r="HBQ279" s="452"/>
      <c r="HBR279" s="452"/>
      <c r="HBS279" s="452"/>
      <c r="HBT279" s="452"/>
      <c r="HBU279" s="452"/>
      <c r="HBV279" s="452"/>
      <c r="HBW279" s="452"/>
      <c r="HBX279" s="452"/>
      <c r="HBY279" s="452"/>
      <c r="HBZ279" s="452"/>
      <c r="HCA279" s="452"/>
      <c r="HCB279" s="452"/>
      <c r="HCC279" s="452"/>
      <c r="HCD279" s="452"/>
      <c r="HCE279" s="452"/>
      <c r="HCF279" s="452"/>
      <c r="HCG279" s="452"/>
      <c r="HCH279" s="452"/>
      <c r="HCI279" s="452"/>
      <c r="HCJ279" s="452"/>
      <c r="HCK279" s="452"/>
      <c r="HCL279" s="452"/>
      <c r="HCM279" s="452"/>
      <c r="HCN279" s="452"/>
      <c r="HCO279" s="452"/>
      <c r="HCP279" s="452"/>
      <c r="HCQ279" s="452"/>
      <c r="HCR279" s="452"/>
      <c r="HCS279" s="452"/>
      <c r="HCT279" s="452"/>
      <c r="HCU279" s="452"/>
      <c r="HCV279" s="452"/>
      <c r="HCW279" s="452"/>
      <c r="HCX279" s="452"/>
      <c r="HCY279" s="452"/>
      <c r="HCZ279" s="452"/>
      <c r="HDA279" s="452"/>
      <c r="HDB279" s="452"/>
      <c r="HDC279" s="452"/>
      <c r="HDD279" s="452"/>
      <c r="HDE279" s="452"/>
      <c r="HDF279" s="452"/>
      <c r="HDG279" s="452"/>
      <c r="HDH279" s="452"/>
      <c r="HDI279" s="452"/>
      <c r="HDJ279" s="452"/>
      <c r="HDK279" s="452"/>
      <c r="HDL279" s="452"/>
      <c r="HDM279" s="452"/>
      <c r="HDN279" s="452"/>
      <c r="HDO279" s="452"/>
      <c r="HDP279" s="452"/>
      <c r="HDQ279" s="452"/>
      <c r="HDR279" s="452"/>
      <c r="HDS279" s="452"/>
      <c r="HDT279" s="452"/>
      <c r="HDU279" s="452"/>
      <c r="HDV279" s="452"/>
      <c r="HDW279" s="452"/>
      <c r="HDX279" s="452"/>
      <c r="HDY279" s="452"/>
      <c r="HDZ279" s="452"/>
      <c r="HEA279" s="452"/>
      <c r="HEB279" s="452"/>
      <c r="HEC279" s="452"/>
      <c r="HED279" s="452"/>
      <c r="HEE279" s="452"/>
      <c r="HEF279" s="452"/>
      <c r="HEG279" s="452"/>
      <c r="HEH279" s="452"/>
      <c r="HEI279" s="452"/>
      <c r="HEJ279" s="452"/>
      <c r="HEK279" s="452"/>
      <c r="HEL279" s="452"/>
      <c r="HEM279" s="452"/>
      <c r="HEN279" s="452"/>
      <c r="HEO279" s="452"/>
      <c r="HEP279" s="452"/>
      <c r="HEQ279" s="452"/>
      <c r="HER279" s="452"/>
      <c r="HES279" s="452"/>
      <c r="HET279" s="452"/>
      <c r="HEU279" s="452"/>
      <c r="HEV279" s="452"/>
      <c r="HEW279" s="452"/>
      <c r="HEX279" s="452"/>
      <c r="HEY279" s="452"/>
      <c r="HEZ279" s="452"/>
      <c r="HFA279" s="452"/>
      <c r="HFB279" s="452"/>
      <c r="HFC279" s="452"/>
      <c r="HFD279" s="452"/>
      <c r="HFE279" s="452"/>
      <c r="HFF279" s="452"/>
      <c r="HFG279" s="452"/>
      <c r="HFH279" s="452"/>
      <c r="HFI279" s="452"/>
      <c r="HFJ279" s="452"/>
      <c r="HFK279" s="452"/>
      <c r="HFL279" s="452"/>
      <c r="HFM279" s="452"/>
      <c r="HFN279" s="452"/>
      <c r="HFO279" s="452"/>
      <c r="HFP279" s="452"/>
      <c r="HFQ279" s="452"/>
      <c r="HFR279" s="452"/>
      <c r="HFS279" s="452"/>
      <c r="HFT279" s="452"/>
      <c r="HFU279" s="452"/>
      <c r="HFV279" s="452"/>
      <c r="HFW279" s="452"/>
      <c r="HFX279" s="452"/>
      <c r="HFY279" s="452"/>
      <c r="HFZ279" s="452"/>
      <c r="HGA279" s="452"/>
      <c r="HGB279" s="452"/>
      <c r="HGC279" s="452"/>
      <c r="HGD279" s="452"/>
      <c r="HGE279" s="452"/>
      <c r="HGF279" s="452"/>
      <c r="HGG279" s="452"/>
      <c r="HGH279" s="452"/>
      <c r="HGI279" s="452"/>
      <c r="HGJ279" s="452"/>
      <c r="HGK279" s="452"/>
      <c r="HGL279" s="452"/>
      <c r="HGM279" s="452"/>
      <c r="HGN279" s="452"/>
      <c r="HGO279" s="452"/>
      <c r="HGP279" s="452"/>
      <c r="HGQ279" s="452"/>
      <c r="HGR279" s="452"/>
      <c r="HGS279" s="452"/>
      <c r="HGT279" s="452"/>
      <c r="HGU279" s="452"/>
      <c r="HGV279" s="452"/>
      <c r="HGW279" s="452"/>
      <c r="HGX279" s="452"/>
      <c r="HGY279" s="452"/>
      <c r="HGZ279" s="452"/>
      <c r="HHA279" s="452"/>
      <c r="HHB279" s="452"/>
      <c r="HHC279" s="452"/>
      <c r="HHD279" s="452"/>
      <c r="HHE279" s="452"/>
      <c r="HHF279" s="452"/>
      <c r="HHG279" s="452"/>
      <c r="HHH279" s="452"/>
      <c r="HHI279" s="452"/>
      <c r="HHJ279" s="452"/>
      <c r="HHK279" s="452"/>
      <c r="HHL279" s="452"/>
      <c r="HHM279" s="452"/>
      <c r="HHN279" s="452"/>
      <c r="HHO279" s="452"/>
      <c r="HHP279" s="452"/>
      <c r="HHQ279" s="452"/>
      <c r="HHR279" s="452"/>
      <c r="HHS279" s="452"/>
      <c r="HHT279" s="452"/>
      <c r="HHU279" s="452"/>
      <c r="HHV279" s="452"/>
      <c r="HHW279" s="452"/>
      <c r="HHX279" s="452"/>
      <c r="HHY279" s="452"/>
      <c r="HHZ279" s="452"/>
      <c r="HIA279" s="452"/>
      <c r="HIB279" s="452"/>
      <c r="HIC279" s="452"/>
      <c r="HID279" s="452"/>
      <c r="HIE279" s="452"/>
      <c r="HIF279" s="452"/>
      <c r="HIG279" s="452"/>
      <c r="HIH279" s="452"/>
      <c r="HII279" s="452"/>
      <c r="HIJ279" s="452"/>
      <c r="HIK279" s="452"/>
      <c r="HIL279" s="452"/>
      <c r="HIM279" s="452"/>
      <c r="HIN279" s="452"/>
      <c r="HIO279" s="452"/>
      <c r="HIP279" s="452"/>
      <c r="HIQ279" s="452"/>
      <c r="HIR279" s="452"/>
      <c r="HIS279" s="452"/>
      <c r="HIT279" s="452"/>
      <c r="HIU279" s="452"/>
      <c r="HIV279" s="452"/>
      <c r="HIW279" s="452"/>
      <c r="HIX279" s="452"/>
      <c r="HIY279" s="452"/>
      <c r="HIZ279" s="452"/>
      <c r="HJA279" s="452"/>
      <c r="HJB279" s="452"/>
      <c r="HJC279" s="452"/>
      <c r="HJD279" s="452"/>
      <c r="HJE279" s="452"/>
      <c r="HJF279" s="452"/>
      <c r="HJG279" s="452"/>
      <c r="HJH279" s="452"/>
      <c r="HJI279" s="452"/>
      <c r="HJJ279" s="452"/>
      <c r="HJK279" s="452"/>
      <c r="HJL279" s="452"/>
      <c r="HJM279" s="452"/>
      <c r="HJN279" s="452"/>
      <c r="HJO279" s="452"/>
      <c r="HJP279" s="452"/>
      <c r="HJQ279" s="452"/>
      <c r="HJR279" s="452"/>
      <c r="HJS279" s="452"/>
      <c r="HJT279" s="452"/>
      <c r="HJU279" s="452"/>
      <c r="HJV279" s="452"/>
      <c r="HJW279" s="452"/>
      <c r="HJX279" s="452"/>
      <c r="HJY279" s="452"/>
      <c r="HJZ279" s="452"/>
      <c r="HKA279" s="452"/>
      <c r="HKB279" s="452"/>
      <c r="HKC279" s="452"/>
      <c r="HKD279" s="452"/>
      <c r="HKE279" s="452"/>
      <c r="HKF279" s="452"/>
      <c r="HKG279" s="452"/>
      <c r="HKH279" s="452"/>
      <c r="HKI279" s="452"/>
      <c r="HKJ279" s="452"/>
      <c r="HKK279" s="452"/>
      <c r="HKL279" s="452"/>
      <c r="HKM279" s="452"/>
      <c r="HKN279" s="452"/>
      <c r="HKO279" s="452"/>
      <c r="HKP279" s="452"/>
      <c r="HKQ279" s="452"/>
      <c r="HKR279" s="452"/>
      <c r="HKS279" s="452"/>
      <c r="HKT279" s="452"/>
      <c r="HKU279" s="452"/>
      <c r="HKV279" s="452"/>
      <c r="HKW279" s="452"/>
      <c r="HKX279" s="452"/>
      <c r="HKY279" s="452"/>
      <c r="HKZ279" s="452"/>
      <c r="HLA279" s="452"/>
      <c r="HLB279" s="452"/>
      <c r="HLC279" s="452"/>
      <c r="HLD279" s="452"/>
      <c r="HLE279" s="452"/>
      <c r="HLF279" s="452"/>
      <c r="HLG279" s="452"/>
      <c r="HLH279" s="452"/>
      <c r="HLI279" s="452"/>
      <c r="HLJ279" s="452"/>
      <c r="HLK279" s="452"/>
      <c r="HLL279" s="452"/>
      <c r="HLM279" s="452"/>
      <c r="HLN279" s="452"/>
      <c r="HLO279" s="452"/>
      <c r="HLP279" s="452"/>
      <c r="HLQ279" s="452"/>
      <c r="HLR279" s="452"/>
      <c r="HLS279" s="452"/>
      <c r="HLT279" s="452"/>
      <c r="HLU279" s="452"/>
      <c r="HLV279" s="452"/>
      <c r="HLW279" s="452"/>
      <c r="HLX279" s="452"/>
      <c r="HLY279" s="452"/>
      <c r="HLZ279" s="452"/>
      <c r="HMA279" s="452"/>
      <c r="HMB279" s="452"/>
      <c r="HMC279" s="452"/>
      <c r="HMD279" s="452"/>
      <c r="HME279" s="452"/>
      <c r="HMF279" s="452"/>
      <c r="HMG279" s="452"/>
      <c r="HMH279" s="452"/>
      <c r="HMI279" s="452"/>
      <c r="HMJ279" s="452"/>
      <c r="HMK279" s="452"/>
      <c r="HML279" s="452"/>
      <c r="HMM279" s="452"/>
      <c r="HMN279" s="452"/>
      <c r="HMO279" s="452"/>
      <c r="HMP279" s="452"/>
      <c r="HMQ279" s="452"/>
      <c r="HMR279" s="452"/>
      <c r="HMS279" s="452"/>
      <c r="HMT279" s="452"/>
      <c r="HMU279" s="452"/>
      <c r="HMV279" s="452"/>
      <c r="HMW279" s="452"/>
      <c r="HMX279" s="452"/>
      <c r="HMY279" s="452"/>
      <c r="HMZ279" s="452"/>
      <c r="HNA279" s="452"/>
      <c r="HNB279" s="452"/>
      <c r="HNC279" s="452"/>
      <c r="HND279" s="452"/>
      <c r="HNE279" s="452"/>
      <c r="HNF279" s="452"/>
      <c r="HNG279" s="452"/>
      <c r="HNH279" s="452"/>
      <c r="HNI279" s="452"/>
      <c r="HNJ279" s="452"/>
      <c r="HNK279" s="452"/>
      <c r="HNL279" s="452"/>
      <c r="HNM279" s="452"/>
      <c r="HNN279" s="452"/>
      <c r="HNO279" s="452"/>
      <c r="HNP279" s="452"/>
      <c r="HNQ279" s="452"/>
      <c r="HNR279" s="452"/>
      <c r="HNS279" s="452"/>
      <c r="HNT279" s="452"/>
      <c r="HNU279" s="452"/>
      <c r="HNV279" s="452"/>
      <c r="HNW279" s="452"/>
      <c r="HNX279" s="452"/>
      <c r="HNY279" s="452"/>
      <c r="HNZ279" s="452"/>
      <c r="HOA279" s="452"/>
      <c r="HOB279" s="452"/>
      <c r="HOC279" s="452"/>
      <c r="HOD279" s="452"/>
      <c r="HOE279" s="452"/>
      <c r="HOF279" s="452"/>
      <c r="HOG279" s="452"/>
      <c r="HOH279" s="452"/>
      <c r="HOI279" s="452"/>
      <c r="HOJ279" s="452"/>
      <c r="HOK279" s="452"/>
      <c r="HOL279" s="452"/>
      <c r="HOM279" s="452"/>
      <c r="HON279" s="452"/>
      <c r="HOO279" s="452"/>
      <c r="HOP279" s="452"/>
      <c r="HOQ279" s="452"/>
      <c r="HOR279" s="452"/>
      <c r="HOS279" s="452"/>
      <c r="HOT279" s="452"/>
      <c r="HOU279" s="452"/>
      <c r="HOV279" s="452"/>
      <c r="HOW279" s="452"/>
      <c r="HOX279" s="452"/>
      <c r="HOY279" s="452"/>
      <c r="HOZ279" s="452"/>
      <c r="HPA279" s="452"/>
      <c r="HPB279" s="452"/>
      <c r="HPC279" s="452"/>
      <c r="HPD279" s="452"/>
      <c r="HPE279" s="452"/>
      <c r="HPF279" s="452"/>
      <c r="HPG279" s="452"/>
      <c r="HPH279" s="452"/>
      <c r="HPI279" s="452"/>
      <c r="HPJ279" s="452"/>
      <c r="HPK279" s="452"/>
      <c r="HPL279" s="452"/>
      <c r="HPM279" s="452"/>
      <c r="HPN279" s="452"/>
      <c r="HPO279" s="452"/>
      <c r="HPP279" s="452"/>
      <c r="HPQ279" s="452"/>
      <c r="HPR279" s="452"/>
      <c r="HPS279" s="452"/>
      <c r="HPT279" s="452"/>
      <c r="HPU279" s="452"/>
      <c r="HPV279" s="452"/>
      <c r="HPW279" s="452"/>
      <c r="HPX279" s="452"/>
      <c r="HPY279" s="452"/>
      <c r="HPZ279" s="452"/>
      <c r="HQA279" s="452"/>
      <c r="HQB279" s="452"/>
      <c r="HQC279" s="452"/>
      <c r="HQD279" s="452"/>
      <c r="HQE279" s="452"/>
      <c r="HQF279" s="452"/>
      <c r="HQG279" s="452"/>
      <c r="HQH279" s="452"/>
      <c r="HQI279" s="452"/>
      <c r="HQJ279" s="452"/>
      <c r="HQK279" s="452"/>
      <c r="HQL279" s="452"/>
      <c r="HQM279" s="452"/>
      <c r="HQN279" s="452"/>
      <c r="HQO279" s="452"/>
      <c r="HQP279" s="452"/>
      <c r="HQQ279" s="452"/>
      <c r="HQR279" s="452"/>
      <c r="HQS279" s="452"/>
      <c r="HQT279" s="452"/>
      <c r="HQU279" s="452"/>
      <c r="HQV279" s="452"/>
      <c r="HQW279" s="452"/>
      <c r="HQX279" s="452"/>
      <c r="HQY279" s="452"/>
      <c r="HQZ279" s="452"/>
      <c r="HRA279" s="452"/>
      <c r="HRB279" s="452"/>
      <c r="HRC279" s="452"/>
      <c r="HRD279" s="452"/>
      <c r="HRE279" s="452"/>
      <c r="HRF279" s="452"/>
      <c r="HRG279" s="452"/>
      <c r="HRH279" s="452"/>
      <c r="HRI279" s="452"/>
      <c r="HRJ279" s="452"/>
      <c r="HRK279" s="452"/>
      <c r="HRL279" s="452"/>
      <c r="HRM279" s="452"/>
      <c r="HRN279" s="452"/>
      <c r="HRO279" s="452"/>
      <c r="HRP279" s="452"/>
      <c r="HRQ279" s="452"/>
      <c r="HRR279" s="452"/>
      <c r="HRS279" s="452"/>
      <c r="HRT279" s="452"/>
      <c r="HRU279" s="452"/>
      <c r="HRV279" s="452"/>
      <c r="HRW279" s="452"/>
      <c r="HRX279" s="452"/>
      <c r="HRY279" s="452"/>
      <c r="HRZ279" s="452"/>
      <c r="HSA279" s="452"/>
      <c r="HSB279" s="452"/>
      <c r="HSC279" s="452"/>
      <c r="HSD279" s="452"/>
      <c r="HSE279" s="452"/>
      <c r="HSF279" s="452"/>
      <c r="HSG279" s="452"/>
      <c r="HSH279" s="452"/>
      <c r="HSI279" s="452"/>
      <c r="HSJ279" s="452"/>
      <c r="HSK279" s="452"/>
      <c r="HSL279" s="452"/>
      <c r="HSM279" s="452"/>
      <c r="HSN279" s="452"/>
      <c r="HSO279" s="452"/>
      <c r="HSP279" s="452"/>
      <c r="HSQ279" s="452"/>
      <c r="HSR279" s="452"/>
      <c r="HSS279" s="452"/>
      <c r="HST279" s="452"/>
      <c r="HSU279" s="452"/>
      <c r="HSV279" s="452"/>
      <c r="HSW279" s="452"/>
      <c r="HSX279" s="452"/>
      <c r="HSY279" s="452"/>
      <c r="HSZ279" s="452"/>
      <c r="HTA279" s="452"/>
      <c r="HTB279" s="452"/>
      <c r="HTC279" s="452"/>
      <c r="HTD279" s="452"/>
      <c r="HTE279" s="452"/>
      <c r="HTF279" s="452"/>
      <c r="HTG279" s="452"/>
      <c r="HTH279" s="452"/>
      <c r="HTI279" s="452"/>
      <c r="HTJ279" s="452"/>
      <c r="HTK279" s="452"/>
      <c r="HTL279" s="452"/>
      <c r="HTM279" s="452"/>
      <c r="HTN279" s="452"/>
      <c r="HTO279" s="452"/>
      <c r="HTP279" s="452"/>
      <c r="HTQ279" s="452"/>
      <c r="HTR279" s="452"/>
      <c r="HTS279" s="452"/>
      <c r="HTT279" s="452"/>
      <c r="HTU279" s="452"/>
      <c r="HTV279" s="452"/>
      <c r="HTW279" s="452"/>
      <c r="HTX279" s="452"/>
      <c r="HTY279" s="452"/>
      <c r="HTZ279" s="452"/>
      <c r="HUA279" s="452"/>
      <c r="HUB279" s="452"/>
      <c r="HUC279" s="452"/>
      <c r="HUD279" s="452"/>
      <c r="HUE279" s="452"/>
      <c r="HUF279" s="452"/>
      <c r="HUG279" s="452"/>
      <c r="HUH279" s="452"/>
      <c r="HUI279" s="452"/>
      <c r="HUJ279" s="452"/>
      <c r="HUK279" s="452"/>
      <c r="HUL279" s="452"/>
      <c r="HUM279" s="452"/>
      <c r="HUN279" s="452"/>
      <c r="HUO279" s="452"/>
      <c r="HUP279" s="452"/>
      <c r="HUQ279" s="452"/>
      <c r="HUR279" s="452"/>
      <c r="HUS279" s="452"/>
      <c r="HUT279" s="452"/>
      <c r="HUU279" s="452"/>
      <c r="HUV279" s="452"/>
      <c r="HUW279" s="452"/>
      <c r="HUX279" s="452"/>
      <c r="HUY279" s="452"/>
      <c r="HUZ279" s="452"/>
      <c r="HVA279" s="452"/>
      <c r="HVB279" s="452"/>
      <c r="HVC279" s="452"/>
      <c r="HVD279" s="452"/>
      <c r="HVE279" s="452"/>
      <c r="HVF279" s="452"/>
      <c r="HVG279" s="452"/>
      <c r="HVH279" s="452"/>
      <c r="HVI279" s="452"/>
      <c r="HVJ279" s="452"/>
      <c r="HVK279" s="452"/>
      <c r="HVL279" s="452"/>
      <c r="HVM279" s="452"/>
      <c r="HVN279" s="452"/>
      <c r="HVO279" s="452"/>
      <c r="HVP279" s="452"/>
      <c r="HVQ279" s="452"/>
      <c r="HVR279" s="452"/>
      <c r="HVS279" s="452"/>
      <c r="HVT279" s="452"/>
      <c r="HVU279" s="452"/>
      <c r="HVV279" s="452"/>
      <c r="HVW279" s="452"/>
      <c r="HVX279" s="452"/>
      <c r="HVY279" s="452"/>
      <c r="HVZ279" s="452"/>
      <c r="HWA279" s="452"/>
      <c r="HWB279" s="452"/>
      <c r="HWC279" s="452"/>
      <c r="HWD279" s="452"/>
      <c r="HWE279" s="452"/>
      <c r="HWF279" s="452"/>
      <c r="HWG279" s="452"/>
      <c r="HWH279" s="452"/>
      <c r="HWI279" s="452"/>
      <c r="HWJ279" s="452"/>
      <c r="HWK279" s="452"/>
      <c r="HWL279" s="452"/>
      <c r="HWM279" s="452"/>
      <c r="HWN279" s="452"/>
      <c r="HWO279" s="452"/>
      <c r="HWP279" s="452"/>
      <c r="HWQ279" s="452"/>
      <c r="HWR279" s="452"/>
      <c r="HWS279" s="452"/>
      <c r="HWT279" s="452"/>
      <c r="HWU279" s="452"/>
      <c r="HWV279" s="452"/>
      <c r="HWW279" s="452"/>
      <c r="HWX279" s="452"/>
      <c r="HWY279" s="452"/>
      <c r="HWZ279" s="452"/>
      <c r="HXA279" s="452"/>
      <c r="HXB279" s="452"/>
      <c r="HXC279" s="452"/>
      <c r="HXD279" s="452"/>
      <c r="HXE279" s="452"/>
      <c r="HXF279" s="452"/>
      <c r="HXG279" s="452"/>
      <c r="HXH279" s="452"/>
      <c r="HXI279" s="452"/>
      <c r="HXJ279" s="452"/>
      <c r="HXK279" s="452"/>
      <c r="HXL279" s="452"/>
      <c r="HXM279" s="452"/>
      <c r="HXN279" s="452"/>
      <c r="HXO279" s="452"/>
      <c r="HXP279" s="452"/>
      <c r="HXQ279" s="452"/>
      <c r="HXR279" s="452"/>
      <c r="HXS279" s="452"/>
      <c r="HXT279" s="452"/>
      <c r="HXU279" s="452"/>
      <c r="HXV279" s="452"/>
      <c r="HXW279" s="452"/>
      <c r="HXX279" s="452"/>
      <c r="HXY279" s="452"/>
      <c r="HXZ279" s="452"/>
      <c r="HYA279" s="452"/>
      <c r="HYB279" s="452"/>
      <c r="HYC279" s="452"/>
      <c r="HYD279" s="452"/>
      <c r="HYE279" s="452"/>
      <c r="HYF279" s="452"/>
      <c r="HYG279" s="452"/>
      <c r="HYH279" s="452"/>
      <c r="HYI279" s="452"/>
      <c r="HYJ279" s="452"/>
      <c r="HYK279" s="452"/>
      <c r="HYL279" s="452"/>
      <c r="HYM279" s="452"/>
      <c r="HYN279" s="452"/>
      <c r="HYO279" s="452"/>
      <c r="HYP279" s="452"/>
      <c r="HYQ279" s="452"/>
      <c r="HYR279" s="452"/>
      <c r="HYS279" s="452"/>
      <c r="HYT279" s="452"/>
      <c r="HYU279" s="452"/>
      <c r="HYV279" s="452"/>
      <c r="HYW279" s="452"/>
      <c r="HYX279" s="452"/>
      <c r="HYY279" s="452"/>
      <c r="HYZ279" s="452"/>
      <c r="HZA279" s="452"/>
      <c r="HZB279" s="452"/>
      <c r="HZC279" s="452"/>
      <c r="HZD279" s="452"/>
      <c r="HZE279" s="452"/>
      <c r="HZF279" s="452"/>
      <c r="HZG279" s="452"/>
      <c r="HZH279" s="452"/>
      <c r="HZI279" s="452"/>
      <c r="HZJ279" s="452"/>
      <c r="HZK279" s="452"/>
      <c r="HZL279" s="452"/>
      <c r="HZM279" s="452"/>
      <c r="HZN279" s="452"/>
      <c r="HZO279" s="452"/>
      <c r="HZP279" s="452"/>
      <c r="HZQ279" s="452"/>
      <c r="HZR279" s="452"/>
      <c r="HZS279" s="452"/>
      <c r="HZT279" s="452"/>
      <c r="HZU279" s="452"/>
      <c r="HZV279" s="452"/>
      <c r="HZW279" s="452"/>
      <c r="HZX279" s="452"/>
      <c r="HZY279" s="452"/>
      <c r="HZZ279" s="452"/>
      <c r="IAA279" s="452"/>
      <c r="IAB279" s="452"/>
      <c r="IAC279" s="452"/>
      <c r="IAD279" s="452"/>
      <c r="IAE279" s="452"/>
      <c r="IAF279" s="452"/>
      <c r="IAG279" s="452"/>
      <c r="IAH279" s="452"/>
      <c r="IAI279" s="452"/>
      <c r="IAJ279" s="452"/>
      <c r="IAK279" s="452"/>
      <c r="IAL279" s="452"/>
      <c r="IAM279" s="452"/>
      <c r="IAN279" s="452"/>
      <c r="IAO279" s="452"/>
      <c r="IAP279" s="452"/>
      <c r="IAQ279" s="452"/>
      <c r="IAR279" s="452"/>
      <c r="IAS279" s="452"/>
      <c r="IAT279" s="452"/>
      <c r="IAU279" s="452"/>
      <c r="IAV279" s="452"/>
      <c r="IAW279" s="452"/>
      <c r="IAX279" s="452"/>
      <c r="IAY279" s="452"/>
      <c r="IAZ279" s="452"/>
      <c r="IBA279" s="452"/>
      <c r="IBB279" s="452"/>
      <c r="IBC279" s="452"/>
      <c r="IBD279" s="452"/>
      <c r="IBE279" s="452"/>
      <c r="IBF279" s="452"/>
      <c r="IBG279" s="452"/>
      <c r="IBH279" s="452"/>
      <c r="IBI279" s="452"/>
      <c r="IBJ279" s="452"/>
      <c r="IBK279" s="452"/>
      <c r="IBL279" s="452"/>
      <c r="IBM279" s="452"/>
      <c r="IBN279" s="452"/>
      <c r="IBO279" s="452"/>
      <c r="IBP279" s="452"/>
      <c r="IBQ279" s="452"/>
      <c r="IBR279" s="452"/>
      <c r="IBS279" s="452"/>
      <c r="IBT279" s="452"/>
      <c r="IBU279" s="452"/>
      <c r="IBV279" s="452"/>
      <c r="IBW279" s="452"/>
      <c r="IBX279" s="452"/>
      <c r="IBY279" s="452"/>
      <c r="IBZ279" s="452"/>
      <c r="ICA279" s="452"/>
      <c r="ICB279" s="452"/>
      <c r="ICC279" s="452"/>
      <c r="ICD279" s="452"/>
      <c r="ICE279" s="452"/>
      <c r="ICF279" s="452"/>
      <c r="ICG279" s="452"/>
      <c r="ICH279" s="452"/>
      <c r="ICI279" s="452"/>
      <c r="ICJ279" s="452"/>
      <c r="ICK279" s="452"/>
      <c r="ICL279" s="452"/>
      <c r="ICM279" s="452"/>
      <c r="ICN279" s="452"/>
      <c r="ICO279" s="452"/>
      <c r="ICP279" s="452"/>
      <c r="ICQ279" s="452"/>
      <c r="ICR279" s="452"/>
      <c r="ICS279" s="452"/>
      <c r="ICT279" s="452"/>
      <c r="ICU279" s="452"/>
      <c r="ICV279" s="452"/>
      <c r="ICW279" s="452"/>
      <c r="ICX279" s="452"/>
      <c r="ICY279" s="452"/>
      <c r="ICZ279" s="452"/>
      <c r="IDA279" s="452"/>
      <c r="IDB279" s="452"/>
      <c r="IDC279" s="452"/>
      <c r="IDD279" s="452"/>
      <c r="IDE279" s="452"/>
      <c r="IDF279" s="452"/>
      <c r="IDG279" s="452"/>
      <c r="IDH279" s="452"/>
      <c r="IDI279" s="452"/>
      <c r="IDJ279" s="452"/>
      <c r="IDK279" s="452"/>
      <c r="IDL279" s="452"/>
      <c r="IDM279" s="452"/>
      <c r="IDN279" s="452"/>
      <c r="IDO279" s="452"/>
      <c r="IDP279" s="452"/>
      <c r="IDQ279" s="452"/>
      <c r="IDR279" s="452"/>
      <c r="IDS279" s="452"/>
      <c r="IDT279" s="452"/>
      <c r="IDU279" s="452"/>
      <c r="IDV279" s="452"/>
      <c r="IDW279" s="452"/>
      <c r="IDX279" s="452"/>
      <c r="IDY279" s="452"/>
      <c r="IDZ279" s="452"/>
      <c r="IEA279" s="452"/>
      <c r="IEB279" s="452"/>
      <c r="IEC279" s="452"/>
      <c r="IED279" s="452"/>
      <c r="IEE279" s="452"/>
      <c r="IEF279" s="452"/>
      <c r="IEG279" s="452"/>
      <c r="IEH279" s="452"/>
      <c r="IEI279" s="452"/>
      <c r="IEJ279" s="452"/>
      <c r="IEK279" s="452"/>
      <c r="IEL279" s="452"/>
      <c r="IEM279" s="452"/>
      <c r="IEN279" s="452"/>
      <c r="IEO279" s="452"/>
      <c r="IEP279" s="452"/>
      <c r="IEQ279" s="452"/>
      <c r="IER279" s="452"/>
      <c r="IES279" s="452"/>
      <c r="IET279" s="452"/>
      <c r="IEU279" s="452"/>
      <c r="IEV279" s="452"/>
      <c r="IEW279" s="452"/>
      <c r="IEX279" s="452"/>
      <c r="IEY279" s="452"/>
      <c r="IEZ279" s="452"/>
      <c r="IFA279" s="452"/>
      <c r="IFB279" s="452"/>
      <c r="IFC279" s="452"/>
      <c r="IFD279" s="452"/>
      <c r="IFE279" s="452"/>
      <c r="IFF279" s="452"/>
      <c r="IFG279" s="452"/>
      <c r="IFH279" s="452"/>
      <c r="IFI279" s="452"/>
      <c r="IFJ279" s="452"/>
      <c r="IFK279" s="452"/>
      <c r="IFL279" s="452"/>
      <c r="IFM279" s="452"/>
      <c r="IFN279" s="452"/>
      <c r="IFO279" s="452"/>
      <c r="IFP279" s="452"/>
      <c r="IFQ279" s="452"/>
      <c r="IFR279" s="452"/>
      <c r="IFS279" s="452"/>
      <c r="IFT279" s="452"/>
      <c r="IFU279" s="452"/>
      <c r="IFV279" s="452"/>
      <c r="IFW279" s="452"/>
      <c r="IFX279" s="452"/>
      <c r="IFY279" s="452"/>
      <c r="IFZ279" s="452"/>
      <c r="IGA279" s="452"/>
      <c r="IGB279" s="452"/>
      <c r="IGC279" s="452"/>
      <c r="IGD279" s="452"/>
      <c r="IGE279" s="452"/>
      <c r="IGF279" s="452"/>
      <c r="IGG279" s="452"/>
      <c r="IGH279" s="452"/>
      <c r="IGI279" s="452"/>
      <c r="IGJ279" s="452"/>
      <c r="IGK279" s="452"/>
      <c r="IGL279" s="452"/>
      <c r="IGM279" s="452"/>
      <c r="IGN279" s="452"/>
      <c r="IGO279" s="452"/>
      <c r="IGP279" s="452"/>
      <c r="IGQ279" s="452"/>
      <c r="IGR279" s="452"/>
      <c r="IGS279" s="452"/>
      <c r="IGT279" s="452"/>
      <c r="IGU279" s="452"/>
      <c r="IGV279" s="452"/>
      <c r="IGW279" s="452"/>
      <c r="IGX279" s="452"/>
      <c r="IGY279" s="452"/>
      <c r="IGZ279" s="452"/>
      <c r="IHA279" s="452"/>
      <c r="IHB279" s="452"/>
      <c r="IHC279" s="452"/>
      <c r="IHD279" s="452"/>
      <c r="IHE279" s="452"/>
      <c r="IHF279" s="452"/>
      <c r="IHG279" s="452"/>
      <c r="IHH279" s="452"/>
      <c r="IHI279" s="452"/>
      <c r="IHJ279" s="452"/>
      <c r="IHK279" s="452"/>
      <c r="IHL279" s="452"/>
      <c r="IHM279" s="452"/>
      <c r="IHN279" s="452"/>
      <c r="IHO279" s="452"/>
      <c r="IHP279" s="452"/>
      <c r="IHQ279" s="452"/>
      <c r="IHR279" s="452"/>
      <c r="IHS279" s="452"/>
      <c r="IHT279" s="452"/>
      <c r="IHU279" s="452"/>
      <c r="IHV279" s="452"/>
      <c r="IHW279" s="452"/>
      <c r="IHX279" s="452"/>
      <c r="IHY279" s="452"/>
      <c r="IHZ279" s="452"/>
      <c r="IIA279" s="452"/>
      <c r="IIB279" s="452"/>
      <c r="IIC279" s="452"/>
      <c r="IID279" s="452"/>
      <c r="IIE279" s="452"/>
      <c r="IIF279" s="452"/>
      <c r="IIG279" s="452"/>
      <c r="IIH279" s="452"/>
      <c r="III279" s="452"/>
      <c r="IIJ279" s="452"/>
      <c r="IIK279" s="452"/>
      <c r="IIL279" s="452"/>
      <c r="IIM279" s="452"/>
      <c r="IIN279" s="452"/>
      <c r="IIO279" s="452"/>
      <c r="IIP279" s="452"/>
      <c r="IIQ279" s="452"/>
      <c r="IIR279" s="452"/>
      <c r="IIS279" s="452"/>
      <c r="IIT279" s="452"/>
      <c r="IIU279" s="452"/>
      <c r="IIV279" s="452"/>
      <c r="IIW279" s="452"/>
      <c r="IIX279" s="452"/>
      <c r="IIY279" s="452"/>
      <c r="IIZ279" s="452"/>
      <c r="IJA279" s="452"/>
      <c r="IJB279" s="452"/>
      <c r="IJC279" s="452"/>
      <c r="IJD279" s="452"/>
      <c r="IJE279" s="452"/>
      <c r="IJF279" s="452"/>
      <c r="IJG279" s="452"/>
      <c r="IJH279" s="452"/>
      <c r="IJI279" s="452"/>
      <c r="IJJ279" s="452"/>
      <c r="IJK279" s="452"/>
      <c r="IJL279" s="452"/>
      <c r="IJM279" s="452"/>
      <c r="IJN279" s="452"/>
      <c r="IJO279" s="452"/>
      <c r="IJP279" s="452"/>
      <c r="IJQ279" s="452"/>
      <c r="IJR279" s="452"/>
      <c r="IJS279" s="452"/>
      <c r="IJT279" s="452"/>
      <c r="IJU279" s="452"/>
      <c r="IJV279" s="452"/>
      <c r="IJW279" s="452"/>
      <c r="IJX279" s="452"/>
      <c r="IJY279" s="452"/>
      <c r="IJZ279" s="452"/>
      <c r="IKA279" s="452"/>
      <c r="IKB279" s="452"/>
      <c r="IKC279" s="452"/>
      <c r="IKD279" s="452"/>
      <c r="IKE279" s="452"/>
      <c r="IKF279" s="452"/>
      <c r="IKG279" s="452"/>
      <c r="IKH279" s="452"/>
      <c r="IKI279" s="452"/>
      <c r="IKJ279" s="452"/>
      <c r="IKK279" s="452"/>
      <c r="IKL279" s="452"/>
      <c r="IKM279" s="452"/>
      <c r="IKN279" s="452"/>
      <c r="IKO279" s="452"/>
      <c r="IKP279" s="452"/>
      <c r="IKQ279" s="452"/>
      <c r="IKR279" s="452"/>
      <c r="IKS279" s="452"/>
      <c r="IKT279" s="452"/>
      <c r="IKU279" s="452"/>
      <c r="IKV279" s="452"/>
      <c r="IKW279" s="452"/>
      <c r="IKX279" s="452"/>
      <c r="IKY279" s="452"/>
      <c r="IKZ279" s="452"/>
      <c r="ILA279" s="452"/>
      <c r="ILB279" s="452"/>
      <c r="ILC279" s="452"/>
      <c r="ILD279" s="452"/>
      <c r="ILE279" s="452"/>
      <c r="ILF279" s="452"/>
      <c r="ILG279" s="452"/>
      <c r="ILH279" s="452"/>
      <c r="ILI279" s="452"/>
      <c r="ILJ279" s="452"/>
      <c r="ILK279" s="452"/>
      <c r="ILL279" s="452"/>
      <c r="ILM279" s="452"/>
      <c r="ILN279" s="452"/>
      <c r="ILO279" s="452"/>
      <c r="ILP279" s="452"/>
      <c r="ILQ279" s="452"/>
      <c r="ILR279" s="452"/>
      <c r="ILS279" s="452"/>
      <c r="ILT279" s="452"/>
      <c r="ILU279" s="452"/>
      <c r="ILV279" s="452"/>
      <c r="ILW279" s="452"/>
      <c r="ILX279" s="452"/>
      <c r="ILY279" s="452"/>
      <c r="ILZ279" s="452"/>
      <c r="IMA279" s="452"/>
      <c r="IMB279" s="452"/>
      <c r="IMC279" s="452"/>
      <c r="IMD279" s="452"/>
      <c r="IME279" s="452"/>
      <c r="IMF279" s="452"/>
      <c r="IMG279" s="452"/>
      <c r="IMH279" s="452"/>
      <c r="IMI279" s="452"/>
      <c r="IMJ279" s="452"/>
      <c r="IMK279" s="452"/>
      <c r="IML279" s="452"/>
      <c r="IMM279" s="452"/>
      <c r="IMN279" s="452"/>
      <c r="IMO279" s="452"/>
      <c r="IMP279" s="452"/>
      <c r="IMQ279" s="452"/>
      <c r="IMR279" s="452"/>
      <c r="IMS279" s="452"/>
      <c r="IMT279" s="452"/>
      <c r="IMU279" s="452"/>
      <c r="IMV279" s="452"/>
      <c r="IMW279" s="452"/>
      <c r="IMX279" s="452"/>
      <c r="IMY279" s="452"/>
      <c r="IMZ279" s="452"/>
      <c r="INA279" s="452"/>
      <c r="INB279" s="452"/>
      <c r="INC279" s="452"/>
      <c r="IND279" s="452"/>
      <c r="INE279" s="452"/>
      <c r="INF279" s="452"/>
      <c r="ING279" s="452"/>
      <c r="INH279" s="452"/>
      <c r="INI279" s="452"/>
      <c r="INJ279" s="452"/>
      <c r="INK279" s="452"/>
      <c r="INL279" s="452"/>
      <c r="INM279" s="452"/>
      <c r="INN279" s="452"/>
      <c r="INO279" s="452"/>
      <c r="INP279" s="452"/>
      <c r="INQ279" s="452"/>
      <c r="INR279" s="452"/>
      <c r="INS279" s="452"/>
      <c r="INT279" s="452"/>
      <c r="INU279" s="452"/>
      <c r="INV279" s="452"/>
      <c r="INW279" s="452"/>
      <c r="INX279" s="452"/>
      <c r="INY279" s="452"/>
      <c r="INZ279" s="452"/>
      <c r="IOA279" s="452"/>
      <c r="IOB279" s="452"/>
      <c r="IOC279" s="452"/>
      <c r="IOD279" s="452"/>
      <c r="IOE279" s="452"/>
      <c r="IOF279" s="452"/>
      <c r="IOG279" s="452"/>
      <c r="IOH279" s="452"/>
      <c r="IOI279" s="452"/>
      <c r="IOJ279" s="452"/>
      <c r="IOK279" s="452"/>
      <c r="IOL279" s="452"/>
      <c r="IOM279" s="452"/>
      <c r="ION279" s="452"/>
      <c r="IOO279" s="452"/>
      <c r="IOP279" s="452"/>
      <c r="IOQ279" s="452"/>
      <c r="IOR279" s="452"/>
      <c r="IOS279" s="452"/>
      <c r="IOT279" s="452"/>
      <c r="IOU279" s="452"/>
      <c r="IOV279" s="452"/>
      <c r="IOW279" s="452"/>
      <c r="IOX279" s="452"/>
      <c r="IOY279" s="452"/>
      <c r="IOZ279" s="452"/>
      <c r="IPA279" s="452"/>
      <c r="IPB279" s="452"/>
      <c r="IPC279" s="452"/>
      <c r="IPD279" s="452"/>
      <c r="IPE279" s="452"/>
      <c r="IPF279" s="452"/>
      <c r="IPG279" s="452"/>
      <c r="IPH279" s="452"/>
      <c r="IPI279" s="452"/>
      <c r="IPJ279" s="452"/>
      <c r="IPK279" s="452"/>
      <c r="IPL279" s="452"/>
      <c r="IPM279" s="452"/>
      <c r="IPN279" s="452"/>
      <c r="IPO279" s="452"/>
      <c r="IPP279" s="452"/>
      <c r="IPQ279" s="452"/>
      <c r="IPR279" s="452"/>
      <c r="IPS279" s="452"/>
      <c r="IPT279" s="452"/>
      <c r="IPU279" s="452"/>
      <c r="IPV279" s="452"/>
      <c r="IPW279" s="452"/>
      <c r="IPX279" s="452"/>
      <c r="IPY279" s="452"/>
      <c r="IPZ279" s="452"/>
      <c r="IQA279" s="452"/>
      <c r="IQB279" s="452"/>
      <c r="IQC279" s="452"/>
      <c r="IQD279" s="452"/>
      <c r="IQE279" s="452"/>
      <c r="IQF279" s="452"/>
      <c r="IQG279" s="452"/>
      <c r="IQH279" s="452"/>
      <c r="IQI279" s="452"/>
      <c r="IQJ279" s="452"/>
      <c r="IQK279" s="452"/>
      <c r="IQL279" s="452"/>
      <c r="IQM279" s="452"/>
      <c r="IQN279" s="452"/>
      <c r="IQO279" s="452"/>
      <c r="IQP279" s="452"/>
      <c r="IQQ279" s="452"/>
      <c r="IQR279" s="452"/>
      <c r="IQS279" s="452"/>
      <c r="IQT279" s="452"/>
      <c r="IQU279" s="452"/>
      <c r="IQV279" s="452"/>
      <c r="IQW279" s="452"/>
      <c r="IQX279" s="452"/>
      <c r="IQY279" s="452"/>
      <c r="IQZ279" s="452"/>
      <c r="IRA279" s="452"/>
      <c r="IRB279" s="452"/>
      <c r="IRC279" s="452"/>
      <c r="IRD279" s="452"/>
      <c r="IRE279" s="452"/>
      <c r="IRF279" s="452"/>
      <c r="IRG279" s="452"/>
      <c r="IRH279" s="452"/>
      <c r="IRI279" s="452"/>
      <c r="IRJ279" s="452"/>
      <c r="IRK279" s="452"/>
      <c r="IRL279" s="452"/>
      <c r="IRM279" s="452"/>
      <c r="IRN279" s="452"/>
      <c r="IRO279" s="452"/>
      <c r="IRP279" s="452"/>
      <c r="IRQ279" s="452"/>
      <c r="IRR279" s="452"/>
      <c r="IRS279" s="452"/>
      <c r="IRT279" s="452"/>
      <c r="IRU279" s="452"/>
      <c r="IRV279" s="452"/>
      <c r="IRW279" s="452"/>
      <c r="IRX279" s="452"/>
      <c r="IRY279" s="452"/>
      <c r="IRZ279" s="452"/>
      <c r="ISA279" s="452"/>
      <c r="ISB279" s="452"/>
      <c r="ISC279" s="452"/>
      <c r="ISD279" s="452"/>
      <c r="ISE279" s="452"/>
      <c r="ISF279" s="452"/>
      <c r="ISG279" s="452"/>
      <c r="ISH279" s="452"/>
      <c r="ISI279" s="452"/>
      <c r="ISJ279" s="452"/>
      <c r="ISK279" s="452"/>
      <c r="ISL279" s="452"/>
      <c r="ISM279" s="452"/>
      <c r="ISN279" s="452"/>
      <c r="ISO279" s="452"/>
      <c r="ISP279" s="452"/>
      <c r="ISQ279" s="452"/>
      <c r="ISR279" s="452"/>
      <c r="ISS279" s="452"/>
      <c r="IST279" s="452"/>
      <c r="ISU279" s="452"/>
      <c r="ISV279" s="452"/>
      <c r="ISW279" s="452"/>
      <c r="ISX279" s="452"/>
      <c r="ISY279" s="452"/>
      <c r="ISZ279" s="452"/>
      <c r="ITA279" s="452"/>
      <c r="ITB279" s="452"/>
      <c r="ITC279" s="452"/>
      <c r="ITD279" s="452"/>
      <c r="ITE279" s="452"/>
      <c r="ITF279" s="452"/>
      <c r="ITG279" s="452"/>
      <c r="ITH279" s="452"/>
      <c r="ITI279" s="452"/>
      <c r="ITJ279" s="452"/>
      <c r="ITK279" s="452"/>
      <c r="ITL279" s="452"/>
      <c r="ITM279" s="452"/>
      <c r="ITN279" s="452"/>
      <c r="ITO279" s="452"/>
      <c r="ITP279" s="452"/>
      <c r="ITQ279" s="452"/>
      <c r="ITR279" s="452"/>
      <c r="ITS279" s="452"/>
      <c r="ITT279" s="452"/>
      <c r="ITU279" s="452"/>
      <c r="ITV279" s="452"/>
      <c r="ITW279" s="452"/>
      <c r="ITX279" s="452"/>
      <c r="ITY279" s="452"/>
      <c r="ITZ279" s="452"/>
      <c r="IUA279" s="452"/>
      <c r="IUB279" s="452"/>
      <c r="IUC279" s="452"/>
      <c r="IUD279" s="452"/>
      <c r="IUE279" s="452"/>
      <c r="IUF279" s="452"/>
      <c r="IUG279" s="452"/>
      <c r="IUH279" s="452"/>
      <c r="IUI279" s="452"/>
      <c r="IUJ279" s="452"/>
      <c r="IUK279" s="452"/>
      <c r="IUL279" s="452"/>
      <c r="IUM279" s="452"/>
      <c r="IUN279" s="452"/>
      <c r="IUO279" s="452"/>
      <c r="IUP279" s="452"/>
      <c r="IUQ279" s="452"/>
      <c r="IUR279" s="452"/>
      <c r="IUS279" s="452"/>
      <c r="IUT279" s="452"/>
      <c r="IUU279" s="452"/>
      <c r="IUV279" s="452"/>
      <c r="IUW279" s="452"/>
      <c r="IUX279" s="452"/>
      <c r="IUY279" s="452"/>
      <c r="IUZ279" s="452"/>
      <c r="IVA279" s="452"/>
      <c r="IVB279" s="452"/>
      <c r="IVC279" s="452"/>
      <c r="IVD279" s="452"/>
      <c r="IVE279" s="452"/>
      <c r="IVF279" s="452"/>
      <c r="IVG279" s="452"/>
      <c r="IVH279" s="452"/>
      <c r="IVI279" s="452"/>
      <c r="IVJ279" s="452"/>
      <c r="IVK279" s="452"/>
      <c r="IVL279" s="452"/>
      <c r="IVM279" s="452"/>
      <c r="IVN279" s="452"/>
      <c r="IVO279" s="452"/>
      <c r="IVP279" s="452"/>
      <c r="IVQ279" s="452"/>
      <c r="IVR279" s="452"/>
      <c r="IVS279" s="452"/>
      <c r="IVT279" s="452"/>
      <c r="IVU279" s="452"/>
      <c r="IVV279" s="452"/>
      <c r="IVW279" s="452"/>
      <c r="IVX279" s="452"/>
      <c r="IVY279" s="452"/>
      <c r="IVZ279" s="452"/>
      <c r="IWA279" s="452"/>
      <c r="IWB279" s="452"/>
      <c r="IWC279" s="452"/>
      <c r="IWD279" s="452"/>
      <c r="IWE279" s="452"/>
      <c r="IWF279" s="452"/>
      <c r="IWG279" s="452"/>
      <c r="IWH279" s="452"/>
      <c r="IWI279" s="452"/>
      <c r="IWJ279" s="452"/>
      <c r="IWK279" s="452"/>
      <c r="IWL279" s="452"/>
      <c r="IWM279" s="452"/>
      <c r="IWN279" s="452"/>
      <c r="IWO279" s="452"/>
      <c r="IWP279" s="452"/>
      <c r="IWQ279" s="452"/>
      <c r="IWR279" s="452"/>
      <c r="IWS279" s="452"/>
      <c r="IWT279" s="452"/>
      <c r="IWU279" s="452"/>
      <c r="IWV279" s="452"/>
      <c r="IWW279" s="452"/>
      <c r="IWX279" s="452"/>
      <c r="IWY279" s="452"/>
      <c r="IWZ279" s="452"/>
      <c r="IXA279" s="452"/>
      <c r="IXB279" s="452"/>
      <c r="IXC279" s="452"/>
      <c r="IXD279" s="452"/>
      <c r="IXE279" s="452"/>
      <c r="IXF279" s="452"/>
      <c r="IXG279" s="452"/>
      <c r="IXH279" s="452"/>
      <c r="IXI279" s="452"/>
      <c r="IXJ279" s="452"/>
      <c r="IXK279" s="452"/>
      <c r="IXL279" s="452"/>
      <c r="IXM279" s="452"/>
      <c r="IXN279" s="452"/>
      <c r="IXO279" s="452"/>
      <c r="IXP279" s="452"/>
      <c r="IXQ279" s="452"/>
      <c r="IXR279" s="452"/>
      <c r="IXS279" s="452"/>
      <c r="IXT279" s="452"/>
      <c r="IXU279" s="452"/>
      <c r="IXV279" s="452"/>
      <c r="IXW279" s="452"/>
      <c r="IXX279" s="452"/>
      <c r="IXY279" s="452"/>
      <c r="IXZ279" s="452"/>
      <c r="IYA279" s="452"/>
      <c r="IYB279" s="452"/>
      <c r="IYC279" s="452"/>
      <c r="IYD279" s="452"/>
      <c r="IYE279" s="452"/>
      <c r="IYF279" s="452"/>
      <c r="IYG279" s="452"/>
      <c r="IYH279" s="452"/>
      <c r="IYI279" s="452"/>
      <c r="IYJ279" s="452"/>
      <c r="IYK279" s="452"/>
      <c r="IYL279" s="452"/>
      <c r="IYM279" s="452"/>
      <c r="IYN279" s="452"/>
      <c r="IYO279" s="452"/>
      <c r="IYP279" s="452"/>
      <c r="IYQ279" s="452"/>
      <c r="IYR279" s="452"/>
      <c r="IYS279" s="452"/>
      <c r="IYT279" s="452"/>
      <c r="IYU279" s="452"/>
      <c r="IYV279" s="452"/>
      <c r="IYW279" s="452"/>
      <c r="IYX279" s="452"/>
      <c r="IYY279" s="452"/>
      <c r="IYZ279" s="452"/>
      <c r="IZA279" s="452"/>
      <c r="IZB279" s="452"/>
      <c r="IZC279" s="452"/>
      <c r="IZD279" s="452"/>
      <c r="IZE279" s="452"/>
      <c r="IZF279" s="452"/>
      <c r="IZG279" s="452"/>
      <c r="IZH279" s="452"/>
      <c r="IZI279" s="452"/>
      <c r="IZJ279" s="452"/>
      <c r="IZK279" s="452"/>
      <c r="IZL279" s="452"/>
      <c r="IZM279" s="452"/>
      <c r="IZN279" s="452"/>
      <c r="IZO279" s="452"/>
      <c r="IZP279" s="452"/>
      <c r="IZQ279" s="452"/>
      <c r="IZR279" s="452"/>
      <c r="IZS279" s="452"/>
      <c r="IZT279" s="452"/>
      <c r="IZU279" s="452"/>
      <c r="IZV279" s="452"/>
      <c r="IZW279" s="452"/>
      <c r="IZX279" s="452"/>
      <c r="IZY279" s="452"/>
      <c r="IZZ279" s="452"/>
      <c r="JAA279" s="452"/>
      <c r="JAB279" s="452"/>
      <c r="JAC279" s="452"/>
      <c r="JAD279" s="452"/>
      <c r="JAE279" s="452"/>
      <c r="JAF279" s="452"/>
      <c r="JAG279" s="452"/>
      <c r="JAH279" s="452"/>
      <c r="JAI279" s="452"/>
      <c r="JAJ279" s="452"/>
      <c r="JAK279" s="452"/>
      <c r="JAL279" s="452"/>
      <c r="JAM279" s="452"/>
      <c r="JAN279" s="452"/>
      <c r="JAO279" s="452"/>
      <c r="JAP279" s="452"/>
      <c r="JAQ279" s="452"/>
      <c r="JAR279" s="452"/>
      <c r="JAS279" s="452"/>
      <c r="JAT279" s="452"/>
      <c r="JAU279" s="452"/>
      <c r="JAV279" s="452"/>
      <c r="JAW279" s="452"/>
      <c r="JAX279" s="452"/>
      <c r="JAY279" s="452"/>
      <c r="JAZ279" s="452"/>
      <c r="JBA279" s="452"/>
      <c r="JBB279" s="452"/>
      <c r="JBC279" s="452"/>
      <c r="JBD279" s="452"/>
      <c r="JBE279" s="452"/>
      <c r="JBF279" s="452"/>
      <c r="JBG279" s="452"/>
      <c r="JBH279" s="452"/>
      <c r="JBI279" s="452"/>
      <c r="JBJ279" s="452"/>
      <c r="JBK279" s="452"/>
      <c r="JBL279" s="452"/>
      <c r="JBM279" s="452"/>
      <c r="JBN279" s="452"/>
      <c r="JBO279" s="452"/>
      <c r="JBP279" s="452"/>
      <c r="JBQ279" s="452"/>
      <c r="JBR279" s="452"/>
      <c r="JBS279" s="452"/>
      <c r="JBT279" s="452"/>
      <c r="JBU279" s="452"/>
      <c r="JBV279" s="452"/>
      <c r="JBW279" s="452"/>
      <c r="JBX279" s="452"/>
      <c r="JBY279" s="452"/>
      <c r="JBZ279" s="452"/>
      <c r="JCA279" s="452"/>
      <c r="JCB279" s="452"/>
      <c r="JCC279" s="452"/>
      <c r="JCD279" s="452"/>
      <c r="JCE279" s="452"/>
      <c r="JCF279" s="452"/>
      <c r="JCG279" s="452"/>
      <c r="JCH279" s="452"/>
      <c r="JCI279" s="452"/>
      <c r="JCJ279" s="452"/>
      <c r="JCK279" s="452"/>
      <c r="JCL279" s="452"/>
      <c r="JCM279" s="452"/>
      <c r="JCN279" s="452"/>
      <c r="JCO279" s="452"/>
      <c r="JCP279" s="452"/>
      <c r="JCQ279" s="452"/>
      <c r="JCR279" s="452"/>
      <c r="JCS279" s="452"/>
      <c r="JCT279" s="452"/>
      <c r="JCU279" s="452"/>
      <c r="JCV279" s="452"/>
      <c r="JCW279" s="452"/>
      <c r="JCX279" s="452"/>
      <c r="JCY279" s="452"/>
      <c r="JCZ279" s="452"/>
      <c r="JDA279" s="452"/>
      <c r="JDB279" s="452"/>
      <c r="JDC279" s="452"/>
      <c r="JDD279" s="452"/>
      <c r="JDE279" s="452"/>
      <c r="JDF279" s="452"/>
      <c r="JDG279" s="452"/>
      <c r="JDH279" s="452"/>
      <c r="JDI279" s="452"/>
      <c r="JDJ279" s="452"/>
      <c r="JDK279" s="452"/>
      <c r="JDL279" s="452"/>
      <c r="JDM279" s="452"/>
      <c r="JDN279" s="452"/>
      <c r="JDO279" s="452"/>
      <c r="JDP279" s="452"/>
      <c r="JDQ279" s="452"/>
      <c r="JDR279" s="452"/>
      <c r="JDS279" s="452"/>
      <c r="JDT279" s="452"/>
      <c r="JDU279" s="452"/>
      <c r="JDV279" s="452"/>
      <c r="JDW279" s="452"/>
      <c r="JDX279" s="452"/>
      <c r="JDY279" s="452"/>
      <c r="JDZ279" s="452"/>
      <c r="JEA279" s="452"/>
      <c r="JEB279" s="452"/>
      <c r="JEC279" s="452"/>
      <c r="JED279" s="452"/>
      <c r="JEE279" s="452"/>
      <c r="JEF279" s="452"/>
      <c r="JEG279" s="452"/>
      <c r="JEH279" s="452"/>
      <c r="JEI279" s="452"/>
      <c r="JEJ279" s="452"/>
      <c r="JEK279" s="452"/>
      <c r="JEL279" s="452"/>
      <c r="JEM279" s="452"/>
      <c r="JEN279" s="452"/>
      <c r="JEO279" s="452"/>
      <c r="JEP279" s="452"/>
      <c r="JEQ279" s="452"/>
      <c r="JER279" s="452"/>
      <c r="JES279" s="452"/>
      <c r="JET279" s="452"/>
      <c r="JEU279" s="452"/>
      <c r="JEV279" s="452"/>
      <c r="JEW279" s="452"/>
      <c r="JEX279" s="452"/>
      <c r="JEY279" s="452"/>
      <c r="JEZ279" s="452"/>
      <c r="JFA279" s="452"/>
      <c r="JFB279" s="452"/>
      <c r="JFC279" s="452"/>
      <c r="JFD279" s="452"/>
      <c r="JFE279" s="452"/>
      <c r="JFF279" s="452"/>
      <c r="JFG279" s="452"/>
      <c r="JFH279" s="452"/>
      <c r="JFI279" s="452"/>
      <c r="JFJ279" s="452"/>
      <c r="JFK279" s="452"/>
      <c r="JFL279" s="452"/>
      <c r="JFM279" s="452"/>
      <c r="JFN279" s="452"/>
      <c r="JFO279" s="452"/>
      <c r="JFP279" s="452"/>
      <c r="JFQ279" s="452"/>
      <c r="JFR279" s="452"/>
      <c r="JFS279" s="452"/>
      <c r="JFT279" s="452"/>
      <c r="JFU279" s="452"/>
      <c r="JFV279" s="452"/>
      <c r="JFW279" s="452"/>
      <c r="JFX279" s="452"/>
      <c r="JFY279" s="452"/>
      <c r="JFZ279" s="452"/>
      <c r="JGA279" s="452"/>
      <c r="JGB279" s="452"/>
      <c r="JGC279" s="452"/>
      <c r="JGD279" s="452"/>
      <c r="JGE279" s="452"/>
      <c r="JGF279" s="452"/>
      <c r="JGG279" s="452"/>
      <c r="JGH279" s="452"/>
      <c r="JGI279" s="452"/>
      <c r="JGJ279" s="452"/>
      <c r="JGK279" s="452"/>
      <c r="JGL279" s="452"/>
      <c r="JGM279" s="452"/>
      <c r="JGN279" s="452"/>
      <c r="JGO279" s="452"/>
      <c r="JGP279" s="452"/>
      <c r="JGQ279" s="452"/>
      <c r="JGR279" s="452"/>
      <c r="JGS279" s="452"/>
      <c r="JGT279" s="452"/>
      <c r="JGU279" s="452"/>
      <c r="JGV279" s="452"/>
      <c r="JGW279" s="452"/>
      <c r="JGX279" s="452"/>
      <c r="JGY279" s="452"/>
      <c r="JGZ279" s="452"/>
      <c r="JHA279" s="452"/>
      <c r="JHB279" s="452"/>
      <c r="JHC279" s="452"/>
      <c r="JHD279" s="452"/>
      <c r="JHE279" s="452"/>
      <c r="JHF279" s="452"/>
      <c r="JHG279" s="452"/>
      <c r="JHH279" s="452"/>
      <c r="JHI279" s="452"/>
      <c r="JHJ279" s="452"/>
      <c r="JHK279" s="452"/>
      <c r="JHL279" s="452"/>
      <c r="JHM279" s="452"/>
      <c r="JHN279" s="452"/>
      <c r="JHO279" s="452"/>
      <c r="JHP279" s="452"/>
      <c r="JHQ279" s="452"/>
      <c r="JHR279" s="452"/>
      <c r="JHS279" s="452"/>
      <c r="JHT279" s="452"/>
      <c r="JHU279" s="452"/>
      <c r="JHV279" s="452"/>
      <c r="JHW279" s="452"/>
      <c r="JHX279" s="452"/>
      <c r="JHY279" s="452"/>
      <c r="JHZ279" s="452"/>
      <c r="JIA279" s="452"/>
      <c r="JIB279" s="452"/>
      <c r="JIC279" s="452"/>
      <c r="JID279" s="452"/>
      <c r="JIE279" s="452"/>
      <c r="JIF279" s="452"/>
      <c r="JIG279" s="452"/>
      <c r="JIH279" s="452"/>
      <c r="JII279" s="452"/>
      <c r="JIJ279" s="452"/>
      <c r="JIK279" s="452"/>
      <c r="JIL279" s="452"/>
      <c r="JIM279" s="452"/>
      <c r="JIN279" s="452"/>
      <c r="JIO279" s="452"/>
      <c r="JIP279" s="452"/>
      <c r="JIQ279" s="452"/>
      <c r="JIR279" s="452"/>
      <c r="JIS279" s="452"/>
      <c r="JIT279" s="452"/>
      <c r="JIU279" s="452"/>
      <c r="JIV279" s="452"/>
      <c r="JIW279" s="452"/>
      <c r="JIX279" s="452"/>
      <c r="JIY279" s="452"/>
      <c r="JIZ279" s="452"/>
      <c r="JJA279" s="452"/>
      <c r="JJB279" s="452"/>
      <c r="JJC279" s="452"/>
      <c r="JJD279" s="452"/>
      <c r="JJE279" s="452"/>
      <c r="JJF279" s="452"/>
      <c r="JJG279" s="452"/>
      <c r="JJH279" s="452"/>
      <c r="JJI279" s="452"/>
      <c r="JJJ279" s="452"/>
      <c r="JJK279" s="452"/>
      <c r="JJL279" s="452"/>
      <c r="JJM279" s="452"/>
      <c r="JJN279" s="452"/>
      <c r="JJO279" s="452"/>
      <c r="JJP279" s="452"/>
      <c r="JJQ279" s="452"/>
      <c r="JJR279" s="452"/>
      <c r="JJS279" s="452"/>
      <c r="JJT279" s="452"/>
      <c r="JJU279" s="452"/>
      <c r="JJV279" s="452"/>
      <c r="JJW279" s="452"/>
      <c r="JJX279" s="452"/>
      <c r="JJY279" s="452"/>
      <c r="JJZ279" s="452"/>
      <c r="JKA279" s="452"/>
      <c r="JKB279" s="452"/>
      <c r="JKC279" s="452"/>
      <c r="JKD279" s="452"/>
      <c r="JKE279" s="452"/>
      <c r="JKF279" s="452"/>
      <c r="JKG279" s="452"/>
      <c r="JKH279" s="452"/>
      <c r="JKI279" s="452"/>
      <c r="JKJ279" s="452"/>
      <c r="JKK279" s="452"/>
      <c r="JKL279" s="452"/>
      <c r="JKM279" s="452"/>
      <c r="JKN279" s="452"/>
      <c r="JKO279" s="452"/>
      <c r="JKP279" s="452"/>
      <c r="JKQ279" s="452"/>
      <c r="JKR279" s="452"/>
      <c r="JKS279" s="452"/>
      <c r="JKT279" s="452"/>
      <c r="JKU279" s="452"/>
      <c r="JKV279" s="452"/>
      <c r="JKW279" s="452"/>
      <c r="JKX279" s="452"/>
      <c r="JKY279" s="452"/>
      <c r="JKZ279" s="452"/>
      <c r="JLA279" s="452"/>
      <c r="JLB279" s="452"/>
      <c r="JLC279" s="452"/>
      <c r="JLD279" s="452"/>
      <c r="JLE279" s="452"/>
      <c r="JLF279" s="452"/>
      <c r="JLG279" s="452"/>
      <c r="JLH279" s="452"/>
      <c r="JLI279" s="452"/>
      <c r="JLJ279" s="452"/>
      <c r="JLK279" s="452"/>
      <c r="JLL279" s="452"/>
      <c r="JLM279" s="452"/>
      <c r="JLN279" s="452"/>
      <c r="JLO279" s="452"/>
      <c r="JLP279" s="452"/>
      <c r="JLQ279" s="452"/>
      <c r="JLR279" s="452"/>
      <c r="JLS279" s="452"/>
      <c r="JLT279" s="452"/>
      <c r="JLU279" s="452"/>
      <c r="JLV279" s="452"/>
      <c r="JLW279" s="452"/>
      <c r="JLX279" s="452"/>
      <c r="JLY279" s="452"/>
      <c r="JLZ279" s="452"/>
      <c r="JMA279" s="452"/>
      <c r="JMB279" s="452"/>
      <c r="JMC279" s="452"/>
      <c r="JMD279" s="452"/>
      <c r="JME279" s="452"/>
      <c r="JMF279" s="452"/>
      <c r="JMG279" s="452"/>
      <c r="JMH279" s="452"/>
      <c r="JMI279" s="452"/>
      <c r="JMJ279" s="452"/>
      <c r="JMK279" s="452"/>
      <c r="JML279" s="452"/>
      <c r="JMM279" s="452"/>
      <c r="JMN279" s="452"/>
      <c r="JMO279" s="452"/>
      <c r="JMP279" s="452"/>
      <c r="JMQ279" s="452"/>
      <c r="JMR279" s="452"/>
      <c r="JMS279" s="452"/>
      <c r="JMT279" s="452"/>
      <c r="JMU279" s="452"/>
      <c r="JMV279" s="452"/>
      <c r="JMW279" s="452"/>
      <c r="JMX279" s="452"/>
      <c r="JMY279" s="452"/>
      <c r="JMZ279" s="452"/>
      <c r="JNA279" s="452"/>
      <c r="JNB279" s="452"/>
      <c r="JNC279" s="452"/>
      <c r="JND279" s="452"/>
      <c r="JNE279" s="452"/>
      <c r="JNF279" s="452"/>
      <c r="JNG279" s="452"/>
      <c r="JNH279" s="452"/>
      <c r="JNI279" s="452"/>
      <c r="JNJ279" s="452"/>
      <c r="JNK279" s="452"/>
      <c r="JNL279" s="452"/>
      <c r="JNM279" s="452"/>
      <c r="JNN279" s="452"/>
      <c r="JNO279" s="452"/>
      <c r="JNP279" s="452"/>
      <c r="JNQ279" s="452"/>
      <c r="JNR279" s="452"/>
      <c r="JNS279" s="452"/>
      <c r="JNT279" s="452"/>
      <c r="JNU279" s="452"/>
      <c r="JNV279" s="452"/>
      <c r="JNW279" s="452"/>
      <c r="JNX279" s="452"/>
      <c r="JNY279" s="452"/>
      <c r="JNZ279" s="452"/>
      <c r="JOA279" s="452"/>
      <c r="JOB279" s="452"/>
      <c r="JOC279" s="452"/>
      <c r="JOD279" s="452"/>
      <c r="JOE279" s="452"/>
      <c r="JOF279" s="452"/>
      <c r="JOG279" s="452"/>
      <c r="JOH279" s="452"/>
      <c r="JOI279" s="452"/>
      <c r="JOJ279" s="452"/>
      <c r="JOK279" s="452"/>
      <c r="JOL279" s="452"/>
      <c r="JOM279" s="452"/>
      <c r="JON279" s="452"/>
      <c r="JOO279" s="452"/>
      <c r="JOP279" s="452"/>
      <c r="JOQ279" s="452"/>
      <c r="JOR279" s="452"/>
      <c r="JOS279" s="452"/>
      <c r="JOT279" s="452"/>
      <c r="JOU279" s="452"/>
      <c r="JOV279" s="452"/>
      <c r="JOW279" s="452"/>
      <c r="JOX279" s="452"/>
      <c r="JOY279" s="452"/>
      <c r="JOZ279" s="452"/>
      <c r="JPA279" s="452"/>
      <c r="JPB279" s="452"/>
      <c r="JPC279" s="452"/>
      <c r="JPD279" s="452"/>
      <c r="JPE279" s="452"/>
      <c r="JPF279" s="452"/>
      <c r="JPG279" s="452"/>
      <c r="JPH279" s="452"/>
      <c r="JPI279" s="452"/>
      <c r="JPJ279" s="452"/>
      <c r="JPK279" s="452"/>
      <c r="JPL279" s="452"/>
      <c r="JPM279" s="452"/>
      <c r="JPN279" s="452"/>
      <c r="JPO279" s="452"/>
      <c r="JPP279" s="452"/>
      <c r="JPQ279" s="452"/>
      <c r="JPR279" s="452"/>
      <c r="JPS279" s="452"/>
      <c r="JPT279" s="452"/>
      <c r="JPU279" s="452"/>
      <c r="JPV279" s="452"/>
      <c r="JPW279" s="452"/>
      <c r="JPX279" s="452"/>
      <c r="JPY279" s="452"/>
      <c r="JPZ279" s="452"/>
      <c r="JQA279" s="452"/>
      <c r="JQB279" s="452"/>
      <c r="JQC279" s="452"/>
      <c r="JQD279" s="452"/>
      <c r="JQE279" s="452"/>
      <c r="JQF279" s="452"/>
      <c r="JQG279" s="452"/>
      <c r="JQH279" s="452"/>
      <c r="JQI279" s="452"/>
      <c r="JQJ279" s="452"/>
      <c r="JQK279" s="452"/>
      <c r="JQL279" s="452"/>
      <c r="JQM279" s="452"/>
      <c r="JQN279" s="452"/>
      <c r="JQO279" s="452"/>
      <c r="JQP279" s="452"/>
      <c r="JQQ279" s="452"/>
      <c r="JQR279" s="452"/>
      <c r="JQS279" s="452"/>
      <c r="JQT279" s="452"/>
      <c r="JQU279" s="452"/>
      <c r="JQV279" s="452"/>
      <c r="JQW279" s="452"/>
      <c r="JQX279" s="452"/>
      <c r="JQY279" s="452"/>
      <c r="JQZ279" s="452"/>
      <c r="JRA279" s="452"/>
      <c r="JRB279" s="452"/>
      <c r="JRC279" s="452"/>
      <c r="JRD279" s="452"/>
      <c r="JRE279" s="452"/>
      <c r="JRF279" s="452"/>
      <c r="JRG279" s="452"/>
      <c r="JRH279" s="452"/>
      <c r="JRI279" s="452"/>
      <c r="JRJ279" s="452"/>
      <c r="JRK279" s="452"/>
      <c r="JRL279" s="452"/>
      <c r="JRM279" s="452"/>
      <c r="JRN279" s="452"/>
      <c r="JRO279" s="452"/>
      <c r="JRP279" s="452"/>
      <c r="JRQ279" s="452"/>
      <c r="JRR279" s="452"/>
      <c r="JRS279" s="452"/>
      <c r="JRT279" s="452"/>
      <c r="JRU279" s="452"/>
      <c r="JRV279" s="452"/>
      <c r="JRW279" s="452"/>
      <c r="JRX279" s="452"/>
      <c r="JRY279" s="452"/>
      <c r="JRZ279" s="452"/>
      <c r="JSA279" s="452"/>
      <c r="JSB279" s="452"/>
      <c r="JSC279" s="452"/>
      <c r="JSD279" s="452"/>
      <c r="JSE279" s="452"/>
      <c r="JSF279" s="452"/>
      <c r="JSG279" s="452"/>
      <c r="JSH279" s="452"/>
      <c r="JSI279" s="452"/>
      <c r="JSJ279" s="452"/>
      <c r="JSK279" s="452"/>
      <c r="JSL279" s="452"/>
      <c r="JSM279" s="452"/>
      <c r="JSN279" s="452"/>
      <c r="JSO279" s="452"/>
      <c r="JSP279" s="452"/>
      <c r="JSQ279" s="452"/>
      <c r="JSR279" s="452"/>
      <c r="JSS279" s="452"/>
      <c r="JST279" s="452"/>
      <c r="JSU279" s="452"/>
      <c r="JSV279" s="452"/>
      <c r="JSW279" s="452"/>
      <c r="JSX279" s="452"/>
      <c r="JSY279" s="452"/>
      <c r="JSZ279" s="452"/>
      <c r="JTA279" s="452"/>
      <c r="JTB279" s="452"/>
      <c r="JTC279" s="452"/>
      <c r="JTD279" s="452"/>
      <c r="JTE279" s="452"/>
      <c r="JTF279" s="452"/>
      <c r="JTG279" s="452"/>
      <c r="JTH279" s="452"/>
      <c r="JTI279" s="452"/>
      <c r="JTJ279" s="452"/>
      <c r="JTK279" s="452"/>
      <c r="JTL279" s="452"/>
      <c r="JTM279" s="452"/>
      <c r="JTN279" s="452"/>
      <c r="JTO279" s="452"/>
      <c r="JTP279" s="452"/>
      <c r="JTQ279" s="452"/>
      <c r="JTR279" s="452"/>
      <c r="JTS279" s="452"/>
      <c r="JTT279" s="452"/>
      <c r="JTU279" s="452"/>
      <c r="JTV279" s="452"/>
      <c r="JTW279" s="452"/>
      <c r="JTX279" s="452"/>
      <c r="JTY279" s="452"/>
      <c r="JTZ279" s="452"/>
      <c r="JUA279" s="452"/>
      <c r="JUB279" s="452"/>
      <c r="JUC279" s="452"/>
      <c r="JUD279" s="452"/>
      <c r="JUE279" s="452"/>
      <c r="JUF279" s="452"/>
      <c r="JUG279" s="452"/>
      <c r="JUH279" s="452"/>
      <c r="JUI279" s="452"/>
      <c r="JUJ279" s="452"/>
      <c r="JUK279" s="452"/>
      <c r="JUL279" s="452"/>
      <c r="JUM279" s="452"/>
      <c r="JUN279" s="452"/>
      <c r="JUO279" s="452"/>
      <c r="JUP279" s="452"/>
      <c r="JUQ279" s="452"/>
      <c r="JUR279" s="452"/>
      <c r="JUS279" s="452"/>
      <c r="JUT279" s="452"/>
      <c r="JUU279" s="452"/>
      <c r="JUV279" s="452"/>
      <c r="JUW279" s="452"/>
      <c r="JUX279" s="452"/>
      <c r="JUY279" s="452"/>
      <c r="JUZ279" s="452"/>
      <c r="JVA279" s="452"/>
      <c r="JVB279" s="452"/>
      <c r="JVC279" s="452"/>
      <c r="JVD279" s="452"/>
      <c r="JVE279" s="452"/>
      <c r="JVF279" s="452"/>
      <c r="JVG279" s="452"/>
      <c r="JVH279" s="452"/>
      <c r="JVI279" s="452"/>
      <c r="JVJ279" s="452"/>
      <c r="JVK279" s="452"/>
      <c r="JVL279" s="452"/>
      <c r="JVM279" s="452"/>
      <c r="JVN279" s="452"/>
      <c r="JVO279" s="452"/>
      <c r="JVP279" s="452"/>
      <c r="JVQ279" s="452"/>
      <c r="JVR279" s="452"/>
      <c r="JVS279" s="452"/>
      <c r="JVT279" s="452"/>
      <c r="JVU279" s="452"/>
      <c r="JVV279" s="452"/>
      <c r="JVW279" s="452"/>
      <c r="JVX279" s="452"/>
      <c r="JVY279" s="452"/>
      <c r="JVZ279" s="452"/>
      <c r="JWA279" s="452"/>
      <c r="JWB279" s="452"/>
      <c r="JWC279" s="452"/>
      <c r="JWD279" s="452"/>
      <c r="JWE279" s="452"/>
      <c r="JWF279" s="452"/>
      <c r="JWG279" s="452"/>
      <c r="JWH279" s="452"/>
      <c r="JWI279" s="452"/>
      <c r="JWJ279" s="452"/>
      <c r="JWK279" s="452"/>
      <c r="JWL279" s="452"/>
      <c r="JWM279" s="452"/>
      <c r="JWN279" s="452"/>
      <c r="JWO279" s="452"/>
      <c r="JWP279" s="452"/>
      <c r="JWQ279" s="452"/>
      <c r="JWR279" s="452"/>
      <c r="JWS279" s="452"/>
      <c r="JWT279" s="452"/>
      <c r="JWU279" s="452"/>
      <c r="JWV279" s="452"/>
      <c r="JWW279" s="452"/>
      <c r="JWX279" s="452"/>
      <c r="JWY279" s="452"/>
      <c r="JWZ279" s="452"/>
      <c r="JXA279" s="452"/>
      <c r="JXB279" s="452"/>
      <c r="JXC279" s="452"/>
      <c r="JXD279" s="452"/>
      <c r="JXE279" s="452"/>
      <c r="JXF279" s="452"/>
      <c r="JXG279" s="452"/>
      <c r="JXH279" s="452"/>
      <c r="JXI279" s="452"/>
      <c r="JXJ279" s="452"/>
      <c r="JXK279" s="452"/>
      <c r="JXL279" s="452"/>
      <c r="JXM279" s="452"/>
      <c r="JXN279" s="452"/>
      <c r="JXO279" s="452"/>
      <c r="JXP279" s="452"/>
      <c r="JXQ279" s="452"/>
      <c r="JXR279" s="452"/>
      <c r="JXS279" s="452"/>
      <c r="JXT279" s="452"/>
      <c r="JXU279" s="452"/>
      <c r="JXV279" s="452"/>
      <c r="JXW279" s="452"/>
      <c r="JXX279" s="452"/>
      <c r="JXY279" s="452"/>
      <c r="JXZ279" s="452"/>
      <c r="JYA279" s="452"/>
      <c r="JYB279" s="452"/>
      <c r="JYC279" s="452"/>
      <c r="JYD279" s="452"/>
      <c r="JYE279" s="452"/>
      <c r="JYF279" s="452"/>
      <c r="JYG279" s="452"/>
      <c r="JYH279" s="452"/>
      <c r="JYI279" s="452"/>
      <c r="JYJ279" s="452"/>
      <c r="JYK279" s="452"/>
      <c r="JYL279" s="452"/>
      <c r="JYM279" s="452"/>
      <c r="JYN279" s="452"/>
      <c r="JYO279" s="452"/>
      <c r="JYP279" s="452"/>
      <c r="JYQ279" s="452"/>
      <c r="JYR279" s="452"/>
      <c r="JYS279" s="452"/>
      <c r="JYT279" s="452"/>
      <c r="JYU279" s="452"/>
      <c r="JYV279" s="452"/>
      <c r="JYW279" s="452"/>
      <c r="JYX279" s="452"/>
      <c r="JYY279" s="452"/>
      <c r="JYZ279" s="452"/>
      <c r="JZA279" s="452"/>
      <c r="JZB279" s="452"/>
      <c r="JZC279" s="452"/>
      <c r="JZD279" s="452"/>
      <c r="JZE279" s="452"/>
      <c r="JZF279" s="452"/>
      <c r="JZG279" s="452"/>
      <c r="JZH279" s="452"/>
      <c r="JZI279" s="452"/>
      <c r="JZJ279" s="452"/>
      <c r="JZK279" s="452"/>
      <c r="JZL279" s="452"/>
      <c r="JZM279" s="452"/>
      <c r="JZN279" s="452"/>
      <c r="JZO279" s="452"/>
      <c r="JZP279" s="452"/>
      <c r="JZQ279" s="452"/>
      <c r="JZR279" s="452"/>
      <c r="JZS279" s="452"/>
      <c r="JZT279" s="452"/>
      <c r="JZU279" s="452"/>
      <c r="JZV279" s="452"/>
      <c r="JZW279" s="452"/>
      <c r="JZX279" s="452"/>
      <c r="JZY279" s="452"/>
      <c r="JZZ279" s="452"/>
      <c r="KAA279" s="452"/>
      <c r="KAB279" s="452"/>
      <c r="KAC279" s="452"/>
      <c r="KAD279" s="452"/>
      <c r="KAE279" s="452"/>
      <c r="KAF279" s="452"/>
      <c r="KAG279" s="452"/>
      <c r="KAH279" s="452"/>
      <c r="KAI279" s="452"/>
      <c r="KAJ279" s="452"/>
      <c r="KAK279" s="452"/>
      <c r="KAL279" s="452"/>
      <c r="KAM279" s="452"/>
      <c r="KAN279" s="452"/>
      <c r="KAO279" s="452"/>
      <c r="KAP279" s="452"/>
      <c r="KAQ279" s="452"/>
      <c r="KAR279" s="452"/>
      <c r="KAS279" s="452"/>
      <c r="KAT279" s="452"/>
      <c r="KAU279" s="452"/>
      <c r="KAV279" s="452"/>
      <c r="KAW279" s="452"/>
      <c r="KAX279" s="452"/>
      <c r="KAY279" s="452"/>
      <c r="KAZ279" s="452"/>
      <c r="KBA279" s="452"/>
      <c r="KBB279" s="452"/>
      <c r="KBC279" s="452"/>
      <c r="KBD279" s="452"/>
      <c r="KBE279" s="452"/>
      <c r="KBF279" s="452"/>
      <c r="KBG279" s="452"/>
      <c r="KBH279" s="452"/>
      <c r="KBI279" s="452"/>
      <c r="KBJ279" s="452"/>
      <c r="KBK279" s="452"/>
      <c r="KBL279" s="452"/>
      <c r="KBM279" s="452"/>
      <c r="KBN279" s="452"/>
      <c r="KBO279" s="452"/>
      <c r="KBP279" s="452"/>
      <c r="KBQ279" s="452"/>
      <c r="KBR279" s="452"/>
      <c r="KBS279" s="452"/>
      <c r="KBT279" s="452"/>
      <c r="KBU279" s="452"/>
      <c r="KBV279" s="452"/>
      <c r="KBW279" s="452"/>
      <c r="KBX279" s="452"/>
      <c r="KBY279" s="452"/>
      <c r="KBZ279" s="452"/>
      <c r="KCA279" s="452"/>
      <c r="KCB279" s="452"/>
      <c r="KCC279" s="452"/>
      <c r="KCD279" s="452"/>
      <c r="KCE279" s="452"/>
      <c r="KCF279" s="452"/>
      <c r="KCG279" s="452"/>
      <c r="KCH279" s="452"/>
      <c r="KCI279" s="452"/>
      <c r="KCJ279" s="452"/>
      <c r="KCK279" s="452"/>
      <c r="KCL279" s="452"/>
      <c r="KCM279" s="452"/>
      <c r="KCN279" s="452"/>
      <c r="KCO279" s="452"/>
      <c r="KCP279" s="452"/>
      <c r="KCQ279" s="452"/>
      <c r="KCR279" s="452"/>
      <c r="KCS279" s="452"/>
      <c r="KCT279" s="452"/>
      <c r="KCU279" s="452"/>
      <c r="KCV279" s="452"/>
      <c r="KCW279" s="452"/>
      <c r="KCX279" s="452"/>
      <c r="KCY279" s="452"/>
      <c r="KCZ279" s="452"/>
      <c r="KDA279" s="452"/>
      <c r="KDB279" s="452"/>
      <c r="KDC279" s="452"/>
      <c r="KDD279" s="452"/>
      <c r="KDE279" s="452"/>
      <c r="KDF279" s="452"/>
      <c r="KDG279" s="452"/>
      <c r="KDH279" s="452"/>
      <c r="KDI279" s="452"/>
      <c r="KDJ279" s="452"/>
      <c r="KDK279" s="452"/>
      <c r="KDL279" s="452"/>
      <c r="KDM279" s="452"/>
      <c r="KDN279" s="452"/>
      <c r="KDO279" s="452"/>
      <c r="KDP279" s="452"/>
      <c r="KDQ279" s="452"/>
      <c r="KDR279" s="452"/>
      <c r="KDS279" s="452"/>
      <c r="KDT279" s="452"/>
      <c r="KDU279" s="452"/>
      <c r="KDV279" s="452"/>
      <c r="KDW279" s="452"/>
      <c r="KDX279" s="452"/>
      <c r="KDY279" s="452"/>
      <c r="KDZ279" s="452"/>
      <c r="KEA279" s="452"/>
      <c r="KEB279" s="452"/>
      <c r="KEC279" s="452"/>
      <c r="KED279" s="452"/>
      <c r="KEE279" s="452"/>
      <c r="KEF279" s="452"/>
      <c r="KEG279" s="452"/>
      <c r="KEH279" s="452"/>
      <c r="KEI279" s="452"/>
      <c r="KEJ279" s="452"/>
      <c r="KEK279" s="452"/>
      <c r="KEL279" s="452"/>
      <c r="KEM279" s="452"/>
      <c r="KEN279" s="452"/>
      <c r="KEO279" s="452"/>
      <c r="KEP279" s="452"/>
      <c r="KEQ279" s="452"/>
      <c r="KER279" s="452"/>
      <c r="KES279" s="452"/>
      <c r="KET279" s="452"/>
      <c r="KEU279" s="452"/>
      <c r="KEV279" s="452"/>
      <c r="KEW279" s="452"/>
      <c r="KEX279" s="452"/>
      <c r="KEY279" s="452"/>
      <c r="KEZ279" s="452"/>
      <c r="KFA279" s="452"/>
      <c r="KFB279" s="452"/>
      <c r="KFC279" s="452"/>
      <c r="KFD279" s="452"/>
      <c r="KFE279" s="452"/>
      <c r="KFF279" s="452"/>
      <c r="KFG279" s="452"/>
      <c r="KFH279" s="452"/>
      <c r="KFI279" s="452"/>
      <c r="KFJ279" s="452"/>
      <c r="KFK279" s="452"/>
      <c r="KFL279" s="452"/>
      <c r="KFM279" s="452"/>
      <c r="KFN279" s="452"/>
      <c r="KFO279" s="452"/>
      <c r="KFP279" s="452"/>
      <c r="KFQ279" s="452"/>
      <c r="KFR279" s="452"/>
      <c r="KFS279" s="452"/>
      <c r="KFT279" s="452"/>
      <c r="KFU279" s="452"/>
      <c r="KFV279" s="452"/>
      <c r="KFW279" s="452"/>
      <c r="KFX279" s="452"/>
      <c r="KFY279" s="452"/>
      <c r="KFZ279" s="452"/>
      <c r="KGA279" s="452"/>
      <c r="KGB279" s="452"/>
      <c r="KGC279" s="452"/>
      <c r="KGD279" s="452"/>
      <c r="KGE279" s="452"/>
      <c r="KGF279" s="452"/>
      <c r="KGG279" s="452"/>
      <c r="KGH279" s="452"/>
      <c r="KGI279" s="452"/>
      <c r="KGJ279" s="452"/>
      <c r="KGK279" s="452"/>
      <c r="KGL279" s="452"/>
      <c r="KGM279" s="452"/>
      <c r="KGN279" s="452"/>
      <c r="KGO279" s="452"/>
      <c r="KGP279" s="452"/>
      <c r="KGQ279" s="452"/>
      <c r="KGR279" s="452"/>
      <c r="KGS279" s="452"/>
      <c r="KGT279" s="452"/>
      <c r="KGU279" s="452"/>
      <c r="KGV279" s="452"/>
      <c r="KGW279" s="452"/>
      <c r="KGX279" s="452"/>
      <c r="KGY279" s="452"/>
      <c r="KGZ279" s="452"/>
      <c r="KHA279" s="452"/>
      <c r="KHB279" s="452"/>
      <c r="KHC279" s="452"/>
      <c r="KHD279" s="452"/>
      <c r="KHE279" s="452"/>
      <c r="KHF279" s="452"/>
      <c r="KHG279" s="452"/>
      <c r="KHH279" s="452"/>
      <c r="KHI279" s="452"/>
      <c r="KHJ279" s="452"/>
      <c r="KHK279" s="452"/>
      <c r="KHL279" s="452"/>
      <c r="KHM279" s="452"/>
      <c r="KHN279" s="452"/>
      <c r="KHO279" s="452"/>
      <c r="KHP279" s="452"/>
      <c r="KHQ279" s="452"/>
      <c r="KHR279" s="452"/>
      <c r="KHS279" s="452"/>
      <c r="KHT279" s="452"/>
      <c r="KHU279" s="452"/>
      <c r="KHV279" s="452"/>
      <c r="KHW279" s="452"/>
      <c r="KHX279" s="452"/>
      <c r="KHY279" s="452"/>
      <c r="KHZ279" s="452"/>
      <c r="KIA279" s="452"/>
      <c r="KIB279" s="452"/>
      <c r="KIC279" s="452"/>
      <c r="KID279" s="452"/>
      <c r="KIE279" s="452"/>
      <c r="KIF279" s="452"/>
      <c r="KIG279" s="452"/>
      <c r="KIH279" s="452"/>
      <c r="KII279" s="452"/>
      <c r="KIJ279" s="452"/>
      <c r="KIK279" s="452"/>
      <c r="KIL279" s="452"/>
      <c r="KIM279" s="452"/>
      <c r="KIN279" s="452"/>
      <c r="KIO279" s="452"/>
      <c r="KIP279" s="452"/>
      <c r="KIQ279" s="452"/>
      <c r="KIR279" s="452"/>
      <c r="KIS279" s="452"/>
      <c r="KIT279" s="452"/>
      <c r="KIU279" s="452"/>
      <c r="KIV279" s="452"/>
      <c r="KIW279" s="452"/>
      <c r="KIX279" s="452"/>
      <c r="KIY279" s="452"/>
      <c r="KIZ279" s="452"/>
      <c r="KJA279" s="452"/>
      <c r="KJB279" s="452"/>
      <c r="KJC279" s="452"/>
      <c r="KJD279" s="452"/>
      <c r="KJE279" s="452"/>
      <c r="KJF279" s="452"/>
      <c r="KJG279" s="452"/>
      <c r="KJH279" s="452"/>
      <c r="KJI279" s="452"/>
      <c r="KJJ279" s="452"/>
      <c r="KJK279" s="452"/>
      <c r="KJL279" s="452"/>
      <c r="KJM279" s="452"/>
      <c r="KJN279" s="452"/>
      <c r="KJO279" s="452"/>
      <c r="KJP279" s="452"/>
      <c r="KJQ279" s="452"/>
      <c r="KJR279" s="452"/>
      <c r="KJS279" s="452"/>
      <c r="KJT279" s="452"/>
      <c r="KJU279" s="452"/>
      <c r="KJV279" s="452"/>
      <c r="KJW279" s="452"/>
      <c r="KJX279" s="452"/>
      <c r="KJY279" s="452"/>
      <c r="KJZ279" s="452"/>
      <c r="KKA279" s="452"/>
      <c r="KKB279" s="452"/>
      <c r="KKC279" s="452"/>
      <c r="KKD279" s="452"/>
      <c r="KKE279" s="452"/>
      <c r="KKF279" s="452"/>
      <c r="KKG279" s="452"/>
      <c r="KKH279" s="452"/>
      <c r="KKI279" s="452"/>
      <c r="KKJ279" s="452"/>
      <c r="KKK279" s="452"/>
      <c r="KKL279" s="452"/>
      <c r="KKM279" s="452"/>
      <c r="KKN279" s="452"/>
      <c r="KKO279" s="452"/>
      <c r="KKP279" s="452"/>
      <c r="KKQ279" s="452"/>
      <c r="KKR279" s="452"/>
      <c r="KKS279" s="452"/>
      <c r="KKT279" s="452"/>
      <c r="KKU279" s="452"/>
      <c r="KKV279" s="452"/>
      <c r="KKW279" s="452"/>
      <c r="KKX279" s="452"/>
      <c r="KKY279" s="452"/>
      <c r="KKZ279" s="452"/>
      <c r="KLA279" s="452"/>
      <c r="KLB279" s="452"/>
      <c r="KLC279" s="452"/>
      <c r="KLD279" s="452"/>
      <c r="KLE279" s="452"/>
      <c r="KLF279" s="452"/>
      <c r="KLG279" s="452"/>
      <c r="KLH279" s="452"/>
      <c r="KLI279" s="452"/>
      <c r="KLJ279" s="452"/>
      <c r="KLK279" s="452"/>
      <c r="KLL279" s="452"/>
      <c r="KLM279" s="452"/>
      <c r="KLN279" s="452"/>
      <c r="KLO279" s="452"/>
      <c r="KLP279" s="452"/>
      <c r="KLQ279" s="452"/>
      <c r="KLR279" s="452"/>
      <c r="KLS279" s="452"/>
      <c r="KLT279" s="452"/>
      <c r="KLU279" s="452"/>
      <c r="KLV279" s="452"/>
      <c r="KLW279" s="452"/>
      <c r="KLX279" s="452"/>
      <c r="KLY279" s="452"/>
      <c r="KLZ279" s="452"/>
      <c r="KMA279" s="452"/>
      <c r="KMB279" s="452"/>
      <c r="KMC279" s="452"/>
      <c r="KMD279" s="452"/>
      <c r="KME279" s="452"/>
      <c r="KMF279" s="452"/>
      <c r="KMG279" s="452"/>
      <c r="KMH279" s="452"/>
      <c r="KMI279" s="452"/>
      <c r="KMJ279" s="452"/>
      <c r="KMK279" s="452"/>
      <c r="KML279" s="452"/>
      <c r="KMM279" s="452"/>
      <c r="KMN279" s="452"/>
      <c r="KMO279" s="452"/>
      <c r="KMP279" s="452"/>
      <c r="KMQ279" s="452"/>
      <c r="KMR279" s="452"/>
      <c r="KMS279" s="452"/>
      <c r="KMT279" s="452"/>
      <c r="KMU279" s="452"/>
      <c r="KMV279" s="452"/>
      <c r="KMW279" s="452"/>
      <c r="KMX279" s="452"/>
      <c r="KMY279" s="452"/>
      <c r="KMZ279" s="452"/>
      <c r="KNA279" s="452"/>
      <c r="KNB279" s="452"/>
      <c r="KNC279" s="452"/>
      <c r="KND279" s="452"/>
      <c r="KNE279" s="452"/>
      <c r="KNF279" s="452"/>
      <c r="KNG279" s="452"/>
      <c r="KNH279" s="452"/>
      <c r="KNI279" s="452"/>
      <c r="KNJ279" s="452"/>
      <c r="KNK279" s="452"/>
      <c r="KNL279" s="452"/>
      <c r="KNM279" s="452"/>
      <c r="KNN279" s="452"/>
      <c r="KNO279" s="452"/>
      <c r="KNP279" s="452"/>
      <c r="KNQ279" s="452"/>
      <c r="KNR279" s="452"/>
      <c r="KNS279" s="452"/>
      <c r="KNT279" s="452"/>
      <c r="KNU279" s="452"/>
      <c r="KNV279" s="452"/>
      <c r="KNW279" s="452"/>
      <c r="KNX279" s="452"/>
      <c r="KNY279" s="452"/>
      <c r="KNZ279" s="452"/>
      <c r="KOA279" s="452"/>
      <c r="KOB279" s="452"/>
      <c r="KOC279" s="452"/>
      <c r="KOD279" s="452"/>
      <c r="KOE279" s="452"/>
      <c r="KOF279" s="452"/>
      <c r="KOG279" s="452"/>
      <c r="KOH279" s="452"/>
      <c r="KOI279" s="452"/>
      <c r="KOJ279" s="452"/>
      <c r="KOK279" s="452"/>
      <c r="KOL279" s="452"/>
      <c r="KOM279" s="452"/>
      <c r="KON279" s="452"/>
      <c r="KOO279" s="452"/>
      <c r="KOP279" s="452"/>
      <c r="KOQ279" s="452"/>
      <c r="KOR279" s="452"/>
      <c r="KOS279" s="452"/>
      <c r="KOT279" s="452"/>
      <c r="KOU279" s="452"/>
      <c r="KOV279" s="452"/>
      <c r="KOW279" s="452"/>
      <c r="KOX279" s="452"/>
      <c r="KOY279" s="452"/>
      <c r="KOZ279" s="452"/>
      <c r="KPA279" s="452"/>
      <c r="KPB279" s="452"/>
      <c r="KPC279" s="452"/>
      <c r="KPD279" s="452"/>
      <c r="KPE279" s="452"/>
      <c r="KPF279" s="452"/>
      <c r="KPG279" s="452"/>
      <c r="KPH279" s="452"/>
      <c r="KPI279" s="452"/>
      <c r="KPJ279" s="452"/>
      <c r="KPK279" s="452"/>
      <c r="KPL279" s="452"/>
      <c r="KPM279" s="452"/>
      <c r="KPN279" s="452"/>
      <c r="KPO279" s="452"/>
      <c r="KPP279" s="452"/>
      <c r="KPQ279" s="452"/>
      <c r="KPR279" s="452"/>
      <c r="KPS279" s="452"/>
      <c r="KPT279" s="452"/>
      <c r="KPU279" s="452"/>
      <c r="KPV279" s="452"/>
      <c r="KPW279" s="452"/>
      <c r="KPX279" s="452"/>
      <c r="KPY279" s="452"/>
      <c r="KPZ279" s="452"/>
      <c r="KQA279" s="452"/>
      <c r="KQB279" s="452"/>
      <c r="KQC279" s="452"/>
      <c r="KQD279" s="452"/>
      <c r="KQE279" s="452"/>
      <c r="KQF279" s="452"/>
      <c r="KQG279" s="452"/>
      <c r="KQH279" s="452"/>
      <c r="KQI279" s="452"/>
      <c r="KQJ279" s="452"/>
      <c r="KQK279" s="452"/>
      <c r="KQL279" s="452"/>
      <c r="KQM279" s="452"/>
      <c r="KQN279" s="452"/>
      <c r="KQO279" s="452"/>
      <c r="KQP279" s="452"/>
      <c r="KQQ279" s="452"/>
      <c r="KQR279" s="452"/>
      <c r="KQS279" s="452"/>
      <c r="KQT279" s="452"/>
      <c r="KQU279" s="452"/>
      <c r="KQV279" s="452"/>
      <c r="KQW279" s="452"/>
      <c r="KQX279" s="452"/>
      <c r="KQY279" s="452"/>
      <c r="KQZ279" s="452"/>
      <c r="KRA279" s="452"/>
      <c r="KRB279" s="452"/>
      <c r="KRC279" s="452"/>
      <c r="KRD279" s="452"/>
      <c r="KRE279" s="452"/>
      <c r="KRF279" s="452"/>
      <c r="KRG279" s="452"/>
      <c r="KRH279" s="452"/>
      <c r="KRI279" s="452"/>
      <c r="KRJ279" s="452"/>
      <c r="KRK279" s="452"/>
      <c r="KRL279" s="452"/>
      <c r="KRM279" s="452"/>
      <c r="KRN279" s="452"/>
      <c r="KRO279" s="452"/>
      <c r="KRP279" s="452"/>
      <c r="KRQ279" s="452"/>
      <c r="KRR279" s="452"/>
      <c r="KRS279" s="452"/>
      <c r="KRT279" s="452"/>
      <c r="KRU279" s="452"/>
      <c r="KRV279" s="452"/>
      <c r="KRW279" s="452"/>
      <c r="KRX279" s="452"/>
      <c r="KRY279" s="452"/>
      <c r="KRZ279" s="452"/>
      <c r="KSA279" s="452"/>
      <c r="KSB279" s="452"/>
      <c r="KSC279" s="452"/>
      <c r="KSD279" s="452"/>
      <c r="KSE279" s="452"/>
      <c r="KSF279" s="452"/>
      <c r="KSG279" s="452"/>
      <c r="KSH279" s="452"/>
      <c r="KSI279" s="452"/>
      <c r="KSJ279" s="452"/>
      <c r="KSK279" s="452"/>
      <c r="KSL279" s="452"/>
      <c r="KSM279" s="452"/>
      <c r="KSN279" s="452"/>
      <c r="KSO279" s="452"/>
      <c r="KSP279" s="452"/>
      <c r="KSQ279" s="452"/>
      <c r="KSR279" s="452"/>
      <c r="KSS279" s="452"/>
      <c r="KST279" s="452"/>
      <c r="KSU279" s="452"/>
      <c r="KSV279" s="452"/>
      <c r="KSW279" s="452"/>
      <c r="KSX279" s="452"/>
      <c r="KSY279" s="452"/>
      <c r="KSZ279" s="452"/>
      <c r="KTA279" s="452"/>
      <c r="KTB279" s="452"/>
      <c r="KTC279" s="452"/>
      <c r="KTD279" s="452"/>
      <c r="KTE279" s="452"/>
      <c r="KTF279" s="452"/>
      <c r="KTG279" s="452"/>
      <c r="KTH279" s="452"/>
      <c r="KTI279" s="452"/>
      <c r="KTJ279" s="452"/>
      <c r="KTK279" s="452"/>
      <c r="KTL279" s="452"/>
      <c r="KTM279" s="452"/>
      <c r="KTN279" s="452"/>
      <c r="KTO279" s="452"/>
      <c r="KTP279" s="452"/>
      <c r="KTQ279" s="452"/>
      <c r="KTR279" s="452"/>
      <c r="KTS279" s="452"/>
      <c r="KTT279" s="452"/>
      <c r="KTU279" s="452"/>
      <c r="KTV279" s="452"/>
      <c r="KTW279" s="452"/>
      <c r="KTX279" s="452"/>
      <c r="KTY279" s="452"/>
      <c r="KTZ279" s="452"/>
      <c r="KUA279" s="452"/>
      <c r="KUB279" s="452"/>
      <c r="KUC279" s="452"/>
      <c r="KUD279" s="452"/>
      <c r="KUE279" s="452"/>
      <c r="KUF279" s="452"/>
      <c r="KUG279" s="452"/>
      <c r="KUH279" s="452"/>
      <c r="KUI279" s="452"/>
      <c r="KUJ279" s="452"/>
      <c r="KUK279" s="452"/>
      <c r="KUL279" s="452"/>
      <c r="KUM279" s="452"/>
      <c r="KUN279" s="452"/>
      <c r="KUO279" s="452"/>
      <c r="KUP279" s="452"/>
      <c r="KUQ279" s="452"/>
      <c r="KUR279" s="452"/>
      <c r="KUS279" s="452"/>
      <c r="KUT279" s="452"/>
      <c r="KUU279" s="452"/>
      <c r="KUV279" s="452"/>
      <c r="KUW279" s="452"/>
      <c r="KUX279" s="452"/>
      <c r="KUY279" s="452"/>
      <c r="KUZ279" s="452"/>
      <c r="KVA279" s="452"/>
      <c r="KVB279" s="452"/>
      <c r="KVC279" s="452"/>
      <c r="KVD279" s="452"/>
      <c r="KVE279" s="452"/>
      <c r="KVF279" s="452"/>
      <c r="KVG279" s="452"/>
      <c r="KVH279" s="452"/>
      <c r="KVI279" s="452"/>
      <c r="KVJ279" s="452"/>
      <c r="KVK279" s="452"/>
      <c r="KVL279" s="452"/>
      <c r="KVM279" s="452"/>
      <c r="KVN279" s="452"/>
      <c r="KVO279" s="452"/>
      <c r="KVP279" s="452"/>
      <c r="KVQ279" s="452"/>
      <c r="KVR279" s="452"/>
      <c r="KVS279" s="452"/>
      <c r="KVT279" s="452"/>
      <c r="KVU279" s="452"/>
      <c r="KVV279" s="452"/>
      <c r="KVW279" s="452"/>
      <c r="KVX279" s="452"/>
      <c r="KVY279" s="452"/>
      <c r="KVZ279" s="452"/>
      <c r="KWA279" s="452"/>
      <c r="KWB279" s="452"/>
      <c r="KWC279" s="452"/>
      <c r="KWD279" s="452"/>
      <c r="KWE279" s="452"/>
      <c r="KWF279" s="452"/>
      <c r="KWG279" s="452"/>
      <c r="KWH279" s="452"/>
      <c r="KWI279" s="452"/>
      <c r="KWJ279" s="452"/>
      <c r="KWK279" s="452"/>
      <c r="KWL279" s="452"/>
      <c r="KWM279" s="452"/>
      <c r="KWN279" s="452"/>
      <c r="KWO279" s="452"/>
      <c r="KWP279" s="452"/>
      <c r="KWQ279" s="452"/>
      <c r="KWR279" s="452"/>
      <c r="KWS279" s="452"/>
      <c r="KWT279" s="452"/>
      <c r="KWU279" s="452"/>
      <c r="KWV279" s="452"/>
      <c r="KWW279" s="452"/>
      <c r="KWX279" s="452"/>
      <c r="KWY279" s="452"/>
      <c r="KWZ279" s="452"/>
      <c r="KXA279" s="452"/>
      <c r="KXB279" s="452"/>
      <c r="KXC279" s="452"/>
      <c r="KXD279" s="452"/>
      <c r="KXE279" s="452"/>
      <c r="KXF279" s="452"/>
      <c r="KXG279" s="452"/>
      <c r="KXH279" s="452"/>
      <c r="KXI279" s="452"/>
      <c r="KXJ279" s="452"/>
      <c r="KXK279" s="452"/>
      <c r="KXL279" s="452"/>
      <c r="KXM279" s="452"/>
      <c r="KXN279" s="452"/>
      <c r="KXO279" s="452"/>
      <c r="KXP279" s="452"/>
      <c r="KXQ279" s="452"/>
      <c r="KXR279" s="452"/>
      <c r="KXS279" s="452"/>
      <c r="KXT279" s="452"/>
      <c r="KXU279" s="452"/>
      <c r="KXV279" s="452"/>
      <c r="KXW279" s="452"/>
      <c r="KXX279" s="452"/>
      <c r="KXY279" s="452"/>
      <c r="KXZ279" s="452"/>
      <c r="KYA279" s="452"/>
      <c r="KYB279" s="452"/>
      <c r="KYC279" s="452"/>
      <c r="KYD279" s="452"/>
      <c r="KYE279" s="452"/>
      <c r="KYF279" s="452"/>
      <c r="KYG279" s="452"/>
      <c r="KYH279" s="452"/>
      <c r="KYI279" s="452"/>
      <c r="KYJ279" s="452"/>
      <c r="KYK279" s="452"/>
      <c r="KYL279" s="452"/>
      <c r="KYM279" s="452"/>
      <c r="KYN279" s="452"/>
      <c r="KYO279" s="452"/>
      <c r="KYP279" s="452"/>
      <c r="KYQ279" s="452"/>
      <c r="KYR279" s="452"/>
      <c r="KYS279" s="452"/>
      <c r="KYT279" s="452"/>
      <c r="KYU279" s="452"/>
      <c r="KYV279" s="452"/>
      <c r="KYW279" s="452"/>
      <c r="KYX279" s="452"/>
      <c r="KYY279" s="452"/>
      <c r="KYZ279" s="452"/>
      <c r="KZA279" s="452"/>
      <c r="KZB279" s="452"/>
      <c r="KZC279" s="452"/>
      <c r="KZD279" s="452"/>
      <c r="KZE279" s="452"/>
      <c r="KZF279" s="452"/>
      <c r="KZG279" s="452"/>
      <c r="KZH279" s="452"/>
      <c r="KZI279" s="452"/>
      <c r="KZJ279" s="452"/>
      <c r="KZK279" s="452"/>
      <c r="KZL279" s="452"/>
      <c r="KZM279" s="452"/>
      <c r="KZN279" s="452"/>
      <c r="KZO279" s="452"/>
      <c r="KZP279" s="452"/>
      <c r="KZQ279" s="452"/>
      <c r="KZR279" s="452"/>
      <c r="KZS279" s="452"/>
      <c r="KZT279" s="452"/>
      <c r="KZU279" s="452"/>
      <c r="KZV279" s="452"/>
      <c r="KZW279" s="452"/>
      <c r="KZX279" s="452"/>
      <c r="KZY279" s="452"/>
      <c r="KZZ279" s="452"/>
      <c r="LAA279" s="452"/>
      <c r="LAB279" s="452"/>
      <c r="LAC279" s="452"/>
      <c r="LAD279" s="452"/>
      <c r="LAE279" s="452"/>
      <c r="LAF279" s="452"/>
      <c r="LAG279" s="452"/>
      <c r="LAH279" s="452"/>
      <c r="LAI279" s="452"/>
      <c r="LAJ279" s="452"/>
      <c r="LAK279" s="452"/>
      <c r="LAL279" s="452"/>
      <c r="LAM279" s="452"/>
      <c r="LAN279" s="452"/>
      <c r="LAO279" s="452"/>
      <c r="LAP279" s="452"/>
      <c r="LAQ279" s="452"/>
      <c r="LAR279" s="452"/>
      <c r="LAS279" s="452"/>
      <c r="LAT279" s="452"/>
      <c r="LAU279" s="452"/>
      <c r="LAV279" s="452"/>
      <c r="LAW279" s="452"/>
      <c r="LAX279" s="452"/>
      <c r="LAY279" s="452"/>
      <c r="LAZ279" s="452"/>
      <c r="LBA279" s="452"/>
      <c r="LBB279" s="452"/>
      <c r="LBC279" s="452"/>
      <c r="LBD279" s="452"/>
      <c r="LBE279" s="452"/>
      <c r="LBF279" s="452"/>
      <c r="LBG279" s="452"/>
      <c r="LBH279" s="452"/>
      <c r="LBI279" s="452"/>
      <c r="LBJ279" s="452"/>
      <c r="LBK279" s="452"/>
      <c r="LBL279" s="452"/>
      <c r="LBM279" s="452"/>
      <c r="LBN279" s="452"/>
      <c r="LBO279" s="452"/>
      <c r="LBP279" s="452"/>
      <c r="LBQ279" s="452"/>
      <c r="LBR279" s="452"/>
      <c r="LBS279" s="452"/>
      <c r="LBT279" s="452"/>
      <c r="LBU279" s="452"/>
      <c r="LBV279" s="452"/>
      <c r="LBW279" s="452"/>
      <c r="LBX279" s="452"/>
      <c r="LBY279" s="452"/>
      <c r="LBZ279" s="452"/>
      <c r="LCA279" s="452"/>
      <c r="LCB279" s="452"/>
      <c r="LCC279" s="452"/>
      <c r="LCD279" s="452"/>
      <c r="LCE279" s="452"/>
      <c r="LCF279" s="452"/>
      <c r="LCG279" s="452"/>
      <c r="LCH279" s="452"/>
      <c r="LCI279" s="452"/>
      <c r="LCJ279" s="452"/>
      <c r="LCK279" s="452"/>
      <c r="LCL279" s="452"/>
      <c r="LCM279" s="452"/>
      <c r="LCN279" s="452"/>
      <c r="LCO279" s="452"/>
      <c r="LCP279" s="452"/>
      <c r="LCQ279" s="452"/>
      <c r="LCR279" s="452"/>
      <c r="LCS279" s="452"/>
      <c r="LCT279" s="452"/>
      <c r="LCU279" s="452"/>
      <c r="LCV279" s="452"/>
      <c r="LCW279" s="452"/>
      <c r="LCX279" s="452"/>
      <c r="LCY279" s="452"/>
      <c r="LCZ279" s="452"/>
      <c r="LDA279" s="452"/>
      <c r="LDB279" s="452"/>
      <c r="LDC279" s="452"/>
      <c r="LDD279" s="452"/>
      <c r="LDE279" s="452"/>
      <c r="LDF279" s="452"/>
      <c r="LDG279" s="452"/>
      <c r="LDH279" s="452"/>
      <c r="LDI279" s="452"/>
      <c r="LDJ279" s="452"/>
      <c r="LDK279" s="452"/>
      <c r="LDL279" s="452"/>
      <c r="LDM279" s="452"/>
      <c r="LDN279" s="452"/>
      <c r="LDO279" s="452"/>
      <c r="LDP279" s="452"/>
      <c r="LDQ279" s="452"/>
      <c r="LDR279" s="452"/>
      <c r="LDS279" s="452"/>
      <c r="LDT279" s="452"/>
      <c r="LDU279" s="452"/>
      <c r="LDV279" s="452"/>
      <c r="LDW279" s="452"/>
      <c r="LDX279" s="452"/>
      <c r="LDY279" s="452"/>
      <c r="LDZ279" s="452"/>
      <c r="LEA279" s="452"/>
      <c r="LEB279" s="452"/>
      <c r="LEC279" s="452"/>
      <c r="LED279" s="452"/>
      <c r="LEE279" s="452"/>
      <c r="LEF279" s="452"/>
      <c r="LEG279" s="452"/>
      <c r="LEH279" s="452"/>
      <c r="LEI279" s="452"/>
      <c r="LEJ279" s="452"/>
      <c r="LEK279" s="452"/>
      <c r="LEL279" s="452"/>
      <c r="LEM279" s="452"/>
      <c r="LEN279" s="452"/>
      <c r="LEO279" s="452"/>
      <c r="LEP279" s="452"/>
      <c r="LEQ279" s="452"/>
      <c r="LER279" s="452"/>
      <c r="LES279" s="452"/>
      <c r="LET279" s="452"/>
      <c r="LEU279" s="452"/>
      <c r="LEV279" s="452"/>
      <c r="LEW279" s="452"/>
      <c r="LEX279" s="452"/>
      <c r="LEY279" s="452"/>
      <c r="LEZ279" s="452"/>
      <c r="LFA279" s="452"/>
      <c r="LFB279" s="452"/>
      <c r="LFC279" s="452"/>
      <c r="LFD279" s="452"/>
      <c r="LFE279" s="452"/>
      <c r="LFF279" s="452"/>
      <c r="LFG279" s="452"/>
      <c r="LFH279" s="452"/>
      <c r="LFI279" s="452"/>
      <c r="LFJ279" s="452"/>
      <c r="LFK279" s="452"/>
      <c r="LFL279" s="452"/>
      <c r="LFM279" s="452"/>
      <c r="LFN279" s="452"/>
      <c r="LFO279" s="452"/>
      <c r="LFP279" s="452"/>
      <c r="LFQ279" s="452"/>
      <c r="LFR279" s="452"/>
      <c r="LFS279" s="452"/>
      <c r="LFT279" s="452"/>
      <c r="LFU279" s="452"/>
      <c r="LFV279" s="452"/>
      <c r="LFW279" s="452"/>
      <c r="LFX279" s="452"/>
      <c r="LFY279" s="452"/>
      <c r="LFZ279" s="452"/>
      <c r="LGA279" s="452"/>
      <c r="LGB279" s="452"/>
      <c r="LGC279" s="452"/>
      <c r="LGD279" s="452"/>
      <c r="LGE279" s="452"/>
      <c r="LGF279" s="452"/>
      <c r="LGG279" s="452"/>
      <c r="LGH279" s="452"/>
      <c r="LGI279" s="452"/>
      <c r="LGJ279" s="452"/>
      <c r="LGK279" s="452"/>
      <c r="LGL279" s="452"/>
      <c r="LGM279" s="452"/>
      <c r="LGN279" s="452"/>
      <c r="LGO279" s="452"/>
      <c r="LGP279" s="452"/>
      <c r="LGQ279" s="452"/>
      <c r="LGR279" s="452"/>
      <c r="LGS279" s="452"/>
      <c r="LGT279" s="452"/>
      <c r="LGU279" s="452"/>
      <c r="LGV279" s="452"/>
      <c r="LGW279" s="452"/>
      <c r="LGX279" s="452"/>
      <c r="LGY279" s="452"/>
      <c r="LGZ279" s="452"/>
      <c r="LHA279" s="452"/>
      <c r="LHB279" s="452"/>
      <c r="LHC279" s="452"/>
      <c r="LHD279" s="452"/>
      <c r="LHE279" s="452"/>
      <c r="LHF279" s="452"/>
      <c r="LHG279" s="452"/>
      <c r="LHH279" s="452"/>
      <c r="LHI279" s="452"/>
      <c r="LHJ279" s="452"/>
      <c r="LHK279" s="452"/>
      <c r="LHL279" s="452"/>
      <c r="LHM279" s="452"/>
      <c r="LHN279" s="452"/>
      <c r="LHO279" s="452"/>
      <c r="LHP279" s="452"/>
      <c r="LHQ279" s="452"/>
      <c r="LHR279" s="452"/>
      <c r="LHS279" s="452"/>
      <c r="LHT279" s="452"/>
      <c r="LHU279" s="452"/>
      <c r="LHV279" s="452"/>
      <c r="LHW279" s="452"/>
      <c r="LHX279" s="452"/>
      <c r="LHY279" s="452"/>
      <c r="LHZ279" s="452"/>
      <c r="LIA279" s="452"/>
      <c r="LIB279" s="452"/>
      <c r="LIC279" s="452"/>
      <c r="LID279" s="452"/>
      <c r="LIE279" s="452"/>
      <c r="LIF279" s="452"/>
      <c r="LIG279" s="452"/>
      <c r="LIH279" s="452"/>
      <c r="LII279" s="452"/>
      <c r="LIJ279" s="452"/>
      <c r="LIK279" s="452"/>
      <c r="LIL279" s="452"/>
      <c r="LIM279" s="452"/>
      <c r="LIN279" s="452"/>
      <c r="LIO279" s="452"/>
      <c r="LIP279" s="452"/>
      <c r="LIQ279" s="452"/>
      <c r="LIR279" s="452"/>
      <c r="LIS279" s="452"/>
      <c r="LIT279" s="452"/>
      <c r="LIU279" s="452"/>
      <c r="LIV279" s="452"/>
      <c r="LIW279" s="452"/>
      <c r="LIX279" s="452"/>
      <c r="LIY279" s="452"/>
      <c r="LIZ279" s="452"/>
      <c r="LJA279" s="452"/>
      <c r="LJB279" s="452"/>
      <c r="LJC279" s="452"/>
      <c r="LJD279" s="452"/>
      <c r="LJE279" s="452"/>
      <c r="LJF279" s="452"/>
      <c r="LJG279" s="452"/>
      <c r="LJH279" s="452"/>
      <c r="LJI279" s="452"/>
      <c r="LJJ279" s="452"/>
      <c r="LJK279" s="452"/>
      <c r="LJL279" s="452"/>
      <c r="LJM279" s="452"/>
      <c r="LJN279" s="452"/>
      <c r="LJO279" s="452"/>
      <c r="LJP279" s="452"/>
      <c r="LJQ279" s="452"/>
      <c r="LJR279" s="452"/>
      <c r="LJS279" s="452"/>
      <c r="LJT279" s="452"/>
      <c r="LJU279" s="452"/>
      <c r="LJV279" s="452"/>
      <c r="LJW279" s="452"/>
      <c r="LJX279" s="452"/>
      <c r="LJY279" s="452"/>
      <c r="LJZ279" s="452"/>
      <c r="LKA279" s="452"/>
      <c r="LKB279" s="452"/>
      <c r="LKC279" s="452"/>
      <c r="LKD279" s="452"/>
      <c r="LKE279" s="452"/>
      <c r="LKF279" s="452"/>
      <c r="LKG279" s="452"/>
      <c r="LKH279" s="452"/>
      <c r="LKI279" s="452"/>
      <c r="LKJ279" s="452"/>
      <c r="LKK279" s="452"/>
      <c r="LKL279" s="452"/>
      <c r="LKM279" s="452"/>
      <c r="LKN279" s="452"/>
      <c r="LKO279" s="452"/>
      <c r="LKP279" s="452"/>
      <c r="LKQ279" s="452"/>
      <c r="LKR279" s="452"/>
      <c r="LKS279" s="452"/>
      <c r="LKT279" s="452"/>
      <c r="LKU279" s="452"/>
      <c r="LKV279" s="452"/>
      <c r="LKW279" s="452"/>
      <c r="LKX279" s="452"/>
      <c r="LKY279" s="452"/>
      <c r="LKZ279" s="452"/>
      <c r="LLA279" s="452"/>
      <c r="LLB279" s="452"/>
      <c r="LLC279" s="452"/>
      <c r="LLD279" s="452"/>
      <c r="LLE279" s="452"/>
      <c r="LLF279" s="452"/>
      <c r="LLG279" s="452"/>
      <c r="LLH279" s="452"/>
      <c r="LLI279" s="452"/>
      <c r="LLJ279" s="452"/>
      <c r="LLK279" s="452"/>
      <c r="LLL279" s="452"/>
      <c r="LLM279" s="452"/>
      <c r="LLN279" s="452"/>
      <c r="LLO279" s="452"/>
      <c r="LLP279" s="452"/>
      <c r="LLQ279" s="452"/>
      <c r="LLR279" s="452"/>
      <c r="LLS279" s="452"/>
      <c r="LLT279" s="452"/>
      <c r="LLU279" s="452"/>
      <c r="LLV279" s="452"/>
      <c r="LLW279" s="452"/>
      <c r="LLX279" s="452"/>
      <c r="LLY279" s="452"/>
      <c r="LLZ279" s="452"/>
      <c r="LMA279" s="452"/>
      <c r="LMB279" s="452"/>
      <c r="LMC279" s="452"/>
      <c r="LMD279" s="452"/>
      <c r="LME279" s="452"/>
      <c r="LMF279" s="452"/>
      <c r="LMG279" s="452"/>
      <c r="LMH279" s="452"/>
      <c r="LMI279" s="452"/>
      <c r="LMJ279" s="452"/>
      <c r="LMK279" s="452"/>
      <c r="LML279" s="452"/>
      <c r="LMM279" s="452"/>
      <c r="LMN279" s="452"/>
      <c r="LMO279" s="452"/>
      <c r="LMP279" s="452"/>
      <c r="LMQ279" s="452"/>
      <c r="LMR279" s="452"/>
      <c r="LMS279" s="452"/>
      <c r="LMT279" s="452"/>
      <c r="LMU279" s="452"/>
      <c r="LMV279" s="452"/>
      <c r="LMW279" s="452"/>
      <c r="LMX279" s="452"/>
      <c r="LMY279" s="452"/>
      <c r="LMZ279" s="452"/>
      <c r="LNA279" s="452"/>
      <c r="LNB279" s="452"/>
      <c r="LNC279" s="452"/>
      <c r="LND279" s="452"/>
      <c r="LNE279" s="452"/>
      <c r="LNF279" s="452"/>
      <c r="LNG279" s="452"/>
      <c r="LNH279" s="452"/>
      <c r="LNI279" s="452"/>
      <c r="LNJ279" s="452"/>
      <c r="LNK279" s="452"/>
      <c r="LNL279" s="452"/>
      <c r="LNM279" s="452"/>
      <c r="LNN279" s="452"/>
      <c r="LNO279" s="452"/>
      <c r="LNP279" s="452"/>
      <c r="LNQ279" s="452"/>
      <c r="LNR279" s="452"/>
      <c r="LNS279" s="452"/>
      <c r="LNT279" s="452"/>
      <c r="LNU279" s="452"/>
      <c r="LNV279" s="452"/>
      <c r="LNW279" s="452"/>
      <c r="LNX279" s="452"/>
      <c r="LNY279" s="452"/>
      <c r="LNZ279" s="452"/>
      <c r="LOA279" s="452"/>
      <c r="LOB279" s="452"/>
      <c r="LOC279" s="452"/>
      <c r="LOD279" s="452"/>
      <c r="LOE279" s="452"/>
      <c r="LOF279" s="452"/>
      <c r="LOG279" s="452"/>
      <c r="LOH279" s="452"/>
      <c r="LOI279" s="452"/>
      <c r="LOJ279" s="452"/>
      <c r="LOK279" s="452"/>
      <c r="LOL279" s="452"/>
      <c r="LOM279" s="452"/>
      <c r="LON279" s="452"/>
      <c r="LOO279" s="452"/>
      <c r="LOP279" s="452"/>
      <c r="LOQ279" s="452"/>
      <c r="LOR279" s="452"/>
      <c r="LOS279" s="452"/>
      <c r="LOT279" s="452"/>
      <c r="LOU279" s="452"/>
      <c r="LOV279" s="452"/>
      <c r="LOW279" s="452"/>
      <c r="LOX279" s="452"/>
      <c r="LOY279" s="452"/>
      <c r="LOZ279" s="452"/>
      <c r="LPA279" s="452"/>
      <c r="LPB279" s="452"/>
      <c r="LPC279" s="452"/>
      <c r="LPD279" s="452"/>
      <c r="LPE279" s="452"/>
      <c r="LPF279" s="452"/>
      <c r="LPG279" s="452"/>
      <c r="LPH279" s="452"/>
      <c r="LPI279" s="452"/>
      <c r="LPJ279" s="452"/>
      <c r="LPK279" s="452"/>
      <c r="LPL279" s="452"/>
      <c r="LPM279" s="452"/>
      <c r="LPN279" s="452"/>
      <c r="LPO279" s="452"/>
      <c r="LPP279" s="452"/>
      <c r="LPQ279" s="452"/>
      <c r="LPR279" s="452"/>
      <c r="LPS279" s="452"/>
      <c r="LPT279" s="452"/>
      <c r="LPU279" s="452"/>
      <c r="LPV279" s="452"/>
      <c r="LPW279" s="452"/>
      <c r="LPX279" s="452"/>
      <c r="LPY279" s="452"/>
      <c r="LPZ279" s="452"/>
      <c r="LQA279" s="452"/>
      <c r="LQB279" s="452"/>
      <c r="LQC279" s="452"/>
      <c r="LQD279" s="452"/>
      <c r="LQE279" s="452"/>
      <c r="LQF279" s="452"/>
      <c r="LQG279" s="452"/>
      <c r="LQH279" s="452"/>
      <c r="LQI279" s="452"/>
      <c r="LQJ279" s="452"/>
      <c r="LQK279" s="452"/>
      <c r="LQL279" s="452"/>
      <c r="LQM279" s="452"/>
      <c r="LQN279" s="452"/>
      <c r="LQO279" s="452"/>
      <c r="LQP279" s="452"/>
      <c r="LQQ279" s="452"/>
      <c r="LQR279" s="452"/>
      <c r="LQS279" s="452"/>
      <c r="LQT279" s="452"/>
      <c r="LQU279" s="452"/>
      <c r="LQV279" s="452"/>
      <c r="LQW279" s="452"/>
      <c r="LQX279" s="452"/>
      <c r="LQY279" s="452"/>
      <c r="LQZ279" s="452"/>
      <c r="LRA279" s="452"/>
      <c r="LRB279" s="452"/>
      <c r="LRC279" s="452"/>
      <c r="LRD279" s="452"/>
      <c r="LRE279" s="452"/>
      <c r="LRF279" s="452"/>
      <c r="LRG279" s="452"/>
      <c r="LRH279" s="452"/>
      <c r="LRI279" s="452"/>
      <c r="LRJ279" s="452"/>
      <c r="LRK279" s="452"/>
      <c r="LRL279" s="452"/>
      <c r="LRM279" s="452"/>
      <c r="LRN279" s="452"/>
      <c r="LRO279" s="452"/>
      <c r="LRP279" s="452"/>
      <c r="LRQ279" s="452"/>
      <c r="LRR279" s="452"/>
      <c r="LRS279" s="452"/>
      <c r="LRT279" s="452"/>
      <c r="LRU279" s="452"/>
      <c r="LRV279" s="452"/>
      <c r="LRW279" s="452"/>
      <c r="LRX279" s="452"/>
      <c r="LRY279" s="452"/>
      <c r="LRZ279" s="452"/>
      <c r="LSA279" s="452"/>
      <c r="LSB279" s="452"/>
      <c r="LSC279" s="452"/>
      <c r="LSD279" s="452"/>
      <c r="LSE279" s="452"/>
      <c r="LSF279" s="452"/>
      <c r="LSG279" s="452"/>
      <c r="LSH279" s="452"/>
      <c r="LSI279" s="452"/>
      <c r="LSJ279" s="452"/>
      <c r="LSK279" s="452"/>
      <c r="LSL279" s="452"/>
      <c r="LSM279" s="452"/>
      <c r="LSN279" s="452"/>
      <c r="LSO279" s="452"/>
      <c r="LSP279" s="452"/>
      <c r="LSQ279" s="452"/>
      <c r="LSR279" s="452"/>
      <c r="LSS279" s="452"/>
      <c r="LST279" s="452"/>
      <c r="LSU279" s="452"/>
      <c r="LSV279" s="452"/>
      <c r="LSW279" s="452"/>
      <c r="LSX279" s="452"/>
      <c r="LSY279" s="452"/>
      <c r="LSZ279" s="452"/>
      <c r="LTA279" s="452"/>
      <c r="LTB279" s="452"/>
      <c r="LTC279" s="452"/>
      <c r="LTD279" s="452"/>
      <c r="LTE279" s="452"/>
      <c r="LTF279" s="452"/>
      <c r="LTG279" s="452"/>
      <c r="LTH279" s="452"/>
      <c r="LTI279" s="452"/>
      <c r="LTJ279" s="452"/>
      <c r="LTK279" s="452"/>
      <c r="LTL279" s="452"/>
      <c r="LTM279" s="452"/>
      <c r="LTN279" s="452"/>
      <c r="LTO279" s="452"/>
      <c r="LTP279" s="452"/>
      <c r="LTQ279" s="452"/>
      <c r="LTR279" s="452"/>
      <c r="LTS279" s="452"/>
      <c r="LTT279" s="452"/>
      <c r="LTU279" s="452"/>
      <c r="LTV279" s="452"/>
      <c r="LTW279" s="452"/>
      <c r="LTX279" s="452"/>
      <c r="LTY279" s="452"/>
      <c r="LTZ279" s="452"/>
      <c r="LUA279" s="452"/>
      <c r="LUB279" s="452"/>
      <c r="LUC279" s="452"/>
      <c r="LUD279" s="452"/>
      <c r="LUE279" s="452"/>
      <c r="LUF279" s="452"/>
      <c r="LUG279" s="452"/>
      <c r="LUH279" s="452"/>
      <c r="LUI279" s="452"/>
      <c r="LUJ279" s="452"/>
      <c r="LUK279" s="452"/>
      <c r="LUL279" s="452"/>
      <c r="LUM279" s="452"/>
      <c r="LUN279" s="452"/>
      <c r="LUO279" s="452"/>
      <c r="LUP279" s="452"/>
      <c r="LUQ279" s="452"/>
      <c r="LUR279" s="452"/>
      <c r="LUS279" s="452"/>
      <c r="LUT279" s="452"/>
      <c r="LUU279" s="452"/>
      <c r="LUV279" s="452"/>
      <c r="LUW279" s="452"/>
      <c r="LUX279" s="452"/>
      <c r="LUY279" s="452"/>
      <c r="LUZ279" s="452"/>
      <c r="LVA279" s="452"/>
      <c r="LVB279" s="452"/>
      <c r="LVC279" s="452"/>
      <c r="LVD279" s="452"/>
      <c r="LVE279" s="452"/>
      <c r="LVF279" s="452"/>
      <c r="LVG279" s="452"/>
      <c r="LVH279" s="452"/>
      <c r="LVI279" s="452"/>
      <c r="LVJ279" s="452"/>
      <c r="LVK279" s="452"/>
      <c r="LVL279" s="452"/>
      <c r="LVM279" s="452"/>
      <c r="LVN279" s="452"/>
      <c r="LVO279" s="452"/>
      <c r="LVP279" s="452"/>
      <c r="LVQ279" s="452"/>
      <c r="LVR279" s="452"/>
      <c r="LVS279" s="452"/>
      <c r="LVT279" s="452"/>
      <c r="LVU279" s="452"/>
      <c r="LVV279" s="452"/>
      <c r="LVW279" s="452"/>
      <c r="LVX279" s="452"/>
      <c r="LVY279" s="452"/>
      <c r="LVZ279" s="452"/>
      <c r="LWA279" s="452"/>
      <c r="LWB279" s="452"/>
      <c r="LWC279" s="452"/>
      <c r="LWD279" s="452"/>
      <c r="LWE279" s="452"/>
      <c r="LWF279" s="452"/>
      <c r="LWG279" s="452"/>
      <c r="LWH279" s="452"/>
      <c r="LWI279" s="452"/>
      <c r="LWJ279" s="452"/>
      <c r="LWK279" s="452"/>
      <c r="LWL279" s="452"/>
      <c r="LWM279" s="452"/>
      <c r="LWN279" s="452"/>
      <c r="LWO279" s="452"/>
      <c r="LWP279" s="452"/>
      <c r="LWQ279" s="452"/>
      <c r="LWR279" s="452"/>
      <c r="LWS279" s="452"/>
      <c r="LWT279" s="452"/>
      <c r="LWU279" s="452"/>
      <c r="LWV279" s="452"/>
      <c r="LWW279" s="452"/>
      <c r="LWX279" s="452"/>
      <c r="LWY279" s="452"/>
      <c r="LWZ279" s="452"/>
      <c r="LXA279" s="452"/>
      <c r="LXB279" s="452"/>
      <c r="LXC279" s="452"/>
      <c r="LXD279" s="452"/>
      <c r="LXE279" s="452"/>
      <c r="LXF279" s="452"/>
      <c r="LXG279" s="452"/>
      <c r="LXH279" s="452"/>
      <c r="LXI279" s="452"/>
      <c r="LXJ279" s="452"/>
      <c r="LXK279" s="452"/>
      <c r="LXL279" s="452"/>
      <c r="LXM279" s="452"/>
      <c r="LXN279" s="452"/>
      <c r="LXO279" s="452"/>
      <c r="LXP279" s="452"/>
      <c r="LXQ279" s="452"/>
      <c r="LXR279" s="452"/>
      <c r="LXS279" s="452"/>
      <c r="LXT279" s="452"/>
      <c r="LXU279" s="452"/>
      <c r="LXV279" s="452"/>
      <c r="LXW279" s="452"/>
      <c r="LXX279" s="452"/>
      <c r="LXY279" s="452"/>
      <c r="LXZ279" s="452"/>
      <c r="LYA279" s="452"/>
      <c r="LYB279" s="452"/>
      <c r="LYC279" s="452"/>
      <c r="LYD279" s="452"/>
      <c r="LYE279" s="452"/>
      <c r="LYF279" s="452"/>
      <c r="LYG279" s="452"/>
      <c r="LYH279" s="452"/>
      <c r="LYI279" s="452"/>
      <c r="LYJ279" s="452"/>
      <c r="LYK279" s="452"/>
      <c r="LYL279" s="452"/>
      <c r="LYM279" s="452"/>
      <c r="LYN279" s="452"/>
      <c r="LYO279" s="452"/>
      <c r="LYP279" s="452"/>
      <c r="LYQ279" s="452"/>
      <c r="LYR279" s="452"/>
      <c r="LYS279" s="452"/>
      <c r="LYT279" s="452"/>
      <c r="LYU279" s="452"/>
      <c r="LYV279" s="452"/>
      <c r="LYW279" s="452"/>
      <c r="LYX279" s="452"/>
      <c r="LYY279" s="452"/>
      <c r="LYZ279" s="452"/>
      <c r="LZA279" s="452"/>
      <c r="LZB279" s="452"/>
      <c r="LZC279" s="452"/>
      <c r="LZD279" s="452"/>
      <c r="LZE279" s="452"/>
      <c r="LZF279" s="452"/>
      <c r="LZG279" s="452"/>
      <c r="LZH279" s="452"/>
      <c r="LZI279" s="452"/>
      <c r="LZJ279" s="452"/>
      <c r="LZK279" s="452"/>
      <c r="LZL279" s="452"/>
      <c r="LZM279" s="452"/>
      <c r="LZN279" s="452"/>
      <c r="LZO279" s="452"/>
      <c r="LZP279" s="452"/>
      <c r="LZQ279" s="452"/>
      <c r="LZR279" s="452"/>
      <c r="LZS279" s="452"/>
      <c r="LZT279" s="452"/>
      <c r="LZU279" s="452"/>
      <c r="LZV279" s="452"/>
      <c r="LZW279" s="452"/>
      <c r="LZX279" s="452"/>
      <c r="LZY279" s="452"/>
      <c r="LZZ279" s="452"/>
      <c r="MAA279" s="452"/>
      <c r="MAB279" s="452"/>
      <c r="MAC279" s="452"/>
      <c r="MAD279" s="452"/>
      <c r="MAE279" s="452"/>
      <c r="MAF279" s="452"/>
      <c r="MAG279" s="452"/>
      <c r="MAH279" s="452"/>
      <c r="MAI279" s="452"/>
      <c r="MAJ279" s="452"/>
      <c r="MAK279" s="452"/>
      <c r="MAL279" s="452"/>
      <c r="MAM279" s="452"/>
      <c r="MAN279" s="452"/>
      <c r="MAO279" s="452"/>
      <c r="MAP279" s="452"/>
      <c r="MAQ279" s="452"/>
      <c r="MAR279" s="452"/>
      <c r="MAS279" s="452"/>
      <c r="MAT279" s="452"/>
      <c r="MAU279" s="452"/>
      <c r="MAV279" s="452"/>
      <c r="MAW279" s="452"/>
      <c r="MAX279" s="452"/>
      <c r="MAY279" s="452"/>
      <c r="MAZ279" s="452"/>
      <c r="MBA279" s="452"/>
      <c r="MBB279" s="452"/>
      <c r="MBC279" s="452"/>
      <c r="MBD279" s="452"/>
      <c r="MBE279" s="452"/>
      <c r="MBF279" s="452"/>
      <c r="MBG279" s="452"/>
      <c r="MBH279" s="452"/>
      <c r="MBI279" s="452"/>
      <c r="MBJ279" s="452"/>
      <c r="MBK279" s="452"/>
      <c r="MBL279" s="452"/>
      <c r="MBM279" s="452"/>
      <c r="MBN279" s="452"/>
      <c r="MBO279" s="452"/>
      <c r="MBP279" s="452"/>
      <c r="MBQ279" s="452"/>
      <c r="MBR279" s="452"/>
      <c r="MBS279" s="452"/>
      <c r="MBT279" s="452"/>
      <c r="MBU279" s="452"/>
      <c r="MBV279" s="452"/>
      <c r="MBW279" s="452"/>
      <c r="MBX279" s="452"/>
      <c r="MBY279" s="452"/>
      <c r="MBZ279" s="452"/>
      <c r="MCA279" s="452"/>
      <c r="MCB279" s="452"/>
      <c r="MCC279" s="452"/>
      <c r="MCD279" s="452"/>
      <c r="MCE279" s="452"/>
      <c r="MCF279" s="452"/>
      <c r="MCG279" s="452"/>
      <c r="MCH279" s="452"/>
      <c r="MCI279" s="452"/>
      <c r="MCJ279" s="452"/>
      <c r="MCK279" s="452"/>
      <c r="MCL279" s="452"/>
      <c r="MCM279" s="452"/>
      <c r="MCN279" s="452"/>
      <c r="MCO279" s="452"/>
      <c r="MCP279" s="452"/>
      <c r="MCQ279" s="452"/>
      <c r="MCR279" s="452"/>
      <c r="MCS279" s="452"/>
      <c r="MCT279" s="452"/>
      <c r="MCU279" s="452"/>
      <c r="MCV279" s="452"/>
      <c r="MCW279" s="452"/>
      <c r="MCX279" s="452"/>
      <c r="MCY279" s="452"/>
      <c r="MCZ279" s="452"/>
      <c r="MDA279" s="452"/>
      <c r="MDB279" s="452"/>
      <c r="MDC279" s="452"/>
      <c r="MDD279" s="452"/>
      <c r="MDE279" s="452"/>
      <c r="MDF279" s="452"/>
      <c r="MDG279" s="452"/>
      <c r="MDH279" s="452"/>
      <c r="MDI279" s="452"/>
      <c r="MDJ279" s="452"/>
      <c r="MDK279" s="452"/>
      <c r="MDL279" s="452"/>
      <c r="MDM279" s="452"/>
      <c r="MDN279" s="452"/>
      <c r="MDO279" s="452"/>
      <c r="MDP279" s="452"/>
      <c r="MDQ279" s="452"/>
      <c r="MDR279" s="452"/>
      <c r="MDS279" s="452"/>
      <c r="MDT279" s="452"/>
      <c r="MDU279" s="452"/>
      <c r="MDV279" s="452"/>
      <c r="MDW279" s="452"/>
      <c r="MDX279" s="452"/>
      <c r="MDY279" s="452"/>
      <c r="MDZ279" s="452"/>
      <c r="MEA279" s="452"/>
      <c r="MEB279" s="452"/>
      <c r="MEC279" s="452"/>
      <c r="MED279" s="452"/>
      <c r="MEE279" s="452"/>
      <c r="MEF279" s="452"/>
      <c r="MEG279" s="452"/>
      <c r="MEH279" s="452"/>
      <c r="MEI279" s="452"/>
      <c r="MEJ279" s="452"/>
      <c r="MEK279" s="452"/>
      <c r="MEL279" s="452"/>
      <c r="MEM279" s="452"/>
      <c r="MEN279" s="452"/>
      <c r="MEO279" s="452"/>
      <c r="MEP279" s="452"/>
      <c r="MEQ279" s="452"/>
      <c r="MER279" s="452"/>
      <c r="MES279" s="452"/>
      <c r="MET279" s="452"/>
      <c r="MEU279" s="452"/>
      <c r="MEV279" s="452"/>
      <c r="MEW279" s="452"/>
      <c r="MEX279" s="452"/>
      <c r="MEY279" s="452"/>
      <c r="MEZ279" s="452"/>
      <c r="MFA279" s="452"/>
      <c r="MFB279" s="452"/>
      <c r="MFC279" s="452"/>
      <c r="MFD279" s="452"/>
      <c r="MFE279" s="452"/>
      <c r="MFF279" s="452"/>
      <c r="MFG279" s="452"/>
      <c r="MFH279" s="452"/>
      <c r="MFI279" s="452"/>
      <c r="MFJ279" s="452"/>
      <c r="MFK279" s="452"/>
      <c r="MFL279" s="452"/>
      <c r="MFM279" s="452"/>
      <c r="MFN279" s="452"/>
      <c r="MFO279" s="452"/>
      <c r="MFP279" s="452"/>
      <c r="MFQ279" s="452"/>
      <c r="MFR279" s="452"/>
      <c r="MFS279" s="452"/>
      <c r="MFT279" s="452"/>
      <c r="MFU279" s="452"/>
      <c r="MFV279" s="452"/>
      <c r="MFW279" s="452"/>
      <c r="MFX279" s="452"/>
      <c r="MFY279" s="452"/>
      <c r="MFZ279" s="452"/>
      <c r="MGA279" s="452"/>
      <c r="MGB279" s="452"/>
      <c r="MGC279" s="452"/>
      <c r="MGD279" s="452"/>
      <c r="MGE279" s="452"/>
      <c r="MGF279" s="452"/>
      <c r="MGG279" s="452"/>
      <c r="MGH279" s="452"/>
      <c r="MGI279" s="452"/>
      <c r="MGJ279" s="452"/>
      <c r="MGK279" s="452"/>
      <c r="MGL279" s="452"/>
      <c r="MGM279" s="452"/>
      <c r="MGN279" s="452"/>
      <c r="MGO279" s="452"/>
      <c r="MGP279" s="452"/>
      <c r="MGQ279" s="452"/>
      <c r="MGR279" s="452"/>
      <c r="MGS279" s="452"/>
      <c r="MGT279" s="452"/>
      <c r="MGU279" s="452"/>
      <c r="MGV279" s="452"/>
      <c r="MGW279" s="452"/>
      <c r="MGX279" s="452"/>
      <c r="MGY279" s="452"/>
      <c r="MGZ279" s="452"/>
      <c r="MHA279" s="452"/>
      <c r="MHB279" s="452"/>
      <c r="MHC279" s="452"/>
      <c r="MHD279" s="452"/>
      <c r="MHE279" s="452"/>
      <c r="MHF279" s="452"/>
      <c r="MHG279" s="452"/>
      <c r="MHH279" s="452"/>
      <c r="MHI279" s="452"/>
      <c r="MHJ279" s="452"/>
      <c r="MHK279" s="452"/>
      <c r="MHL279" s="452"/>
      <c r="MHM279" s="452"/>
      <c r="MHN279" s="452"/>
      <c r="MHO279" s="452"/>
      <c r="MHP279" s="452"/>
      <c r="MHQ279" s="452"/>
      <c r="MHR279" s="452"/>
      <c r="MHS279" s="452"/>
      <c r="MHT279" s="452"/>
      <c r="MHU279" s="452"/>
      <c r="MHV279" s="452"/>
      <c r="MHW279" s="452"/>
      <c r="MHX279" s="452"/>
      <c r="MHY279" s="452"/>
      <c r="MHZ279" s="452"/>
      <c r="MIA279" s="452"/>
      <c r="MIB279" s="452"/>
      <c r="MIC279" s="452"/>
      <c r="MID279" s="452"/>
      <c r="MIE279" s="452"/>
      <c r="MIF279" s="452"/>
      <c r="MIG279" s="452"/>
      <c r="MIH279" s="452"/>
      <c r="MII279" s="452"/>
      <c r="MIJ279" s="452"/>
      <c r="MIK279" s="452"/>
      <c r="MIL279" s="452"/>
      <c r="MIM279" s="452"/>
      <c r="MIN279" s="452"/>
      <c r="MIO279" s="452"/>
      <c r="MIP279" s="452"/>
      <c r="MIQ279" s="452"/>
      <c r="MIR279" s="452"/>
      <c r="MIS279" s="452"/>
      <c r="MIT279" s="452"/>
      <c r="MIU279" s="452"/>
      <c r="MIV279" s="452"/>
      <c r="MIW279" s="452"/>
      <c r="MIX279" s="452"/>
      <c r="MIY279" s="452"/>
      <c r="MIZ279" s="452"/>
      <c r="MJA279" s="452"/>
      <c r="MJB279" s="452"/>
      <c r="MJC279" s="452"/>
      <c r="MJD279" s="452"/>
      <c r="MJE279" s="452"/>
      <c r="MJF279" s="452"/>
      <c r="MJG279" s="452"/>
      <c r="MJH279" s="452"/>
      <c r="MJI279" s="452"/>
      <c r="MJJ279" s="452"/>
      <c r="MJK279" s="452"/>
      <c r="MJL279" s="452"/>
      <c r="MJM279" s="452"/>
      <c r="MJN279" s="452"/>
      <c r="MJO279" s="452"/>
      <c r="MJP279" s="452"/>
      <c r="MJQ279" s="452"/>
      <c r="MJR279" s="452"/>
      <c r="MJS279" s="452"/>
      <c r="MJT279" s="452"/>
      <c r="MJU279" s="452"/>
      <c r="MJV279" s="452"/>
      <c r="MJW279" s="452"/>
      <c r="MJX279" s="452"/>
      <c r="MJY279" s="452"/>
      <c r="MJZ279" s="452"/>
      <c r="MKA279" s="452"/>
      <c r="MKB279" s="452"/>
      <c r="MKC279" s="452"/>
      <c r="MKD279" s="452"/>
      <c r="MKE279" s="452"/>
      <c r="MKF279" s="452"/>
      <c r="MKG279" s="452"/>
      <c r="MKH279" s="452"/>
      <c r="MKI279" s="452"/>
      <c r="MKJ279" s="452"/>
      <c r="MKK279" s="452"/>
      <c r="MKL279" s="452"/>
      <c r="MKM279" s="452"/>
      <c r="MKN279" s="452"/>
      <c r="MKO279" s="452"/>
      <c r="MKP279" s="452"/>
      <c r="MKQ279" s="452"/>
      <c r="MKR279" s="452"/>
      <c r="MKS279" s="452"/>
      <c r="MKT279" s="452"/>
      <c r="MKU279" s="452"/>
      <c r="MKV279" s="452"/>
      <c r="MKW279" s="452"/>
      <c r="MKX279" s="452"/>
      <c r="MKY279" s="452"/>
      <c r="MKZ279" s="452"/>
      <c r="MLA279" s="452"/>
      <c r="MLB279" s="452"/>
      <c r="MLC279" s="452"/>
      <c r="MLD279" s="452"/>
      <c r="MLE279" s="452"/>
      <c r="MLF279" s="452"/>
      <c r="MLG279" s="452"/>
      <c r="MLH279" s="452"/>
      <c r="MLI279" s="452"/>
      <c r="MLJ279" s="452"/>
      <c r="MLK279" s="452"/>
      <c r="MLL279" s="452"/>
      <c r="MLM279" s="452"/>
      <c r="MLN279" s="452"/>
      <c r="MLO279" s="452"/>
      <c r="MLP279" s="452"/>
      <c r="MLQ279" s="452"/>
      <c r="MLR279" s="452"/>
      <c r="MLS279" s="452"/>
      <c r="MLT279" s="452"/>
      <c r="MLU279" s="452"/>
      <c r="MLV279" s="452"/>
      <c r="MLW279" s="452"/>
      <c r="MLX279" s="452"/>
      <c r="MLY279" s="452"/>
      <c r="MLZ279" s="452"/>
      <c r="MMA279" s="452"/>
      <c r="MMB279" s="452"/>
      <c r="MMC279" s="452"/>
      <c r="MMD279" s="452"/>
      <c r="MME279" s="452"/>
      <c r="MMF279" s="452"/>
      <c r="MMG279" s="452"/>
      <c r="MMH279" s="452"/>
      <c r="MMI279" s="452"/>
      <c r="MMJ279" s="452"/>
      <c r="MMK279" s="452"/>
      <c r="MML279" s="452"/>
      <c r="MMM279" s="452"/>
      <c r="MMN279" s="452"/>
      <c r="MMO279" s="452"/>
      <c r="MMP279" s="452"/>
      <c r="MMQ279" s="452"/>
      <c r="MMR279" s="452"/>
      <c r="MMS279" s="452"/>
      <c r="MMT279" s="452"/>
      <c r="MMU279" s="452"/>
      <c r="MMV279" s="452"/>
      <c r="MMW279" s="452"/>
      <c r="MMX279" s="452"/>
      <c r="MMY279" s="452"/>
      <c r="MMZ279" s="452"/>
      <c r="MNA279" s="452"/>
      <c r="MNB279" s="452"/>
      <c r="MNC279" s="452"/>
      <c r="MND279" s="452"/>
      <c r="MNE279" s="452"/>
      <c r="MNF279" s="452"/>
      <c r="MNG279" s="452"/>
      <c r="MNH279" s="452"/>
      <c r="MNI279" s="452"/>
      <c r="MNJ279" s="452"/>
      <c r="MNK279" s="452"/>
      <c r="MNL279" s="452"/>
      <c r="MNM279" s="452"/>
      <c r="MNN279" s="452"/>
      <c r="MNO279" s="452"/>
      <c r="MNP279" s="452"/>
      <c r="MNQ279" s="452"/>
      <c r="MNR279" s="452"/>
      <c r="MNS279" s="452"/>
      <c r="MNT279" s="452"/>
      <c r="MNU279" s="452"/>
      <c r="MNV279" s="452"/>
      <c r="MNW279" s="452"/>
      <c r="MNX279" s="452"/>
      <c r="MNY279" s="452"/>
      <c r="MNZ279" s="452"/>
      <c r="MOA279" s="452"/>
      <c r="MOB279" s="452"/>
      <c r="MOC279" s="452"/>
      <c r="MOD279" s="452"/>
      <c r="MOE279" s="452"/>
      <c r="MOF279" s="452"/>
      <c r="MOG279" s="452"/>
      <c r="MOH279" s="452"/>
      <c r="MOI279" s="452"/>
      <c r="MOJ279" s="452"/>
      <c r="MOK279" s="452"/>
      <c r="MOL279" s="452"/>
      <c r="MOM279" s="452"/>
      <c r="MON279" s="452"/>
      <c r="MOO279" s="452"/>
      <c r="MOP279" s="452"/>
      <c r="MOQ279" s="452"/>
      <c r="MOR279" s="452"/>
      <c r="MOS279" s="452"/>
      <c r="MOT279" s="452"/>
      <c r="MOU279" s="452"/>
      <c r="MOV279" s="452"/>
      <c r="MOW279" s="452"/>
      <c r="MOX279" s="452"/>
      <c r="MOY279" s="452"/>
      <c r="MOZ279" s="452"/>
      <c r="MPA279" s="452"/>
      <c r="MPB279" s="452"/>
      <c r="MPC279" s="452"/>
      <c r="MPD279" s="452"/>
      <c r="MPE279" s="452"/>
      <c r="MPF279" s="452"/>
      <c r="MPG279" s="452"/>
      <c r="MPH279" s="452"/>
      <c r="MPI279" s="452"/>
      <c r="MPJ279" s="452"/>
      <c r="MPK279" s="452"/>
      <c r="MPL279" s="452"/>
      <c r="MPM279" s="452"/>
      <c r="MPN279" s="452"/>
      <c r="MPO279" s="452"/>
      <c r="MPP279" s="452"/>
      <c r="MPQ279" s="452"/>
      <c r="MPR279" s="452"/>
      <c r="MPS279" s="452"/>
      <c r="MPT279" s="452"/>
      <c r="MPU279" s="452"/>
      <c r="MPV279" s="452"/>
      <c r="MPW279" s="452"/>
      <c r="MPX279" s="452"/>
      <c r="MPY279" s="452"/>
      <c r="MPZ279" s="452"/>
      <c r="MQA279" s="452"/>
      <c r="MQB279" s="452"/>
      <c r="MQC279" s="452"/>
      <c r="MQD279" s="452"/>
      <c r="MQE279" s="452"/>
      <c r="MQF279" s="452"/>
      <c r="MQG279" s="452"/>
      <c r="MQH279" s="452"/>
      <c r="MQI279" s="452"/>
      <c r="MQJ279" s="452"/>
      <c r="MQK279" s="452"/>
      <c r="MQL279" s="452"/>
      <c r="MQM279" s="452"/>
      <c r="MQN279" s="452"/>
      <c r="MQO279" s="452"/>
      <c r="MQP279" s="452"/>
      <c r="MQQ279" s="452"/>
      <c r="MQR279" s="452"/>
      <c r="MQS279" s="452"/>
      <c r="MQT279" s="452"/>
      <c r="MQU279" s="452"/>
      <c r="MQV279" s="452"/>
      <c r="MQW279" s="452"/>
      <c r="MQX279" s="452"/>
      <c r="MQY279" s="452"/>
      <c r="MQZ279" s="452"/>
      <c r="MRA279" s="452"/>
      <c r="MRB279" s="452"/>
      <c r="MRC279" s="452"/>
      <c r="MRD279" s="452"/>
      <c r="MRE279" s="452"/>
      <c r="MRF279" s="452"/>
      <c r="MRG279" s="452"/>
      <c r="MRH279" s="452"/>
      <c r="MRI279" s="452"/>
      <c r="MRJ279" s="452"/>
      <c r="MRK279" s="452"/>
      <c r="MRL279" s="452"/>
      <c r="MRM279" s="452"/>
      <c r="MRN279" s="452"/>
      <c r="MRO279" s="452"/>
      <c r="MRP279" s="452"/>
      <c r="MRQ279" s="452"/>
      <c r="MRR279" s="452"/>
      <c r="MRS279" s="452"/>
      <c r="MRT279" s="452"/>
      <c r="MRU279" s="452"/>
      <c r="MRV279" s="452"/>
      <c r="MRW279" s="452"/>
      <c r="MRX279" s="452"/>
      <c r="MRY279" s="452"/>
      <c r="MRZ279" s="452"/>
      <c r="MSA279" s="452"/>
      <c r="MSB279" s="452"/>
      <c r="MSC279" s="452"/>
      <c r="MSD279" s="452"/>
      <c r="MSE279" s="452"/>
      <c r="MSF279" s="452"/>
      <c r="MSG279" s="452"/>
      <c r="MSH279" s="452"/>
      <c r="MSI279" s="452"/>
      <c r="MSJ279" s="452"/>
      <c r="MSK279" s="452"/>
      <c r="MSL279" s="452"/>
      <c r="MSM279" s="452"/>
      <c r="MSN279" s="452"/>
      <c r="MSO279" s="452"/>
      <c r="MSP279" s="452"/>
      <c r="MSQ279" s="452"/>
      <c r="MSR279" s="452"/>
      <c r="MSS279" s="452"/>
      <c r="MST279" s="452"/>
      <c r="MSU279" s="452"/>
      <c r="MSV279" s="452"/>
      <c r="MSW279" s="452"/>
      <c r="MSX279" s="452"/>
      <c r="MSY279" s="452"/>
      <c r="MSZ279" s="452"/>
      <c r="MTA279" s="452"/>
      <c r="MTB279" s="452"/>
      <c r="MTC279" s="452"/>
      <c r="MTD279" s="452"/>
      <c r="MTE279" s="452"/>
      <c r="MTF279" s="452"/>
      <c r="MTG279" s="452"/>
      <c r="MTH279" s="452"/>
      <c r="MTI279" s="452"/>
      <c r="MTJ279" s="452"/>
      <c r="MTK279" s="452"/>
      <c r="MTL279" s="452"/>
      <c r="MTM279" s="452"/>
      <c r="MTN279" s="452"/>
      <c r="MTO279" s="452"/>
      <c r="MTP279" s="452"/>
      <c r="MTQ279" s="452"/>
      <c r="MTR279" s="452"/>
      <c r="MTS279" s="452"/>
      <c r="MTT279" s="452"/>
      <c r="MTU279" s="452"/>
      <c r="MTV279" s="452"/>
      <c r="MTW279" s="452"/>
      <c r="MTX279" s="452"/>
      <c r="MTY279" s="452"/>
      <c r="MTZ279" s="452"/>
      <c r="MUA279" s="452"/>
      <c r="MUB279" s="452"/>
      <c r="MUC279" s="452"/>
      <c r="MUD279" s="452"/>
      <c r="MUE279" s="452"/>
      <c r="MUF279" s="452"/>
      <c r="MUG279" s="452"/>
      <c r="MUH279" s="452"/>
      <c r="MUI279" s="452"/>
      <c r="MUJ279" s="452"/>
      <c r="MUK279" s="452"/>
      <c r="MUL279" s="452"/>
      <c r="MUM279" s="452"/>
      <c r="MUN279" s="452"/>
      <c r="MUO279" s="452"/>
      <c r="MUP279" s="452"/>
      <c r="MUQ279" s="452"/>
      <c r="MUR279" s="452"/>
      <c r="MUS279" s="452"/>
      <c r="MUT279" s="452"/>
      <c r="MUU279" s="452"/>
      <c r="MUV279" s="452"/>
      <c r="MUW279" s="452"/>
      <c r="MUX279" s="452"/>
      <c r="MUY279" s="452"/>
      <c r="MUZ279" s="452"/>
      <c r="MVA279" s="452"/>
      <c r="MVB279" s="452"/>
      <c r="MVC279" s="452"/>
      <c r="MVD279" s="452"/>
      <c r="MVE279" s="452"/>
      <c r="MVF279" s="452"/>
      <c r="MVG279" s="452"/>
      <c r="MVH279" s="452"/>
      <c r="MVI279" s="452"/>
      <c r="MVJ279" s="452"/>
      <c r="MVK279" s="452"/>
      <c r="MVL279" s="452"/>
      <c r="MVM279" s="452"/>
      <c r="MVN279" s="452"/>
      <c r="MVO279" s="452"/>
      <c r="MVP279" s="452"/>
      <c r="MVQ279" s="452"/>
      <c r="MVR279" s="452"/>
      <c r="MVS279" s="452"/>
      <c r="MVT279" s="452"/>
      <c r="MVU279" s="452"/>
      <c r="MVV279" s="452"/>
      <c r="MVW279" s="452"/>
      <c r="MVX279" s="452"/>
      <c r="MVY279" s="452"/>
      <c r="MVZ279" s="452"/>
      <c r="MWA279" s="452"/>
      <c r="MWB279" s="452"/>
      <c r="MWC279" s="452"/>
      <c r="MWD279" s="452"/>
      <c r="MWE279" s="452"/>
      <c r="MWF279" s="452"/>
      <c r="MWG279" s="452"/>
      <c r="MWH279" s="452"/>
      <c r="MWI279" s="452"/>
      <c r="MWJ279" s="452"/>
      <c r="MWK279" s="452"/>
      <c r="MWL279" s="452"/>
      <c r="MWM279" s="452"/>
      <c r="MWN279" s="452"/>
      <c r="MWO279" s="452"/>
      <c r="MWP279" s="452"/>
      <c r="MWQ279" s="452"/>
      <c r="MWR279" s="452"/>
      <c r="MWS279" s="452"/>
      <c r="MWT279" s="452"/>
      <c r="MWU279" s="452"/>
      <c r="MWV279" s="452"/>
      <c r="MWW279" s="452"/>
      <c r="MWX279" s="452"/>
      <c r="MWY279" s="452"/>
      <c r="MWZ279" s="452"/>
      <c r="MXA279" s="452"/>
      <c r="MXB279" s="452"/>
      <c r="MXC279" s="452"/>
      <c r="MXD279" s="452"/>
      <c r="MXE279" s="452"/>
      <c r="MXF279" s="452"/>
      <c r="MXG279" s="452"/>
      <c r="MXH279" s="452"/>
      <c r="MXI279" s="452"/>
      <c r="MXJ279" s="452"/>
      <c r="MXK279" s="452"/>
      <c r="MXL279" s="452"/>
      <c r="MXM279" s="452"/>
      <c r="MXN279" s="452"/>
      <c r="MXO279" s="452"/>
      <c r="MXP279" s="452"/>
      <c r="MXQ279" s="452"/>
      <c r="MXR279" s="452"/>
      <c r="MXS279" s="452"/>
      <c r="MXT279" s="452"/>
      <c r="MXU279" s="452"/>
      <c r="MXV279" s="452"/>
      <c r="MXW279" s="452"/>
      <c r="MXX279" s="452"/>
      <c r="MXY279" s="452"/>
      <c r="MXZ279" s="452"/>
      <c r="MYA279" s="452"/>
      <c r="MYB279" s="452"/>
      <c r="MYC279" s="452"/>
      <c r="MYD279" s="452"/>
      <c r="MYE279" s="452"/>
      <c r="MYF279" s="452"/>
      <c r="MYG279" s="452"/>
      <c r="MYH279" s="452"/>
      <c r="MYI279" s="452"/>
      <c r="MYJ279" s="452"/>
      <c r="MYK279" s="452"/>
      <c r="MYL279" s="452"/>
      <c r="MYM279" s="452"/>
      <c r="MYN279" s="452"/>
      <c r="MYO279" s="452"/>
      <c r="MYP279" s="452"/>
      <c r="MYQ279" s="452"/>
      <c r="MYR279" s="452"/>
      <c r="MYS279" s="452"/>
      <c r="MYT279" s="452"/>
      <c r="MYU279" s="452"/>
      <c r="MYV279" s="452"/>
      <c r="MYW279" s="452"/>
      <c r="MYX279" s="452"/>
      <c r="MYY279" s="452"/>
      <c r="MYZ279" s="452"/>
      <c r="MZA279" s="452"/>
      <c r="MZB279" s="452"/>
      <c r="MZC279" s="452"/>
      <c r="MZD279" s="452"/>
      <c r="MZE279" s="452"/>
      <c r="MZF279" s="452"/>
      <c r="MZG279" s="452"/>
      <c r="MZH279" s="452"/>
      <c r="MZI279" s="452"/>
      <c r="MZJ279" s="452"/>
      <c r="MZK279" s="452"/>
      <c r="MZL279" s="452"/>
      <c r="MZM279" s="452"/>
      <c r="MZN279" s="452"/>
      <c r="MZO279" s="452"/>
      <c r="MZP279" s="452"/>
      <c r="MZQ279" s="452"/>
      <c r="MZR279" s="452"/>
      <c r="MZS279" s="452"/>
      <c r="MZT279" s="452"/>
      <c r="MZU279" s="452"/>
      <c r="MZV279" s="452"/>
      <c r="MZW279" s="452"/>
      <c r="MZX279" s="452"/>
      <c r="MZY279" s="452"/>
      <c r="MZZ279" s="452"/>
      <c r="NAA279" s="452"/>
      <c r="NAB279" s="452"/>
      <c r="NAC279" s="452"/>
      <c r="NAD279" s="452"/>
      <c r="NAE279" s="452"/>
      <c r="NAF279" s="452"/>
      <c r="NAG279" s="452"/>
      <c r="NAH279" s="452"/>
      <c r="NAI279" s="452"/>
      <c r="NAJ279" s="452"/>
      <c r="NAK279" s="452"/>
      <c r="NAL279" s="452"/>
      <c r="NAM279" s="452"/>
      <c r="NAN279" s="452"/>
      <c r="NAO279" s="452"/>
      <c r="NAP279" s="452"/>
      <c r="NAQ279" s="452"/>
      <c r="NAR279" s="452"/>
      <c r="NAS279" s="452"/>
      <c r="NAT279" s="452"/>
      <c r="NAU279" s="452"/>
      <c r="NAV279" s="452"/>
      <c r="NAW279" s="452"/>
      <c r="NAX279" s="452"/>
      <c r="NAY279" s="452"/>
      <c r="NAZ279" s="452"/>
      <c r="NBA279" s="452"/>
      <c r="NBB279" s="452"/>
      <c r="NBC279" s="452"/>
      <c r="NBD279" s="452"/>
      <c r="NBE279" s="452"/>
      <c r="NBF279" s="452"/>
      <c r="NBG279" s="452"/>
      <c r="NBH279" s="452"/>
      <c r="NBI279" s="452"/>
      <c r="NBJ279" s="452"/>
      <c r="NBK279" s="452"/>
      <c r="NBL279" s="452"/>
      <c r="NBM279" s="452"/>
      <c r="NBN279" s="452"/>
      <c r="NBO279" s="452"/>
      <c r="NBP279" s="452"/>
      <c r="NBQ279" s="452"/>
      <c r="NBR279" s="452"/>
      <c r="NBS279" s="452"/>
      <c r="NBT279" s="452"/>
      <c r="NBU279" s="452"/>
      <c r="NBV279" s="452"/>
      <c r="NBW279" s="452"/>
      <c r="NBX279" s="452"/>
      <c r="NBY279" s="452"/>
      <c r="NBZ279" s="452"/>
      <c r="NCA279" s="452"/>
      <c r="NCB279" s="452"/>
      <c r="NCC279" s="452"/>
      <c r="NCD279" s="452"/>
      <c r="NCE279" s="452"/>
      <c r="NCF279" s="452"/>
      <c r="NCG279" s="452"/>
      <c r="NCH279" s="452"/>
      <c r="NCI279" s="452"/>
      <c r="NCJ279" s="452"/>
      <c r="NCK279" s="452"/>
      <c r="NCL279" s="452"/>
      <c r="NCM279" s="452"/>
      <c r="NCN279" s="452"/>
      <c r="NCO279" s="452"/>
      <c r="NCP279" s="452"/>
      <c r="NCQ279" s="452"/>
      <c r="NCR279" s="452"/>
      <c r="NCS279" s="452"/>
      <c r="NCT279" s="452"/>
      <c r="NCU279" s="452"/>
      <c r="NCV279" s="452"/>
      <c r="NCW279" s="452"/>
      <c r="NCX279" s="452"/>
      <c r="NCY279" s="452"/>
      <c r="NCZ279" s="452"/>
      <c r="NDA279" s="452"/>
      <c r="NDB279" s="452"/>
      <c r="NDC279" s="452"/>
      <c r="NDD279" s="452"/>
      <c r="NDE279" s="452"/>
      <c r="NDF279" s="452"/>
      <c r="NDG279" s="452"/>
      <c r="NDH279" s="452"/>
      <c r="NDI279" s="452"/>
      <c r="NDJ279" s="452"/>
      <c r="NDK279" s="452"/>
      <c r="NDL279" s="452"/>
      <c r="NDM279" s="452"/>
      <c r="NDN279" s="452"/>
      <c r="NDO279" s="452"/>
      <c r="NDP279" s="452"/>
      <c r="NDQ279" s="452"/>
      <c r="NDR279" s="452"/>
      <c r="NDS279" s="452"/>
      <c r="NDT279" s="452"/>
      <c r="NDU279" s="452"/>
      <c r="NDV279" s="452"/>
      <c r="NDW279" s="452"/>
      <c r="NDX279" s="452"/>
      <c r="NDY279" s="452"/>
      <c r="NDZ279" s="452"/>
      <c r="NEA279" s="452"/>
      <c r="NEB279" s="452"/>
      <c r="NEC279" s="452"/>
      <c r="NED279" s="452"/>
      <c r="NEE279" s="452"/>
      <c r="NEF279" s="452"/>
      <c r="NEG279" s="452"/>
      <c r="NEH279" s="452"/>
      <c r="NEI279" s="452"/>
      <c r="NEJ279" s="452"/>
      <c r="NEK279" s="452"/>
      <c r="NEL279" s="452"/>
      <c r="NEM279" s="452"/>
      <c r="NEN279" s="452"/>
      <c r="NEO279" s="452"/>
      <c r="NEP279" s="452"/>
      <c r="NEQ279" s="452"/>
      <c r="NER279" s="452"/>
      <c r="NES279" s="452"/>
      <c r="NET279" s="452"/>
      <c r="NEU279" s="452"/>
      <c r="NEV279" s="452"/>
      <c r="NEW279" s="452"/>
      <c r="NEX279" s="452"/>
      <c r="NEY279" s="452"/>
      <c r="NEZ279" s="452"/>
      <c r="NFA279" s="452"/>
      <c r="NFB279" s="452"/>
      <c r="NFC279" s="452"/>
      <c r="NFD279" s="452"/>
      <c r="NFE279" s="452"/>
      <c r="NFF279" s="452"/>
      <c r="NFG279" s="452"/>
      <c r="NFH279" s="452"/>
      <c r="NFI279" s="452"/>
      <c r="NFJ279" s="452"/>
      <c r="NFK279" s="452"/>
      <c r="NFL279" s="452"/>
      <c r="NFM279" s="452"/>
      <c r="NFN279" s="452"/>
      <c r="NFO279" s="452"/>
      <c r="NFP279" s="452"/>
      <c r="NFQ279" s="452"/>
      <c r="NFR279" s="452"/>
      <c r="NFS279" s="452"/>
      <c r="NFT279" s="452"/>
      <c r="NFU279" s="452"/>
      <c r="NFV279" s="452"/>
      <c r="NFW279" s="452"/>
      <c r="NFX279" s="452"/>
      <c r="NFY279" s="452"/>
      <c r="NFZ279" s="452"/>
      <c r="NGA279" s="452"/>
      <c r="NGB279" s="452"/>
      <c r="NGC279" s="452"/>
      <c r="NGD279" s="452"/>
      <c r="NGE279" s="452"/>
      <c r="NGF279" s="452"/>
      <c r="NGG279" s="452"/>
      <c r="NGH279" s="452"/>
      <c r="NGI279" s="452"/>
      <c r="NGJ279" s="452"/>
      <c r="NGK279" s="452"/>
      <c r="NGL279" s="452"/>
      <c r="NGM279" s="452"/>
      <c r="NGN279" s="452"/>
      <c r="NGO279" s="452"/>
      <c r="NGP279" s="452"/>
      <c r="NGQ279" s="452"/>
      <c r="NGR279" s="452"/>
      <c r="NGS279" s="452"/>
      <c r="NGT279" s="452"/>
      <c r="NGU279" s="452"/>
      <c r="NGV279" s="452"/>
      <c r="NGW279" s="452"/>
      <c r="NGX279" s="452"/>
      <c r="NGY279" s="452"/>
      <c r="NGZ279" s="452"/>
      <c r="NHA279" s="452"/>
      <c r="NHB279" s="452"/>
      <c r="NHC279" s="452"/>
      <c r="NHD279" s="452"/>
      <c r="NHE279" s="452"/>
      <c r="NHF279" s="452"/>
      <c r="NHG279" s="452"/>
      <c r="NHH279" s="452"/>
      <c r="NHI279" s="452"/>
      <c r="NHJ279" s="452"/>
      <c r="NHK279" s="452"/>
      <c r="NHL279" s="452"/>
      <c r="NHM279" s="452"/>
      <c r="NHN279" s="452"/>
      <c r="NHO279" s="452"/>
      <c r="NHP279" s="452"/>
      <c r="NHQ279" s="452"/>
      <c r="NHR279" s="452"/>
      <c r="NHS279" s="452"/>
      <c r="NHT279" s="452"/>
      <c r="NHU279" s="452"/>
      <c r="NHV279" s="452"/>
      <c r="NHW279" s="452"/>
      <c r="NHX279" s="452"/>
      <c r="NHY279" s="452"/>
      <c r="NHZ279" s="452"/>
      <c r="NIA279" s="452"/>
      <c r="NIB279" s="452"/>
      <c r="NIC279" s="452"/>
      <c r="NID279" s="452"/>
      <c r="NIE279" s="452"/>
      <c r="NIF279" s="452"/>
      <c r="NIG279" s="452"/>
      <c r="NIH279" s="452"/>
      <c r="NII279" s="452"/>
      <c r="NIJ279" s="452"/>
      <c r="NIK279" s="452"/>
      <c r="NIL279" s="452"/>
      <c r="NIM279" s="452"/>
      <c r="NIN279" s="452"/>
      <c r="NIO279" s="452"/>
      <c r="NIP279" s="452"/>
      <c r="NIQ279" s="452"/>
      <c r="NIR279" s="452"/>
      <c r="NIS279" s="452"/>
      <c r="NIT279" s="452"/>
      <c r="NIU279" s="452"/>
      <c r="NIV279" s="452"/>
      <c r="NIW279" s="452"/>
      <c r="NIX279" s="452"/>
      <c r="NIY279" s="452"/>
      <c r="NIZ279" s="452"/>
      <c r="NJA279" s="452"/>
      <c r="NJB279" s="452"/>
      <c r="NJC279" s="452"/>
      <c r="NJD279" s="452"/>
      <c r="NJE279" s="452"/>
      <c r="NJF279" s="452"/>
      <c r="NJG279" s="452"/>
      <c r="NJH279" s="452"/>
      <c r="NJI279" s="452"/>
      <c r="NJJ279" s="452"/>
      <c r="NJK279" s="452"/>
      <c r="NJL279" s="452"/>
      <c r="NJM279" s="452"/>
      <c r="NJN279" s="452"/>
      <c r="NJO279" s="452"/>
      <c r="NJP279" s="452"/>
      <c r="NJQ279" s="452"/>
      <c r="NJR279" s="452"/>
      <c r="NJS279" s="452"/>
      <c r="NJT279" s="452"/>
      <c r="NJU279" s="452"/>
      <c r="NJV279" s="452"/>
      <c r="NJW279" s="452"/>
      <c r="NJX279" s="452"/>
      <c r="NJY279" s="452"/>
      <c r="NJZ279" s="452"/>
      <c r="NKA279" s="452"/>
      <c r="NKB279" s="452"/>
      <c r="NKC279" s="452"/>
      <c r="NKD279" s="452"/>
      <c r="NKE279" s="452"/>
      <c r="NKF279" s="452"/>
      <c r="NKG279" s="452"/>
      <c r="NKH279" s="452"/>
      <c r="NKI279" s="452"/>
      <c r="NKJ279" s="452"/>
      <c r="NKK279" s="452"/>
      <c r="NKL279" s="452"/>
      <c r="NKM279" s="452"/>
      <c r="NKN279" s="452"/>
      <c r="NKO279" s="452"/>
      <c r="NKP279" s="452"/>
      <c r="NKQ279" s="452"/>
      <c r="NKR279" s="452"/>
      <c r="NKS279" s="452"/>
      <c r="NKT279" s="452"/>
      <c r="NKU279" s="452"/>
      <c r="NKV279" s="452"/>
      <c r="NKW279" s="452"/>
      <c r="NKX279" s="452"/>
      <c r="NKY279" s="452"/>
      <c r="NKZ279" s="452"/>
      <c r="NLA279" s="452"/>
      <c r="NLB279" s="452"/>
      <c r="NLC279" s="452"/>
      <c r="NLD279" s="452"/>
      <c r="NLE279" s="452"/>
      <c r="NLF279" s="452"/>
      <c r="NLG279" s="452"/>
      <c r="NLH279" s="452"/>
      <c r="NLI279" s="452"/>
      <c r="NLJ279" s="452"/>
      <c r="NLK279" s="452"/>
      <c r="NLL279" s="452"/>
      <c r="NLM279" s="452"/>
      <c r="NLN279" s="452"/>
      <c r="NLO279" s="452"/>
      <c r="NLP279" s="452"/>
      <c r="NLQ279" s="452"/>
      <c r="NLR279" s="452"/>
      <c r="NLS279" s="452"/>
      <c r="NLT279" s="452"/>
      <c r="NLU279" s="452"/>
      <c r="NLV279" s="452"/>
      <c r="NLW279" s="452"/>
      <c r="NLX279" s="452"/>
      <c r="NLY279" s="452"/>
      <c r="NLZ279" s="452"/>
      <c r="NMA279" s="452"/>
      <c r="NMB279" s="452"/>
      <c r="NMC279" s="452"/>
      <c r="NMD279" s="452"/>
      <c r="NME279" s="452"/>
      <c r="NMF279" s="452"/>
      <c r="NMG279" s="452"/>
      <c r="NMH279" s="452"/>
      <c r="NMI279" s="452"/>
      <c r="NMJ279" s="452"/>
      <c r="NMK279" s="452"/>
      <c r="NML279" s="452"/>
      <c r="NMM279" s="452"/>
      <c r="NMN279" s="452"/>
      <c r="NMO279" s="452"/>
      <c r="NMP279" s="452"/>
      <c r="NMQ279" s="452"/>
      <c r="NMR279" s="452"/>
      <c r="NMS279" s="452"/>
      <c r="NMT279" s="452"/>
      <c r="NMU279" s="452"/>
      <c r="NMV279" s="452"/>
      <c r="NMW279" s="452"/>
      <c r="NMX279" s="452"/>
      <c r="NMY279" s="452"/>
      <c r="NMZ279" s="452"/>
      <c r="NNA279" s="452"/>
      <c r="NNB279" s="452"/>
      <c r="NNC279" s="452"/>
      <c r="NND279" s="452"/>
      <c r="NNE279" s="452"/>
      <c r="NNF279" s="452"/>
      <c r="NNG279" s="452"/>
      <c r="NNH279" s="452"/>
      <c r="NNI279" s="452"/>
      <c r="NNJ279" s="452"/>
      <c r="NNK279" s="452"/>
      <c r="NNL279" s="452"/>
      <c r="NNM279" s="452"/>
      <c r="NNN279" s="452"/>
      <c r="NNO279" s="452"/>
      <c r="NNP279" s="452"/>
      <c r="NNQ279" s="452"/>
      <c r="NNR279" s="452"/>
      <c r="NNS279" s="452"/>
      <c r="NNT279" s="452"/>
      <c r="NNU279" s="452"/>
      <c r="NNV279" s="452"/>
      <c r="NNW279" s="452"/>
      <c r="NNX279" s="452"/>
      <c r="NNY279" s="452"/>
      <c r="NNZ279" s="452"/>
      <c r="NOA279" s="452"/>
      <c r="NOB279" s="452"/>
      <c r="NOC279" s="452"/>
      <c r="NOD279" s="452"/>
      <c r="NOE279" s="452"/>
      <c r="NOF279" s="452"/>
      <c r="NOG279" s="452"/>
      <c r="NOH279" s="452"/>
      <c r="NOI279" s="452"/>
      <c r="NOJ279" s="452"/>
      <c r="NOK279" s="452"/>
      <c r="NOL279" s="452"/>
      <c r="NOM279" s="452"/>
      <c r="NON279" s="452"/>
      <c r="NOO279" s="452"/>
      <c r="NOP279" s="452"/>
      <c r="NOQ279" s="452"/>
      <c r="NOR279" s="452"/>
      <c r="NOS279" s="452"/>
      <c r="NOT279" s="452"/>
      <c r="NOU279" s="452"/>
      <c r="NOV279" s="452"/>
      <c r="NOW279" s="452"/>
      <c r="NOX279" s="452"/>
      <c r="NOY279" s="452"/>
      <c r="NOZ279" s="452"/>
      <c r="NPA279" s="452"/>
      <c r="NPB279" s="452"/>
      <c r="NPC279" s="452"/>
      <c r="NPD279" s="452"/>
      <c r="NPE279" s="452"/>
      <c r="NPF279" s="452"/>
      <c r="NPG279" s="452"/>
      <c r="NPH279" s="452"/>
      <c r="NPI279" s="452"/>
      <c r="NPJ279" s="452"/>
      <c r="NPK279" s="452"/>
      <c r="NPL279" s="452"/>
      <c r="NPM279" s="452"/>
      <c r="NPN279" s="452"/>
      <c r="NPO279" s="452"/>
      <c r="NPP279" s="452"/>
      <c r="NPQ279" s="452"/>
      <c r="NPR279" s="452"/>
      <c r="NPS279" s="452"/>
      <c r="NPT279" s="452"/>
      <c r="NPU279" s="452"/>
      <c r="NPV279" s="452"/>
      <c r="NPW279" s="452"/>
      <c r="NPX279" s="452"/>
      <c r="NPY279" s="452"/>
      <c r="NPZ279" s="452"/>
      <c r="NQA279" s="452"/>
      <c r="NQB279" s="452"/>
      <c r="NQC279" s="452"/>
      <c r="NQD279" s="452"/>
      <c r="NQE279" s="452"/>
      <c r="NQF279" s="452"/>
      <c r="NQG279" s="452"/>
      <c r="NQH279" s="452"/>
      <c r="NQI279" s="452"/>
      <c r="NQJ279" s="452"/>
      <c r="NQK279" s="452"/>
      <c r="NQL279" s="452"/>
      <c r="NQM279" s="452"/>
      <c r="NQN279" s="452"/>
      <c r="NQO279" s="452"/>
      <c r="NQP279" s="452"/>
      <c r="NQQ279" s="452"/>
      <c r="NQR279" s="452"/>
      <c r="NQS279" s="452"/>
      <c r="NQT279" s="452"/>
      <c r="NQU279" s="452"/>
      <c r="NQV279" s="452"/>
      <c r="NQW279" s="452"/>
      <c r="NQX279" s="452"/>
      <c r="NQY279" s="452"/>
      <c r="NQZ279" s="452"/>
      <c r="NRA279" s="452"/>
      <c r="NRB279" s="452"/>
      <c r="NRC279" s="452"/>
      <c r="NRD279" s="452"/>
      <c r="NRE279" s="452"/>
      <c r="NRF279" s="452"/>
      <c r="NRG279" s="452"/>
      <c r="NRH279" s="452"/>
      <c r="NRI279" s="452"/>
      <c r="NRJ279" s="452"/>
      <c r="NRK279" s="452"/>
      <c r="NRL279" s="452"/>
      <c r="NRM279" s="452"/>
      <c r="NRN279" s="452"/>
      <c r="NRO279" s="452"/>
      <c r="NRP279" s="452"/>
      <c r="NRQ279" s="452"/>
      <c r="NRR279" s="452"/>
      <c r="NRS279" s="452"/>
      <c r="NRT279" s="452"/>
      <c r="NRU279" s="452"/>
      <c r="NRV279" s="452"/>
      <c r="NRW279" s="452"/>
      <c r="NRX279" s="452"/>
      <c r="NRY279" s="452"/>
      <c r="NRZ279" s="452"/>
      <c r="NSA279" s="452"/>
      <c r="NSB279" s="452"/>
      <c r="NSC279" s="452"/>
      <c r="NSD279" s="452"/>
      <c r="NSE279" s="452"/>
      <c r="NSF279" s="452"/>
      <c r="NSG279" s="452"/>
      <c r="NSH279" s="452"/>
      <c r="NSI279" s="452"/>
      <c r="NSJ279" s="452"/>
      <c r="NSK279" s="452"/>
      <c r="NSL279" s="452"/>
      <c r="NSM279" s="452"/>
      <c r="NSN279" s="452"/>
      <c r="NSO279" s="452"/>
      <c r="NSP279" s="452"/>
      <c r="NSQ279" s="452"/>
      <c r="NSR279" s="452"/>
      <c r="NSS279" s="452"/>
      <c r="NST279" s="452"/>
      <c r="NSU279" s="452"/>
      <c r="NSV279" s="452"/>
      <c r="NSW279" s="452"/>
      <c r="NSX279" s="452"/>
      <c r="NSY279" s="452"/>
      <c r="NSZ279" s="452"/>
      <c r="NTA279" s="452"/>
      <c r="NTB279" s="452"/>
      <c r="NTC279" s="452"/>
      <c r="NTD279" s="452"/>
      <c r="NTE279" s="452"/>
      <c r="NTF279" s="452"/>
      <c r="NTG279" s="452"/>
      <c r="NTH279" s="452"/>
      <c r="NTI279" s="452"/>
      <c r="NTJ279" s="452"/>
      <c r="NTK279" s="452"/>
      <c r="NTL279" s="452"/>
      <c r="NTM279" s="452"/>
      <c r="NTN279" s="452"/>
      <c r="NTO279" s="452"/>
      <c r="NTP279" s="452"/>
      <c r="NTQ279" s="452"/>
      <c r="NTR279" s="452"/>
      <c r="NTS279" s="452"/>
      <c r="NTT279" s="452"/>
      <c r="NTU279" s="452"/>
      <c r="NTV279" s="452"/>
      <c r="NTW279" s="452"/>
      <c r="NTX279" s="452"/>
      <c r="NTY279" s="452"/>
      <c r="NTZ279" s="452"/>
      <c r="NUA279" s="452"/>
      <c r="NUB279" s="452"/>
      <c r="NUC279" s="452"/>
      <c r="NUD279" s="452"/>
      <c r="NUE279" s="452"/>
      <c r="NUF279" s="452"/>
      <c r="NUG279" s="452"/>
      <c r="NUH279" s="452"/>
      <c r="NUI279" s="452"/>
      <c r="NUJ279" s="452"/>
      <c r="NUK279" s="452"/>
      <c r="NUL279" s="452"/>
      <c r="NUM279" s="452"/>
      <c r="NUN279" s="452"/>
      <c r="NUO279" s="452"/>
      <c r="NUP279" s="452"/>
      <c r="NUQ279" s="452"/>
      <c r="NUR279" s="452"/>
      <c r="NUS279" s="452"/>
      <c r="NUT279" s="452"/>
      <c r="NUU279" s="452"/>
      <c r="NUV279" s="452"/>
      <c r="NUW279" s="452"/>
      <c r="NUX279" s="452"/>
      <c r="NUY279" s="452"/>
      <c r="NUZ279" s="452"/>
      <c r="NVA279" s="452"/>
      <c r="NVB279" s="452"/>
      <c r="NVC279" s="452"/>
      <c r="NVD279" s="452"/>
      <c r="NVE279" s="452"/>
      <c r="NVF279" s="452"/>
      <c r="NVG279" s="452"/>
      <c r="NVH279" s="452"/>
      <c r="NVI279" s="452"/>
      <c r="NVJ279" s="452"/>
      <c r="NVK279" s="452"/>
      <c r="NVL279" s="452"/>
      <c r="NVM279" s="452"/>
      <c r="NVN279" s="452"/>
      <c r="NVO279" s="452"/>
      <c r="NVP279" s="452"/>
      <c r="NVQ279" s="452"/>
      <c r="NVR279" s="452"/>
      <c r="NVS279" s="452"/>
      <c r="NVT279" s="452"/>
      <c r="NVU279" s="452"/>
      <c r="NVV279" s="452"/>
      <c r="NVW279" s="452"/>
      <c r="NVX279" s="452"/>
      <c r="NVY279" s="452"/>
      <c r="NVZ279" s="452"/>
      <c r="NWA279" s="452"/>
      <c r="NWB279" s="452"/>
      <c r="NWC279" s="452"/>
      <c r="NWD279" s="452"/>
      <c r="NWE279" s="452"/>
      <c r="NWF279" s="452"/>
      <c r="NWG279" s="452"/>
      <c r="NWH279" s="452"/>
      <c r="NWI279" s="452"/>
      <c r="NWJ279" s="452"/>
      <c r="NWK279" s="452"/>
      <c r="NWL279" s="452"/>
      <c r="NWM279" s="452"/>
      <c r="NWN279" s="452"/>
      <c r="NWO279" s="452"/>
      <c r="NWP279" s="452"/>
      <c r="NWQ279" s="452"/>
      <c r="NWR279" s="452"/>
      <c r="NWS279" s="452"/>
      <c r="NWT279" s="452"/>
      <c r="NWU279" s="452"/>
      <c r="NWV279" s="452"/>
      <c r="NWW279" s="452"/>
      <c r="NWX279" s="452"/>
      <c r="NWY279" s="452"/>
      <c r="NWZ279" s="452"/>
      <c r="NXA279" s="452"/>
      <c r="NXB279" s="452"/>
      <c r="NXC279" s="452"/>
      <c r="NXD279" s="452"/>
      <c r="NXE279" s="452"/>
      <c r="NXF279" s="452"/>
      <c r="NXG279" s="452"/>
      <c r="NXH279" s="452"/>
      <c r="NXI279" s="452"/>
      <c r="NXJ279" s="452"/>
      <c r="NXK279" s="452"/>
      <c r="NXL279" s="452"/>
      <c r="NXM279" s="452"/>
      <c r="NXN279" s="452"/>
      <c r="NXO279" s="452"/>
      <c r="NXP279" s="452"/>
      <c r="NXQ279" s="452"/>
      <c r="NXR279" s="452"/>
      <c r="NXS279" s="452"/>
      <c r="NXT279" s="452"/>
      <c r="NXU279" s="452"/>
      <c r="NXV279" s="452"/>
      <c r="NXW279" s="452"/>
      <c r="NXX279" s="452"/>
      <c r="NXY279" s="452"/>
      <c r="NXZ279" s="452"/>
      <c r="NYA279" s="452"/>
      <c r="NYB279" s="452"/>
      <c r="NYC279" s="452"/>
      <c r="NYD279" s="452"/>
      <c r="NYE279" s="452"/>
      <c r="NYF279" s="452"/>
      <c r="NYG279" s="452"/>
      <c r="NYH279" s="452"/>
      <c r="NYI279" s="452"/>
      <c r="NYJ279" s="452"/>
      <c r="NYK279" s="452"/>
      <c r="NYL279" s="452"/>
      <c r="NYM279" s="452"/>
      <c r="NYN279" s="452"/>
      <c r="NYO279" s="452"/>
      <c r="NYP279" s="452"/>
      <c r="NYQ279" s="452"/>
      <c r="NYR279" s="452"/>
      <c r="NYS279" s="452"/>
      <c r="NYT279" s="452"/>
      <c r="NYU279" s="452"/>
      <c r="NYV279" s="452"/>
      <c r="NYW279" s="452"/>
      <c r="NYX279" s="452"/>
      <c r="NYY279" s="452"/>
      <c r="NYZ279" s="452"/>
      <c r="NZA279" s="452"/>
      <c r="NZB279" s="452"/>
      <c r="NZC279" s="452"/>
      <c r="NZD279" s="452"/>
      <c r="NZE279" s="452"/>
      <c r="NZF279" s="452"/>
      <c r="NZG279" s="452"/>
      <c r="NZH279" s="452"/>
      <c r="NZI279" s="452"/>
      <c r="NZJ279" s="452"/>
      <c r="NZK279" s="452"/>
      <c r="NZL279" s="452"/>
      <c r="NZM279" s="452"/>
      <c r="NZN279" s="452"/>
      <c r="NZO279" s="452"/>
      <c r="NZP279" s="452"/>
      <c r="NZQ279" s="452"/>
      <c r="NZR279" s="452"/>
      <c r="NZS279" s="452"/>
      <c r="NZT279" s="452"/>
      <c r="NZU279" s="452"/>
      <c r="NZV279" s="452"/>
      <c r="NZW279" s="452"/>
      <c r="NZX279" s="452"/>
      <c r="NZY279" s="452"/>
      <c r="NZZ279" s="452"/>
      <c r="OAA279" s="452"/>
      <c r="OAB279" s="452"/>
      <c r="OAC279" s="452"/>
      <c r="OAD279" s="452"/>
      <c r="OAE279" s="452"/>
      <c r="OAF279" s="452"/>
      <c r="OAG279" s="452"/>
      <c r="OAH279" s="452"/>
      <c r="OAI279" s="452"/>
      <c r="OAJ279" s="452"/>
      <c r="OAK279" s="452"/>
      <c r="OAL279" s="452"/>
      <c r="OAM279" s="452"/>
      <c r="OAN279" s="452"/>
      <c r="OAO279" s="452"/>
      <c r="OAP279" s="452"/>
      <c r="OAQ279" s="452"/>
      <c r="OAR279" s="452"/>
      <c r="OAS279" s="452"/>
      <c r="OAT279" s="452"/>
      <c r="OAU279" s="452"/>
      <c r="OAV279" s="452"/>
      <c r="OAW279" s="452"/>
      <c r="OAX279" s="452"/>
      <c r="OAY279" s="452"/>
      <c r="OAZ279" s="452"/>
      <c r="OBA279" s="452"/>
      <c r="OBB279" s="452"/>
      <c r="OBC279" s="452"/>
      <c r="OBD279" s="452"/>
      <c r="OBE279" s="452"/>
      <c r="OBF279" s="452"/>
      <c r="OBG279" s="452"/>
      <c r="OBH279" s="452"/>
      <c r="OBI279" s="452"/>
      <c r="OBJ279" s="452"/>
      <c r="OBK279" s="452"/>
      <c r="OBL279" s="452"/>
      <c r="OBM279" s="452"/>
      <c r="OBN279" s="452"/>
      <c r="OBO279" s="452"/>
      <c r="OBP279" s="452"/>
      <c r="OBQ279" s="452"/>
      <c r="OBR279" s="452"/>
      <c r="OBS279" s="452"/>
      <c r="OBT279" s="452"/>
      <c r="OBU279" s="452"/>
      <c r="OBV279" s="452"/>
      <c r="OBW279" s="452"/>
      <c r="OBX279" s="452"/>
      <c r="OBY279" s="452"/>
      <c r="OBZ279" s="452"/>
      <c r="OCA279" s="452"/>
      <c r="OCB279" s="452"/>
      <c r="OCC279" s="452"/>
      <c r="OCD279" s="452"/>
      <c r="OCE279" s="452"/>
      <c r="OCF279" s="452"/>
      <c r="OCG279" s="452"/>
      <c r="OCH279" s="452"/>
      <c r="OCI279" s="452"/>
      <c r="OCJ279" s="452"/>
      <c r="OCK279" s="452"/>
      <c r="OCL279" s="452"/>
      <c r="OCM279" s="452"/>
      <c r="OCN279" s="452"/>
      <c r="OCO279" s="452"/>
      <c r="OCP279" s="452"/>
      <c r="OCQ279" s="452"/>
      <c r="OCR279" s="452"/>
      <c r="OCS279" s="452"/>
      <c r="OCT279" s="452"/>
      <c r="OCU279" s="452"/>
      <c r="OCV279" s="452"/>
      <c r="OCW279" s="452"/>
      <c r="OCX279" s="452"/>
      <c r="OCY279" s="452"/>
      <c r="OCZ279" s="452"/>
      <c r="ODA279" s="452"/>
      <c r="ODB279" s="452"/>
      <c r="ODC279" s="452"/>
      <c r="ODD279" s="452"/>
      <c r="ODE279" s="452"/>
      <c r="ODF279" s="452"/>
      <c r="ODG279" s="452"/>
      <c r="ODH279" s="452"/>
      <c r="ODI279" s="452"/>
      <c r="ODJ279" s="452"/>
      <c r="ODK279" s="452"/>
      <c r="ODL279" s="452"/>
      <c r="ODM279" s="452"/>
      <c r="ODN279" s="452"/>
      <c r="ODO279" s="452"/>
      <c r="ODP279" s="452"/>
      <c r="ODQ279" s="452"/>
      <c r="ODR279" s="452"/>
      <c r="ODS279" s="452"/>
      <c r="ODT279" s="452"/>
      <c r="ODU279" s="452"/>
      <c r="ODV279" s="452"/>
      <c r="ODW279" s="452"/>
      <c r="ODX279" s="452"/>
      <c r="ODY279" s="452"/>
      <c r="ODZ279" s="452"/>
      <c r="OEA279" s="452"/>
      <c r="OEB279" s="452"/>
      <c r="OEC279" s="452"/>
      <c r="OED279" s="452"/>
      <c r="OEE279" s="452"/>
      <c r="OEF279" s="452"/>
      <c r="OEG279" s="452"/>
      <c r="OEH279" s="452"/>
      <c r="OEI279" s="452"/>
      <c r="OEJ279" s="452"/>
      <c r="OEK279" s="452"/>
      <c r="OEL279" s="452"/>
      <c r="OEM279" s="452"/>
      <c r="OEN279" s="452"/>
      <c r="OEO279" s="452"/>
      <c r="OEP279" s="452"/>
      <c r="OEQ279" s="452"/>
      <c r="OER279" s="452"/>
      <c r="OES279" s="452"/>
      <c r="OET279" s="452"/>
      <c r="OEU279" s="452"/>
      <c r="OEV279" s="452"/>
      <c r="OEW279" s="452"/>
      <c r="OEX279" s="452"/>
      <c r="OEY279" s="452"/>
      <c r="OEZ279" s="452"/>
      <c r="OFA279" s="452"/>
      <c r="OFB279" s="452"/>
      <c r="OFC279" s="452"/>
      <c r="OFD279" s="452"/>
      <c r="OFE279" s="452"/>
      <c r="OFF279" s="452"/>
      <c r="OFG279" s="452"/>
      <c r="OFH279" s="452"/>
      <c r="OFI279" s="452"/>
      <c r="OFJ279" s="452"/>
      <c r="OFK279" s="452"/>
      <c r="OFL279" s="452"/>
      <c r="OFM279" s="452"/>
      <c r="OFN279" s="452"/>
      <c r="OFO279" s="452"/>
      <c r="OFP279" s="452"/>
      <c r="OFQ279" s="452"/>
      <c r="OFR279" s="452"/>
      <c r="OFS279" s="452"/>
      <c r="OFT279" s="452"/>
      <c r="OFU279" s="452"/>
      <c r="OFV279" s="452"/>
      <c r="OFW279" s="452"/>
      <c r="OFX279" s="452"/>
      <c r="OFY279" s="452"/>
      <c r="OFZ279" s="452"/>
      <c r="OGA279" s="452"/>
      <c r="OGB279" s="452"/>
      <c r="OGC279" s="452"/>
      <c r="OGD279" s="452"/>
      <c r="OGE279" s="452"/>
      <c r="OGF279" s="452"/>
      <c r="OGG279" s="452"/>
      <c r="OGH279" s="452"/>
      <c r="OGI279" s="452"/>
      <c r="OGJ279" s="452"/>
      <c r="OGK279" s="452"/>
      <c r="OGL279" s="452"/>
      <c r="OGM279" s="452"/>
      <c r="OGN279" s="452"/>
      <c r="OGO279" s="452"/>
      <c r="OGP279" s="452"/>
      <c r="OGQ279" s="452"/>
      <c r="OGR279" s="452"/>
      <c r="OGS279" s="452"/>
      <c r="OGT279" s="452"/>
      <c r="OGU279" s="452"/>
      <c r="OGV279" s="452"/>
      <c r="OGW279" s="452"/>
      <c r="OGX279" s="452"/>
      <c r="OGY279" s="452"/>
      <c r="OGZ279" s="452"/>
      <c r="OHA279" s="452"/>
      <c r="OHB279" s="452"/>
      <c r="OHC279" s="452"/>
      <c r="OHD279" s="452"/>
      <c r="OHE279" s="452"/>
      <c r="OHF279" s="452"/>
      <c r="OHG279" s="452"/>
      <c r="OHH279" s="452"/>
      <c r="OHI279" s="452"/>
      <c r="OHJ279" s="452"/>
      <c r="OHK279" s="452"/>
      <c r="OHL279" s="452"/>
      <c r="OHM279" s="452"/>
      <c r="OHN279" s="452"/>
      <c r="OHO279" s="452"/>
      <c r="OHP279" s="452"/>
      <c r="OHQ279" s="452"/>
      <c r="OHR279" s="452"/>
      <c r="OHS279" s="452"/>
      <c r="OHT279" s="452"/>
      <c r="OHU279" s="452"/>
      <c r="OHV279" s="452"/>
      <c r="OHW279" s="452"/>
      <c r="OHX279" s="452"/>
      <c r="OHY279" s="452"/>
      <c r="OHZ279" s="452"/>
      <c r="OIA279" s="452"/>
      <c r="OIB279" s="452"/>
      <c r="OIC279" s="452"/>
      <c r="OID279" s="452"/>
      <c r="OIE279" s="452"/>
      <c r="OIF279" s="452"/>
      <c r="OIG279" s="452"/>
      <c r="OIH279" s="452"/>
      <c r="OII279" s="452"/>
      <c r="OIJ279" s="452"/>
      <c r="OIK279" s="452"/>
      <c r="OIL279" s="452"/>
      <c r="OIM279" s="452"/>
      <c r="OIN279" s="452"/>
      <c r="OIO279" s="452"/>
      <c r="OIP279" s="452"/>
      <c r="OIQ279" s="452"/>
      <c r="OIR279" s="452"/>
      <c r="OIS279" s="452"/>
      <c r="OIT279" s="452"/>
      <c r="OIU279" s="452"/>
      <c r="OIV279" s="452"/>
      <c r="OIW279" s="452"/>
      <c r="OIX279" s="452"/>
      <c r="OIY279" s="452"/>
      <c r="OIZ279" s="452"/>
      <c r="OJA279" s="452"/>
      <c r="OJB279" s="452"/>
      <c r="OJC279" s="452"/>
      <c r="OJD279" s="452"/>
      <c r="OJE279" s="452"/>
      <c r="OJF279" s="452"/>
      <c r="OJG279" s="452"/>
      <c r="OJH279" s="452"/>
      <c r="OJI279" s="452"/>
      <c r="OJJ279" s="452"/>
      <c r="OJK279" s="452"/>
      <c r="OJL279" s="452"/>
      <c r="OJM279" s="452"/>
      <c r="OJN279" s="452"/>
      <c r="OJO279" s="452"/>
      <c r="OJP279" s="452"/>
      <c r="OJQ279" s="452"/>
      <c r="OJR279" s="452"/>
      <c r="OJS279" s="452"/>
      <c r="OJT279" s="452"/>
      <c r="OJU279" s="452"/>
      <c r="OJV279" s="452"/>
      <c r="OJW279" s="452"/>
      <c r="OJX279" s="452"/>
      <c r="OJY279" s="452"/>
      <c r="OJZ279" s="452"/>
      <c r="OKA279" s="452"/>
      <c r="OKB279" s="452"/>
      <c r="OKC279" s="452"/>
      <c r="OKD279" s="452"/>
      <c r="OKE279" s="452"/>
      <c r="OKF279" s="452"/>
      <c r="OKG279" s="452"/>
      <c r="OKH279" s="452"/>
      <c r="OKI279" s="452"/>
      <c r="OKJ279" s="452"/>
      <c r="OKK279" s="452"/>
      <c r="OKL279" s="452"/>
      <c r="OKM279" s="452"/>
      <c r="OKN279" s="452"/>
      <c r="OKO279" s="452"/>
      <c r="OKP279" s="452"/>
      <c r="OKQ279" s="452"/>
      <c r="OKR279" s="452"/>
      <c r="OKS279" s="452"/>
      <c r="OKT279" s="452"/>
      <c r="OKU279" s="452"/>
      <c r="OKV279" s="452"/>
      <c r="OKW279" s="452"/>
      <c r="OKX279" s="452"/>
      <c r="OKY279" s="452"/>
      <c r="OKZ279" s="452"/>
      <c r="OLA279" s="452"/>
      <c r="OLB279" s="452"/>
      <c r="OLC279" s="452"/>
      <c r="OLD279" s="452"/>
      <c r="OLE279" s="452"/>
      <c r="OLF279" s="452"/>
      <c r="OLG279" s="452"/>
      <c r="OLH279" s="452"/>
      <c r="OLI279" s="452"/>
      <c r="OLJ279" s="452"/>
      <c r="OLK279" s="452"/>
      <c r="OLL279" s="452"/>
      <c r="OLM279" s="452"/>
      <c r="OLN279" s="452"/>
      <c r="OLO279" s="452"/>
      <c r="OLP279" s="452"/>
      <c r="OLQ279" s="452"/>
      <c r="OLR279" s="452"/>
      <c r="OLS279" s="452"/>
      <c r="OLT279" s="452"/>
      <c r="OLU279" s="452"/>
      <c r="OLV279" s="452"/>
      <c r="OLW279" s="452"/>
      <c r="OLX279" s="452"/>
      <c r="OLY279" s="452"/>
      <c r="OLZ279" s="452"/>
      <c r="OMA279" s="452"/>
      <c r="OMB279" s="452"/>
      <c r="OMC279" s="452"/>
      <c r="OMD279" s="452"/>
      <c r="OME279" s="452"/>
      <c r="OMF279" s="452"/>
      <c r="OMG279" s="452"/>
      <c r="OMH279" s="452"/>
      <c r="OMI279" s="452"/>
      <c r="OMJ279" s="452"/>
      <c r="OMK279" s="452"/>
      <c r="OML279" s="452"/>
      <c r="OMM279" s="452"/>
      <c r="OMN279" s="452"/>
      <c r="OMO279" s="452"/>
      <c r="OMP279" s="452"/>
      <c r="OMQ279" s="452"/>
      <c r="OMR279" s="452"/>
      <c r="OMS279" s="452"/>
      <c r="OMT279" s="452"/>
      <c r="OMU279" s="452"/>
      <c r="OMV279" s="452"/>
      <c r="OMW279" s="452"/>
      <c r="OMX279" s="452"/>
      <c r="OMY279" s="452"/>
      <c r="OMZ279" s="452"/>
      <c r="ONA279" s="452"/>
      <c r="ONB279" s="452"/>
      <c r="ONC279" s="452"/>
      <c r="OND279" s="452"/>
      <c r="ONE279" s="452"/>
      <c r="ONF279" s="452"/>
      <c r="ONG279" s="452"/>
      <c r="ONH279" s="452"/>
      <c r="ONI279" s="452"/>
      <c r="ONJ279" s="452"/>
      <c r="ONK279" s="452"/>
      <c r="ONL279" s="452"/>
      <c r="ONM279" s="452"/>
      <c r="ONN279" s="452"/>
      <c r="ONO279" s="452"/>
      <c r="ONP279" s="452"/>
      <c r="ONQ279" s="452"/>
      <c r="ONR279" s="452"/>
      <c r="ONS279" s="452"/>
      <c r="ONT279" s="452"/>
      <c r="ONU279" s="452"/>
      <c r="ONV279" s="452"/>
      <c r="ONW279" s="452"/>
      <c r="ONX279" s="452"/>
      <c r="ONY279" s="452"/>
      <c r="ONZ279" s="452"/>
      <c r="OOA279" s="452"/>
      <c r="OOB279" s="452"/>
      <c r="OOC279" s="452"/>
      <c r="OOD279" s="452"/>
      <c r="OOE279" s="452"/>
      <c r="OOF279" s="452"/>
      <c r="OOG279" s="452"/>
      <c r="OOH279" s="452"/>
      <c r="OOI279" s="452"/>
      <c r="OOJ279" s="452"/>
      <c r="OOK279" s="452"/>
      <c r="OOL279" s="452"/>
      <c r="OOM279" s="452"/>
      <c r="OON279" s="452"/>
      <c r="OOO279" s="452"/>
      <c r="OOP279" s="452"/>
      <c r="OOQ279" s="452"/>
      <c r="OOR279" s="452"/>
      <c r="OOS279" s="452"/>
      <c r="OOT279" s="452"/>
      <c r="OOU279" s="452"/>
      <c r="OOV279" s="452"/>
      <c r="OOW279" s="452"/>
      <c r="OOX279" s="452"/>
      <c r="OOY279" s="452"/>
      <c r="OOZ279" s="452"/>
      <c r="OPA279" s="452"/>
      <c r="OPB279" s="452"/>
      <c r="OPC279" s="452"/>
      <c r="OPD279" s="452"/>
      <c r="OPE279" s="452"/>
      <c r="OPF279" s="452"/>
      <c r="OPG279" s="452"/>
      <c r="OPH279" s="452"/>
      <c r="OPI279" s="452"/>
      <c r="OPJ279" s="452"/>
      <c r="OPK279" s="452"/>
      <c r="OPL279" s="452"/>
      <c r="OPM279" s="452"/>
      <c r="OPN279" s="452"/>
      <c r="OPO279" s="452"/>
      <c r="OPP279" s="452"/>
      <c r="OPQ279" s="452"/>
      <c r="OPR279" s="452"/>
      <c r="OPS279" s="452"/>
      <c r="OPT279" s="452"/>
      <c r="OPU279" s="452"/>
      <c r="OPV279" s="452"/>
      <c r="OPW279" s="452"/>
      <c r="OPX279" s="452"/>
      <c r="OPY279" s="452"/>
      <c r="OPZ279" s="452"/>
      <c r="OQA279" s="452"/>
      <c r="OQB279" s="452"/>
      <c r="OQC279" s="452"/>
      <c r="OQD279" s="452"/>
      <c r="OQE279" s="452"/>
      <c r="OQF279" s="452"/>
      <c r="OQG279" s="452"/>
      <c r="OQH279" s="452"/>
      <c r="OQI279" s="452"/>
      <c r="OQJ279" s="452"/>
      <c r="OQK279" s="452"/>
      <c r="OQL279" s="452"/>
      <c r="OQM279" s="452"/>
      <c r="OQN279" s="452"/>
      <c r="OQO279" s="452"/>
      <c r="OQP279" s="452"/>
      <c r="OQQ279" s="452"/>
      <c r="OQR279" s="452"/>
      <c r="OQS279" s="452"/>
      <c r="OQT279" s="452"/>
      <c r="OQU279" s="452"/>
      <c r="OQV279" s="452"/>
      <c r="OQW279" s="452"/>
      <c r="OQX279" s="452"/>
      <c r="OQY279" s="452"/>
      <c r="OQZ279" s="452"/>
      <c r="ORA279" s="452"/>
      <c r="ORB279" s="452"/>
      <c r="ORC279" s="452"/>
      <c r="ORD279" s="452"/>
      <c r="ORE279" s="452"/>
      <c r="ORF279" s="452"/>
      <c r="ORG279" s="452"/>
      <c r="ORH279" s="452"/>
      <c r="ORI279" s="452"/>
      <c r="ORJ279" s="452"/>
      <c r="ORK279" s="452"/>
      <c r="ORL279" s="452"/>
      <c r="ORM279" s="452"/>
      <c r="ORN279" s="452"/>
      <c r="ORO279" s="452"/>
      <c r="ORP279" s="452"/>
      <c r="ORQ279" s="452"/>
      <c r="ORR279" s="452"/>
      <c r="ORS279" s="452"/>
      <c r="ORT279" s="452"/>
      <c r="ORU279" s="452"/>
      <c r="ORV279" s="452"/>
      <c r="ORW279" s="452"/>
      <c r="ORX279" s="452"/>
      <c r="ORY279" s="452"/>
      <c r="ORZ279" s="452"/>
      <c r="OSA279" s="452"/>
      <c r="OSB279" s="452"/>
      <c r="OSC279" s="452"/>
      <c r="OSD279" s="452"/>
      <c r="OSE279" s="452"/>
      <c r="OSF279" s="452"/>
      <c r="OSG279" s="452"/>
      <c r="OSH279" s="452"/>
      <c r="OSI279" s="452"/>
      <c r="OSJ279" s="452"/>
      <c r="OSK279" s="452"/>
      <c r="OSL279" s="452"/>
      <c r="OSM279" s="452"/>
      <c r="OSN279" s="452"/>
      <c r="OSO279" s="452"/>
      <c r="OSP279" s="452"/>
      <c r="OSQ279" s="452"/>
      <c r="OSR279" s="452"/>
      <c r="OSS279" s="452"/>
      <c r="OST279" s="452"/>
      <c r="OSU279" s="452"/>
      <c r="OSV279" s="452"/>
      <c r="OSW279" s="452"/>
      <c r="OSX279" s="452"/>
      <c r="OSY279" s="452"/>
      <c r="OSZ279" s="452"/>
      <c r="OTA279" s="452"/>
      <c r="OTB279" s="452"/>
      <c r="OTC279" s="452"/>
      <c r="OTD279" s="452"/>
      <c r="OTE279" s="452"/>
      <c r="OTF279" s="452"/>
      <c r="OTG279" s="452"/>
      <c r="OTH279" s="452"/>
      <c r="OTI279" s="452"/>
      <c r="OTJ279" s="452"/>
      <c r="OTK279" s="452"/>
      <c r="OTL279" s="452"/>
      <c r="OTM279" s="452"/>
      <c r="OTN279" s="452"/>
      <c r="OTO279" s="452"/>
      <c r="OTP279" s="452"/>
      <c r="OTQ279" s="452"/>
      <c r="OTR279" s="452"/>
      <c r="OTS279" s="452"/>
      <c r="OTT279" s="452"/>
      <c r="OTU279" s="452"/>
      <c r="OTV279" s="452"/>
      <c r="OTW279" s="452"/>
      <c r="OTX279" s="452"/>
      <c r="OTY279" s="452"/>
      <c r="OTZ279" s="452"/>
      <c r="OUA279" s="452"/>
      <c r="OUB279" s="452"/>
      <c r="OUC279" s="452"/>
      <c r="OUD279" s="452"/>
      <c r="OUE279" s="452"/>
      <c r="OUF279" s="452"/>
      <c r="OUG279" s="452"/>
      <c r="OUH279" s="452"/>
      <c r="OUI279" s="452"/>
      <c r="OUJ279" s="452"/>
      <c r="OUK279" s="452"/>
      <c r="OUL279" s="452"/>
      <c r="OUM279" s="452"/>
      <c r="OUN279" s="452"/>
      <c r="OUO279" s="452"/>
      <c r="OUP279" s="452"/>
      <c r="OUQ279" s="452"/>
      <c r="OUR279" s="452"/>
      <c r="OUS279" s="452"/>
      <c r="OUT279" s="452"/>
      <c r="OUU279" s="452"/>
      <c r="OUV279" s="452"/>
      <c r="OUW279" s="452"/>
      <c r="OUX279" s="452"/>
      <c r="OUY279" s="452"/>
      <c r="OUZ279" s="452"/>
      <c r="OVA279" s="452"/>
      <c r="OVB279" s="452"/>
      <c r="OVC279" s="452"/>
      <c r="OVD279" s="452"/>
      <c r="OVE279" s="452"/>
      <c r="OVF279" s="452"/>
      <c r="OVG279" s="452"/>
      <c r="OVH279" s="452"/>
      <c r="OVI279" s="452"/>
      <c r="OVJ279" s="452"/>
      <c r="OVK279" s="452"/>
      <c r="OVL279" s="452"/>
      <c r="OVM279" s="452"/>
      <c r="OVN279" s="452"/>
      <c r="OVO279" s="452"/>
      <c r="OVP279" s="452"/>
      <c r="OVQ279" s="452"/>
      <c r="OVR279" s="452"/>
      <c r="OVS279" s="452"/>
      <c r="OVT279" s="452"/>
      <c r="OVU279" s="452"/>
      <c r="OVV279" s="452"/>
      <c r="OVW279" s="452"/>
      <c r="OVX279" s="452"/>
      <c r="OVY279" s="452"/>
      <c r="OVZ279" s="452"/>
      <c r="OWA279" s="452"/>
      <c r="OWB279" s="452"/>
      <c r="OWC279" s="452"/>
      <c r="OWD279" s="452"/>
      <c r="OWE279" s="452"/>
      <c r="OWF279" s="452"/>
      <c r="OWG279" s="452"/>
      <c r="OWH279" s="452"/>
      <c r="OWI279" s="452"/>
      <c r="OWJ279" s="452"/>
      <c r="OWK279" s="452"/>
      <c r="OWL279" s="452"/>
      <c r="OWM279" s="452"/>
      <c r="OWN279" s="452"/>
      <c r="OWO279" s="452"/>
      <c r="OWP279" s="452"/>
      <c r="OWQ279" s="452"/>
      <c r="OWR279" s="452"/>
      <c r="OWS279" s="452"/>
      <c r="OWT279" s="452"/>
      <c r="OWU279" s="452"/>
      <c r="OWV279" s="452"/>
      <c r="OWW279" s="452"/>
      <c r="OWX279" s="452"/>
      <c r="OWY279" s="452"/>
      <c r="OWZ279" s="452"/>
      <c r="OXA279" s="452"/>
      <c r="OXB279" s="452"/>
      <c r="OXC279" s="452"/>
      <c r="OXD279" s="452"/>
      <c r="OXE279" s="452"/>
      <c r="OXF279" s="452"/>
      <c r="OXG279" s="452"/>
      <c r="OXH279" s="452"/>
      <c r="OXI279" s="452"/>
      <c r="OXJ279" s="452"/>
      <c r="OXK279" s="452"/>
      <c r="OXL279" s="452"/>
      <c r="OXM279" s="452"/>
      <c r="OXN279" s="452"/>
      <c r="OXO279" s="452"/>
      <c r="OXP279" s="452"/>
      <c r="OXQ279" s="452"/>
      <c r="OXR279" s="452"/>
      <c r="OXS279" s="452"/>
      <c r="OXT279" s="452"/>
      <c r="OXU279" s="452"/>
      <c r="OXV279" s="452"/>
      <c r="OXW279" s="452"/>
      <c r="OXX279" s="452"/>
      <c r="OXY279" s="452"/>
      <c r="OXZ279" s="452"/>
      <c r="OYA279" s="452"/>
      <c r="OYB279" s="452"/>
      <c r="OYC279" s="452"/>
      <c r="OYD279" s="452"/>
      <c r="OYE279" s="452"/>
      <c r="OYF279" s="452"/>
      <c r="OYG279" s="452"/>
      <c r="OYH279" s="452"/>
      <c r="OYI279" s="452"/>
      <c r="OYJ279" s="452"/>
      <c r="OYK279" s="452"/>
      <c r="OYL279" s="452"/>
      <c r="OYM279" s="452"/>
      <c r="OYN279" s="452"/>
      <c r="OYO279" s="452"/>
      <c r="OYP279" s="452"/>
      <c r="OYQ279" s="452"/>
      <c r="OYR279" s="452"/>
      <c r="OYS279" s="452"/>
      <c r="OYT279" s="452"/>
      <c r="OYU279" s="452"/>
      <c r="OYV279" s="452"/>
      <c r="OYW279" s="452"/>
      <c r="OYX279" s="452"/>
      <c r="OYY279" s="452"/>
      <c r="OYZ279" s="452"/>
      <c r="OZA279" s="452"/>
      <c r="OZB279" s="452"/>
      <c r="OZC279" s="452"/>
      <c r="OZD279" s="452"/>
      <c r="OZE279" s="452"/>
      <c r="OZF279" s="452"/>
      <c r="OZG279" s="452"/>
      <c r="OZH279" s="452"/>
      <c r="OZI279" s="452"/>
      <c r="OZJ279" s="452"/>
      <c r="OZK279" s="452"/>
      <c r="OZL279" s="452"/>
      <c r="OZM279" s="452"/>
      <c r="OZN279" s="452"/>
      <c r="OZO279" s="452"/>
      <c r="OZP279" s="452"/>
      <c r="OZQ279" s="452"/>
      <c r="OZR279" s="452"/>
      <c r="OZS279" s="452"/>
      <c r="OZT279" s="452"/>
      <c r="OZU279" s="452"/>
      <c r="OZV279" s="452"/>
      <c r="OZW279" s="452"/>
      <c r="OZX279" s="452"/>
      <c r="OZY279" s="452"/>
      <c r="OZZ279" s="452"/>
      <c r="PAA279" s="452"/>
      <c r="PAB279" s="452"/>
      <c r="PAC279" s="452"/>
      <c r="PAD279" s="452"/>
      <c r="PAE279" s="452"/>
      <c r="PAF279" s="452"/>
      <c r="PAG279" s="452"/>
      <c r="PAH279" s="452"/>
      <c r="PAI279" s="452"/>
      <c r="PAJ279" s="452"/>
      <c r="PAK279" s="452"/>
      <c r="PAL279" s="452"/>
      <c r="PAM279" s="452"/>
      <c r="PAN279" s="452"/>
      <c r="PAO279" s="452"/>
      <c r="PAP279" s="452"/>
      <c r="PAQ279" s="452"/>
      <c r="PAR279" s="452"/>
      <c r="PAS279" s="452"/>
      <c r="PAT279" s="452"/>
      <c r="PAU279" s="452"/>
      <c r="PAV279" s="452"/>
      <c r="PAW279" s="452"/>
      <c r="PAX279" s="452"/>
      <c r="PAY279" s="452"/>
      <c r="PAZ279" s="452"/>
      <c r="PBA279" s="452"/>
      <c r="PBB279" s="452"/>
      <c r="PBC279" s="452"/>
      <c r="PBD279" s="452"/>
      <c r="PBE279" s="452"/>
      <c r="PBF279" s="452"/>
      <c r="PBG279" s="452"/>
      <c r="PBH279" s="452"/>
      <c r="PBI279" s="452"/>
      <c r="PBJ279" s="452"/>
      <c r="PBK279" s="452"/>
      <c r="PBL279" s="452"/>
      <c r="PBM279" s="452"/>
      <c r="PBN279" s="452"/>
      <c r="PBO279" s="452"/>
      <c r="PBP279" s="452"/>
      <c r="PBQ279" s="452"/>
      <c r="PBR279" s="452"/>
      <c r="PBS279" s="452"/>
      <c r="PBT279" s="452"/>
      <c r="PBU279" s="452"/>
      <c r="PBV279" s="452"/>
      <c r="PBW279" s="452"/>
      <c r="PBX279" s="452"/>
      <c r="PBY279" s="452"/>
      <c r="PBZ279" s="452"/>
      <c r="PCA279" s="452"/>
      <c r="PCB279" s="452"/>
      <c r="PCC279" s="452"/>
      <c r="PCD279" s="452"/>
      <c r="PCE279" s="452"/>
      <c r="PCF279" s="452"/>
      <c r="PCG279" s="452"/>
      <c r="PCH279" s="452"/>
      <c r="PCI279" s="452"/>
      <c r="PCJ279" s="452"/>
      <c r="PCK279" s="452"/>
      <c r="PCL279" s="452"/>
      <c r="PCM279" s="452"/>
      <c r="PCN279" s="452"/>
      <c r="PCO279" s="452"/>
      <c r="PCP279" s="452"/>
      <c r="PCQ279" s="452"/>
      <c r="PCR279" s="452"/>
      <c r="PCS279" s="452"/>
      <c r="PCT279" s="452"/>
      <c r="PCU279" s="452"/>
      <c r="PCV279" s="452"/>
      <c r="PCW279" s="452"/>
      <c r="PCX279" s="452"/>
      <c r="PCY279" s="452"/>
      <c r="PCZ279" s="452"/>
      <c r="PDA279" s="452"/>
      <c r="PDB279" s="452"/>
      <c r="PDC279" s="452"/>
      <c r="PDD279" s="452"/>
      <c r="PDE279" s="452"/>
      <c r="PDF279" s="452"/>
      <c r="PDG279" s="452"/>
      <c r="PDH279" s="452"/>
      <c r="PDI279" s="452"/>
      <c r="PDJ279" s="452"/>
      <c r="PDK279" s="452"/>
      <c r="PDL279" s="452"/>
      <c r="PDM279" s="452"/>
      <c r="PDN279" s="452"/>
      <c r="PDO279" s="452"/>
      <c r="PDP279" s="452"/>
      <c r="PDQ279" s="452"/>
      <c r="PDR279" s="452"/>
      <c r="PDS279" s="452"/>
      <c r="PDT279" s="452"/>
      <c r="PDU279" s="452"/>
      <c r="PDV279" s="452"/>
      <c r="PDW279" s="452"/>
      <c r="PDX279" s="452"/>
      <c r="PDY279" s="452"/>
      <c r="PDZ279" s="452"/>
      <c r="PEA279" s="452"/>
      <c r="PEB279" s="452"/>
      <c r="PEC279" s="452"/>
      <c r="PED279" s="452"/>
      <c r="PEE279" s="452"/>
      <c r="PEF279" s="452"/>
      <c r="PEG279" s="452"/>
      <c r="PEH279" s="452"/>
      <c r="PEI279" s="452"/>
      <c r="PEJ279" s="452"/>
      <c r="PEK279" s="452"/>
      <c r="PEL279" s="452"/>
      <c r="PEM279" s="452"/>
      <c r="PEN279" s="452"/>
      <c r="PEO279" s="452"/>
      <c r="PEP279" s="452"/>
      <c r="PEQ279" s="452"/>
      <c r="PER279" s="452"/>
      <c r="PES279" s="452"/>
      <c r="PET279" s="452"/>
      <c r="PEU279" s="452"/>
      <c r="PEV279" s="452"/>
      <c r="PEW279" s="452"/>
      <c r="PEX279" s="452"/>
      <c r="PEY279" s="452"/>
      <c r="PEZ279" s="452"/>
      <c r="PFA279" s="452"/>
      <c r="PFB279" s="452"/>
      <c r="PFC279" s="452"/>
      <c r="PFD279" s="452"/>
      <c r="PFE279" s="452"/>
      <c r="PFF279" s="452"/>
      <c r="PFG279" s="452"/>
      <c r="PFH279" s="452"/>
      <c r="PFI279" s="452"/>
      <c r="PFJ279" s="452"/>
      <c r="PFK279" s="452"/>
      <c r="PFL279" s="452"/>
      <c r="PFM279" s="452"/>
      <c r="PFN279" s="452"/>
      <c r="PFO279" s="452"/>
      <c r="PFP279" s="452"/>
      <c r="PFQ279" s="452"/>
      <c r="PFR279" s="452"/>
      <c r="PFS279" s="452"/>
      <c r="PFT279" s="452"/>
      <c r="PFU279" s="452"/>
      <c r="PFV279" s="452"/>
      <c r="PFW279" s="452"/>
      <c r="PFX279" s="452"/>
      <c r="PFY279" s="452"/>
      <c r="PFZ279" s="452"/>
      <c r="PGA279" s="452"/>
      <c r="PGB279" s="452"/>
      <c r="PGC279" s="452"/>
      <c r="PGD279" s="452"/>
      <c r="PGE279" s="452"/>
      <c r="PGF279" s="452"/>
      <c r="PGG279" s="452"/>
      <c r="PGH279" s="452"/>
      <c r="PGI279" s="452"/>
      <c r="PGJ279" s="452"/>
      <c r="PGK279" s="452"/>
      <c r="PGL279" s="452"/>
      <c r="PGM279" s="452"/>
      <c r="PGN279" s="452"/>
      <c r="PGO279" s="452"/>
      <c r="PGP279" s="452"/>
      <c r="PGQ279" s="452"/>
      <c r="PGR279" s="452"/>
      <c r="PGS279" s="452"/>
      <c r="PGT279" s="452"/>
      <c r="PGU279" s="452"/>
      <c r="PGV279" s="452"/>
      <c r="PGW279" s="452"/>
      <c r="PGX279" s="452"/>
      <c r="PGY279" s="452"/>
      <c r="PGZ279" s="452"/>
      <c r="PHA279" s="452"/>
      <c r="PHB279" s="452"/>
      <c r="PHC279" s="452"/>
      <c r="PHD279" s="452"/>
      <c r="PHE279" s="452"/>
      <c r="PHF279" s="452"/>
      <c r="PHG279" s="452"/>
      <c r="PHH279" s="452"/>
      <c r="PHI279" s="452"/>
      <c r="PHJ279" s="452"/>
      <c r="PHK279" s="452"/>
      <c r="PHL279" s="452"/>
      <c r="PHM279" s="452"/>
      <c r="PHN279" s="452"/>
      <c r="PHO279" s="452"/>
      <c r="PHP279" s="452"/>
      <c r="PHQ279" s="452"/>
      <c r="PHR279" s="452"/>
      <c r="PHS279" s="452"/>
      <c r="PHT279" s="452"/>
      <c r="PHU279" s="452"/>
      <c r="PHV279" s="452"/>
      <c r="PHW279" s="452"/>
      <c r="PHX279" s="452"/>
      <c r="PHY279" s="452"/>
      <c r="PHZ279" s="452"/>
      <c r="PIA279" s="452"/>
      <c r="PIB279" s="452"/>
      <c r="PIC279" s="452"/>
      <c r="PID279" s="452"/>
      <c r="PIE279" s="452"/>
      <c r="PIF279" s="452"/>
      <c r="PIG279" s="452"/>
      <c r="PIH279" s="452"/>
      <c r="PII279" s="452"/>
      <c r="PIJ279" s="452"/>
      <c r="PIK279" s="452"/>
      <c r="PIL279" s="452"/>
      <c r="PIM279" s="452"/>
      <c r="PIN279" s="452"/>
      <c r="PIO279" s="452"/>
      <c r="PIP279" s="452"/>
      <c r="PIQ279" s="452"/>
      <c r="PIR279" s="452"/>
      <c r="PIS279" s="452"/>
      <c r="PIT279" s="452"/>
      <c r="PIU279" s="452"/>
      <c r="PIV279" s="452"/>
      <c r="PIW279" s="452"/>
      <c r="PIX279" s="452"/>
      <c r="PIY279" s="452"/>
      <c r="PIZ279" s="452"/>
      <c r="PJA279" s="452"/>
      <c r="PJB279" s="452"/>
      <c r="PJC279" s="452"/>
      <c r="PJD279" s="452"/>
      <c r="PJE279" s="452"/>
      <c r="PJF279" s="452"/>
      <c r="PJG279" s="452"/>
      <c r="PJH279" s="452"/>
      <c r="PJI279" s="452"/>
      <c r="PJJ279" s="452"/>
      <c r="PJK279" s="452"/>
      <c r="PJL279" s="452"/>
      <c r="PJM279" s="452"/>
      <c r="PJN279" s="452"/>
      <c r="PJO279" s="452"/>
      <c r="PJP279" s="452"/>
      <c r="PJQ279" s="452"/>
      <c r="PJR279" s="452"/>
      <c r="PJS279" s="452"/>
      <c r="PJT279" s="452"/>
      <c r="PJU279" s="452"/>
      <c r="PJV279" s="452"/>
      <c r="PJW279" s="452"/>
      <c r="PJX279" s="452"/>
      <c r="PJY279" s="452"/>
      <c r="PJZ279" s="452"/>
      <c r="PKA279" s="452"/>
      <c r="PKB279" s="452"/>
      <c r="PKC279" s="452"/>
      <c r="PKD279" s="452"/>
      <c r="PKE279" s="452"/>
      <c r="PKF279" s="452"/>
      <c r="PKG279" s="452"/>
      <c r="PKH279" s="452"/>
      <c r="PKI279" s="452"/>
      <c r="PKJ279" s="452"/>
      <c r="PKK279" s="452"/>
      <c r="PKL279" s="452"/>
      <c r="PKM279" s="452"/>
      <c r="PKN279" s="452"/>
      <c r="PKO279" s="452"/>
      <c r="PKP279" s="452"/>
      <c r="PKQ279" s="452"/>
      <c r="PKR279" s="452"/>
      <c r="PKS279" s="452"/>
      <c r="PKT279" s="452"/>
      <c r="PKU279" s="452"/>
      <c r="PKV279" s="452"/>
      <c r="PKW279" s="452"/>
      <c r="PKX279" s="452"/>
      <c r="PKY279" s="452"/>
      <c r="PKZ279" s="452"/>
      <c r="PLA279" s="452"/>
      <c r="PLB279" s="452"/>
      <c r="PLC279" s="452"/>
      <c r="PLD279" s="452"/>
      <c r="PLE279" s="452"/>
      <c r="PLF279" s="452"/>
      <c r="PLG279" s="452"/>
      <c r="PLH279" s="452"/>
      <c r="PLI279" s="452"/>
      <c r="PLJ279" s="452"/>
      <c r="PLK279" s="452"/>
      <c r="PLL279" s="452"/>
      <c r="PLM279" s="452"/>
      <c r="PLN279" s="452"/>
      <c r="PLO279" s="452"/>
      <c r="PLP279" s="452"/>
      <c r="PLQ279" s="452"/>
      <c r="PLR279" s="452"/>
      <c r="PLS279" s="452"/>
      <c r="PLT279" s="452"/>
      <c r="PLU279" s="452"/>
      <c r="PLV279" s="452"/>
      <c r="PLW279" s="452"/>
      <c r="PLX279" s="452"/>
      <c r="PLY279" s="452"/>
      <c r="PLZ279" s="452"/>
      <c r="PMA279" s="452"/>
      <c r="PMB279" s="452"/>
      <c r="PMC279" s="452"/>
      <c r="PMD279" s="452"/>
      <c r="PME279" s="452"/>
      <c r="PMF279" s="452"/>
      <c r="PMG279" s="452"/>
      <c r="PMH279" s="452"/>
      <c r="PMI279" s="452"/>
      <c r="PMJ279" s="452"/>
      <c r="PMK279" s="452"/>
      <c r="PML279" s="452"/>
      <c r="PMM279" s="452"/>
      <c r="PMN279" s="452"/>
      <c r="PMO279" s="452"/>
      <c r="PMP279" s="452"/>
      <c r="PMQ279" s="452"/>
      <c r="PMR279" s="452"/>
      <c r="PMS279" s="452"/>
      <c r="PMT279" s="452"/>
      <c r="PMU279" s="452"/>
      <c r="PMV279" s="452"/>
      <c r="PMW279" s="452"/>
      <c r="PMX279" s="452"/>
      <c r="PMY279" s="452"/>
      <c r="PMZ279" s="452"/>
      <c r="PNA279" s="452"/>
      <c r="PNB279" s="452"/>
      <c r="PNC279" s="452"/>
      <c r="PND279" s="452"/>
      <c r="PNE279" s="452"/>
      <c r="PNF279" s="452"/>
      <c r="PNG279" s="452"/>
      <c r="PNH279" s="452"/>
      <c r="PNI279" s="452"/>
      <c r="PNJ279" s="452"/>
      <c r="PNK279" s="452"/>
      <c r="PNL279" s="452"/>
      <c r="PNM279" s="452"/>
      <c r="PNN279" s="452"/>
      <c r="PNO279" s="452"/>
      <c r="PNP279" s="452"/>
      <c r="PNQ279" s="452"/>
      <c r="PNR279" s="452"/>
      <c r="PNS279" s="452"/>
      <c r="PNT279" s="452"/>
      <c r="PNU279" s="452"/>
      <c r="PNV279" s="452"/>
      <c r="PNW279" s="452"/>
      <c r="PNX279" s="452"/>
      <c r="PNY279" s="452"/>
      <c r="PNZ279" s="452"/>
      <c r="POA279" s="452"/>
      <c r="POB279" s="452"/>
      <c r="POC279" s="452"/>
      <c r="POD279" s="452"/>
      <c r="POE279" s="452"/>
      <c r="POF279" s="452"/>
      <c r="POG279" s="452"/>
      <c r="POH279" s="452"/>
      <c r="POI279" s="452"/>
      <c r="POJ279" s="452"/>
      <c r="POK279" s="452"/>
      <c r="POL279" s="452"/>
      <c r="POM279" s="452"/>
      <c r="PON279" s="452"/>
      <c r="POO279" s="452"/>
      <c r="POP279" s="452"/>
      <c r="POQ279" s="452"/>
      <c r="POR279" s="452"/>
      <c r="POS279" s="452"/>
      <c r="POT279" s="452"/>
      <c r="POU279" s="452"/>
      <c r="POV279" s="452"/>
      <c r="POW279" s="452"/>
      <c r="POX279" s="452"/>
      <c r="POY279" s="452"/>
      <c r="POZ279" s="452"/>
      <c r="PPA279" s="452"/>
      <c r="PPB279" s="452"/>
      <c r="PPC279" s="452"/>
      <c r="PPD279" s="452"/>
      <c r="PPE279" s="452"/>
      <c r="PPF279" s="452"/>
      <c r="PPG279" s="452"/>
      <c r="PPH279" s="452"/>
      <c r="PPI279" s="452"/>
      <c r="PPJ279" s="452"/>
      <c r="PPK279" s="452"/>
      <c r="PPL279" s="452"/>
      <c r="PPM279" s="452"/>
      <c r="PPN279" s="452"/>
      <c r="PPO279" s="452"/>
      <c r="PPP279" s="452"/>
      <c r="PPQ279" s="452"/>
      <c r="PPR279" s="452"/>
      <c r="PPS279" s="452"/>
      <c r="PPT279" s="452"/>
      <c r="PPU279" s="452"/>
      <c r="PPV279" s="452"/>
      <c r="PPW279" s="452"/>
      <c r="PPX279" s="452"/>
      <c r="PPY279" s="452"/>
      <c r="PPZ279" s="452"/>
      <c r="PQA279" s="452"/>
      <c r="PQB279" s="452"/>
      <c r="PQC279" s="452"/>
      <c r="PQD279" s="452"/>
      <c r="PQE279" s="452"/>
      <c r="PQF279" s="452"/>
      <c r="PQG279" s="452"/>
      <c r="PQH279" s="452"/>
      <c r="PQI279" s="452"/>
      <c r="PQJ279" s="452"/>
      <c r="PQK279" s="452"/>
      <c r="PQL279" s="452"/>
      <c r="PQM279" s="452"/>
      <c r="PQN279" s="452"/>
      <c r="PQO279" s="452"/>
      <c r="PQP279" s="452"/>
      <c r="PQQ279" s="452"/>
      <c r="PQR279" s="452"/>
      <c r="PQS279" s="452"/>
      <c r="PQT279" s="452"/>
      <c r="PQU279" s="452"/>
      <c r="PQV279" s="452"/>
      <c r="PQW279" s="452"/>
      <c r="PQX279" s="452"/>
      <c r="PQY279" s="452"/>
      <c r="PQZ279" s="452"/>
      <c r="PRA279" s="452"/>
      <c r="PRB279" s="452"/>
      <c r="PRC279" s="452"/>
      <c r="PRD279" s="452"/>
      <c r="PRE279" s="452"/>
      <c r="PRF279" s="452"/>
      <c r="PRG279" s="452"/>
      <c r="PRH279" s="452"/>
      <c r="PRI279" s="452"/>
      <c r="PRJ279" s="452"/>
      <c r="PRK279" s="452"/>
      <c r="PRL279" s="452"/>
      <c r="PRM279" s="452"/>
      <c r="PRN279" s="452"/>
      <c r="PRO279" s="452"/>
      <c r="PRP279" s="452"/>
      <c r="PRQ279" s="452"/>
      <c r="PRR279" s="452"/>
      <c r="PRS279" s="452"/>
      <c r="PRT279" s="452"/>
      <c r="PRU279" s="452"/>
      <c r="PRV279" s="452"/>
      <c r="PRW279" s="452"/>
      <c r="PRX279" s="452"/>
      <c r="PRY279" s="452"/>
      <c r="PRZ279" s="452"/>
      <c r="PSA279" s="452"/>
      <c r="PSB279" s="452"/>
      <c r="PSC279" s="452"/>
      <c r="PSD279" s="452"/>
      <c r="PSE279" s="452"/>
      <c r="PSF279" s="452"/>
      <c r="PSG279" s="452"/>
      <c r="PSH279" s="452"/>
      <c r="PSI279" s="452"/>
      <c r="PSJ279" s="452"/>
      <c r="PSK279" s="452"/>
      <c r="PSL279" s="452"/>
      <c r="PSM279" s="452"/>
      <c r="PSN279" s="452"/>
      <c r="PSO279" s="452"/>
      <c r="PSP279" s="452"/>
      <c r="PSQ279" s="452"/>
      <c r="PSR279" s="452"/>
      <c r="PSS279" s="452"/>
      <c r="PST279" s="452"/>
      <c r="PSU279" s="452"/>
      <c r="PSV279" s="452"/>
      <c r="PSW279" s="452"/>
      <c r="PSX279" s="452"/>
      <c r="PSY279" s="452"/>
      <c r="PSZ279" s="452"/>
      <c r="PTA279" s="452"/>
      <c r="PTB279" s="452"/>
      <c r="PTC279" s="452"/>
      <c r="PTD279" s="452"/>
      <c r="PTE279" s="452"/>
      <c r="PTF279" s="452"/>
      <c r="PTG279" s="452"/>
      <c r="PTH279" s="452"/>
      <c r="PTI279" s="452"/>
      <c r="PTJ279" s="452"/>
      <c r="PTK279" s="452"/>
      <c r="PTL279" s="452"/>
      <c r="PTM279" s="452"/>
      <c r="PTN279" s="452"/>
      <c r="PTO279" s="452"/>
      <c r="PTP279" s="452"/>
      <c r="PTQ279" s="452"/>
      <c r="PTR279" s="452"/>
      <c r="PTS279" s="452"/>
      <c r="PTT279" s="452"/>
      <c r="PTU279" s="452"/>
      <c r="PTV279" s="452"/>
      <c r="PTW279" s="452"/>
      <c r="PTX279" s="452"/>
      <c r="PTY279" s="452"/>
      <c r="PTZ279" s="452"/>
      <c r="PUA279" s="452"/>
      <c r="PUB279" s="452"/>
      <c r="PUC279" s="452"/>
      <c r="PUD279" s="452"/>
      <c r="PUE279" s="452"/>
      <c r="PUF279" s="452"/>
      <c r="PUG279" s="452"/>
      <c r="PUH279" s="452"/>
      <c r="PUI279" s="452"/>
      <c r="PUJ279" s="452"/>
      <c r="PUK279" s="452"/>
      <c r="PUL279" s="452"/>
      <c r="PUM279" s="452"/>
      <c r="PUN279" s="452"/>
      <c r="PUO279" s="452"/>
      <c r="PUP279" s="452"/>
      <c r="PUQ279" s="452"/>
      <c r="PUR279" s="452"/>
      <c r="PUS279" s="452"/>
      <c r="PUT279" s="452"/>
      <c r="PUU279" s="452"/>
      <c r="PUV279" s="452"/>
      <c r="PUW279" s="452"/>
      <c r="PUX279" s="452"/>
      <c r="PUY279" s="452"/>
      <c r="PUZ279" s="452"/>
      <c r="PVA279" s="452"/>
      <c r="PVB279" s="452"/>
      <c r="PVC279" s="452"/>
      <c r="PVD279" s="452"/>
      <c r="PVE279" s="452"/>
      <c r="PVF279" s="452"/>
      <c r="PVG279" s="452"/>
      <c r="PVH279" s="452"/>
      <c r="PVI279" s="452"/>
      <c r="PVJ279" s="452"/>
      <c r="PVK279" s="452"/>
      <c r="PVL279" s="452"/>
      <c r="PVM279" s="452"/>
      <c r="PVN279" s="452"/>
      <c r="PVO279" s="452"/>
      <c r="PVP279" s="452"/>
      <c r="PVQ279" s="452"/>
      <c r="PVR279" s="452"/>
      <c r="PVS279" s="452"/>
      <c r="PVT279" s="452"/>
      <c r="PVU279" s="452"/>
      <c r="PVV279" s="452"/>
      <c r="PVW279" s="452"/>
      <c r="PVX279" s="452"/>
      <c r="PVY279" s="452"/>
      <c r="PVZ279" s="452"/>
      <c r="PWA279" s="452"/>
      <c r="PWB279" s="452"/>
      <c r="PWC279" s="452"/>
      <c r="PWD279" s="452"/>
      <c r="PWE279" s="452"/>
      <c r="PWF279" s="452"/>
      <c r="PWG279" s="452"/>
      <c r="PWH279" s="452"/>
      <c r="PWI279" s="452"/>
      <c r="PWJ279" s="452"/>
      <c r="PWK279" s="452"/>
      <c r="PWL279" s="452"/>
      <c r="PWM279" s="452"/>
      <c r="PWN279" s="452"/>
      <c r="PWO279" s="452"/>
      <c r="PWP279" s="452"/>
      <c r="PWQ279" s="452"/>
      <c r="PWR279" s="452"/>
      <c r="PWS279" s="452"/>
      <c r="PWT279" s="452"/>
      <c r="PWU279" s="452"/>
      <c r="PWV279" s="452"/>
      <c r="PWW279" s="452"/>
      <c r="PWX279" s="452"/>
      <c r="PWY279" s="452"/>
      <c r="PWZ279" s="452"/>
      <c r="PXA279" s="452"/>
      <c r="PXB279" s="452"/>
      <c r="PXC279" s="452"/>
      <c r="PXD279" s="452"/>
      <c r="PXE279" s="452"/>
      <c r="PXF279" s="452"/>
      <c r="PXG279" s="452"/>
      <c r="PXH279" s="452"/>
      <c r="PXI279" s="452"/>
      <c r="PXJ279" s="452"/>
      <c r="PXK279" s="452"/>
      <c r="PXL279" s="452"/>
      <c r="PXM279" s="452"/>
      <c r="PXN279" s="452"/>
      <c r="PXO279" s="452"/>
      <c r="PXP279" s="452"/>
      <c r="PXQ279" s="452"/>
      <c r="PXR279" s="452"/>
      <c r="PXS279" s="452"/>
      <c r="PXT279" s="452"/>
      <c r="PXU279" s="452"/>
      <c r="PXV279" s="452"/>
      <c r="PXW279" s="452"/>
      <c r="PXX279" s="452"/>
      <c r="PXY279" s="452"/>
      <c r="PXZ279" s="452"/>
      <c r="PYA279" s="452"/>
      <c r="PYB279" s="452"/>
      <c r="PYC279" s="452"/>
      <c r="PYD279" s="452"/>
      <c r="PYE279" s="452"/>
      <c r="PYF279" s="452"/>
      <c r="PYG279" s="452"/>
      <c r="PYH279" s="452"/>
      <c r="PYI279" s="452"/>
      <c r="PYJ279" s="452"/>
      <c r="PYK279" s="452"/>
      <c r="PYL279" s="452"/>
      <c r="PYM279" s="452"/>
      <c r="PYN279" s="452"/>
      <c r="PYO279" s="452"/>
      <c r="PYP279" s="452"/>
      <c r="PYQ279" s="452"/>
      <c r="PYR279" s="452"/>
      <c r="PYS279" s="452"/>
      <c r="PYT279" s="452"/>
      <c r="PYU279" s="452"/>
      <c r="PYV279" s="452"/>
      <c r="PYW279" s="452"/>
      <c r="PYX279" s="452"/>
      <c r="PYY279" s="452"/>
      <c r="PYZ279" s="452"/>
      <c r="PZA279" s="452"/>
      <c r="PZB279" s="452"/>
      <c r="PZC279" s="452"/>
      <c r="PZD279" s="452"/>
      <c r="PZE279" s="452"/>
      <c r="PZF279" s="452"/>
      <c r="PZG279" s="452"/>
      <c r="PZH279" s="452"/>
      <c r="PZI279" s="452"/>
      <c r="PZJ279" s="452"/>
      <c r="PZK279" s="452"/>
      <c r="PZL279" s="452"/>
      <c r="PZM279" s="452"/>
      <c r="PZN279" s="452"/>
      <c r="PZO279" s="452"/>
      <c r="PZP279" s="452"/>
      <c r="PZQ279" s="452"/>
      <c r="PZR279" s="452"/>
      <c r="PZS279" s="452"/>
      <c r="PZT279" s="452"/>
      <c r="PZU279" s="452"/>
      <c r="PZV279" s="452"/>
      <c r="PZW279" s="452"/>
      <c r="PZX279" s="452"/>
      <c r="PZY279" s="452"/>
      <c r="PZZ279" s="452"/>
      <c r="QAA279" s="452"/>
      <c r="QAB279" s="452"/>
      <c r="QAC279" s="452"/>
      <c r="QAD279" s="452"/>
      <c r="QAE279" s="452"/>
      <c r="QAF279" s="452"/>
      <c r="QAG279" s="452"/>
      <c r="QAH279" s="452"/>
      <c r="QAI279" s="452"/>
      <c r="QAJ279" s="452"/>
      <c r="QAK279" s="452"/>
      <c r="QAL279" s="452"/>
      <c r="QAM279" s="452"/>
      <c r="QAN279" s="452"/>
      <c r="QAO279" s="452"/>
      <c r="QAP279" s="452"/>
      <c r="QAQ279" s="452"/>
      <c r="QAR279" s="452"/>
      <c r="QAS279" s="452"/>
      <c r="QAT279" s="452"/>
      <c r="QAU279" s="452"/>
      <c r="QAV279" s="452"/>
      <c r="QAW279" s="452"/>
      <c r="QAX279" s="452"/>
      <c r="QAY279" s="452"/>
      <c r="QAZ279" s="452"/>
      <c r="QBA279" s="452"/>
      <c r="QBB279" s="452"/>
      <c r="QBC279" s="452"/>
      <c r="QBD279" s="452"/>
      <c r="QBE279" s="452"/>
      <c r="QBF279" s="452"/>
      <c r="QBG279" s="452"/>
      <c r="QBH279" s="452"/>
      <c r="QBI279" s="452"/>
      <c r="QBJ279" s="452"/>
      <c r="QBK279" s="452"/>
      <c r="QBL279" s="452"/>
      <c r="QBM279" s="452"/>
      <c r="QBN279" s="452"/>
      <c r="QBO279" s="452"/>
      <c r="QBP279" s="452"/>
      <c r="QBQ279" s="452"/>
      <c r="QBR279" s="452"/>
      <c r="QBS279" s="452"/>
      <c r="QBT279" s="452"/>
      <c r="QBU279" s="452"/>
      <c r="QBV279" s="452"/>
      <c r="QBW279" s="452"/>
      <c r="QBX279" s="452"/>
      <c r="QBY279" s="452"/>
      <c r="QBZ279" s="452"/>
      <c r="QCA279" s="452"/>
      <c r="QCB279" s="452"/>
      <c r="QCC279" s="452"/>
      <c r="QCD279" s="452"/>
      <c r="QCE279" s="452"/>
      <c r="QCF279" s="452"/>
      <c r="QCG279" s="452"/>
      <c r="QCH279" s="452"/>
      <c r="QCI279" s="452"/>
      <c r="QCJ279" s="452"/>
      <c r="QCK279" s="452"/>
      <c r="QCL279" s="452"/>
      <c r="QCM279" s="452"/>
      <c r="QCN279" s="452"/>
      <c r="QCO279" s="452"/>
      <c r="QCP279" s="452"/>
      <c r="QCQ279" s="452"/>
      <c r="QCR279" s="452"/>
      <c r="QCS279" s="452"/>
      <c r="QCT279" s="452"/>
      <c r="QCU279" s="452"/>
      <c r="QCV279" s="452"/>
      <c r="QCW279" s="452"/>
      <c r="QCX279" s="452"/>
      <c r="QCY279" s="452"/>
      <c r="QCZ279" s="452"/>
      <c r="QDA279" s="452"/>
      <c r="QDB279" s="452"/>
      <c r="QDC279" s="452"/>
      <c r="QDD279" s="452"/>
      <c r="QDE279" s="452"/>
      <c r="QDF279" s="452"/>
      <c r="QDG279" s="452"/>
      <c r="QDH279" s="452"/>
      <c r="QDI279" s="452"/>
      <c r="QDJ279" s="452"/>
      <c r="QDK279" s="452"/>
      <c r="QDL279" s="452"/>
      <c r="QDM279" s="452"/>
      <c r="QDN279" s="452"/>
      <c r="QDO279" s="452"/>
      <c r="QDP279" s="452"/>
      <c r="QDQ279" s="452"/>
      <c r="QDR279" s="452"/>
      <c r="QDS279" s="452"/>
      <c r="QDT279" s="452"/>
      <c r="QDU279" s="452"/>
      <c r="QDV279" s="452"/>
      <c r="QDW279" s="452"/>
      <c r="QDX279" s="452"/>
      <c r="QDY279" s="452"/>
      <c r="QDZ279" s="452"/>
      <c r="QEA279" s="452"/>
      <c r="QEB279" s="452"/>
      <c r="QEC279" s="452"/>
      <c r="QED279" s="452"/>
      <c r="QEE279" s="452"/>
      <c r="QEF279" s="452"/>
      <c r="QEG279" s="452"/>
      <c r="QEH279" s="452"/>
      <c r="QEI279" s="452"/>
      <c r="QEJ279" s="452"/>
      <c r="QEK279" s="452"/>
      <c r="QEL279" s="452"/>
      <c r="QEM279" s="452"/>
      <c r="QEN279" s="452"/>
      <c r="QEO279" s="452"/>
      <c r="QEP279" s="452"/>
      <c r="QEQ279" s="452"/>
      <c r="QER279" s="452"/>
      <c r="QES279" s="452"/>
      <c r="QET279" s="452"/>
      <c r="QEU279" s="452"/>
      <c r="QEV279" s="452"/>
      <c r="QEW279" s="452"/>
      <c r="QEX279" s="452"/>
      <c r="QEY279" s="452"/>
      <c r="QEZ279" s="452"/>
      <c r="QFA279" s="452"/>
      <c r="QFB279" s="452"/>
      <c r="QFC279" s="452"/>
      <c r="QFD279" s="452"/>
      <c r="QFE279" s="452"/>
      <c r="QFF279" s="452"/>
      <c r="QFG279" s="452"/>
      <c r="QFH279" s="452"/>
      <c r="QFI279" s="452"/>
      <c r="QFJ279" s="452"/>
      <c r="QFK279" s="452"/>
      <c r="QFL279" s="452"/>
      <c r="QFM279" s="452"/>
      <c r="QFN279" s="452"/>
      <c r="QFO279" s="452"/>
      <c r="QFP279" s="452"/>
      <c r="QFQ279" s="452"/>
      <c r="QFR279" s="452"/>
      <c r="QFS279" s="452"/>
      <c r="QFT279" s="452"/>
      <c r="QFU279" s="452"/>
      <c r="QFV279" s="452"/>
      <c r="QFW279" s="452"/>
      <c r="QFX279" s="452"/>
      <c r="QFY279" s="452"/>
      <c r="QFZ279" s="452"/>
      <c r="QGA279" s="452"/>
      <c r="QGB279" s="452"/>
      <c r="QGC279" s="452"/>
      <c r="QGD279" s="452"/>
      <c r="QGE279" s="452"/>
      <c r="QGF279" s="452"/>
      <c r="QGG279" s="452"/>
      <c r="QGH279" s="452"/>
      <c r="QGI279" s="452"/>
      <c r="QGJ279" s="452"/>
      <c r="QGK279" s="452"/>
      <c r="QGL279" s="452"/>
      <c r="QGM279" s="452"/>
      <c r="QGN279" s="452"/>
      <c r="QGO279" s="452"/>
      <c r="QGP279" s="452"/>
      <c r="QGQ279" s="452"/>
      <c r="QGR279" s="452"/>
      <c r="QGS279" s="452"/>
      <c r="QGT279" s="452"/>
      <c r="QGU279" s="452"/>
      <c r="QGV279" s="452"/>
      <c r="QGW279" s="452"/>
      <c r="QGX279" s="452"/>
      <c r="QGY279" s="452"/>
      <c r="QGZ279" s="452"/>
      <c r="QHA279" s="452"/>
      <c r="QHB279" s="452"/>
      <c r="QHC279" s="452"/>
      <c r="QHD279" s="452"/>
      <c r="QHE279" s="452"/>
      <c r="QHF279" s="452"/>
      <c r="QHG279" s="452"/>
      <c r="QHH279" s="452"/>
      <c r="QHI279" s="452"/>
      <c r="QHJ279" s="452"/>
      <c r="QHK279" s="452"/>
      <c r="QHL279" s="452"/>
      <c r="QHM279" s="452"/>
      <c r="QHN279" s="452"/>
      <c r="QHO279" s="452"/>
      <c r="QHP279" s="452"/>
      <c r="QHQ279" s="452"/>
      <c r="QHR279" s="452"/>
      <c r="QHS279" s="452"/>
      <c r="QHT279" s="452"/>
      <c r="QHU279" s="452"/>
      <c r="QHV279" s="452"/>
      <c r="QHW279" s="452"/>
      <c r="QHX279" s="452"/>
      <c r="QHY279" s="452"/>
      <c r="QHZ279" s="452"/>
      <c r="QIA279" s="452"/>
      <c r="QIB279" s="452"/>
      <c r="QIC279" s="452"/>
      <c r="QID279" s="452"/>
      <c r="QIE279" s="452"/>
      <c r="QIF279" s="452"/>
      <c r="QIG279" s="452"/>
      <c r="QIH279" s="452"/>
      <c r="QII279" s="452"/>
      <c r="QIJ279" s="452"/>
      <c r="QIK279" s="452"/>
      <c r="QIL279" s="452"/>
      <c r="QIM279" s="452"/>
      <c r="QIN279" s="452"/>
      <c r="QIO279" s="452"/>
      <c r="QIP279" s="452"/>
      <c r="QIQ279" s="452"/>
      <c r="QIR279" s="452"/>
      <c r="QIS279" s="452"/>
      <c r="QIT279" s="452"/>
      <c r="QIU279" s="452"/>
      <c r="QIV279" s="452"/>
      <c r="QIW279" s="452"/>
      <c r="QIX279" s="452"/>
      <c r="QIY279" s="452"/>
      <c r="QIZ279" s="452"/>
      <c r="QJA279" s="452"/>
      <c r="QJB279" s="452"/>
      <c r="QJC279" s="452"/>
      <c r="QJD279" s="452"/>
      <c r="QJE279" s="452"/>
      <c r="QJF279" s="452"/>
      <c r="QJG279" s="452"/>
      <c r="QJH279" s="452"/>
      <c r="QJI279" s="452"/>
      <c r="QJJ279" s="452"/>
      <c r="QJK279" s="452"/>
      <c r="QJL279" s="452"/>
      <c r="QJM279" s="452"/>
      <c r="QJN279" s="452"/>
      <c r="QJO279" s="452"/>
      <c r="QJP279" s="452"/>
      <c r="QJQ279" s="452"/>
      <c r="QJR279" s="452"/>
      <c r="QJS279" s="452"/>
      <c r="QJT279" s="452"/>
      <c r="QJU279" s="452"/>
      <c r="QJV279" s="452"/>
      <c r="QJW279" s="452"/>
      <c r="QJX279" s="452"/>
      <c r="QJY279" s="452"/>
      <c r="QJZ279" s="452"/>
      <c r="QKA279" s="452"/>
      <c r="QKB279" s="452"/>
      <c r="QKC279" s="452"/>
      <c r="QKD279" s="452"/>
      <c r="QKE279" s="452"/>
      <c r="QKF279" s="452"/>
      <c r="QKG279" s="452"/>
      <c r="QKH279" s="452"/>
      <c r="QKI279" s="452"/>
      <c r="QKJ279" s="452"/>
      <c r="QKK279" s="452"/>
      <c r="QKL279" s="452"/>
      <c r="QKM279" s="452"/>
      <c r="QKN279" s="452"/>
      <c r="QKO279" s="452"/>
      <c r="QKP279" s="452"/>
      <c r="QKQ279" s="452"/>
      <c r="QKR279" s="452"/>
      <c r="QKS279" s="452"/>
      <c r="QKT279" s="452"/>
      <c r="QKU279" s="452"/>
      <c r="QKV279" s="452"/>
      <c r="QKW279" s="452"/>
      <c r="QKX279" s="452"/>
      <c r="QKY279" s="452"/>
      <c r="QKZ279" s="452"/>
      <c r="QLA279" s="452"/>
      <c r="QLB279" s="452"/>
      <c r="QLC279" s="452"/>
      <c r="QLD279" s="452"/>
      <c r="QLE279" s="452"/>
      <c r="QLF279" s="452"/>
      <c r="QLG279" s="452"/>
      <c r="QLH279" s="452"/>
      <c r="QLI279" s="452"/>
      <c r="QLJ279" s="452"/>
      <c r="QLK279" s="452"/>
      <c r="QLL279" s="452"/>
      <c r="QLM279" s="452"/>
      <c r="QLN279" s="452"/>
      <c r="QLO279" s="452"/>
      <c r="QLP279" s="452"/>
      <c r="QLQ279" s="452"/>
      <c r="QLR279" s="452"/>
      <c r="QLS279" s="452"/>
      <c r="QLT279" s="452"/>
      <c r="QLU279" s="452"/>
      <c r="QLV279" s="452"/>
      <c r="QLW279" s="452"/>
      <c r="QLX279" s="452"/>
      <c r="QLY279" s="452"/>
      <c r="QLZ279" s="452"/>
      <c r="QMA279" s="452"/>
      <c r="QMB279" s="452"/>
      <c r="QMC279" s="452"/>
      <c r="QMD279" s="452"/>
      <c r="QME279" s="452"/>
      <c r="QMF279" s="452"/>
      <c r="QMG279" s="452"/>
      <c r="QMH279" s="452"/>
      <c r="QMI279" s="452"/>
      <c r="QMJ279" s="452"/>
      <c r="QMK279" s="452"/>
      <c r="QML279" s="452"/>
      <c r="QMM279" s="452"/>
      <c r="QMN279" s="452"/>
      <c r="QMO279" s="452"/>
      <c r="QMP279" s="452"/>
      <c r="QMQ279" s="452"/>
      <c r="QMR279" s="452"/>
      <c r="QMS279" s="452"/>
      <c r="QMT279" s="452"/>
      <c r="QMU279" s="452"/>
      <c r="QMV279" s="452"/>
      <c r="QMW279" s="452"/>
      <c r="QMX279" s="452"/>
      <c r="QMY279" s="452"/>
      <c r="QMZ279" s="452"/>
      <c r="QNA279" s="452"/>
      <c r="QNB279" s="452"/>
      <c r="QNC279" s="452"/>
      <c r="QND279" s="452"/>
      <c r="QNE279" s="452"/>
      <c r="QNF279" s="452"/>
      <c r="QNG279" s="452"/>
      <c r="QNH279" s="452"/>
      <c r="QNI279" s="452"/>
      <c r="QNJ279" s="452"/>
      <c r="QNK279" s="452"/>
      <c r="QNL279" s="452"/>
      <c r="QNM279" s="452"/>
      <c r="QNN279" s="452"/>
      <c r="QNO279" s="452"/>
      <c r="QNP279" s="452"/>
      <c r="QNQ279" s="452"/>
      <c r="QNR279" s="452"/>
      <c r="QNS279" s="452"/>
      <c r="QNT279" s="452"/>
      <c r="QNU279" s="452"/>
      <c r="QNV279" s="452"/>
      <c r="QNW279" s="452"/>
      <c r="QNX279" s="452"/>
      <c r="QNY279" s="452"/>
      <c r="QNZ279" s="452"/>
      <c r="QOA279" s="452"/>
      <c r="QOB279" s="452"/>
      <c r="QOC279" s="452"/>
      <c r="QOD279" s="452"/>
      <c r="QOE279" s="452"/>
      <c r="QOF279" s="452"/>
      <c r="QOG279" s="452"/>
      <c r="QOH279" s="452"/>
      <c r="QOI279" s="452"/>
      <c r="QOJ279" s="452"/>
      <c r="QOK279" s="452"/>
      <c r="QOL279" s="452"/>
      <c r="QOM279" s="452"/>
      <c r="QON279" s="452"/>
      <c r="QOO279" s="452"/>
      <c r="QOP279" s="452"/>
      <c r="QOQ279" s="452"/>
      <c r="QOR279" s="452"/>
      <c r="QOS279" s="452"/>
      <c r="QOT279" s="452"/>
      <c r="QOU279" s="452"/>
      <c r="QOV279" s="452"/>
      <c r="QOW279" s="452"/>
      <c r="QOX279" s="452"/>
      <c r="QOY279" s="452"/>
      <c r="QOZ279" s="452"/>
      <c r="QPA279" s="452"/>
      <c r="QPB279" s="452"/>
      <c r="QPC279" s="452"/>
      <c r="QPD279" s="452"/>
      <c r="QPE279" s="452"/>
      <c r="QPF279" s="452"/>
      <c r="QPG279" s="452"/>
      <c r="QPH279" s="452"/>
      <c r="QPI279" s="452"/>
      <c r="QPJ279" s="452"/>
      <c r="QPK279" s="452"/>
      <c r="QPL279" s="452"/>
      <c r="QPM279" s="452"/>
      <c r="QPN279" s="452"/>
      <c r="QPO279" s="452"/>
      <c r="QPP279" s="452"/>
      <c r="QPQ279" s="452"/>
      <c r="QPR279" s="452"/>
      <c r="QPS279" s="452"/>
      <c r="QPT279" s="452"/>
      <c r="QPU279" s="452"/>
      <c r="QPV279" s="452"/>
      <c r="QPW279" s="452"/>
      <c r="QPX279" s="452"/>
      <c r="QPY279" s="452"/>
      <c r="QPZ279" s="452"/>
      <c r="QQA279" s="452"/>
      <c r="QQB279" s="452"/>
      <c r="QQC279" s="452"/>
      <c r="QQD279" s="452"/>
      <c r="QQE279" s="452"/>
      <c r="QQF279" s="452"/>
      <c r="QQG279" s="452"/>
      <c r="QQH279" s="452"/>
      <c r="QQI279" s="452"/>
      <c r="QQJ279" s="452"/>
      <c r="QQK279" s="452"/>
      <c r="QQL279" s="452"/>
      <c r="QQM279" s="452"/>
      <c r="QQN279" s="452"/>
      <c r="QQO279" s="452"/>
      <c r="QQP279" s="452"/>
      <c r="QQQ279" s="452"/>
      <c r="QQR279" s="452"/>
      <c r="QQS279" s="452"/>
      <c r="QQT279" s="452"/>
      <c r="QQU279" s="452"/>
      <c r="QQV279" s="452"/>
      <c r="QQW279" s="452"/>
      <c r="QQX279" s="452"/>
      <c r="QQY279" s="452"/>
      <c r="QQZ279" s="452"/>
      <c r="QRA279" s="452"/>
      <c r="QRB279" s="452"/>
      <c r="QRC279" s="452"/>
      <c r="QRD279" s="452"/>
      <c r="QRE279" s="452"/>
      <c r="QRF279" s="452"/>
      <c r="QRG279" s="452"/>
      <c r="QRH279" s="452"/>
      <c r="QRI279" s="452"/>
      <c r="QRJ279" s="452"/>
      <c r="QRK279" s="452"/>
      <c r="QRL279" s="452"/>
      <c r="QRM279" s="452"/>
      <c r="QRN279" s="452"/>
      <c r="QRO279" s="452"/>
      <c r="QRP279" s="452"/>
      <c r="QRQ279" s="452"/>
      <c r="QRR279" s="452"/>
      <c r="QRS279" s="452"/>
      <c r="QRT279" s="452"/>
      <c r="QRU279" s="452"/>
      <c r="QRV279" s="452"/>
      <c r="QRW279" s="452"/>
      <c r="QRX279" s="452"/>
      <c r="QRY279" s="452"/>
      <c r="QRZ279" s="452"/>
      <c r="QSA279" s="452"/>
      <c r="QSB279" s="452"/>
      <c r="QSC279" s="452"/>
      <c r="QSD279" s="452"/>
      <c r="QSE279" s="452"/>
      <c r="QSF279" s="452"/>
      <c r="QSG279" s="452"/>
      <c r="QSH279" s="452"/>
      <c r="QSI279" s="452"/>
      <c r="QSJ279" s="452"/>
      <c r="QSK279" s="452"/>
      <c r="QSL279" s="452"/>
      <c r="QSM279" s="452"/>
      <c r="QSN279" s="452"/>
      <c r="QSO279" s="452"/>
      <c r="QSP279" s="452"/>
      <c r="QSQ279" s="452"/>
      <c r="QSR279" s="452"/>
      <c r="QSS279" s="452"/>
      <c r="QST279" s="452"/>
      <c r="QSU279" s="452"/>
      <c r="QSV279" s="452"/>
      <c r="QSW279" s="452"/>
      <c r="QSX279" s="452"/>
      <c r="QSY279" s="452"/>
      <c r="QSZ279" s="452"/>
      <c r="QTA279" s="452"/>
      <c r="QTB279" s="452"/>
      <c r="QTC279" s="452"/>
      <c r="QTD279" s="452"/>
      <c r="QTE279" s="452"/>
      <c r="QTF279" s="452"/>
      <c r="QTG279" s="452"/>
      <c r="QTH279" s="452"/>
      <c r="QTI279" s="452"/>
      <c r="QTJ279" s="452"/>
      <c r="QTK279" s="452"/>
      <c r="QTL279" s="452"/>
      <c r="QTM279" s="452"/>
      <c r="QTN279" s="452"/>
      <c r="QTO279" s="452"/>
      <c r="QTP279" s="452"/>
      <c r="QTQ279" s="452"/>
      <c r="QTR279" s="452"/>
      <c r="QTS279" s="452"/>
      <c r="QTT279" s="452"/>
      <c r="QTU279" s="452"/>
      <c r="QTV279" s="452"/>
      <c r="QTW279" s="452"/>
      <c r="QTX279" s="452"/>
      <c r="QTY279" s="452"/>
      <c r="QTZ279" s="452"/>
      <c r="QUA279" s="452"/>
      <c r="QUB279" s="452"/>
      <c r="QUC279" s="452"/>
      <c r="QUD279" s="452"/>
      <c r="QUE279" s="452"/>
      <c r="QUF279" s="452"/>
      <c r="QUG279" s="452"/>
      <c r="QUH279" s="452"/>
      <c r="QUI279" s="452"/>
      <c r="QUJ279" s="452"/>
      <c r="QUK279" s="452"/>
      <c r="QUL279" s="452"/>
      <c r="QUM279" s="452"/>
      <c r="QUN279" s="452"/>
      <c r="QUO279" s="452"/>
      <c r="QUP279" s="452"/>
      <c r="QUQ279" s="452"/>
      <c r="QUR279" s="452"/>
      <c r="QUS279" s="452"/>
      <c r="QUT279" s="452"/>
      <c r="QUU279" s="452"/>
      <c r="QUV279" s="452"/>
      <c r="QUW279" s="452"/>
      <c r="QUX279" s="452"/>
      <c r="QUY279" s="452"/>
      <c r="QUZ279" s="452"/>
      <c r="QVA279" s="452"/>
      <c r="QVB279" s="452"/>
      <c r="QVC279" s="452"/>
      <c r="QVD279" s="452"/>
      <c r="QVE279" s="452"/>
      <c r="QVF279" s="452"/>
      <c r="QVG279" s="452"/>
      <c r="QVH279" s="452"/>
      <c r="QVI279" s="452"/>
      <c r="QVJ279" s="452"/>
      <c r="QVK279" s="452"/>
      <c r="QVL279" s="452"/>
      <c r="QVM279" s="452"/>
      <c r="QVN279" s="452"/>
      <c r="QVO279" s="452"/>
      <c r="QVP279" s="452"/>
      <c r="QVQ279" s="452"/>
      <c r="QVR279" s="452"/>
      <c r="QVS279" s="452"/>
      <c r="QVT279" s="452"/>
      <c r="QVU279" s="452"/>
      <c r="QVV279" s="452"/>
      <c r="QVW279" s="452"/>
      <c r="QVX279" s="452"/>
      <c r="QVY279" s="452"/>
      <c r="QVZ279" s="452"/>
      <c r="QWA279" s="452"/>
      <c r="QWB279" s="452"/>
      <c r="QWC279" s="452"/>
      <c r="QWD279" s="452"/>
      <c r="QWE279" s="452"/>
      <c r="QWF279" s="452"/>
      <c r="QWG279" s="452"/>
      <c r="QWH279" s="452"/>
      <c r="QWI279" s="452"/>
      <c r="QWJ279" s="452"/>
      <c r="QWK279" s="452"/>
      <c r="QWL279" s="452"/>
      <c r="QWM279" s="452"/>
      <c r="QWN279" s="452"/>
      <c r="QWO279" s="452"/>
      <c r="QWP279" s="452"/>
      <c r="QWQ279" s="452"/>
      <c r="QWR279" s="452"/>
      <c r="QWS279" s="452"/>
      <c r="QWT279" s="452"/>
      <c r="QWU279" s="452"/>
      <c r="QWV279" s="452"/>
      <c r="QWW279" s="452"/>
      <c r="QWX279" s="452"/>
      <c r="QWY279" s="452"/>
      <c r="QWZ279" s="452"/>
      <c r="QXA279" s="452"/>
      <c r="QXB279" s="452"/>
      <c r="QXC279" s="452"/>
      <c r="QXD279" s="452"/>
      <c r="QXE279" s="452"/>
      <c r="QXF279" s="452"/>
      <c r="QXG279" s="452"/>
      <c r="QXH279" s="452"/>
      <c r="QXI279" s="452"/>
      <c r="QXJ279" s="452"/>
      <c r="QXK279" s="452"/>
      <c r="QXL279" s="452"/>
      <c r="QXM279" s="452"/>
      <c r="QXN279" s="452"/>
      <c r="QXO279" s="452"/>
      <c r="QXP279" s="452"/>
      <c r="QXQ279" s="452"/>
      <c r="QXR279" s="452"/>
      <c r="QXS279" s="452"/>
      <c r="QXT279" s="452"/>
      <c r="QXU279" s="452"/>
      <c r="QXV279" s="452"/>
      <c r="QXW279" s="452"/>
      <c r="QXX279" s="452"/>
      <c r="QXY279" s="452"/>
      <c r="QXZ279" s="452"/>
      <c r="QYA279" s="452"/>
      <c r="QYB279" s="452"/>
      <c r="QYC279" s="452"/>
      <c r="QYD279" s="452"/>
      <c r="QYE279" s="452"/>
      <c r="QYF279" s="452"/>
      <c r="QYG279" s="452"/>
      <c r="QYH279" s="452"/>
      <c r="QYI279" s="452"/>
      <c r="QYJ279" s="452"/>
      <c r="QYK279" s="452"/>
      <c r="QYL279" s="452"/>
      <c r="QYM279" s="452"/>
      <c r="QYN279" s="452"/>
      <c r="QYO279" s="452"/>
      <c r="QYP279" s="452"/>
      <c r="QYQ279" s="452"/>
      <c r="QYR279" s="452"/>
      <c r="QYS279" s="452"/>
      <c r="QYT279" s="452"/>
      <c r="QYU279" s="452"/>
      <c r="QYV279" s="452"/>
      <c r="QYW279" s="452"/>
      <c r="QYX279" s="452"/>
      <c r="QYY279" s="452"/>
      <c r="QYZ279" s="452"/>
      <c r="QZA279" s="452"/>
      <c r="QZB279" s="452"/>
      <c r="QZC279" s="452"/>
      <c r="QZD279" s="452"/>
      <c r="QZE279" s="452"/>
      <c r="QZF279" s="452"/>
      <c r="QZG279" s="452"/>
      <c r="QZH279" s="452"/>
      <c r="QZI279" s="452"/>
      <c r="QZJ279" s="452"/>
      <c r="QZK279" s="452"/>
      <c r="QZL279" s="452"/>
      <c r="QZM279" s="452"/>
      <c r="QZN279" s="452"/>
      <c r="QZO279" s="452"/>
      <c r="QZP279" s="452"/>
      <c r="QZQ279" s="452"/>
      <c r="QZR279" s="452"/>
      <c r="QZS279" s="452"/>
      <c r="QZT279" s="452"/>
      <c r="QZU279" s="452"/>
      <c r="QZV279" s="452"/>
      <c r="QZW279" s="452"/>
      <c r="QZX279" s="452"/>
      <c r="QZY279" s="452"/>
      <c r="QZZ279" s="452"/>
      <c r="RAA279" s="452"/>
      <c r="RAB279" s="452"/>
      <c r="RAC279" s="452"/>
      <c r="RAD279" s="452"/>
      <c r="RAE279" s="452"/>
      <c r="RAF279" s="452"/>
      <c r="RAG279" s="452"/>
      <c r="RAH279" s="452"/>
      <c r="RAI279" s="452"/>
      <c r="RAJ279" s="452"/>
      <c r="RAK279" s="452"/>
      <c r="RAL279" s="452"/>
      <c r="RAM279" s="452"/>
      <c r="RAN279" s="452"/>
      <c r="RAO279" s="452"/>
      <c r="RAP279" s="452"/>
      <c r="RAQ279" s="452"/>
      <c r="RAR279" s="452"/>
      <c r="RAS279" s="452"/>
      <c r="RAT279" s="452"/>
      <c r="RAU279" s="452"/>
      <c r="RAV279" s="452"/>
      <c r="RAW279" s="452"/>
      <c r="RAX279" s="452"/>
      <c r="RAY279" s="452"/>
      <c r="RAZ279" s="452"/>
      <c r="RBA279" s="452"/>
      <c r="RBB279" s="452"/>
      <c r="RBC279" s="452"/>
      <c r="RBD279" s="452"/>
      <c r="RBE279" s="452"/>
      <c r="RBF279" s="452"/>
      <c r="RBG279" s="452"/>
      <c r="RBH279" s="452"/>
      <c r="RBI279" s="452"/>
      <c r="RBJ279" s="452"/>
      <c r="RBK279" s="452"/>
      <c r="RBL279" s="452"/>
      <c r="RBM279" s="452"/>
      <c r="RBN279" s="452"/>
      <c r="RBO279" s="452"/>
      <c r="RBP279" s="452"/>
      <c r="RBQ279" s="452"/>
      <c r="RBR279" s="452"/>
      <c r="RBS279" s="452"/>
      <c r="RBT279" s="452"/>
      <c r="RBU279" s="452"/>
      <c r="RBV279" s="452"/>
      <c r="RBW279" s="452"/>
      <c r="RBX279" s="452"/>
      <c r="RBY279" s="452"/>
      <c r="RBZ279" s="452"/>
      <c r="RCA279" s="452"/>
      <c r="RCB279" s="452"/>
      <c r="RCC279" s="452"/>
      <c r="RCD279" s="452"/>
      <c r="RCE279" s="452"/>
      <c r="RCF279" s="452"/>
      <c r="RCG279" s="452"/>
      <c r="RCH279" s="452"/>
      <c r="RCI279" s="452"/>
      <c r="RCJ279" s="452"/>
      <c r="RCK279" s="452"/>
      <c r="RCL279" s="452"/>
      <c r="RCM279" s="452"/>
      <c r="RCN279" s="452"/>
      <c r="RCO279" s="452"/>
      <c r="RCP279" s="452"/>
      <c r="RCQ279" s="452"/>
      <c r="RCR279" s="452"/>
      <c r="RCS279" s="452"/>
      <c r="RCT279" s="452"/>
      <c r="RCU279" s="452"/>
      <c r="RCV279" s="452"/>
      <c r="RCW279" s="452"/>
      <c r="RCX279" s="452"/>
      <c r="RCY279" s="452"/>
      <c r="RCZ279" s="452"/>
      <c r="RDA279" s="452"/>
      <c r="RDB279" s="452"/>
      <c r="RDC279" s="452"/>
      <c r="RDD279" s="452"/>
      <c r="RDE279" s="452"/>
      <c r="RDF279" s="452"/>
      <c r="RDG279" s="452"/>
      <c r="RDH279" s="452"/>
      <c r="RDI279" s="452"/>
      <c r="RDJ279" s="452"/>
      <c r="RDK279" s="452"/>
      <c r="RDL279" s="452"/>
      <c r="RDM279" s="452"/>
      <c r="RDN279" s="452"/>
      <c r="RDO279" s="452"/>
      <c r="RDP279" s="452"/>
      <c r="RDQ279" s="452"/>
      <c r="RDR279" s="452"/>
      <c r="RDS279" s="452"/>
      <c r="RDT279" s="452"/>
      <c r="RDU279" s="452"/>
      <c r="RDV279" s="452"/>
      <c r="RDW279" s="452"/>
      <c r="RDX279" s="452"/>
      <c r="RDY279" s="452"/>
      <c r="RDZ279" s="452"/>
      <c r="REA279" s="452"/>
      <c r="REB279" s="452"/>
      <c r="REC279" s="452"/>
      <c r="RED279" s="452"/>
      <c r="REE279" s="452"/>
      <c r="REF279" s="452"/>
      <c r="REG279" s="452"/>
      <c r="REH279" s="452"/>
      <c r="REI279" s="452"/>
      <c r="REJ279" s="452"/>
      <c r="REK279" s="452"/>
      <c r="REL279" s="452"/>
      <c r="REM279" s="452"/>
      <c r="REN279" s="452"/>
      <c r="REO279" s="452"/>
      <c r="REP279" s="452"/>
      <c r="REQ279" s="452"/>
      <c r="RER279" s="452"/>
      <c r="RES279" s="452"/>
      <c r="RET279" s="452"/>
      <c r="REU279" s="452"/>
      <c r="REV279" s="452"/>
      <c r="REW279" s="452"/>
      <c r="REX279" s="452"/>
      <c r="REY279" s="452"/>
      <c r="REZ279" s="452"/>
      <c r="RFA279" s="452"/>
      <c r="RFB279" s="452"/>
      <c r="RFC279" s="452"/>
      <c r="RFD279" s="452"/>
      <c r="RFE279" s="452"/>
      <c r="RFF279" s="452"/>
      <c r="RFG279" s="452"/>
      <c r="RFH279" s="452"/>
      <c r="RFI279" s="452"/>
      <c r="RFJ279" s="452"/>
      <c r="RFK279" s="452"/>
      <c r="RFL279" s="452"/>
      <c r="RFM279" s="452"/>
      <c r="RFN279" s="452"/>
      <c r="RFO279" s="452"/>
      <c r="RFP279" s="452"/>
      <c r="RFQ279" s="452"/>
      <c r="RFR279" s="452"/>
      <c r="RFS279" s="452"/>
      <c r="RFT279" s="452"/>
      <c r="RFU279" s="452"/>
      <c r="RFV279" s="452"/>
      <c r="RFW279" s="452"/>
      <c r="RFX279" s="452"/>
      <c r="RFY279" s="452"/>
      <c r="RFZ279" s="452"/>
      <c r="RGA279" s="452"/>
      <c r="RGB279" s="452"/>
      <c r="RGC279" s="452"/>
      <c r="RGD279" s="452"/>
      <c r="RGE279" s="452"/>
      <c r="RGF279" s="452"/>
      <c r="RGG279" s="452"/>
      <c r="RGH279" s="452"/>
      <c r="RGI279" s="452"/>
      <c r="RGJ279" s="452"/>
      <c r="RGK279" s="452"/>
      <c r="RGL279" s="452"/>
      <c r="RGM279" s="452"/>
      <c r="RGN279" s="452"/>
      <c r="RGO279" s="452"/>
      <c r="RGP279" s="452"/>
      <c r="RGQ279" s="452"/>
      <c r="RGR279" s="452"/>
      <c r="RGS279" s="452"/>
      <c r="RGT279" s="452"/>
      <c r="RGU279" s="452"/>
      <c r="RGV279" s="452"/>
      <c r="RGW279" s="452"/>
      <c r="RGX279" s="452"/>
      <c r="RGY279" s="452"/>
      <c r="RGZ279" s="452"/>
      <c r="RHA279" s="452"/>
      <c r="RHB279" s="452"/>
      <c r="RHC279" s="452"/>
      <c r="RHD279" s="452"/>
      <c r="RHE279" s="452"/>
      <c r="RHF279" s="452"/>
      <c r="RHG279" s="452"/>
      <c r="RHH279" s="452"/>
      <c r="RHI279" s="452"/>
      <c r="RHJ279" s="452"/>
      <c r="RHK279" s="452"/>
      <c r="RHL279" s="452"/>
      <c r="RHM279" s="452"/>
      <c r="RHN279" s="452"/>
      <c r="RHO279" s="452"/>
      <c r="RHP279" s="452"/>
      <c r="RHQ279" s="452"/>
      <c r="RHR279" s="452"/>
      <c r="RHS279" s="452"/>
      <c r="RHT279" s="452"/>
      <c r="RHU279" s="452"/>
      <c r="RHV279" s="452"/>
      <c r="RHW279" s="452"/>
      <c r="RHX279" s="452"/>
      <c r="RHY279" s="452"/>
      <c r="RHZ279" s="452"/>
      <c r="RIA279" s="452"/>
      <c r="RIB279" s="452"/>
      <c r="RIC279" s="452"/>
      <c r="RID279" s="452"/>
      <c r="RIE279" s="452"/>
      <c r="RIF279" s="452"/>
      <c r="RIG279" s="452"/>
      <c r="RIH279" s="452"/>
      <c r="RII279" s="452"/>
      <c r="RIJ279" s="452"/>
      <c r="RIK279" s="452"/>
      <c r="RIL279" s="452"/>
      <c r="RIM279" s="452"/>
      <c r="RIN279" s="452"/>
      <c r="RIO279" s="452"/>
      <c r="RIP279" s="452"/>
      <c r="RIQ279" s="452"/>
      <c r="RIR279" s="452"/>
      <c r="RIS279" s="452"/>
      <c r="RIT279" s="452"/>
      <c r="RIU279" s="452"/>
      <c r="RIV279" s="452"/>
      <c r="RIW279" s="452"/>
      <c r="RIX279" s="452"/>
      <c r="RIY279" s="452"/>
      <c r="RIZ279" s="452"/>
      <c r="RJA279" s="452"/>
      <c r="RJB279" s="452"/>
      <c r="RJC279" s="452"/>
      <c r="RJD279" s="452"/>
      <c r="RJE279" s="452"/>
      <c r="RJF279" s="452"/>
      <c r="RJG279" s="452"/>
      <c r="RJH279" s="452"/>
      <c r="RJI279" s="452"/>
      <c r="RJJ279" s="452"/>
      <c r="RJK279" s="452"/>
      <c r="RJL279" s="452"/>
      <c r="RJM279" s="452"/>
      <c r="RJN279" s="452"/>
      <c r="RJO279" s="452"/>
      <c r="RJP279" s="452"/>
      <c r="RJQ279" s="452"/>
      <c r="RJR279" s="452"/>
      <c r="RJS279" s="452"/>
      <c r="RJT279" s="452"/>
      <c r="RJU279" s="452"/>
      <c r="RJV279" s="452"/>
      <c r="RJW279" s="452"/>
      <c r="RJX279" s="452"/>
      <c r="RJY279" s="452"/>
      <c r="RJZ279" s="452"/>
      <c r="RKA279" s="452"/>
      <c r="RKB279" s="452"/>
      <c r="RKC279" s="452"/>
      <c r="RKD279" s="452"/>
      <c r="RKE279" s="452"/>
      <c r="RKF279" s="452"/>
      <c r="RKG279" s="452"/>
      <c r="RKH279" s="452"/>
      <c r="RKI279" s="452"/>
      <c r="RKJ279" s="452"/>
      <c r="RKK279" s="452"/>
      <c r="RKL279" s="452"/>
      <c r="RKM279" s="452"/>
      <c r="RKN279" s="452"/>
      <c r="RKO279" s="452"/>
      <c r="RKP279" s="452"/>
      <c r="RKQ279" s="452"/>
      <c r="RKR279" s="452"/>
      <c r="RKS279" s="452"/>
      <c r="RKT279" s="452"/>
      <c r="RKU279" s="452"/>
      <c r="RKV279" s="452"/>
      <c r="RKW279" s="452"/>
      <c r="RKX279" s="452"/>
      <c r="RKY279" s="452"/>
      <c r="RKZ279" s="452"/>
      <c r="RLA279" s="452"/>
      <c r="RLB279" s="452"/>
      <c r="RLC279" s="452"/>
      <c r="RLD279" s="452"/>
      <c r="RLE279" s="452"/>
      <c r="RLF279" s="452"/>
      <c r="RLG279" s="452"/>
      <c r="RLH279" s="452"/>
      <c r="RLI279" s="452"/>
      <c r="RLJ279" s="452"/>
      <c r="RLK279" s="452"/>
      <c r="RLL279" s="452"/>
      <c r="RLM279" s="452"/>
      <c r="RLN279" s="452"/>
      <c r="RLO279" s="452"/>
      <c r="RLP279" s="452"/>
      <c r="RLQ279" s="452"/>
      <c r="RLR279" s="452"/>
      <c r="RLS279" s="452"/>
      <c r="RLT279" s="452"/>
      <c r="RLU279" s="452"/>
      <c r="RLV279" s="452"/>
      <c r="RLW279" s="452"/>
      <c r="RLX279" s="452"/>
      <c r="RLY279" s="452"/>
      <c r="RLZ279" s="452"/>
      <c r="RMA279" s="452"/>
      <c r="RMB279" s="452"/>
      <c r="RMC279" s="452"/>
      <c r="RMD279" s="452"/>
      <c r="RME279" s="452"/>
      <c r="RMF279" s="452"/>
      <c r="RMG279" s="452"/>
      <c r="RMH279" s="452"/>
      <c r="RMI279" s="452"/>
      <c r="RMJ279" s="452"/>
      <c r="RMK279" s="452"/>
      <c r="RML279" s="452"/>
      <c r="RMM279" s="452"/>
      <c r="RMN279" s="452"/>
      <c r="RMO279" s="452"/>
      <c r="RMP279" s="452"/>
      <c r="RMQ279" s="452"/>
      <c r="RMR279" s="452"/>
      <c r="RMS279" s="452"/>
      <c r="RMT279" s="452"/>
      <c r="RMU279" s="452"/>
      <c r="RMV279" s="452"/>
      <c r="RMW279" s="452"/>
      <c r="RMX279" s="452"/>
      <c r="RMY279" s="452"/>
      <c r="RMZ279" s="452"/>
      <c r="RNA279" s="452"/>
      <c r="RNB279" s="452"/>
      <c r="RNC279" s="452"/>
      <c r="RND279" s="452"/>
      <c r="RNE279" s="452"/>
      <c r="RNF279" s="452"/>
      <c r="RNG279" s="452"/>
      <c r="RNH279" s="452"/>
      <c r="RNI279" s="452"/>
      <c r="RNJ279" s="452"/>
      <c r="RNK279" s="452"/>
      <c r="RNL279" s="452"/>
      <c r="RNM279" s="452"/>
      <c r="RNN279" s="452"/>
      <c r="RNO279" s="452"/>
      <c r="RNP279" s="452"/>
      <c r="RNQ279" s="452"/>
      <c r="RNR279" s="452"/>
      <c r="RNS279" s="452"/>
      <c r="RNT279" s="452"/>
      <c r="RNU279" s="452"/>
      <c r="RNV279" s="452"/>
      <c r="RNW279" s="452"/>
      <c r="RNX279" s="452"/>
      <c r="RNY279" s="452"/>
      <c r="RNZ279" s="452"/>
      <c r="ROA279" s="452"/>
      <c r="ROB279" s="452"/>
      <c r="ROC279" s="452"/>
      <c r="ROD279" s="452"/>
      <c r="ROE279" s="452"/>
      <c r="ROF279" s="452"/>
      <c r="ROG279" s="452"/>
      <c r="ROH279" s="452"/>
      <c r="ROI279" s="452"/>
      <c r="ROJ279" s="452"/>
      <c r="ROK279" s="452"/>
      <c r="ROL279" s="452"/>
      <c r="ROM279" s="452"/>
      <c r="RON279" s="452"/>
      <c r="ROO279" s="452"/>
      <c r="ROP279" s="452"/>
      <c r="ROQ279" s="452"/>
      <c r="ROR279" s="452"/>
      <c r="ROS279" s="452"/>
      <c r="ROT279" s="452"/>
      <c r="ROU279" s="452"/>
      <c r="ROV279" s="452"/>
      <c r="ROW279" s="452"/>
      <c r="ROX279" s="452"/>
      <c r="ROY279" s="452"/>
      <c r="ROZ279" s="452"/>
      <c r="RPA279" s="452"/>
      <c r="RPB279" s="452"/>
      <c r="RPC279" s="452"/>
      <c r="RPD279" s="452"/>
      <c r="RPE279" s="452"/>
      <c r="RPF279" s="452"/>
      <c r="RPG279" s="452"/>
      <c r="RPH279" s="452"/>
      <c r="RPI279" s="452"/>
      <c r="RPJ279" s="452"/>
      <c r="RPK279" s="452"/>
      <c r="RPL279" s="452"/>
      <c r="RPM279" s="452"/>
      <c r="RPN279" s="452"/>
      <c r="RPO279" s="452"/>
      <c r="RPP279" s="452"/>
      <c r="RPQ279" s="452"/>
      <c r="RPR279" s="452"/>
      <c r="RPS279" s="452"/>
      <c r="RPT279" s="452"/>
      <c r="RPU279" s="452"/>
      <c r="RPV279" s="452"/>
      <c r="RPW279" s="452"/>
      <c r="RPX279" s="452"/>
      <c r="RPY279" s="452"/>
      <c r="RPZ279" s="452"/>
      <c r="RQA279" s="452"/>
      <c r="RQB279" s="452"/>
      <c r="RQC279" s="452"/>
      <c r="RQD279" s="452"/>
      <c r="RQE279" s="452"/>
      <c r="RQF279" s="452"/>
      <c r="RQG279" s="452"/>
      <c r="RQH279" s="452"/>
      <c r="RQI279" s="452"/>
      <c r="RQJ279" s="452"/>
      <c r="RQK279" s="452"/>
      <c r="RQL279" s="452"/>
      <c r="RQM279" s="452"/>
      <c r="RQN279" s="452"/>
      <c r="RQO279" s="452"/>
      <c r="RQP279" s="452"/>
      <c r="RQQ279" s="452"/>
      <c r="RQR279" s="452"/>
      <c r="RQS279" s="452"/>
      <c r="RQT279" s="452"/>
      <c r="RQU279" s="452"/>
      <c r="RQV279" s="452"/>
      <c r="RQW279" s="452"/>
      <c r="RQX279" s="452"/>
      <c r="RQY279" s="452"/>
      <c r="RQZ279" s="452"/>
      <c r="RRA279" s="452"/>
      <c r="RRB279" s="452"/>
      <c r="RRC279" s="452"/>
      <c r="RRD279" s="452"/>
      <c r="RRE279" s="452"/>
      <c r="RRF279" s="452"/>
      <c r="RRG279" s="452"/>
      <c r="RRH279" s="452"/>
      <c r="RRI279" s="452"/>
      <c r="RRJ279" s="452"/>
      <c r="RRK279" s="452"/>
      <c r="RRL279" s="452"/>
      <c r="RRM279" s="452"/>
      <c r="RRN279" s="452"/>
      <c r="RRO279" s="452"/>
      <c r="RRP279" s="452"/>
      <c r="RRQ279" s="452"/>
      <c r="RRR279" s="452"/>
      <c r="RRS279" s="452"/>
      <c r="RRT279" s="452"/>
      <c r="RRU279" s="452"/>
      <c r="RRV279" s="452"/>
      <c r="RRW279" s="452"/>
      <c r="RRX279" s="452"/>
      <c r="RRY279" s="452"/>
      <c r="RRZ279" s="452"/>
      <c r="RSA279" s="452"/>
      <c r="RSB279" s="452"/>
      <c r="RSC279" s="452"/>
      <c r="RSD279" s="452"/>
      <c r="RSE279" s="452"/>
      <c r="RSF279" s="452"/>
      <c r="RSG279" s="452"/>
      <c r="RSH279" s="452"/>
      <c r="RSI279" s="452"/>
      <c r="RSJ279" s="452"/>
      <c r="RSK279" s="452"/>
      <c r="RSL279" s="452"/>
      <c r="RSM279" s="452"/>
      <c r="RSN279" s="452"/>
      <c r="RSO279" s="452"/>
      <c r="RSP279" s="452"/>
      <c r="RSQ279" s="452"/>
      <c r="RSR279" s="452"/>
      <c r="RSS279" s="452"/>
      <c r="RST279" s="452"/>
      <c r="RSU279" s="452"/>
      <c r="RSV279" s="452"/>
      <c r="RSW279" s="452"/>
      <c r="RSX279" s="452"/>
      <c r="RSY279" s="452"/>
      <c r="RSZ279" s="452"/>
      <c r="RTA279" s="452"/>
      <c r="RTB279" s="452"/>
      <c r="RTC279" s="452"/>
      <c r="RTD279" s="452"/>
      <c r="RTE279" s="452"/>
      <c r="RTF279" s="452"/>
      <c r="RTG279" s="452"/>
      <c r="RTH279" s="452"/>
      <c r="RTI279" s="452"/>
      <c r="RTJ279" s="452"/>
      <c r="RTK279" s="452"/>
      <c r="RTL279" s="452"/>
      <c r="RTM279" s="452"/>
      <c r="RTN279" s="452"/>
      <c r="RTO279" s="452"/>
      <c r="RTP279" s="452"/>
      <c r="RTQ279" s="452"/>
      <c r="RTR279" s="452"/>
      <c r="RTS279" s="452"/>
      <c r="RTT279" s="452"/>
      <c r="RTU279" s="452"/>
      <c r="RTV279" s="452"/>
      <c r="RTW279" s="452"/>
      <c r="RTX279" s="452"/>
      <c r="RTY279" s="452"/>
      <c r="RTZ279" s="452"/>
      <c r="RUA279" s="452"/>
      <c r="RUB279" s="452"/>
      <c r="RUC279" s="452"/>
      <c r="RUD279" s="452"/>
      <c r="RUE279" s="452"/>
      <c r="RUF279" s="452"/>
      <c r="RUG279" s="452"/>
      <c r="RUH279" s="452"/>
      <c r="RUI279" s="452"/>
      <c r="RUJ279" s="452"/>
      <c r="RUK279" s="452"/>
      <c r="RUL279" s="452"/>
      <c r="RUM279" s="452"/>
      <c r="RUN279" s="452"/>
      <c r="RUO279" s="452"/>
      <c r="RUP279" s="452"/>
      <c r="RUQ279" s="452"/>
      <c r="RUR279" s="452"/>
      <c r="RUS279" s="452"/>
      <c r="RUT279" s="452"/>
      <c r="RUU279" s="452"/>
      <c r="RUV279" s="452"/>
      <c r="RUW279" s="452"/>
      <c r="RUX279" s="452"/>
      <c r="RUY279" s="452"/>
      <c r="RUZ279" s="452"/>
      <c r="RVA279" s="452"/>
      <c r="RVB279" s="452"/>
      <c r="RVC279" s="452"/>
      <c r="RVD279" s="452"/>
      <c r="RVE279" s="452"/>
      <c r="RVF279" s="452"/>
      <c r="RVG279" s="452"/>
      <c r="RVH279" s="452"/>
      <c r="RVI279" s="452"/>
      <c r="RVJ279" s="452"/>
      <c r="RVK279" s="452"/>
      <c r="RVL279" s="452"/>
      <c r="RVM279" s="452"/>
      <c r="RVN279" s="452"/>
      <c r="RVO279" s="452"/>
      <c r="RVP279" s="452"/>
      <c r="RVQ279" s="452"/>
      <c r="RVR279" s="452"/>
      <c r="RVS279" s="452"/>
      <c r="RVT279" s="452"/>
      <c r="RVU279" s="452"/>
      <c r="RVV279" s="452"/>
      <c r="RVW279" s="452"/>
      <c r="RVX279" s="452"/>
      <c r="RVY279" s="452"/>
      <c r="RVZ279" s="452"/>
      <c r="RWA279" s="452"/>
      <c r="RWB279" s="452"/>
      <c r="RWC279" s="452"/>
      <c r="RWD279" s="452"/>
      <c r="RWE279" s="452"/>
      <c r="RWF279" s="452"/>
      <c r="RWG279" s="452"/>
      <c r="RWH279" s="452"/>
      <c r="RWI279" s="452"/>
      <c r="RWJ279" s="452"/>
      <c r="RWK279" s="452"/>
      <c r="RWL279" s="452"/>
      <c r="RWM279" s="452"/>
      <c r="RWN279" s="452"/>
      <c r="RWO279" s="452"/>
      <c r="RWP279" s="452"/>
      <c r="RWQ279" s="452"/>
      <c r="RWR279" s="452"/>
      <c r="RWS279" s="452"/>
      <c r="RWT279" s="452"/>
      <c r="RWU279" s="452"/>
      <c r="RWV279" s="452"/>
      <c r="RWW279" s="452"/>
      <c r="RWX279" s="452"/>
      <c r="RWY279" s="452"/>
      <c r="RWZ279" s="452"/>
      <c r="RXA279" s="452"/>
      <c r="RXB279" s="452"/>
      <c r="RXC279" s="452"/>
      <c r="RXD279" s="452"/>
      <c r="RXE279" s="452"/>
      <c r="RXF279" s="452"/>
      <c r="RXG279" s="452"/>
      <c r="RXH279" s="452"/>
      <c r="RXI279" s="452"/>
      <c r="RXJ279" s="452"/>
      <c r="RXK279" s="452"/>
      <c r="RXL279" s="452"/>
      <c r="RXM279" s="452"/>
      <c r="RXN279" s="452"/>
      <c r="RXO279" s="452"/>
      <c r="RXP279" s="452"/>
      <c r="RXQ279" s="452"/>
      <c r="RXR279" s="452"/>
      <c r="RXS279" s="452"/>
      <c r="RXT279" s="452"/>
      <c r="RXU279" s="452"/>
      <c r="RXV279" s="452"/>
      <c r="RXW279" s="452"/>
      <c r="RXX279" s="452"/>
      <c r="RXY279" s="452"/>
      <c r="RXZ279" s="452"/>
      <c r="RYA279" s="452"/>
      <c r="RYB279" s="452"/>
      <c r="RYC279" s="452"/>
      <c r="RYD279" s="452"/>
      <c r="RYE279" s="452"/>
      <c r="RYF279" s="452"/>
      <c r="RYG279" s="452"/>
      <c r="RYH279" s="452"/>
      <c r="RYI279" s="452"/>
      <c r="RYJ279" s="452"/>
      <c r="RYK279" s="452"/>
      <c r="RYL279" s="452"/>
      <c r="RYM279" s="452"/>
      <c r="RYN279" s="452"/>
      <c r="RYO279" s="452"/>
      <c r="RYP279" s="452"/>
      <c r="RYQ279" s="452"/>
      <c r="RYR279" s="452"/>
      <c r="RYS279" s="452"/>
      <c r="RYT279" s="452"/>
      <c r="RYU279" s="452"/>
      <c r="RYV279" s="452"/>
      <c r="RYW279" s="452"/>
      <c r="RYX279" s="452"/>
      <c r="RYY279" s="452"/>
      <c r="RYZ279" s="452"/>
      <c r="RZA279" s="452"/>
      <c r="RZB279" s="452"/>
      <c r="RZC279" s="452"/>
      <c r="RZD279" s="452"/>
      <c r="RZE279" s="452"/>
      <c r="RZF279" s="452"/>
      <c r="RZG279" s="452"/>
      <c r="RZH279" s="452"/>
      <c r="RZI279" s="452"/>
      <c r="RZJ279" s="452"/>
      <c r="RZK279" s="452"/>
      <c r="RZL279" s="452"/>
      <c r="RZM279" s="452"/>
      <c r="RZN279" s="452"/>
      <c r="RZO279" s="452"/>
      <c r="RZP279" s="452"/>
      <c r="RZQ279" s="452"/>
      <c r="RZR279" s="452"/>
      <c r="RZS279" s="452"/>
      <c r="RZT279" s="452"/>
      <c r="RZU279" s="452"/>
      <c r="RZV279" s="452"/>
      <c r="RZW279" s="452"/>
      <c r="RZX279" s="452"/>
      <c r="RZY279" s="452"/>
      <c r="RZZ279" s="452"/>
      <c r="SAA279" s="452"/>
      <c r="SAB279" s="452"/>
      <c r="SAC279" s="452"/>
      <c r="SAD279" s="452"/>
      <c r="SAE279" s="452"/>
      <c r="SAF279" s="452"/>
      <c r="SAG279" s="452"/>
      <c r="SAH279" s="452"/>
      <c r="SAI279" s="452"/>
      <c r="SAJ279" s="452"/>
      <c r="SAK279" s="452"/>
      <c r="SAL279" s="452"/>
      <c r="SAM279" s="452"/>
      <c r="SAN279" s="452"/>
      <c r="SAO279" s="452"/>
      <c r="SAP279" s="452"/>
      <c r="SAQ279" s="452"/>
      <c r="SAR279" s="452"/>
      <c r="SAS279" s="452"/>
      <c r="SAT279" s="452"/>
      <c r="SAU279" s="452"/>
      <c r="SAV279" s="452"/>
      <c r="SAW279" s="452"/>
      <c r="SAX279" s="452"/>
      <c r="SAY279" s="452"/>
      <c r="SAZ279" s="452"/>
      <c r="SBA279" s="452"/>
      <c r="SBB279" s="452"/>
      <c r="SBC279" s="452"/>
      <c r="SBD279" s="452"/>
      <c r="SBE279" s="452"/>
      <c r="SBF279" s="452"/>
      <c r="SBG279" s="452"/>
      <c r="SBH279" s="452"/>
      <c r="SBI279" s="452"/>
      <c r="SBJ279" s="452"/>
      <c r="SBK279" s="452"/>
      <c r="SBL279" s="452"/>
      <c r="SBM279" s="452"/>
      <c r="SBN279" s="452"/>
      <c r="SBO279" s="452"/>
      <c r="SBP279" s="452"/>
      <c r="SBQ279" s="452"/>
      <c r="SBR279" s="452"/>
      <c r="SBS279" s="452"/>
      <c r="SBT279" s="452"/>
      <c r="SBU279" s="452"/>
      <c r="SBV279" s="452"/>
      <c r="SBW279" s="452"/>
      <c r="SBX279" s="452"/>
      <c r="SBY279" s="452"/>
      <c r="SBZ279" s="452"/>
      <c r="SCA279" s="452"/>
      <c r="SCB279" s="452"/>
      <c r="SCC279" s="452"/>
      <c r="SCD279" s="452"/>
      <c r="SCE279" s="452"/>
      <c r="SCF279" s="452"/>
      <c r="SCG279" s="452"/>
      <c r="SCH279" s="452"/>
      <c r="SCI279" s="452"/>
      <c r="SCJ279" s="452"/>
      <c r="SCK279" s="452"/>
      <c r="SCL279" s="452"/>
      <c r="SCM279" s="452"/>
      <c r="SCN279" s="452"/>
      <c r="SCO279" s="452"/>
      <c r="SCP279" s="452"/>
      <c r="SCQ279" s="452"/>
      <c r="SCR279" s="452"/>
      <c r="SCS279" s="452"/>
      <c r="SCT279" s="452"/>
      <c r="SCU279" s="452"/>
      <c r="SCV279" s="452"/>
      <c r="SCW279" s="452"/>
      <c r="SCX279" s="452"/>
      <c r="SCY279" s="452"/>
      <c r="SCZ279" s="452"/>
      <c r="SDA279" s="452"/>
      <c r="SDB279" s="452"/>
      <c r="SDC279" s="452"/>
      <c r="SDD279" s="452"/>
      <c r="SDE279" s="452"/>
      <c r="SDF279" s="452"/>
      <c r="SDG279" s="452"/>
      <c r="SDH279" s="452"/>
      <c r="SDI279" s="452"/>
      <c r="SDJ279" s="452"/>
      <c r="SDK279" s="452"/>
      <c r="SDL279" s="452"/>
      <c r="SDM279" s="452"/>
      <c r="SDN279" s="452"/>
      <c r="SDO279" s="452"/>
      <c r="SDP279" s="452"/>
      <c r="SDQ279" s="452"/>
      <c r="SDR279" s="452"/>
      <c r="SDS279" s="452"/>
      <c r="SDT279" s="452"/>
      <c r="SDU279" s="452"/>
      <c r="SDV279" s="452"/>
      <c r="SDW279" s="452"/>
      <c r="SDX279" s="452"/>
      <c r="SDY279" s="452"/>
      <c r="SDZ279" s="452"/>
      <c r="SEA279" s="452"/>
      <c r="SEB279" s="452"/>
      <c r="SEC279" s="452"/>
      <c r="SED279" s="452"/>
      <c r="SEE279" s="452"/>
      <c r="SEF279" s="452"/>
      <c r="SEG279" s="452"/>
      <c r="SEH279" s="452"/>
      <c r="SEI279" s="452"/>
      <c r="SEJ279" s="452"/>
      <c r="SEK279" s="452"/>
      <c r="SEL279" s="452"/>
      <c r="SEM279" s="452"/>
      <c r="SEN279" s="452"/>
      <c r="SEO279" s="452"/>
      <c r="SEP279" s="452"/>
      <c r="SEQ279" s="452"/>
      <c r="SER279" s="452"/>
      <c r="SES279" s="452"/>
      <c r="SET279" s="452"/>
      <c r="SEU279" s="452"/>
      <c r="SEV279" s="452"/>
      <c r="SEW279" s="452"/>
      <c r="SEX279" s="452"/>
      <c r="SEY279" s="452"/>
      <c r="SEZ279" s="452"/>
      <c r="SFA279" s="452"/>
      <c r="SFB279" s="452"/>
      <c r="SFC279" s="452"/>
      <c r="SFD279" s="452"/>
      <c r="SFE279" s="452"/>
      <c r="SFF279" s="452"/>
      <c r="SFG279" s="452"/>
      <c r="SFH279" s="452"/>
      <c r="SFI279" s="452"/>
      <c r="SFJ279" s="452"/>
      <c r="SFK279" s="452"/>
      <c r="SFL279" s="452"/>
      <c r="SFM279" s="452"/>
      <c r="SFN279" s="452"/>
      <c r="SFO279" s="452"/>
      <c r="SFP279" s="452"/>
      <c r="SFQ279" s="452"/>
      <c r="SFR279" s="452"/>
      <c r="SFS279" s="452"/>
      <c r="SFT279" s="452"/>
      <c r="SFU279" s="452"/>
      <c r="SFV279" s="452"/>
      <c r="SFW279" s="452"/>
      <c r="SFX279" s="452"/>
      <c r="SFY279" s="452"/>
      <c r="SFZ279" s="452"/>
      <c r="SGA279" s="452"/>
      <c r="SGB279" s="452"/>
      <c r="SGC279" s="452"/>
      <c r="SGD279" s="452"/>
      <c r="SGE279" s="452"/>
      <c r="SGF279" s="452"/>
      <c r="SGG279" s="452"/>
      <c r="SGH279" s="452"/>
      <c r="SGI279" s="452"/>
      <c r="SGJ279" s="452"/>
      <c r="SGK279" s="452"/>
      <c r="SGL279" s="452"/>
      <c r="SGM279" s="452"/>
      <c r="SGN279" s="452"/>
      <c r="SGO279" s="452"/>
      <c r="SGP279" s="452"/>
      <c r="SGQ279" s="452"/>
      <c r="SGR279" s="452"/>
      <c r="SGS279" s="452"/>
      <c r="SGT279" s="452"/>
      <c r="SGU279" s="452"/>
      <c r="SGV279" s="452"/>
      <c r="SGW279" s="452"/>
      <c r="SGX279" s="452"/>
      <c r="SGY279" s="452"/>
      <c r="SGZ279" s="452"/>
      <c r="SHA279" s="452"/>
      <c r="SHB279" s="452"/>
      <c r="SHC279" s="452"/>
      <c r="SHD279" s="452"/>
      <c r="SHE279" s="452"/>
      <c r="SHF279" s="452"/>
      <c r="SHG279" s="452"/>
      <c r="SHH279" s="452"/>
      <c r="SHI279" s="452"/>
      <c r="SHJ279" s="452"/>
      <c r="SHK279" s="452"/>
      <c r="SHL279" s="452"/>
      <c r="SHM279" s="452"/>
      <c r="SHN279" s="452"/>
      <c r="SHO279" s="452"/>
      <c r="SHP279" s="452"/>
      <c r="SHQ279" s="452"/>
      <c r="SHR279" s="452"/>
      <c r="SHS279" s="452"/>
      <c r="SHT279" s="452"/>
      <c r="SHU279" s="452"/>
      <c r="SHV279" s="452"/>
      <c r="SHW279" s="452"/>
      <c r="SHX279" s="452"/>
      <c r="SHY279" s="452"/>
      <c r="SHZ279" s="452"/>
      <c r="SIA279" s="452"/>
      <c r="SIB279" s="452"/>
      <c r="SIC279" s="452"/>
      <c r="SID279" s="452"/>
      <c r="SIE279" s="452"/>
      <c r="SIF279" s="452"/>
      <c r="SIG279" s="452"/>
      <c r="SIH279" s="452"/>
      <c r="SII279" s="452"/>
      <c r="SIJ279" s="452"/>
      <c r="SIK279" s="452"/>
      <c r="SIL279" s="452"/>
      <c r="SIM279" s="452"/>
      <c r="SIN279" s="452"/>
      <c r="SIO279" s="452"/>
      <c r="SIP279" s="452"/>
      <c r="SIQ279" s="452"/>
      <c r="SIR279" s="452"/>
      <c r="SIS279" s="452"/>
      <c r="SIT279" s="452"/>
      <c r="SIU279" s="452"/>
      <c r="SIV279" s="452"/>
      <c r="SIW279" s="452"/>
      <c r="SIX279" s="452"/>
      <c r="SIY279" s="452"/>
      <c r="SIZ279" s="452"/>
      <c r="SJA279" s="452"/>
      <c r="SJB279" s="452"/>
      <c r="SJC279" s="452"/>
      <c r="SJD279" s="452"/>
      <c r="SJE279" s="452"/>
      <c r="SJF279" s="452"/>
      <c r="SJG279" s="452"/>
      <c r="SJH279" s="452"/>
      <c r="SJI279" s="452"/>
      <c r="SJJ279" s="452"/>
      <c r="SJK279" s="452"/>
      <c r="SJL279" s="452"/>
      <c r="SJM279" s="452"/>
      <c r="SJN279" s="452"/>
      <c r="SJO279" s="452"/>
      <c r="SJP279" s="452"/>
      <c r="SJQ279" s="452"/>
      <c r="SJR279" s="452"/>
      <c r="SJS279" s="452"/>
      <c r="SJT279" s="452"/>
      <c r="SJU279" s="452"/>
      <c r="SJV279" s="452"/>
      <c r="SJW279" s="452"/>
      <c r="SJX279" s="452"/>
      <c r="SJY279" s="452"/>
      <c r="SJZ279" s="452"/>
      <c r="SKA279" s="452"/>
      <c r="SKB279" s="452"/>
      <c r="SKC279" s="452"/>
      <c r="SKD279" s="452"/>
      <c r="SKE279" s="452"/>
      <c r="SKF279" s="452"/>
      <c r="SKG279" s="452"/>
      <c r="SKH279" s="452"/>
      <c r="SKI279" s="452"/>
      <c r="SKJ279" s="452"/>
      <c r="SKK279" s="452"/>
      <c r="SKL279" s="452"/>
      <c r="SKM279" s="452"/>
      <c r="SKN279" s="452"/>
      <c r="SKO279" s="452"/>
      <c r="SKP279" s="452"/>
      <c r="SKQ279" s="452"/>
      <c r="SKR279" s="452"/>
      <c r="SKS279" s="452"/>
      <c r="SKT279" s="452"/>
      <c r="SKU279" s="452"/>
      <c r="SKV279" s="452"/>
      <c r="SKW279" s="452"/>
      <c r="SKX279" s="452"/>
      <c r="SKY279" s="452"/>
      <c r="SKZ279" s="452"/>
      <c r="SLA279" s="452"/>
      <c r="SLB279" s="452"/>
      <c r="SLC279" s="452"/>
      <c r="SLD279" s="452"/>
      <c r="SLE279" s="452"/>
      <c r="SLF279" s="452"/>
      <c r="SLG279" s="452"/>
      <c r="SLH279" s="452"/>
      <c r="SLI279" s="452"/>
      <c r="SLJ279" s="452"/>
      <c r="SLK279" s="452"/>
      <c r="SLL279" s="452"/>
      <c r="SLM279" s="452"/>
      <c r="SLN279" s="452"/>
      <c r="SLO279" s="452"/>
      <c r="SLP279" s="452"/>
      <c r="SLQ279" s="452"/>
      <c r="SLR279" s="452"/>
      <c r="SLS279" s="452"/>
      <c r="SLT279" s="452"/>
      <c r="SLU279" s="452"/>
      <c r="SLV279" s="452"/>
      <c r="SLW279" s="452"/>
      <c r="SLX279" s="452"/>
      <c r="SLY279" s="452"/>
      <c r="SLZ279" s="452"/>
      <c r="SMA279" s="452"/>
      <c r="SMB279" s="452"/>
      <c r="SMC279" s="452"/>
      <c r="SMD279" s="452"/>
      <c r="SME279" s="452"/>
      <c r="SMF279" s="452"/>
      <c r="SMG279" s="452"/>
      <c r="SMH279" s="452"/>
      <c r="SMI279" s="452"/>
      <c r="SMJ279" s="452"/>
      <c r="SMK279" s="452"/>
      <c r="SML279" s="452"/>
      <c r="SMM279" s="452"/>
      <c r="SMN279" s="452"/>
      <c r="SMO279" s="452"/>
      <c r="SMP279" s="452"/>
      <c r="SMQ279" s="452"/>
      <c r="SMR279" s="452"/>
      <c r="SMS279" s="452"/>
      <c r="SMT279" s="452"/>
      <c r="SMU279" s="452"/>
      <c r="SMV279" s="452"/>
      <c r="SMW279" s="452"/>
      <c r="SMX279" s="452"/>
      <c r="SMY279" s="452"/>
      <c r="SMZ279" s="452"/>
      <c r="SNA279" s="452"/>
      <c r="SNB279" s="452"/>
      <c r="SNC279" s="452"/>
      <c r="SND279" s="452"/>
      <c r="SNE279" s="452"/>
      <c r="SNF279" s="452"/>
      <c r="SNG279" s="452"/>
      <c r="SNH279" s="452"/>
      <c r="SNI279" s="452"/>
      <c r="SNJ279" s="452"/>
      <c r="SNK279" s="452"/>
      <c r="SNL279" s="452"/>
      <c r="SNM279" s="452"/>
      <c r="SNN279" s="452"/>
      <c r="SNO279" s="452"/>
      <c r="SNP279" s="452"/>
      <c r="SNQ279" s="452"/>
      <c r="SNR279" s="452"/>
      <c r="SNS279" s="452"/>
      <c r="SNT279" s="452"/>
      <c r="SNU279" s="452"/>
      <c r="SNV279" s="452"/>
      <c r="SNW279" s="452"/>
      <c r="SNX279" s="452"/>
      <c r="SNY279" s="452"/>
      <c r="SNZ279" s="452"/>
      <c r="SOA279" s="452"/>
      <c r="SOB279" s="452"/>
      <c r="SOC279" s="452"/>
      <c r="SOD279" s="452"/>
      <c r="SOE279" s="452"/>
      <c r="SOF279" s="452"/>
      <c r="SOG279" s="452"/>
      <c r="SOH279" s="452"/>
      <c r="SOI279" s="452"/>
      <c r="SOJ279" s="452"/>
      <c r="SOK279" s="452"/>
      <c r="SOL279" s="452"/>
      <c r="SOM279" s="452"/>
      <c r="SON279" s="452"/>
      <c r="SOO279" s="452"/>
      <c r="SOP279" s="452"/>
      <c r="SOQ279" s="452"/>
      <c r="SOR279" s="452"/>
      <c r="SOS279" s="452"/>
      <c r="SOT279" s="452"/>
      <c r="SOU279" s="452"/>
      <c r="SOV279" s="452"/>
      <c r="SOW279" s="452"/>
      <c r="SOX279" s="452"/>
      <c r="SOY279" s="452"/>
      <c r="SOZ279" s="452"/>
      <c r="SPA279" s="452"/>
      <c r="SPB279" s="452"/>
      <c r="SPC279" s="452"/>
      <c r="SPD279" s="452"/>
      <c r="SPE279" s="452"/>
      <c r="SPF279" s="452"/>
      <c r="SPG279" s="452"/>
      <c r="SPH279" s="452"/>
      <c r="SPI279" s="452"/>
      <c r="SPJ279" s="452"/>
      <c r="SPK279" s="452"/>
      <c r="SPL279" s="452"/>
      <c r="SPM279" s="452"/>
      <c r="SPN279" s="452"/>
      <c r="SPO279" s="452"/>
      <c r="SPP279" s="452"/>
      <c r="SPQ279" s="452"/>
      <c r="SPR279" s="452"/>
      <c r="SPS279" s="452"/>
      <c r="SPT279" s="452"/>
      <c r="SPU279" s="452"/>
      <c r="SPV279" s="452"/>
      <c r="SPW279" s="452"/>
      <c r="SPX279" s="452"/>
      <c r="SPY279" s="452"/>
      <c r="SPZ279" s="452"/>
      <c r="SQA279" s="452"/>
      <c r="SQB279" s="452"/>
      <c r="SQC279" s="452"/>
      <c r="SQD279" s="452"/>
      <c r="SQE279" s="452"/>
      <c r="SQF279" s="452"/>
      <c r="SQG279" s="452"/>
      <c r="SQH279" s="452"/>
      <c r="SQI279" s="452"/>
      <c r="SQJ279" s="452"/>
      <c r="SQK279" s="452"/>
      <c r="SQL279" s="452"/>
      <c r="SQM279" s="452"/>
      <c r="SQN279" s="452"/>
      <c r="SQO279" s="452"/>
      <c r="SQP279" s="452"/>
      <c r="SQQ279" s="452"/>
      <c r="SQR279" s="452"/>
      <c r="SQS279" s="452"/>
      <c r="SQT279" s="452"/>
      <c r="SQU279" s="452"/>
      <c r="SQV279" s="452"/>
      <c r="SQW279" s="452"/>
      <c r="SQX279" s="452"/>
      <c r="SQY279" s="452"/>
      <c r="SQZ279" s="452"/>
      <c r="SRA279" s="452"/>
      <c r="SRB279" s="452"/>
      <c r="SRC279" s="452"/>
      <c r="SRD279" s="452"/>
      <c r="SRE279" s="452"/>
      <c r="SRF279" s="452"/>
      <c r="SRG279" s="452"/>
      <c r="SRH279" s="452"/>
      <c r="SRI279" s="452"/>
      <c r="SRJ279" s="452"/>
      <c r="SRK279" s="452"/>
      <c r="SRL279" s="452"/>
      <c r="SRM279" s="452"/>
      <c r="SRN279" s="452"/>
      <c r="SRO279" s="452"/>
      <c r="SRP279" s="452"/>
      <c r="SRQ279" s="452"/>
      <c r="SRR279" s="452"/>
      <c r="SRS279" s="452"/>
      <c r="SRT279" s="452"/>
      <c r="SRU279" s="452"/>
      <c r="SRV279" s="452"/>
      <c r="SRW279" s="452"/>
      <c r="SRX279" s="452"/>
      <c r="SRY279" s="452"/>
      <c r="SRZ279" s="452"/>
      <c r="SSA279" s="452"/>
      <c r="SSB279" s="452"/>
      <c r="SSC279" s="452"/>
      <c r="SSD279" s="452"/>
      <c r="SSE279" s="452"/>
      <c r="SSF279" s="452"/>
      <c r="SSG279" s="452"/>
      <c r="SSH279" s="452"/>
      <c r="SSI279" s="452"/>
      <c r="SSJ279" s="452"/>
      <c r="SSK279" s="452"/>
      <c r="SSL279" s="452"/>
      <c r="SSM279" s="452"/>
      <c r="SSN279" s="452"/>
      <c r="SSO279" s="452"/>
      <c r="SSP279" s="452"/>
      <c r="SSQ279" s="452"/>
      <c r="SSR279" s="452"/>
      <c r="SSS279" s="452"/>
      <c r="SST279" s="452"/>
      <c r="SSU279" s="452"/>
      <c r="SSV279" s="452"/>
      <c r="SSW279" s="452"/>
      <c r="SSX279" s="452"/>
      <c r="SSY279" s="452"/>
      <c r="SSZ279" s="452"/>
      <c r="STA279" s="452"/>
      <c r="STB279" s="452"/>
      <c r="STC279" s="452"/>
      <c r="STD279" s="452"/>
      <c r="STE279" s="452"/>
      <c r="STF279" s="452"/>
      <c r="STG279" s="452"/>
      <c r="STH279" s="452"/>
      <c r="STI279" s="452"/>
      <c r="STJ279" s="452"/>
      <c r="STK279" s="452"/>
      <c r="STL279" s="452"/>
      <c r="STM279" s="452"/>
      <c r="STN279" s="452"/>
      <c r="STO279" s="452"/>
      <c r="STP279" s="452"/>
      <c r="STQ279" s="452"/>
      <c r="STR279" s="452"/>
      <c r="STS279" s="452"/>
      <c r="STT279" s="452"/>
      <c r="STU279" s="452"/>
      <c r="STV279" s="452"/>
      <c r="STW279" s="452"/>
      <c r="STX279" s="452"/>
      <c r="STY279" s="452"/>
      <c r="STZ279" s="452"/>
      <c r="SUA279" s="452"/>
      <c r="SUB279" s="452"/>
      <c r="SUC279" s="452"/>
      <c r="SUD279" s="452"/>
      <c r="SUE279" s="452"/>
      <c r="SUF279" s="452"/>
      <c r="SUG279" s="452"/>
      <c r="SUH279" s="452"/>
      <c r="SUI279" s="452"/>
      <c r="SUJ279" s="452"/>
      <c r="SUK279" s="452"/>
      <c r="SUL279" s="452"/>
      <c r="SUM279" s="452"/>
      <c r="SUN279" s="452"/>
      <c r="SUO279" s="452"/>
      <c r="SUP279" s="452"/>
      <c r="SUQ279" s="452"/>
      <c r="SUR279" s="452"/>
      <c r="SUS279" s="452"/>
      <c r="SUT279" s="452"/>
      <c r="SUU279" s="452"/>
      <c r="SUV279" s="452"/>
      <c r="SUW279" s="452"/>
      <c r="SUX279" s="452"/>
      <c r="SUY279" s="452"/>
      <c r="SUZ279" s="452"/>
      <c r="SVA279" s="452"/>
      <c r="SVB279" s="452"/>
      <c r="SVC279" s="452"/>
      <c r="SVD279" s="452"/>
      <c r="SVE279" s="452"/>
      <c r="SVF279" s="452"/>
      <c r="SVG279" s="452"/>
      <c r="SVH279" s="452"/>
      <c r="SVI279" s="452"/>
      <c r="SVJ279" s="452"/>
      <c r="SVK279" s="452"/>
      <c r="SVL279" s="452"/>
      <c r="SVM279" s="452"/>
      <c r="SVN279" s="452"/>
      <c r="SVO279" s="452"/>
      <c r="SVP279" s="452"/>
      <c r="SVQ279" s="452"/>
      <c r="SVR279" s="452"/>
      <c r="SVS279" s="452"/>
      <c r="SVT279" s="452"/>
      <c r="SVU279" s="452"/>
      <c r="SVV279" s="452"/>
      <c r="SVW279" s="452"/>
      <c r="SVX279" s="452"/>
      <c r="SVY279" s="452"/>
      <c r="SVZ279" s="452"/>
      <c r="SWA279" s="452"/>
      <c r="SWB279" s="452"/>
      <c r="SWC279" s="452"/>
      <c r="SWD279" s="452"/>
      <c r="SWE279" s="452"/>
      <c r="SWF279" s="452"/>
      <c r="SWG279" s="452"/>
      <c r="SWH279" s="452"/>
      <c r="SWI279" s="452"/>
      <c r="SWJ279" s="452"/>
      <c r="SWK279" s="452"/>
      <c r="SWL279" s="452"/>
      <c r="SWM279" s="452"/>
      <c r="SWN279" s="452"/>
      <c r="SWO279" s="452"/>
      <c r="SWP279" s="452"/>
      <c r="SWQ279" s="452"/>
      <c r="SWR279" s="452"/>
      <c r="SWS279" s="452"/>
      <c r="SWT279" s="452"/>
      <c r="SWU279" s="452"/>
      <c r="SWV279" s="452"/>
      <c r="SWW279" s="452"/>
      <c r="SWX279" s="452"/>
      <c r="SWY279" s="452"/>
      <c r="SWZ279" s="452"/>
      <c r="SXA279" s="452"/>
      <c r="SXB279" s="452"/>
      <c r="SXC279" s="452"/>
      <c r="SXD279" s="452"/>
      <c r="SXE279" s="452"/>
      <c r="SXF279" s="452"/>
      <c r="SXG279" s="452"/>
      <c r="SXH279" s="452"/>
      <c r="SXI279" s="452"/>
      <c r="SXJ279" s="452"/>
      <c r="SXK279" s="452"/>
      <c r="SXL279" s="452"/>
      <c r="SXM279" s="452"/>
      <c r="SXN279" s="452"/>
      <c r="SXO279" s="452"/>
      <c r="SXP279" s="452"/>
      <c r="SXQ279" s="452"/>
      <c r="SXR279" s="452"/>
      <c r="SXS279" s="452"/>
      <c r="SXT279" s="452"/>
      <c r="SXU279" s="452"/>
      <c r="SXV279" s="452"/>
      <c r="SXW279" s="452"/>
      <c r="SXX279" s="452"/>
      <c r="SXY279" s="452"/>
      <c r="SXZ279" s="452"/>
      <c r="SYA279" s="452"/>
      <c r="SYB279" s="452"/>
      <c r="SYC279" s="452"/>
      <c r="SYD279" s="452"/>
      <c r="SYE279" s="452"/>
      <c r="SYF279" s="452"/>
      <c r="SYG279" s="452"/>
      <c r="SYH279" s="452"/>
      <c r="SYI279" s="452"/>
      <c r="SYJ279" s="452"/>
      <c r="SYK279" s="452"/>
      <c r="SYL279" s="452"/>
      <c r="SYM279" s="452"/>
      <c r="SYN279" s="452"/>
      <c r="SYO279" s="452"/>
      <c r="SYP279" s="452"/>
      <c r="SYQ279" s="452"/>
      <c r="SYR279" s="452"/>
      <c r="SYS279" s="452"/>
      <c r="SYT279" s="452"/>
      <c r="SYU279" s="452"/>
      <c r="SYV279" s="452"/>
      <c r="SYW279" s="452"/>
      <c r="SYX279" s="452"/>
      <c r="SYY279" s="452"/>
      <c r="SYZ279" s="452"/>
      <c r="SZA279" s="452"/>
      <c r="SZB279" s="452"/>
      <c r="SZC279" s="452"/>
      <c r="SZD279" s="452"/>
      <c r="SZE279" s="452"/>
      <c r="SZF279" s="452"/>
      <c r="SZG279" s="452"/>
      <c r="SZH279" s="452"/>
      <c r="SZI279" s="452"/>
      <c r="SZJ279" s="452"/>
      <c r="SZK279" s="452"/>
      <c r="SZL279" s="452"/>
      <c r="SZM279" s="452"/>
      <c r="SZN279" s="452"/>
      <c r="SZO279" s="452"/>
      <c r="SZP279" s="452"/>
      <c r="SZQ279" s="452"/>
      <c r="SZR279" s="452"/>
      <c r="SZS279" s="452"/>
      <c r="SZT279" s="452"/>
      <c r="SZU279" s="452"/>
      <c r="SZV279" s="452"/>
      <c r="SZW279" s="452"/>
      <c r="SZX279" s="452"/>
      <c r="SZY279" s="452"/>
      <c r="SZZ279" s="452"/>
      <c r="TAA279" s="452"/>
      <c r="TAB279" s="452"/>
      <c r="TAC279" s="452"/>
      <c r="TAD279" s="452"/>
      <c r="TAE279" s="452"/>
      <c r="TAF279" s="452"/>
      <c r="TAG279" s="452"/>
      <c r="TAH279" s="452"/>
      <c r="TAI279" s="452"/>
      <c r="TAJ279" s="452"/>
      <c r="TAK279" s="452"/>
      <c r="TAL279" s="452"/>
      <c r="TAM279" s="452"/>
      <c r="TAN279" s="452"/>
      <c r="TAO279" s="452"/>
      <c r="TAP279" s="452"/>
      <c r="TAQ279" s="452"/>
      <c r="TAR279" s="452"/>
      <c r="TAS279" s="452"/>
      <c r="TAT279" s="452"/>
      <c r="TAU279" s="452"/>
      <c r="TAV279" s="452"/>
      <c r="TAW279" s="452"/>
      <c r="TAX279" s="452"/>
      <c r="TAY279" s="452"/>
      <c r="TAZ279" s="452"/>
      <c r="TBA279" s="452"/>
      <c r="TBB279" s="452"/>
      <c r="TBC279" s="452"/>
      <c r="TBD279" s="452"/>
      <c r="TBE279" s="452"/>
      <c r="TBF279" s="452"/>
      <c r="TBG279" s="452"/>
      <c r="TBH279" s="452"/>
      <c r="TBI279" s="452"/>
      <c r="TBJ279" s="452"/>
      <c r="TBK279" s="452"/>
      <c r="TBL279" s="452"/>
      <c r="TBM279" s="452"/>
      <c r="TBN279" s="452"/>
      <c r="TBO279" s="452"/>
      <c r="TBP279" s="452"/>
      <c r="TBQ279" s="452"/>
      <c r="TBR279" s="452"/>
      <c r="TBS279" s="452"/>
      <c r="TBT279" s="452"/>
      <c r="TBU279" s="452"/>
      <c r="TBV279" s="452"/>
      <c r="TBW279" s="452"/>
      <c r="TBX279" s="452"/>
      <c r="TBY279" s="452"/>
      <c r="TBZ279" s="452"/>
      <c r="TCA279" s="452"/>
      <c r="TCB279" s="452"/>
      <c r="TCC279" s="452"/>
      <c r="TCD279" s="452"/>
      <c r="TCE279" s="452"/>
      <c r="TCF279" s="452"/>
      <c r="TCG279" s="452"/>
      <c r="TCH279" s="452"/>
      <c r="TCI279" s="452"/>
      <c r="TCJ279" s="452"/>
      <c r="TCK279" s="452"/>
      <c r="TCL279" s="452"/>
      <c r="TCM279" s="452"/>
      <c r="TCN279" s="452"/>
      <c r="TCO279" s="452"/>
      <c r="TCP279" s="452"/>
      <c r="TCQ279" s="452"/>
      <c r="TCR279" s="452"/>
      <c r="TCS279" s="452"/>
      <c r="TCT279" s="452"/>
      <c r="TCU279" s="452"/>
      <c r="TCV279" s="452"/>
      <c r="TCW279" s="452"/>
      <c r="TCX279" s="452"/>
      <c r="TCY279" s="452"/>
      <c r="TCZ279" s="452"/>
      <c r="TDA279" s="452"/>
      <c r="TDB279" s="452"/>
      <c r="TDC279" s="452"/>
      <c r="TDD279" s="452"/>
      <c r="TDE279" s="452"/>
      <c r="TDF279" s="452"/>
      <c r="TDG279" s="452"/>
      <c r="TDH279" s="452"/>
      <c r="TDI279" s="452"/>
      <c r="TDJ279" s="452"/>
      <c r="TDK279" s="452"/>
      <c r="TDL279" s="452"/>
      <c r="TDM279" s="452"/>
      <c r="TDN279" s="452"/>
      <c r="TDO279" s="452"/>
      <c r="TDP279" s="452"/>
      <c r="TDQ279" s="452"/>
      <c r="TDR279" s="452"/>
      <c r="TDS279" s="452"/>
      <c r="TDT279" s="452"/>
      <c r="TDU279" s="452"/>
      <c r="TDV279" s="452"/>
      <c r="TDW279" s="452"/>
      <c r="TDX279" s="452"/>
      <c r="TDY279" s="452"/>
      <c r="TDZ279" s="452"/>
      <c r="TEA279" s="452"/>
      <c r="TEB279" s="452"/>
      <c r="TEC279" s="452"/>
      <c r="TED279" s="452"/>
      <c r="TEE279" s="452"/>
      <c r="TEF279" s="452"/>
      <c r="TEG279" s="452"/>
      <c r="TEH279" s="452"/>
      <c r="TEI279" s="452"/>
      <c r="TEJ279" s="452"/>
      <c r="TEK279" s="452"/>
      <c r="TEL279" s="452"/>
      <c r="TEM279" s="452"/>
      <c r="TEN279" s="452"/>
      <c r="TEO279" s="452"/>
      <c r="TEP279" s="452"/>
      <c r="TEQ279" s="452"/>
      <c r="TER279" s="452"/>
      <c r="TES279" s="452"/>
      <c r="TET279" s="452"/>
      <c r="TEU279" s="452"/>
      <c r="TEV279" s="452"/>
      <c r="TEW279" s="452"/>
      <c r="TEX279" s="452"/>
      <c r="TEY279" s="452"/>
      <c r="TEZ279" s="452"/>
      <c r="TFA279" s="452"/>
      <c r="TFB279" s="452"/>
      <c r="TFC279" s="452"/>
      <c r="TFD279" s="452"/>
      <c r="TFE279" s="452"/>
      <c r="TFF279" s="452"/>
      <c r="TFG279" s="452"/>
      <c r="TFH279" s="452"/>
      <c r="TFI279" s="452"/>
      <c r="TFJ279" s="452"/>
      <c r="TFK279" s="452"/>
      <c r="TFL279" s="452"/>
      <c r="TFM279" s="452"/>
      <c r="TFN279" s="452"/>
      <c r="TFO279" s="452"/>
      <c r="TFP279" s="452"/>
      <c r="TFQ279" s="452"/>
      <c r="TFR279" s="452"/>
      <c r="TFS279" s="452"/>
      <c r="TFT279" s="452"/>
      <c r="TFU279" s="452"/>
      <c r="TFV279" s="452"/>
      <c r="TFW279" s="452"/>
      <c r="TFX279" s="452"/>
      <c r="TFY279" s="452"/>
      <c r="TFZ279" s="452"/>
      <c r="TGA279" s="452"/>
      <c r="TGB279" s="452"/>
      <c r="TGC279" s="452"/>
      <c r="TGD279" s="452"/>
      <c r="TGE279" s="452"/>
      <c r="TGF279" s="452"/>
      <c r="TGG279" s="452"/>
      <c r="TGH279" s="452"/>
      <c r="TGI279" s="452"/>
      <c r="TGJ279" s="452"/>
      <c r="TGK279" s="452"/>
      <c r="TGL279" s="452"/>
      <c r="TGM279" s="452"/>
      <c r="TGN279" s="452"/>
      <c r="TGO279" s="452"/>
      <c r="TGP279" s="452"/>
      <c r="TGQ279" s="452"/>
      <c r="TGR279" s="452"/>
      <c r="TGS279" s="452"/>
      <c r="TGT279" s="452"/>
      <c r="TGU279" s="452"/>
      <c r="TGV279" s="452"/>
      <c r="TGW279" s="452"/>
      <c r="TGX279" s="452"/>
      <c r="TGY279" s="452"/>
      <c r="TGZ279" s="452"/>
      <c r="THA279" s="452"/>
      <c r="THB279" s="452"/>
      <c r="THC279" s="452"/>
      <c r="THD279" s="452"/>
      <c r="THE279" s="452"/>
      <c r="THF279" s="452"/>
      <c r="THG279" s="452"/>
      <c r="THH279" s="452"/>
      <c r="THI279" s="452"/>
      <c r="THJ279" s="452"/>
      <c r="THK279" s="452"/>
      <c r="THL279" s="452"/>
      <c r="THM279" s="452"/>
      <c r="THN279" s="452"/>
      <c r="THO279" s="452"/>
      <c r="THP279" s="452"/>
      <c r="THQ279" s="452"/>
      <c r="THR279" s="452"/>
      <c r="THS279" s="452"/>
      <c r="THT279" s="452"/>
      <c r="THU279" s="452"/>
      <c r="THV279" s="452"/>
      <c r="THW279" s="452"/>
      <c r="THX279" s="452"/>
      <c r="THY279" s="452"/>
      <c r="THZ279" s="452"/>
      <c r="TIA279" s="452"/>
      <c r="TIB279" s="452"/>
      <c r="TIC279" s="452"/>
      <c r="TID279" s="452"/>
      <c r="TIE279" s="452"/>
      <c r="TIF279" s="452"/>
      <c r="TIG279" s="452"/>
      <c r="TIH279" s="452"/>
      <c r="TII279" s="452"/>
      <c r="TIJ279" s="452"/>
      <c r="TIK279" s="452"/>
      <c r="TIL279" s="452"/>
      <c r="TIM279" s="452"/>
      <c r="TIN279" s="452"/>
      <c r="TIO279" s="452"/>
      <c r="TIP279" s="452"/>
      <c r="TIQ279" s="452"/>
      <c r="TIR279" s="452"/>
      <c r="TIS279" s="452"/>
      <c r="TIT279" s="452"/>
      <c r="TIU279" s="452"/>
      <c r="TIV279" s="452"/>
      <c r="TIW279" s="452"/>
      <c r="TIX279" s="452"/>
      <c r="TIY279" s="452"/>
      <c r="TIZ279" s="452"/>
      <c r="TJA279" s="452"/>
      <c r="TJB279" s="452"/>
      <c r="TJC279" s="452"/>
      <c r="TJD279" s="452"/>
      <c r="TJE279" s="452"/>
      <c r="TJF279" s="452"/>
      <c r="TJG279" s="452"/>
      <c r="TJH279" s="452"/>
      <c r="TJI279" s="452"/>
      <c r="TJJ279" s="452"/>
      <c r="TJK279" s="452"/>
      <c r="TJL279" s="452"/>
      <c r="TJM279" s="452"/>
      <c r="TJN279" s="452"/>
      <c r="TJO279" s="452"/>
      <c r="TJP279" s="452"/>
      <c r="TJQ279" s="452"/>
      <c r="TJR279" s="452"/>
      <c r="TJS279" s="452"/>
      <c r="TJT279" s="452"/>
      <c r="TJU279" s="452"/>
      <c r="TJV279" s="452"/>
      <c r="TJW279" s="452"/>
      <c r="TJX279" s="452"/>
      <c r="TJY279" s="452"/>
      <c r="TJZ279" s="452"/>
      <c r="TKA279" s="452"/>
      <c r="TKB279" s="452"/>
      <c r="TKC279" s="452"/>
      <c r="TKD279" s="452"/>
      <c r="TKE279" s="452"/>
      <c r="TKF279" s="452"/>
      <c r="TKG279" s="452"/>
      <c r="TKH279" s="452"/>
      <c r="TKI279" s="452"/>
      <c r="TKJ279" s="452"/>
      <c r="TKK279" s="452"/>
      <c r="TKL279" s="452"/>
      <c r="TKM279" s="452"/>
      <c r="TKN279" s="452"/>
      <c r="TKO279" s="452"/>
      <c r="TKP279" s="452"/>
      <c r="TKQ279" s="452"/>
      <c r="TKR279" s="452"/>
      <c r="TKS279" s="452"/>
      <c r="TKT279" s="452"/>
      <c r="TKU279" s="452"/>
      <c r="TKV279" s="452"/>
      <c r="TKW279" s="452"/>
      <c r="TKX279" s="452"/>
      <c r="TKY279" s="452"/>
      <c r="TKZ279" s="452"/>
      <c r="TLA279" s="452"/>
      <c r="TLB279" s="452"/>
      <c r="TLC279" s="452"/>
      <c r="TLD279" s="452"/>
      <c r="TLE279" s="452"/>
      <c r="TLF279" s="452"/>
      <c r="TLG279" s="452"/>
      <c r="TLH279" s="452"/>
      <c r="TLI279" s="452"/>
      <c r="TLJ279" s="452"/>
      <c r="TLK279" s="452"/>
      <c r="TLL279" s="452"/>
      <c r="TLM279" s="452"/>
      <c r="TLN279" s="452"/>
      <c r="TLO279" s="452"/>
      <c r="TLP279" s="452"/>
      <c r="TLQ279" s="452"/>
      <c r="TLR279" s="452"/>
      <c r="TLS279" s="452"/>
      <c r="TLT279" s="452"/>
      <c r="TLU279" s="452"/>
      <c r="TLV279" s="452"/>
      <c r="TLW279" s="452"/>
      <c r="TLX279" s="452"/>
      <c r="TLY279" s="452"/>
      <c r="TLZ279" s="452"/>
      <c r="TMA279" s="452"/>
      <c r="TMB279" s="452"/>
      <c r="TMC279" s="452"/>
      <c r="TMD279" s="452"/>
      <c r="TME279" s="452"/>
      <c r="TMF279" s="452"/>
      <c r="TMG279" s="452"/>
      <c r="TMH279" s="452"/>
      <c r="TMI279" s="452"/>
      <c r="TMJ279" s="452"/>
      <c r="TMK279" s="452"/>
      <c r="TML279" s="452"/>
      <c r="TMM279" s="452"/>
      <c r="TMN279" s="452"/>
      <c r="TMO279" s="452"/>
      <c r="TMP279" s="452"/>
      <c r="TMQ279" s="452"/>
      <c r="TMR279" s="452"/>
      <c r="TMS279" s="452"/>
      <c r="TMT279" s="452"/>
      <c r="TMU279" s="452"/>
      <c r="TMV279" s="452"/>
      <c r="TMW279" s="452"/>
      <c r="TMX279" s="452"/>
      <c r="TMY279" s="452"/>
      <c r="TMZ279" s="452"/>
      <c r="TNA279" s="452"/>
      <c r="TNB279" s="452"/>
      <c r="TNC279" s="452"/>
      <c r="TND279" s="452"/>
      <c r="TNE279" s="452"/>
      <c r="TNF279" s="452"/>
      <c r="TNG279" s="452"/>
      <c r="TNH279" s="452"/>
      <c r="TNI279" s="452"/>
      <c r="TNJ279" s="452"/>
      <c r="TNK279" s="452"/>
      <c r="TNL279" s="452"/>
      <c r="TNM279" s="452"/>
      <c r="TNN279" s="452"/>
      <c r="TNO279" s="452"/>
      <c r="TNP279" s="452"/>
      <c r="TNQ279" s="452"/>
      <c r="TNR279" s="452"/>
      <c r="TNS279" s="452"/>
      <c r="TNT279" s="452"/>
      <c r="TNU279" s="452"/>
      <c r="TNV279" s="452"/>
      <c r="TNW279" s="452"/>
      <c r="TNX279" s="452"/>
      <c r="TNY279" s="452"/>
      <c r="TNZ279" s="452"/>
      <c r="TOA279" s="452"/>
      <c r="TOB279" s="452"/>
      <c r="TOC279" s="452"/>
      <c r="TOD279" s="452"/>
      <c r="TOE279" s="452"/>
      <c r="TOF279" s="452"/>
      <c r="TOG279" s="452"/>
      <c r="TOH279" s="452"/>
      <c r="TOI279" s="452"/>
      <c r="TOJ279" s="452"/>
      <c r="TOK279" s="452"/>
      <c r="TOL279" s="452"/>
      <c r="TOM279" s="452"/>
      <c r="TON279" s="452"/>
      <c r="TOO279" s="452"/>
      <c r="TOP279" s="452"/>
      <c r="TOQ279" s="452"/>
      <c r="TOR279" s="452"/>
      <c r="TOS279" s="452"/>
      <c r="TOT279" s="452"/>
      <c r="TOU279" s="452"/>
      <c r="TOV279" s="452"/>
      <c r="TOW279" s="452"/>
      <c r="TOX279" s="452"/>
      <c r="TOY279" s="452"/>
      <c r="TOZ279" s="452"/>
      <c r="TPA279" s="452"/>
      <c r="TPB279" s="452"/>
      <c r="TPC279" s="452"/>
      <c r="TPD279" s="452"/>
      <c r="TPE279" s="452"/>
      <c r="TPF279" s="452"/>
      <c r="TPG279" s="452"/>
      <c r="TPH279" s="452"/>
      <c r="TPI279" s="452"/>
      <c r="TPJ279" s="452"/>
      <c r="TPK279" s="452"/>
      <c r="TPL279" s="452"/>
      <c r="TPM279" s="452"/>
      <c r="TPN279" s="452"/>
      <c r="TPO279" s="452"/>
      <c r="TPP279" s="452"/>
      <c r="TPQ279" s="452"/>
      <c r="TPR279" s="452"/>
      <c r="TPS279" s="452"/>
      <c r="TPT279" s="452"/>
      <c r="TPU279" s="452"/>
      <c r="TPV279" s="452"/>
      <c r="TPW279" s="452"/>
      <c r="TPX279" s="452"/>
      <c r="TPY279" s="452"/>
      <c r="TPZ279" s="452"/>
      <c r="TQA279" s="452"/>
      <c r="TQB279" s="452"/>
      <c r="TQC279" s="452"/>
      <c r="TQD279" s="452"/>
      <c r="TQE279" s="452"/>
      <c r="TQF279" s="452"/>
      <c r="TQG279" s="452"/>
      <c r="TQH279" s="452"/>
      <c r="TQI279" s="452"/>
      <c r="TQJ279" s="452"/>
      <c r="TQK279" s="452"/>
      <c r="TQL279" s="452"/>
      <c r="TQM279" s="452"/>
      <c r="TQN279" s="452"/>
      <c r="TQO279" s="452"/>
      <c r="TQP279" s="452"/>
      <c r="TQQ279" s="452"/>
      <c r="TQR279" s="452"/>
      <c r="TQS279" s="452"/>
      <c r="TQT279" s="452"/>
      <c r="TQU279" s="452"/>
      <c r="TQV279" s="452"/>
      <c r="TQW279" s="452"/>
      <c r="TQX279" s="452"/>
      <c r="TQY279" s="452"/>
      <c r="TQZ279" s="452"/>
      <c r="TRA279" s="452"/>
      <c r="TRB279" s="452"/>
      <c r="TRC279" s="452"/>
      <c r="TRD279" s="452"/>
      <c r="TRE279" s="452"/>
      <c r="TRF279" s="452"/>
      <c r="TRG279" s="452"/>
      <c r="TRH279" s="452"/>
      <c r="TRI279" s="452"/>
      <c r="TRJ279" s="452"/>
      <c r="TRK279" s="452"/>
      <c r="TRL279" s="452"/>
      <c r="TRM279" s="452"/>
      <c r="TRN279" s="452"/>
      <c r="TRO279" s="452"/>
      <c r="TRP279" s="452"/>
      <c r="TRQ279" s="452"/>
      <c r="TRR279" s="452"/>
      <c r="TRS279" s="452"/>
      <c r="TRT279" s="452"/>
      <c r="TRU279" s="452"/>
      <c r="TRV279" s="452"/>
      <c r="TRW279" s="452"/>
      <c r="TRX279" s="452"/>
      <c r="TRY279" s="452"/>
      <c r="TRZ279" s="452"/>
      <c r="TSA279" s="452"/>
      <c r="TSB279" s="452"/>
      <c r="TSC279" s="452"/>
      <c r="TSD279" s="452"/>
      <c r="TSE279" s="452"/>
      <c r="TSF279" s="452"/>
      <c r="TSG279" s="452"/>
      <c r="TSH279" s="452"/>
      <c r="TSI279" s="452"/>
      <c r="TSJ279" s="452"/>
      <c r="TSK279" s="452"/>
      <c r="TSL279" s="452"/>
      <c r="TSM279" s="452"/>
      <c r="TSN279" s="452"/>
      <c r="TSO279" s="452"/>
      <c r="TSP279" s="452"/>
      <c r="TSQ279" s="452"/>
      <c r="TSR279" s="452"/>
      <c r="TSS279" s="452"/>
      <c r="TST279" s="452"/>
      <c r="TSU279" s="452"/>
      <c r="TSV279" s="452"/>
      <c r="TSW279" s="452"/>
      <c r="TSX279" s="452"/>
      <c r="TSY279" s="452"/>
      <c r="TSZ279" s="452"/>
      <c r="TTA279" s="452"/>
      <c r="TTB279" s="452"/>
      <c r="TTC279" s="452"/>
      <c r="TTD279" s="452"/>
      <c r="TTE279" s="452"/>
      <c r="TTF279" s="452"/>
      <c r="TTG279" s="452"/>
      <c r="TTH279" s="452"/>
      <c r="TTI279" s="452"/>
      <c r="TTJ279" s="452"/>
      <c r="TTK279" s="452"/>
      <c r="TTL279" s="452"/>
      <c r="TTM279" s="452"/>
      <c r="TTN279" s="452"/>
      <c r="TTO279" s="452"/>
      <c r="TTP279" s="452"/>
      <c r="TTQ279" s="452"/>
      <c r="TTR279" s="452"/>
      <c r="TTS279" s="452"/>
      <c r="TTT279" s="452"/>
      <c r="TTU279" s="452"/>
      <c r="TTV279" s="452"/>
      <c r="TTW279" s="452"/>
      <c r="TTX279" s="452"/>
      <c r="TTY279" s="452"/>
      <c r="TTZ279" s="452"/>
      <c r="TUA279" s="452"/>
      <c r="TUB279" s="452"/>
      <c r="TUC279" s="452"/>
      <c r="TUD279" s="452"/>
      <c r="TUE279" s="452"/>
      <c r="TUF279" s="452"/>
      <c r="TUG279" s="452"/>
      <c r="TUH279" s="452"/>
      <c r="TUI279" s="452"/>
      <c r="TUJ279" s="452"/>
      <c r="TUK279" s="452"/>
      <c r="TUL279" s="452"/>
      <c r="TUM279" s="452"/>
      <c r="TUN279" s="452"/>
      <c r="TUO279" s="452"/>
      <c r="TUP279" s="452"/>
      <c r="TUQ279" s="452"/>
      <c r="TUR279" s="452"/>
      <c r="TUS279" s="452"/>
      <c r="TUT279" s="452"/>
      <c r="TUU279" s="452"/>
      <c r="TUV279" s="452"/>
      <c r="TUW279" s="452"/>
      <c r="TUX279" s="452"/>
      <c r="TUY279" s="452"/>
      <c r="TUZ279" s="452"/>
      <c r="TVA279" s="452"/>
      <c r="TVB279" s="452"/>
      <c r="TVC279" s="452"/>
      <c r="TVD279" s="452"/>
      <c r="TVE279" s="452"/>
      <c r="TVF279" s="452"/>
      <c r="TVG279" s="452"/>
      <c r="TVH279" s="452"/>
      <c r="TVI279" s="452"/>
      <c r="TVJ279" s="452"/>
      <c r="TVK279" s="452"/>
      <c r="TVL279" s="452"/>
      <c r="TVM279" s="452"/>
      <c r="TVN279" s="452"/>
      <c r="TVO279" s="452"/>
      <c r="TVP279" s="452"/>
      <c r="TVQ279" s="452"/>
      <c r="TVR279" s="452"/>
      <c r="TVS279" s="452"/>
      <c r="TVT279" s="452"/>
      <c r="TVU279" s="452"/>
      <c r="TVV279" s="452"/>
      <c r="TVW279" s="452"/>
      <c r="TVX279" s="452"/>
      <c r="TVY279" s="452"/>
      <c r="TVZ279" s="452"/>
      <c r="TWA279" s="452"/>
      <c r="TWB279" s="452"/>
      <c r="TWC279" s="452"/>
      <c r="TWD279" s="452"/>
      <c r="TWE279" s="452"/>
      <c r="TWF279" s="452"/>
      <c r="TWG279" s="452"/>
      <c r="TWH279" s="452"/>
      <c r="TWI279" s="452"/>
      <c r="TWJ279" s="452"/>
      <c r="TWK279" s="452"/>
      <c r="TWL279" s="452"/>
      <c r="TWM279" s="452"/>
      <c r="TWN279" s="452"/>
      <c r="TWO279" s="452"/>
      <c r="TWP279" s="452"/>
      <c r="TWQ279" s="452"/>
      <c r="TWR279" s="452"/>
      <c r="TWS279" s="452"/>
      <c r="TWT279" s="452"/>
      <c r="TWU279" s="452"/>
      <c r="TWV279" s="452"/>
      <c r="TWW279" s="452"/>
      <c r="TWX279" s="452"/>
      <c r="TWY279" s="452"/>
      <c r="TWZ279" s="452"/>
      <c r="TXA279" s="452"/>
      <c r="TXB279" s="452"/>
      <c r="TXC279" s="452"/>
      <c r="TXD279" s="452"/>
      <c r="TXE279" s="452"/>
      <c r="TXF279" s="452"/>
      <c r="TXG279" s="452"/>
      <c r="TXH279" s="452"/>
      <c r="TXI279" s="452"/>
      <c r="TXJ279" s="452"/>
      <c r="TXK279" s="452"/>
      <c r="TXL279" s="452"/>
      <c r="TXM279" s="452"/>
      <c r="TXN279" s="452"/>
      <c r="TXO279" s="452"/>
      <c r="TXP279" s="452"/>
      <c r="TXQ279" s="452"/>
      <c r="TXR279" s="452"/>
      <c r="TXS279" s="452"/>
      <c r="TXT279" s="452"/>
      <c r="TXU279" s="452"/>
      <c r="TXV279" s="452"/>
      <c r="TXW279" s="452"/>
      <c r="TXX279" s="452"/>
      <c r="TXY279" s="452"/>
      <c r="TXZ279" s="452"/>
      <c r="TYA279" s="452"/>
      <c r="TYB279" s="452"/>
      <c r="TYC279" s="452"/>
      <c r="TYD279" s="452"/>
      <c r="TYE279" s="452"/>
      <c r="TYF279" s="452"/>
      <c r="TYG279" s="452"/>
      <c r="TYH279" s="452"/>
      <c r="TYI279" s="452"/>
      <c r="TYJ279" s="452"/>
      <c r="TYK279" s="452"/>
      <c r="TYL279" s="452"/>
      <c r="TYM279" s="452"/>
      <c r="TYN279" s="452"/>
      <c r="TYO279" s="452"/>
      <c r="TYP279" s="452"/>
      <c r="TYQ279" s="452"/>
      <c r="TYR279" s="452"/>
      <c r="TYS279" s="452"/>
      <c r="TYT279" s="452"/>
      <c r="TYU279" s="452"/>
      <c r="TYV279" s="452"/>
      <c r="TYW279" s="452"/>
      <c r="TYX279" s="452"/>
      <c r="TYY279" s="452"/>
      <c r="TYZ279" s="452"/>
      <c r="TZA279" s="452"/>
      <c r="TZB279" s="452"/>
      <c r="TZC279" s="452"/>
      <c r="TZD279" s="452"/>
      <c r="TZE279" s="452"/>
      <c r="TZF279" s="452"/>
      <c r="TZG279" s="452"/>
      <c r="TZH279" s="452"/>
      <c r="TZI279" s="452"/>
      <c r="TZJ279" s="452"/>
      <c r="TZK279" s="452"/>
      <c r="TZL279" s="452"/>
      <c r="TZM279" s="452"/>
      <c r="TZN279" s="452"/>
      <c r="TZO279" s="452"/>
      <c r="TZP279" s="452"/>
      <c r="TZQ279" s="452"/>
      <c r="TZR279" s="452"/>
      <c r="TZS279" s="452"/>
      <c r="TZT279" s="452"/>
      <c r="TZU279" s="452"/>
      <c r="TZV279" s="452"/>
      <c r="TZW279" s="452"/>
      <c r="TZX279" s="452"/>
      <c r="TZY279" s="452"/>
      <c r="TZZ279" s="452"/>
      <c r="UAA279" s="452"/>
      <c r="UAB279" s="452"/>
      <c r="UAC279" s="452"/>
      <c r="UAD279" s="452"/>
      <c r="UAE279" s="452"/>
      <c r="UAF279" s="452"/>
      <c r="UAG279" s="452"/>
      <c r="UAH279" s="452"/>
      <c r="UAI279" s="452"/>
      <c r="UAJ279" s="452"/>
      <c r="UAK279" s="452"/>
      <c r="UAL279" s="452"/>
      <c r="UAM279" s="452"/>
      <c r="UAN279" s="452"/>
      <c r="UAO279" s="452"/>
      <c r="UAP279" s="452"/>
      <c r="UAQ279" s="452"/>
      <c r="UAR279" s="452"/>
      <c r="UAS279" s="452"/>
      <c r="UAT279" s="452"/>
      <c r="UAU279" s="452"/>
      <c r="UAV279" s="452"/>
      <c r="UAW279" s="452"/>
      <c r="UAX279" s="452"/>
      <c r="UAY279" s="452"/>
      <c r="UAZ279" s="452"/>
      <c r="UBA279" s="452"/>
      <c r="UBB279" s="452"/>
      <c r="UBC279" s="452"/>
      <c r="UBD279" s="452"/>
      <c r="UBE279" s="452"/>
      <c r="UBF279" s="452"/>
      <c r="UBG279" s="452"/>
      <c r="UBH279" s="452"/>
      <c r="UBI279" s="452"/>
      <c r="UBJ279" s="452"/>
      <c r="UBK279" s="452"/>
      <c r="UBL279" s="452"/>
      <c r="UBM279" s="452"/>
      <c r="UBN279" s="452"/>
      <c r="UBO279" s="452"/>
      <c r="UBP279" s="452"/>
      <c r="UBQ279" s="452"/>
      <c r="UBR279" s="452"/>
      <c r="UBS279" s="452"/>
      <c r="UBT279" s="452"/>
      <c r="UBU279" s="452"/>
      <c r="UBV279" s="452"/>
      <c r="UBW279" s="452"/>
      <c r="UBX279" s="452"/>
      <c r="UBY279" s="452"/>
      <c r="UBZ279" s="452"/>
      <c r="UCA279" s="452"/>
      <c r="UCB279" s="452"/>
      <c r="UCC279" s="452"/>
      <c r="UCD279" s="452"/>
      <c r="UCE279" s="452"/>
      <c r="UCF279" s="452"/>
      <c r="UCG279" s="452"/>
      <c r="UCH279" s="452"/>
      <c r="UCI279" s="452"/>
      <c r="UCJ279" s="452"/>
      <c r="UCK279" s="452"/>
      <c r="UCL279" s="452"/>
      <c r="UCM279" s="452"/>
      <c r="UCN279" s="452"/>
      <c r="UCO279" s="452"/>
      <c r="UCP279" s="452"/>
      <c r="UCQ279" s="452"/>
      <c r="UCR279" s="452"/>
      <c r="UCS279" s="452"/>
      <c r="UCT279" s="452"/>
      <c r="UCU279" s="452"/>
      <c r="UCV279" s="452"/>
      <c r="UCW279" s="452"/>
      <c r="UCX279" s="452"/>
      <c r="UCY279" s="452"/>
      <c r="UCZ279" s="452"/>
      <c r="UDA279" s="452"/>
      <c r="UDB279" s="452"/>
      <c r="UDC279" s="452"/>
      <c r="UDD279" s="452"/>
      <c r="UDE279" s="452"/>
      <c r="UDF279" s="452"/>
      <c r="UDG279" s="452"/>
      <c r="UDH279" s="452"/>
      <c r="UDI279" s="452"/>
      <c r="UDJ279" s="452"/>
      <c r="UDK279" s="452"/>
      <c r="UDL279" s="452"/>
      <c r="UDM279" s="452"/>
      <c r="UDN279" s="452"/>
      <c r="UDO279" s="452"/>
      <c r="UDP279" s="452"/>
      <c r="UDQ279" s="452"/>
      <c r="UDR279" s="452"/>
      <c r="UDS279" s="452"/>
      <c r="UDT279" s="452"/>
      <c r="UDU279" s="452"/>
      <c r="UDV279" s="452"/>
      <c r="UDW279" s="452"/>
      <c r="UDX279" s="452"/>
      <c r="UDY279" s="452"/>
      <c r="UDZ279" s="452"/>
      <c r="UEA279" s="452"/>
      <c r="UEB279" s="452"/>
      <c r="UEC279" s="452"/>
      <c r="UED279" s="452"/>
      <c r="UEE279" s="452"/>
      <c r="UEF279" s="452"/>
      <c r="UEG279" s="452"/>
      <c r="UEH279" s="452"/>
      <c r="UEI279" s="452"/>
      <c r="UEJ279" s="452"/>
      <c r="UEK279" s="452"/>
      <c r="UEL279" s="452"/>
      <c r="UEM279" s="452"/>
      <c r="UEN279" s="452"/>
      <c r="UEO279" s="452"/>
      <c r="UEP279" s="452"/>
      <c r="UEQ279" s="452"/>
      <c r="UER279" s="452"/>
      <c r="UES279" s="452"/>
      <c r="UET279" s="452"/>
      <c r="UEU279" s="452"/>
      <c r="UEV279" s="452"/>
      <c r="UEW279" s="452"/>
      <c r="UEX279" s="452"/>
      <c r="UEY279" s="452"/>
      <c r="UEZ279" s="452"/>
      <c r="UFA279" s="452"/>
      <c r="UFB279" s="452"/>
      <c r="UFC279" s="452"/>
      <c r="UFD279" s="452"/>
      <c r="UFE279" s="452"/>
      <c r="UFF279" s="452"/>
      <c r="UFG279" s="452"/>
      <c r="UFH279" s="452"/>
      <c r="UFI279" s="452"/>
      <c r="UFJ279" s="452"/>
      <c r="UFK279" s="452"/>
      <c r="UFL279" s="452"/>
      <c r="UFM279" s="452"/>
      <c r="UFN279" s="452"/>
      <c r="UFO279" s="452"/>
      <c r="UFP279" s="452"/>
      <c r="UFQ279" s="452"/>
      <c r="UFR279" s="452"/>
      <c r="UFS279" s="452"/>
      <c r="UFT279" s="452"/>
      <c r="UFU279" s="452"/>
      <c r="UFV279" s="452"/>
      <c r="UFW279" s="452"/>
      <c r="UFX279" s="452"/>
      <c r="UFY279" s="452"/>
      <c r="UFZ279" s="452"/>
      <c r="UGA279" s="452"/>
      <c r="UGB279" s="452"/>
      <c r="UGC279" s="452"/>
      <c r="UGD279" s="452"/>
      <c r="UGE279" s="452"/>
      <c r="UGF279" s="452"/>
      <c r="UGG279" s="452"/>
      <c r="UGH279" s="452"/>
      <c r="UGI279" s="452"/>
      <c r="UGJ279" s="452"/>
      <c r="UGK279" s="452"/>
      <c r="UGL279" s="452"/>
      <c r="UGM279" s="452"/>
      <c r="UGN279" s="452"/>
      <c r="UGO279" s="452"/>
      <c r="UGP279" s="452"/>
      <c r="UGQ279" s="452"/>
      <c r="UGR279" s="452"/>
      <c r="UGS279" s="452"/>
      <c r="UGT279" s="452"/>
      <c r="UGU279" s="452"/>
      <c r="UGV279" s="452"/>
      <c r="UGW279" s="452"/>
      <c r="UGX279" s="452"/>
      <c r="UGY279" s="452"/>
      <c r="UGZ279" s="452"/>
      <c r="UHA279" s="452"/>
      <c r="UHB279" s="452"/>
      <c r="UHC279" s="452"/>
      <c r="UHD279" s="452"/>
      <c r="UHE279" s="452"/>
      <c r="UHF279" s="452"/>
      <c r="UHG279" s="452"/>
      <c r="UHH279" s="452"/>
      <c r="UHI279" s="452"/>
      <c r="UHJ279" s="452"/>
      <c r="UHK279" s="452"/>
      <c r="UHL279" s="452"/>
      <c r="UHM279" s="452"/>
      <c r="UHN279" s="452"/>
      <c r="UHO279" s="452"/>
      <c r="UHP279" s="452"/>
      <c r="UHQ279" s="452"/>
      <c r="UHR279" s="452"/>
      <c r="UHS279" s="452"/>
      <c r="UHT279" s="452"/>
      <c r="UHU279" s="452"/>
      <c r="UHV279" s="452"/>
      <c r="UHW279" s="452"/>
      <c r="UHX279" s="452"/>
      <c r="UHY279" s="452"/>
      <c r="UHZ279" s="452"/>
      <c r="UIA279" s="452"/>
      <c r="UIB279" s="452"/>
      <c r="UIC279" s="452"/>
      <c r="UID279" s="452"/>
      <c r="UIE279" s="452"/>
      <c r="UIF279" s="452"/>
      <c r="UIG279" s="452"/>
      <c r="UIH279" s="452"/>
      <c r="UII279" s="452"/>
      <c r="UIJ279" s="452"/>
      <c r="UIK279" s="452"/>
      <c r="UIL279" s="452"/>
      <c r="UIM279" s="452"/>
      <c r="UIN279" s="452"/>
      <c r="UIO279" s="452"/>
      <c r="UIP279" s="452"/>
      <c r="UIQ279" s="452"/>
      <c r="UIR279" s="452"/>
      <c r="UIS279" s="452"/>
      <c r="UIT279" s="452"/>
      <c r="UIU279" s="452"/>
      <c r="UIV279" s="452"/>
      <c r="UIW279" s="452"/>
      <c r="UIX279" s="452"/>
      <c r="UIY279" s="452"/>
      <c r="UIZ279" s="452"/>
      <c r="UJA279" s="452"/>
      <c r="UJB279" s="452"/>
      <c r="UJC279" s="452"/>
      <c r="UJD279" s="452"/>
      <c r="UJE279" s="452"/>
      <c r="UJF279" s="452"/>
      <c r="UJG279" s="452"/>
      <c r="UJH279" s="452"/>
      <c r="UJI279" s="452"/>
      <c r="UJJ279" s="452"/>
      <c r="UJK279" s="452"/>
      <c r="UJL279" s="452"/>
      <c r="UJM279" s="452"/>
      <c r="UJN279" s="452"/>
      <c r="UJO279" s="452"/>
      <c r="UJP279" s="452"/>
      <c r="UJQ279" s="452"/>
      <c r="UJR279" s="452"/>
      <c r="UJS279" s="452"/>
      <c r="UJT279" s="452"/>
      <c r="UJU279" s="452"/>
      <c r="UJV279" s="452"/>
      <c r="UJW279" s="452"/>
      <c r="UJX279" s="452"/>
      <c r="UJY279" s="452"/>
      <c r="UJZ279" s="452"/>
      <c r="UKA279" s="452"/>
      <c r="UKB279" s="452"/>
      <c r="UKC279" s="452"/>
      <c r="UKD279" s="452"/>
      <c r="UKE279" s="452"/>
      <c r="UKF279" s="452"/>
      <c r="UKG279" s="452"/>
      <c r="UKH279" s="452"/>
      <c r="UKI279" s="452"/>
      <c r="UKJ279" s="452"/>
      <c r="UKK279" s="452"/>
      <c r="UKL279" s="452"/>
      <c r="UKM279" s="452"/>
      <c r="UKN279" s="452"/>
      <c r="UKO279" s="452"/>
      <c r="UKP279" s="452"/>
      <c r="UKQ279" s="452"/>
      <c r="UKR279" s="452"/>
      <c r="UKS279" s="452"/>
      <c r="UKT279" s="452"/>
      <c r="UKU279" s="452"/>
      <c r="UKV279" s="452"/>
      <c r="UKW279" s="452"/>
      <c r="UKX279" s="452"/>
      <c r="UKY279" s="452"/>
      <c r="UKZ279" s="452"/>
      <c r="ULA279" s="452"/>
      <c r="ULB279" s="452"/>
      <c r="ULC279" s="452"/>
      <c r="ULD279" s="452"/>
      <c r="ULE279" s="452"/>
      <c r="ULF279" s="452"/>
      <c r="ULG279" s="452"/>
      <c r="ULH279" s="452"/>
      <c r="ULI279" s="452"/>
      <c r="ULJ279" s="452"/>
      <c r="ULK279" s="452"/>
      <c r="ULL279" s="452"/>
      <c r="ULM279" s="452"/>
      <c r="ULN279" s="452"/>
      <c r="ULO279" s="452"/>
      <c r="ULP279" s="452"/>
      <c r="ULQ279" s="452"/>
      <c r="ULR279" s="452"/>
      <c r="ULS279" s="452"/>
      <c r="ULT279" s="452"/>
      <c r="ULU279" s="452"/>
      <c r="ULV279" s="452"/>
      <c r="ULW279" s="452"/>
      <c r="ULX279" s="452"/>
      <c r="ULY279" s="452"/>
      <c r="ULZ279" s="452"/>
      <c r="UMA279" s="452"/>
      <c r="UMB279" s="452"/>
      <c r="UMC279" s="452"/>
      <c r="UMD279" s="452"/>
      <c r="UME279" s="452"/>
      <c r="UMF279" s="452"/>
      <c r="UMG279" s="452"/>
      <c r="UMH279" s="452"/>
      <c r="UMI279" s="452"/>
      <c r="UMJ279" s="452"/>
      <c r="UMK279" s="452"/>
      <c r="UML279" s="452"/>
      <c r="UMM279" s="452"/>
      <c r="UMN279" s="452"/>
      <c r="UMO279" s="452"/>
      <c r="UMP279" s="452"/>
      <c r="UMQ279" s="452"/>
      <c r="UMR279" s="452"/>
      <c r="UMS279" s="452"/>
      <c r="UMT279" s="452"/>
      <c r="UMU279" s="452"/>
      <c r="UMV279" s="452"/>
      <c r="UMW279" s="452"/>
      <c r="UMX279" s="452"/>
      <c r="UMY279" s="452"/>
      <c r="UMZ279" s="452"/>
      <c r="UNA279" s="452"/>
      <c r="UNB279" s="452"/>
      <c r="UNC279" s="452"/>
      <c r="UND279" s="452"/>
      <c r="UNE279" s="452"/>
      <c r="UNF279" s="452"/>
      <c r="UNG279" s="452"/>
      <c r="UNH279" s="452"/>
      <c r="UNI279" s="452"/>
      <c r="UNJ279" s="452"/>
      <c r="UNK279" s="452"/>
      <c r="UNL279" s="452"/>
      <c r="UNM279" s="452"/>
      <c r="UNN279" s="452"/>
      <c r="UNO279" s="452"/>
      <c r="UNP279" s="452"/>
      <c r="UNQ279" s="452"/>
      <c r="UNR279" s="452"/>
      <c r="UNS279" s="452"/>
      <c r="UNT279" s="452"/>
      <c r="UNU279" s="452"/>
      <c r="UNV279" s="452"/>
      <c r="UNW279" s="452"/>
      <c r="UNX279" s="452"/>
      <c r="UNY279" s="452"/>
      <c r="UNZ279" s="452"/>
      <c r="UOA279" s="452"/>
      <c r="UOB279" s="452"/>
      <c r="UOC279" s="452"/>
      <c r="UOD279" s="452"/>
      <c r="UOE279" s="452"/>
      <c r="UOF279" s="452"/>
      <c r="UOG279" s="452"/>
      <c r="UOH279" s="452"/>
      <c r="UOI279" s="452"/>
      <c r="UOJ279" s="452"/>
      <c r="UOK279" s="452"/>
      <c r="UOL279" s="452"/>
      <c r="UOM279" s="452"/>
      <c r="UON279" s="452"/>
      <c r="UOO279" s="452"/>
      <c r="UOP279" s="452"/>
      <c r="UOQ279" s="452"/>
      <c r="UOR279" s="452"/>
      <c r="UOS279" s="452"/>
      <c r="UOT279" s="452"/>
      <c r="UOU279" s="452"/>
      <c r="UOV279" s="452"/>
      <c r="UOW279" s="452"/>
      <c r="UOX279" s="452"/>
      <c r="UOY279" s="452"/>
      <c r="UOZ279" s="452"/>
      <c r="UPA279" s="452"/>
      <c r="UPB279" s="452"/>
      <c r="UPC279" s="452"/>
      <c r="UPD279" s="452"/>
      <c r="UPE279" s="452"/>
      <c r="UPF279" s="452"/>
      <c r="UPG279" s="452"/>
      <c r="UPH279" s="452"/>
      <c r="UPI279" s="452"/>
      <c r="UPJ279" s="452"/>
      <c r="UPK279" s="452"/>
      <c r="UPL279" s="452"/>
      <c r="UPM279" s="452"/>
      <c r="UPN279" s="452"/>
      <c r="UPO279" s="452"/>
      <c r="UPP279" s="452"/>
      <c r="UPQ279" s="452"/>
      <c r="UPR279" s="452"/>
      <c r="UPS279" s="452"/>
      <c r="UPT279" s="452"/>
      <c r="UPU279" s="452"/>
      <c r="UPV279" s="452"/>
      <c r="UPW279" s="452"/>
      <c r="UPX279" s="452"/>
      <c r="UPY279" s="452"/>
      <c r="UPZ279" s="452"/>
      <c r="UQA279" s="452"/>
      <c r="UQB279" s="452"/>
      <c r="UQC279" s="452"/>
      <c r="UQD279" s="452"/>
      <c r="UQE279" s="452"/>
      <c r="UQF279" s="452"/>
      <c r="UQG279" s="452"/>
      <c r="UQH279" s="452"/>
      <c r="UQI279" s="452"/>
      <c r="UQJ279" s="452"/>
      <c r="UQK279" s="452"/>
      <c r="UQL279" s="452"/>
      <c r="UQM279" s="452"/>
      <c r="UQN279" s="452"/>
      <c r="UQO279" s="452"/>
      <c r="UQP279" s="452"/>
      <c r="UQQ279" s="452"/>
      <c r="UQR279" s="452"/>
      <c r="UQS279" s="452"/>
      <c r="UQT279" s="452"/>
      <c r="UQU279" s="452"/>
      <c r="UQV279" s="452"/>
      <c r="UQW279" s="452"/>
      <c r="UQX279" s="452"/>
      <c r="UQY279" s="452"/>
      <c r="UQZ279" s="452"/>
      <c r="URA279" s="452"/>
      <c r="URB279" s="452"/>
      <c r="URC279" s="452"/>
      <c r="URD279" s="452"/>
      <c r="URE279" s="452"/>
      <c r="URF279" s="452"/>
      <c r="URG279" s="452"/>
      <c r="URH279" s="452"/>
      <c r="URI279" s="452"/>
      <c r="URJ279" s="452"/>
      <c r="URK279" s="452"/>
      <c r="URL279" s="452"/>
      <c r="URM279" s="452"/>
      <c r="URN279" s="452"/>
      <c r="URO279" s="452"/>
      <c r="URP279" s="452"/>
      <c r="URQ279" s="452"/>
      <c r="URR279" s="452"/>
      <c r="URS279" s="452"/>
      <c r="URT279" s="452"/>
      <c r="URU279" s="452"/>
      <c r="URV279" s="452"/>
      <c r="URW279" s="452"/>
      <c r="URX279" s="452"/>
      <c r="URY279" s="452"/>
      <c r="URZ279" s="452"/>
      <c r="USA279" s="452"/>
      <c r="USB279" s="452"/>
      <c r="USC279" s="452"/>
      <c r="USD279" s="452"/>
      <c r="USE279" s="452"/>
      <c r="USF279" s="452"/>
      <c r="USG279" s="452"/>
      <c r="USH279" s="452"/>
      <c r="USI279" s="452"/>
      <c r="USJ279" s="452"/>
      <c r="USK279" s="452"/>
      <c r="USL279" s="452"/>
      <c r="USM279" s="452"/>
      <c r="USN279" s="452"/>
      <c r="USO279" s="452"/>
      <c r="USP279" s="452"/>
      <c r="USQ279" s="452"/>
      <c r="USR279" s="452"/>
      <c r="USS279" s="452"/>
      <c r="UST279" s="452"/>
      <c r="USU279" s="452"/>
      <c r="USV279" s="452"/>
      <c r="USW279" s="452"/>
      <c r="USX279" s="452"/>
      <c r="USY279" s="452"/>
      <c r="USZ279" s="452"/>
      <c r="UTA279" s="452"/>
      <c r="UTB279" s="452"/>
      <c r="UTC279" s="452"/>
      <c r="UTD279" s="452"/>
      <c r="UTE279" s="452"/>
      <c r="UTF279" s="452"/>
      <c r="UTG279" s="452"/>
      <c r="UTH279" s="452"/>
      <c r="UTI279" s="452"/>
      <c r="UTJ279" s="452"/>
      <c r="UTK279" s="452"/>
      <c r="UTL279" s="452"/>
      <c r="UTM279" s="452"/>
      <c r="UTN279" s="452"/>
      <c r="UTO279" s="452"/>
      <c r="UTP279" s="452"/>
      <c r="UTQ279" s="452"/>
      <c r="UTR279" s="452"/>
      <c r="UTS279" s="452"/>
      <c r="UTT279" s="452"/>
      <c r="UTU279" s="452"/>
      <c r="UTV279" s="452"/>
      <c r="UTW279" s="452"/>
      <c r="UTX279" s="452"/>
      <c r="UTY279" s="452"/>
      <c r="UTZ279" s="452"/>
      <c r="UUA279" s="452"/>
      <c r="UUB279" s="452"/>
      <c r="UUC279" s="452"/>
      <c r="UUD279" s="452"/>
      <c r="UUE279" s="452"/>
      <c r="UUF279" s="452"/>
      <c r="UUG279" s="452"/>
      <c r="UUH279" s="452"/>
      <c r="UUI279" s="452"/>
      <c r="UUJ279" s="452"/>
      <c r="UUK279" s="452"/>
      <c r="UUL279" s="452"/>
      <c r="UUM279" s="452"/>
      <c r="UUN279" s="452"/>
      <c r="UUO279" s="452"/>
      <c r="UUP279" s="452"/>
      <c r="UUQ279" s="452"/>
      <c r="UUR279" s="452"/>
      <c r="UUS279" s="452"/>
      <c r="UUT279" s="452"/>
      <c r="UUU279" s="452"/>
      <c r="UUV279" s="452"/>
      <c r="UUW279" s="452"/>
      <c r="UUX279" s="452"/>
      <c r="UUY279" s="452"/>
      <c r="UUZ279" s="452"/>
      <c r="UVA279" s="452"/>
      <c r="UVB279" s="452"/>
      <c r="UVC279" s="452"/>
      <c r="UVD279" s="452"/>
      <c r="UVE279" s="452"/>
      <c r="UVF279" s="452"/>
      <c r="UVG279" s="452"/>
      <c r="UVH279" s="452"/>
      <c r="UVI279" s="452"/>
      <c r="UVJ279" s="452"/>
      <c r="UVK279" s="452"/>
      <c r="UVL279" s="452"/>
      <c r="UVM279" s="452"/>
      <c r="UVN279" s="452"/>
      <c r="UVO279" s="452"/>
      <c r="UVP279" s="452"/>
      <c r="UVQ279" s="452"/>
      <c r="UVR279" s="452"/>
      <c r="UVS279" s="452"/>
      <c r="UVT279" s="452"/>
      <c r="UVU279" s="452"/>
      <c r="UVV279" s="452"/>
      <c r="UVW279" s="452"/>
      <c r="UVX279" s="452"/>
      <c r="UVY279" s="452"/>
      <c r="UVZ279" s="452"/>
      <c r="UWA279" s="452"/>
      <c r="UWB279" s="452"/>
      <c r="UWC279" s="452"/>
      <c r="UWD279" s="452"/>
      <c r="UWE279" s="452"/>
      <c r="UWF279" s="452"/>
      <c r="UWG279" s="452"/>
      <c r="UWH279" s="452"/>
      <c r="UWI279" s="452"/>
      <c r="UWJ279" s="452"/>
      <c r="UWK279" s="452"/>
      <c r="UWL279" s="452"/>
      <c r="UWM279" s="452"/>
      <c r="UWN279" s="452"/>
      <c r="UWO279" s="452"/>
      <c r="UWP279" s="452"/>
      <c r="UWQ279" s="452"/>
      <c r="UWR279" s="452"/>
      <c r="UWS279" s="452"/>
      <c r="UWT279" s="452"/>
      <c r="UWU279" s="452"/>
      <c r="UWV279" s="452"/>
      <c r="UWW279" s="452"/>
      <c r="UWX279" s="452"/>
      <c r="UWY279" s="452"/>
      <c r="UWZ279" s="452"/>
      <c r="UXA279" s="452"/>
      <c r="UXB279" s="452"/>
      <c r="UXC279" s="452"/>
      <c r="UXD279" s="452"/>
      <c r="UXE279" s="452"/>
      <c r="UXF279" s="452"/>
      <c r="UXG279" s="452"/>
      <c r="UXH279" s="452"/>
      <c r="UXI279" s="452"/>
      <c r="UXJ279" s="452"/>
      <c r="UXK279" s="452"/>
      <c r="UXL279" s="452"/>
      <c r="UXM279" s="452"/>
      <c r="UXN279" s="452"/>
      <c r="UXO279" s="452"/>
      <c r="UXP279" s="452"/>
      <c r="UXQ279" s="452"/>
      <c r="UXR279" s="452"/>
      <c r="UXS279" s="452"/>
      <c r="UXT279" s="452"/>
      <c r="UXU279" s="452"/>
      <c r="UXV279" s="452"/>
      <c r="UXW279" s="452"/>
      <c r="UXX279" s="452"/>
      <c r="UXY279" s="452"/>
      <c r="UXZ279" s="452"/>
      <c r="UYA279" s="452"/>
      <c r="UYB279" s="452"/>
      <c r="UYC279" s="452"/>
      <c r="UYD279" s="452"/>
      <c r="UYE279" s="452"/>
      <c r="UYF279" s="452"/>
      <c r="UYG279" s="452"/>
      <c r="UYH279" s="452"/>
      <c r="UYI279" s="452"/>
      <c r="UYJ279" s="452"/>
      <c r="UYK279" s="452"/>
      <c r="UYL279" s="452"/>
      <c r="UYM279" s="452"/>
      <c r="UYN279" s="452"/>
      <c r="UYO279" s="452"/>
      <c r="UYP279" s="452"/>
      <c r="UYQ279" s="452"/>
      <c r="UYR279" s="452"/>
      <c r="UYS279" s="452"/>
      <c r="UYT279" s="452"/>
      <c r="UYU279" s="452"/>
      <c r="UYV279" s="452"/>
      <c r="UYW279" s="452"/>
      <c r="UYX279" s="452"/>
      <c r="UYY279" s="452"/>
      <c r="UYZ279" s="452"/>
      <c r="UZA279" s="452"/>
      <c r="UZB279" s="452"/>
      <c r="UZC279" s="452"/>
      <c r="UZD279" s="452"/>
      <c r="UZE279" s="452"/>
      <c r="UZF279" s="452"/>
      <c r="UZG279" s="452"/>
      <c r="UZH279" s="452"/>
      <c r="UZI279" s="452"/>
      <c r="UZJ279" s="452"/>
      <c r="UZK279" s="452"/>
      <c r="UZL279" s="452"/>
      <c r="UZM279" s="452"/>
      <c r="UZN279" s="452"/>
      <c r="UZO279" s="452"/>
      <c r="UZP279" s="452"/>
      <c r="UZQ279" s="452"/>
      <c r="UZR279" s="452"/>
      <c r="UZS279" s="452"/>
      <c r="UZT279" s="452"/>
      <c r="UZU279" s="452"/>
      <c r="UZV279" s="452"/>
      <c r="UZW279" s="452"/>
      <c r="UZX279" s="452"/>
      <c r="UZY279" s="452"/>
      <c r="UZZ279" s="452"/>
      <c r="VAA279" s="452"/>
      <c r="VAB279" s="452"/>
      <c r="VAC279" s="452"/>
      <c r="VAD279" s="452"/>
      <c r="VAE279" s="452"/>
      <c r="VAF279" s="452"/>
      <c r="VAG279" s="452"/>
      <c r="VAH279" s="452"/>
      <c r="VAI279" s="452"/>
      <c r="VAJ279" s="452"/>
      <c r="VAK279" s="452"/>
      <c r="VAL279" s="452"/>
      <c r="VAM279" s="452"/>
      <c r="VAN279" s="452"/>
      <c r="VAO279" s="452"/>
      <c r="VAP279" s="452"/>
      <c r="VAQ279" s="452"/>
      <c r="VAR279" s="452"/>
      <c r="VAS279" s="452"/>
      <c r="VAT279" s="452"/>
      <c r="VAU279" s="452"/>
      <c r="VAV279" s="452"/>
      <c r="VAW279" s="452"/>
      <c r="VAX279" s="452"/>
      <c r="VAY279" s="452"/>
      <c r="VAZ279" s="452"/>
      <c r="VBA279" s="452"/>
      <c r="VBB279" s="452"/>
      <c r="VBC279" s="452"/>
      <c r="VBD279" s="452"/>
      <c r="VBE279" s="452"/>
      <c r="VBF279" s="452"/>
      <c r="VBG279" s="452"/>
      <c r="VBH279" s="452"/>
      <c r="VBI279" s="452"/>
      <c r="VBJ279" s="452"/>
      <c r="VBK279" s="452"/>
      <c r="VBL279" s="452"/>
      <c r="VBM279" s="452"/>
      <c r="VBN279" s="452"/>
      <c r="VBO279" s="452"/>
      <c r="VBP279" s="452"/>
      <c r="VBQ279" s="452"/>
      <c r="VBR279" s="452"/>
      <c r="VBS279" s="452"/>
      <c r="VBT279" s="452"/>
      <c r="VBU279" s="452"/>
      <c r="VBV279" s="452"/>
      <c r="VBW279" s="452"/>
      <c r="VBX279" s="452"/>
      <c r="VBY279" s="452"/>
      <c r="VBZ279" s="452"/>
      <c r="VCA279" s="452"/>
      <c r="VCB279" s="452"/>
      <c r="VCC279" s="452"/>
      <c r="VCD279" s="452"/>
      <c r="VCE279" s="452"/>
      <c r="VCF279" s="452"/>
      <c r="VCG279" s="452"/>
      <c r="VCH279" s="452"/>
      <c r="VCI279" s="452"/>
      <c r="VCJ279" s="452"/>
      <c r="VCK279" s="452"/>
      <c r="VCL279" s="452"/>
      <c r="VCM279" s="452"/>
      <c r="VCN279" s="452"/>
      <c r="VCO279" s="452"/>
      <c r="VCP279" s="452"/>
      <c r="VCQ279" s="452"/>
      <c r="VCR279" s="452"/>
      <c r="VCS279" s="452"/>
      <c r="VCT279" s="452"/>
      <c r="VCU279" s="452"/>
      <c r="VCV279" s="452"/>
      <c r="VCW279" s="452"/>
      <c r="VCX279" s="452"/>
      <c r="VCY279" s="452"/>
      <c r="VCZ279" s="452"/>
      <c r="VDA279" s="452"/>
      <c r="VDB279" s="452"/>
      <c r="VDC279" s="452"/>
      <c r="VDD279" s="452"/>
      <c r="VDE279" s="452"/>
      <c r="VDF279" s="452"/>
      <c r="VDG279" s="452"/>
      <c r="VDH279" s="452"/>
      <c r="VDI279" s="452"/>
      <c r="VDJ279" s="452"/>
      <c r="VDK279" s="452"/>
      <c r="VDL279" s="452"/>
      <c r="VDM279" s="452"/>
      <c r="VDN279" s="452"/>
      <c r="VDO279" s="452"/>
      <c r="VDP279" s="452"/>
      <c r="VDQ279" s="452"/>
      <c r="VDR279" s="452"/>
      <c r="VDS279" s="452"/>
      <c r="VDT279" s="452"/>
      <c r="VDU279" s="452"/>
      <c r="VDV279" s="452"/>
      <c r="VDW279" s="452"/>
      <c r="VDX279" s="452"/>
      <c r="VDY279" s="452"/>
      <c r="VDZ279" s="452"/>
      <c r="VEA279" s="452"/>
      <c r="VEB279" s="452"/>
      <c r="VEC279" s="452"/>
      <c r="VED279" s="452"/>
      <c r="VEE279" s="452"/>
      <c r="VEF279" s="452"/>
      <c r="VEG279" s="452"/>
      <c r="VEH279" s="452"/>
      <c r="VEI279" s="452"/>
      <c r="VEJ279" s="452"/>
      <c r="VEK279" s="452"/>
      <c r="VEL279" s="452"/>
      <c r="VEM279" s="452"/>
      <c r="VEN279" s="452"/>
      <c r="VEO279" s="452"/>
      <c r="VEP279" s="452"/>
      <c r="VEQ279" s="452"/>
      <c r="VER279" s="452"/>
      <c r="VES279" s="452"/>
      <c r="VET279" s="452"/>
      <c r="VEU279" s="452"/>
      <c r="VEV279" s="452"/>
      <c r="VEW279" s="452"/>
      <c r="VEX279" s="452"/>
      <c r="VEY279" s="452"/>
      <c r="VEZ279" s="452"/>
      <c r="VFA279" s="452"/>
      <c r="VFB279" s="452"/>
      <c r="VFC279" s="452"/>
      <c r="VFD279" s="452"/>
      <c r="VFE279" s="452"/>
      <c r="VFF279" s="452"/>
      <c r="VFG279" s="452"/>
      <c r="VFH279" s="452"/>
      <c r="VFI279" s="452"/>
      <c r="VFJ279" s="452"/>
      <c r="VFK279" s="452"/>
      <c r="VFL279" s="452"/>
      <c r="VFM279" s="452"/>
      <c r="VFN279" s="452"/>
      <c r="VFO279" s="452"/>
      <c r="VFP279" s="452"/>
      <c r="VFQ279" s="452"/>
      <c r="VFR279" s="452"/>
      <c r="VFS279" s="452"/>
      <c r="VFT279" s="452"/>
      <c r="VFU279" s="452"/>
      <c r="VFV279" s="452"/>
      <c r="VFW279" s="452"/>
      <c r="VFX279" s="452"/>
      <c r="VFY279" s="452"/>
      <c r="VFZ279" s="452"/>
      <c r="VGA279" s="452"/>
      <c r="VGB279" s="452"/>
      <c r="VGC279" s="452"/>
      <c r="VGD279" s="452"/>
      <c r="VGE279" s="452"/>
      <c r="VGF279" s="452"/>
      <c r="VGG279" s="452"/>
      <c r="VGH279" s="452"/>
      <c r="VGI279" s="452"/>
      <c r="VGJ279" s="452"/>
      <c r="VGK279" s="452"/>
      <c r="VGL279" s="452"/>
      <c r="VGM279" s="452"/>
      <c r="VGN279" s="452"/>
      <c r="VGO279" s="452"/>
      <c r="VGP279" s="452"/>
      <c r="VGQ279" s="452"/>
      <c r="VGR279" s="452"/>
      <c r="VGS279" s="452"/>
      <c r="VGT279" s="452"/>
      <c r="VGU279" s="452"/>
      <c r="VGV279" s="452"/>
      <c r="VGW279" s="452"/>
      <c r="VGX279" s="452"/>
      <c r="VGY279" s="452"/>
      <c r="VGZ279" s="452"/>
      <c r="VHA279" s="452"/>
      <c r="VHB279" s="452"/>
      <c r="VHC279" s="452"/>
      <c r="VHD279" s="452"/>
      <c r="VHE279" s="452"/>
      <c r="VHF279" s="452"/>
      <c r="VHG279" s="452"/>
      <c r="VHH279" s="452"/>
      <c r="VHI279" s="452"/>
      <c r="VHJ279" s="452"/>
      <c r="VHK279" s="452"/>
      <c r="VHL279" s="452"/>
      <c r="VHM279" s="452"/>
      <c r="VHN279" s="452"/>
      <c r="VHO279" s="452"/>
      <c r="VHP279" s="452"/>
      <c r="VHQ279" s="452"/>
      <c r="VHR279" s="452"/>
      <c r="VHS279" s="452"/>
      <c r="VHT279" s="452"/>
      <c r="VHU279" s="452"/>
      <c r="VHV279" s="452"/>
      <c r="VHW279" s="452"/>
      <c r="VHX279" s="452"/>
      <c r="VHY279" s="452"/>
      <c r="VHZ279" s="452"/>
      <c r="VIA279" s="452"/>
      <c r="VIB279" s="452"/>
      <c r="VIC279" s="452"/>
      <c r="VID279" s="452"/>
      <c r="VIE279" s="452"/>
      <c r="VIF279" s="452"/>
      <c r="VIG279" s="452"/>
      <c r="VIH279" s="452"/>
      <c r="VII279" s="452"/>
      <c r="VIJ279" s="452"/>
      <c r="VIK279" s="452"/>
      <c r="VIL279" s="452"/>
      <c r="VIM279" s="452"/>
      <c r="VIN279" s="452"/>
      <c r="VIO279" s="452"/>
      <c r="VIP279" s="452"/>
      <c r="VIQ279" s="452"/>
      <c r="VIR279" s="452"/>
      <c r="VIS279" s="452"/>
      <c r="VIT279" s="452"/>
      <c r="VIU279" s="452"/>
      <c r="VIV279" s="452"/>
      <c r="VIW279" s="452"/>
      <c r="VIX279" s="452"/>
      <c r="VIY279" s="452"/>
      <c r="VIZ279" s="452"/>
      <c r="VJA279" s="452"/>
      <c r="VJB279" s="452"/>
      <c r="VJC279" s="452"/>
      <c r="VJD279" s="452"/>
      <c r="VJE279" s="452"/>
      <c r="VJF279" s="452"/>
      <c r="VJG279" s="452"/>
      <c r="VJH279" s="452"/>
      <c r="VJI279" s="452"/>
      <c r="VJJ279" s="452"/>
      <c r="VJK279" s="452"/>
      <c r="VJL279" s="452"/>
      <c r="VJM279" s="452"/>
      <c r="VJN279" s="452"/>
      <c r="VJO279" s="452"/>
      <c r="VJP279" s="452"/>
      <c r="VJQ279" s="452"/>
      <c r="VJR279" s="452"/>
      <c r="VJS279" s="452"/>
      <c r="VJT279" s="452"/>
      <c r="VJU279" s="452"/>
      <c r="VJV279" s="452"/>
      <c r="VJW279" s="452"/>
      <c r="VJX279" s="452"/>
      <c r="VJY279" s="452"/>
      <c r="VJZ279" s="452"/>
      <c r="VKA279" s="452"/>
      <c r="VKB279" s="452"/>
      <c r="VKC279" s="452"/>
      <c r="VKD279" s="452"/>
      <c r="VKE279" s="452"/>
      <c r="VKF279" s="452"/>
      <c r="VKG279" s="452"/>
      <c r="VKH279" s="452"/>
      <c r="VKI279" s="452"/>
      <c r="VKJ279" s="452"/>
      <c r="VKK279" s="452"/>
      <c r="VKL279" s="452"/>
      <c r="VKM279" s="452"/>
      <c r="VKN279" s="452"/>
      <c r="VKO279" s="452"/>
      <c r="VKP279" s="452"/>
      <c r="VKQ279" s="452"/>
      <c r="VKR279" s="452"/>
      <c r="VKS279" s="452"/>
      <c r="VKT279" s="452"/>
      <c r="VKU279" s="452"/>
      <c r="VKV279" s="452"/>
      <c r="VKW279" s="452"/>
      <c r="VKX279" s="452"/>
      <c r="VKY279" s="452"/>
      <c r="VKZ279" s="452"/>
      <c r="VLA279" s="452"/>
      <c r="VLB279" s="452"/>
      <c r="VLC279" s="452"/>
      <c r="VLD279" s="452"/>
      <c r="VLE279" s="452"/>
      <c r="VLF279" s="452"/>
      <c r="VLG279" s="452"/>
      <c r="VLH279" s="452"/>
      <c r="VLI279" s="452"/>
      <c r="VLJ279" s="452"/>
      <c r="VLK279" s="452"/>
      <c r="VLL279" s="452"/>
      <c r="VLM279" s="452"/>
      <c r="VLN279" s="452"/>
      <c r="VLO279" s="452"/>
      <c r="VLP279" s="452"/>
      <c r="VLQ279" s="452"/>
      <c r="VLR279" s="452"/>
      <c r="VLS279" s="452"/>
      <c r="VLT279" s="452"/>
      <c r="VLU279" s="452"/>
      <c r="VLV279" s="452"/>
      <c r="VLW279" s="452"/>
      <c r="VLX279" s="452"/>
      <c r="VLY279" s="452"/>
      <c r="VLZ279" s="452"/>
      <c r="VMA279" s="452"/>
      <c r="VMB279" s="452"/>
      <c r="VMC279" s="452"/>
      <c r="VMD279" s="452"/>
      <c r="VME279" s="452"/>
      <c r="VMF279" s="452"/>
      <c r="VMG279" s="452"/>
      <c r="VMH279" s="452"/>
      <c r="VMI279" s="452"/>
      <c r="VMJ279" s="452"/>
      <c r="VMK279" s="452"/>
      <c r="VML279" s="452"/>
      <c r="VMM279" s="452"/>
      <c r="VMN279" s="452"/>
      <c r="VMO279" s="452"/>
      <c r="VMP279" s="452"/>
      <c r="VMQ279" s="452"/>
      <c r="VMR279" s="452"/>
      <c r="VMS279" s="452"/>
      <c r="VMT279" s="452"/>
      <c r="VMU279" s="452"/>
      <c r="VMV279" s="452"/>
      <c r="VMW279" s="452"/>
      <c r="VMX279" s="452"/>
      <c r="VMY279" s="452"/>
      <c r="VMZ279" s="452"/>
      <c r="VNA279" s="452"/>
      <c r="VNB279" s="452"/>
      <c r="VNC279" s="452"/>
      <c r="VND279" s="452"/>
      <c r="VNE279" s="452"/>
      <c r="VNF279" s="452"/>
      <c r="VNG279" s="452"/>
      <c r="VNH279" s="452"/>
      <c r="VNI279" s="452"/>
      <c r="VNJ279" s="452"/>
      <c r="VNK279" s="452"/>
      <c r="VNL279" s="452"/>
      <c r="VNM279" s="452"/>
      <c r="VNN279" s="452"/>
      <c r="VNO279" s="452"/>
      <c r="VNP279" s="452"/>
      <c r="VNQ279" s="452"/>
      <c r="VNR279" s="452"/>
      <c r="VNS279" s="452"/>
      <c r="VNT279" s="452"/>
      <c r="VNU279" s="452"/>
      <c r="VNV279" s="452"/>
      <c r="VNW279" s="452"/>
      <c r="VNX279" s="452"/>
      <c r="VNY279" s="452"/>
      <c r="VNZ279" s="452"/>
      <c r="VOA279" s="452"/>
      <c r="VOB279" s="452"/>
      <c r="VOC279" s="452"/>
      <c r="VOD279" s="452"/>
      <c r="VOE279" s="452"/>
      <c r="VOF279" s="452"/>
      <c r="VOG279" s="452"/>
      <c r="VOH279" s="452"/>
      <c r="VOI279" s="452"/>
      <c r="VOJ279" s="452"/>
      <c r="VOK279" s="452"/>
      <c r="VOL279" s="452"/>
      <c r="VOM279" s="452"/>
      <c r="VON279" s="452"/>
      <c r="VOO279" s="452"/>
      <c r="VOP279" s="452"/>
      <c r="VOQ279" s="452"/>
      <c r="VOR279" s="452"/>
      <c r="VOS279" s="452"/>
      <c r="VOT279" s="452"/>
      <c r="VOU279" s="452"/>
      <c r="VOV279" s="452"/>
      <c r="VOW279" s="452"/>
      <c r="VOX279" s="452"/>
      <c r="VOY279" s="452"/>
      <c r="VOZ279" s="452"/>
      <c r="VPA279" s="452"/>
      <c r="VPB279" s="452"/>
      <c r="VPC279" s="452"/>
      <c r="VPD279" s="452"/>
      <c r="VPE279" s="452"/>
      <c r="VPF279" s="452"/>
      <c r="VPG279" s="452"/>
      <c r="VPH279" s="452"/>
      <c r="VPI279" s="452"/>
      <c r="VPJ279" s="452"/>
      <c r="VPK279" s="452"/>
      <c r="VPL279" s="452"/>
      <c r="VPM279" s="452"/>
      <c r="VPN279" s="452"/>
      <c r="VPO279" s="452"/>
      <c r="VPP279" s="452"/>
      <c r="VPQ279" s="452"/>
      <c r="VPR279" s="452"/>
      <c r="VPS279" s="452"/>
      <c r="VPT279" s="452"/>
      <c r="VPU279" s="452"/>
      <c r="VPV279" s="452"/>
      <c r="VPW279" s="452"/>
      <c r="VPX279" s="452"/>
      <c r="VPY279" s="452"/>
      <c r="VPZ279" s="452"/>
      <c r="VQA279" s="452"/>
      <c r="VQB279" s="452"/>
      <c r="VQC279" s="452"/>
      <c r="VQD279" s="452"/>
      <c r="VQE279" s="452"/>
      <c r="VQF279" s="452"/>
      <c r="VQG279" s="452"/>
      <c r="VQH279" s="452"/>
      <c r="VQI279" s="452"/>
      <c r="VQJ279" s="452"/>
      <c r="VQK279" s="452"/>
      <c r="VQL279" s="452"/>
      <c r="VQM279" s="452"/>
      <c r="VQN279" s="452"/>
      <c r="VQO279" s="452"/>
      <c r="VQP279" s="452"/>
      <c r="VQQ279" s="452"/>
      <c r="VQR279" s="452"/>
      <c r="VQS279" s="452"/>
      <c r="VQT279" s="452"/>
      <c r="VQU279" s="452"/>
      <c r="VQV279" s="452"/>
      <c r="VQW279" s="452"/>
      <c r="VQX279" s="452"/>
      <c r="VQY279" s="452"/>
      <c r="VQZ279" s="452"/>
      <c r="VRA279" s="452"/>
      <c r="VRB279" s="452"/>
      <c r="VRC279" s="452"/>
      <c r="VRD279" s="452"/>
      <c r="VRE279" s="452"/>
      <c r="VRF279" s="452"/>
      <c r="VRG279" s="452"/>
      <c r="VRH279" s="452"/>
      <c r="VRI279" s="452"/>
      <c r="VRJ279" s="452"/>
      <c r="VRK279" s="452"/>
      <c r="VRL279" s="452"/>
      <c r="VRM279" s="452"/>
      <c r="VRN279" s="452"/>
      <c r="VRO279" s="452"/>
      <c r="VRP279" s="452"/>
      <c r="VRQ279" s="452"/>
      <c r="VRR279" s="452"/>
      <c r="VRS279" s="452"/>
      <c r="VRT279" s="452"/>
      <c r="VRU279" s="452"/>
      <c r="VRV279" s="452"/>
      <c r="VRW279" s="452"/>
      <c r="VRX279" s="452"/>
      <c r="VRY279" s="452"/>
      <c r="VRZ279" s="452"/>
      <c r="VSA279" s="452"/>
      <c r="VSB279" s="452"/>
      <c r="VSC279" s="452"/>
      <c r="VSD279" s="452"/>
      <c r="VSE279" s="452"/>
      <c r="VSF279" s="452"/>
      <c r="VSG279" s="452"/>
      <c r="VSH279" s="452"/>
      <c r="VSI279" s="452"/>
      <c r="VSJ279" s="452"/>
      <c r="VSK279" s="452"/>
      <c r="VSL279" s="452"/>
      <c r="VSM279" s="452"/>
      <c r="VSN279" s="452"/>
      <c r="VSO279" s="452"/>
      <c r="VSP279" s="452"/>
      <c r="VSQ279" s="452"/>
      <c r="VSR279" s="452"/>
      <c r="VSS279" s="452"/>
      <c r="VST279" s="452"/>
      <c r="VSU279" s="452"/>
      <c r="VSV279" s="452"/>
      <c r="VSW279" s="452"/>
      <c r="VSX279" s="452"/>
      <c r="VSY279" s="452"/>
      <c r="VSZ279" s="452"/>
      <c r="VTA279" s="452"/>
      <c r="VTB279" s="452"/>
      <c r="VTC279" s="452"/>
      <c r="VTD279" s="452"/>
      <c r="VTE279" s="452"/>
      <c r="VTF279" s="452"/>
      <c r="VTG279" s="452"/>
      <c r="VTH279" s="452"/>
      <c r="VTI279" s="452"/>
      <c r="VTJ279" s="452"/>
      <c r="VTK279" s="452"/>
      <c r="VTL279" s="452"/>
      <c r="VTM279" s="452"/>
      <c r="VTN279" s="452"/>
      <c r="VTO279" s="452"/>
      <c r="VTP279" s="452"/>
      <c r="VTQ279" s="452"/>
      <c r="VTR279" s="452"/>
      <c r="VTS279" s="452"/>
      <c r="VTT279" s="452"/>
      <c r="VTU279" s="452"/>
      <c r="VTV279" s="452"/>
      <c r="VTW279" s="452"/>
      <c r="VTX279" s="452"/>
      <c r="VTY279" s="452"/>
      <c r="VTZ279" s="452"/>
      <c r="VUA279" s="452"/>
      <c r="VUB279" s="452"/>
      <c r="VUC279" s="452"/>
      <c r="VUD279" s="452"/>
      <c r="VUE279" s="452"/>
      <c r="VUF279" s="452"/>
      <c r="VUG279" s="452"/>
      <c r="VUH279" s="452"/>
      <c r="VUI279" s="452"/>
      <c r="VUJ279" s="452"/>
      <c r="VUK279" s="452"/>
      <c r="VUL279" s="452"/>
      <c r="VUM279" s="452"/>
      <c r="VUN279" s="452"/>
      <c r="VUO279" s="452"/>
      <c r="VUP279" s="452"/>
      <c r="VUQ279" s="452"/>
      <c r="VUR279" s="452"/>
      <c r="VUS279" s="452"/>
      <c r="VUT279" s="452"/>
      <c r="VUU279" s="452"/>
      <c r="VUV279" s="452"/>
      <c r="VUW279" s="452"/>
      <c r="VUX279" s="452"/>
      <c r="VUY279" s="452"/>
      <c r="VUZ279" s="452"/>
      <c r="VVA279" s="452"/>
      <c r="VVB279" s="452"/>
      <c r="VVC279" s="452"/>
      <c r="VVD279" s="452"/>
      <c r="VVE279" s="452"/>
      <c r="VVF279" s="452"/>
      <c r="VVG279" s="452"/>
      <c r="VVH279" s="452"/>
      <c r="VVI279" s="452"/>
      <c r="VVJ279" s="452"/>
      <c r="VVK279" s="452"/>
      <c r="VVL279" s="452"/>
      <c r="VVM279" s="452"/>
      <c r="VVN279" s="452"/>
      <c r="VVO279" s="452"/>
      <c r="VVP279" s="452"/>
      <c r="VVQ279" s="452"/>
      <c r="VVR279" s="452"/>
      <c r="VVS279" s="452"/>
      <c r="VVT279" s="452"/>
      <c r="VVU279" s="452"/>
      <c r="VVV279" s="452"/>
      <c r="VVW279" s="452"/>
      <c r="VVX279" s="452"/>
      <c r="VVY279" s="452"/>
      <c r="VVZ279" s="452"/>
      <c r="VWA279" s="452"/>
      <c r="VWB279" s="452"/>
      <c r="VWC279" s="452"/>
      <c r="VWD279" s="452"/>
      <c r="VWE279" s="452"/>
      <c r="VWF279" s="452"/>
      <c r="VWG279" s="452"/>
      <c r="VWH279" s="452"/>
      <c r="VWI279" s="452"/>
      <c r="VWJ279" s="452"/>
      <c r="VWK279" s="452"/>
      <c r="VWL279" s="452"/>
      <c r="VWM279" s="452"/>
      <c r="VWN279" s="452"/>
      <c r="VWO279" s="452"/>
      <c r="VWP279" s="452"/>
      <c r="VWQ279" s="452"/>
      <c r="VWR279" s="452"/>
      <c r="VWS279" s="452"/>
      <c r="VWT279" s="452"/>
      <c r="VWU279" s="452"/>
      <c r="VWV279" s="452"/>
      <c r="VWW279" s="452"/>
      <c r="VWX279" s="452"/>
      <c r="VWY279" s="452"/>
      <c r="VWZ279" s="452"/>
      <c r="VXA279" s="452"/>
      <c r="VXB279" s="452"/>
      <c r="VXC279" s="452"/>
      <c r="VXD279" s="452"/>
      <c r="VXE279" s="452"/>
      <c r="VXF279" s="452"/>
      <c r="VXG279" s="452"/>
      <c r="VXH279" s="452"/>
      <c r="VXI279" s="452"/>
      <c r="VXJ279" s="452"/>
      <c r="VXK279" s="452"/>
      <c r="VXL279" s="452"/>
      <c r="VXM279" s="452"/>
      <c r="VXN279" s="452"/>
      <c r="VXO279" s="452"/>
      <c r="VXP279" s="452"/>
      <c r="VXQ279" s="452"/>
      <c r="VXR279" s="452"/>
      <c r="VXS279" s="452"/>
      <c r="VXT279" s="452"/>
      <c r="VXU279" s="452"/>
      <c r="VXV279" s="452"/>
      <c r="VXW279" s="452"/>
      <c r="VXX279" s="452"/>
      <c r="VXY279" s="452"/>
      <c r="VXZ279" s="452"/>
      <c r="VYA279" s="452"/>
      <c r="VYB279" s="452"/>
      <c r="VYC279" s="452"/>
      <c r="VYD279" s="452"/>
      <c r="VYE279" s="452"/>
      <c r="VYF279" s="452"/>
      <c r="VYG279" s="452"/>
      <c r="VYH279" s="452"/>
      <c r="VYI279" s="452"/>
      <c r="VYJ279" s="452"/>
      <c r="VYK279" s="452"/>
      <c r="VYL279" s="452"/>
      <c r="VYM279" s="452"/>
      <c r="VYN279" s="452"/>
      <c r="VYO279" s="452"/>
      <c r="VYP279" s="452"/>
      <c r="VYQ279" s="452"/>
      <c r="VYR279" s="452"/>
      <c r="VYS279" s="452"/>
      <c r="VYT279" s="452"/>
      <c r="VYU279" s="452"/>
      <c r="VYV279" s="452"/>
      <c r="VYW279" s="452"/>
      <c r="VYX279" s="452"/>
      <c r="VYY279" s="452"/>
      <c r="VYZ279" s="452"/>
      <c r="VZA279" s="452"/>
      <c r="VZB279" s="452"/>
      <c r="VZC279" s="452"/>
      <c r="VZD279" s="452"/>
      <c r="VZE279" s="452"/>
      <c r="VZF279" s="452"/>
      <c r="VZG279" s="452"/>
      <c r="VZH279" s="452"/>
      <c r="VZI279" s="452"/>
      <c r="VZJ279" s="452"/>
      <c r="VZK279" s="452"/>
      <c r="VZL279" s="452"/>
      <c r="VZM279" s="452"/>
      <c r="VZN279" s="452"/>
      <c r="VZO279" s="452"/>
      <c r="VZP279" s="452"/>
      <c r="VZQ279" s="452"/>
      <c r="VZR279" s="452"/>
      <c r="VZS279" s="452"/>
      <c r="VZT279" s="452"/>
      <c r="VZU279" s="452"/>
      <c r="VZV279" s="452"/>
      <c r="VZW279" s="452"/>
      <c r="VZX279" s="452"/>
      <c r="VZY279" s="452"/>
      <c r="VZZ279" s="452"/>
      <c r="WAA279" s="452"/>
      <c r="WAB279" s="452"/>
      <c r="WAC279" s="452"/>
      <c r="WAD279" s="452"/>
      <c r="WAE279" s="452"/>
      <c r="WAF279" s="452"/>
      <c r="WAG279" s="452"/>
      <c r="WAH279" s="452"/>
      <c r="WAI279" s="452"/>
      <c r="WAJ279" s="452"/>
      <c r="WAK279" s="452"/>
      <c r="WAL279" s="452"/>
      <c r="WAM279" s="452"/>
      <c r="WAN279" s="452"/>
      <c r="WAO279" s="452"/>
      <c r="WAP279" s="452"/>
      <c r="WAQ279" s="452"/>
      <c r="WAR279" s="452"/>
      <c r="WAS279" s="452"/>
      <c r="WAT279" s="452"/>
      <c r="WAU279" s="452"/>
      <c r="WAV279" s="452"/>
      <c r="WAW279" s="452"/>
      <c r="WAX279" s="452"/>
      <c r="WAY279" s="452"/>
      <c r="WAZ279" s="452"/>
      <c r="WBA279" s="452"/>
      <c r="WBB279" s="452"/>
      <c r="WBC279" s="452"/>
      <c r="WBD279" s="452"/>
      <c r="WBE279" s="452"/>
      <c r="WBF279" s="452"/>
      <c r="WBG279" s="452"/>
      <c r="WBH279" s="452"/>
      <c r="WBI279" s="452"/>
      <c r="WBJ279" s="452"/>
      <c r="WBK279" s="452"/>
      <c r="WBL279" s="452"/>
      <c r="WBM279" s="452"/>
      <c r="WBN279" s="452"/>
      <c r="WBO279" s="452"/>
      <c r="WBP279" s="452"/>
      <c r="WBQ279" s="452"/>
      <c r="WBR279" s="452"/>
      <c r="WBS279" s="452"/>
      <c r="WBT279" s="452"/>
      <c r="WBU279" s="452"/>
      <c r="WBV279" s="452"/>
      <c r="WBW279" s="452"/>
      <c r="WBX279" s="452"/>
      <c r="WBY279" s="452"/>
      <c r="WBZ279" s="452"/>
      <c r="WCA279" s="452"/>
      <c r="WCB279" s="452"/>
      <c r="WCC279" s="452"/>
      <c r="WCD279" s="452"/>
      <c r="WCE279" s="452"/>
      <c r="WCF279" s="452"/>
      <c r="WCG279" s="452"/>
      <c r="WCH279" s="452"/>
      <c r="WCI279" s="452"/>
      <c r="WCJ279" s="452"/>
      <c r="WCK279" s="452"/>
      <c r="WCL279" s="452"/>
      <c r="WCM279" s="452"/>
      <c r="WCN279" s="452"/>
      <c r="WCO279" s="452"/>
      <c r="WCP279" s="452"/>
      <c r="WCQ279" s="452"/>
      <c r="WCR279" s="452"/>
      <c r="WCS279" s="452"/>
      <c r="WCT279" s="452"/>
      <c r="WCU279" s="452"/>
      <c r="WCV279" s="452"/>
      <c r="WCW279" s="452"/>
      <c r="WCX279" s="452"/>
      <c r="WCY279" s="452"/>
      <c r="WCZ279" s="452"/>
      <c r="WDA279" s="452"/>
      <c r="WDB279" s="452"/>
      <c r="WDC279" s="452"/>
      <c r="WDD279" s="452"/>
      <c r="WDE279" s="452"/>
      <c r="WDF279" s="452"/>
      <c r="WDG279" s="452"/>
      <c r="WDH279" s="452"/>
      <c r="WDI279" s="452"/>
      <c r="WDJ279" s="452"/>
      <c r="WDK279" s="452"/>
      <c r="WDL279" s="452"/>
      <c r="WDM279" s="452"/>
      <c r="WDN279" s="452"/>
      <c r="WDO279" s="452"/>
      <c r="WDP279" s="452"/>
      <c r="WDQ279" s="452"/>
      <c r="WDR279" s="452"/>
      <c r="WDS279" s="452"/>
      <c r="WDT279" s="452"/>
      <c r="WDU279" s="452"/>
      <c r="WDV279" s="452"/>
      <c r="WDW279" s="452"/>
      <c r="WDX279" s="452"/>
      <c r="WDY279" s="452"/>
      <c r="WDZ279" s="452"/>
      <c r="WEA279" s="452"/>
      <c r="WEB279" s="452"/>
      <c r="WEC279" s="452"/>
      <c r="WED279" s="452"/>
      <c r="WEE279" s="452"/>
      <c r="WEF279" s="452"/>
      <c r="WEG279" s="452"/>
      <c r="WEH279" s="452"/>
      <c r="WEI279" s="452"/>
      <c r="WEJ279" s="452"/>
      <c r="WEK279" s="452"/>
      <c r="WEL279" s="452"/>
      <c r="WEM279" s="452"/>
      <c r="WEN279" s="452"/>
      <c r="WEO279" s="452"/>
      <c r="WEP279" s="452"/>
      <c r="WEQ279" s="452"/>
      <c r="WER279" s="452"/>
      <c r="WES279" s="452"/>
      <c r="WET279" s="452"/>
      <c r="WEU279" s="452"/>
      <c r="WEV279" s="452"/>
      <c r="WEW279" s="452"/>
      <c r="WEX279" s="452"/>
      <c r="WEY279" s="452"/>
      <c r="WEZ279" s="452"/>
      <c r="WFA279" s="452"/>
      <c r="WFB279" s="452"/>
      <c r="WFC279" s="452"/>
      <c r="WFD279" s="452"/>
      <c r="WFE279" s="452"/>
      <c r="WFF279" s="452"/>
      <c r="WFG279" s="452"/>
      <c r="WFH279" s="452"/>
      <c r="WFI279" s="452"/>
      <c r="WFJ279" s="452"/>
      <c r="WFK279" s="452"/>
      <c r="WFL279" s="452"/>
      <c r="WFM279" s="452"/>
      <c r="WFN279" s="452"/>
      <c r="WFO279" s="452"/>
      <c r="WFP279" s="452"/>
      <c r="WFQ279" s="452"/>
      <c r="WFR279" s="452"/>
      <c r="WFS279" s="452"/>
      <c r="WFT279" s="452"/>
      <c r="WFU279" s="452"/>
      <c r="WFV279" s="452"/>
      <c r="WFW279" s="452"/>
      <c r="WFX279" s="452"/>
      <c r="WFY279" s="452"/>
      <c r="WFZ279" s="452"/>
      <c r="WGA279" s="452"/>
      <c r="WGB279" s="452"/>
      <c r="WGC279" s="452"/>
      <c r="WGD279" s="452"/>
      <c r="WGE279" s="452"/>
      <c r="WGF279" s="452"/>
      <c r="WGG279" s="452"/>
      <c r="WGH279" s="452"/>
      <c r="WGI279" s="452"/>
      <c r="WGJ279" s="452"/>
      <c r="WGK279" s="452"/>
      <c r="WGL279" s="452"/>
      <c r="WGM279" s="452"/>
      <c r="WGN279" s="452"/>
      <c r="WGO279" s="452"/>
      <c r="WGP279" s="452"/>
      <c r="WGQ279" s="452"/>
      <c r="WGR279" s="452"/>
      <c r="WGS279" s="452"/>
      <c r="WGT279" s="452"/>
      <c r="WGU279" s="452"/>
      <c r="WGV279" s="452"/>
      <c r="WGW279" s="452"/>
      <c r="WGX279" s="452"/>
      <c r="WGY279" s="452"/>
      <c r="WGZ279" s="452"/>
      <c r="WHA279" s="452"/>
      <c r="WHB279" s="452"/>
      <c r="WHC279" s="452"/>
      <c r="WHD279" s="452"/>
      <c r="WHE279" s="452"/>
      <c r="WHF279" s="452"/>
      <c r="WHG279" s="452"/>
      <c r="WHH279" s="452"/>
      <c r="WHI279" s="452"/>
      <c r="WHJ279" s="452"/>
      <c r="WHK279" s="452"/>
      <c r="WHL279" s="452"/>
      <c r="WHM279" s="452"/>
      <c r="WHN279" s="452"/>
      <c r="WHO279" s="452"/>
      <c r="WHP279" s="452"/>
      <c r="WHQ279" s="452"/>
      <c r="WHR279" s="452"/>
      <c r="WHS279" s="452"/>
      <c r="WHT279" s="452"/>
      <c r="WHU279" s="452"/>
      <c r="WHV279" s="452"/>
      <c r="WHW279" s="452"/>
      <c r="WHX279" s="452"/>
      <c r="WHY279" s="452"/>
      <c r="WHZ279" s="452"/>
      <c r="WIA279" s="452"/>
      <c r="WIB279" s="452"/>
      <c r="WIC279" s="452"/>
      <c r="WID279" s="452"/>
      <c r="WIE279" s="452"/>
      <c r="WIF279" s="452"/>
      <c r="WIG279" s="452"/>
      <c r="WIH279" s="452"/>
      <c r="WII279" s="452"/>
      <c r="WIJ279" s="452"/>
      <c r="WIK279" s="452"/>
      <c r="WIL279" s="452"/>
      <c r="WIM279" s="452"/>
      <c r="WIN279" s="452"/>
      <c r="WIO279" s="452"/>
      <c r="WIP279" s="452"/>
      <c r="WIQ279" s="452"/>
      <c r="WIR279" s="452"/>
      <c r="WIS279" s="452"/>
      <c r="WIT279" s="452"/>
      <c r="WIU279" s="452"/>
      <c r="WIV279" s="452"/>
      <c r="WIW279" s="452"/>
      <c r="WIX279" s="452"/>
      <c r="WIY279" s="452"/>
      <c r="WIZ279" s="452"/>
      <c r="WJA279" s="452"/>
      <c r="WJB279" s="452"/>
      <c r="WJC279" s="452"/>
      <c r="WJD279" s="452"/>
      <c r="WJE279" s="452"/>
      <c r="WJF279" s="452"/>
      <c r="WJG279" s="452"/>
      <c r="WJH279" s="452"/>
      <c r="WJI279" s="452"/>
      <c r="WJJ279" s="452"/>
      <c r="WJK279" s="452"/>
      <c r="WJL279" s="452"/>
      <c r="WJM279" s="452"/>
      <c r="WJN279" s="452"/>
      <c r="WJO279" s="452"/>
      <c r="WJP279" s="452"/>
      <c r="WJQ279" s="452"/>
      <c r="WJR279" s="452"/>
      <c r="WJS279" s="452"/>
      <c r="WJT279" s="452"/>
      <c r="WJU279" s="452"/>
      <c r="WJV279" s="452"/>
      <c r="WJW279" s="452"/>
      <c r="WJX279" s="452"/>
      <c r="WJY279" s="452"/>
      <c r="WJZ279" s="452"/>
      <c r="WKA279" s="452"/>
      <c r="WKB279" s="452"/>
      <c r="WKC279" s="452"/>
      <c r="WKD279" s="452"/>
      <c r="WKE279" s="452"/>
      <c r="WKF279" s="452"/>
      <c r="WKG279" s="452"/>
      <c r="WKH279" s="452"/>
      <c r="WKI279" s="452"/>
      <c r="WKJ279" s="452"/>
      <c r="WKK279" s="452"/>
      <c r="WKL279" s="452"/>
      <c r="WKM279" s="452"/>
      <c r="WKN279" s="452"/>
      <c r="WKO279" s="452"/>
      <c r="WKP279" s="452"/>
      <c r="WKQ279" s="452"/>
      <c r="WKR279" s="452"/>
      <c r="WKS279" s="452"/>
      <c r="WKT279" s="452"/>
      <c r="WKU279" s="452"/>
      <c r="WKV279" s="452"/>
      <c r="WKW279" s="452"/>
      <c r="WKX279" s="452"/>
      <c r="WKY279" s="452"/>
      <c r="WKZ279" s="452"/>
      <c r="WLA279" s="452"/>
      <c r="WLB279" s="452"/>
      <c r="WLC279" s="452"/>
      <c r="WLD279" s="452"/>
      <c r="WLE279" s="452"/>
      <c r="WLF279" s="452"/>
      <c r="WLG279" s="452"/>
      <c r="WLH279" s="452"/>
      <c r="WLI279" s="452"/>
      <c r="WLJ279" s="452"/>
      <c r="WLK279" s="452"/>
      <c r="WLL279" s="452"/>
      <c r="WLM279" s="452"/>
      <c r="WLN279" s="452"/>
      <c r="WLO279" s="452"/>
      <c r="WLP279" s="452"/>
      <c r="WLQ279" s="452"/>
      <c r="WLR279" s="452"/>
      <c r="WLS279" s="452"/>
      <c r="WLT279" s="452"/>
      <c r="WLU279" s="452"/>
      <c r="WLV279" s="452"/>
      <c r="WLW279" s="452"/>
      <c r="WLX279" s="452"/>
      <c r="WLY279" s="452"/>
      <c r="WLZ279" s="452"/>
      <c r="WMA279" s="452"/>
      <c r="WMB279" s="452"/>
      <c r="WMC279" s="452"/>
      <c r="WMD279" s="452"/>
      <c r="WME279" s="452"/>
      <c r="WMF279" s="452"/>
      <c r="WMG279" s="452"/>
      <c r="WMH279" s="452"/>
      <c r="WMI279" s="452"/>
      <c r="WMJ279" s="452"/>
      <c r="WMK279" s="452"/>
      <c r="WML279" s="452"/>
      <c r="WMM279" s="452"/>
      <c r="WMN279" s="452"/>
      <c r="WMO279" s="452"/>
      <c r="WMP279" s="452"/>
      <c r="WMQ279" s="452"/>
      <c r="WMR279" s="452"/>
      <c r="WMS279" s="452"/>
      <c r="WMT279" s="452"/>
      <c r="WMU279" s="452"/>
      <c r="WMV279" s="452"/>
      <c r="WMW279" s="452"/>
      <c r="WMX279" s="452"/>
      <c r="WMY279" s="452"/>
      <c r="WMZ279" s="452"/>
      <c r="WNA279" s="452"/>
      <c r="WNB279" s="452"/>
      <c r="WNC279" s="452"/>
      <c r="WND279" s="452"/>
      <c r="WNE279" s="452"/>
      <c r="WNF279" s="452"/>
      <c r="WNG279" s="452"/>
      <c r="WNH279" s="452"/>
      <c r="WNI279" s="452"/>
      <c r="WNJ279" s="452"/>
      <c r="WNK279" s="452"/>
      <c r="WNL279" s="452"/>
      <c r="WNM279" s="452"/>
      <c r="WNN279" s="452"/>
      <c r="WNO279" s="452"/>
      <c r="WNP279" s="452"/>
      <c r="WNQ279" s="452"/>
      <c r="WNR279" s="452"/>
      <c r="WNS279" s="452"/>
      <c r="WNT279" s="452"/>
      <c r="WNU279" s="452"/>
      <c r="WNV279" s="452"/>
      <c r="WNW279" s="452"/>
      <c r="WNX279" s="452"/>
      <c r="WNY279" s="452"/>
      <c r="WNZ279" s="452"/>
      <c r="WOA279" s="452"/>
      <c r="WOB279" s="452"/>
      <c r="WOC279" s="452"/>
      <c r="WOD279" s="452"/>
      <c r="WOE279" s="452"/>
      <c r="WOF279" s="452"/>
      <c r="WOG279" s="452"/>
      <c r="WOH279" s="452"/>
      <c r="WOI279" s="452"/>
      <c r="WOJ279" s="452"/>
      <c r="WOK279" s="452"/>
      <c r="WOL279" s="452"/>
      <c r="WOM279" s="452"/>
      <c r="WON279" s="452"/>
      <c r="WOO279" s="452"/>
      <c r="WOP279" s="452"/>
      <c r="WOQ279" s="452"/>
      <c r="WOR279" s="452"/>
      <c r="WOS279" s="452"/>
      <c r="WOT279" s="452"/>
      <c r="WOU279" s="452"/>
      <c r="WOV279" s="452"/>
      <c r="WOW279" s="452"/>
      <c r="WOX279" s="452"/>
      <c r="WOY279" s="452"/>
      <c r="WOZ279" s="452"/>
      <c r="WPA279" s="452"/>
      <c r="WPB279" s="452"/>
      <c r="WPC279" s="452"/>
      <c r="WPD279" s="452"/>
      <c r="WPE279" s="452"/>
      <c r="WPF279" s="452"/>
      <c r="WPG279" s="452"/>
      <c r="WPH279" s="452"/>
      <c r="WPI279" s="452"/>
      <c r="WPJ279" s="452"/>
      <c r="WPK279" s="452"/>
      <c r="WPL279" s="452"/>
      <c r="WPM279" s="452"/>
      <c r="WPN279" s="452"/>
      <c r="WPO279" s="452"/>
      <c r="WPP279" s="452"/>
      <c r="WPQ279" s="452"/>
      <c r="WPR279" s="452"/>
      <c r="WPS279" s="452"/>
      <c r="WPT279" s="452"/>
      <c r="WPU279" s="452"/>
      <c r="WPV279" s="452"/>
      <c r="WPW279" s="452"/>
      <c r="WPX279" s="452"/>
      <c r="WPY279" s="452"/>
      <c r="WPZ279" s="452"/>
      <c r="WQA279" s="452"/>
      <c r="WQB279" s="452"/>
      <c r="WQC279" s="452"/>
      <c r="WQD279" s="452"/>
      <c r="WQE279" s="452"/>
      <c r="WQF279" s="452"/>
      <c r="WQG279" s="452"/>
      <c r="WQH279" s="452"/>
      <c r="WQI279" s="452"/>
      <c r="WQJ279" s="452"/>
      <c r="WQK279" s="452"/>
      <c r="WQL279" s="452"/>
      <c r="WQM279" s="452"/>
      <c r="WQN279" s="452"/>
      <c r="WQO279" s="452"/>
      <c r="WQP279" s="452"/>
      <c r="WQQ279" s="452"/>
      <c r="WQR279" s="452"/>
      <c r="WQS279" s="452"/>
      <c r="WQT279" s="452"/>
      <c r="WQU279" s="452"/>
      <c r="WQV279" s="452"/>
      <c r="WQW279" s="452"/>
      <c r="WQX279" s="452"/>
      <c r="WQY279" s="452"/>
      <c r="WQZ279" s="452"/>
      <c r="WRA279" s="452"/>
      <c r="WRB279" s="452"/>
      <c r="WRC279" s="452"/>
      <c r="WRD279" s="452"/>
      <c r="WRE279" s="452"/>
      <c r="WRF279" s="452"/>
      <c r="WRG279" s="452"/>
      <c r="WRH279" s="452"/>
      <c r="WRI279" s="452"/>
      <c r="WRJ279" s="452"/>
      <c r="WRK279" s="452"/>
      <c r="WRL279" s="452"/>
      <c r="WRM279" s="452"/>
      <c r="WRN279" s="452"/>
      <c r="WRO279" s="452"/>
      <c r="WRP279" s="452"/>
      <c r="WRQ279" s="452"/>
      <c r="WRR279" s="452"/>
      <c r="WRS279" s="452"/>
      <c r="WRT279" s="452"/>
      <c r="WRU279" s="452"/>
      <c r="WRV279" s="452"/>
      <c r="WRW279" s="452"/>
      <c r="WRX279" s="452"/>
      <c r="WRY279" s="452"/>
      <c r="WRZ279" s="452"/>
      <c r="WSA279" s="452"/>
      <c r="WSB279" s="452"/>
      <c r="WSC279" s="452"/>
      <c r="WSD279" s="452"/>
      <c r="WSE279" s="452"/>
      <c r="WSF279" s="452"/>
      <c r="WSG279" s="452"/>
      <c r="WSH279" s="452"/>
      <c r="WSI279" s="452"/>
      <c r="WSJ279" s="452"/>
      <c r="WSK279" s="452"/>
      <c r="WSL279" s="452"/>
      <c r="WSM279" s="452"/>
      <c r="WSN279" s="452"/>
      <c r="WSO279" s="452"/>
      <c r="WSP279" s="452"/>
      <c r="WSQ279" s="452"/>
      <c r="WSR279" s="452"/>
      <c r="WSS279" s="452"/>
      <c r="WST279" s="452"/>
      <c r="WSU279" s="452"/>
      <c r="WSV279" s="452"/>
      <c r="WSW279" s="452"/>
      <c r="WSX279" s="452"/>
      <c r="WSY279" s="452"/>
      <c r="WSZ279" s="452"/>
      <c r="WTA279" s="452"/>
      <c r="WTB279" s="452"/>
      <c r="WTC279" s="452"/>
      <c r="WTD279" s="452"/>
      <c r="WTE279" s="452"/>
      <c r="WTF279" s="452"/>
      <c r="WTG279" s="452"/>
      <c r="WTH279" s="452"/>
      <c r="WTI279" s="452"/>
      <c r="WTJ279" s="452"/>
      <c r="WTK279" s="452"/>
      <c r="WTL279" s="452"/>
      <c r="WTM279" s="452"/>
      <c r="WTN279" s="452"/>
      <c r="WTO279" s="452"/>
      <c r="WTP279" s="452"/>
      <c r="WTQ279" s="452"/>
      <c r="WTR279" s="452"/>
      <c r="WTS279" s="452"/>
      <c r="WTT279" s="452"/>
      <c r="WTU279" s="452"/>
      <c r="WTV279" s="452"/>
      <c r="WTW279" s="452"/>
      <c r="WTX279" s="452"/>
      <c r="WTY279" s="452"/>
      <c r="WTZ279" s="452"/>
      <c r="WUA279" s="452"/>
      <c r="WUB279" s="452"/>
      <c r="WUC279" s="452"/>
      <c r="WUD279" s="452"/>
      <c r="WUE279" s="452"/>
      <c r="WUF279" s="452"/>
      <c r="WUG279" s="452"/>
      <c r="WUH279" s="452"/>
      <c r="WUI279" s="452"/>
      <c r="WUJ279" s="452"/>
      <c r="WUK279" s="452"/>
      <c r="WUL279" s="452"/>
      <c r="WUM279" s="452"/>
      <c r="WUN279" s="452"/>
      <c r="WUO279" s="452"/>
      <c r="WUP279" s="452"/>
      <c r="WUQ279" s="452"/>
      <c r="WUR279" s="452"/>
      <c r="WUS279" s="452"/>
      <c r="WUT279" s="452"/>
      <c r="WUU279" s="452"/>
      <c r="WUV279" s="452"/>
      <c r="WUW279" s="452"/>
      <c r="WUX279" s="452"/>
      <c r="WUY279" s="452"/>
      <c r="WUZ279" s="452"/>
      <c r="WVA279" s="452"/>
      <c r="WVB279" s="452"/>
      <c r="WVC279" s="452"/>
      <c r="WVD279" s="452"/>
      <c r="WVE279" s="452"/>
      <c r="WVF279" s="452"/>
      <c r="WVG279" s="452"/>
      <c r="WVH279" s="452"/>
      <c r="WVI279" s="452"/>
      <c r="WVJ279" s="452"/>
      <c r="WVK279" s="452"/>
      <c r="WVL279" s="452"/>
      <c r="WVM279" s="452"/>
      <c r="WVN279" s="452"/>
      <c r="WVO279" s="452"/>
      <c r="WVP279" s="452"/>
      <c r="WVQ279" s="452"/>
      <c r="WVR279" s="452"/>
      <c r="WVS279" s="452"/>
      <c r="WVT279" s="452"/>
      <c r="WVU279" s="452"/>
      <c r="WVV279" s="452"/>
      <c r="WVW279" s="452"/>
      <c r="WVX279" s="452"/>
      <c r="WVY279" s="452"/>
      <c r="WVZ279" s="452"/>
      <c r="WWA279" s="452"/>
      <c r="WWB279" s="452"/>
      <c r="WWC279" s="452"/>
      <c r="WWD279" s="452"/>
      <c r="WWE279" s="452"/>
      <c r="WWF279" s="452"/>
      <c r="WWG279" s="452"/>
      <c r="WWH279" s="452"/>
      <c r="WWI279" s="452"/>
      <c r="WWJ279" s="452"/>
      <c r="WWK279" s="452"/>
      <c r="WWL279" s="452"/>
      <c r="WWM279" s="452"/>
      <c r="WWN279" s="452"/>
      <c r="WWO279" s="452"/>
      <c r="WWP279" s="452"/>
      <c r="WWQ279" s="452"/>
      <c r="WWR279" s="452"/>
      <c r="WWS279" s="452"/>
      <c r="WWT279" s="452"/>
      <c r="WWU279" s="452"/>
      <c r="WWV279" s="452"/>
      <c r="WWW279" s="452"/>
      <c r="WWX279" s="452"/>
      <c r="WWY279" s="452"/>
      <c r="WWZ279" s="452"/>
      <c r="WXA279" s="452"/>
      <c r="WXB279" s="452"/>
      <c r="WXC279" s="452"/>
      <c r="WXD279" s="452"/>
      <c r="WXE279" s="452"/>
      <c r="WXF279" s="452"/>
      <c r="WXG279" s="452"/>
      <c r="WXH279" s="452"/>
      <c r="WXI279" s="452"/>
      <c r="WXJ279" s="452"/>
      <c r="WXK279" s="452"/>
      <c r="WXL279" s="452"/>
      <c r="WXM279" s="452"/>
      <c r="WXN279" s="452"/>
      <c r="WXO279" s="452"/>
      <c r="WXP279" s="452"/>
      <c r="WXQ279" s="452"/>
      <c r="WXR279" s="452"/>
      <c r="WXS279" s="452"/>
      <c r="WXT279" s="452"/>
      <c r="WXU279" s="452"/>
      <c r="WXV279" s="452"/>
      <c r="WXW279" s="452"/>
      <c r="WXX279" s="452"/>
      <c r="WXY279" s="452"/>
      <c r="WXZ279" s="452"/>
      <c r="WYA279" s="452"/>
      <c r="WYB279" s="452"/>
      <c r="WYC279" s="452"/>
      <c r="WYD279" s="452"/>
      <c r="WYE279" s="452"/>
      <c r="WYF279" s="452"/>
      <c r="WYG279" s="452"/>
      <c r="WYH279" s="452"/>
      <c r="WYI279" s="452"/>
      <c r="WYJ279" s="452"/>
      <c r="WYK279" s="452"/>
      <c r="WYL279" s="452"/>
      <c r="WYM279" s="452"/>
      <c r="WYN279" s="452"/>
      <c r="WYO279" s="452"/>
      <c r="WYP279" s="452"/>
      <c r="WYQ279" s="452"/>
      <c r="WYR279" s="452"/>
      <c r="WYS279" s="452"/>
      <c r="WYT279" s="452"/>
      <c r="WYU279" s="452"/>
      <c r="WYV279" s="452"/>
      <c r="WYW279" s="452"/>
      <c r="WYX279" s="452"/>
      <c r="WYY279" s="452"/>
      <c r="WYZ279" s="452"/>
      <c r="WZA279" s="452"/>
      <c r="WZB279" s="452"/>
      <c r="WZC279" s="452"/>
      <c r="WZD279" s="452"/>
      <c r="WZE279" s="452"/>
      <c r="WZF279" s="452"/>
      <c r="WZG279" s="452"/>
      <c r="WZH279" s="452"/>
      <c r="WZI279" s="452"/>
      <c r="WZJ279" s="452"/>
      <c r="WZK279" s="452"/>
      <c r="WZL279" s="452"/>
      <c r="WZM279" s="452"/>
      <c r="WZN279" s="452"/>
      <c r="WZO279" s="452"/>
      <c r="WZP279" s="452"/>
      <c r="WZQ279" s="452"/>
      <c r="WZR279" s="452"/>
      <c r="WZS279" s="452"/>
      <c r="WZT279" s="452"/>
      <c r="WZU279" s="452"/>
      <c r="WZV279" s="452"/>
      <c r="WZW279" s="452"/>
      <c r="WZX279" s="452"/>
      <c r="WZY279" s="452"/>
      <c r="WZZ279" s="452"/>
      <c r="XAA279" s="452"/>
      <c r="XAB279" s="452"/>
      <c r="XAC279" s="452"/>
      <c r="XAD279" s="452"/>
      <c r="XAE279" s="452"/>
      <c r="XAF279" s="452"/>
      <c r="XAG279" s="452"/>
      <c r="XAH279" s="452"/>
      <c r="XAI279" s="452"/>
      <c r="XAJ279" s="452"/>
      <c r="XAK279" s="452"/>
      <c r="XAL279" s="452"/>
      <c r="XAM279" s="452"/>
      <c r="XAN279" s="452"/>
      <c r="XAO279" s="452"/>
      <c r="XAP279" s="452"/>
      <c r="XAQ279" s="452"/>
      <c r="XAR279" s="452"/>
      <c r="XAS279" s="452"/>
      <c r="XAT279" s="452"/>
      <c r="XAU279" s="452"/>
      <c r="XAV279" s="452"/>
      <c r="XAW279" s="452"/>
      <c r="XAX279" s="452"/>
      <c r="XAY279" s="452"/>
      <c r="XAZ279" s="452"/>
      <c r="XBA279" s="452"/>
      <c r="XBB279" s="452"/>
      <c r="XBC279" s="452"/>
      <c r="XBD279" s="452"/>
      <c r="XBE279" s="452"/>
      <c r="XBF279" s="452"/>
      <c r="XBG279" s="452"/>
      <c r="XBH279" s="452"/>
      <c r="XBI279" s="452"/>
      <c r="XBJ279" s="452"/>
      <c r="XBK279" s="452"/>
      <c r="XBL279" s="452"/>
      <c r="XBM279" s="452"/>
      <c r="XBN279" s="452"/>
      <c r="XBO279" s="452"/>
      <c r="XBP279" s="452"/>
      <c r="XBQ279" s="452"/>
      <c r="XBR279" s="452"/>
      <c r="XBS279" s="452"/>
      <c r="XBT279" s="452"/>
      <c r="XBU279" s="452"/>
      <c r="XBV279" s="452"/>
      <c r="XBW279" s="452"/>
      <c r="XBX279" s="452"/>
      <c r="XBY279" s="452"/>
      <c r="XBZ279" s="452"/>
      <c r="XCA279" s="452"/>
      <c r="XCB279" s="452"/>
      <c r="XCC279" s="452"/>
      <c r="XCD279" s="452"/>
      <c r="XCE279" s="452"/>
      <c r="XCF279" s="452"/>
      <c r="XCG279" s="452"/>
      <c r="XCH279" s="452"/>
      <c r="XCI279" s="452"/>
      <c r="XCJ279" s="452"/>
      <c r="XCK279" s="452"/>
      <c r="XCL279" s="452"/>
      <c r="XCM279" s="452"/>
      <c r="XCN279" s="452"/>
      <c r="XCO279" s="452"/>
      <c r="XCP279" s="452"/>
      <c r="XCQ279" s="452"/>
      <c r="XCR279" s="452"/>
      <c r="XCS279" s="452"/>
      <c r="XCT279" s="452"/>
      <c r="XCU279" s="452"/>
      <c r="XCV279" s="452"/>
      <c r="XCW279" s="452"/>
      <c r="XCX279" s="452"/>
      <c r="XCY279" s="452"/>
      <c r="XCZ279" s="452"/>
      <c r="XDA279" s="452"/>
      <c r="XDB279" s="452"/>
      <c r="XDC279" s="452"/>
      <c r="XDD279" s="452"/>
      <c r="XDE279" s="452"/>
      <c r="XDF279" s="452"/>
      <c r="XDG279" s="452"/>
      <c r="XDH279" s="452"/>
      <c r="XDI279" s="452"/>
      <c r="XDJ279" s="452"/>
      <c r="XDK279" s="452"/>
      <c r="XDL279" s="452"/>
      <c r="XDM279" s="452"/>
      <c r="XDN279" s="452"/>
      <c r="XDO279" s="452"/>
      <c r="XDP279" s="452"/>
      <c r="XDQ279" s="452"/>
      <c r="XDR279" s="452"/>
      <c r="XDS279" s="452"/>
      <c r="XDT279" s="452"/>
      <c r="XDU279" s="452"/>
      <c r="XDV279" s="452"/>
      <c r="XDW279" s="452"/>
      <c r="XDX279" s="452"/>
      <c r="XDY279" s="452"/>
      <c r="XDZ279" s="452"/>
      <c r="XEA279" s="452"/>
      <c r="XEB279" s="452"/>
      <c r="XEC279" s="452"/>
      <c r="XED279" s="452"/>
      <c r="XEE279" s="452"/>
      <c r="XEF279" s="452"/>
      <c r="XEG279" s="452"/>
      <c r="XEH279" s="452"/>
      <c r="XEI279" s="452"/>
      <c r="XEJ279" s="452"/>
      <c r="XEK279" s="452"/>
      <c r="XEL279" s="452"/>
      <c r="XEM279" s="452"/>
      <c r="XEN279" s="452"/>
      <c r="XEO279" s="452"/>
      <c r="XEP279" s="452"/>
      <c r="XEQ279" s="452"/>
      <c r="XER279" s="452"/>
      <c r="XES279" s="452"/>
      <c r="XET279" s="452"/>
      <c r="XEU279" s="452"/>
      <c r="XEV279" s="452"/>
      <c r="XEW279" s="452"/>
      <c r="XEX279" s="452"/>
      <c r="XEY279" s="452"/>
      <c r="XEZ279" s="452"/>
      <c r="XFA279" s="452"/>
      <c r="XFB279" s="452"/>
      <c r="XFC279" s="452"/>
      <c r="XFD279" s="452"/>
    </row>
    <row r="280" spans="1:16384" customFormat="1" ht="15.75" thickBot="1">
      <c r="A280" s="56"/>
      <c r="B280" s="94" t="s">
        <v>53</v>
      </c>
      <c r="C280" s="95"/>
      <c r="D280" s="95"/>
      <c r="E280" s="95"/>
      <c r="F280" s="96"/>
      <c r="G280" s="96"/>
      <c r="H280" s="96"/>
      <c r="I280" s="375" t="s">
        <v>54</v>
      </c>
      <c r="J280" s="4"/>
      <c r="K280" s="96"/>
      <c r="L280" s="96"/>
      <c r="M280" s="96"/>
      <c r="N280" s="4"/>
      <c r="O280" s="438"/>
      <c r="P280" s="439"/>
      <c r="Q280" s="439"/>
      <c r="R280" s="440"/>
      <c r="S280" s="453"/>
      <c r="T280" s="453"/>
      <c r="U280" s="453"/>
      <c r="V280" s="453"/>
      <c r="W280" s="452"/>
      <c r="X280" s="452"/>
      <c r="Y280" s="452"/>
      <c r="Z280" s="452"/>
      <c r="AA280" s="452"/>
      <c r="AB280" s="452"/>
      <c r="AC280" s="452"/>
      <c r="AD280" s="452"/>
      <c r="AE280" s="452"/>
      <c r="AF280" s="452"/>
      <c r="AG280" s="452"/>
      <c r="AH280" s="452"/>
      <c r="AI280" s="452"/>
      <c r="AJ280" s="452"/>
      <c r="AK280" s="452"/>
      <c r="AL280" s="452"/>
      <c r="AM280" s="452"/>
      <c r="AN280" s="452"/>
      <c r="AO280" s="452"/>
      <c r="AP280" s="452"/>
      <c r="AQ280" s="452"/>
      <c r="AR280" s="452"/>
      <c r="AS280" s="452"/>
      <c r="AT280" s="452"/>
      <c r="AU280" s="452"/>
      <c r="AV280" s="452"/>
      <c r="AW280" s="452"/>
      <c r="AX280" s="452"/>
      <c r="AY280" s="452"/>
      <c r="AZ280" s="452"/>
      <c r="BA280" s="452"/>
      <c r="BB280" s="452"/>
      <c r="BC280" s="452"/>
      <c r="BD280" s="452"/>
      <c r="BE280" s="452"/>
      <c r="BF280" s="452"/>
      <c r="BG280" s="452"/>
      <c r="BH280" s="452"/>
      <c r="BI280" s="452"/>
      <c r="BJ280" s="452"/>
      <c r="BK280" s="452"/>
      <c r="BL280" s="452"/>
      <c r="BM280" s="452"/>
      <c r="BN280" s="452"/>
      <c r="BO280" s="452"/>
      <c r="BP280" s="452"/>
      <c r="BQ280" s="452"/>
      <c r="BR280" s="452"/>
      <c r="BS280" s="452"/>
      <c r="BT280" s="452"/>
      <c r="BU280" s="452"/>
      <c r="BV280" s="452"/>
      <c r="BW280" s="452"/>
      <c r="BX280" s="452"/>
      <c r="BY280" s="452"/>
      <c r="BZ280" s="452"/>
      <c r="CA280" s="452"/>
      <c r="CB280" s="452"/>
      <c r="CC280" s="452"/>
      <c r="CD280" s="452"/>
      <c r="CE280" s="452"/>
      <c r="CF280" s="452"/>
      <c r="CG280" s="452"/>
      <c r="CH280" s="452"/>
      <c r="CI280" s="452"/>
      <c r="CJ280" s="452"/>
      <c r="CK280" s="452"/>
      <c r="CL280" s="452"/>
      <c r="CM280" s="452"/>
      <c r="CN280" s="452"/>
      <c r="CO280" s="452"/>
      <c r="CP280" s="452"/>
      <c r="CQ280" s="452"/>
      <c r="CR280" s="452"/>
      <c r="CS280" s="452"/>
      <c r="CT280" s="452"/>
      <c r="CU280" s="452"/>
      <c r="CV280" s="452"/>
      <c r="CW280" s="452"/>
      <c r="CX280" s="452"/>
      <c r="CY280" s="452"/>
      <c r="CZ280" s="452"/>
      <c r="DA280" s="452"/>
      <c r="DB280" s="452"/>
      <c r="DC280" s="452"/>
      <c r="DD280" s="452"/>
      <c r="DE280" s="452"/>
      <c r="DF280" s="452"/>
      <c r="DG280" s="452"/>
      <c r="DH280" s="452"/>
      <c r="DI280" s="452"/>
      <c r="DJ280" s="452"/>
      <c r="DK280" s="452"/>
      <c r="DL280" s="452"/>
      <c r="DM280" s="452"/>
      <c r="DN280" s="452"/>
      <c r="DO280" s="452"/>
      <c r="DP280" s="452"/>
      <c r="DQ280" s="452"/>
      <c r="DR280" s="452"/>
      <c r="DS280" s="452"/>
      <c r="DT280" s="452"/>
      <c r="DU280" s="452"/>
      <c r="DV280" s="452"/>
      <c r="DW280" s="452"/>
      <c r="DX280" s="452"/>
      <c r="DY280" s="452"/>
      <c r="DZ280" s="452"/>
      <c r="EA280" s="452"/>
      <c r="EB280" s="452"/>
      <c r="EC280" s="452"/>
      <c r="ED280" s="452"/>
      <c r="EE280" s="452"/>
      <c r="EF280" s="452"/>
      <c r="EG280" s="452"/>
      <c r="EH280" s="452"/>
      <c r="EI280" s="452"/>
      <c r="EJ280" s="452"/>
      <c r="EK280" s="452"/>
      <c r="EL280" s="452"/>
      <c r="EM280" s="452"/>
      <c r="EN280" s="452"/>
      <c r="EO280" s="452"/>
      <c r="EP280" s="452"/>
      <c r="EQ280" s="452"/>
      <c r="ER280" s="452"/>
      <c r="ES280" s="452"/>
      <c r="ET280" s="452"/>
      <c r="EU280" s="452"/>
      <c r="EV280" s="452"/>
      <c r="EW280" s="452"/>
      <c r="EX280" s="452"/>
      <c r="EY280" s="452"/>
      <c r="EZ280" s="452"/>
      <c r="FA280" s="452"/>
      <c r="FB280" s="452"/>
      <c r="FC280" s="452"/>
      <c r="FD280" s="452"/>
      <c r="FE280" s="452"/>
      <c r="FF280" s="452"/>
      <c r="FG280" s="452"/>
      <c r="FH280" s="452"/>
      <c r="FI280" s="452"/>
      <c r="FJ280" s="452"/>
      <c r="FK280" s="452"/>
      <c r="FL280" s="452"/>
      <c r="FM280" s="452"/>
      <c r="FN280" s="452"/>
      <c r="FO280" s="452"/>
      <c r="FP280" s="452"/>
      <c r="FQ280" s="452"/>
      <c r="FR280" s="452"/>
      <c r="FS280" s="452"/>
      <c r="FT280" s="452"/>
      <c r="FU280" s="452"/>
      <c r="FV280" s="452"/>
      <c r="FW280" s="452"/>
      <c r="FX280" s="452"/>
      <c r="FY280" s="452"/>
      <c r="FZ280" s="452"/>
      <c r="GA280" s="452"/>
      <c r="GB280" s="452"/>
      <c r="GC280" s="452"/>
      <c r="GD280" s="452"/>
      <c r="GE280" s="452"/>
      <c r="GF280" s="452"/>
      <c r="GG280" s="452"/>
      <c r="GH280" s="452"/>
      <c r="GI280" s="452"/>
      <c r="GJ280" s="452"/>
      <c r="GK280" s="452"/>
      <c r="GL280" s="452"/>
      <c r="GM280" s="452"/>
      <c r="GN280" s="452"/>
      <c r="GO280" s="452"/>
      <c r="GP280" s="452"/>
      <c r="GQ280" s="452"/>
      <c r="GR280" s="452"/>
      <c r="GS280" s="452"/>
      <c r="GT280" s="452"/>
      <c r="GU280" s="452"/>
      <c r="GV280" s="452"/>
      <c r="GW280" s="452"/>
      <c r="GX280" s="452"/>
      <c r="GY280" s="452"/>
      <c r="GZ280" s="452"/>
      <c r="HA280" s="452"/>
      <c r="HB280" s="452"/>
      <c r="HC280" s="452"/>
      <c r="HD280" s="452"/>
      <c r="HE280" s="452"/>
      <c r="HF280" s="452"/>
      <c r="HG280" s="452"/>
      <c r="HH280" s="452"/>
      <c r="HI280" s="452"/>
      <c r="HJ280" s="452"/>
      <c r="HK280" s="452"/>
      <c r="HL280" s="452"/>
      <c r="HM280" s="452"/>
      <c r="HN280" s="452"/>
      <c r="HO280" s="452"/>
      <c r="HP280" s="452"/>
      <c r="HQ280" s="452"/>
      <c r="HR280" s="452"/>
      <c r="HS280" s="452"/>
      <c r="HT280" s="452"/>
      <c r="HU280" s="452"/>
      <c r="HV280" s="452"/>
      <c r="HW280" s="452"/>
      <c r="HX280" s="452"/>
      <c r="HY280" s="452"/>
      <c r="HZ280" s="452"/>
      <c r="IA280" s="452"/>
      <c r="IB280" s="452"/>
      <c r="IC280" s="452"/>
      <c r="ID280" s="452"/>
      <c r="IE280" s="452"/>
      <c r="IF280" s="452"/>
      <c r="IG280" s="452"/>
      <c r="IH280" s="452"/>
      <c r="II280" s="452"/>
      <c r="IJ280" s="452"/>
      <c r="IK280" s="452"/>
      <c r="IL280" s="452"/>
      <c r="IM280" s="452"/>
      <c r="IN280" s="452"/>
      <c r="IO280" s="452"/>
      <c r="IP280" s="452"/>
      <c r="IQ280" s="452"/>
      <c r="IR280" s="452"/>
      <c r="IS280" s="452"/>
      <c r="IT280" s="452"/>
      <c r="IU280" s="452"/>
      <c r="IV280" s="452"/>
      <c r="IW280" s="452"/>
      <c r="IX280" s="452"/>
      <c r="IY280" s="452"/>
      <c r="IZ280" s="452"/>
      <c r="JA280" s="452"/>
      <c r="JB280" s="452"/>
      <c r="JC280" s="452"/>
      <c r="JD280" s="452"/>
      <c r="JE280" s="452"/>
      <c r="JF280" s="452"/>
      <c r="JG280" s="452"/>
      <c r="JH280" s="452"/>
      <c r="JI280" s="452"/>
      <c r="JJ280" s="452"/>
      <c r="JK280" s="452"/>
      <c r="JL280" s="452"/>
      <c r="JM280" s="452"/>
      <c r="JN280" s="452"/>
      <c r="JO280" s="452"/>
      <c r="JP280" s="452"/>
      <c r="JQ280" s="452"/>
      <c r="JR280" s="452"/>
      <c r="JS280" s="452"/>
      <c r="JT280" s="452"/>
      <c r="JU280" s="452"/>
      <c r="JV280" s="452"/>
      <c r="JW280" s="452"/>
      <c r="JX280" s="452"/>
      <c r="JY280" s="452"/>
      <c r="JZ280" s="452"/>
      <c r="KA280" s="452"/>
      <c r="KB280" s="452"/>
      <c r="KC280" s="452"/>
      <c r="KD280" s="452"/>
      <c r="KE280" s="452"/>
      <c r="KF280" s="452"/>
      <c r="KG280" s="452"/>
      <c r="KH280" s="452"/>
      <c r="KI280" s="452"/>
      <c r="KJ280" s="452"/>
      <c r="KK280" s="452"/>
      <c r="KL280" s="452"/>
      <c r="KM280" s="452"/>
      <c r="KN280" s="452"/>
      <c r="KO280" s="452"/>
      <c r="KP280" s="452"/>
      <c r="KQ280" s="452"/>
      <c r="KR280" s="452"/>
      <c r="KS280" s="452"/>
      <c r="KT280" s="452"/>
      <c r="KU280" s="452"/>
      <c r="KV280" s="452"/>
      <c r="KW280" s="452"/>
      <c r="KX280" s="452"/>
      <c r="KY280" s="452"/>
      <c r="KZ280" s="452"/>
      <c r="LA280" s="452"/>
      <c r="LB280" s="452"/>
      <c r="LC280" s="452"/>
      <c r="LD280" s="452"/>
      <c r="LE280" s="452"/>
      <c r="LF280" s="452"/>
      <c r="LG280" s="452"/>
      <c r="LH280" s="452"/>
      <c r="LI280" s="452"/>
      <c r="LJ280" s="452"/>
      <c r="LK280" s="452"/>
      <c r="LL280" s="452"/>
      <c r="LM280" s="452"/>
      <c r="LN280" s="452"/>
      <c r="LO280" s="452"/>
      <c r="LP280" s="452"/>
      <c r="LQ280" s="452"/>
      <c r="LR280" s="452"/>
      <c r="LS280" s="452"/>
      <c r="LT280" s="452"/>
      <c r="LU280" s="452"/>
      <c r="LV280" s="452"/>
      <c r="LW280" s="452"/>
      <c r="LX280" s="452"/>
      <c r="LY280" s="452"/>
      <c r="LZ280" s="452"/>
      <c r="MA280" s="452"/>
      <c r="MB280" s="452"/>
      <c r="MC280" s="452"/>
      <c r="MD280" s="452"/>
      <c r="ME280" s="452"/>
      <c r="MF280" s="452"/>
      <c r="MG280" s="452"/>
      <c r="MH280" s="452"/>
      <c r="MI280" s="452"/>
      <c r="MJ280" s="452"/>
      <c r="MK280" s="452"/>
      <c r="ML280" s="452"/>
      <c r="MM280" s="452"/>
      <c r="MN280" s="452"/>
      <c r="MO280" s="452"/>
      <c r="MP280" s="452"/>
      <c r="MQ280" s="452"/>
      <c r="MR280" s="452"/>
      <c r="MS280" s="452"/>
      <c r="MT280" s="452"/>
      <c r="MU280" s="452"/>
      <c r="MV280" s="452"/>
      <c r="MW280" s="452"/>
      <c r="MX280" s="452"/>
      <c r="MY280" s="452"/>
      <c r="MZ280" s="452"/>
      <c r="NA280" s="452"/>
      <c r="NB280" s="452"/>
      <c r="NC280" s="452"/>
      <c r="ND280" s="452"/>
      <c r="NE280" s="452"/>
      <c r="NF280" s="452"/>
      <c r="NG280" s="452"/>
      <c r="NH280" s="452"/>
      <c r="NI280" s="452"/>
      <c r="NJ280" s="452"/>
      <c r="NK280" s="452"/>
      <c r="NL280" s="452"/>
      <c r="NM280" s="452"/>
      <c r="NN280" s="452"/>
      <c r="NO280" s="452"/>
      <c r="NP280" s="452"/>
      <c r="NQ280" s="452"/>
      <c r="NR280" s="452"/>
      <c r="NS280" s="452"/>
      <c r="NT280" s="452"/>
      <c r="NU280" s="452"/>
      <c r="NV280" s="452"/>
      <c r="NW280" s="452"/>
      <c r="NX280" s="452"/>
      <c r="NY280" s="452"/>
      <c r="NZ280" s="452"/>
      <c r="OA280" s="452"/>
      <c r="OB280" s="452"/>
      <c r="OC280" s="452"/>
      <c r="OD280" s="452"/>
      <c r="OE280" s="452"/>
      <c r="OF280" s="452"/>
      <c r="OG280" s="452"/>
      <c r="OH280" s="452"/>
      <c r="OI280" s="452"/>
      <c r="OJ280" s="452"/>
      <c r="OK280" s="452"/>
      <c r="OL280" s="452"/>
      <c r="OM280" s="452"/>
      <c r="ON280" s="452"/>
      <c r="OO280" s="452"/>
      <c r="OP280" s="452"/>
      <c r="OQ280" s="452"/>
      <c r="OR280" s="452"/>
      <c r="OS280" s="452"/>
      <c r="OT280" s="452"/>
      <c r="OU280" s="452"/>
      <c r="OV280" s="452"/>
      <c r="OW280" s="452"/>
      <c r="OX280" s="452"/>
      <c r="OY280" s="452"/>
      <c r="OZ280" s="452"/>
      <c r="PA280" s="452"/>
      <c r="PB280" s="452"/>
      <c r="PC280" s="452"/>
      <c r="PD280" s="452"/>
      <c r="PE280" s="452"/>
      <c r="PF280" s="452"/>
      <c r="PG280" s="452"/>
      <c r="PH280" s="452"/>
      <c r="PI280" s="452"/>
      <c r="PJ280" s="452"/>
      <c r="PK280" s="452"/>
      <c r="PL280" s="452"/>
      <c r="PM280" s="452"/>
      <c r="PN280" s="452"/>
      <c r="PO280" s="452"/>
      <c r="PP280" s="452"/>
      <c r="PQ280" s="452"/>
      <c r="PR280" s="452"/>
      <c r="PS280" s="452"/>
      <c r="PT280" s="452"/>
      <c r="PU280" s="452"/>
      <c r="PV280" s="452"/>
      <c r="PW280" s="452"/>
      <c r="PX280" s="452"/>
      <c r="PY280" s="452"/>
      <c r="PZ280" s="452"/>
      <c r="QA280" s="452"/>
      <c r="QB280" s="452"/>
      <c r="QC280" s="452"/>
      <c r="QD280" s="452"/>
      <c r="QE280" s="452"/>
      <c r="QF280" s="452"/>
      <c r="QG280" s="452"/>
      <c r="QH280" s="452"/>
      <c r="QI280" s="452"/>
      <c r="QJ280" s="452"/>
      <c r="QK280" s="452"/>
      <c r="QL280" s="452"/>
      <c r="QM280" s="452"/>
      <c r="QN280" s="452"/>
      <c r="QO280" s="452"/>
      <c r="QP280" s="452"/>
      <c r="QQ280" s="452"/>
      <c r="QR280" s="452"/>
      <c r="QS280" s="452"/>
      <c r="QT280" s="452"/>
      <c r="QU280" s="452"/>
      <c r="QV280" s="452"/>
      <c r="QW280" s="452"/>
      <c r="QX280" s="452"/>
      <c r="QY280" s="452"/>
      <c r="QZ280" s="452"/>
      <c r="RA280" s="452"/>
      <c r="RB280" s="452"/>
      <c r="RC280" s="452"/>
      <c r="RD280" s="452"/>
      <c r="RE280" s="452"/>
      <c r="RF280" s="452"/>
      <c r="RG280" s="452"/>
      <c r="RH280" s="452"/>
      <c r="RI280" s="452"/>
      <c r="RJ280" s="452"/>
      <c r="RK280" s="452"/>
      <c r="RL280" s="452"/>
      <c r="RM280" s="452"/>
      <c r="RN280" s="452"/>
      <c r="RO280" s="452"/>
      <c r="RP280" s="452"/>
      <c r="RQ280" s="452"/>
      <c r="RR280" s="452"/>
      <c r="RS280" s="452"/>
      <c r="RT280" s="452"/>
      <c r="RU280" s="452"/>
      <c r="RV280" s="452"/>
      <c r="RW280" s="452"/>
      <c r="RX280" s="452"/>
      <c r="RY280" s="452"/>
      <c r="RZ280" s="452"/>
      <c r="SA280" s="452"/>
      <c r="SB280" s="452"/>
      <c r="SC280" s="452"/>
      <c r="SD280" s="452"/>
      <c r="SE280" s="452"/>
      <c r="SF280" s="452"/>
      <c r="SG280" s="452"/>
      <c r="SH280" s="452"/>
      <c r="SI280" s="452"/>
      <c r="SJ280" s="452"/>
      <c r="SK280" s="452"/>
      <c r="SL280" s="452"/>
      <c r="SM280" s="452"/>
      <c r="SN280" s="452"/>
      <c r="SO280" s="452"/>
      <c r="SP280" s="452"/>
      <c r="SQ280" s="452"/>
      <c r="SR280" s="452"/>
      <c r="SS280" s="452"/>
      <c r="ST280" s="452"/>
      <c r="SU280" s="452"/>
      <c r="SV280" s="452"/>
      <c r="SW280" s="452"/>
      <c r="SX280" s="452"/>
      <c r="SY280" s="452"/>
      <c r="SZ280" s="452"/>
      <c r="TA280" s="452"/>
      <c r="TB280" s="452"/>
      <c r="TC280" s="452"/>
      <c r="TD280" s="452"/>
      <c r="TE280" s="452"/>
      <c r="TF280" s="452"/>
      <c r="TG280" s="452"/>
      <c r="TH280" s="452"/>
      <c r="TI280" s="452"/>
      <c r="TJ280" s="452"/>
      <c r="TK280" s="452"/>
      <c r="TL280" s="452"/>
      <c r="TM280" s="452"/>
      <c r="TN280" s="452"/>
      <c r="TO280" s="452"/>
      <c r="TP280" s="452"/>
      <c r="TQ280" s="452"/>
      <c r="TR280" s="452"/>
      <c r="TS280" s="452"/>
      <c r="TT280" s="452"/>
      <c r="TU280" s="452"/>
      <c r="TV280" s="452"/>
      <c r="TW280" s="452"/>
      <c r="TX280" s="452"/>
      <c r="TY280" s="452"/>
      <c r="TZ280" s="452"/>
      <c r="UA280" s="452"/>
      <c r="UB280" s="452"/>
      <c r="UC280" s="452"/>
      <c r="UD280" s="452"/>
      <c r="UE280" s="452"/>
      <c r="UF280" s="452"/>
      <c r="UG280" s="452"/>
      <c r="UH280" s="452"/>
      <c r="UI280" s="452"/>
      <c r="UJ280" s="452"/>
      <c r="UK280" s="452"/>
      <c r="UL280" s="452"/>
      <c r="UM280" s="452"/>
      <c r="UN280" s="452"/>
      <c r="UO280" s="452"/>
      <c r="UP280" s="452"/>
      <c r="UQ280" s="452"/>
      <c r="UR280" s="452"/>
      <c r="US280" s="452"/>
      <c r="UT280" s="452"/>
      <c r="UU280" s="452"/>
      <c r="UV280" s="452"/>
      <c r="UW280" s="452"/>
      <c r="UX280" s="452"/>
      <c r="UY280" s="452"/>
      <c r="UZ280" s="452"/>
      <c r="VA280" s="452"/>
      <c r="VB280" s="452"/>
      <c r="VC280" s="452"/>
      <c r="VD280" s="452"/>
      <c r="VE280" s="452"/>
      <c r="VF280" s="452"/>
      <c r="VG280" s="452"/>
      <c r="VH280" s="452"/>
      <c r="VI280" s="452"/>
      <c r="VJ280" s="452"/>
      <c r="VK280" s="452"/>
      <c r="VL280" s="452"/>
      <c r="VM280" s="452"/>
      <c r="VN280" s="452"/>
      <c r="VO280" s="452"/>
      <c r="VP280" s="452"/>
      <c r="VQ280" s="452"/>
      <c r="VR280" s="452"/>
      <c r="VS280" s="452"/>
      <c r="VT280" s="452"/>
      <c r="VU280" s="452"/>
      <c r="VV280" s="452"/>
      <c r="VW280" s="452"/>
      <c r="VX280" s="452"/>
      <c r="VY280" s="452"/>
      <c r="VZ280" s="452"/>
      <c r="WA280" s="452"/>
      <c r="WB280" s="452"/>
      <c r="WC280" s="452"/>
      <c r="WD280" s="452"/>
      <c r="WE280" s="452"/>
      <c r="WF280" s="452"/>
      <c r="WG280" s="452"/>
      <c r="WH280" s="452"/>
      <c r="WI280" s="452"/>
      <c r="WJ280" s="452"/>
      <c r="WK280" s="452"/>
      <c r="WL280" s="452"/>
      <c r="WM280" s="452"/>
      <c r="WN280" s="452"/>
      <c r="WO280" s="452"/>
      <c r="WP280" s="452"/>
      <c r="WQ280" s="452"/>
      <c r="WR280" s="452"/>
      <c r="WS280" s="452"/>
      <c r="WT280" s="452"/>
      <c r="WU280" s="452"/>
      <c r="WV280" s="452"/>
      <c r="WW280" s="452"/>
      <c r="WX280" s="452"/>
      <c r="WY280" s="452"/>
      <c r="WZ280" s="452"/>
      <c r="XA280" s="452"/>
      <c r="XB280" s="452"/>
      <c r="XC280" s="452"/>
      <c r="XD280" s="452"/>
      <c r="XE280" s="452"/>
      <c r="XF280" s="452"/>
      <c r="XG280" s="452"/>
      <c r="XH280" s="452"/>
      <c r="XI280" s="452"/>
      <c r="XJ280" s="452"/>
      <c r="XK280" s="452"/>
      <c r="XL280" s="452"/>
      <c r="XM280" s="452"/>
      <c r="XN280" s="452"/>
      <c r="XO280" s="452"/>
      <c r="XP280" s="452"/>
      <c r="XQ280" s="452"/>
      <c r="XR280" s="452"/>
      <c r="XS280" s="452"/>
      <c r="XT280" s="452"/>
      <c r="XU280" s="452"/>
      <c r="XV280" s="452"/>
      <c r="XW280" s="452"/>
      <c r="XX280" s="452"/>
      <c r="XY280" s="452"/>
      <c r="XZ280" s="452"/>
      <c r="YA280" s="452"/>
      <c r="YB280" s="452"/>
      <c r="YC280" s="452"/>
      <c r="YD280" s="452"/>
      <c r="YE280" s="452"/>
      <c r="YF280" s="452"/>
      <c r="YG280" s="452"/>
      <c r="YH280" s="452"/>
      <c r="YI280" s="452"/>
      <c r="YJ280" s="452"/>
      <c r="YK280" s="452"/>
      <c r="YL280" s="452"/>
      <c r="YM280" s="452"/>
      <c r="YN280" s="452"/>
      <c r="YO280" s="452"/>
      <c r="YP280" s="452"/>
      <c r="YQ280" s="452"/>
      <c r="YR280" s="452"/>
      <c r="YS280" s="452"/>
      <c r="YT280" s="452"/>
      <c r="YU280" s="452"/>
      <c r="YV280" s="452"/>
      <c r="YW280" s="452"/>
      <c r="YX280" s="452"/>
      <c r="YY280" s="452"/>
      <c r="YZ280" s="452"/>
      <c r="ZA280" s="452"/>
      <c r="ZB280" s="452"/>
      <c r="ZC280" s="452"/>
      <c r="ZD280" s="452"/>
      <c r="ZE280" s="452"/>
      <c r="ZF280" s="452"/>
      <c r="ZG280" s="452"/>
      <c r="ZH280" s="452"/>
      <c r="ZI280" s="452"/>
      <c r="ZJ280" s="452"/>
      <c r="ZK280" s="452"/>
      <c r="ZL280" s="452"/>
      <c r="ZM280" s="452"/>
      <c r="ZN280" s="452"/>
      <c r="ZO280" s="452"/>
      <c r="ZP280" s="452"/>
      <c r="ZQ280" s="452"/>
      <c r="ZR280" s="452"/>
      <c r="ZS280" s="452"/>
      <c r="ZT280" s="452"/>
      <c r="ZU280" s="452"/>
      <c r="ZV280" s="452"/>
      <c r="ZW280" s="452"/>
      <c r="ZX280" s="452"/>
      <c r="ZY280" s="452"/>
      <c r="ZZ280" s="452"/>
      <c r="AAA280" s="452"/>
      <c r="AAB280" s="452"/>
      <c r="AAC280" s="452"/>
      <c r="AAD280" s="452"/>
      <c r="AAE280" s="452"/>
      <c r="AAF280" s="452"/>
      <c r="AAG280" s="452"/>
      <c r="AAH280" s="452"/>
      <c r="AAI280" s="452"/>
      <c r="AAJ280" s="452"/>
      <c r="AAK280" s="452"/>
      <c r="AAL280" s="452"/>
      <c r="AAM280" s="452"/>
      <c r="AAN280" s="452"/>
      <c r="AAO280" s="452"/>
      <c r="AAP280" s="452"/>
      <c r="AAQ280" s="452"/>
      <c r="AAR280" s="452"/>
      <c r="AAS280" s="452"/>
      <c r="AAT280" s="452"/>
      <c r="AAU280" s="452"/>
      <c r="AAV280" s="452"/>
      <c r="AAW280" s="452"/>
      <c r="AAX280" s="452"/>
      <c r="AAY280" s="452"/>
      <c r="AAZ280" s="452"/>
      <c r="ABA280" s="452"/>
      <c r="ABB280" s="452"/>
      <c r="ABC280" s="452"/>
      <c r="ABD280" s="452"/>
      <c r="ABE280" s="452"/>
      <c r="ABF280" s="452"/>
      <c r="ABG280" s="452"/>
      <c r="ABH280" s="452"/>
      <c r="ABI280" s="452"/>
      <c r="ABJ280" s="452"/>
      <c r="ABK280" s="452"/>
      <c r="ABL280" s="452"/>
      <c r="ABM280" s="452"/>
      <c r="ABN280" s="452"/>
      <c r="ABO280" s="452"/>
      <c r="ABP280" s="452"/>
      <c r="ABQ280" s="452"/>
      <c r="ABR280" s="452"/>
      <c r="ABS280" s="452"/>
      <c r="ABT280" s="452"/>
      <c r="ABU280" s="452"/>
      <c r="ABV280" s="452"/>
      <c r="ABW280" s="452"/>
      <c r="ABX280" s="452"/>
      <c r="ABY280" s="452"/>
      <c r="ABZ280" s="452"/>
      <c r="ACA280" s="452"/>
      <c r="ACB280" s="452"/>
      <c r="ACC280" s="452"/>
      <c r="ACD280" s="452"/>
      <c r="ACE280" s="452"/>
      <c r="ACF280" s="452"/>
      <c r="ACG280" s="452"/>
      <c r="ACH280" s="452"/>
      <c r="ACI280" s="452"/>
      <c r="ACJ280" s="452"/>
      <c r="ACK280" s="452"/>
      <c r="ACL280" s="452"/>
      <c r="ACM280" s="452"/>
      <c r="ACN280" s="452"/>
      <c r="ACO280" s="452"/>
      <c r="ACP280" s="452"/>
      <c r="ACQ280" s="452"/>
      <c r="ACR280" s="452"/>
      <c r="ACS280" s="452"/>
      <c r="ACT280" s="452"/>
      <c r="ACU280" s="452"/>
      <c r="ACV280" s="452"/>
      <c r="ACW280" s="452"/>
      <c r="ACX280" s="452"/>
      <c r="ACY280" s="452"/>
      <c r="ACZ280" s="452"/>
      <c r="ADA280" s="452"/>
      <c r="ADB280" s="452"/>
      <c r="ADC280" s="452"/>
      <c r="ADD280" s="452"/>
      <c r="ADE280" s="452"/>
      <c r="ADF280" s="452"/>
      <c r="ADG280" s="452"/>
      <c r="ADH280" s="452"/>
      <c r="ADI280" s="452"/>
      <c r="ADJ280" s="452"/>
      <c r="ADK280" s="452"/>
      <c r="ADL280" s="452"/>
      <c r="ADM280" s="452"/>
      <c r="ADN280" s="452"/>
      <c r="ADO280" s="452"/>
      <c r="ADP280" s="452"/>
      <c r="ADQ280" s="452"/>
      <c r="ADR280" s="452"/>
      <c r="ADS280" s="452"/>
      <c r="ADT280" s="452"/>
      <c r="ADU280" s="452"/>
      <c r="ADV280" s="452"/>
      <c r="ADW280" s="452"/>
      <c r="ADX280" s="452"/>
      <c r="ADY280" s="452"/>
      <c r="ADZ280" s="452"/>
      <c r="AEA280" s="452"/>
      <c r="AEB280" s="452"/>
      <c r="AEC280" s="452"/>
      <c r="AED280" s="452"/>
      <c r="AEE280" s="452"/>
      <c r="AEF280" s="452"/>
      <c r="AEG280" s="452"/>
      <c r="AEH280" s="452"/>
      <c r="AEI280" s="452"/>
      <c r="AEJ280" s="452"/>
      <c r="AEK280" s="452"/>
      <c r="AEL280" s="452"/>
      <c r="AEM280" s="452"/>
      <c r="AEN280" s="452"/>
      <c r="AEO280" s="452"/>
      <c r="AEP280" s="452"/>
      <c r="AEQ280" s="452"/>
      <c r="AER280" s="452"/>
      <c r="AES280" s="452"/>
      <c r="AET280" s="452"/>
      <c r="AEU280" s="452"/>
      <c r="AEV280" s="452"/>
      <c r="AEW280" s="452"/>
      <c r="AEX280" s="452"/>
      <c r="AEY280" s="452"/>
      <c r="AEZ280" s="452"/>
      <c r="AFA280" s="452"/>
      <c r="AFB280" s="452"/>
      <c r="AFC280" s="452"/>
      <c r="AFD280" s="452"/>
      <c r="AFE280" s="452"/>
      <c r="AFF280" s="452"/>
      <c r="AFG280" s="452"/>
      <c r="AFH280" s="452"/>
      <c r="AFI280" s="452"/>
      <c r="AFJ280" s="452"/>
      <c r="AFK280" s="452"/>
      <c r="AFL280" s="452"/>
      <c r="AFM280" s="452"/>
      <c r="AFN280" s="452"/>
      <c r="AFO280" s="452"/>
      <c r="AFP280" s="452"/>
      <c r="AFQ280" s="452"/>
      <c r="AFR280" s="452"/>
      <c r="AFS280" s="452"/>
      <c r="AFT280" s="452"/>
      <c r="AFU280" s="452"/>
      <c r="AFV280" s="452"/>
      <c r="AFW280" s="452"/>
      <c r="AFX280" s="452"/>
      <c r="AFY280" s="452"/>
      <c r="AFZ280" s="452"/>
      <c r="AGA280" s="452"/>
      <c r="AGB280" s="452"/>
      <c r="AGC280" s="452"/>
      <c r="AGD280" s="452"/>
      <c r="AGE280" s="452"/>
      <c r="AGF280" s="452"/>
      <c r="AGG280" s="452"/>
      <c r="AGH280" s="452"/>
      <c r="AGI280" s="452"/>
      <c r="AGJ280" s="452"/>
      <c r="AGK280" s="452"/>
      <c r="AGL280" s="452"/>
      <c r="AGM280" s="452"/>
      <c r="AGN280" s="452"/>
      <c r="AGO280" s="452"/>
      <c r="AGP280" s="452"/>
      <c r="AGQ280" s="452"/>
      <c r="AGR280" s="452"/>
      <c r="AGS280" s="452"/>
      <c r="AGT280" s="452"/>
      <c r="AGU280" s="452"/>
      <c r="AGV280" s="452"/>
      <c r="AGW280" s="452"/>
      <c r="AGX280" s="452"/>
      <c r="AGY280" s="452"/>
      <c r="AGZ280" s="452"/>
      <c r="AHA280" s="452"/>
      <c r="AHB280" s="452"/>
      <c r="AHC280" s="452"/>
      <c r="AHD280" s="452"/>
      <c r="AHE280" s="452"/>
      <c r="AHF280" s="452"/>
      <c r="AHG280" s="452"/>
      <c r="AHH280" s="452"/>
      <c r="AHI280" s="452"/>
      <c r="AHJ280" s="452"/>
      <c r="AHK280" s="452"/>
      <c r="AHL280" s="452"/>
      <c r="AHM280" s="452"/>
      <c r="AHN280" s="452"/>
      <c r="AHO280" s="452"/>
      <c r="AHP280" s="452"/>
      <c r="AHQ280" s="452"/>
      <c r="AHR280" s="452"/>
      <c r="AHS280" s="452"/>
      <c r="AHT280" s="452"/>
      <c r="AHU280" s="452"/>
      <c r="AHV280" s="452"/>
      <c r="AHW280" s="452"/>
      <c r="AHX280" s="452"/>
      <c r="AHY280" s="452"/>
      <c r="AHZ280" s="452"/>
      <c r="AIA280" s="452"/>
      <c r="AIB280" s="452"/>
      <c r="AIC280" s="452"/>
      <c r="AID280" s="452"/>
      <c r="AIE280" s="452"/>
      <c r="AIF280" s="452"/>
      <c r="AIG280" s="452"/>
      <c r="AIH280" s="452"/>
      <c r="AII280" s="452"/>
      <c r="AIJ280" s="452"/>
      <c r="AIK280" s="452"/>
      <c r="AIL280" s="452"/>
      <c r="AIM280" s="452"/>
      <c r="AIN280" s="452"/>
      <c r="AIO280" s="452"/>
      <c r="AIP280" s="452"/>
      <c r="AIQ280" s="452"/>
      <c r="AIR280" s="452"/>
      <c r="AIS280" s="452"/>
      <c r="AIT280" s="452"/>
      <c r="AIU280" s="452"/>
      <c r="AIV280" s="452"/>
      <c r="AIW280" s="452"/>
      <c r="AIX280" s="452"/>
      <c r="AIY280" s="452"/>
      <c r="AIZ280" s="452"/>
      <c r="AJA280" s="452"/>
      <c r="AJB280" s="452"/>
      <c r="AJC280" s="452"/>
      <c r="AJD280" s="452"/>
      <c r="AJE280" s="452"/>
      <c r="AJF280" s="452"/>
      <c r="AJG280" s="452"/>
      <c r="AJH280" s="452"/>
      <c r="AJI280" s="452"/>
      <c r="AJJ280" s="452"/>
      <c r="AJK280" s="452"/>
      <c r="AJL280" s="452"/>
      <c r="AJM280" s="452"/>
      <c r="AJN280" s="452"/>
      <c r="AJO280" s="452"/>
      <c r="AJP280" s="452"/>
      <c r="AJQ280" s="452"/>
      <c r="AJR280" s="452"/>
      <c r="AJS280" s="452"/>
      <c r="AJT280" s="452"/>
      <c r="AJU280" s="452"/>
      <c r="AJV280" s="452"/>
      <c r="AJW280" s="452"/>
      <c r="AJX280" s="452"/>
      <c r="AJY280" s="452"/>
      <c r="AJZ280" s="452"/>
      <c r="AKA280" s="452"/>
      <c r="AKB280" s="452"/>
      <c r="AKC280" s="452"/>
      <c r="AKD280" s="452"/>
      <c r="AKE280" s="452"/>
      <c r="AKF280" s="452"/>
      <c r="AKG280" s="452"/>
      <c r="AKH280" s="452"/>
      <c r="AKI280" s="452"/>
      <c r="AKJ280" s="452"/>
      <c r="AKK280" s="452"/>
      <c r="AKL280" s="452"/>
      <c r="AKM280" s="452"/>
      <c r="AKN280" s="452"/>
      <c r="AKO280" s="452"/>
      <c r="AKP280" s="452"/>
      <c r="AKQ280" s="452"/>
      <c r="AKR280" s="452"/>
      <c r="AKS280" s="452"/>
      <c r="AKT280" s="452"/>
      <c r="AKU280" s="452"/>
      <c r="AKV280" s="452"/>
      <c r="AKW280" s="452"/>
      <c r="AKX280" s="452"/>
      <c r="AKY280" s="452"/>
      <c r="AKZ280" s="452"/>
      <c r="ALA280" s="452"/>
      <c r="ALB280" s="452"/>
      <c r="ALC280" s="452"/>
      <c r="ALD280" s="452"/>
      <c r="ALE280" s="452"/>
      <c r="ALF280" s="452"/>
      <c r="ALG280" s="452"/>
      <c r="ALH280" s="452"/>
      <c r="ALI280" s="452"/>
      <c r="ALJ280" s="452"/>
      <c r="ALK280" s="452"/>
      <c r="ALL280" s="452"/>
      <c r="ALM280" s="452"/>
      <c r="ALN280" s="452"/>
      <c r="ALO280" s="452"/>
      <c r="ALP280" s="452"/>
      <c r="ALQ280" s="452"/>
      <c r="ALR280" s="452"/>
      <c r="ALS280" s="452"/>
      <c r="ALT280" s="452"/>
      <c r="ALU280" s="452"/>
      <c r="ALV280" s="452"/>
      <c r="ALW280" s="452"/>
      <c r="ALX280" s="452"/>
      <c r="ALY280" s="452"/>
      <c r="ALZ280" s="452"/>
      <c r="AMA280" s="452"/>
      <c r="AMB280" s="452"/>
      <c r="AMC280" s="452"/>
      <c r="AMD280" s="452"/>
      <c r="AME280" s="452"/>
      <c r="AMF280" s="452"/>
      <c r="AMG280" s="452"/>
      <c r="AMH280" s="452"/>
      <c r="AMI280" s="452"/>
      <c r="AMJ280" s="452"/>
      <c r="AMK280" s="452"/>
      <c r="AML280" s="452"/>
      <c r="AMM280" s="452"/>
      <c r="AMN280" s="452"/>
      <c r="AMO280" s="452"/>
      <c r="AMP280" s="452"/>
      <c r="AMQ280" s="452"/>
      <c r="AMR280" s="452"/>
      <c r="AMS280" s="452"/>
      <c r="AMT280" s="452"/>
      <c r="AMU280" s="452"/>
      <c r="AMV280" s="452"/>
      <c r="AMW280" s="452"/>
      <c r="AMX280" s="452"/>
      <c r="AMY280" s="452"/>
      <c r="AMZ280" s="452"/>
      <c r="ANA280" s="452"/>
      <c r="ANB280" s="452"/>
      <c r="ANC280" s="452"/>
      <c r="AND280" s="452"/>
      <c r="ANE280" s="452"/>
      <c r="ANF280" s="452"/>
      <c r="ANG280" s="452"/>
      <c r="ANH280" s="452"/>
      <c r="ANI280" s="452"/>
      <c r="ANJ280" s="452"/>
      <c r="ANK280" s="452"/>
      <c r="ANL280" s="452"/>
      <c r="ANM280" s="452"/>
      <c r="ANN280" s="452"/>
      <c r="ANO280" s="452"/>
      <c r="ANP280" s="452"/>
      <c r="ANQ280" s="452"/>
      <c r="ANR280" s="452"/>
      <c r="ANS280" s="452"/>
      <c r="ANT280" s="452"/>
      <c r="ANU280" s="452"/>
      <c r="ANV280" s="452"/>
      <c r="ANW280" s="452"/>
      <c r="ANX280" s="452"/>
      <c r="ANY280" s="452"/>
      <c r="ANZ280" s="452"/>
      <c r="AOA280" s="452"/>
      <c r="AOB280" s="452"/>
      <c r="AOC280" s="452"/>
      <c r="AOD280" s="452"/>
      <c r="AOE280" s="452"/>
      <c r="AOF280" s="452"/>
      <c r="AOG280" s="452"/>
      <c r="AOH280" s="452"/>
      <c r="AOI280" s="452"/>
      <c r="AOJ280" s="452"/>
      <c r="AOK280" s="452"/>
      <c r="AOL280" s="452"/>
      <c r="AOM280" s="452"/>
      <c r="AON280" s="452"/>
      <c r="AOO280" s="452"/>
      <c r="AOP280" s="452"/>
      <c r="AOQ280" s="452"/>
      <c r="AOR280" s="452"/>
      <c r="AOS280" s="452"/>
      <c r="AOT280" s="452"/>
      <c r="AOU280" s="452"/>
      <c r="AOV280" s="452"/>
      <c r="AOW280" s="452"/>
      <c r="AOX280" s="452"/>
      <c r="AOY280" s="452"/>
      <c r="AOZ280" s="452"/>
      <c r="APA280" s="452"/>
      <c r="APB280" s="452"/>
      <c r="APC280" s="452"/>
      <c r="APD280" s="452"/>
      <c r="APE280" s="452"/>
      <c r="APF280" s="452"/>
      <c r="APG280" s="452"/>
      <c r="APH280" s="452"/>
      <c r="API280" s="452"/>
      <c r="APJ280" s="452"/>
      <c r="APK280" s="452"/>
      <c r="APL280" s="452"/>
      <c r="APM280" s="452"/>
      <c r="APN280" s="452"/>
      <c r="APO280" s="452"/>
      <c r="APP280" s="452"/>
      <c r="APQ280" s="452"/>
      <c r="APR280" s="452"/>
      <c r="APS280" s="452"/>
      <c r="APT280" s="452"/>
      <c r="APU280" s="452"/>
      <c r="APV280" s="452"/>
      <c r="APW280" s="452"/>
      <c r="APX280" s="452"/>
      <c r="APY280" s="452"/>
      <c r="APZ280" s="452"/>
      <c r="AQA280" s="452"/>
      <c r="AQB280" s="452"/>
      <c r="AQC280" s="452"/>
      <c r="AQD280" s="452"/>
      <c r="AQE280" s="452"/>
      <c r="AQF280" s="452"/>
      <c r="AQG280" s="452"/>
      <c r="AQH280" s="452"/>
      <c r="AQI280" s="452"/>
      <c r="AQJ280" s="452"/>
      <c r="AQK280" s="452"/>
      <c r="AQL280" s="452"/>
      <c r="AQM280" s="452"/>
      <c r="AQN280" s="452"/>
      <c r="AQO280" s="452"/>
      <c r="AQP280" s="452"/>
      <c r="AQQ280" s="452"/>
      <c r="AQR280" s="452"/>
      <c r="AQS280" s="452"/>
      <c r="AQT280" s="452"/>
      <c r="AQU280" s="452"/>
      <c r="AQV280" s="452"/>
      <c r="AQW280" s="452"/>
      <c r="AQX280" s="452"/>
      <c r="AQY280" s="452"/>
      <c r="AQZ280" s="452"/>
      <c r="ARA280" s="452"/>
      <c r="ARB280" s="452"/>
      <c r="ARC280" s="452"/>
      <c r="ARD280" s="452"/>
      <c r="ARE280" s="452"/>
      <c r="ARF280" s="452"/>
      <c r="ARG280" s="452"/>
      <c r="ARH280" s="452"/>
      <c r="ARI280" s="452"/>
      <c r="ARJ280" s="452"/>
      <c r="ARK280" s="452"/>
      <c r="ARL280" s="452"/>
      <c r="ARM280" s="452"/>
      <c r="ARN280" s="452"/>
      <c r="ARO280" s="452"/>
      <c r="ARP280" s="452"/>
      <c r="ARQ280" s="452"/>
      <c r="ARR280" s="452"/>
      <c r="ARS280" s="452"/>
      <c r="ART280" s="452"/>
      <c r="ARU280" s="452"/>
      <c r="ARV280" s="452"/>
      <c r="ARW280" s="452"/>
      <c r="ARX280" s="452"/>
      <c r="ARY280" s="452"/>
      <c r="ARZ280" s="452"/>
      <c r="ASA280" s="452"/>
      <c r="ASB280" s="452"/>
      <c r="ASC280" s="452"/>
      <c r="ASD280" s="452"/>
      <c r="ASE280" s="452"/>
      <c r="ASF280" s="452"/>
      <c r="ASG280" s="452"/>
      <c r="ASH280" s="452"/>
      <c r="ASI280" s="452"/>
      <c r="ASJ280" s="452"/>
      <c r="ASK280" s="452"/>
      <c r="ASL280" s="452"/>
      <c r="ASM280" s="452"/>
      <c r="ASN280" s="452"/>
      <c r="ASO280" s="452"/>
      <c r="ASP280" s="452"/>
      <c r="ASQ280" s="452"/>
      <c r="ASR280" s="452"/>
      <c r="ASS280" s="452"/>
      <c r="AST280" s="452"/>
      <c r="ASU280" s="452"/>
      <c r="ASV280" s="452"/>
      <c r="ASW280" s="452"/>
      <c r="ASX280" s="452"/>
      <c r="ASY280" s="452"/>
      <c r="ASZ280" s="452"/>
      <c r="ATA280" s="452"/>
      <c r="ATB280" s="452"/>
      <c r="ATC280" s="452"/>
      <c r="ATD280" s="452"/>
      <c r="ATE280" s="452"/>
      <c r="ATF280" s="452"/>
      <c r="ATG280" s="452"/>
      <c r="ATH280" s="452"/>
      <c r="ATI280" s="452"/>
      <c r="ATJ280" s="452"/>
      <c r="ATK280" s="452"/>
      <c r="ATL280" s="452"/>
      <c r="ATM280" s="452"/>
      <c r="ATN280" s="452"/>
      <c r="ATO280" s="452"/>
      <c r="ATP280" s="452"/>
      <c r="ATQ280" s="452"/>
      <c r="ATR280" s="452"/>
      <c r="ATS280" s="452"/>
      <c r="ATT280" s="452"/>
      <c r="ATU280" s="452"/>
      <c r="ATV280" s="452"/>
      <c r="ATW280" s="452"/>
      <c r="ATX280" s="452"/>
      <c r="ATY280" s="452"/>
      <c r="ATZ280" s="452"/>
      <c r="AUA280" s="452"/>
      <c r="AUB280" s="452"/>
      <c r="AUC280" s="452"/>
      <c r="AUD280" s="452"/>
      <c r="AUE280" s="452"/>
      <c r="AUF280" s="452"/>
      <c r="AUG280" s="452"/>
      <c r="AUH280" s="452"/>
      <c r="AUI280" s="452"/>
      <c r="AUJ280" s="452"/>
      <c r="AUK280" s="452"/>
      <c r="AUL280" s="452"/>
      <c r="AUM280" s="452"/>
      <c r="AUN280" s="452"/>
      <c r="AUO280" s="452"/>
      <c r="AUP280" s="452"/>
      <c r="AUQ280" s="452"/>
      <c r="AUR280" s="452"/>
      <c r="AUS280" s="452"/>
      <c r="AUT280" s="452"/>
      <c r="AUU280" s="452"/>
      <c r="AUV280" s="452"/>
      <c r="AUW280" s="452"/>
      <c r="AUX280" s="452"/>
      <c r="AUY280" s="452"/>
      <c r="AUZ280" s="452"/>
      <c r="AVA280" s="452"/>
      <c r="AVB280" s="452"/>
      <c r="AVC280" s="452"/>
      <c r="AVD280" s="452"/>
      <c r="AVE280" s="452"/>
      <c r="AVF280" s="452"/>
      <c r="AVG280" s="452"/>
      <c r="AVH280" s="452"/>
      <c r="AVI280" s="452"/>
      <c r="AVJ280" s="452"/>
      <c r="AVK280" s="452"/>
      <c r="AVL280" s="452"/>
      <c r="AVM280" s="452"/>
      <c r="AVN280" s="452"/>
      <c r="AVO280" s="452"/>
      <c r="AVP280" s="452"/>
      <c r="AVQ280" s="452"/>
      <c r="AVR280" s="452"/>
      <c r="AVS280" s="452"/>
      <c r="AVT280" s="452"/>
      <c r="AVU280" s="452"/>
      <c r="AVV280" s="452"/>
      <c r="AVW280" s="452"/>
      <c r="AVX280" s="452"/>
      <c r="AVY280" s="452"/>
      <c r="AVZ280" s="452"/>
      <c r="AWA280" s="452"/>
      <c r="AWB280" s="452"/>
      <c r="AWC280" s="452"/>
      <c r="AWD280" s="452"/>
      <c r="AWE280" s="452"/>
      <c r="AWF280" s="452"/>
      <c r="AWG280" s="452"/>
      <c r="AWH280" s="452"/>
      <c r="AWI280" s="452"/>
      <c r="AWJ280" s="452"/>
      <c r="AWK280" s="452"/>
      <c r="AWL280" s="452"/>
      <c r="AWM280" s="452"/>
      <c r="AWN280" s="452"/>
      <c r="AWO280" s="452"/>
      <c r="AWP280" s="452"/>
      <c r="AWQ280" s="452"/>
      <c r="AWR280" s="452"/>
      <c r="AWS280" s="452"/>
      <c r="AWT280" s="452"/>
      <c r="AWU280" s="452"/>
      <c r="AWV280" s="452"/>
      <c r="AWW280" s="452"/>
      <c r="AWX280" s="452"/>
      <c r="AWY280" s="452"/>
      <c r="AWZ280" s="452"/>
      <c r="AXA280" s="452"/>
      <c r="AXB280" s="452"/>
      <c r="AXC280" s="452"/>
      <c r="AXD280" s="452"/>
      <c r="AXE280" s="452"/>
      <c r="AXF280" s="452"/>
      <c r="AXG280" s="452"/>
      <c r="AXH280" s="452"/>
      <c r="AXI280" s="452"/>
      <c r="AXJ280" s="452"/>
      <c r="AXK280" s="452"/>
      <c r="AXL280" s="452"/>
      <c r="AXM280" s="452"/>
      <c r="AXN280" s="452"/>
      <c r="AXO280" s="452"/>
      <c r="AXP280" s="452"/>
      <c r="AXQ280" s="452"/>
      <c r="AXR280" s="452"/>
      <c r="AXS280" s="452"/>
      <c r="AXT280" s="452"/>
      <c r="AXU280" s="452"/>
      <c r="AXV280" s="452"/>
      <c r="AXW280" s="452"/>
      <c r="AXX280" s="452"/>
      <c r="AXY280" s="452"/>
      <c r="AXZ280" s="452"/>
      <c r="AYA280" s="452"/>
      <c r="AYB280" s="452"/>
      <c r="AYC280" s="452"/>
      <c r="AYD280" s="452"/>
      <c r="AYE280" s="452"/>
      <c r="AYF280" s="452"/>
      <c r="AYG280" s="452"/>
      <c r="AYH280" s="452"/>
      <c r="AYI280" s="452"/>
      <c r="AYJ280" s="452"/>
      <c r="AYK280" s="452"/>
      <c r="AYL280" s="452"/>
      <c r="AYM280" s="452"/>
      <c r="AYN280" s="452"/>
      <c r="AYO280" s="452"/>
      <c r="AYP280" s="452"/>
      <c r="AYQ280" s="452"/>
      <c r="AYR280" s="452"/>
      <c r="AYS280" s="452"/>
      <c r="AYT280" s="452"/>
      <c r="AYU280" s="452"/>
      <c r="AYV280" s="452"/>
      <c r="AYW280" s="452"/>
      <c r="AYX280" s="452"/>
      <c r="AYY280" s="452"/>
      <c r="AYZ280" s="452"/>
      <c r="AZA280" s="452"/>
      <c r="AZB280" s="452"/>
      <c r="AZC280" s="452"/>
      <c r="AZD280" s="452"/>
      <c r="AZE280" s="452"/>
      <c r="AZF280" s="452"/>
      <c r="AZG280" s="452"/>
      <c r="AZH280" s="452"/>
      <c r="AZI280" s="452"/>
      <c r="AZJ280" s="452"/>
      <c r="AZK280" s="452"/>
      <c r="AZL280" s="452"/>
      <c r="AZM280" s="452"/>
      <c r="AZN280" s="452"/>
      <c r="AZO280" s="452"/>
      <c r="AZP280" s="452"/>
      <c r="AZQ280" s="452"/>
      <c r="AZR280" s="452"/>
      <c r="AZS280" s="452"/>
      <c r="AZT280" s="452"/>
      <c r="AZU280" s="452"/>
      <c r="AZV280" s="452"/>
      <c r="AZW280" s="452"/>
      <c r="AZX280" s="452"/>
      <c r="AZY280" s="452"/>
      <c r="AZZ280" s="452"/>
      <c r="BAA280" s="452"/>
      <c r="BAB280" s="452"/>
      <c r="BAC280" s="452"/>
      <c r="BAD280" s="452"/>
      <c r="BAE280" s="452"/>
      <c r="BAF280" s="452"/>
      <c r="BAG280" s="452"/>
      <c r="BAH280" s="452"/>
      <c r="BAI280" s="452"/>
      <c r="BAJ280" s="452"/>
      <c r="BAK280" s="452"/>
      <c r="BAL280" s="452"/>
      <c r="BAM280" s="452"/>
      <c r="BAN280" s="452"/>
      <c r="BAO280" s="452"/>
      <c r="BAP280" s="452"/>
      <c r="BAQ280" s="452"/>
      <c r="BAR280" s="452"/>
      <c r="BAS280" s="452"/>
      <c r="BAT280" s="452"/>
      <c r="BAU280" s="452"/>
      <c r="BAV280" s="452"/>
      <c r="BAW280" s="452"/>
      <c r="BAX280" s="452"/>
      <c r="BAY280" s="452"/>
      <c r="BAZ280" s="452"/>
      <c r="BBA280" s="452"/>
      <c r="BBB280" s="452"/>
      <c r="BBC280" s="452"/>
      <c r="BBD280" s="452"/>
      <c r="BBE280" s="452"/>
      <c r="BBF280" s="452"/>
      <c r="BBG280" s="452"/>
      <c r="BBH280" s="452"/>
      <c r="BBI280" s="452"/>
      <c r="BBJ280" s="452"/>
      <c r="BBK280" s="452"/>
      <c r="BBL280" s="452"/>
      <c r="BBM280" s="452"/>
      <c r="BBN280" s="452"/>
      <c r="BBO280" s="452"/>
      <c r="BBP280" s="452"/>
      <c r="BBQ280" s="452"/>
      <c r="BBR280" s="452"/>
      <c r="BBS280" s="452"/>
      <c r="BBT280" s="452"/>
      <c r="BBU280" s="452"/>
      <c r="BBV280" s="452"/>
      <c r="BBW280" s="452"/>
      <c r="BBX280" s="452"/>
      <c r="BBY280" s="452"/>
      <c r="BBZ280" s="452"/>
      <c r="BCA280" s="452"/>
      <c r="BCB280" s="452"/>
      <c r="BCC280" s="452"/>
      <c r="BCD280" s="452"/>
      <c r="BCE280" s="452"/>
      <c r="BCF280" s="452"/>
      <c r="BCG280" s="452"/>
      <c r="BCH280" s="452"/>
      <c r="BCI280" s="452"/>
      <c r="BCJ280" s="452"/>
      <c r="BCK280" s="452"/>
      <c r="BCL280" s="452"/>
      <c r="BCM280" s="452"/>
      <c r="BCN280" s="452"/>
      <c r="BCO280" s="452"/>
      <c r="BCP280" s="452"/>
      <c r="BCQ280" s="452"/>
      <c r="BCR280" s="452"/>
      <c r="BCS280" s="452"/>
      <c r="BCT280" s="452"/>
      <c r="BCU280" s="452"/>
      <c r="BCV280" s="452"/>
      <c r="BCW280" s="452"/>
      <c r="BCX280" s="452"/>
      <c r="BCY280" s="452"/>
      <c r="BCZ280" s="452"/>
      <c r="BDA280" s="452"/>
      <c r="BDB280" s="452"/>
      <c r="BDC280" s="452"/>
      <c r="BDD280" s="452"/>
      <c r="BDE280" s="452"/>
      <c r="BDF280" s="452"/>
      <c r="BDG280" s="452"/>
      <c r="BDH280" s="452"/>
      <c r="BDI280" s="452"/>
      <c r="BDJ280" s="452"/>
      <c r="BDK280" s="452"/>
      <c r="BDL280" s="452"/>
      <c r="BDM280" s="452"/>
      <c r="BDN280" s="452"/>
      <c r="BDO280" s="452"/>
      <c r="BDP280" s="452"/>
      <c r="BDQ280" s="452"/>
      <c r="BDR280" s="452"/>
      <c r="BDS280" s="452"/>
      <c r="BDT280" s="452"/>
      <c r="BDU280" s="452"/>
      <c r="BDV280" s="452"/>
      <c r="BDW280" s="452"/>
      <c r="BDX280" s="452"/>
      <c r="BDY280" s="452"/>
      <c r="BDZ280" s="452"/>
      <c r="BEA280" s="452"/>
      <c r="BEB280" s="452"/>
      <c r="BEC280" s="452"/>
      <c r="BED280" s="452"/>
      <c r="BEE280" s="452"/>
      <c r="BEF280" s="452"/>
      <c r="BEG280" s="452"/>
      <c r="BEH280" s="452"/>
      <c r="BEI280" s="452"/>
      <c r="BEJ280" s="452"/>
      <c r="BEK280" s="452"/>
      <c r="BEL280" s="452"/>
      <c r="BEM280" s="452"/>
      <c r="BEN280" s="452"/>
      <c r="BEO280" s="452"/>
      <c r="BEP280" s="452"/>
      <c r="BEQ280" s="452"/>
      <c r="BER280" s="452"/>
      <c r="BES280" s="452"/>
      <c r="BET280" s="452"/>
      <c r="BEU280" s="452"/>
      <c r="BEV280" s="452"/>
      <c r="BEW280" s="452"/>
      <c r="BEX280" s="452"/>
      <c r="BEY280" s="452"/>
      <c r="BEZ280" s="452"/>
      <c r="BFA280" s="452"/>
      <c r="BFB280" s="452"/>
      <c r="BFC280" s="452"/>
      <c r="BFD280" s="452"/>
      <c r="BFE280" s="452"/>
      <c r="BFF280" s="452"/>
      <c r="BFG280" s="452"/>
      <c r="BFH280" s="452"/>
      <c r="BFI280" s="452"/>
      <c r="BFJ280" s="452"/>
      <c r="BFK280" s="452"/>
      <c r="BFL280" s="452"/>
      <c r="BFM280" s="452"/>
      <c r="BFN280" s="452"/>
      <c r="BFO280" s="452"/>
      <c r="BFP280" s="452"/>
      <c r="BFQ280" s="452"/>
      <c r="BFR280" s="452"/>
      <c r="BFS280" s="452"/>
      <c r="BFT280" s="452"/>
      <c r="BFU280" s="452"/>
      <c r="BFV280" s="452"/>
      <c r="BFW280" s="452"/>
      <c r="BFX280" s="452"/>
      <c r="BFY280" s="452"/>
      <c r="BFZ280" s="452"/>
      <c r="BGA280" s="452"/>
      <c r="BGB280" s="452"/>
      <c r="BGC280" s="452"/>
      <c r="BGD280" s="452"/>
      <c r="BGE280" s="452"/>
      <c r="BGF280" s="452"/>
      <c r="BGG280" s="452"/>
      <c r="BGH280" s="452"/>
      <c r="BGI280" s="452"/>
      <c r="BGJ280" s="452"/>
      <c r="BGK280" s="452"/>
      <c r="BGL280" s="452"/>
      <c r="BGM280" s="452"/>
      <c r="BGN280" s="452"/>
      <c r="BGO280" s="452"/>
      <c r="BGP280" s="452"/>
      <c r="BGQ280" s="452"/>
      <c r="BGR280" s="452"/>
      <c r="BGS280" s="452"/>
      <c r="BGT280" s="452"/>
      <c r="BGU280" s="452"/>
      <c r="BGV280" s="452"/>
      <c r="BGW280" s="452"/>
      <c r="BGX280" s="452"/>
      <c r="BGY280" s="452"/>
      <c r="BGZ280" s="452"/>
      <c r="BHA280" s="452"/>
      <c r="BHB280" s="452"/>
      <c r="BHC280" s="452"/>
      <c r="BHD280" s="452"/>
      <c r="BHE280" s="452"/>
      <c r="BHF280" s="452"/>
      <c r="BHG280" s="452"/>
      <c r="BHH280" s="452"/>
      <c r="BHI280" s="452"/>
      <c r="BHJ280" s="452"/>
      <c r="BHK280" s="452"/>
      <c r="BHL280" s="452"/>
      <c r="BHM280" s="452"/>
      <c r="BHN280" s="452"/>
      <c r="BHO280" s="452"/>
      <c r="BHP280" s="452"/>
      <c r="BHQ280" s="452"/>
      <c r="BHR280" s="452"/>
      <c r="BHS280" s="452"/>
      <c r="BHT280" s="452"/>
      <c r="BHU280" s="452"/>
      <c r="BHV280" s="452"/>
      <c r="BHW280" s="452"/>
      <c r="BHX280" s="452"/>
      <c r="BHY280" s="452"/>
      <c r="BHZ280" s="452"/>
      <c r="BIA280" s="452"/>
      <c r="BIB280" s="452"/>
      <c r="BIC280" s="452"/>
      <c r="BID280" s="452"/>
      <c r="BIE280" s="452"/>
      <c r="BIF280" s="452"/>
      <c r="BIG280" s="452"/>
      <c r="BIH280" s="452"/>
      <c r="BII280" s="452"/>
      <c r="BIJ280" s="452"/>
      <c r="BIK280" s="452"/>
      <c r="BIL280" s="452"/>
      <c r="BIM280" s="452"/>
      <c r="BIN280" s="452"/>
      <c r="BIO280" s="452"/>
      <c r="BIP280" s="452"/>
      <c r="BIQ280" s="452"/>
      <c r="BIR280" s="452"/>
      <c r="BIS280" s="452"/>
      <c r="BIT280" s="452"/>
      <c r="BIU280" s="452"/>
      <c r="BIV280" s="452"/>
      <c r="BIW280" s="452"/>
      <c r="BIX280" s="452"/>
      <c r="BIY280" s="452"/>
      <c r="BIZ280" s="452"/>
      <c r="BJA280" s="452"/>
      <c r="BJB280" s="452"/>
      <c r="BJC280" s="452"/>
      <c r="BJD280" s="452"/>
      <c r="BJE280" s="452"/>
      <c r="BJF280" s="452"/>
      <c r="BJG280" s="452"/>
      <c r="BJH280" s="452"/>
      <c r="BJI280" s="452"/>
      <c r="BJJ280" s="452"/>
      <c r="BJK280" s="452"/>
      <c r="BJL280" s="452"/>
      <c r="BJM280" s="452"/>
      <c r="BJN280" s="452"/>
      <c r="BJO280" s="452"/>
      <c r="BJP280" s="452"/>
      <c r="BJQ280" s="452"/>
      <c r="BJR280" s="452"/>
      <c r="BJS280" s="452"/>
      <c r="BJT280" s="452"/>
      <c r="BJU280" s="452"/>
      <c r="BJV280" s="452"/>
      <c r="BJW280" s="452"/>
      <c r="BJX280" s="452"/>
      <c r="BJY280" s="452"/>
      <c r="BJZ280" s="452"/>
      <c r="BKA280" s="452"/>
      <c r="BKB280" s="452"/>
      <c r="BKC280" s="452"/>
      <c r="BKD280" s="452"/>
      <c r="BKE280" s="452"/>
      <c r="BKF280" s="452"/>
      <c r="BKG280" s="452"/>
      <c r="BKH280" s="452"/>
      <c r="BKI280" s="452"/>
      <c r="BKJ280" s="452"/>
      <c r="BKK280" s="452"/>
      <c r="BKL280" s="452"/>
      <c r="BKM280" s="452"/>
      <c r="BKN280" s="452"/>
      <c r="BKO280" s="452"/>
      <c r="BKP280" s="452"/>
      <c r="BKQ280" s="452"/>
      <c r="BKR280" s="452"/>
      <c r="BKS280" s="452"/>
      <c r="BKT280" s="452"/>
      <c r="BKU280" s="452"/>
      <c r="BKV280" s="452"/>
      <c r="BKW280" s="452"/>
      <c r="BKX280" s="452"/>
      <c r="BKY280" s="452"/>
      <c r="BKZ280" s="452"/>
      <c r="BLA280" s="452"/>
      <c r="BLB280" s="452"/>
      <c r="BLC280" s="452"/>
      <c r="BLD280" s="452"/>
      <c r="BLE280" s="452"/>
      <c r="BLF280" s="452"/>
      <c r="BLG280" s="452"/>
      <c r="BLH280" s="452"/>
      <c r="BLI280" s="452"/>
      <c r="BLJ280" s="452"/>
      <c r="BLK280" s="452"/>
      <c r="BLL280" s="452"/>
      <c r="BLM280" s="452"/>
      <c r="BLN280" s="452"/>
      <c r="BLO280" s="452"/>
      <c r="BLP280" s="452"/>
      <c r="BLQ280" s="452"/>
      <c r="BLR280" s="452"/>
      <c r="BLS280" s="452"/>
      <c r="BLT280" s="452"/>
      <c r="BLU280" s="452"/>
      <c r="BLV280" s="452"/>
      <c r="BLW280" s="452"/>
      <c r="BLX280" s="452"/>
      <c r="BLY280" s="452"/>
      <c r="BLZ280" s="452"/>
      <c r="BMA280" s="452"/>
      <c r="BMB280" s="452"/>
      <c r="BMC280" s="452"/>
      <c r="BMD280" s="452"/>
      <c r="BME280" s="452"/>
      <c r="BMF280" s="452"/>
      <c r="BMG280" s="452"/>
      <c r="BMH280" s="452"/>
      <c r="BMI280" s="452"/>
      <c r="BMJ280" s="452"/>
      <c r="BMK280" s="452"/>
      <c r="BML280" s="452"/>
      <c r="BMM280" s="452"/>
      <c r="BMN280" s="452"/>
      <c r="BMO280" s="452"/>
      <c r="BMP280" s="452"/>
      <c r="BMQ280" s="452"/>
      <c r="BMR280" s="452"/>
      <c r="BMS280" s="452"/>
      <c r="BMT280" s="452"/>
      <c r="BMU280" s="452"/>
      <c r="BMV280" s="452"/>
      <c r="BMW280" s="452"/>
      <c r="BMX280" s="452"/>
      <c r="BMY280" s="452"/>
      <c r="BMZ280" s="452"/>
      <c r="BNA280" s="452"/>
      <c r="BNB280" s="452"/>
      <c r="BNC280" s="452"/>
      <c r="BND280" s="452"/>
      <c r="BNE280" s="452"/>
      <c r="BNF280" s="452"/>
      <c r="BNG280" s="452"/>
      <c r="BNH280" s="452"/>
      <c r="BNI280" s="452"/>
      <c r="BNJ280" s="452"/>
      <c r="BNK280" s="452"/>
      <c r="BNL280" s="452"/>
      <c r="BNM280" s="452"/>
      <c r="BNN280" s="452"/>
      <c r="BNO280" s="452"/>
      <c r="BNP280" s="452"/>
      <c r="BNQ280" s="452"/>
      <c r="BNR280" s="452"/>
      <c r="BNS280" s="452"/>
      <c r="BNT280" s="452"/>
      <c r="BNU280" s="452"/>
      <c r="BNV280" s="452"/>
      <c r="BNW280" s="452"/>
      <c r="BNX280" s="452"/>
      <c r="BNY280" s="452"/>
      <c r="BNZ280" s="452"/>
      <c r="BOA280" s="452"/>
      <c r="BOB280" s="452"/>
      <c r="BOC280" s="452"/>
      <c r="BOD280" s="452"/>
      <c r="BOE280" s="452"/>
      <c r="BOF280" s="452"/>
      <c r="BOG280" s="452"/>
      <c r="BOH280" s="452"/>
      <c r="BOI280" s="452"/>
      <c r="BOJ280" s="452"/>
      <c r="BOK280" s="452"/>
      <c r="BOL280" s="452"/>
      <c r="BOM280" s="452"/>
      <c r="BON280" s="452"/>
      <c r="BOO280" s="452"/>
      <c r="BOP280" s="452"/>
      <c r="BOQ280" s="452"/>
      <c r="BOR280" s="452"/>
      <c r="BOS280" s="452"/>
      <c r="BOT280" s="452"/>
      <c r="BOU280" s="452"/>
      <c r="BOV280" s="452"/>
      <c r="BOW280" s="452"/>
      <c r="BOX280" s="452"/>
      <c r="BOY280" s="452"/>
      <c r="BOZ280" s="452"/>
      <c r="BPA280" s="452"/>
      <c r="BPB280" s="452"/>
      <c r="BPC280" s="452"/>
      <c r="BPD280" s="452"/>
      <c r="BPE280" s="452"/>
      <c r="BPF280" s="452"/>
      <c r="BPG280" s="452"/>
      <c r="BPH280" s="452"/>
      <c r="BPI280" s="452"/>
      <c r="BPJ280" s="452"/>
      <c r="BPK280" s="452"/>
      <c r="BPL280" s="452"/>
      <c r="BPM280" s="452"/>
      <c r="BPN280" s="452"/>
      <c r="BPO280" s="452"/>
      <c r="BPP280" s="452"/>
      <c r="BPQ280" s="452"/>
      <c r="BPR280" s="452"/>
      <c r="BPS280" s="452"/>
      <c r="BPT280" s="452"/>
      <c r="BPU280" s="452"/>
      <c r="BPV280" s="452"/>
      <c r="BPW280" s="452"/>
      <c r="BPX280" s="452"/>
      <c r="BPY280" s="452"/>
      <c r="BPZ280" s="452"/>
      <c r="BQA280" s="452"/>
      <c r="BQB280" s="452"/>
      <c r="BQC280" s="452"/>
      <c r="BQD280" s="452"/>
      <c r="BQE280" s="452"/>
      <c r="BQF280" s="452"/>
      <c r="BQG280" s="452"/>
      <c r="BQH280" s="452"/>
      <c r="BQI280" s="452"/>
      <c r="BQJ280" s="452"/>
      <c r="BQK280" s="452"/>
      <c r="BQL280" s="452"/>
      <c r="BQM280" s="452"/>
      <c r="BQN280" s="452"/>
      <c r="BQO280" s="452"/>
      <c r="BQP280" s="452"/>
      <c r="BQQ280" s="452"/>
      <c r="BQR280" s="452"/>
      <c r="BQS280" s="452"/>
      <c r="BQT280" s="452"/>
      <c r="BQU280" s="452"/>
      <c r="BQV280" s="452"/>
      <c r="BQW280" s="452"/>
      <c r="BQX280" s="452"/>
      <c r="BQY280" s="452"/>
      <c r="BQZ280" s="452"/>
      <c r="BRA280" s="452"/>
      <c r="BRB280" s="452"/>
      <c r="BRC280" s="452"/>
      <c r="BRD280" s="452"/>
      <c r="BRE280" s="452"/>
      <c r="BRF280" s="452"/>
      <c r="BRG280" s="452"/>
      <c r="BRH280" s="452"/>
      <c r="BRI280" s="452"/>
      <c r="BRJ280" s="452"/>
      <c r="BRK280" s="452"/>
      <c r="BRL280" s="452"/>
      <c r="BRM280" s="452"/>
      <c r="BRN280" s="452"/>
      <c r="BRO280" s="452"/>
      <c r="BRP280" s="452"/>
      <c r="BRQ280" s="452"/>
      <c r="BRR280" s="452"/>
      <c r="BRS280" s="452"/>
      <c r="BRT280" s="452"/>
      <c r="BRU280" s="452"/>
      <c r="BRV280" s="452"/>
      <c r="BRW280" s="452"/>
      <c r="BRX280" s="452"/>
      <c r="BRY280" s="452"/>
      <c r="BRZ280" s="452"/>
      <c r="BSA280" s="452"/>
      <c r="BSB280" s="452"/>
      <c r="BSC280" s="452"/>
      <c r="BSD280" s="452"/>
      <c r="BSE280" s="452"/>
      <c r="BSF280" s="452"/>
      <c r="BSG280" s="452"/>
      <c r="BSH280" s="452"/>
      <c r="BSI280" s="452"/>
      <c r="BSJ280" s="452"/>
      <c r="BSK280" s="452"/>
      <c r="BSL280" s="452"/>
      <c r="BSM280" s="452"/>
      <c r="BSN280" s="452"/>
      <c r="BSO280" s="452"/>
      <c r="BSP280" s="452"/>
      <c r="BSQ280" s="452"/>
      <c r="BSR280" s="452"/>
      <c r="BSS280" s="452"/>
      <c r="BST280" s="452"/>
      <c r="BSU280" s="452"/>
      <c r="BSV280" s="452"/>
      <c r="BSW280" s="452"/>
      <c r="BSX280" s="452"/>
      <c r="BSY280" s="452"/>
      <c r="BSZ280" s="452"/>
      <c r="BTA280" s="452"/>
      <c r="BTB280" s="452"/>
      <c r="BTC280" s="452"/>
      <c r="BTD280" s="452"/>
      <c r="BTE280" s="452"/>
      <c r="BTF280" s="452"/>
      <c r="BTG280" s="452"/>
      <c r="BTH280" s="452"/>
      <c r="BTI280" s="452"/>
      <c r="BTJ280" s="452"/>
      <c r="BTK280" s="452"/>
      <c r="BTL280" s="452"/>
      <c r="BTM280" s="452"/>
      <c r="BTN280" s="452"/>
      <c r="BTO280" s="452"/>
      <c r="BTP280" s="452"/>
      <c r="BTQ280" s="452"/>
      <c r="BTR280" s="452"/>
      <c r="BTS280" s="452"/>
      <c r="BTT280" s="452"/>
      <c r="BTU280" s="452"/>
      <c r="BTV280" s="452"/>
      <c r="BTW280" s="452"/>
      <c r="BTX280" s="452"/>
      <c r="BTY280" s="452"/>
      <c r="BTZ280" s="452"/>
      <c r="BUA280" s="452"/>
      <c r="BUB280" s="452"/>
      <c r="BUC280" s="452"/>
      <c r="BUD280" s="452"/>
      <c r="BUE280" s="452"/>
      <c r="BUF280" s="452"/>
      <c r="BUG280" s="452"/>
      <c r="BUH280" s="452"/>
      <c r="BUI280" s="452"/>
      <c r="BUJ280" s="452"/>
      <c r="BUK280" s="452"/>
      <c r="BUL280" s="452"/>
      <c r="BUM280" s="452"/>
      <c r="BUN280" s="452"/>
      <c r="BUO280" s="452"/>
      <c r="BUP280" s="452"/>
      <c r="BUQ280" s="452"/>
      <c r="BUR280" s="452"/>
      <c r="BUS280" s="452"/>
      <c r="BUT280" s="452"/>
      <c r="BUU280" s="452"/>
      <c r="BUV280" s="452"/>
      <c r="BUW280" s="452"/>
      <c r="BUX280" s="452"/>
      <c r="BUY280" s="452"/>
      <c r="BUZ280" s="452"/>
      <c r="BVA280" s="452"/>
      <c r="BVB280" s="452"/>
      <c r="BVC280" s="452"/>
      <c r="BVD280" s="452"/>
      <c r="BVE280" s="452"/>
      <c r="BVF280" s="452"/>
      <c r="BVG280" s="452"/>
      <c r="BVH280" s="452"/>
      <c r="BVI280" s="452"/>
      <c r="BVJ280" s="452"/>
      <c r="BVK280" s="452"/>
      <c r="BVL280" s="452"/>
      <c r="BVM280" s="452"/>
      <c r="BVN280" s="452"/>
      <c r="BVO280" s="452"/>
      <c r="BVP280" s="452"/>
      <c r="BVQ280" s="452"/>
      <c r="BVR280" s="452"/>
      <c r="BVS280" s="452"/>
      <c r="BVT280" s="452"/>
      <c r="BVU280" s="452"/>
      <c r="BVV280" s="452"/>
      <c r="BVW280" s="452"/>
      <c r="BVX280" s="452"/>
      <c r="BVY280" s="452"/>
      <c r="BVZ280" s="452"/>
      <c r="BWA280" s="452"/>
      <c r="BWB280" s="452"/>
      <c r="BWC280" s="452"/>
      <c r="BWD280" s="452"/>
      <c r="BWE280" s="452"/>
      <c r="BWF280" s="452"/>
      <c r="BWG280" s="452"/>
      <c r="BWH280" s="452"/>
      <c r="BWI280" s="452"/>
      <c r="BWJ280" s="452"/>
      <c r="BWK280" s="452"/>
      <c r="BWL280" s="452"/>
      <c r="BWM280" s="452"/>
      <c r="BWN280" s="452"/>
      <c r="BWO280" s="452"/>
      <c r="BWP280" s="452"/>
      <c r="BWQ280" s="452"/>
      <c r="BWR280" s="452"/>
      <c r="BWS280" s="452"/>
      <c r="BWT280" s="452"/>
      <c r="BWU280" s="452"/>
      <c r="BWV280" s="452"/>
      <c r="BWW280" s="452"/>
      <c r="BWX280" s="452"/>
      <c r="BWY280" s="452"/>
      <c r="BWZ280" s="452"/>
      <c r="BXA280" s="452"/>
      <c r="BXB280" s="452"/>
      <c r="BXC280" s="452"/>
      <c r="BXD280" s="452"/>
      <c r="BXE280" s="452"/>
      <c r="BXF280" s="452"/>
      <c r="BXG280" s="452"/>
      <c r="BXH280" s="452"/>
      <c r="BXI280" s="452"/>
      <c r="BXJ280" s="452"/>
      <c r="BXK280" s="452"/>
      <c r="BXL280" s="452"/>
      <c r="BXM280" s="452"/>
      <c r="BXN280" s="452"/>
      <c r="BXO280" s="452"/>
      <c r="BXP280" s="452"/>
      <c r="BXQ280" s="452"/>
      <c r="BXR280" s="452"/>
      <c r="BXS280" s="452"/>
      <c r="BXT280" s="452"/>
      <c r="BXU280" s="452"/>
      <c r="BXV280" s="452"/>
      <c r="BXW280" s="452"/>
      <c r="BXX280" s="452"/>
      <c r="BXY280" s="452"/>
      <c r="BXZ280" s="452"/>
      <c r="BYA280" s="452"/>
      <c r="BYB280" s="452"/>
      <c r="BYC280" s="452"/>
      <c r="BYD280" s="452"/>
      <c r="BYE280" s="452"/>
      <c r="BYF280" s="452"/>
      <c r="BYG280" s="452"/>
      <c r="BYH280" s="452"/>
      <c r="BYI280" s="452"/>
      <c r="BYJ280" s="452"/>
      <c r="BYK280" s="452"/>
      <c r="BYL280" s="452"/>
      <c r="BYM280" s="452"/>
      <c r="BYN280" s="452"/>
      <c r="BYO280" s="452"/>
      <c r="BYP280" s="452"/>
      <c r="BYQ280" s="452"/>
      <c r="BYR280" s="452"/>
      <c r="BYS280" s="452"/>
      <c r="BYT280" s="452"/>
      <c r="BYU280" s="452"/>
      <c r="BYV280" s="452"/>
      <c r="BYW280" s="452"/>
      <c r="BYX280" s="452"/>
      <c r="BYY280" s="452"/>
      <c r="BYZ280" s="452"/>
      <c r="BZA280" s="452"/>
      <c r="BZB280" s="452"/>
      <c r="BZC280" s="452"/>
      <c r="BZD280" s="452"/>
      <c r="BZE280" s="452"/>
      <c r="BZF280" s="452"/>
      <c r="BZG280" s="452"/>
      <c r="BZH280" s="452"/>
      <c r="BZI280" s="452"/>
      <c r="BZJ280" s="452"/>
      <c r="BZK280" s="452"/>
      <c r="BZL280" s="452"/>
      <c r="BZM280" s="452"/>
      <c r="BZN280" s="452"/>
      <c r="BZO280" s="452"/>
      <c r="BZP280" s="452"/>
      <c r="BZQ280" s="452"/>
      <c r="BZR280" s="452"/>
      <c r="BZS280" s="452"/>
      <c r="BZT280" s="452"/>
      <c r="BZU280" s="452"/>
      <c r="BZV280" s="452"/>
      <c r="BZW280" s="452"/>
      <c r="BZX280" s="452"/>
      <c r="BZY280" s="452"/>
      <c r="BZZ280" s="452"/>
      <c r="CAA280" s="452"/>
      <c r="CAB280" s="452"/>
      <c r="CAC280" s="452"/>
      <c r="CAD280" s="452"/>
      <c r="CAE280" s="452"/>
      <c r="CAF280" s="452"/>
      <c r="CAG280" s="452"/>
      <c r="CAH280" s="452"/>
      <c r="CAI280" s="452"/>
      <c r="CAJ280" s="452"/>
      <c r="CAK280" s="452"/>
      <c r="CAL280" s="452"/>
      <c r="CAM280" s="452"/>
      <c r="CAN280" s="452"/>
      <c r="CAO280" s="452"/>
      <c r="CAP280" s="452"/>
      <c r="CAQ280" s="452"/>
      <c r="CAR280" s="452"/>
      <c r="CAS280" s="452"/>
      <c r="CAT280" s="452"/>
      <c r="CAU280" s="452"/>
      <c r="CAV280" s="452"/>
      <c r="CAW280" s="452"/>
      <c r="CAX280" s="452"/>
      <c r="CAY280" s="452"/>
      <c r="CAZ280" s="452"/>
      <c r="CBA280" s="452"/>
      <c r="CBB280" s="452"/>
      <c r="CBC280" s="452"/>
      <c r="CBD280" s="452"/>
      <c r="CBE280" s="452"/>
      <c r="CBF280" s="452"/>
      <c r="CBG280" s="452"/>
      <c r="CBH280" s="452"/>
      <c r="CBI280" s="452"/>
      <c r="CBJ280" s="452"/>
      <c r="CBK280" s="452"/>
      <c r="CBL280" s="452"/>
      <c r="CBM280" s="452"/>
      <c r="CBN280" s="452"/>
      <c r="CBO280" s="452"/>
      <c r="CBP280" s="452"/>
      <c r="CBQ280" s="452"/>
      <c r="CBR280" s="452"/>
      <c r="CBS280" s="452"/>
      <c r="CBT280" s="452"/>
      <c r="CBU280" s="452"/>
      <c r="CBV280" s="452"/>
      <c r="CBW280" s="452"/>
      <c r="CBX280" s="452"/>
      <c r="CBY280" s="452"/>
      <c r="CBZ280" s="452"/>
      <c r="CCA280" s="452"/>
      <c r="CCB280" s="452"/>
      <c r="CCC280" s="452"/>
      <c r="CCD280" s="452"/>
      <c r="CCE280" s="452"/>
      <c r="CCF280" s="452"/>
      <c r="CCG280" s="452"/>
      <c r="CCH280" s="452"/>
      <c r="CCI280" s="452"/>
      <c r="CCJ280" s="452"/>
      <c r="CCK280" s="452"/>
      <c r="CCL280" s="452"/>
      <c r="CCM280" s="452"/>
      <c r="CCN280" s="452"/>
      <c r="CCO280" s="452"/>
      <c r="CCP280" s="452"/>
      <c r="CCQ280" s="452"/>
      <c r="CCR280" s="452"/>
      <c r="CCS280" s="452"/>
      <c r="CCT280" s="452"/>
      <c r="CCU280" s="452"/>
      <c r="CCV280" s="452"/>
      <c r="CCW280" s="452"/>
      <c r="CCX280" s="452"/>
      <c r="CCY280" s="452"/>
      <c r="CCZ280" s="452"/>
      <c r="CDA280" s="452"/>
      <c r="CDB280" s="452"/>
      <c r="CDC280" s="452"/>
      <c r="CDD280" s="452"/>
      <c r="CDE280" s="452"/>
      <c r="CDF280" s="452"/>
      <c r="CDG280" s="452"/>
      <c r="CDH280" s="452"/>
      <c r="CDI280" s="452"/>
      <c r="CDJ280" s="452"/>
      <c r="CDK280" s="452"/>
      <c r="CDL280" s="452"/>
      <c r="CDM280" s="452"/>
      <c r="CDN280" s="452"/>
      <c r="CDO280" s="452"/>
      <c r="CDP280" s="452"/>
      <c r="CDQ280" s="452"/>
      <c r="CDR280" s="452"/>
      <c r="CDS280" s="452"/>
      <c r="CDT280" s="452"/>
      <c r="CDU280" s="452"/>
      <c r="CDV280" s="452"/>
      <c r="CDW280" s="452"/>
      <c r="CDX280" s="452"/>
      <c r="CDY280" s="452"/>
      <c r="CDZ280" s="452"/>
      <c r="CEA280" s="452"/>
      <c r="CEB280" s="452"/>
      <c r="CEC280" s="452"/>
      <c r="CED280" s="452"/>
      <c r="CEE280" s="452"/>
      <c r="CEF280" s="452"/>
      <c r="CEG280" s="452"/>
      <c r="CEH280" s="452"/>
      <c r="CEI280" s="452"/>
      <c r="CEJ280" s="452"/>
      <c r="CEK280" s="452"/>
      <c r="CEL280" s="452"/>
      <c r="CEM280" s="452"/>
      <c r="CEN280" s="452"/>
      <c r="CEO280" s="452"/>
      <c r="CEP280" s="452"/>
      <c r="CEQ280" s="452"/>
      <c r="CER280" s="452"/>
      <c r="CES280" s="452"/>
      <c r="CET280" s="452"/>
      <c r="CEU280" s="452"/>
      <c r="CEV280" s="452"/>
      <c r="CEW280" s="452"/>
      <c r="CEX280" s="452"/>
      <c r="CEY280" s="452"/>
      <c r="CEZ280" s="452"/>
      <c r="CFA280" s="452"/>
      <c r="CFB280" s="452"/>
      <c r="CFC280" s="452"/>
      <c r="CFD280" s="452"/>
      <c r="CFE280" s="452"/>
      <c r="CFF280" s="452"/>
      <c r="CFG280" s="452"/>
      <c r="CFH280" s="452"/>
      <c r="CFI280" s="452"/>
      <c r="CFJ280" s="452"/>
      <c r="CFK280" s="452"/>
      <c r="CFL280" s="452"/>
      <c r="CFM280" s="452"/>
      <c r="CFN280" s="452"/>
      <c r="CFO280" s="452"/>
      <c r="CFP280" s="452"/>
      <c r="CFQ280" s="452"/>
      <c r="CFR280" s="452"/>
      <c r="CFS280" s="452"/>
      <c r="CFT280" s="452"/>
      <c r="CFU280" s="452"/>
      <c r="CFV280" s="452"/>
      <c r="CFW280" s="452"/>
      <c r="CFX280" s="452"/>
      <c r="CFY280" s="452"/>
      <c r="CFZ280" s="452"/>
      <c r="CGA280" s="452"/>
      <c r="CGB280" s="452"/>
      <c r="CGC280" s="452"/>
      <c r="CGD280" s="452"/>
      <c r="CGE280" s="452"/>
      <c r="CGF280" s="452"/>
      <c r="CGG280" s="452"/>
      <c r="CGH280" s="452"/>
      <c r="CGI280" s="452"/>
      <c r="CGJ280" s="452"/>
      <c r="CGK280" s="452"/>
      <c r="CGL280" s="452"/>
      <c r="CGM280" s="452"/>
      <c r="CGN280" s="452"/>
      <c r="CGO280" s="452"/>
      <c r="CGP280" s="452"/>
      <c r="CGQ280" s="452"/>
      <c r="CGR280" s="452"/>
      <c r="CGS280" s="452"/>
      <c r="CGT280" s="452"/>
      <c r="CGU280" s="452"/>
      <c r="CGV280" s="452"/>
      <c r="CGW280" s="452"/>
      <c r="CGX280" s="452"/>
      <c r="CGY280" s="452"/>
      <c r="CGZ280" s="452"/>
      <c r="CHA280" s="452"/>
      <c r="CHB280" s="452"/>
      <c r="CHC280" s="452"/>
      <c r="CHD280" s="452"/>
      <c r="CHE280" s="452"/>
      <c r="CHF280" s="452"/>
      <c r="CHG280" s="452"/>
      <c r="CHH280" s="452"/>
      <c r="CHI280" s="452"/>
      <c r="CHJ280" s="452"/>
      <c r="CHK280" s="452"/>
      <c r="CHL280" s="452"/>
      <c r="CHM280" s="452"/>
      <c r="CHN280" s="452"/>
      <c r="CHO280" s="452"/>
      <c r="CHP280" s="452"/>
      <c r="CHQ280" s="452"/>
      <c r="CHR280" s="452"/>
      <c r="CHS280" s="452"/>
      <c r="CHT280" s="452"/>
      <c r="CHU280" s="452"/>
      <c r="CHV280" s="452"/>
      <c r="CHW280" s="452"/>
      <c r="CHX280" s="452"/>
      <c r="CHY280" s="452"/>
      <c r="CHZ280" s="452"/>
      <c r="CIA280" s="452"/>
      <c r="CIB280" s="452"/>
      <c r="CIC280" s="452"/>
      <c r="CID280" s="452"/>
      <c r="CIE280" s="452"/>
      <c r="CIF280" s="452"/>
      <c r="CIG280" s="452"/>
      <c r="CIH280" s="452"/>
      <c r="CII280" s="452"/>
      <c r="CIJ280" s="452"/>
      <c r="CIK280" s="452"/>
      <c r="CIL280" s="452"/>
      <c r="CIM280" s="452"/>
      <c r="CIN280" s="452"/>
      <c r="CIO280" s="452"/>
      <c r="CIP280" s="452"/>
      <c r="CIQ280" s="452"/>
      <c r="CIR280" s="452"/>
      <c r="CIS280" s="452"/>
      <c r="CIT280" s="452"/>
      <c r="CIU280" s="452"/>
      <c r="CIV280" s="452"/>
      <c r="CIW280" s="452"/>
      <c r="CIX280" s="452"/>
      <c r="CIY280" s="452"/>
      <c r="CIZ280" s="452"/>
      <c r="CJA280" s="452"/>
      <c r="CJB280" s="452"/>
      <c r="CJC280" s="452"/>
      <c r="CJD280" s="452"/>
      <c r="CJE280" s="452"/>
      <c r="CJF280" s="452"/>
      <c r="CJG280" s="452"/>
      <c r="CJH280" s="452"/>
      <c r="CJI280" s="452"/>
      <c r="CJJ280" s="452"/>
      <c r="CJK280" s="452"/>
      <c r="CJL280" s="452"/>
      <c r="CJM280" s="452"/>
      <c r="CJN280" s="452"/>
      <c r="CJO280" s="452"/>
      <c r="CJP280" s="452"/>
      <c r="CJQ280" s="452"/>
      <c r="CJR280" s="452"/>
      <c r="CJS280" s="452"/>
      <c r="CJT280" s="452"/>
      <c r="CJU280" s="452"/>
      <c r="CJV280" s="452"/>
      <c r="CJW280" s="452"/>
      <c r="CJX280" s="452"/>
      <c r="CJY280" s="452"/>
      <c r="CJZ280" s="452"/>
      <c r="CKA280" s="452"/>
      <c r="CKB280" s="452"/>
      <c r="CKC280" s="452"/>
      <c r="CKD280" s="452"/>
      <c r="CKE280" s="452"/>
      <c r="CKF280" s="452"/>
      <c r="CKG280" s="452"/>
      <c r="CKH280" s="452"/>
      <c r="CKI280" s="452"/>
      <c r="CKJ280" s="452"/>
      <c r="CKK280" s="452"/>
      <c r="CKL280" s="452"/>
      <c r="CKM280" s="452"/>
      <c r="CKN280" s="452"/>
      <c r="CKO280" s="452"/>
      <c r="CKP280" s="452"/>
      <c r="CKQ280" s="452"/>
      <c r="CKR280" s="452"/>
      <c r="CKS280" s="452"/>
      <c r="CKT280" s="452"/>
      <c r="CKU280" s="452"/>
      <c r="CKV280" s="452"/>
      <c r="CKW280" s="452"/>
      <c r="CKX280" s="452"/>
      <c r="CKY280" s="452"/>
      <c r="CKZ280" s="452"/>
      <c r="CLA280" s="452"/>
      <c r="CLB280" s="452"/>
      <c r="CLC280" s="452"/>
      <c r="CLD280" s="452"/>
      <c r="CLE280" s="452"/>
      <c r="CLF280" s="452"/>
      <c r="CLG280" s="452"/>
      <c r="CLH280" s="452"/>
      <c r="CLI280" s="452"/>
      <c r="CLJ280" s="452"/>
      <c r="CLK280" s="452"/>
      <c r="CLL280" s="452"/>
      <c r="CLM280" s="452"/>
      <c r="CLN280" s="452"/>
      <c r="CLO280" s="452"/>
      <c r="CLP280" s="452"/>
      <c r="CLQ280" s="452"/>
      <c r="CLR280" s="452"/>
      <c r="CLS280" s="452"/>
      <c r="CLT280" s="452"/>
      <c r="CLU280" s="452"/>
      <c r="CLV280" s="452"/>
      <c r="CLW280" s="452"/>
      <c r="CLX280" s="452"/>
      <c r="CLY280" s="452"/>
      <c r="CLZ280" s="452"/>
      <c r="CMA280" s="452"/>
      <c r="CMB280" s="452"/>
      <c r="CMC280" s="452"/>
      <c r="CMD280" s="452"/>
      <c r="CME280" s="452"/>
      <c r="CMF280" s="452"/>
      <c r="CMG280" s="452"/>
      <c r="CMH280" s="452"/>
      <c r="CMI280" s="452"/>
      <c r="CMJ280" s="452"/>
      <c r="CMK280" s="452"/>
      <c r="CML280" s="452"/>
      <c r="CMM280" s="452"/>
      <c r="CMN280" s="452"/>
      <c r="CMO280" s="452"/>
      <c r="CMP280" s="452"/>
      <c r="CMQ280" s="452"/>
      <c r="CMR280" s="452"/>
      <c r="CMS280" s="452"/>
      <c r="CMT280" s="452"/>
      <c r="CMU280" s="452"/>
      <c r="CMV280" s="452"/>
      <c r="CMW280" s="452"/>
      <c r="CMX280" s="452"/>
      <c r="CMY280" s="452"/>
      <c r="CMZ280" s="452"/>
      <c r="CNA280" s="452"/>
      <c r="CNB280" s="452"/>
      <c r="CNC280" s="452"/>
      <c r="CND280" s="452"/>
      <c r="CNE280" s="452"/>
      <c r="CNF280" s="452"/>
      <c r="CNG280" s="452"/>
      <c r="CNH280" s="452"/>
      <c r="CNI280" s="452"/>
      <c r="CNJ280" s="452"/>
      <c r="CNK280" s="452"/>
      <c r="CNL280" s="452"/>
      <c r="CNM280" s="452"/>
      <c r="CNN280" s="452"/>
      <c r="CNO280" s="452"/>
      <c r="CNP280" s="452"/>
      <c r="CNQ280" s="452"/>
      <c r="CNR280" s="452"/>
      <c r="CNS280" s="452"/>
      <c r="CNT280" s="452"/>
      <c r="CNU280" s="452"/>
      <c r="CNV280" s="452"/>
      <c r="CNW280" s="452"/>
      <c r="CNX280" s="452"/>
      <c r="CNY280" s="452"/>
      <c r="CNZ280" s="452"/>
      <c r="COA280" s="452"/>
      <c r="COB280" s="452"/>
      <c r="COC280" s="452"/>
      <c r="COD280" s="452"/>
      <c r="COE280" s="452"/>
      <c r="COF280" s="452"/>
      <c r="COG280" s="452"/>
      <c r="COH280" s="452"/>
      <c r="COI280" s="452"/>
      <c r="COJ280" s="452"/>
      <c r="COK280" s="452"/>
      <c r="COL280" s="452"/>
      <c r="COM280" s="452"/>
      <c r="CON280" s="452"/>
      <c r="COO280" s="452"/>
      <c r="COP280" s="452"/>
      <c r="COQ280" s="452"/>
      <c r="COR280" s="452"/>
      <c r="COS280" s="452"/>
      <c r="COT280" s="452"/>
      <c r="COU280" s="452"/>
      <c r="COV280" s="452"/>
      <c r="COW280" s="452"/>
      <c r="COX280" s="452"/>
      <c r="COY280" s="452"/>
      <c r="COZ280" s="452"/>
      <c r="CPA280" s="452"/>
      <c r="CPB280" s="452"/>
      <c r="CPC280" s="452"/>
      <c r="CPD280" s="452"/>
      <c r="CPE280" s="452"/>
      <c r="CPF280" s="452"/>
      <c r="CPG280" s="452"/>
      <c r="CPH280" s="452"/>
      <c r="CPI280" s="452"/>
      <c r="CPJ280" s="452"/>
      <c r="CPK280" s="452"/>
      <c r="CPL280" s="452"/>
      <c r="CPM280" s="452"/>
      <c r="CPN280" s="452"/>
      <c r="CPO280" s="452"/>
      <c r="CPP280" s="452"/>
      <c r="CPQ280" s="452"/>
      <c r="CPR280" s="452"/>
      <c r="CPS280" s="452"/>
      <c r="CPT280" s="452"/>
      <c r="CPU280" s="452"/>
      <c r="CPV280" s="452"/>
      <c r="CPW280" s="452"/>
      <c r="CPX280" s="452"/>
      <c r="CPY280" s="452"/>
      <c r="CPZ280" s="452"/>
      <c r="CQA280" s="452"/>
      <c r="CQB280" s="452"/>
      <c r="CQC280" s="452"/>
      <c r="CQD280" s="452"/>
      <c r="CQE280" s="452"/>
      <c r="CQF280" s="452"/>
      <c r="CQG280" s="452"/>
      <c r="CQH280" s="452"/>
      <c r="CQI280" s="452"/>
      <c r="CQJ280" s="452"/>
      <c r="CQK280" s="452"/>
      <c r="CQL280" s="452"/>
      <c r="CQM280" s="452"/>
      <c r="CQN280" s="452"/>
      <c r="CQO280" s="452"/>
      <c r="CQP280" s="452"/>
      <c r="CQQ280" s="452"/>
      <c r="CQR280" s="452"/>
      <c r="CQS280" s="452"/>
      <c r="CQT280" s="452"/>
      <c r="CQU280" s="452"/>
      <c r="CQV280" s="452"/>
      <c r="CQW280" s="452"/>
      <c r="CQX280" s="452"/>
      <c r="CQY280" s="452"/>
      <c r="CQZ280" s="452"/>
      <c r="CRA280" s="452"/>
      <c r="CRB280" s="452"/>
      <c r="CRC280" s="452"/>
      <c r="CRD280" s="452"/>
      <c r="CRE280" s="452"/>
      <c r="CRF280" s="452"/>
      <c r="CRG280" s="452"/>
      <c r="CRH280" s="452"/>
      <c r="CRI280" s="452"/>
      <c r="CRJ280" s="452"/>
      <c r="CRK280" s="452"/>
      <c r="CRL280" s="452"/>
      <c r="CRM280" s="452"/>
      <c r="CRN280" s="452"/>
      <c r="CRO280" s="452"/>
      <c r="CRP280" s="452"/>
      <c r="CRQ280" s="452"/>
      <c r="CRR280" s="452"/>
      <c r="CRS280" s="452"/>
      <c r="CRT280" s="452"/>
      <c r="CRU280" s="452"/>
      <c r="CRV280" s="452"/>
      <c r="CRW280" s="452"/>
      <c r="CRX280" s="452"/>
      <c r="CRY280" s="452"/>
      <c r="CRZ280" s="452"/>
      <c r="CSA280" s="452"/>
      <c r="CSB280" s="452"/>
      <c r="CSC280" s="452"/>
      <c r="CSD280" s="452"/>
      <c r="CSE280" s="452"/>
      <c r="CSF280" s="452"/>
      <c r="CSG280" s="452"/>
      <c r="CSH280" s="452"/>
      <c r="CSI280" s="452"/>
      <c r="CSJ280" s="452"/>
      <c r="CSK280" s="452"/>
      <c r="CSL280" s="452"/>
      <c r="CSM280" s="452"/>
      <c r="CSN280" s="452"/>
      <c r="CSO280" s="452"/>
      <c r="CSP280" s="452"/>
      <c r="CSQ280" s="452"/>
      <c r="CSR280" s="452"/>
      <c r="CSS280" s="452"/>
      <c r="CST280" s="452"/>
      <c r="CSU280" s="452"/>
      <c r="CSV280" s="452"/>
      <c r="CSW280" s="452"/>
      <c r="CSX280" s="452"/>
      <c r="CSY280" s="452"/>
      <c r="CSZ280" s="452"/>
      <c r="CTA280" s="452"/>
      <c r="CTB280" s="452"/>
      <c r="CTC280" s="452"/>
      <c r="CTD280" s="452"/>
      <c r="CTE280" s="452"/>
      <c r="CTF280" s="452"/>
      <c r="CTG280" s="452"/>
      <c r="CTH280" s="452"/>
      <c r="CTI280" s="452"/>
      <c r="CTJ280" s="452"/>
      <c r="CTK280" s="452"/>
      <c r="CTL280" s="452"/>
      <c r="CTM280" s="452"/>
      <c r="CTN280" s="452"/>
      <c r="CTO280" s="452"/>
      <c r="CTP280" s="452"/>
      <c r="CTQ280" s="452"/>
      <c r="CTR280" s="452"/>
      <c r="CTS280" s="452"/>
      <c r="CTT280" s="452"/>
      <c r="CTU280" s="452"/>
      <c r="CTV280" s="452"/>
      <c r="CTW280" s="452"/>
      <c r="CTX280" s="452"/>
      <c r="CTY280" s="452"/>
      <c r="CTZ280" s="452"/>
      <c r="CUA280" s="452"/>
      <c r="CUB280" s="452"/>
      <c r="CUC280" s="452"/>
      <c r="CUD280" s="452"/>
      <c r="CUE280" s="452"/>
      <c r="CUF280" s="452"/>
      <c r="CUG280" s="452"/>
      <c r="CUH280" s="452"/>
      <c r="CUI280" s="452"/>
      <c r="CUJ280" s="452"/>
      <c r="CUK280" s="452"/>
      <c r="CUL280" s="452"/>
      <c r="CUM280" s="452"/>
      <c r="CUN280" s="452"/>
      <c r="CUO280" s="452"/>
      <c r="CUP280" s="452"/>
      <c r="CUQ280" s="452"/>
      <c r="CUR280" s="452"/>
      <c r="CUS280" s="452"/>
      <c r="CUT280" s="452"/>
      <c r="CUU280" s="452"/>
      <c r="CUV280" s="452"/>
      <c r="CUW280" s="452"/>
      <c r="CUX280" s="452"/>
      <c r="CUY280" s="452"/>
      <c r="CUZ280" s="452"/>
      <c r="CVA280" s="452"/>
      <c r="CVB280" s="452"/>
      <c r="CVC280" s="452"/>
      <c r="CVD280" s="452"/>
      <c r="CVE280" s="452"/>
      <c r="CVF280" s="452"/>
      <c r="CVG280" s="452"/>
      <c r="CVH280" s="452"/>
      <c r="CVI280" s="452"/>
      <c r="CVJ280" s="452"/>
      <c r="CVK280" s="452"/>
      <c r="CVL280" s="452"/>
      <c r="CVM280" s="452"/>
      <c r="CVN280" s="452"/>
      <c r="CVO280" s="452"/>
      <c r="CVP280" s="452"/>
      <c r="CVQ280" s="452"/>
      <c r="CVR280" s="452"/>
      <c r="CVS280" s="452"/>
      <c r="CVT280" s="452"/>
      <c r="CVU280" s="452"/>
      <c r="CVV280" s="452"/>
      <c r="CVW280" s="452"/>
      <c r="CVX280" s="452"/>
      <c r="CVY280" s="452"/>
      <c r="CVZ280" s="452"/>
      <c r="CWA280" s="452"/>
      <c r="CWB280" s="452"/>
      <c r="CWC280" s="452"/>
      <c r="CWD280" s="452"/>
      <c r="CWE280" s="452"/>
      <c r="CWF280" s="452"/>
      <c r="CWG280" s="452"/>
      <c r="CWH280" s="452"/>
      <c r="CWI280" s="452"/>
      <c r="CWJ280" s="452"/>
      <c r="CWK280" s="452"/>
      <c r="CWL280" s="452"/>
      <c r="CWM280" s="452"/>
      <c r="CWN280" s="452"/>
      <c r="CWO280" s="452"/>
      <c r="CWP280" s="452"/>
      <c r="CWQ280" s="452"/>
      <c r="CWR280" s="452"/>
      <c r="CWS280" s="452"/>
      <c r="CWT280" s="452"/>
      <c r="CWU280" s="452"/>
      <c r="CWV280" s="452"/>
      <c r="CWW280" s="452"/>
      <c r="CWX280" s="452"/>
      <c r="CWY280" s="452"/>
      <c r="CWZ280" s="452"/>
      <c r="CXA280" s="452"/>
      <c r="CXB280" s="452"/>
      <c r="CXC280" s="452"/>
      <c r="CXD280" s="452"/>
      <c r="CXE280" s="452"/>
      <c r="CXF280" s="452"/>
      <c r="CXG280" s="452"/>
      <c r="CXH280" s="452"/>
      <c r="CXI280" s="452"/>
      <c r="CXJ280" s="452"/>
      <c r="CXK280" s="452"/>
      <c r="CXL280" s="452"/>
      <c r="CXM280" s="452"/>
      <c r="CXN280" s="452"/>
      <c r="CXO280" s="452"/>
      <c r="CXP280" s="452"/>
      <c r="CXQ280" s="452"/>
      <c r="CXR280" s="452"/>
      <c r="CXS280" s="452"/>
      <c r="CXT280" s="452"/>
      <c r="CXU280" s="452"/>
      <c r="CXV280" s="452"/>
      <c r="CXW280" s="452"/>
      <c r="CXX280" s="452"/>
      <c r="CXY280" s="452"/>
      <c r="CXZ280" s="452"/>
      <c r="CYA280" s="452"/>
      <c r="CYB280" s="452"/>
      <c r="CYC280" s="452"/>
      <c r="CYD280" s="452"/>
      <c r="CYE280" s="452"/>
      <c r="CYF280" s="452"/>
      <c r="CYG280" s="452"/>
      <c r="CYH280" s="452"/>
      <c r="CYI280" s="452"/>
      <c r="CYJ280" s="452"/>
      <c r="CYK280" s="452"/>
      <c r="CYL280" s="452"/>
      <c r="CYM280" s="452"/>
      <c r="CYN280" s="452"/>
      <c r="CYO280" s="452"/>
      <c r="CYP280" s="452"/>
      <c r="CYQ280" s="452"/>
      <c r="CYR280" s="452"/>
      <c r="CYS280" s="452"/>
      <c r="CYT280" s="452"/>
      <c r="CYU280" s="452"/>
      <c r="CYV280" s="452"/>
      <c r="CYW280" s="452"/>
      <c r="CYX280" s="452"/>
      <c r="CYY280" s="452"/>
      <c r="CYZ280" s="452"/>
      <c r="CZA280" s="452"/>
      <c r="CZB280" s="452"/>
      <c r="CZC280" s="452"/>
      <c r="CZD280" s="452"/>
      <c r="CZE280" s="452"/>
      <c r="CZF280" s="452"/>
      <c r="CZG280" s="452"/>
      <c r="CZH280" s="452"/>
      <c r="CZI280" s="452"/>
      <c r="CZJ280" s="452"/>
      <c r="CZK280" s="452"/>
      <c r="CZL280" s="452"/>
      <c r="CZM280" s="452"/>
      <c r="CZN280" s="452"/>
      <c r="CZO280" s="452"/>
      <c r="CZP280" s="452"/>
      <c r="CZQ280" s="452"/>
      <c r="CZR280" s="452"/>
      <c r="CZS280" s="452"/>
      <c r="CZT280" s="452"/>
      <c r="CZU280" s="452"/>
      <c r="CZV280" s="452"/>
      <c r="CZW280" s="452"/>
      <c r="CZX280" s="452"/>
      <c r="CZY280" s="452"/>
      <c r="CZZ280" s="452"/>
      <c r="DAA280" s="452"/>
      <c r="DAB280" s="452"/>
      <c r="DAC280" s="452"/>
      <c r="DAD280" s="452"/>
      <c r="DAE280" s="452"/>
      <c r="DAF280" s="452"/>
      <c r="DAG280" s="452"/>
      <c r="DAH280" s="452"/>
      <c r="DAI280" s="452"/>
      <c r="DAJ280" s="452"/>
      <c r="DAK280" s="452"/>
      <c r="DAL280" s="452"/>
      <c r="DAM280" s="452"/>
      <c r="DAN280" s="452"/>
      <c r="DAO280" s="452"/>
      <c r="DAP280" s="452"/>
      <c r="DAQ280" s="452"/>
      <c r="DAR280" s="452"/>
      <c r="DAS280" s="452"/>
      <c r="DAT280" s="452"/>
      <c r="DAU280" s="452"/>
      <c r="DAV280" s="452"/>
      <c r="DAW280" s="452"/>
      <c r="DAX280" s="452"/>
      <c r="DAY280" s="452"/>
      <c r="DAZ280" s="452"/>
      <c r="DBA280" s="452"/>
      <c r="DBB280" s="452"/>
      <c r="DBC280" s="452"/>
      <c r="DBD280" s="452"/>
      <c r="DBE280" s="452"/>
      <c r="DBF280" s="452"/>
      <c r="DBG280" s="452"/>
      <c r="DBH280" s="452"/>
      <c r="DBI280" s="452"/>
      <c r="DBJ280" s="452"/>
      <c r="DBK280" s="452"/>
      <c r="DBL280" s="452"/>
      <c r="DBM280" s="452"/>
      <c r="DBN280" s="452"/>
      <c r="DBO280" s="452"/>
      <c r="DBP280" s="452"/>
      <c r="DBQ280" s="452"/>
      <c r="DBR280" s="452"/>
      <c r="DBS280" s="452"/>
      <c r="DBT280" s="452"/>
      <c r="DBU280" s="452"/>
      <c r="DBV280" s="452"/>
      <c r="DBW280" s="452"/>
      <c r="DBX280" s="452"/>
      <c r="DBY280" s="452"/>
      <c r="DBZ280" s="452"/>
      <c r="DCA280" s="452"/>
      <c r="DCB280" s="452"/>
      <c r="DCC280" s="452"/>
      <c r="DCD280" s="452"/>
      <c r="DCE280" s="452"/>
      <c r="DCF280" s="452"/>
      <c r="DCG280" s="452"/>
      <c r="DCH280" s="452"/>
      <c r="DCI280" s="452"/>
      <c r="DCJ280" s="452"/>
      <c r="DCK280" s="452"/>
      <c r="DCL280" s="452"/>
      <c r="DCM280" s="452"/>
      <c r="DCN280" s="452"/>
      <c r="DCO280" s="452"/>
      <c r="DCP280" s="452"/>
      <c r="DCQ280" s="452"/>
      <c r="DCR280" s="452"/>
      <c r="DCS280" s="452"/>
      <c r="DCT280" s="452"/>
      <c r="DCU280" s="452"/>
      <c r="DCV280" s="452"/>
      <c r="DCW280" s="452"/>
      <c r="DCX280" s="452"/>
      <c r="DCY280" s="452"/>
      <c r="DCZ280" s="452"/>
      <c r="DDA280" s="452"/>
      <c r="DDB280" s="452"/>
      <c r="DDC280" s="452"/>
      <c r="DDD280" s="452"/>
      <c r="DDE280" s="452"/>
      <c r="DDF280" s="452"/>
      <c r="DDG280" s="452"/>
      <c r="DDH280" s="452"/>
      <c r="DDI280" s="452"/>
      <c r="DDJ280" s="452"/>
      <c r="DDK280" s="452"/>
      <c r="DDL280" s="452"/>
      <c r="DDM280" s="452"/>
      <c r="DDN280" s="452"/>
      <c r="DDO280" s="452"/>
      <c r="DDP280" s="452"/>
      <c r="DDQ280" s="452"/>
      <c r="DDR280" s="452"/>
      <c r="DDS280" s="452"/>
      <c r="DDT280" s="452"/>
      <c r="DDU280" s="452"/>
      <c r="DDV280" s="452"/>
      <c r="DDW280" s="452"/>
      <c r="DDX280" s="452"/>
      <c r="DDY280" s="452"/>
      <c r="DDZ280" s="452"/>
      <c r="DEA280" s="452"/>
      <c r="DEB280" s="452"/>
      <c r="DEC280" s="452"/>
      <c r="DED280" s="452"/>
      <c r="DEE280" s="452"/>
      <c r="DEF280" s="452"/>
      <c r="DEG280" s="452"/>
      <c r="DEH280" s="452"/>
      <c r="DEI280" s="452"/>
      <c r="DEJ280" s="452"/>
      <c r="DEK280" s="452"/>
      <c r="DEL280" s="452"/>
      <c r="DEM280" s="452"/>
      <c r="DEN280" s="452"/>
      <c r="DEO280" s="452"/>
      <c r="DEP280" s="452"/>
      <c r="DEQ280" s="452"/>
      <c r="DER280" s="452"/>
      <c r="DES280" s="452"/>
      <c r="DET280" s="452"/>
      <c r="DEU280" s="452"/>
      <c r="DEV280" s="452"/>
      <c r="DEW280" s="452"/>
      <c r="DEX280" s="452"/>
      <c r="DEY280" s="452"/>
      <c r="DEZ280" s="452"/>
      <c r="DFA280" s="452"/>
      <c r="DFB280" s="452"/>
      <c r="DFC280" s="452"/>
      <c r="DFD280" s="452"/>
      <c r="DFE280" s="452"/>
      <c r="DFF280" s="452"/>
      <c r="DFG280" s="452"/>
      <c r="DFH280" s="452"/>
      <c r="DFI280" s="452"/>
      <c r="DFJ280" s="452"/>
      <c r="DFK280" s="452"/>
      <c r="DFL280" s="452"/>
      <c r="DFM280" s="452"/>
      <c r="DFN280" s="452"/>
      <c r="DFO280" s="452"/>
      <c r="DFP280" s="452"/>
      <c r="DFQ280" s="452"/>
      <c r="DFR280" s="452"/>
      <c r="DFS280" s="452"/>
      <c r="DFT280" s="452"/>
      <c r="DFU280" s="452"/>
      <c r="DFV280" s="452"/>
      <c r="DFW280" s="452"/>
      <c r="DFX280" s="452"/>
      <c r="DFY280" s="452"/>
      <c r="DFZ280" s="452"/>
      <c r="DGA280" s="452"/>
      <c r="DGB280" s="452"/>
      <c r="DGC280" s="452"/>
      <c r="DGD280" s="452"/>
      <c r="DGE280" s="452"/>
      <c r="DGF280" s="452"/>
      <c r="DGG280" s="452"/>
      <c r="DGH280" s="452"/>
      <c r="DGI280" s="452"/>
      <c r="DGJ280" s="452"/>
      <c r="DGK280" s="452"/>
      <c r="DGL280" s="452"/>
      <c r="DGM280" s="452"/>
      <c r="DGN280" s="452"/>
      <c r="DGO280" s="452"/>
      <c r="DGP280" s="452"/>
      <c r="DGQ280" s="452"/>
      <c r="DGR280" s="452"/>
      <c r="DGS280" s="452"/>
      <c r="DGT280" s="452"/>
      <c r="DGU280" s="452"/>
      <c r="DGV280" s="452"/>
      <c r="DGW280" s="452"/>
      <c r="DGX280" s="452"/>
      <c r="DGY280" s="452"/>
      <c r="DGZ280" s="452"/>
      <c r="DHA280" s="452"/>
      <c r="DHB280" s="452"/>
      <c r="DHC280" s="452"/>
      <c r="DHD280" s="452"/>
      <c r="DHE280" s="452"/>
      <c r="DHF280" s="452"/>
      <c r="DHG280" s="452"/>
      <c r="DHH280" s="452"/>
      <c r="DHI280" s="452"/>
      <c r="DHJ280" s="452"/>
      <c r="DHK280" s="452"/>
      <c r="DHL280" s="452"/>
      <c r="DHM280" s="452"/>
      <c r="DHN280" s="452"/>
      <c r="DHO280" s="452"/>
      <c r="DHP280" s="452"/>
      <c r="DHQ280" s="452"/>
      <c r="DHR280" s="452"/>
      <c r="DHS280" s="452"/>
      <c r="DHT280" s="452"/>
      <c r="DHU280" s="452"/>
      <c r="DHV280" s="452"/>
      <c r="DHW280" s="452"/>
      <c r="DHX280" s="452"/>
      <c r="DHY280" s="452"/>
      <c r="DHZ280" s="452"/>
      <c r="DIA280" s="452"/>
      <c r="DIB280" s="452"/>
      <c r="DIC280" s="452"/>
      <c r="DID280" s="452"/>
      <c r="DIE280" s="452"/>
      <c r="DIF280" s="452"/>
      <c r="DIG280" s="452"/>
      <c r="DIH280" s="452"/>
      <c r="DII280" s="452"/>
      <c r="DIJ280" s="452"/>
      <c r="DIK280" s="452"/>
      <c r="DIL280" s="452"/>
      <c r="DIM280" s="452"/>
      <c r="DIN280" s="452"/>
      <c r="DIO280" s="452"/>
      <c r="DIP280" s="452"/>
      <c r="DIQ280" s="452"/>
      <c r="DIR280" s="452"/>
      <c r="DIS280" s="452"/>
      <c r="DIT280" s="452"/>
      <c r="DIU280" s="452"/>
      <c r="DIV280" s="452"/>
      <c r="DIW280" s="452"/>
      <c r="DIX280" s="452"/>
      <c r="DIY280" s="452"/>
      <c r="DIZ280" s="452"/>
      <c r="DJA280" s="452"/>
      <c r="DJB280" s="452"/>
      <c r="DJC280" s="452"/>
      <c r="DJD280" s="452"/>
      <c r="DJE280" s="452"/>
      <c r="DJF280" s="452"/>
      <c r="DJG280" s="452"/>
      <c r="DJH280" s="452"/>
      <c r="DJI280" s="452"/>
      <c r="DJJ280" s="452"/>
      <c r="DJK280" s="452"/>
      <c r="DJL280" s="452"/>
      <c r="DJM280" s="452"/>
      <c r="DJN280" s="452"/>
      <c r="DJO280" s="452"/>
      <c r="DJP280" s="452"/>
      <c r="DJQ280" s="452"/>
      <c r="DJR280" s="452"/>
      <c r="DJS280" s="452"/>
      <c r="DJT280" s="452"/>
      <c r="DJU280" s="452"/>
      <c r="DJV280" s="452"/>
      <c r="DJW280" s="452"/>
      <c r="DJX280" s="452"/>
      <c r="DJY280" s="452"/>
      <c r="DJZ280" s="452"/>
      <c r="DKA280" s="452"/>
      <c r="DKB280" s="452"/>
      <c r="DKC280" s="452"/>
      <c r="DKD280" s="452"/>
      <c r="DKE280" s="452"/>
      <c r="DKF280" s="452"/>
      <c r="DKG280" s="452"/>
      <c r="DKH280" s="452"/>
      <c r="DKI280" s="452"/>
      <c r="DKJ280" s="452"/>
      <c r="DKK280" s="452"/>
      <c r="DKL280" s="452"/>
      <c r="DKM280" s="452"/>
      <c r="DKN280" s="452"/>
      <c r="DKO280" s="452"/>
      <c r="DKP280" s="452"/>
      <c r="DKQ280" s="452"/>
      <c r="DKR280" s="452"/>
      <c r="DKS280" s="452"/>
      <c r="DKT280" s="452"/>
      <c r="DKU280" s="452"/>
      <c r="DKV280" s="452"/>
      <c r="DKW280" s="452"/>
      <c r="DKX280" s="452"/>
      <c r="DKY280" s="452"/>
      <c r="DKZ280" s="452"/>
      <c r="DLA280" s="452"/>
      <c r="DLB280" s="452"/>
      <c r="DLC280" s="452"/>
      <c r="DLD280" s="452"/>
      <c r="DLE280" s="452"/>
      <c r="DLF280" s="452"/>
      <c r="DLG280" s="452"/>
      <c r="DLH280" s="452"/>
      <c r="DLI280" s="452"/>
      <c r="DLJ280" s="452"/>
      <c r="DLK280" s="452"/>
      <c r="DLL280" s="452"/>
      <c r="DLM280" s="452"/>
      <c r="DLN280" s="452"/>
      <c r="DLO280" s="452"/>
      <c r="DLP280" s="452"/>
      <c r="DLQ280" s="452"/>
      <c r="DLR280" s="452"/>
      <c r="DLS280" s="452"/>
      <c r="DLT280" s="452"/>
      <c r="DLU280" s="452"/>
      <c r="DLV280" s="452"/>
      <c r="DLW280" s="452"/>
      <c r="DLX280" s="452"/>
      <c r="DLY280" s="452"/>
      <c r="DLZ280" s="452"/>
      <c r="DMA280" s="452"/>
      <c r="DMB280" s="452"/>
      <c r="DMC280" s="452"/>
      <c r="DMD280" s="452"/>
      <c r="DME280" s="452"/>
      <c r="DMF280" s="452"/>
      <c r="DMG280" s="452"/>
      <c r="DMH280" s="452"/>
      <c r="DMI280" s="452"/>
      <c r="DMJ280" s="452"/>
      <c r="DMK280" s="452"/>
      <c r="DML280" s="452"/>
      <c r="DMM280" s="452"/>
      <c r="DMN280" s="452"/>
      <c r="DMO280" s="452"/>
      <c r="DMP280" s="452"/>
      <c r="DMQ280" s="452"/>
      <c r="DMR280" s="452"/>
      <c r="DMS280" s="452"/>
      <c r="DMT280" s="452"/>
      <c r="DMU280" s="452"/>
      <c r="DMV280" s="452"/>
      <c r="DMW280" s="452"/>
      <c r="DMX280" s="452"/>
      <c r="DMY280" s="452"/>
      <c r="DMZ280" s="452"/>
      <c r="DNA280" s="452"/>
      <c r="DNB280" s="452"/>
      <c r="DNC280" s="452"/>
      <c r="DND280" s="452"/>
      <c r="DNE280" s="452"/>
      <c r="DNF280" s="452"/>
      <c r="DNG280" s="452"/>
      <c r="DNH280" s="452"/>
      <c r="DNI280" s="452"/>
      <c r="DNJ280" s="452"/>
      <c r="DNK280" s="452"/>
      <c r="DNL280" s="452"/>
      <c r="DNM280" s="452"/>
      <c r="DNN280" s="452"/>
      <c r="DNO280" s="452"/>
      <c r="DNP280" s="452"/>
      <c r="DNQ280" s="452"/>
      <c r="DNR280" s="452"/>
      <c r="DNS280" s="452"/>
      <c r="DNT280" s="452"/>
      <c r="DNU280" s="452"/>
      <c r="DNV280" s="452"/>
      <c r="DNW280" s="452"/>
      <c r="DNX280" s="452"/>
      <c r="DNY280" s="452"/>
      <c r="DNZ280" s="452"/>
      <c r="DOA280" s="452"/>
      <c r="DOB280" s="452"/>
      <c r="DOC280" s="452"/>
      <c r="DOD280" s="452"/>
      <c r="DOE280" s="452"/>
      <c r="DOF280" s="452"/>
      <c r="DOG280" s="452"/>
      <c r="DOH280" s="452"/>
      <c r="DOI280" s="452"/>
      <c r="DOJ280" s="452"/>
      <c r="DOK280" s="452"/>
      <c r="DOL280" s="452"/>
      <c r="DOM280" s="452"/>
      <c r="DON280" s="452"/>
      <c r="DOO280" s="452"/>
      <c r="DOP280" s="452"/>
      <c r="DOQ280" s="452"/>
      <c r="DOR280" s="452"/>
      <c r="DOS280" s="452"/>
      <c r="DOT280" s="452"/>
      <c r="DOU280" s="452"/>
      <c r="DOV280" s="452"/>
      <c r="DOW280" s="452"/>
      <c r="DOX280" s="452"/>
      <c r="DOY280" s="452"/>
      <c r="DOZ280" s="452"/>
      <c r="DPA280" s="452"/>
      <c r="DPB280" s="452"/>
      <c r="DPC280" s="452"/>
      <c r="DPD280" s="452"/>
      <c r="DPE280" s="452"/>
      <c r="DPF280" s="452"/>
      <c r="DPG280" s="452"/>
      <c r="DPH280" s="452"/>
      <c r="DPI280" s="452"/>
      <c r="DPJ280" s="452"/>
      <c r="DPK280" s="452"/>
      <c r="DPL280" s="452"/>
      <c r="DPM280" s="452"/>
      <c r="DPN280" s="452"/>
      <c r="DPO280" s="452"/>
      <c r="DPP280" s="452"/>
      <c r="DPQ280" s="452"/>
      <c r="DPR280" s="452"/>
      <c r="DPS280" s="452"/>
      <c r="DPT280" s="452"/>
      <c r="DPU280" s="452"/>
      <c r="DPV280" s="452"/>
      <c r="DPW280" s="452"/>
      <c r="DPX280" s="452"/>
      <c r="DPY280" s="452"/>
      <c r="DPZ280" s="452"/>
      <c r="DQA280" s="452"/>
      <c r="DQB280" s="452"/>
      <c r="DQC280" s="452"/>
      <c r="DQD280" s="452"/>
      <c r="DQE280" s="452"/>
      <c r="DQF280" s="452"/>
      <c r="DQG280" s="452"/>
      <c r="DQH280" s="452"/>
      <c r="DQI280" s="452"/>
      <c r="DQJ280" s="452"/>
      <c r="DQK280" s="452"/>
      <c r="DQL280" s="452"/>
      <c r="DQM280" s="452"/>
      <c r="DQN280" s="452"/>
      <c r="DQO280" s="452"/>
      <c r="DQP280" s="452"/>
      <c r="DQQ280" s="452"/>
      <c r="DQR280" s="452"/>
      <c r="DQS280" s="452"/>
      <c r="DQT280" s="452"/>
      <c r="DQU280" s="452"/>
      <c r="DQV280" s="452"/>
      <c r="DQW280" s="452"/>
      <c r="DQX280" s="452"/>
      <c r="DQY280" s="452"/>
      <c r="DQZ280" s="452"/>
      <c r="DRA280" s="452"/>
      <c r="DRB280" s="452"/>
      <c r="DRC280" s="452"/>
      <c r="DRD280" s="452"/>
      <c r="DRE280" s="452"/>
      <c r="DRF280" s="452"/>
      <c r="DRG280" s="452"/>
      <c r="DRH280" s="452"/>
      <c r="DRI280" s="452"/>
      <c r="DRJ280" s="452"/>
      <c r="DRK280" s="452"/>
      <c r="DRL280" s="452"/>
      <c r="DRM280" s="452"/>
      <c r="DRN280" s="452"/>
      <c r="DRO280" s="452"/>
      <c r="DRP280" s="452"/>
      <c r="DRQ280" s="452"/>
      <c r="DRR280" s="452"/>
      <c r="DRS280" s="452"/>
      <c r="DRT280" s="452"/>
      <c r="DRU280" s="452"/>
      <c r="DRV280" s="452"/>
      <c r="DRW280" s="452"/>
      <c r="DRX280" s="452"/>
      <c r="DRY280" s="452"/>
      <c r="DRZ280" s="452"/>
      <c r="DSA280" s="452"/>
      <c r="DSB280" s="452"/>
      <c r="DSC280" s="452"/>
      <c r="DSD280" s="452"/>
      <c r="DSE280" s="452"/>
      <c r="DSF280" s="452"/>
      <c r="DSG280" s="452"/>
      <c r="DSH280" s="452"/>
      <c r="DSI280" s="452"/>
      <c r="DSJ280" s="452"/>
      <c r="DSK280" s="452"/>
      <c r="DSL280" s="452"/>
      <c r="DSM280" s="452"/>
      <c r="DSN280" s="452"/>
      <c r="DSO280" s="452"/>
      <c r="DSP280" s="452"/>
      <c r="DSQ280" s="452"/>
      <c r="DSR280" s="452"/>
      <c r="DSS280" s="452"/>
      <c r="DST280" s="452"/>
      <c r="DSU280" s="452"/>
      <c r="DSV280" s="452"/>
      <c r="DSW280" s="452"/>
      <c r="DSX280" s="452"/>
      <c r="DSY280" s="452"/>
      <c r="DSZ280" s="452"/>
      <c r="DTA280" s="452"/>
      <c r="DTB280" s="452"/>
      <c r="DTC280" s="452"/>
      <c r="DTD280" s="452"/>
      <c r="DTE280" s="452"/>
      <c r="DTF280" s="452"/>
      <c r="DTG280" s="452"/>
      <c r="DTH280" s="452"/>
      <c r="DTI280" s="452"/>
      <c r="DTJ280" s="452"/>
      <c r="DTK280" s="452"/>
      <c r="DTL280" s="452"/>
      <c r="DTM280" s="452"/>
      <c r="DTN280" s="452"/>
      <c r="DTO280" s="452"/>
      <c r="DTP280" s="452"/>
      <c r="DTQ280" s="452"/>
      <c r="DTR280" s="452"/>
      <c r="DTS280" s="452"/>
      <c r="DTT280" s="452"/>
      <c r="DTU280" s="452"/>
      <c r="DTV280" s="452"/>
      <c r="DTW280" s="452"/>
      <c r="DTX280" s="452"/>
      <c r="DTY280" s="452"/>
      <c r="DTZ280" s="452"/>
      <c r="DUA280" s="452"/>
      <c r="DUB280" s="452"/>
      <c r="DUC280" s="452"/>
      <c r="DUD280" s="452"/>
      <c r="DUE280" s="452"/>
      <c r="DUF280" s="452"/>
      <c r="DUG280" s="452"/>
      <c r="DUH280" s="452"/>
      <c r="DUI280" s="452"/>
      <c r="DUJ280" s="452"/>
      <c r="DUK280" s="452"/>
      <c r="DUL280" s="452"/>
      <c r="DUM280" s="452"/>
      <c r="DUN280" s="452"/>
      <c r="DUO280" s="452"/>
      <c r="DUP280" s="452"/>
      <c r="DUQ280" s="452"/>
      <c r="DUR280" s="452"/>
      <c r="DUS280" s="452"/>
      <c r="DUT280" s="452"/>
      <c r="DUU280" s="452"/>
      <c r="DUV280" s="452"/>
      <c r="DUW280" s="452"/>
      <c r="DUX280" s="452"/>
      <c r="DUY280" s="452"/>
      <c r="DUZ280" s="452"/>
      <c r="DVA280" s="452"/>
      <c r="DVB280" s="452"/>
      <c r="DVC280" s="452"/>
      <c r="DVD280" s="452"/>
      <c r="DVE280" s="452"/>
      <c r="DVF280" s="452"/>
      <c r="DVG280" s="452"/>
      <c r="DVH280" s="452"/>
      <c r="DVI280" s="452"/>
      <c r="DVJ280" s="452"/>
      <c r="DVK280" s="452"/>
      <c r="DVL280" s="452"/>
      <c r="DVM280" s="452"/>
      <c r="DVN280" s="452"/>
      <c r="DVO280" s="452"/>
      <c r="DVP280" s="452"/>
      <c r="DVQ280" s="452"/>
      <c r="DVR280" s="452"/>
      <c r="DVS280" s="452"/>
      <c r="DVT280" s="452"/>
      <c r="DVU280" s="452"/>
      <c r="DVV280" s="452"/>
      <c r="DVW280" s="452"/>
      <c r="DVX280" s="452"/>
      <c r="DVY280" s="452"/>
      <c r="DVZ280" s="452"/>
      <c r="DWA280" s="452"/>
      <c r="DWB280" s="452"/>
      <c r="DWC280" s="452"/>
      <c r="DWD280" s="452"/>
      <c r="DWE280" s="452"/>
      <c r="DWF280" s="452"/>
      <c r="DWG280" s="452"/>
      <c r="DWH280" s="452"/>
      <c r="DWI280" s="452"/>
      <c r="DWJ280" s="452"/>
      <c r="DWK280" s="452"/>
      <c r="DWL280" s="452"/>
      <c r="DWM280" s="452"/>
      <c r="DWN280" s="452"/>
      <c r="DWO280" s="452"/>
      <c r="DWP280" s="452"/>
      <c r="DWQ280" s="452"/>
      <c r="DWR280" s="452"/>
      <c r="DWS280" s="452"/>
      <c r="DWT280" s="452"/>
      <c r="DWU280" s="452"/>
      <c r="DWV280" s="452"/>
      <c r="DWW280" s="452"/>
      <c r="DWX280" s="452"/>
      <c r="DWY280" s="452"/>
      <c r="DWZ280" s="452"/>
      <c r="DXA280" s="452"/>
      <c r="DXB280" s="452"/>
      <c r="DXC280" s="452"/>
      <c r="DXD280" s="452"/>
      <c r="DXE280" s="452"/>
      <c r="DXF280" s="452"/>
      <c r="DXG280" s="452"/>
      <c r="DXH280" s="452"/>
      <c r="DXI280" s="452"/>
      <c r="DXJ280" s="452"/>
      <c r="DXK280" s="452"/>
      <c r="DXL280" s="452"/>
      <c r="DXM280" s="452"/>
      <c r="DXN280" s="452"/>
      <c r="DXO280" s="452"/>
      <c r="DXP280" s="452"/>
      <c r="DXQ280" s="452"/>
      <c r="DXR280" s="452"/>
      <c r="DXS280" s="452"/>
      <c r="DXT280" s="452"/>
      <c r="DXU280" s="452"/>
      <c r="DXV280" s="452"/>
      <c r="DXW280" s="452"/>
      <c r="DXX280" s="452"/>
      <c r="DXY280" s="452"/>
      <c r="DXZ280" s="452"/>
      <c r="DYA280" s="452"/>
      <c r="DYB280" s="452"/>
      <c r="DYC280" s="452"/>
      <c r="DYD280" s="452"/>
      <c r="DYE280" s="452"/>
      <c r="DYF280" s="452"/>
      <c r="DYG280" s="452"/>
      <c r="DYH280" s="452"/>
      <c r="DYI280" s="452"/>
      <c r="DYJ280" s="452"/>
      <c r="DYK280" s="452"/>
      <c r="DYL280" s="452"/>
      <c r="DYM280" s="452"/>
      <c r="DYN280" s="452"/>
      <c r="DYO280" s="452"/>
      <c r="DYP280" s="452"/>
      <c r="DYQ280" s="452"/>
      <c r="DYR280" s="452"/>
      <c r="DYS280" s="452"/>
      <c r="DYT280" s="452"/>
      <c r="DYU280" s="452"/>
      <c r="DYV280" s="452"/>
      <c r="DYW280" s="452"/>
      <c r="DYX280" s="452"/>
      <c r="DYY280" s="452"/>
      <c r="DYZ280" s="452"/>
      <c r="DZA280" s="452"/>
      <c r="DZB280" s="452"/>
      <c r="DZC280" s="452"/>
      <c r="DZD280" s="452"/>
      <c r="DZE280" s="452"/>
      <c r="DZF280" s="452"/>
      <c r="DZG280" s="452"/>
      <c r="DZH280" s="452"/>
      <c r="DZI280" s="452"/>
      <c r="DZJ280" s="452"/>
      <c r="DZK280" s="452"/>
      <c r="DZL280" s="452"/>
      <c r="DZM280" s="452"/>
      <c r="DZN280" s="452"/>
      <c r="DZO280" s="452"/>
      <c r="DZP280" s="452"/>
      <c r="DZQ280" s="452"/>
      <c r="DZR280" s="452"/>
      <c r="DZS280" s="452"/>
      <c r="DZT280" s="452"/>
      <c r="DZU280" s="452"/>
      <c r="DZV280" s="452"/>
      <c r="DZW280" s="452"/>
      <c r="DZX280" s="452"/>
      <c r="DZY280" s="452"/>
      <c r="DZZ280" s="452"/>
      <c r="EAA280" s="452"/>
      <c r="EAB280" s="452"/>
      <c r="EAC280" s="452"/>
      <c r="EAD280" s="452"/>
      <c r="EAE280" s="452"/>
      <c r="EAF280" s="452"/>
      <c r="EAG280" s="452"/>
      <c r="EAH280" s="452"/>
      <c r="EAI280" s="452"/>
      <c r="EAJ280" s="452"/>
      <c r="EAK280" s="452"/>
      <c r="EAL280" s="452"/>
      <c r="EAM280" s="452"/>
      <c r="EAN280" s="452"/>
      <c r="EAO280" s="452"/>
      <c r="EAP280" s="452"/>
      <c r="EAQ280" s="452"/>
      <c r="EAR280" s="452"/>
      <c r="EAS280" s="452"/>
      <c r="EAT280" s="452"/>
      <c r="EAU280" s="452"/>
      <c r="EAV280" s="452"/>
      <c r="EAW280" s="452"/>
      <c r="EAX280" s="452"/>
      <c r="EAY280" s="452"/>
      <c r="EAZ280" s="452"/>
      <c r="EBA280" s="452"/>
      <c r="EBB280" s="452"/>
      <c r="EBC280" s="452"/>
      <c r="EBD280" s="452"/>
      <c r="EBE280" s="452"/>
      <c r="EBF280" s="452"/>
      <c r="EBG280" s="452"/>
      <c r="EBH280" s="452"/>
      <c r="EBI280" s="452"/>
      <c r="EBJ280" s="452"/>
      <c r="EBK280" s="452"/>
      <c r="EBL280" s="452"/>
      <c r="EBM280" s="452"/>
      <c r="EBN280" s="452"/>
      <c r="EBO280" s="452"/>
      <c r="EBP280" s="452"/>
      <c r="EBQ280" s="452"/>
      <c r="EBR280" s="452"/>
      <c r="EBS280" s="452"/>
      <c r="EBT280" s="452"/>
      <c r="EBU280" s="452"/>
      <c r="EBV280" s="452"/>
      <c r="EBW280" s="452"/>
      <c r="EBX280" s="452"/>
      <c r="EBY280" s="452"/>
      <c r="EBZ280" s="452"/>
      <c r="ECA280" s="452"/>
      <c r="ECB280" s="452"/>
      <c r="ECC280" s="452"/>
      <c r="ECD280" s="452"/>
      <c r="ECE280" s="452"/>
      <c r="ECF280" s="452"/>
      <c r="ECG280" s="452"/>
      <c r="ECH280" s="452"/>
      <c r="ECI280" s="452"/>
      <c r="ECJ280" s="452"/>
      <c r="ECK280" s="452"/>
      <c r="ECL280" s="452"/>
      <c r="ECM280" s="452"/>
      <c r="ECN280" s="452"/>
      <c r="ECO280" s="452"/>
      <c r="ECP280" s="452"/>
      <c r="ECQ280" s="452"/>
      <c r="ECR280" s="452"/>
      <c r="ECS280" s="452"/>
      <c r="ECT280" s="452"/>
      <c r="ECU280" s="452"/>
      <c r="ECV280" s="452"/>
      <c r="ECW280" s="452"/>
      <c r="ECX280" s="452"/>
      <c r="ECY280" s="452"/>
      <c r="ECZ280" s="452"/>
      <c r="EDA280" s="452"/>
      <c r="EDB280" s="452"/>
      <c r="EDC280" s="452"/>
      <c r="EDD280" s="452"/>
      <c r="EDE280" s="452"/>
      <c r="EDF280" s="452"/>
      <c r="EDG280" s="452"/>
      <c r="EDH280" s="452"/>
      <c r="EDI280" s="452"/>
      <c r="EDJ280" s="452"/>
      <c r="EDK280" s="452"/>
      <c r="EDL280" s="452"/>
      <c r="EDM280" s="452"/>
      <c r="EDN280" s="452"/>
      <c r="EDO280" s="452"/>
      <c r="EDP280" s="452"/>
      <c r="EDQ280" s="452"/>
      <c r="EDR280" s="452"/>
      <c r="EDS280" s="452"/>
      <c r="EDT280" s="452"/>
      <c r="EDU280" s="452"/>
      <c r="EDV280" s="452"/>
      <c r="EDW280" s="452"/>
      <c r="EDX280" s="452"/>
      <c r="EDY280" s="452"/>
      <c r="EDZ280" s="452"/>
      <c r="EEA280" s="452"/>
      <c r="EEB280" s="452"/>
      <c r="EEC280" s="452"/>
      <c r="EED280" s="452"/>
      <c r="EEE280" s="452"/>
      <c r="EEF280" s="452"/>
      <c r="EEG280" s="452"/>
      <c r="EEH280" s="452"/>
      <c r="EEI280" s="452"/>
      <c r="EEJ280" s="452"/>
      <c r="EEK280" s="452"/>
      <c r="EEL280" s="452"/>
      <c r="EEM280" s="452"/>
      <c r="EEN280" s="452"/>
      <c r="EEO280" s="452"/>
      <c r="EEP280" s="452"/>
      <c r="EEQ280" s="452"/>
      <c r="EER280" s="452"/>
      <c r="EES280" s="452"/>
      <c r="EET280" s="452"/>
      <c r="EEU280" s="452"/>
      <c r="EEV280" s="452"/>
      <c r="EEW280" s="452"/>
      <c r="EEX280" s="452"/>
      <c r="EEY280" s="452"/>
      <c r="EEZ280" s="452"/>
      <c r="EFA280" s="452"/>
      <c r="EFB280" s="452"/>
      <c r="EFC280" s="452"/>
      <c r="EFD280" s="452"/>
      <c r="EFE280" s="452"/>
      <c r="EFF280" s="452"/>
      <c r="EFG280" s="452"/>
      <c r="EFH280" s="452"/>
      <c r="EFI280" s="452"/>
      <c r="EFJ280" s="452"/>
      <c r="EFK280" s="452"/>
      <c r="EFL280" s="452"/>
      <c r="EFM280" s="452"/>
      <c r="EFN280" s="452"/>
      <c r="EFO280" s="452"/>
      <c r="EFP280" s="452"/>
      <c r="EFQ280" s="452"/>
      <c r="EFR280" s="452"/>
      <c r="EFS280" s="452"/>
      <c r="EFT280" s="452"/>
      <c r="EFU280" s="452"/>
      <c r="EFV280" s="452"/>
      <c r="EFW280" s="452"/>
      <c r="EFX280" s="452"/>
      <c r="EFY280" s="452"/>
      <c r="EFZ280" s="452"/>
      <c r="EGA280" s="452"/>
      <c r="EGB280" s="452"/>
      <c r="EGC280" s="452"/>
      <c r="EGD280" s="452"/>
      <c r="EGE280" s="452"/>
      <c r="EGF280" s="452"/>
      <c r="EGG280" s="452"/>
      <c r="EGH280" s="452"/>
      <c r="EGI280" s="452"/>
      <c r="EGJ280" s="452"/>
      <c r="EGK280" s="452"/>
      <c r="EGL280" s="452"/>
      <c r="EGM280" s="452"/>
      <c r="EGN280" s="452"/>
      <c r="EGO280" s="452"/>
      <c r="EGP280" s="452"/>
      <c r="EGQ280" s="452"/>
      <c r="EGR280" s="452"/>
      <c r="EGS280" s="452"/>
      <c r="EGT280" s="452"/>
      <c r="EGU280" s="452"/>
      <c r="EGV280" s="452"/>
      <c r="EGW280" s="452"/>
      <c r="EGX280" s="452"/>
      <c r="EGY280" s="452"/>
      <c r="EGZ280" s="452"/>
      <c r="EHA280" s="452"/>
      <c r="EHB280" s="452"/>
      <c r="EHC280" s="452"/>
      <c r="EHD280" s="452"/>
      <c r="EHE280" s="452"/>
      <c r="EHF280" s="452"/>
      <c r="EHG280" s="452"/>
      <c r="EHH280" s="452"/>
      <c r="EHI280" s="452"/>
      <c r="EHJ280" s="452"/>
      <c r="EHK280" s="452"/>
      <c r="EHL280" s="452"/>
      <c r="EHM280" s="452"/>
      <c r="EHN280" s="452"/>
      <c r="EHO280" s="452"/>
      <c r="EHP280" s="452"/>
      <c r="EHQ280" s="452"/>
      <c r="EHR280" s="452"/>
      <c r="EHS280" s="452"/>
      <c r="EHT280" s="452"/>
      <c r="EHU280" s="452"/>
      <c r="EHV280" s="452"/>
      <c r="EHW280" s="452"/>
      <c r="EHX280" s="452"/>
      <c r="EHY280" s="452"/>
      <c r="EHZ280" s="452"/>
      <c r="EIA280" s="452"/>
      <c r="EIB280" s="452"/>
      <c r="EIC280" s="452"/>
      <c r="EID280" s="452"/>
      <c r="EIE280" s="452"/>
      <c r="EIF280" s="452"/>
      <c r="EIG280" s="452"/>
      <c r="EIH280" s="452"/>
      <c r="EII280" s="452"/>
      <c r="EIJ280" s="452"/>
      <c r="EIK280" s="452"/>
      <c r="EIL280" s="452"/>
      <c r="EIM280" s="452"/>
      <c r="EIN280" s="452"/>
      <c r="EIO280" s="452"/>
      <c r="EIP280" s="452"/>
      <c r="EIQ280" s="452"/>
      <c r="EIR280" s="452"/>
      <c r="EIS280" s="452"/>
      <c r="EIT280" s="452"/>
      <c r="EIU280" s="452"/>
      <c r="EIV280" s="452"/>
      <c r="EIW280" s="452"/>
      <c r="EIX280" s="452"/>
      <c r="EIY280" s="452"/>
      <c r="EIZ280" s="452"/>
      <c r="EJA280" s="452"/>
      <c r="EJB280" s="452"/>
      <c r="EJC280" s="452"/>
      <c r="EJD280" s="452"/>
      <c r="EJE280" s="452"/>
      <c r="EJF280" s="452"/>
      <c r="EJG280" s="452"/>
      <c r="EJH280" s="452"/>
      <c r="EJI280" s="452"/>
      <c r="EJJ280" s="452"/>
      <c r="EJK280" s="452"/>
      <c r="EJL280" s="452"/>
      <c r="EJM280" s="452"/>
      <c r="EJN280" s="452"/>
      <c r="EJO280" s="452"/>
      <c r="EJP280" s="452"/>
      <c r="EJQ280" s="452"/>
      <c r="EJR280" s="452"/>
      <c r="EJS280" s="452"/>
      <c r="EJT280" s="452"/>
      <c r="EJU280" s="452"/>
      <c r="EJV280" s="452"/>
      <c r="EJW280" s="452"/>
      <c r="EJX280" s="452"/>
      <c r="EJY280" s="452"/>
      <c r="EJZ280" s="452"/>
      <c r="EKA280" s="452"/>
      <c r="EKB280" s="452"/>
      <c r="EKC280" s="452"/>
      <c r="EKD280" s="452"/>
      <c r="EKE280" s="452"/>
      <c r="EKF280" s="452"/>
      <c r="EKG280" s="452"/>
      <c r="EKH280" s="452"/>
      <c r="EKI280" s="452"/>
      <c r="EKJ280" s="452"/>
      <c r="EKK280" s="452"/>
      <c r="EKL280" s="452"/>
      <c r="EKM280" s="452"/>
      <c r="EKN280" s="452"/>
      <c r="EKO280" s="452"/>
      <c r="EKP280" s="452"/>
      <c r="EKQ280" s="452"/>
      <c r="EKR280" s="452"/>
      <c r="EKS280" s="452"/>
      <c r="EKT280" s="452"/>
      <c r="EKU280" s="452"/>
      <c r="EKV280" s="452"/>
      <c r="EKW280" s="452"/>
      <c r="EKX280" s="452"/>
      <c r="EKY280" s="452"/>
      <c r="EKZ280" s="452"/>
      <c r="ELA280" s="452"/>
      <c r="ELB280" s="452"/>
      <c r="ELC280" s="452"/>
      <c r="ELD280" s="452"/>
      <c r="ELE280" s="452"/>
      <c r="ELF280" s="452"/>
      <c r="ELG280" s="452"/>
      <c r="ELH280" s="452"/>
      <c r="ELI280" s="452"/>
      <c r="ELJ280" s="452"/>
      <c r="ELK280" s="452"/>
      <c r="ELL280" s="452"/>
      <c r="ELM280" s="452"/>
      <c r="ELN280" s="452"/>
      <c r="ELO280" s="452"/>
      <c r="ELP280" s="452"/>
      <c r="ELQ280" s="452"/>
      <c r="ELR280" s="452"/>
      <c r="ELS280" s="452"/>
      <c r="ELT280" s="452"/>
      <c r="ELU280" s="452"/>
      <c r="ELV280" s="452"/>
      <c r="ELW280" s="452"/>
      <c r="ELX280" s="452"/>
      <c r="ELY280" s="452"/>
      <c r="ELZ280" s="452"/>
      <c r="EMA280" s="452"/>
      <c r="EMB280" s="452"/>
      <c r="EMC280" s="452"/>
      <c r="EMD280" s="452"/>
      <c r="EME280" s="452"/>
      <c r="EMF280" s="452"/>
      <c r="EMG280" s="452"/>
      <c r="EMH280" s="452"/>
      <c r="EMI280" s="452"/>
      <c r="EMJ280" s="452"/>
      <c r="EMK280" s="452"/>
      <c r="EML280" s="452"/>
      <c r="EMM280" s="452"/>
      <c r="EMN280" s="452"/>
      <c r="EMO280" s="452"/>
      <c r="EMP280" s="452"/>
      <c r="EMQ280" s="452"/>
      <c r="EMR280" s="452"/>
      <c r="EMS280" s="452"/>
      <c r="EMT280" s="452"/>
      <c r="EMU280" s="452"/>
      <c r="EMV280" s="452"/>
      <c r="EMW280" s="452"/>
      <c r="EMX280" s="452"/>
      <c r="EMY280" s="452"/>
      <c r="EMZ280" s="452"/>
      <c r="ENA280" s="452"/>
      <c r="ENB280" s="452"/>
      <c r="ENC280" s="452"/>
      <c r="END280" s="452"/>
      <c r="ENE280" s="452"/>
      <c r="ENF280" s="452"/>
      <c r="ENG280" s="452"/>
      <c r="ENH280" s="452"/>
      <c r="ENI280" s="452"/>
      <c r="ENJ280" s="452"/>
      <c r="ENK280" s="452"/>
      <c r="ENL280" s="452"/>
      <c r="ENM280" s="452"/>
      <c r="ENN280" s="452"/>
      <c r="ENO280" s="452"/>
      <c r="ENP280" s="452"/>
      <c r="ENQ280" s="452"/>
      <c r="ENR280" s="452"/>
      <c r="ENS280" s="452"/>
      <c r="ENT280" s="452"/>
      <c r="ENU280" s="452"/>
      <c r="ENV280" s="452"/>
      <c r="ENW280" s="452"/>
      <c r="ENX280" s="452"/>
      <c r="ENY280" s="452"/>
      <c r="ENZ280" s="452"/>
      <c r="EOA280" s="452"/>
      <c r="EOB280" s="452"/>
      <c r="EOC280" s="452"/>
      <c r="EOD280" s="452"/>
      <c r="EOE280" s="452"/>
      <c r="EOF280" s="452"/>
      <c r="EOG280" s="452"/>
      <c r="EOH280" s="452"/>
      <c r="EOI280" s="452"/>
      <c r="EOJ280" s="452"/>
      <c r="EOK280" s="452"/>
      <c r="EOL280" s="452"/>
      <c r="EOM280" s="452"/>
      <c r="EON280" s="452"/>
      <c r="EOO280" s="452"/>
      <c r="EOP280" s="452"/>
      <c r="EOQ280" s="452"/>
      <c r="EOR280" s="452"/>
      <c r="EOS280" s="452"/>
      <c r="EOT280" s="452"/>
      <c r="EOU280" s="452"/>
      <c r="EOV280" s="452"/>
      <c r="EOW280" s="452"/>
      <c r="EOX280" s="452"/>
      <c r="EOY280" s="452"/>
      <c r="EOZ280" s="452"/>
      <c r="EPA280" s="452"/>
      <c r="EPB280" s="452"/>
      <c r="EPC280" s="452"/>
      <c r="EPD280" s="452"/>
      <c r="EPE280" s="452"/>
      <c r="EPF280" s="452"/>
      <c r="EPG280" s="452"/>
      <c r="EPH280" s="452"/>
      <c r="EPI280" s="452"/>
      <c r="EPJ280" s="452"/>
      <c r="EPK280" s="452"/>
      <c r="EPL280" s="452"/>
      <c r="EPM280" s="452"/>
      <c r="EPN280" s="452"/>
      <c r="EPO280" s="452"/>
      <c r="EPP280" s="452"/>
      <c r="EPQ280" s="452"/>
      <c r="EPR280" s="452"/>
      <c r="EPS280" s="452"/>
      <c r="EPT280" s="452"/>
      <c r="EPU280" s="452"/>
      <c r="EPV280" s="452"/>
      <c r="EPW280" s="452"/>
      <c r="EPX280" s="452"/>
      <c r="EPY280" s="452"/>
      <c r="EPZ280" s="452"/>
      <c r="EQA280" s="452"/>
      <c r="EQB280" s="452"/>
      <c r="EQC280" s="452"/>
      <c r="EQD280" s="452"/>
      <c r="EQE280" s="452"/>
      <c r="EQF280" s="452"/>
      <c r="EQG280" s="452"/>
      <c r="EQH280" s="452"/>
      <c r="EQI280" s="452"/>
      <c r="EQJ280" s="452"/>
      <c r="EQK280" s="452"/>
      <c r="EQL280" s="452"/>
      <c r="EQM280" s="452"/>
      <c r="EQN280" s="452"/>
      <c r="EQO280" s="452"/>
      <c r="EQP280" s="452"/>
      <c r="EQQ280" s="452"/>
      <c r="EQR280" s="452"/>
      <c r="EQS280" s="452"/>
      <c r="EQT280" s="452"/>
      <c r="EQU280" s="452"/>
      <c r="EQV280" s="452"/>
      <c r="EQW280" s="452"/>
      <c r="EQX280" s="452"/>
      <c r="EQY280" s="452"/>
      <c r="EQZ280" s="452"/>
      <c r="ERA280" s="452"/>
      <c r="ERB280" s="452"/>
      <c r="ERC280" s="452"/>
      <c r="ERD280" s="452"/>
      <c r="ERE280" s="452"/>
      <c r="ERF280" s="452"/>
      <c r="ERG280" s="452"/>
      <c r="ERH280" s="452"/>
      <c r="ERI280" s="452"/>
      <c r="ERJ280" s="452"/>
      <c r="ERK280" s="452"/>
      <c r="ERL280" s="452"/>
      <c r="ERM280" s="452"/>
      <c r="ERN280" s="452"/>
      <c r="ERO280" s="452"/>
      <c r="ERP280" s="452"/>
      <c r="ERQ280" s="452"/>
      <c r="ERR280" s="452"/>
      <c r="ERS280" s="452"/>
      <c r="ERT280" s="452"/>
      <c r="ERU280" s="452"/>
      <c r="ERV280" s="452"/>
      <c r="ERW280" s="452"/>
      <c r="ERX280" s="452"/>
      <c r="ERY280" s="452"/>
      <c r="ERZ280" s="452"/>
      <c r="ESA280" s="452"/>
      <c r="ESB280" s="452"/>
      <c r="ESC280" s="452"/>
      <c r="ESD280" s="452"/>
      <c r="ESE280" s="452"/>
      <c r="ESF280" s="452"/>
      <c r="ESG280" s="452"/>
      <c r="ESH280" s="452"/>
      <c r="ESI280" s="452"/>
      <c r="ESJ280" s="452"/>
      <c r="ESK280" s="452"/>
      <c r="ESL280" s="452"/>
      <c r="ESM280" s="452"/>
      <c r="ESN280" s="452"/>
      <c r="ESO280" s="452"/>
      <c r="ESP280" s="452"/>
      <c r="ESQ280" s="452"/>
      <c r="ESR280" s="452"/>
      <c r="ESS280" s="452"/>
      <c r="EST280" s="452"/>
      <c r="ESU280" s="452"/>
      <c r="ESV280" s="452"/>
      <c r="ESW280" s="452"/>
      <c r="ESX280" s="452"/>
      <c r="ESY280" s="452"/>
      <c r="ESZ280" s="452"/>
      <c r="ETA280" s="452"/>
      <c r="ETB280" s="452"/>
      <c r="ETC280" s="452"/>
      <c r="ETD280" s="452"/>
      <c r="ETE280" s="452"/>
      <c r="ETF280" s="452"/>
      <c r="ETG280" s="452"/>
      <c r="ETH280" s="452"/>
      <c r="ETI280" s="452"/>
      <c r="ETJ280" s="452"/>
      <c r="ETK280" s="452"/>
      <c r="ETL280" s="452"/>
      <c r="ETM280" s="452"/>
      <c r="ETN280" s="452"/>
      <c r="ETO280" s="452"/>
      <c r="ETP280" s="452"/>
      <c r="ETQ280" s="452"/>
      <c r="ETR280" s="452"/>
      <c r="ETS280" s="452"/>
      <c r="ETT280" s="452"/>
      <c r="ETU280" s="452"/>
      <c r="ETV280" s="452"/>
      <c r="ETW280" s="452"/>
      <c r="ETX280" s="452"/>
      <c r="ETY280" s="452"/>
      <c r="ETZ280" s="452"/>
      <c r="EUA280" s="452"/>
      <c r="EUB280" s="452"/>
      <c r="EUC280" s="452"/>
      <c r="EUD280" s="452"/>
      <c r="EUE280" s="452"/>
      <c r="EUF280" s="452"/>
      <c r="EUG280" s="452"/>
      <c r="EUH280" s="452"/>
      <c r="EUI280" s="452"/>
      <c r="EUJ280" s="452"/>
      <c r="EUK280" s="452"/>
      <c r="EUL280" s="452"/>
      <c r="EUM280" s="452"/>
      <c r="EUN280" s="452"/>
      <c r="EUO280" s="452"/>
      <c r="EUP280" s="452"/>
      <c r="EUQ280" s="452"/>
      <c r="EUR280" s="452"/>
      <c r="EUS280" s="452"/>
      <c r="EUT280" s="452"/>
      <c r="EUU280" s="452"/>
      <c r="EUV280" s="452"/>
      <c r="EUW280" s="452"/>
      <c r="EUX280" s="452"/>
      <c r="EUY280" s="452"/>
      <c r="EUZ280" s="452"/>
      <c r="EVA280" s="452"/>
      <c r="EVB280" s="452"/>
      <c r="EVC280" s="452"/>
      <c r="EVD280" s="452"/>
      <c r="EVE280" s="452"/>
      <c r="EVF280" s="452"/>
      <c r="EVG280" s="452"/>
      <c r="EVH280" s="452"/>
      <c r="EVI280" s="452"/>
      <c r="EVJ280" s="452"/>
      <c r="EVK280" s="452"/>
      <c r="EVL280" s="452"/>
      <c r="EVM280" s="452"/>
      <c r="EVN280" s="452"/>
      <c r="EVO280" s="452"/>
      <c r="EVP280" s="452"/>
      <c r="EVQ280" s="452"/>
      <c r="EVR280" s="452"/>
      <c r="EVS280" s="452"/>
      <c r="EVT280" s="452"/>
      <c r="EVU280" s="452"/>
      <c r="EVV280" s="452"/>
      <c r="EVW280" s="452"/>
      <c r="EVX280" s="452"/>
      <c r="EVY280" s="452"/>
      <c r="EVZ280" s="452"/>
      <c r="EWA280" s="452"/>
      <c r="EWB280" s="452"/>
      <c r="EWC280" s="452"/>
      <c r="EWD280" s="452"/>
      <c r="EWE280" s="452"/>
      <c r="EWF280" s="452"/>
      <c r="EWG280" s="452"/>
      <c r="EWH280" s="452"/>
      <c r="EWI280" s="452"/>
      <c r="EWJ280" s="452"/>
      <c r="EWK280" s="452"/>
      <c r="EWL280" s="452"/>
      <c r="EWM280" s="452"/>
      <c r="EWN280" s="452"/>
      <c r="EWO280" s="452"/>
      <c r="EWP280" s="452"/>
      <c r="EWQ280" s="452"/>
      <c r="EWR280" s="452"/>
      <c r="EWS280" s="452"/>
      <c r="EWT280" s="452"/>
      <c r="EWU280" s="452"/>
      <c r="EWV280" s="452"/>
      <c r="EWW280" s="452"/>
      <c r="EWX280" s="452"/>
      <c r="EWY280" s="452"/>
      <c r="EWZ280" s="452"/>
      <c r="EXA280" s="452"/>
      <c r="EXB280" s="452"/>
      <c r="EXC280" s="452"/>
      <c r="EXD280" s="452"/>
      <c r="EXE280" s="452"/>
      <c r="EXF280" s="452"/>
      <c r="EXG280" s="452"/>
      <c r="EXH280" s="452"/>
      <c r="EXI280" s="452"/>
      <c r="EXJ280" s="452"/>
      <c r="EXK280" s="452"/>
      <c r="EXL280" s="452"/>
      <c r="EXM280" s="452"/>
      <c r="EXN280" s="452"/>
      <c r="EXO280" s="452"/>
      <c r="EXP280" s="452"/>
      <c r="EXQ280" s="452"/>
      <c r="EXR280" s="452"/>
      <c r="EXS280" s="452"/>
      <c r="EXT280" s="452"/>
      <c r="EXU280" s="452"/>
      <c r="EXV280" s="452"/>
      <c r="EXW280" s="452"/>
      <c r="EXX280" s="452"/>
      <c r="EXY280" s="452"/>
      <c r="EXZ280" s="452"/>
      <c r="EYA280" s="452"/>
      <c r="EYB280" s="452"/>
      <c r="EYC280" s="452"/>
      <c r="EYD280" s="452"/>
      <c r="EYE280" s="452"/>
      <c r="EYF280" s="452"/>
      <c r="EYG280" s="452"/>
      <c r="EYH280" s="452"/>
      <c r="EYI280" s="452"/>
      <c r="EYJ280" s="452"/>
      <c r="EYK280" s="452"/>
      <c r="EYL280" s="452"/>
      <c r="EYM280" s="452"/>
      <c r="EYN280" s="452"/>
      <c r="EYO280" s="452"/>
      <c r="EYP280" s="452"/>
      <c r="EYQ280" s="452"/>
      <c r="EYR280" s="452"/>
      <c r="EYS280" s="452"/>
      <c r="EYT280" s="452"/>
      <c r="EYU280" s="452"/>
      <c r="EYV280" s="452"/>
      <c r="EYW280" s="452"/>
      <c r="EYX280" s="452"/>
      <c r="EYY280" s="452"/>
      <c r="EYZ280" s="452"/>
      <c r="EZA280" s="452"/>
      <c r="EZB280" s="452"/>
      <c r="EZC280" s="452"/>
      <c r="EZD280" s="452"/>
      <c r="EZE280" s="452"/>
      <c r="EZF280" s="452"/>
      <c r="EZG280" s="452"/>
      <c r="EZH280" s="452"/>
      <c r="EZI280" s="452"/>
      <c r="EZJ280" s="452"/>
      <c r="EZK280" s="452"/>
      <c r="EZL280" s="452"/>
      <c r="EZM280" s="452"/>
      <c r="EZN280" s="452"/>
      <c r="EZO280" s="452"/>
      <c r="EZP280" s="452"/>
      <c r="EZQ280" s="452"/>
      <c r="EZR280" s="452"/>
      <c r="EZS280" s="452"/>
      <c r="EZT280" s="452"/>
      <c r="EZU280" s="452"/>
      <c r="EZV280" s="452"/>
      <c r="EZW280" s="452"/>
      <c r="EZX280" s="452"/>
      <c r="EZY280" s="452"/>
      <c r="EZZ280" s="452"/>
      <c r="FAA280" s="452"/>
      <c r="FAB280" s="452"/>
      <c r="FAC280" s="452"/>
      <c r="FAD280" s="452"/>
      <c r="FAE280" s="452"/>
      <c r="FAF280" s="452"/>
      <c r="FAG280" s="452"/>
      <c r="FAH280" s="452"/>
      <c r="FAI280" s="452"/>
      <c r="FAJ280" s="452"/>
      <c r="FAK280" s="452"/>
      <c r="FAL280" s="452"/>
      <c r="FAM280" s="452"/>
      <c r="FAN280" s="452"/>
      <c r="FAO280" s="452"/>
      <c r="FAP280" s="452"/>
      <c r="FAQ280" s="452"/>
      <c r="FAR280" s="452"/>
      <c r="FAS280" s="452"/>
      <c r="FAT280" s="452"/>
      <c r="FAU280" s="452"/>
      <c r="FAV280" s="452"/>
      <c r="FAW280" s="452"/>
      <c r="FAX280" s="452"/>
      <c r="FAY280" s="452"/>
      <c r="FAZ280" s="452"/>
      <c r="FBA280" s="452"/>
      <c r="FBB280" s="452"/>
      <c r="FBC280" s="452"/>
      <c r="FBD280" s="452"/>
      <c r="FBE280" s="452"/>
      <c r="FBF280" s="452"/>
      <c r="FBG280" s="452"/>
      <c r="FBH280" s="452"/>
      <c r="FBI280" s="452"/>
      <c r="FBJ280" s="452"/>
      <c r="FBK280" s="452"/>
      <c r="FBL280" s="452"/>
      <c r="FBM280" s="452"/>
      <c r="FBN280" s="452"/>
      <c r="FBO280" s="452"/>
      <c r="FBP280" s="452"/>
      <c r="FBQ280" s="452"/>
      <c r="FBR280" s="452"/>
      <c r="FBS280" s="452"/>
      <c r="FBT280" s="452"/>
      <c r="FBU280" s="452"/>
      <c r="FBV280" s="452"/>
      <c r="FBW280" s="452"/>
      <c r="FBX280" s="452"/>
      <c r="FBY280" s="452"/>
      <c r="FBZ280" s="452"/>
      <c r="FCA280" s="452"/>
      <c r="FCB280" s="452"/>
      <c r="FCC280" s="452"/>
      <c r="FCD280" s="452"/>
      <c r="FCE280" s="452"/>
      <c r="FCF280" s="452"/>
      <c r="FCG280" s="452"/>
      <c r="FCH280" s="452"/>
      <c r="FCI280" s="452"/>
      <c r="FCJ280" s="452"/>
      <c r="FCK280" s="452"/>
      <c r="FCL280" s="452"/>
      <c r="FCM280" s="452"/>
      <c r="FCN280" s="452"/>
      <c r="FCO280" s="452"/>
      <c r="FCP280" s="452"/>
      <c r="FCQ280" s="452"/>
      <c r="FCR280" s="452"/>
      <c r="FCS280" s="452"/>
      <c r="FCT280" s="452"/>
      <c r="FCU280" s="452"/>
      <c r="FCV280" s="452"/>
      <c r="FCW280" s="452"/>
      <c r="FCX280" s="452"/>
      <c r="FCY280" s="452"/>
      <c r="FCZ280" s="452"/>
      <c r="FDA280" s="452"/>
      <c r="FDB280" s="452"/>
      <c r="FDC280" s="452"/>
      <c r="FDD280" s="452"/>
      <c r="FDE280" s="452"/>
      <c r="FDF280" s="452"/>
      <c r="FDG280" s="452"/>
      <c r="FDH280" s="452"/>
      <c r="FDI280" s="452"/>
      <c r="FDJ280" s="452"/>
      <c r="FDK280" s="452"/>
      <c r="FDL280" s="452"/>
      <c r="FDM280" s="452"/>
      <c r="FDN280" s="452"/>
      <c r="FDO280" s="452"/>
      <c r="FDP280" s="452"/>
      <c r="FDQ280" s="452"/>
      <c r="FDR280" s="452"/>
      <c r="FDS280" s="452"/>
      <c r="FDT280" s="452"/>
      <c r="FDU280" s="452"/>
      <c r="FDV280" s="452"/>
      <c r="FDW280" s="452"/>
      <c r="FDX280" s="452"/>
      <c r="FDY280" s="452"/>
      <c r="FDZ280" s="452"/>
      <c r="FEA280" s="452"/>
      <c r="FEB280" s="452"/>
      <c r="FEC280" s="452"/>
      <c r="FED280" s="452"/>
      <c r="FEE280" s="452"/>
      <c r="FEF280" s="452"/>
      <c r="FEG280" s="452"/>
      <c r="FEH280" s="452"/>
      <c r="FEI280" s="452"/>
      <c r="FEJ280" s="452"/>
      <c r="FEK280" s="452"/>
      <c r="FEL280" s="452"/>
      <c r="FEM280" s="452"/>
      <c r="FEN280" s="452"/>
      <c r="FEO280" s="452"/>
      <c r="FEP280" s="452"/>
      <c r="FEQ280" s="452"/>
      <c r="FER280" s="452"/>
      <c r="FES280" s="452"/>
      <c r="FET280" s="452"/>
      <c r="FEU280" s="452"/>
      <c r="FEV280" s="452"/>
      <c r="FEW280" s="452"/>
      <c r="FEX280" s="452"/>
      <c r="FEY280" s="452"/>
      <c r="FEZ280" s="452"/>
      <c r="FFA280" s="452"/>
      <c r="FFB280" s="452"/>
      <c r="FFC280" s="452"/>
      <c r="FFD280" s="452"/>
      <c r="FFE280" s="452"/>
      <c r="FFF280" s="452"/>
      <c r="FFG280" s="452"/>
      <c r="FFH280" s="452"/>
      <c r="FFI280" s="452"/>
      <c r="FFJ280" s="452"/>
      <c r="FFK280" s="452"/>
      <c r="FFL280" s="452"/>
      <c r="FFM280" s="452"/>
      <c r="FFN280" s="452"/>
      <c r="FFO280" s="452"/>
      <c r="FFP280" s="452"/>
      <c r="FFQ280" s="452"/>
      <c r="FFR280" s="452"/>
      <c r="FFS280" s="452"/>
      <c r="FFT280" s="452"/>
      <c r="FFU280" s="452"/>
      <c r="FFV280" s="452"/>
      <c r="FFW280" s="452"/>
      <c r="FFX280" s="452"/>
      <c r="FFY280" s="452"/>
      <c r="FFZ280" s="452"/>
      <c r="FGA280" s="452"/>
      <c r="FGB280" s="452"/>
      <c r="FGC280" s="452"/>
      <c r="FGD280" s="452"/>
      <c r="FGE280" s="452"/>
      <c r="FGF280" s="452"/>
      <c r="FGG280" s="452"/>
      <c r="FGH280" s="452"/>
      <c r="FGI280" s="452"/>
      <c r="FGJ280" s="452"/>
      <c r="FGK280" s="452"/>
      <c r="FGL280" s="452"/>
      <c r="FGM280" s="452"/>
      <c r="FGN280" s="452"/>
      <c r="FGO280" s="452"/>
      <c r="FGP280" s="452"/>
      <c r="FGQ280" s="452"/>
      <c r="FGR280" s="452"/>
      <c r="FGS280" s="452"/>
      <c r="FGT280" s="452"/>
      <c r="FGU280" s="452"/>
      <c r="FGV280" s="452"/>
      <c r="FGW280" s="452"/>
      <c r="FGX280" s="452"/>
      <c r="FGY280" s="452"/>
      <c r="FGZ280" s="452"/>
      <c r="FHA280" s="452"/>
      <c r="FHB280" s="452"/>
      <c r="FHC280" s="452"/>
      <c r="FHD280" s="452"/>
      <c r="FHE280" s="452"/>
      <c r="FHF280" s="452"/>
      <c r="FHG280" s="452"/>
      <c r="FHH280" s="452"/>
      <c r="FHI280" s="452"/>
      <c r="FHJ280" s="452"/>
      <c r="FHK280" s="452"/>
      <c r="FHL280" s="452"/>
      <c r="FHM280" s="452"/>
      <c r="FHN280" s="452"/>
      <c r="FHO280" s="452"/>
      <c r="FHP280" s="452"/>
      <c r="FHQ280" s="452"/>
      <c r="FHR280" s="452"/>
      <c r="FHS280" s="452"/>
      <c r="FHT280" s="452"/>
      <c r="FHU280" s="452"/>
      <c r="FHV280" s="452"/>
      <c r="FHW280" s="452"/>
      <c r="FHX280" s="452"/>
      <c r="FHY280" s="452"/>
      <c r="FHZ280" s="452"/>
      <c r="FIA280" s="452"/>
      <c r="FIB280" s="452"/>
      <c r="FIC280" s="452"/>
      <c r="FID280" s="452"/>
      <c r="FIE280" s="452"/>
      <c r="FIF280" s="452"/>
      <c r="FIG280" s="452"/>
      <c r="FIH280" s="452"/>
      <c r="FII280" s="452"/>
      <c r="FIJ280" s="452"/>
      <c r="FIK280" s="452"/>
      <c r="FIL280" s="452"/>
      <c r="FIM280" s="452"/>
      <c r="FIN280" s="452"/>
      <c r="FIO280" s="452"/>
      <c r="FIP280" s="452"/>
      <c r="FIQ280" s="452"/>
      <c r="FIR280" s="452"/>
      <c r="FIS280" s="452"/>
      <c r="FIT280" s="452"/>
      <c r="FIU280" s="452"/>
      <c r="FIV280" s="452"/>
      <c r="FIW280" s="452"/>
      <c r="FIX280" s="452"/>
      <c r="FIY280" s="452"/>
      <c r="FIZ280" s="452"/>
      <c r="FJA280" s="452"/>
      <c r="FJB280" s="452"/>
      <c r="FJC280" s="452"/>
      <c r="FJD280" s="452"/>
      <c r="FJE280" s="452"/>
      <c r="FJF280" s="452"/>
      <c r="FJG280" s="452"/>
      <c r="FJH280" s="452"/>
      <c r="FJI280" s="452"/>
      <c r="FJJ280" s="452"/>
      <c r="FJK280" s="452"/>
      <c r="FJL280" s="452"/>
      <c r="FJM280" s="452"/>
      <c r="FJN280" s="452"/>
      <c r="FJO280" s="452"/>
      <c r="FJP280" s="452"/>
      <c r="FJQ280" s="452"/>
      <c r="FJR280" s="452"/>
      <c r="FJS280" s="452"/>
      <c r="FJT280" s="452"/>
      <c r="FJU280" s="452"/>
      <c r="FJV280" s="452"/>
      <c r="FJW280" s="452"/>
      <c r="FJX280" s="452"/>
      <c r="FJY280" s="452"/>
      <c r="FJZ280" s="452"/>
      <c r="FKA280" s="452"/>
      <c r="FKB280" s="452"/>
      <c r="FKC280" s="452"/>
      <c r="FKD280" s="452"/>
      <c r="FKE280" s="452"/>
      <c r="FKF280" s="452"/>
      <c r="FKG280" s="452"/>
      <c r="FKH280" s="452"/>
      <c r="FKI280" s="452"/>
      <c r="FKJ280" s="452"/>
      <c r="FKK280" s="452"/>
      <c r="FKL280" s="452"/>
      <c r="FKM280" s="452"/>
      <c r="FKN280" s="452"/>
      <c r="FKO280" s="452"/>
      <c r="FKP280" s="452"/>
      <c r="FKQ280" s="452"/>
      <c r="FKR280" s="452"/>
      <c r="FKS280" s="452"/>
      <c r="FKT280" s="452"/>
      <c r="FKU280" s="452"/>
      <c r="FKV280" s="452"/>
      <c r="FKW280" s="452"/>
      <c r="FKX280" s="452"/>
      <c r="FKY280" s="452"/>
      <c r="FKZ280" s="452"/>
      <c r="FLA280" s="452"/>
      <c r="FLB280" s="452"/>
      <c r="FLC280" s="452"/>
      <c r="FLD280" s="452"/>
      <c r="FLE280" s="452"/>
      <c r="FLF280" s="452"/>
      <c r="FLG280" s="452"/>
      <c r="FLH280" s="452"/>
      <c r="FLI280" s="452"/>
      <c r="FLJ280" s="452"/>
      <c r="FLK280" s="452"/>
      <c r="FLL280" s="452"/>
      <c r="FLM280" s="452"/>
      <c r="FLN280" s="452"/>
      <c r="FLO280" s="452"/>
      <c r="FLP280" s="452"/>
      <c r="FLQ280" s="452"/>
      <c r="FLR280" s="452"/>
      <c r="FLS280" s="452"/>
      <c r="FLT280" s="452"/>
      <c r="FLU280" s="452"/>
      <c r="FLV280" s="452"/>
      <c r="FLW280" s="452"/>
      <c r="FLX280" s="452"/>
      <c r="FLY280" s="452"/>
      <c r="FLZ280" s="452"/>
      <c r="FMA280" s="452"/>
      <c r="FMB280" s="452"/>
      <c r="FMC280" s="452"/>
      <c r="FMD280" s="452"/>
      <c r="FME280" s="452"/>
      <c r="FMF280" s="452"/>
      <c r="FMG280" s="452"/>
      <c r="FMH280" s="452"/>
      <c r="FMI280" s="452"/>
      <c r="FMJ280" s="452"/>
      <c r="FMK280" s="452"/>
      <c r="FML280" s="452"/>
      <c r="FMM280" s="452"/>
      <c r="FMN280" s="452"/>
      <c r="FMO280" s="452"/>
      <c r="FMP280" s="452"/>
      <c r="FMQ280" s="452"/>
      <c r="FMR280" s="452"/>
      <c r="FMS280" s="452"/>
      <c r="FMT280" s="452"/>
      <c r="FMU280" s="452"/>
      <c r="FMV280" s="452"/>
      <c r="FMW280" s="452"/>
      <c r="FMX280" s="452"/>
      <c r="FMY280" s="452"/>
      <c r="FMZ280" s="452"/>
      <c r="FNA280" s="452"/>
      <c r="FNB280" s="452"/>
      <c r="FNC280" s="452"/>
      <c r="FND280" s="452"/>
      <c r="FNE280" s="452"/>
      <c r="FNF280" s="452"/>
      <c r="FNG280" s="452"/>
      <c r="FNH280" s="452"/>
      <c r="FNI280" s="452"/>
      <c r="FNJ280" s="452"/>
      <c r="FNK280" s="452"/>
      <c r="FNL280" s="452"/>
      <c r="FNM280" s="452"/>
      <c r="FNN280" s="452"/>
      <c r="FNO280" s="452"/>
      <c r="FNP280" s="452"/>
      <c r="FNQ280" s="452"/>
      <c r="FNR280" s="452"/>
      <c r="FNS280" s="452"/>
      <c r="FNT280" s="452"/>
      <c r="FNU280" s="452"/>
      <c r="FNV280" s="452"/>
      <c r="FNW280" s="452"/>
      <c r="FNX280" s="452"/>
      <c r="FNY280" s="452"/>
      <c r="FNZ280" s="452"/>
      <c r="FOA280" s="452"/>
      <c r="FOB280" s="452"/>
      <c r="FOC280" s="452"/>
      <c r="FOD280" s="452"/>
      <c r="FOE280" s="452"/>
      <c r="FOF280" s="452"/>
      <c r="FOG280" s="452"/>
      <c r="FOH280" s="452"/>
      <c r="FOI280" s="452"/>
      <c r="FOJ280" s="452"/>
      <c r="FOK280" s="452"/>
      <c r="FOL280" s="452"/>
      <c r="FOM280" s="452"/>
      <c r="FON280" s="452"/>
      <c r="FOO280" s="452"/>
      <c r="FOP280" s="452"/>
      <c r="FOQ280" s="452"/>
      <c r="FOR280" s="452"/>
      <c r="FOS280" s="452"/>
      <c r="FOT280" s="452"/>
      <c r="FOU280" s="452"/>
      <c r="FOV280" s="452"/>
      <c r="FOW280" s="452"/>
      <c r="FOX280" s="452"/>
      <c r="FOY280" s="452"/>
      <c r="FOZ280" s="452"/>
      <c r="FPA280" s="452"/>
      <c r="FPB280" s="452"/>
      <c r="FPC280" s="452"/>
      <c r="FPD280" s="452"/>
      <c r="FPE280" s="452"/>
      <c r="FPF280" s="452"/>
      <c r="FPG280" s="452"/>
      <c r="FPH280" s="452"/>
      <c r="FPI280" s="452"/>
      <c r="FPJ280" s="452"/>
      <c r="FPK280" s="452"/>
      <c r="FPL280" s="452"/>
      <c r="FPM280" s="452"/>
      <c r="FPN280" s="452"/>
      <c r="FPO280" s="452"/>
      <c r="FPP280" s="452"/>
      <c r="FPQ280" s="452"/>
      <c r="FPR280" s="452"/>
      <c r="FPS280" s="452"/>
      <c r="FPT280" s="452"/>
      <c r="FPU280" s="452"/>
      <c r="FPV280" s="452"/>
      <c r="FPW280" s="452"/>
      <c r="FPX280" s="452"/>
      <c r="FPY280" s="452"/>
      <c r="FPZ280" s="452"/>
      <c r="FQA280" s="452"/>
      <c r="FQB280" s="452"/>
      <c r="FQC280" s="452"/>
      <c r="FQD280" s="452"/>
      <c r="FQE280" s="452"/>
      <c r="FQF280" s="452"/>
      <c r="FQG280" s="452"/>
      <c r="FQH280" s="452"/>
      <c r="FQI280" s="452"/>
      <c r="FQJ280" s="452"/>
      <c r="FQK280" s="452"/>
      <c r="FQL280" s="452"/>
      <c r="FQM280" s="452"/>
      <c r="FQN280" s="452"/>
      <c r="FQO280" s="452"/>
      <c r="FQP280" s="452"/>
      <c r="FQQ280" s="452"/>
      <c r="FQR280" s="452"/>
      <c r="FQS280" s="452"/>
      <c r="FQT280" s="452"/>
      <c r="FQU280" s="452"/>
      <c r="FQV280" s="452"/>
      <c r="FQW280" s="452"/>
      <c r="FQX280" s="452"/>
      <c r="FQY280" s="452"/>
      <c r="FQZ280" s="452"/>
      <c r="FRA280" s="452"/>
      <c r="FRB280" s="452"/>
      <c r="FRC280" s="452"/>
      <c r="FRD280" s="452"/>
      <c r="FRE280" s="452"/>
      <c r="FRF280" s="452"/>
      <c r="FRG280" s="452"/>
      <c r="FRH280" s="452"/>
      <c r="FRI280" s="452"/>
      <c r="FRJ280" s="452"/>
      <c r="FRK280" s="452"/>
      <c r="FRL280" s="452"/>
      <c r="FRM280" s="452"/>
      <c r="FRN280" s="452"/>
      <c r="FRO280" s="452"/>
      <c r="FRP280" s="452"/>
      <c r="FRQ280" s="452"/>
      <c r="FRR280" s="452"/>
      <c r="FRS280" s="452"/>
      <c r="FRT280" s="452"/>
      <c r="FRU280" s="452"/>
      <c r="FRV280" s="452"/>
      <c r="FRW280" s="452"/>
      <c r="FRX280" s="452"/>
      <c r="FRY280" s="452"/>
      <c r="FRZ280" s="452"/>
      <c r="FSA280" s="452"/>
      <c r="FSB280" s="452"/>
      <c r="FSC280" s="452"/>
      <c r="FSD280" s="452"/>
      <c r="FSE280" s="452"/>
      <c r="FSF280" s="452"/>
      <c r="FSG280" s="452"/>
      <c r="FSH280" s="452"/>
      <c r="FSI280" s="452"/>
      <c r="FSJ280" s="452"/>
      <c r="FSK280" s="452"/>
      <c r="FSL280" s="452"/>
      <c r="FSM280" s="452"/>
      <c r="FSN280" s="452"/>
      <c r="FSO280" s="452"/>
      <c r="FSP280" s="452"/>
      <c r="FSQ280" s="452"/>
      <c r="FSR280" s="452"/>
      <c r="FSS280" s="452"/>
      <c r="FST280" s="452"/>
      <c r="FSU280" s="452"/>
      <c r="FSV280" s="452"/>
      <c r="FSW280" s="452"/>
      <c r="FSX280" s="452"/>
      <c r="FSY280" s="452"/>
      <c r="FSZ280" s="452"/>
      <c r="FTA280" s="452"/>
      <c r="FTB280" s="452"/>
      <c r="FTC280" s="452"/>
      <c r="FTD280" s="452"/>
      <c r="FTE280" s="452"/>
      <c r="FTF280" s="452"/>
      <c r="FTG280" s="452"/>
      <c r="FTH280" s="452"/>
      <c r="FTI280" s="452"/>
      <c r="FTJ280" s="452"/>
      <c r="FTK280" s="452"/>
      <c r="FTL280" s="452"/>
      <c r="FTM280" s="452"/>
      <c r="FTN280" s="452"/>
      <c r="FTO280" s="452"/>
      <c r="FTP280" s="452"/>
      <c r="FTQ280" s="452"/>
      <c r="FTR280" s="452"/>
      <c r="FTS280" s="452"/>
      <c r="FTT280" s="452"/>
      <c r="FTU280" s="452"/>
      <c r="FTV280" s="452"/>
      <c r="FTW280" s="452"/>
      <c r="FTX280" s="452"/>
      <c r="FTY280" s="452"/>
      <c r="FTZ280" s="452"/>
      <c r="FUA280" s="452"/>
      <c r="FUB280" s="452"/>
      <c r="FUC280" s="452"/>
      <c r="FUD280" s="452"/>
      <c r="FUE280" s="452"/>
      <c r="FUF280" s="452"/>
      <c r="FUG280" s="452"/>
      <c r="FUH280" s="452"/>
      <c r="FUI280" s="452"/>
      <c r="FUJ280" s="452"/>
      <c r="FUK280" s="452"/>
      <c r="FUL280" s="452"/>
      <c r="FUM280" s="452"/>
      <c r="FUN280" s="452"/>
      <c r="FUO280" s="452"/>
      <c r="FUP280" s="452"/>
      <c r="FUQ280" s="452"/>
      <c r="FUR280" s="452"/>
      <c r="FUS280" s="452"/>
      <c r="FUT280" s="452"/>
      <c r="FUU280" s="452"/>
      <c r="FUV280" s="452"/>
      <c r="FUW280" s="452"/>
      <c r="FUX280" s="452"/>
      <c r="FUY280" s="452"/>
      <c r="FUZ280" s="452"/>
      <c r="FVA280" s="452"/>
      <c r="FVB280" s="452"/>
      <c r="FVC280" s="452"/>
      <c r="FVD280" s="452"/>
      <c r="FVE280" s="452"/>
      <c r="FVF280" s="452"/>
      <c r="FVG280" s="452"/>
      <c r="FVH280" s="452"/>
      <c r="FVI280" s="452"/>
      <c r="FVJ280" s="452"/>
      <c r="FVK280" s="452"/>
      <c r="FVL280" s="452"/>
      <c r="FVM280" s="452"/>
      <c r="FVN280" s="452"/>
      <c r="FVO280" s="452"/>
      <c r="FVP280" s="452"/>
      <c r="FVQ280" s="452"/>
      <c r="FVR280" s="452"/>
      <c r="FVS280" s="452"/>
      <c r="FVT280" s="452"/>
      <c r="FVU280" s="452"/>
      <c r="FVV280" s="452"/>
      <c r="FVW280" s="452"/>
      <c r="FVX280" s="452"/>
      <c r="FVY280" s="452"/>
      <c r="FVZ280" s="452"/>
      <c r="FWA280" s="452"/>
      <c r="FWB280" s="452"/>
      <c r="FWC280" s="452"/>
      <c r="FWD280" s="452"/>
      <c r="FWE280" s="452"/>
      <c r="FWF280" s="452"/>
      <c r="FWG280" s="452"/>
      <c r="FWH280" s="452"/>
      <c r="FWI280" s="452"/>
      <c r="FWJ280" s="452"/>
      <c r="FWK280" s="452"/>
      <c r="FWL280" s="452"/>
      <c r="FWM280" s="452"/>
      <c r="FWN280" s="452"/>
      <c r="FWO280" s="452"/>
      <c r="FWP280" s="452"/>
      <c r="FWQ280" s="452"/>
      <c r="FWR280" s="452"/>
      <c r="FWS280" s="452"/>
      <c r="FWT280" s="452"/>
      <c r="FWU280" s="452"/>
      <c r="FWV280" s="452"/>
      <c r="FWW280" s="452"/>
      <c r="FWX280" s="452"/>
      <c r="FWY280" s="452"/>
      <c r="FWZ280" s="452"/>
      <c r="FXA280" s="452"/>
      <c r="FXB280" s="452"/>
      <c r="FXC280" s="452"/>
      <c r="FXD280" s="452"/>
      <c r="FXE280" s="452"/>
      <c r="FXF280" s="452"/>
      <c r="FXG280" s="452"/>
      <c r="FXH280" s="452"/>
      <c r="FXI280" s="452"/>
      <c r="FXJ280" s="452"/>
      <c r="FXK280" s="452"/>
      <c r="FXL280" s="452"/>
      <c r="FXM280" s="452"/>
      <c r="FXN280" s="452"/>
      <c r="FXO280" s="452"/>
      <c r="FXP280" s="452"/>
      <c r="FXQ280" s="452"/>
      <c r="FXR280" s="452"/>
      <c r="FXS280" s="452"/>
      <c r="FXT280" s="452"/>
      <c r="FXU280" s="452"/>
      <c r="FXV280" s="452"/>
      <c r="FXW280" s="452"/>
      <c r="FXX280" s="452"/>
      <c r="FXY280" s="452"/>
      <c r="FXZ280" s="452"/>
      <c r="FYA280" s="452"/>
      <c r="FYB280" s="452"/>
      <c r="FYC280" s="452"/>
      <c r="FYD280" s="452"/>
      <c r="FYE280" s="452"/>
      <c r="FYF280" s="452"/>
      <c r="FYG280" s="452"/>
      <c r="FYH280" s="452"/>
      <c r="FYI280" s="452"/>
      <c r="FYJ280" s="452"/>
      <c r="FYK280" s="452"/>
      <c r="FYL280" s="452"/>
      <c r="FYM280" s="452"/>
      <c r="FYN280" s="452"/>
      <c r="FYO280" s="452"/>
      <c r="FYP280" s="452"/>
      <c r="FYQ280" s="452"/>
      <c r="FYR280" s="452"/>
      <c r="FYS280" s="452"/>
      <c r="FYT280" s="452"/>
      <c r="FYU280" s="452"/>
      <c r="FYV280" s="452"/>
      <c r="FYW280" s="452"/>
      <c r="FYX280" s="452"/>
      <c r="FYY280" s="452"/>
      <c r="FYZ280" s="452"/>
      <c r="FZA280" s="452"/>
      <c r="FZB280" s="452"/>
      <c r="FZC280" s="452"/>
      <c r="FZD280" s="452"/>
      <c r="FZE280" s="452"/>
      <c r="FZF280" s="452"/>
      <c r="FZG280" s="452"/>
      <c r="FZH280" s="452"/>
      <c r="FZI280" s="452"/>
      <c r="FZJ280" s="452"/>
      <c r="FZK280" s="452"/>
      <c r="FZL280" s="452"/>
      <c r="FZM280" s="452"/>
      <c r="FZN280" s="452"/>
      <c r="FZO280" s="452"/>
      <c r="FZP280" s="452"/>
      <c r="FZQ280" s="452"/>
      <c r="FZR280" s="452"/>
      <c r="FZS280" s="452"/>
      <c r="FZT280" s="452"/>
      <c r="FZU280" s="452"/>
      <c r="FZV280" s="452"/>
      <c r="FZW280" s="452"/>
      <c r="FZX280" s="452"/>
      <c r="FZY280" s="452"/>
      <c r="FZZ280" s="452"/>
      <c r="GAA280" s="452"/>
      <c r="GAB280" s="452"/>
      <c r="GAC280" s="452"/>
      <c r="GAD280" s="452"/>
      <c r="GAE280" s="452"/>
      <c r="GAF280" s="452"/>
      <c r="GAG280" s="452"/>
      <c r="GAH280" s="452"/>
      <c r="GAI280" s="452"/>
      <c r="GAJ280" s="452"/>
      <c r="GAK280" s="452"/>
      <c r="GAL280" s="452"/>
      <c r="GAM280" s="452"/>
      <c r="GAN280" s="452"/>
      <c r="GAO280" s="452"/>
      <c r="GAP280" s="452"/>
      <c r="GAQ280" s="452"/>
      <c r="GAR280" s="452"/>
      <c r="GAS280" s="452"/>
      <c r="GAT280" s="452"/>
      <c r="GAU280" s="452"/>
      <c r="GAV280" s="452"/>
      <c r="GAW280" s="452"/>
      <c r="GAX280" s="452"/>
      <c r="GAY280" s="452"/>
      <c r="GAZ280" s="452"/>
      <c r="GBA280" s="452"/>
      <c r="GBB280" s="452"/>
      <c r="GBC280" s="452"/>
      <c r="GBD280" s="452"/>
      <c r="GBE280" s="452"/>
      <c r="GBF280" s="452"/>
      <c r="GBG280" s="452"/>
      <c r="GBH280" s="452"/>
      <c r="GBI280" s="452"/>
      <c r="GBJ280" s="452"/>
      <c r="GBK280" s="452"/>
      <c r="GBL280" s="452"/>
      <c r="GBM280" s="452"/>
      <c r="GBN280" s="452"/>
      <c r="GBO280" s="452"/>
      <c r="GBP280" s="452"/>
      <c r="GBQ280" s="452"/>
      <c r="GBR280" s="452"/>
      <c r="GBS280" s="452"/>
      <c r="GBT280" s="452"/>
      <c r="GBU280" s="452"/>
      <c r="GBV280" s="452"/>
      <c r="GBW280" s="452"/>
      <c r="GBX280" s="452"/>
      <c r="GBY280" s="452"/>
      <c r="GBZ280" s="452"/>
      <c r="GCA280" s="452"/>
      <c r="GCB280" s="452"/>
      <c r="GCC280" s="452"/>
      <c r="GCD280" s="452"/>
      <c r="GCE280" s="452"/>
      <c r="GCF280" s="452"/>
      <c r="GCG280" s="452"/>
      <c r="GCH280" s="452"/>
      <c r="GCI280" s="452"/>
      <c r="GCJ280" s="452"/>
      <c r="GCK280" s="452"/>
      <c r="GCL280" s="452"/>
      <c r="GCM280" s="452"/>
      <c r="GCN280" s="452"/>
      <c r="GCO280" s="452"/>
      <c r="GCP280" s="452"/>
      <c r="GCQ280" s="452"/>
      <c r="GCR280" s="452"/>
      <c r="GCS280" s="452"/>
      <c r="GCT280" s="452"/>
      <c r="GCU280" s="452"/>
      <c r="GCV280" s="452"/>
      <c r="GCW280" s="452"/>
      <c r="GCX280" s="452"/>
      <c r="GCY280" s="452"/>
      <c r="GCZ280" s="452"/>
      <c r="GDA280" s="452"/>
      <c r="GDB280" s="452"/>
      <c r="GDC280" s="452"/>
      <c r="GDD280" s="452"/>
      <c r="GDE280" s="452"/>
      <c r="GDF280" s="452"/>
      <c r="GDG280" s="452"/>
      <c r="GDH280" s="452"/>
      <c r="GDI280" s="452"/>
      <c r="GDJ280" s="452"/>
      <c r="GDK280" s="452"/>
      <c r="GDL280" s="452"/>
      <c r="GDM280" s="452"/>
      <c r="GDN280" s="452"/>
      <c r="GDO280" s="452"/>
      <c r="GDP280" s="452"/>
      <c r="GDQ280" s="452"/>
      <c r="GDR280" s="452"/>
      <c r="GDS280" s="452"/>
      <c r="GDT280" s="452"/>
      <c r="GDU280" s="452"/>
      <c r="GDV280" s="452"/>
      <c r="GDW280" s="452"/>
      <c r="GDX280" s="452"/>
      <c r="GDY280" s="452"/>
      <c r="GDZ280" s="452"/>
      <c r="GEA280" s="452"/>
      <c r="GEB280" s="452"/>
      <c r="GEC280" s="452"/>
      <c r="GED280" s="452"/>
      <c r="GEE280" s="452"/>
      <c r="GEF280" s="452"/>
      <c r="GEG280" s="452"/>
      <c r="GEH280" s="452"/>
      <c r="GEI280" s="452"/>
      <c r="GEJ280" s="452"/>
      <c r="GEK280" s="452"/>
      <c r="GEL280" s="452"/>
      <c r="GEM280" s="452"/>
      <c r="GEN280" s="452"/>
      <c r="GEO280" s="452"/>
      <c r="GEP280" s="452"/>
      <c r="GEQ280" s="452"/>
      <c r="GER280" s="452"/>
      <c r="GES280" s="452"/>
      <c r="GET280" s="452"/>
      <c r="GEU280" s="452"/>
      <c r="GEV280" s="452"/>
      <c r="GEW280" s="452"/>
      <c r="GEX280" s="452"/>
      <c r="GEY280" s="452"/>
      <c r="GEZ280" s="452"/>
      <c r="GFA280" s="452"/>
      <c r="GFB280" s="452"/>
      <c r="GFC280" s="452"/>
      <c r="GFD280" s="452"/>
      <c r="GFE280" s="452"/>
      <c r="GFF280" s="452"/>
      <c r="GFG280" s="452"/>
      <c r="GFH280" s="452"/>
      <c r="GFI280" s="452"/>
      <c r="GFJ280" s="452"/>
      <c r="GFK280" s="452"/>
      <c r="GFL280" s="452"/>
      <c r="GFM280" s="452"/>
      <c r="GFN280" s="452"/>
      <c r="GFO280" s="452"/>
      <c r="GFP280" s="452"/>
      <c r="GFQ280" s="452"/>
      <c r="GFR280" s="452"/>
      <c r="GFS280" s="452"/>
      <c r="GFT280" s="452"/>
      <c r="GFU280" s="452"/>
      <c r="GFV280" s="452"/>
      <c r="GFW280" s="452"/>
      <c r="GFX280" s="452"/>
      <c r="GFY280" s="452"/>
      <c r="GFZ280" s="452"/>
      <c r="GGA280" s="452"/>
      <c r="GGB280" s="452"/>
      <c r="GGC280" s="452"/>
      <c r="GGD280" s="452"/>
      <c r="GGE280" s="452"/>
      <c r="GGF280" s="452"/>
      <c r="GGG280" s="452"/>
      <c r="GGH280" s="452"/>
      <c r="GGI280" s="452"/>
      <c r="GGJ280" s="452"/>
      <c r="GGK280" s="452"/>
      <c r="GGL280" s="452"/>
      <c r="GGM280" s="452"/>
      <c r="GGN280" s="452"/>
      <c r="GGO280" s="452"/>
      <c r="GGP280" s="452"/>
      <c r="GGQ280" s="452"/>
      <c r="GGR280" s="452"/>
      <c r="GGS280" s="452"/>
      <c r="GGT280" s="452"/>
      <c r="GGU280" s="452"/>
      <c r="GGV280" s="452"/>
      <c r="GGW280" s="452"/>
      <c r="GGX280" s="452"/>
      <c r="GGY280" s="452"/>
      <c r="GGZ280" s="452"/>
      <c r="GHA280" s="452"/>
      <c r="GHB280" s="452"/>
      <c r="GHC280" s="452"/>
      <c r="GHD280" s="452"/>
      <c r="GHE280" s="452"/>
      <c r="GHF280" s="452"/>
      <c r="GHG280" s="452"/>
      <c r="GHH280" s="452"/>
      <c r="GHI280" s="452"/>
      <c r="GHJ280" s="452"/>
      <c r="GHK280" s="452"/>
      <c r="GHL280" s="452"/>
      <c r="GHM280" s="452"/>
      <c r="GHN280" s="452"/>
      <c r="GHO280" s="452"/>
      <c r="GHP280" s="452"/>
      <c r="GHQ280" s="452"/>
      <c r="GHR280" s="452"/>
      <c r="GHS280" s="452"/>
      <c r="GHT280" s="452"/>
      <c r="GHU280" s="452"/>
      <c r="GHV280" s="452"/>
      <c r="GHW280" s="452"/>
      <c r="GHX280" s="452"/>
      <c r="GHY280" s="452"/>
      <c r="GHZ280" s="452"/>
      <c r="GIA280" s="452"/>
      <c r="GIB280" s="452"/>
      <c r="GIC280" s="452"/>
      <c r="GID280" s="452"/>
      <c r="GIE280" s="452"/>
      <c r="GIF280" s="452"/>
      <c r="GIG280" s="452"/>
      <c r="GIH280" s="452"/>
      <c r="GII280" s="452"/>
      <c r="GIJ280" s="452"/>
      <c r="GIK280" s="452"/>
      <c r="GIL280" s="452"/>
      <c r="GIM280" s="452"/>
      <c r="GIN280" s="452"/>
      <c r="GIO280" s="452"/>
      <c r="GIP280" s="452"/>
      <c r="GIQ280" s="452"/>
      <c r="GIR280" s="452"/>
      <c r="GIS280" s="452"/>
      <c r="GIT280" s="452"/>
      <c r="GIU280" s="452"/>
      <c r="GIV280" s="452"/>
      <c r="GIW280" s="452"/>
      <c r="GIX280" s="452"/>
      <c r="GIY280" s="452"/>
      <c r="GIZ280" s="452"/>
      <c r="GJA280" s="452"/>
      <c r="GJB280" s="452"/>
      <c r="GJC280" s="452"/>
      <c r="GJD280" s="452"/>
      <c r="GJE280" s="452"/>
      <c r="GJF280" s="452"/>
      <c r="GJG280" s="452"/>
      <c r="GJH280" s="452"/>
      <c r="GJI280" s="452"/>
      <c r="GJJ280" s="452"/>
      <c r="GJK280" s="452"/>
      <c r="GJL280" s="452"/>
      <c r="GJM280" s="452"/>
      <c r="GJN280" s="452"/>
      <c r="GJO280" s="452"/>
      <c r="GJP280" s="452"/>
      <c r="GJQ280" s="452"/>
      <c r="GJR280" s="452"/>
      <c r="GJS280" s="452"/>
      <c r="GJT280" s="452"/>
      <c r="GJU280" s="452"/>
      <c r="GJV280" s="452"/>
      <c r="GJW280" s="452"/>
      <c r="GJX280" s="452"/>
      <c r="GJY280" s="452"/>
      <c r="GJZ280" s="452"/>
      <c r="GKA280" s="452"/>
      <c r="GKB280" s="452"/>
      <c r="GKC280" s="452"/>
      <c r="GKD280" s="452"/>
      <c r="GKE280" s="452"/>
      <c r="GKF280" s="452"/>
      <c r="GKG280" s="452"/>
      <c r="GKH280" s="452"/>
      <c r="GKI280" s="452"/>
      <c r="GKJ280" s="452"/>
      <c r="GKK280" s="452"/>
      <c r="GKL280" s="452"/>
      <c r="GKM280" s="452"/>
      <c r="GKN280" s="452"/>
      <c r="GKO280" s="452"/>
      <c r="GKP280" s="452"/>
      <c r="GKQ280" s="452"/>
      <c r="GKR280" s="452"/>
      <c r="GKS280" s="452"/>
      <c r="GKT280" s="452"/>
      <c r="GKU280" s="452"/>
      <c r="GKV280" s="452"/>
      <c r="GKW280" s="452"/>
      <c r="GKX280" s="452"/>
      <c r="GKY280" s="452"/>
      <c r="GKZ280" s="452"/>
      <c r="GLA280" s="452"/>
      <c r="GLB280" s="452"/>
      <c r="GLC280" s="452"/>
      <c r="GLD280" s="452"/>
      <c r="GLE280" s="452"/>
      <c r="GLF280" s="452"/>
      <c r="GLG280" s="452"/>
      <c r="GLH280" s="452"/>
      <c r="GLI280" s="452"/>
      <c r="GLJ280" s="452"/>
      <c r="GLK280" s="452"/>
      <c r="GLL280" s="452"/>
      <c r="GLM280" s="452"/>
      <c r="GLN280" s="452"/>
      <c r="GLO280" s="452"/>
      <c r="GLP280" s="452"/>
      <c r="GLQ280" s="452"/>
      <c r="GLR280" s="452"/>
      <c r="GLS280" s="452"/>
      <c r="GLT280" s="452"/>
      <c r="GLU280" s="452"/>
      <c r="GLV280" s="452"/>
      <c r="GLW280" s="452"/>
      <c r="GLX280" s="452"/>
      <c r="GLY280" s="452"/>
      <c r="GLZ280" s="452"/>
      <c r="GMA280" s="452"/>
      <c r="GMB280" s="452"/>
      <c r="GMC280" s="452"/>
      <c r="GMD280" s="452"/>
      <c r="GME280" s="452"/>
      <c r="GMF280" s="452"/>
      <c r="GMG280" s="452"/>
      <c r="GMH280" s="452"/>
      <c r="GMI280" s="452"/>
      <c r="GMJ280" s="452"/>
      <c r="GMK280" s="452"/>
      <c r="GML280" s="452"/>
      <c r="GMM280" s="452"/>
      <c r="GMN280" s="452"/>
      <c r="GMO280" s="452"/>
      <c r="GMP280" s="452"/>
      <c r="GMQ280" s="452"/>
      <c r="GMR280" s="452"/>
      <c r="GMS280" s="452"/>
      <c r="GMT280" s="452"/>
      <c r="GMU280" s="452"/>
      <c r="GMV280" s="452"/>
      <c r="GMW280" s="452"/>
      <c r="GMX280" s="452"/>
      <c r="GMY280" s="452"/>
      <c r="GMZ280" s="452"/>
      <c r="GNA280" s="452"/>
      <c r="GNB280" s="452"/>
      <c r="GNC280" s="452"/>
      <c r="GND280" s="452"/>
      <c r="GNE280" s="452"/>
      <c r="GNF280" s="452"/>
      <c r="GNG280" s="452"/>
      <c r="GNH280" s="452"/>
      <c r="GNI280" s="452"/>
      <c r="GNJ280" s="452"/>
      <c r="GNK280" s="452"/>
      <c r="GNL280" s="452"/>
      <c r="GNM280" s="452"/>
      <c r="GNN280" s="452"/>
      <c r="GNO280" s="452"/>
      <c r="GNP280" s="452"/>
      <c r="GNQ280" s="452"/>
      <c r="GNR280" s="452"/>
      <c r="GNS280" s="452"/>
      <c r="GNT280" s="452"/>
      <c r="GNU280" s="452"/>
      <c r="GNV280" s="452"/>
      <c r="GNW280" s="452"/>
      <c r="GNX280" s="452"/>
      <c r="GNY280" s="452"/>
      <c r="GNZ280" s="452"/>
      <c r="GOA280" s="452"/>
      <c r="GOB280" s="452"/>
      <c r="GOC280" s="452"/>
      <c r="GOD280" s="452"/>
      <c r="GOE280" s="452"/>
      <c r="GOF280" s="452"/>
      <c r="GOG280" s="452"/>
      <c r="GOH280" s="452"/>
      <c r="GOI280" s="452"/>
      <c r="GOJ280" s="452"/>
      <c r="GOK280" s="452"/>
      <c r="GOL280" s="452"/>
      <c r="GOM280" s="452"/>
      <c r="GON280" s="452"/>
      <c r="GOO280" s="452"/>
      <c r="GOP280" s="452"/>
      <c r="GOQ280" s="452"/>
      <c r="GOR280" s="452"/>
      <c r="GOS280" s="452"/>
      <c r="GOT280" s="452"/>
      <c r="GOU280" s="452"/>
      <c r="GOV280" s="452"/>
      <c r="GOW280" s="452"/>
      <c r="GOX280" s="452"/>
      <c r="GOY280" s="452"/>
      <c r="GOZ280" s="452"/>
      <c r="GPA280" s="452"/>
      <c r="GPB280" s="452"/>
      <c r="GPC280" s="452"/>
      <c r="GPD280" s="452"/>
      <c r="GPE280" s="452"/>
      <c r="GPF280" s="452"/>
      <c r="GPG280" s="452"/>
      <c r="GPH280" s="452"/>
      <c r="GPI280" s="452"/>
      <c r="GPJ280" s="452"/>
      <c r="GPK280" s="452"/>
      <c r="GPL280" s="452"/>
      <c r="GPM280" s="452"/>
      <c r="GPN280" s="452"/>
      <c r="GPO280" s="452"/>
      <c r="GPP280" s="452"/>
      <c r="GPQ280" s="452"/>
      <c r="GPR280" s="452"/>
      <c r="GPS280" s="452"/>
      <c r="GPT280" s="452"/>
      <c r="GPU280" s="452"/>
      <c r="GPV280" s="452"/>
      <c r="GPW280" s="452"/>
      <c r="GPX280" s="452"/>
      <c r="GPY280" s="452"/>
      <c r="GPZ280" s="452"/>
      <c r="GQA280" s="452"/>
      <c r="GQB280" s="452"/>
      <c r="GQC280" s="452"/>
      <c r="GQD280" s="452"/>
      <c r="GQE280" s="452"/>
      <c r="GQF280" s="452"/>
      <c r="GQG280" s="452"/>
      <c r="GQH280" s="452"/>
      <c r="GQI280" s="452"/>
      <c r="GQJ280" s="452"/>
      <c r="GQK280" s="452"/>
      <c r="GQL280" s="452"/>
      <c r="GQM280" s="452"/>
      <c r="GQN280" s="452"/>
      <c r="GQO280" s="452"/>
      <c r="GQP280" s="452"/>
      <c r="GQQ280" s="452"/>
      <c r="GQR280" s="452"/>
      <c r="GQS280" s="452"/>
      <c r="GQT280" s="452"/>
      <c r="GQU280" s="452"/>
      <c r="GQV280" s="452"/>
      <c r="GQW280" s="452"/>
      <c r="GQX280" s="452"/>
      <c r="GQY280" s="452"/>
      <c r="GQZ280" s="452"/>
      <c r="GRA280" s="452"/>
      <c r="GRB280" s="452"/>
      <c r="GRC280" s="452"/>
      <c r="GRD280" s="452"/>
      <c r="GRE280" s="452"/>
      <c r="GRF280" s="452"/>
      <c r="GRG280" s="452"/>
      <c r="GRH280" s="452"/>
      <c r="GRI280" s="452"/>
      <c r="GRJ280" s="452"/>
      <c r="GRK280" s="452"/>
      <c r="GRL280" s="452"/>
      <c r="GRM280" s="452"/>
      <c r="GRN280" s="452"/>
      <c r="GRO280" s="452"/>
      <c r="GRP280" s="452"/>
      <c r="GRQ280" s="452"/>
      <c r="GRR280" s="452"/>
      <c r="GRS280" s="452"/>
      <c r="GRT280" s="452"/>
      <c r="GRU280" s="452"/>
      <c r="GRV280" s="452"/>
      <c r="GRW280" s="452"/>
      <c r="GRX280" s="452"/>
      <c r="GRY280" s="452"/>
      <c r="GRZ280" s="452"/>
      <c r="GSA280" s="452"/>
      <c r="GSB280" s="452"/>
      <c r="GSC280" s="452"/>
      <c r="GSD280" s="452"/>
      <c r="GSE280" s="452"/>
      <c r="GSF280" s="452"/>
      <c r="GSG280" s="452"/>
      <c r="GSH280" s="452"/>
      <c r="GSI280" s="452"/>
      <c r="GSJ280" s="452"/>
      <c r="GSK280" s="452"/>
      <c r="GSL280" s="452"/>
      <c r="GSM280" s="452"/>
      <c r="GSN280" s="452"/>
      <c r="GSO280" s="452"/>
      <c r="GSP280" s="452"/>
      <c r="GSQ280" s="452"/>
      <c r="GSR280" s="452"/>
      <c r="GSS280" s="452"/>
      <c r="GST280" s="452"/>
      <c r="GSU280" s="452"/>
      <c r="GSV280" s="452"/>
      <c r="GSW280" s="452"/>
      <c r="GSX280" s="452"/>
      <c r="GSY280" s="452"/>
      <c r="GSZ280" s="452"/>
      <c r="GTA280" s="452"/>
      <c r="GTB280" s="452"/>
      <c r="GTC280" s="452"/>
      <c r="GTD280" s="452"/>
      <c r="GTE280" s="452"/>
      <c r="GTF280" s="452"/>
      <c r="GTG280" s="452"/>
      <c r="GTH280" s="452"/>
      <c r="GTI280" s="452"/>
      <c r="GTJ280" s="452"/>
      <c r="GTK280" s="452"/>
      <c r="GTL280" s="452"/>
      <c r="GTM280" s="452"/>
      <c r="GTN280" s="452"/>
      <c r="GTO280" s="452"/>
      <c r="GTP280" s="452"/>
      <c r="GTQ280" s="452"/>
      <c r="GTR280" s="452"/>
      <c r="GTS280" s="452"/>
      <c r="GTT280" s="452"/>
      <c r="GTU280" s="452"/>
      <c r="GTV280" s="452"/>
      <c r="GTW280" s="452"/>
      <c r="GTX280" s="452"/>
      <c r="GTY280" s="452"/>
      <c r="GTZ280" s="452"/>
      <c r="GUA280" s="452"/>
      <c r="GUB280" s="452"/>
      <c r="GUC280" s="452"/>
      <c r="GUD280" s="452"/>
      <c r="GUE280" s="452"/>
      <c r="GUF280" s="452"/>
      <c r="GUG280" s="452"/>
      <c r="GUH280" s="452"/>
      <c r="GUI280" s="452"/>
      <c r="GUJ280" s="452"/>
      <c r="GUK280" s="452"/>
      <c r="GUL280" s="452"/>
      <c r="GUM280" s="452"/>
      <c r="GUN280" s="452"/>
      <c r="GUO280" s="452"/>
      <c r="GUP280" s="452"/>
      <c r="GUQ280" s="452"/>
      <c r="GUR280" s="452"/>
      <c r="GUS280" s="452"/>
      <c r="GUT280" s="452"/>
      <c r="GUU280" s="452"/>
      <c r="GUV280" s="452"/>
      <c r="GUW280" s="452"/>
      <c r="GUX280" s="452"/>
      <c r="GUY280" s="452"/>
      <c r="GUZ280" s="452"/>
      <c r="GVA280" s="452"/>
      <c r="GVB280" s="452"/>
      <c r="GVC280" s="452"/>
      <c r="GVD280" s="452"/>
      <c r="GVE280" s="452"/>
      <c r="GVF280" s="452"/>
      <c r="GVG280" s="452"/>
      <c r="GVH280" s="452"/>
      <c r="GVI280" s="452"/>
      <c r="GVJ280" s="452"/>
      <c r="GVK280" s="452"/>
      <c r="GVL280" s="452"/>
      <c r="GVM280" s="452"/>
      <c r="GVN280" s="452"/>
      <c r="GVO280" s="452"/>
      <c r="GVP280" s="452"/>
      <c r="GVQ280" s="452"/>
      <c r="GVR280" s="452"/>
      <c r="GVS280" s="452"/>
      <c r="GVT280" s="452"/>
      <c r="GVU280" s="452"/>
      <c r="GVV280" s="452"/>
      <c r="GVW280" s="452"/>
      <c r="GVX280" s="452"/>
      <c r="GVY280" s="452"/>
      <c r="GVZ280" s="452"/>
      <c r="GWA280" s="452"/>
      <c r="GWB280" s="452"/>
      <c r="GWC280" s="452"/>
      <c r="GWD280" s="452"/>
      <c r="GWE280" s="452"/>
      <c r="GWF280" s="452"/>
      <c r="GWG280" s="452"/>
      <c r="GWH280" s="452"/>
      <c r="GWI280" s="452"/>
      <c r="GWJ280" s="452"/>
      <c r="GWK280" s="452"/>
      <c r="GWL280" s="452"/>
      <c r="GWM280" s="452"/>
      <c r="GWN280" s="452"/>
      <c r="GWO280" s="452"/>
      <c r="GWP280" s="452"/>
      <c r="GWQ280" s="452"/>
      <c r="GWR280" s="452"/>
      <c r="GWS280" s="452"/>
      <c r="GWT280" s="452"/>
      <c r="GWU280" s="452"/>
      <c r="GWV280" s="452"/>
      <c r="GWW280" s="452"/>
      <c r="GWX280" s="452"/>
      <c r="GWY280" s="452"/>
      <c r="GWZ280" s="452"/>
      <c r="GXA280" s="452"/>
      <c r="GXB280" s="452"/>
      <c r="GXC280" s="452"/>
      <c r="GXD280" s="452"/>
      <c r="GXE280" s="452"/>
      <c r="GXF280" s="452"/>
      <c r="GXG280" s="452"/>
      <c r="GXH280" s="452"/>
      <c r="GXI280" s="452"/>
      <c r="GXJ280" s="452"/>
      <c r="GXK280" s="452"/>
      <c r="GXL280" s="452"/>
      <c r="GXM280" s="452"/>
      <c r="GXN280" s="452"/>
      <c r="GXO280" s="452"/>
      <c r="GXP280" s="452"/>
      <c r="GXQ280" s="452"/>
      <c r="GXR280" s="452"/>
      <c r="GXS280" s="452"/>
      <c r="GXT280" s="452"/>
      <c r="GXU280" s="452"/>
      <c r="GXV280" s="452"/>
      <c r="GXW280" s="452"/>
      <c r="GXX280" s="452"/>
      <c r="GXY280" s="452"/>
      <c r="GXZ280" s="452"/>
      <c r="GYA280" s="452"/>
      <c r="GYB280" s="452"/>
      <c r="GYC280" s="452"/>
      <c r="GYD280" s="452"/>
      <c r="GYE280" s="452"/>
      <c r="GYF280" s="452"/>
      <c r="GYG280" s="452"/>
      <c r="GYH280" s="452"/>
      <c r="GYI280" s="452"/>
      <c r="GYJ280" s="452"/>
      <c r="GYK280" s="452"/>
      <c r="GYL280" s="452"/>
      <c r="GYM280" s="452"/>
      <c r="GYN280" s="452"/>
      <c r="GYO280" s="452"/>
      <c r="GYP280" s="452"/>
      <c r="GYQ280" s="452"/>
      <c r="GYR280" s="452"/>
      <c r="GYS280" s="452"/>
      <c r="GYT280" s="452"/>
      <c r="GYU280" s="452"/>
      <c r="GYV280" s="452"/>
      <c r="GYW280" s="452"/>
      <c r="GYX280" s="452"/>
      <c r="GYY280" s="452"/>
      <c r="GYZ280" s="452"/>
      <c r="GZA280" s="452"/>
      <c r="GZB280" s="452"/>
      <c r="GZC280" s="452"/>
      <c r="GZD280" s="452"/>
      <c r="GZE280" s="452"/>
      <c r="GZF280" s="452"/>
      <c r="GZG280" s="452"/>
      <c r="GZH280" s="452"/>
      <c r="GZI280" s="452"/>
      <c r="GZJ280" s="452"/>
      <c r="GZK280" s="452"/>
      <c r="GZL280" s="452"/>
      <c r="GZM280" s="452"/>
      <c r="GZN280" s="452"/>
      <c r="GZO280" s="452"/>
      <c r="GZP280" s="452"/>
      <c r="GZQ280" s="452"/>
      <c r="GZR280" s="452"/>
      <c r="GZS280" s="452"/>
      <c r="GZT280" s="452"/>
      <c r="GZU280" s="452"/>
      <c r="GZV280" s="452"/>
      <c r="GZW280" s="452"/>
      <c r="GZX280" s="452"/>
      <c r="GZY280" s="452"/>
      <c r="GZZ280" s="452"/>
      <c r="HAA280" s="452"/>
      <c r="HAB280" s="452"/>
      <c r="HAC280" s="452"/>
      <c r="HAD280" s="452"/>
      <c r="HAE280" s="452"/>
      <c r="HAF280" s="452"/>
      <c r="HAG280" s="452"/>
      <c r="HAH280" s="452"/>
      <c r="HAI280" s="452"/>
      <c r="HAJ280" s="452"/>
      <c r="HAK280" s="452"/>
      <c r="HAL280" s="452"/>
      <c r="HAM280" s="452"/>
      <c r="HAN280" s="452"/>
      <c r="HAO280" s="452"/>
      <c r="HAP280" s="452"/>
      <c r="HAQ280" s="452"/>
      <c r="HAR280" s="452"/>
      <c r="HAS280" s="452"/>
      <c r="HAT280" s="452"/>
      <c r="HAU280" s="452"/>
      <c r="HAV280" s="452"/>
      <c r="HAW280" s="452"/>
      <c r="HAX280" s="452"/>
      <c r="HAY280" s="452"/>
      <c r="HAZ280" s="452"/>
      <c r="HBA280" s="452"/>
      <c r="HBB280" s="452"/>
      <c r="HBC280" s="452"/>
      <c r="HBD280" s="452"/>
      <c r="HBE280" s="452"/>
      <c r="HBF280" s="452"/>
      <c r="HBG280" s="452"/>
      <c r="HBH280" s="452"/>
      <c r="HBI280" s="452"/>
      <c r="HBJ280" s="452"/>
      <c r="HBK280" s="452"/>
      <c r="HBL280" s="452"/>
      <c r="HBM280" s="452"/>
      <c r="HBN280" s="452"/>
      <c r="HBO280" s="452"/>
      <c r="HBP280" s="452"/>
      <c r="HBQ280" s="452"/>
      <c r="HBR280" s="452"/>
      <c r="HBS280" s="452"/>
      <c r="HBT280" s="452"/>
      <c r="HBU280" s="452"/>
      <c r="HBV280" s="452"/>
      <c r="HBW280" s="452"/>
      <c r="HBX280" s="452"/>
      <c r="HBY280" s="452"/>
      <c r="HBZ280" s="452"/>
      <c r="HCA280" s="452"/>
      <c r="HCB280" s="452"/>
      <c r="HCC280" s="452"/>
      <c r="HCD280" s="452"/>
      <c r="HCE280" s="452"/>
      <c r="HCF280" s="452"/>
      <c r="HCG280" s="452"/>
      <c r="HCH280" s="452"/>
      <c r="HCI280" s="452"/>
      <c r="HCJ280" s="452"/>
      <c r="HCK280" s="452"/>
      <c r="HCL280" s="452"/>
      <c r="HCM280" s="452"/>
      <c r="HCN280" s="452"/>
      <c r="HCO280" s="452"/>
      <c r="HCP280" s="452"/>
      <c r="HCQ280" s="452"/>
      <c r="HCR280" s="452"/>
      <c r="HCS280" s="452"/>
      <c r="HCT280" s="452"/>
      <c r="HCU280" s="452"/>
      <c r="HCV280" s="452"/>
      <c r="HCW280" s="452"/>
      <c r="HCX280" s="452"/>
      <c r="HCY280" s="452"/>
      <c r="HCZ280" s="452"/>
      <c r="HDA280" s="452"/>
      <c r="HDB280" s="452"/>
      <c r="HDC280" s="452"/>
      <c r="HDD280" s="452"/>
      <c r="HDE280" s="452"/>
      <c r="HDF280" s="452"/>
      <c r="HDG280" s="452"/>
      <c r="HDH280" s="452"/>
      <c r="HDI280" s="452"/>
      <c r="HDJ280" s="452"/>
      <c r="HDK280" s="452"/>
      <c r="HDL280" s="452"/>
      <c r="HDM280" s="452"/>
      <c r="HDN280" s="452"/>
      <c r="HDO280" s="452"/>
      <c r="HDP280" s="452"/>
      <c r="HDQ280" s="452"/>
      <c r="HDR280" s="452"/>
      <c r="HDS280" s="452"/>
      <c r="HDT280" s="452"/>
      <c r="HDU280" s="452"/>
      <c r="HDV280" s="452"/>
      <c r="HDW280" s="452"/>
      <c r="HDX280" s="452"/>
      <c r="HDY280" s="452"/>
      <c r="HDZ280" s="452"/>
      <c r="HEA280" s="452"/>
      <c r="HEB280" s="452"/>
      <c r="HEC280" s="452"/>
      <c r="HED280" s="452"/>
      <c r="HEE280" s="452"/>
      <c r="HEF280" s="452"/>
      <c r="HEG280" s="452"/>
      <c r="HEH280" s="452"/>
      <c r="HEI280" s="452"/>
      <c r="HEJ280" s="452"/>
      <c r="HEK280" s="452"/>
      <c r="HEL280" s="452"/>
      <c r="HEM280" s="452"/>
      <c r="HEN280" s="452"/>
      <c r="HEO280" s="452"/>
      <c r="HEP280" s="452"/>
      <c r="HEQ280" s="452"/>
      <c r="HER280" s="452"/>
      <c r="HES280" s="452"/>
      <c r="HET280" s="452"/>
      <c r="HEU280" s="452"/>
      <c r="HEV280" s="452"/>
      <c r="HEW280" s="452"/>
      <c r="HEX280" s="452"/>
      <c r="HEY280" s="452"/>
      <c r="HEZ280" s="452"/>
      <c r="HFA280" s="452"/>
      <c r="HFB280" s="452"/>
      <c r="HFC280" s="452"/>
      <c r="HFD280" s="452"/>
      <c r="HFE280" s="452"/>
      <c r="HFF280" s="452"/>
      <c r="HFG280" s="452"/>
      <c r="HFH280" s="452"/>
      <c r="HFI280" s="452"/>
      <c r="HFJ280" s="452"/>
      <c r="HFK280" s="452"/>
      <c r="HFL280" s="452"/>
      <c r="HFM280" s="452"/>
      <c r="HFN280" s="452"/>
      <c r="HFO280" s="452"/>
      <c r="HFP280" s="452"/>
      <c r="HFQ280" s="452"/>
      <c r="HFR280" s="452"/>
      <c r="HFS280" s="452"/>
      <c r="HFT280" s="452"/>
      <c r="HFU280" s="452"/>
      <c r="HFV280" s="452"/>
      <c r="HFW280" s="452"/>
      <c r="HFX280" s="452"/>
      <c r="HFY280" s="452"/>
      <c r="HFZ280" s="452"/>
      <c r="HGA280" s="452"/>
      <c r="HGB280" s="452"/>
      <c r="HGC280" s="452"/>
      <c r="HGD280" s="452"/>
      <c r="HGE280" s="452"/>
      <c r="HGF280" s="452"/>
      <c r="HGG280" s="452"/>
      <c r="HGH280" s="452"/>
      <c r="HGI280" s="452"/>
      <c r="HGJ280" s="452"/>
      <c r="HGK280" s="452"/>
      <c r="HGL280" s="452"/>
      <c r="HGM280" s="452"/>
      <c r="HGN280" s="452"/>
      <c r="HGO280" s="452"/>
      <c r="HGP280" s="452"/>
      <c r="HGQ280" s="452"/>
      <c r="HGR280" s="452"/>
      <c r="HGS280" s="452"/>
      <c r="HGT280" s="452"/>
      <c r="HGU280" s="452"/>
      <c r="HGV280" s="452"/>
      <c r="HGW280" s="452"/>
      <c r="HGX280" s="452"/>
      <c r="HGY280" s="452"/>
      <c r="HGZ280" s="452"/>
      <c r="HHA280" s="452"/>
      <c r="HHB280" s="452"/>
      <c r="HHC280" s="452"/>
      <c r="HHD280" s="452"/>
      <c r="HHE280" s="452"/>
      <c r="HHF280" s="452"/>
      <c r="HHG280" s="452"/>
      <c r="HHH280" s="452"/>
      <c r="HHI280" s="452"/>
      <c r="HHJ280" s="452"/>
      <c r="HHK280" s="452"/>
      <c r="HHL280" s="452"/>
      <c r="HHM280" s="452"/>
      <c r="HHN280" s="452"/>
      <c r="HHO280" s="452"/>
      <c r="HHP280" s="452"/>
      <c r="HHQ280" s="452"/>
      <c r="HHR280" s="452"/>
      <c r="HHS280" s="452"/>
      <c r="HHT280" s="452"/>
      <c r="HHU280" s="452"/>
      <c r="HHV280" s="452"/>
      <c r="HHW280" s="452"/>
      <c r="HHX280" s="452"/>
      <c r="HHY280" s="452"/>
      <c r="HHZ280" s="452"/>
      <c r="HIA280" s="452"/>
      <c r="HIB280" s="452"/>
      <c r="HIC280" s="452"/>
      <c r="HID280" s="452"/>
      <c r="HIE280" s="452"/>
      <c r="HIF280" s="452"/>
      <c r="HIG280" s="452"/>
      <c r="HIH280" s="452"/>
      <c r="HII280" s="452"/>
      <c r="HIJ280" s="452"/>
      <c r="HIK280" s="452"/>
      <c r="HIL280" s="452"/>
      <c r="HIM280" s="452"/>
      <c r="HIN280" s="452"/>
      <c r="HIO280" s="452"/>
      <c r="HIP280" s="452"/>
      <c r="HIQ280" s="452"/>
      <c r="HIR280" s="452"/>
      <c r="HIS280" s="452"/>
      <c r="HIT280" s="452"/>
      <c r="HIU280" s="452"/>
      <c r="HIV280" s="452"/>
      <c r="HIW280" s="452"/>
      <c r="HIX280" s="452"/>
      <c r="HIY280" s="452"/>
      <c r="HIZ280" s="452"/>
      <c r="HJA280" s="452"/>
      <c r="HJB280" s="452"/>
      <c r="HJC280" s="452"/>
      <c r="HJD280" s="452"/>
      <c r="HJE280" s="452"/>
      <c r="HJF280" s="452"/>
      <c r="HJG280" s="452"/>
      <c r="HJH280" s="452"/>
      <c r="HJI280" s="452"/>
      <c r="HJJ280" s="452"/>
      <c r="HJK280" s="452"/>
      <c r="HJL280" s="452"/>
      <c r="HJM280" s="452"/>
      <c r="HJN280" s="452"/>
      <c r="HJO280" s="452"/>
      <c r="HJP280" s="452"/>
      <c r="HJQ280" s="452"/>
      <c r="HJR280" s="452"/>
      <c r="HJS280" s="452"/>
      <c r="HJT280" s="452"/>
      <c r="HJU280" s="452"/>
      <c r="HJV280" s="452"/>
      <c r="HJW280" s="452"/>
      <c r="HJX280" s="452"/>
      <c r="HJY280" s="452"/>
      <c r="HJZ280" s="452"/>
      <c r="HKA280" s="452"/>
      <c r="HKB280" s="452"/>
      <c r="HKC280" s="452"/>
      <c r="HKD280" s="452"/>
      <c r="HKE280" s="452"/>
      <c r="HKF280" s="452"/>
      <c r="HKG280" s="452"/>
      <c r="HKH280" s="452"/>
      <c r="HKI280" s="452"/>
      <c r="HKJ280" s="452"/>
      <c r="HKK280" s="452"/>
      <c r="HKL280" s="452"/>
      <c r="HKM280" s="452"/>
      <c r="HKN280" s="452"/>
      <c r="HKO280" s="452"/>
      <c r="HKP280" s="452"/>
      <c r="HKQ280" s="452"/>
      <c r="HKR280" s="452"/>
      <c r="HKS280" s="452"/>
      <c r="HKT280" s="452"/>
      <c r="HKU280" s="452"/>
      <c r="HKV280" s="452"/>
      <c r="HKW280" s="452"/>
      <c r="HKX280" s="452"/>
      <c r="HKY280" s="452"/>
      <c r="HKZ280" s="452"/>
      <c r="HLA280" s="452"/>
      <c r="HLB280" s="452"/>
      <c r="HLC280" s="452"/>
      <c r="HLD280" s="452"/>
      <c r="HLE280" s="452"/>
      <c r="HLF280" s="452"/>
      <c r="HLG280" s="452"/>
      <c r="HLH280" s="452"/>
      <c r="HLI280" s="452"/>
      <c r="HLJ280" s="452"/>
      <c r="HLK280" s="452"/>
      <c r="HLL280" s="452"/>
      <c r="HLM280" s="452"/>
      <c r="HLN280" s="452"/>
      <c r="HLO280" s="452"/>
      <c r="HLP280" s="452"/>
      <c r="HLQ280" s="452"/>
      <c r="HLR280" s="452"/>
      <c r="HLS280" s="452"/>
      <c r="HLT280" s="452"/>
      <c r="HLU280" s="452"/>
      <c r="HLV280" s="452"/>
      <c r="HLW280" s="452"/>
      <c r="HLX280" s="452"/>
      <c r="HLY280" s="452"/>
      <c r="HLZ280" s="452"/>
      <c r="HMA280" s="452"/>
      <c r="HMB280" s="452"/>
      <c r="HMC280" s="452"/>
      <c r="HMD280" s="452"/>
      <c r="HME280" s="452"/>
      <c r="HMF280" s="452"/>
      <c r="HMG280" s="452"/>
      <c r="HMH280" s="452"/>
      <c r="HMI280" s="452"/>
      <c r="HMJ280" s="452"/>
      <c r="HMK280" s="452"/>
      <c r="HML280" s="452"/>
      <c r="HMM280" s="452"/>
      <c r="HMN280" s="452"/>
      <c r="HMO280" s="452"/>
      <c r="HMP280" s="452"/>
      <c r="HMQ280" s="452"/>
      <c r="HMR280" s="452"/>
      <c r="HMS280" s="452"/>
      <c r="HMT280" s="452"/>
      <c r="HMU280" s="452"/>
      <c r="HMV280" s="452"/>
      <c r="HMW280" s="452"/>
      <c r="HMX280" s="452"/>
      <c r="HMY280" s="452"/>
      <c r="HMZ280" s="452"/>
      <c r="HNA280" s="452"/>
      <c r="HNB280" s="452"/>
      <c r="HNC280" s="452"/>
      <c r="HND280" s="452"/>
      <c r="HNE280" s="452"/>
      <c r="HNF280" s="452"/>
      <c r="HNG280" s="452"/>
      <c r="HNH280" s="452"/>
      <c r="HNI280" s="452"/>
      <c r="HNJ280" s="452"/>
      <c r="HNK280" s="452"/>
      <c r="HNL280" s="452"/>
      <c r="HNM280" s="452"/>
      <c r="HNN280" s="452"/>
      <c r="HNO280" s="452"/>
      <c r="HNP280" s="452"/>
      <c r="HNQ280" s="452"/>
      <c r="HNR280" s="452"/>
      <c r="HNS280" s="452"/>
      <c r="HNT280" s="452"/>
      <c r="HNU280" s="452"/>
      <c r="HNV280" s="452"/>
      <c r="HNW280" s="452"/>
      <c r="HNX280" s="452"/>
      <c r="HNY280" s="452"/>
      <c r="HNZ280" s="452"/>
      <c r="HOA280" s="452"/>
      <c r="HOB280" s="452"/>
      <c r="HOC280" s="452"/>
      <c r="HOD280" s="452"/>
      <c r="HOE280" s="452"/>
      <c r="HOF280" s="452"/>
      <c r="HOG280" s="452"/>
      <c r="HOH280" s="452"/>
      <c r="HOI280" s="452"/>
      <c r="HOJ280" s="452"/>
      <c r="HOK280" s="452"/>
      <c r="HOL280" s="452"/>
      <c r="HOM280" s="452"/>
      <c r="HON280" s="452"/>
      <c r="HOO280" s="452"/>
      <c r="HOP280" s="452"/>
      <c r="HOQ280" s="452"/>
      <c r="HOR280" s="452"/>
      <c r="HOS280" s="452"/>
      <c r="HOT280" s="452"/>
      <c r="HOU280" s="452"/>
      <c r="HOV280" s="452"/>
      <c r="HOW280" s="452"/>
      <c r="HOX280" s="452"/>
      <c r="HOY280" s="452"/>
      <c r="HOZ280" s="452"/>
      <c r="HPA280" s="452"/>
      <c r="HPB280" s="452"/>
      <c r="HPC280" s="452"/>
      <c r="HPD280" s="452"/>
      <c r="HPE280" s="452"/>
      <c r="HPF280" s="452"/>
      <c r="HPG280" s="452"/>
      <c r="HPH280" s="452"/>
      <c r="HPI280" s="452"/>
      <c r="HPJ280" s="452"/>
      <c r="HPK280" s="452"/>
      <c r="HPL280" s="452"/>
      <c r="HPM280" s="452"/>
      <c r="HPN280" s="452"/>
      <c r="HPO280" s="452"/>
      <c r="HPP280" s="452"/>
      <c r="HPQ280" s="452"/>
      <c r="HPR280" s="452"/>
      <c r="HPS280" s="452"/>
      <c r="HPT280" s="452"/>
      <c r="HPU280" s="452"/>
      <c r="HPV280" s="452"/>
      <c r="HPW280" s="452"/>
      <c r="HPX280" s="452"/>
      <c r="HPY280" s="452"/>
      <c r="HPZ280" s="452"/>
      <c r="HQA280" s="452"/>
      <c r="HQB280" s="452"/>
      <c r="HQC280" s="452"/>
      <c r="HQD280" s="452"/>
      <c r="HQE280" s="452"/>
      <c r="HQF280" s="452"/>
      <c r="HQG280" s="452"/>
      <c r="HQH280" s="452"/>
      <c r="HQI280" s="452"/>
      <c r="HQJ280" s="452"/>
      <c r="HQK280" s="452"/>
      <c r="HQL280" s="452"/>
      <c r="HQM280" s="452"/>
      <c r="HQN280" s="452"/>
      <c r="HQO280" s="452"/>
      <c r="HQP280" s="452"/>
      <c r="HQQ280" s="452"/>
      <c r="HQR280" s="452"/>
      <c r="HQS280" s="452"/>
      <c r="HQT280" s="452"/>
      <c r="HQU280" s="452"/>
      <c r="HQV280" s="452"/>
      <c r="HQW280" s="452"/>
      <c r="HQX280" s="452"/>
      <c r="HQY280" s="452"/>
      <c r="HQZ280" s="452"/>
      <c r="HRA280" s="452"/>
      <c r="HRB280" s="452"/>
      <c r="HRC280" s="452"/>
      <c r="HRD280" s="452"/>
      <c r="HRE280" s="452"/>
      <c r="HRF280" s="452"/>
      <c r="HRG280" s="452"/>
      <c r="HRH280" s="452"/>
      <c r="HRI280" s="452"/>
      <c r="HRJ280" s="452"/>
      <c r="HRK280" s="452"/>
      <c r="HRL280" s="452"/>
      <c r="HRM280" s="452"/>
      <c r="HRN280" s="452"/>
      <c r="HRO280" s="452"/>
      <c r="HRP280" s="452"/>
      <c r="HRQ280" s="452"/>
      <c r="HRR280" s="452"/>
      <c r="HRS280" s="452"/>
      <c r="HRT280" s="452"/>
      <c r="HRU280" s="452"/>
      <c r="HRV280" s="452"/>
      <c r="HRW280" s="452"/>
      <c r="HRX280" s="452"/>
      <c r="HRY280" s="452"/>
      <c r="HRZ280" s="452"/>
      <c r="HSA280" s="452"/>
      <c r="HSB280" s="452"/>
      <c r="HSC280" s="452"/>
      <c r="HSD280" s="452"/>
      <c r="HSE280" s="452"/>
      <c r="HSF280" s="452"/>
      <c r="HSG280" s="452"/>
      <c r="HSH280" s="452"/>
      <c r="HSI280" s="452"/>
      <c r="HSJ280" s="452"/>
      <c r="HSK280" s="452"/>
      <c r="HSL280" s="452"/>
      <c r="HSM280" s="452"/>
      <c r="HSN280" s="452"/>
      <c r="HSO280" s="452"/>
      <c r="HSP280" s="452"/>
      <c r="HSQ280" s="452"/>
      <c r="HSR280" s="452"/>
      <c r="HSS280" s="452"/>
      <c r="HST280" s="452"/>
      <c r="HSU280" s="452"/>
      <c r="HSV280" s="452"/>
      <c r="HSW280" s="452"/>
      <c r="HSX280" s="452"/>
      <c r="HSY280" s="452"/>
      <c r="HSZ280" s="452"/>
      <c r="HTA280" s="452"/>
      <c r="HTB280" s="452"/>
      <c r="HTC280" s="452"/>
      <c r="HTD280" s="452"/>
      <c r="HTE280" s="452"/>
      <c r="HTF280" s="452"/>
      <c r="HTG280" s="452"/>
      <c r="HTH280" s="452"/>
      <c r="HTI280" s="452"/>
      <c r="HTJ280" s="452"/>
      <c r="HTK280" s="452"/>
      <c r="HTL280" s="452"/>
      <c r="HTM280" s="452"/>
      <c r="HTN280" s="452"/>
      <c r="HTO280" s="452"/>
      <c r="HTP280" s="452"/>
      <c r="HTQ280" s="452"/>
      <c r="HTR280" s="452"/>
      <c r="HTS280" s="452"/>
      <c r="HTT280" s="452"/>
      <c r="HTU280" s="452"/>
      <c r="HTV280" s="452"/>
      <c r="HTW280" s="452"/>
      <c r="HTX280" s="452"/>
      <c r="HTY280" s="452"/>
      <c r="HTZ280" s="452"/>
      <c r="HUA280" s="452"/>
      <c r="HUB280" s="452"/>
      <c r="HUC280" s="452"/>
      <c r="HUD280" s="452"/>
      <c r="HUE280" s="452"/>
      <c r="HUF280" s="452"/>
      <c r="HUG280" s="452"/>
      <c r="HUH280" s="452"/>
      <c r="HUI280" s="452"/>
      <c r="HUJ280" s="452"/>
      <c r="HUK280" s="452"/>
      <c r="HUL280" s="452"/>
      <c r="HUM280" s="452"/>
      <c r="HUN280" s="452"/>
      <c r="HUO280" s="452"/>
      <c r="HUP280" s="452"/>
      <c r="HUQ280" s="452"/>
      <c r="HUR280" s="452"/>
      <c r="HUS280" s="452"/>
      <c r="HUT280" s="452"/>
      <c r="HUU280" s="452"/>
      <c r="HUV280" s="452"/>
      <c r="HUW280" s="452"/>
      <c r="HUX280" s="452"/>
      <c r="HUY280" s="452"/>
      <c r="HUZ280" s="452"/>
      <c r="HVA280" s="452"/>
      <c r="HVB280" s="452"/>
      <c r="HVC280" s="452"/>
      <c r="HVD280" s="452"/>
      <c r="HVE280" s="452"/>
      <c r="HVF280" s="452"/>
      <c r="HVG280" s="452"/>
      <c r="HVH280" s="452"/>
      <c r="HVI280" s="452"/>
      <c r="HVJ280" s="452"/>
      <c r="HVK280" s="452"/>
      <c r="HVL280" s="452"/>
      <c r="HVM280" s="452"/>
      <c r="HVN280" s="452"/>
      <c r="HVO280" s="452"/>
      <c r="HVP280" s="452"/>
      <c r="HVQ280" s="452"/>
      <c r="HVR280" s="452"/>
      <c r="HVS280" s="452"/>
      <c r="HVT280" s="452"/>
      <c r="HVU280" s="452"/>
      <c r="HVV280" s="452"/>
      <c r="HVW280" s="452"/>
      <c r="HVX280" s="452"/>
      <c r="HVY280" s="452"/>
      <c r="HVZ280" s="452"/>
      <c r="HWA280" s="452"/>
      <c r="HWB280" s="452"/>
      <c r="HWC280" s="452"/>
      <c r="HWD280" s="452"/>
      <c r="HWE280" s="452"/>
      <c r="HWF280" s="452"/>
      <c r="HWG280" s="452"/>
      <c r="HWH280" s="452"/>
      <c r="HWI280" s="452"/>
      <c r="HWJ280" s="452"/>
      <c r="HWK280" s="452"/>
      <c r="HWL280" s="452"/>
      <c r="HWM280" s="452"/>
      <c r="HWN280" s="452"/>
      <c r="HWO280" s="452"/>
      <c r="HWP280" s="452"/>
      <c r="HWQ280" s="452"/>
      <c r="HWR280" s="452"/>
      <c r="HWS280" s="452"/>
      <c r="HWT280" s="452"/>
      <c r="HWU280" s="452"/>
      <c r="HWV280" s="452"/>
      <c r="HWW280" s="452"/>
      <c r="HWX280" s="452"/>
      <c r="HWY280" s="452"/>
      <c r="HWZ280" s="452"/>
      <c r="HXA280" s="452"/>
      <c r="HXB280" s="452"/>
      <c r="HXC280" s="452"/>
      <c r="HXD280" s="452"/>
      <c r="HXE280" s="452"/>
      <c r="HXF280" s="452"/>
      <c r="HXG280" s="452"/>
      <c r="HXH280" s="452"/>
      <c r="HXI280" s="452"/>
      <c r="HXJ280" s="452"/>
      <c r="HXK280" s="452"/>
      <c r="HXL280" s="452"/>
      <c r="HXM280" s="452"/>
      <c r="HXN280" s="452"/>
      <c r="HXO280" s="452"/>
      <c r="HXP280" s="452"/>
      <c r="HXQ280" s="452"/>
      <c r="HXR280" s="452"/>
      <c r="HXS280" s="452"/>
      <c r="HXT280" s="452"/>
      <c r="HXU280" s="452"/>
      <c r="HXV280" s="452"/>
      <c r="HXW280" s="452"/>
      <c r="HXX280" s="452"/>
      <c r="HXY280" s="452"/>
      <c r="HXZ280" s="452"/>
      <c r="HYA280" s="452"/>
      <c r="HYB280" s="452"/>
      <c r="HYC280" s="452"/>
      <c r="HYD280" s="452"/>
      <c r="HYE280" s="452"/>
      <c r="HYF280" s="452"/>
      <c r="HYG280" s="452"/>
      <c r="HYH280" s="452"/>
      <c r="HYI280" s="452"/>
      <c r="HYJ280" s="452"/>
      <c r="HYK280" s="452"/>
      <c r="HYL280" s="452"/>
      <c r="HYM280" s="452"/>
      <c r="HYN280" s="452"/>
      <c r="HYO280" s="452"/>
      <c r="HYP280" s="452"/>
      <c r="HYQ280" s="452"/>
      <c r="HYR280" s="452"/>
      <c r="HYS280" s="452"/>
      <c r="HYT280" s="452"/>
      <c r="HYU280" s="452"/>
      <c r="HYV280" s="452"/>
      <c r="HYW280" s="452"/>
      <c r="HYX280" s="452"/>
      <c r="HYY280" s="452"/>
      <c r="HYZ280" s="452"/>
      <c r="HZA280" s="452"/>
      <c r="HZB280" s="452"/>
      <c r="HZC280" s="452"/>
      <c r="HZD280" s="452"/>
      <c r="HZE280" s="452"/>
      <c r="HZF280" s="452"/>
      <c r="HZG280" s="452"/>
      <c r="HZH280" s="452"/>
      <c r="HZI280" s="452"/>
      <c r="HZJ280" s="452"/>
      <c r="HZK280" s="452"/>
      <c r="HZL280" s="452"/>
      <c r="HZM280" s="452"/>
      <c r="HZN280" s="452"/>
      <c r="HZO280" s="452"/>
      <c r="HZP280" s="452"/>
      <c r="HZQ280" s="452"/>
      <c r="HZR280" s="452"/>
      <c r="HZS280" s="452"/>
      <c r="HZT280" s="452"/>
      <c r="HZU280" s="452"/>
      <c r="HZV280" s="452"/>
      <c r="HZW280" s="452"/>
      <c r="HZX280" s="452"/>
      <c r="HZY280" s="452"/>
      <c r="HZZ280" s="452"/>
      <c r="IAA280" s="452"/>
      <c r="IAB280" s="452"/>
      <c r="IAC280" s="452"/>
      <c r="IAD280" s="452"/>
      <c r="IAE280" s="452"/>
      <c r="IAF280" s="452"/>
      <c r="IAG280" s="452"/>
      <c r="IAH280" s="452"/>
      <c r="IAI280" s="452"/>
      <c r="IAJ280" s="452"/>
      <c r="IAK280" s="452"/>
      <c r="IAL280" s="452"/>
      <c r="IAM280" s="452"/>
      <c r="IAN280" s="452"/>
      <c r="IAO280" s="452"/>
      <c r="IAP280" s="452"/>
      <c r="IAQ280" s="452"/>
      <c r="IAR280" s="452"/>
      <c r="IAS280" s="452"/>
      <c r="IAT280" s="452"/>
      <c r="IAU280" s="452"/>
      <c r="IAV280" s="452"/>
      <c r="IAW280" s="452"/>
      <c r="IAX280" s="452"/>
      <c r="IAY280" s="452"/>
      <c r="IAZ280" s="452"/>
      <c r="IBA280" s="452"/>
      <c r="IBB280" s="452"/>
      <c r="IBC280" s="452"/>
      <c r="IBD280" s="452"/>
      <c r="IBE280" s="452"/>
      <c r="IBF280" s="452"/>
      <c r="IBG280" s="452"/>
      <c r="IBH280" s="452"/>
      <c r="IBI280" s="452"/>
      <c r="IBJ280" s="452"/>
      <c r="IBK280" s="452"/>
      <c r="IBL280" s="452"/>
      <c r="IBM280" s="452"/>
      <c r="IBN280" s="452"/>
      <c r="IBO280" s="452"/>
      <c r="IBP280" s="452"/>
      <c r="IBQ280" s="452"/>
      <c r="IBR280" s="452"/>
      <c r="IBS280" s="452"/>
      <c r="IBT280" s="452"/>
      <c r="IBU280" s="452"/>
      <c r="IBV280" s="452"/>
      <c r="IBW280" s="452"/>
      <c r="IBX280" s="452"/>
      <c r="IBY280" s="452"/>
      <c r="IBZ280" s="452"/>
      <c r="ICA280" s="452"/>
      <c r="ICB280" s="452"/>
      <c r="ICC280" s="452"/>
      <c r="ICD280" s="452"/>
      <c r="ICE280" s="452"/>
      <c r="ICF280" s="452"/>
      <c r="ICG280" s="452"/>
      <c r="ICH280" s="452"/>
      <c r="ICI280" s="452"/>
      <c r="ICJ280" s="452"/>
      <c r="ICK280" s="452"/>
      <c r="ICL280" s="452"/>
      <c r="ICM280" s="452"/>
      <c r="ICN280" s="452"/>
      <c r="ICO280" s="452"/>
      <c r="ICP280" s="452"/>
      <c r="ICQ280" s="452"/>
      <c r="ICR280" s="452"/>
      <c r="ICS280" s="452"/>
      <c r="ICT280" s="452"/>
      <c r="ICU280" s="452"/>
      <c r="ICV280" s="452"/>
      <c r="ICW280" s="452"/>
      <c r="ICX280" s="452"/>
      <c r="ICY280" s="452"/>
      <c r="ICZ280" s="452"/>
      <c r="IDA280" s="452"/>
      <c r="IDB280" s="452"/>
      <c r="IDC280" s="452"/>
      <c r="IDD280" s="452"/>
      <c r="IDE280" s="452"/>
      <c r="IDF280" s="452"/>
      <c r="IDG280" s="452"/>
      <c r="IDH280" s="452"/>
      <c r="IDI280" s="452"/>
      <c r="IDJ280" s="452"/>
      <c r="IDK280" s="452"/>
      <c r="IDL280" s="452"/>
      <c r="IDM280" s="452"/>
      <c r="IDN280" s="452"/>
      <c r="IDO280" s="452"/>
      <c r="IDP280" s="452"/>
      <c r="IDQ280" s="452"/>
      <c r="IDR280" s="452"/>
      <c r="IDS280" s="452"/>
      <c r="IDT280" s="452"/>
      <c r="IDU280" s="452"/>
      <c r="IDV280" s="452"/>
      <c r="IDW280" s="452"/>
      <c r="IDX280" s="452"/>
      <c r="IDY280" s="452"/>
      <c r="IDZ280" s="452"/>
      <c r="IEA280" s="452"/>
      <c r="IEB280" s="452"/>
      <c r="IEC280" s="452"/>
      <c r="IED280" s="452"/>
      <c r="IEE280" s="452"/>
      <c r="IEF280" s="452"/>
      <c r="IEG280" s="452"/>
      <c r="IEH280" s="452"/>
      <c r="IEI280" s="452"/>
      <c r="IEJ280" s="452"/>
      <c r="IEK280" s="452"/>
      <c r="IEL280" s="452"/>
      <c r="IEM280" s="452"/>
      <c r="IEN280" s="452"/>
      <c r="IEO280" s="452"/>
      <c r="IEP280" s="452"/>
      <c r="IEQ280" s="452"/>
      <c r="IER280" s="452"/>
      <c r="IES280" s="452"/>
      <c r="IET280" s="452"/>
      <c r="IEU280" s="452"/>
      <c r="IEV280" s="452"/>
      <c r="IEW280" s="452"/>
      <c r="IEX280" s="452"/>
      <c r="IEY280" s="452"/>
      <c r="IEZ280" s="452"/>
      <c r="IFA280" s="452"/>
      <c r="IFB280" s="452"/>
      <c r="IFC280" s="452"/>
      <c r="IFD280" s="452"/>
      <c r="IFE280" s="452"/>
      <c r="IFF280" s="452"/>
      <c r="IFG280" s="452"/>
      <c r="IFH280" s="452"/>
      <c r="IFI280" s="452"/>
      <c r="IFJ280" s="452"/>
      <c r="IFK280" s="452"/>
      <c r="IFL280" s="452"/>
      <c r="IFM280" s="452"/>
      <c r="IFN280" s="452"/>
      <c r="IFO280" s="452"/>
      <c r="IFP280" s="452"/>
      <c r="IFQ280" s="452"/>
      <c r="IFR280" s="452"/>
      <c r="IFS280" s="452"/>
      <c r="IFT280" s="452"/>
      <c r="IFU280" s="452"/>
      <c r="IFV280" s="452"/>
      <c r="IFW280" s="452"/>
      <c r="IFX280" s="452"/>
      <c r="IFY280" s="452"/>
      <c r="IFZ280" s="452"/>
      <c r="IGA280" s="452"/>
      <c r="IGB280" s="452"/>
      <c r="IGC280" s="452"/>
      <c r="IGD280" s="452"/>
      <c r="IGE280" s="452"/>
      <c r="IGF280" s="452"/>
      <c r="IGG280" s="452"/>
      <c r="IGH280" s="452"/>
      <c r="IGI280" s="452"/>
      <c r="IGJ280" s="452"/>
      <c r="IGK280" s="452"/>
      <c r="IGL280" s="452"/>
      <c r="IGM280" s="452"/>
      <c r="IGN280" s="452"/>
      <c r="IGO280" s="452"/>
      <c r="IGP280" s="452"/>
      <c r="IGQ280" s="452"/>
      <c r="IGR280" s="452"/>
      <c r="IGS280" s="452"/>
      <c r="IGT280" s="452"/>
      <c r="IGU280" s="452"/>
      <c r="IGV280" s="452"/>
      <c r="IGW280" s="452"/>
      <c r="IGX280" s="452"/>
      <c r="IGY280" s="452"/>
      <c r="IGZ280" s="452"/>
      <c r="IHA280" s="452"/>
      <c r="IHB280" s="452"/>
      <c r="IHC280" s="452"/>
      <c r="IHD280" s="452"/>
      <c r="IHE280" s="452"/>
      <c r="IHF280" s="452"/>
      <c r="IHG280" s="452"/>
      <c r="IHH280" s="452"/>
      <c r="IHI280" s="452"/>
      <c r="IHJ280" s="452"/>
      <c r="IHK280" s="452"/>
      <c r="IHL280" s="452"/>
      <c r="IHM280" s="452"/>
      <c r="IHN280" s="452"/>
      <c r="IHO280" s="452"/>
      <c r="IHP280" s="452"/>
      <c r="IHQ280" s="452"/>
      <c r="IHR280" s="452"/>
      <c r="IHS280" s="452"/>
      <c r="IHT280" s="452"/>
      <c r="IHU280" s="452"/>
      <c r="IHV280" s="452"/>
      <c r="IHW280" s="452"/>
      <c r="IHX280" s="452"/>
      <c r="IHY280" s="452"/>
      <c r="IHZ280" s="452"/>
      <c r="IIA280" s="452"/>
      <c r="IIB280" s="452"/>
      <c r="IIC280" s="452"/>
      <c r="IID280" s="452"/>
      <c r="IIE280" s="452"/>
      <c r="IIF280" s="452"/>
      <c r="IIG280" s="452"/>
      <c r="IIH280" s="452"/>
      <c r="III280" s="452"/>
      <c r="IIJ280" s="452"/>
      <c r="IIK280" s="452"/>
      <c r="IIL280" s="452"/>
      <c r="IIM280" s="452"/>
      <c r="IIN280" s="452"/>
      <c r="IIO280" s="452"/>
      <c r="IIP280" s="452"/>
      <c r="IIQ280" s="452"/>
      <c r="IIR280" s="452"/>
      <c r="IIS280" s="452"/>
      <c r="IIT280" s="452"/>
      <c r="IIU280" s="452"/>
      <c r="IIV280" s="452"/>
      <c r="IIW280" s="452"/>
      <c r="IIX280" s="452"/>
      <c r="IIY280" s="452"/>
      <c r="IIZ280" s="452"/>
      <c r="IJA280" s="452"/>
      <c r="IJB280" s="452"/>
      <c r="IJC280" s="452"/>
      <c r="IJD280" s="452"/>
      <c r="IJE280" s="452"/>
      <c r="IJF280" s="452"/>
      <c r="IJG280" s="452"/>
      <c r="IJH280" s="452"/>
      <c r="IJI280" s="452"/>
      <c r="IJJ280" s="452"/>
      <c r="IJK280" s="452"/>
      <c r="IJL280" s="452"/>
      <c r="IJM280" s="452"/>
      <c r="IJN280" s="452"/>
      <c r="IJO280" s="452"/>
      <c r="IJP280" s="452"/>
      <c r="IJQ280" s="452"/>
      <c r="IJR280" s="452"/>
      <c r="IJS280" s="452"/>
      <c r="IJT280" s="452"/>
      <c r="IJU280" s="452"/>
      <c r="IJV280" s="452"/>
      <c r="IJW280" s="452"/>
      <c r="IJX280" s="452"/>
      <c r="IJY280" s="452"/>
      <c r="IJZ280" s="452"/>
      <c r="IKA280" s="452"/>
      <c r="IKB280" s="452"/>
      <c r="IKC280" s="452"/>
      <c r="IKD280" s="452"/>
      <c r="IKE280" s="452"/>
      <c r="IKF280" s="452"/>
      <c r="IKG280" s="452"/>
      <c r="IKH280" s="452"/>
      <c r="IKI280" s="452"/>
      <c r="IKJ280" s="452"/>
      <c r="IKK280" s="452"/>
      <c r="IKL280" s="452"/>
      <c r="IKM280" s="452"/>
      <c r="IKN280" s="452"/>
      <c r="IKO280" s="452"/>
      <c r="IKP280" s="452"/>
      <c r="IKQ280" s="452"/>
      <c r="IKR280" s="452"/>
      <c r="IKS280" s="452"/>
      <c r="IKT280" s="452"/>
      <c r="IKU280" s="452"/>
      <c r="IKV280" s="452"/>
      <c r="IKW280" s="452"/>
      <c r="IKX280" s="452"/>
      <c r="IKY280" s="452"/>
      <c r="IKZ280" s="452"/>
      <c r="ILA280" s="452"/>
      <c r="ILB280" s="452"/>
      <c r="ILC280" s="452"/>
      <c r="ILD280" s="452"/>
      <c r="ILE280" s="452"/>
      <c r="ILF280" s="452"/>
      <c r="ILG280" s="452"/>
      <c r="ILH280" s="452"/>
      <c r="ILI280" s="452"/>
      <c r="ILJ280" s="452"/>
      <c r="ILK280" s="452"/>
      <c r="ILL280" s="452"/>
      <c r="ILM280" s="452"/>
      <c r="ILN280" s="452"/>
      <c r="ILO280" s="452"/>
      <c r="ILP280" s="452"/>
      <c r="ILQ280" s="452"/>
      <c r="ILR280" s="452"/>
      <c r="ILS280" s="452"/>
      <c r="ILT280" s="452"/>
      <c r="ILU280" s="452"/>
      <c r="ILV280" s="452"/>
      <c r="ILW280" s="452"/>
      <c r="ILX280" s="452"/>
      <c r="ILY280" s="452"/>
      <c r="ILZ280" s="452"/>
      <c r="IMA280" s="452"/>
      <c r="IMB280" s="452"/>
      <c r="IMC280" s="452"/>
      <c r="IMD280" s="452"/>
      <c r="IME280" s="452"/>
      <c r="IMF280" s="452"/>
      <c r="IMG280" s="452"/>
      <c r="IMH280" s="452"/>
      <c r="IMI280" s="452"/>
      <c r="IMJ280" s="452"/>
      <c r="IMK280" s="452"/>
      <c r="IML280" s="452"/>
      <c r="IMM280" s="452"/>
      <c r="IMN280" s="452"/>
      <c r="IMO280" s="452"/>
      <c r="IMP280" s="452"/>
      <c r="IMQ280" s="452"/>
      <c r="IMR280" s="452"/>
      <c r="IMS280" s="452"/>
      <c r="IMT280" s="452"/>
      <c r="IMU280" s="452"/>
      <c r="IMV280" s="452"/>
      <c r="IMW280" s="452"/>
      <c r="IMX280" s="452"/>
      <c r="IMY280" s="452"/>
      <c r="IMZ280" s="452"/>
      <c r="INA280" s="452"/>
      <c r="INB280" s="452"/>
      <c r="INC280" s="452"/>
      <c r="IND280" s="452"/>
      <c r="INE280" s="452"/>
      <c r="INF280" s="452"/>
      <c r="ING280" s="452"/>
      <c r="INH280" s="452"/>
      <c r="INI280" s="452"/>
      <c r="INJ280" s="452"/>
      <c r="INK280" s="452"/>
      <c r="INL280" s="452"/>
      <c r="INM280" s="452"/>
      <c r="INN280" s="452"/>
      <c r="INO280" s="452"/>
      <c r="INP280" s="452"/>
      <c r="INQ280" s="452"/>
      <c r="INR280" s="452"/>
      <c r="INS280" s="452"/>
      <c r="INT280" s="452"/>
      <c r="INU280" s="452"/>
      <c r="INV280" s="452"/>
      <c r="INW280" s="452"/>
      <c r="INX280" s="452"/>
      <c r="INY280" s="452"/>
      <c r="INZ280" s="452"/>
      <c r="IOA280" s="452"/>
      <c r="IOB280" s="452"/>
      <c r="IOC280" s="452"/>
      <c r="IOD280" s="452"/>
      <c r="IOE280" s="452"/>
      <c r="IOF280" s="452"/>
      <c r="IOG280" s="452"/>
      <c r="IOH280" s="452"/>
      <c r="IOI280" s="452"/>
      <c r="IOJ280" s="452"/>
      <c r="IOK280" s="452"/>
      <c r="IOL280" s="452"/>
      <c r="IOM280" s="452"/>
      <c r="ION280" s="452"/>
      <c r="IOO280" s="452"/>
      <c r="IOP280" s="452"/>
      <c r="IOQ280" s="452"/>
      <c r="IOR280" s="452"/>
      <c r="IOS280" s="452"/>
      <c r="IOT280" s="452"/>
      <c r="IOU280" s="452"/>
      <c r="IOV280" s="452"/>
      <c r="IOW280" s="452"/>
      <c r="IOX280" s="452"/>
      <c r="IOY280" s="452"/>
      <c r="IOZ280" s="452"/>
      <c r="IPA280" s="452"/>
      <c r="IPB280" s="452"/>
      <c r="IPC280" s="452"/>
      <c r="IPD280" s="452"/>
      <c r="IPE280" s="452"/>
      <c r="IPF280" s="452"/>
      <c r="IPG280" s="452"/>
      <c r="IPH280" s="452"/>
      <c r="IPI280" s="452"/>
      <c r="IPJ280" s="452"/>
      <c r="IPK280" s="452"/>
      <c r="IPL280" s="452"/>
      <c r="IPM280" s="452"/>
      <c r="IPN280" s="452"/>
      <c r="IPO280" s="452"/>
      <c r="IPP280" s="452"/>
      <c r="IPQ280" s="452"/>
      <c r="IPR280" s="452"/>
      <c r="IPS280" s="452"/>
      <c r="IPT280" s="452"/>
      <c r="IPU280" s="452"/>
      <c r="IPV280" s="452"/>
      <c r="IPW280" s="452"/>
      <c r="IPX280" s="452"/>
      <c r="IPY280" s="452"/>
      <c r="IPZ280" s="452"/>
      <c r="IQA280" s="452"/>
      <c r="IQB280" s="452"/>
      <c r="IQC280" s="452"/>
      <c r="IQD280" s="452"/>
      <c r="IQE280" s="452"/>
      <c r="IQF280" s="452"/>
      <c r="IQG280" s="452"/>
      <c r="IQH280" s="452"/>
      <c r="IQI280" s="452"/>
      <c r="IQJ280" s="452"/>
      <c r="IQK280" s="452"/>
      <c r="IQL280" s="452"/>
      <c r="IQM280" s="452"/>
      <c r="IQN280" s="452"/>
      <c r="IQO280" s="452"/>
      <c r="IQP280" s="452"/>
      <c r="IQQ280" s="452"/>
      <c r="IQR280" s="452"/>
      <c r="IQS280" s="452"/>
      <c r="IQT280" s="452"/>
      <c r="IQU280" s="452"/>
      <c r="IQV280" s="452"/>
      <c r="IQW280" s="452"/>
      <c r="IQX280" s="452"/>
      <c r="IQY280" s="452"/>
      <c r="IQZ280" s="452"/>
      <c r="IRA280" s="452"/>
      <c r="IRB280" s="452"/>
      <c r="IRC280" s="452"/>
      <c r="IRD280" s="452"/>
      <c r="IRE280" s="452"/>
      <c r="IRF280" s="452"/>
      <c r="IRG280" s="452"/>
      <c r="IRH280" s="452"/>
      <c r="IRI280" s="452"/>
      <c r="IRJ280" s="452"/>
      <c r="IRK280" s="452"/>
      <c r="IRL280" s="452"/>
      <c r="IRM280" s="452"/>
      <c r="IRN280" s="452"/>
      <c r="IRO280" s="452"/>
      <c r="IRP280" s="452"/>
      <c r="IRQ280" s="452"/>
      <c r="IRR280" s="452"/>
      <c r="IRS280" s="452"/>
      <c r="IRT280" s="452"/>
      <c r="IRU280" s="452"/>
      <c r="IRV280" s="452"/>
      <c r="IRW280" s="452"/>
      <c r="IRX280" s="452"/>
      <c r="IRY280" s="452"/>
      <c r="IRZ280" s="452"/>
      <c r="ISA280" s="452"/>
      <c r="ISB280" s="452"/>
      <c r="ISC280" s="452"/>
      <c r="ISD280" s="452"/>
      <c r="ISE280" s="452"/>
      <c r="ISF280" s="452"/>
      <c r="ISG280" s="452"/>
      <c r="ISH280" s="452"/>
      <c r="ISI280" s="452"/>
      <c r="ISJ280" s="452"/>
      <c r="ISK280" s="452"/>
      <c r="ISL280" s="452"/>
      <c r="ISM280" s="452"/>
      <c r="ISN280" s="452"/>
      <c r="ISO280" s="452"/>
      <c r="ISP280" s="452"/>
      <c r="ISQ280" s="452"/>
      <c r="ISR280" s="452"/>
      <c r="ISS280" s="452"/>
      <c r="IST280" s="452"/>
      <c r="ISU280" s="452"/>
      <c r="ISV280" s="452"/>
      <c r="ISW280" s="452"/>
      <c r="ISX280" s="452"/>
      <c r="ISY280" s="452"/>
      <c r="ISZ280" s="452"/>
      <c r="ITA280" s="452"/>
      <c r="ITB280" s="452"/>
      <c r="ITC280" s="452"/>
      <c r="ITD280" s="452"/>
      <c r="ITE280" s="452"/>
      <c r="ITF280" s="452"/>
      <c r="ITG280" s="452"/>
      <c r="ITH280" s="452"/>
      <c r="ITI280" s="452"/>
      <c r="ITJ280" s="452"/>
      <c r="ITK280" s="452"/>
      <c r="ITL280" s="452"/>
      <c r="ITM280" s="452"/>
      <c r="ITN280" s="452"/>
      <c r="ITO280" s="452"/>
      <c r="ITP280" s="452"/>
      <c r="ITQ280" s="452"/>
      <c r="ITR280" s="452"/>
      <c r="ITS280" s="452"/>
      <c r="ITT280" s="452"/>
      <c r="ITU280" s="452"/>
      <c r="ITV280" s="452"/>
      <c r="ITW280" s="452"/>
      <c r="ITX280" s="452"/>
      <c r="ITY280" s="452"/>
      <c r="ITZ280" s="452"/>
      <c r="IUA280" s="452"/>
      <c r="IUB280" s="452"/>
      <c r="IUC280" s="452"/>
      <c r="IUD280" s="452"/>
      <c r="IUE280" s="452"/>
      <c r="IUF280" s="452"/>
      <c r="IUG280" s="452"/>
      <c r="IUH280" s="452"/>
      <c r="IUI280" s="452"/>
      <c r="IUJ280" s="452"/>
      <c r="IUK280" s="452"/>
      <c r="IUL280" s="452"/>
      <c r="IUM280" s="452"/>
      <c r="IUN280" s="452"/>
      <c r="IUO280" s="452"/>
      <c r="IUP280" s="452"/>
      <c r="IUQ280" s="452"/>
      <c r="IUR280" s="452"/>
      <c r="IUS280" s="452"/>
      <c r="IUT280" s="452"/>
      <c r="IUU280" s="452"/>
      <c r="IUV280" s="452"/>
      <c r="IUW280" s="452"/>
      <c r="IUX280" s="452"/>
      <c r="IUY280" s="452"/>
      <c r="IUZ280" s="452"/>
      <c r="IVA280" s="452"/>
      <c r="IVB280" s="452"/>
      <c r="IVC280" s="452"/>
      <c r="IVD280" s="452"/>
      <c r="IVE280" s="452"/>
      <c r="IVF280" s="452"/>
      <c r="IVG280" s="452"/>
      <c r="IVH280" s="452"/>
      <c r="IVI280" s="452"/>
      <c r="IVJ280" s="452"/>
      <c r="IVK280" s="452"/>
      <c r="IVL280" s="452"/>
      <c r="IVM280" s="452"/>
      <c r="IVN280" s="452"/>
      <c r="IVO280" s="452"/>
      <c r="IVP280" s="452"/>
      <c r="IVQ280" s="452"/>
      <c r="IVR280" s="452"/>
      <c r="IVS280" s="452"/>
      <c r="IVT280" s="452"/>
      <c r="IVU280" s="452"/>
      <c r="IVV280" s="452"/>
      <c r="IVW280" s="452"/>
      <c r="IVX280" s="452"/>
      <c r="IVY280" s="452"/>
      <c r="IVZ280" s="452"/>
      <c r="IWA280" s="452"/>
      <c r="IWB280" s="452"/>
      <c r="IWC280" s="452"/>
      <c r="IWD280" s="452"/>
      <c r="IWE280" s="452"/>
      <c r="IWF280" s="452"/>
      <c r="IWG280" s="452"/>
      <c r="IWH280" s="452"/>
      <c r="IWI280" s="452"/>
      <c r="IWJ280" s="452"/>
      <c r="IWK280" s="452"/>
      <c r="IWL280" s="452"/>
      <c r="IWM280" s="452"/>
      <c r="IWN280" s="452"/>
      <c r="IWO280" s="452"/>
      <c r="IWP280" s="452"/>
      <c r="IWQ280" s="452"/>
      <c r="IWR280" s="452"/>
      <c r="IWS280" s="452"/>
      <c r="IWT280" s="452"/>
      <c r="IWU280" s="452"/>
      <c r="IWV280" s="452"/>
      <c r="IWW280" s="452"/>
      <c r="IWX280" s="452"/>
      <c r="IWY280" s="452"/>
      <c r="IWZ280" s="452"/>
      <c r="IXA280" s="452"/>
      <c r="IXB280" s="452"/>
      <c r="IXC280" s="452"/>
      <c r="IXD280" s="452"/>
      <c r="IXE280" s="452"/>
      <c r="IXF280" s="452"/>
      <c r="IXG280" s="452"/>
      <c r="IXH280" s="452"/>
      <c r="IXI280" s="452"/>
      <c r="IXJ280" s="452"/>
      <c r="IXK280" s="452"/>
      <c r="IXL280" s="452"/>
      <c r="IXM280" s="452"/>
      <c r="IXN280" s="452"/>
      <c r="IXO280" s="452"/>
      <c r="IXP280" s="452"/>
      <c r="IXQ280" s="452"/>
      <c r="IXR280" s="452"/>
      <c r="IXS280" s="452"/>
      <c r="IXT280" s="452"/>
      <c r="IXU280" s="452"/>
      <c r="IXV280" s="452"/>
      <c r="IXW280" s="452"/>
      <c r="IXX280" s="452"/>
      <c r="IXY280" s="452"/>
      <c r="IXZ280" s="452"/>
      <c r="IYA280" s="452"/>
      <c r="IYB280" s="452"/>
      <c r="IYC280" s="452"/>
      <c r="IYD280" s="452"/>
      <c r="IYE280" s="452"/>
      <c r="IYF280" s="452"/>
      <c r="IYG280" s="452"/>
      <c r="IYH280" s="452"/>
      <c r="IYI280" s="452"/>
      <c r="IYJ280" s="452"/>
      <c r="IYK280" s="452"/>
      <c r="IYL280" s="452"/>
      <c r="IYM280" s="452"/>
      <c r="IYN280" s="452"/>
      <c r="IYO280" s="452"/>
      <c r="IYP280" s="452"/>
      <c r="IYQ280" s="452"/>
      <c r="IYR280" s="452"/>
      <c r="IYS280" s="452"/>
      <c r="IYT280" s="452"/>
      <c r="IYU280" s="452"/>
      <c r="IYV280" s="452"/>
      <c r="IYW280" s="452"/>
      <c r="IYX280" s="452"/>
      <c r="IYY280" s="452"/>
      <c r="IYZ280" s="452"/>
      <c r="IZA280" s="452"/>
      <c r="IZB280" s="452"/>
      <c r="IZC280" s="452"/>
      <c r="IZD280" s="452"/>
      <c r="IZE280" s="452"/>
      <c r="IZF280" s="452"/>
      <c r="IZG280" s="452"/>
      <c r="IZH280" s="452"/>
      <c r="IZI280" s="452"/>
      <c r="IZJ280" s="452"/>
      <c r="IZK280" s="452"/>
      <c r="IZL280" s="452"/>
      <c r="IZM280" s="452"/>
      <c r="IZN280" s="452"/>
      <c r="IZO280" s="452"/>
      <c r="IZP280" s="452"/>
      <c r="IZQ280" s="452"/>
      <c r="IZR280" s="452"/>
      <c r="IZS280" s="452"/>
      <c r="IZT280" s="452"/>
      <c r="IZU280" s="452"/>
      <c r="IZV280" s="452"/>
      <c r="IZW280" s="452"/>
      <c r="IZX280" s="452"/>
      <c r="IZY280" s="452"/>
      <c r="IZZ280" s="452"/>
      <c r="JAA280" s="452"/>
      <c r="JAB280" s="452"/>
      <c r="JAC280" s="452"/>
      <c r="JAD280" s="452"/>
      <c r="JAE280" s="452"/>
      <c r="JAF280" s="452"/>
      <c r="JAG280" s="452"/>
      <c r="JAH280" s="452"/>
      <c r="JAI280" s="452"/>
      <c r="JAJ280" s="452"/>
      <c r="JAK280" s="452"/>
      <c r="JAL280" s="452"/>
      <c r="JAM280" s="452"/>
      <c r="JAN280" s="452"/>
      <c r="JAO280" s="452"/>
      <c r="JAP280" s="452"/>
      <c r="JAQ280" s="452"/>
      <c r="JAR280" s="452"/>
      <c r="JAS280" s="452"/>
      <c r="JAT280" s="452"/>
      <c r="JAU280" s="452"/>
      <c r="JAV280" s="452"/>
      <c r="JAW280" s="452"/>
      <c r="JAX280" s="452"/>
      <c r="JAY280" s="452"/>
      <c r="JAZ280" s="452"/>
      <c r="JBA280" s="452"/>
      <c r="JBB280" s="452"/>
      <c r="JBC280" s="452"/>
      <c r="JBD280" s="452"/>
      <c r="JBE280" s="452"/>
      <c r="JBF280" s="452"/>
      <c r="JBG280" s="452"/>
      <c r="JBH280" s="452"/>
      <c r="JBI280" s="452"/>
      <c r="JBJ280" s="452"/>
      <c r="JBK280" s="452"/>
      <c r="JBL280" s="452"/>
      <c r="JBM280" s="452"/>
      <c r="JBN280" s="452"/>
      <c r="JBO280" s="452"/>
      <c r="JBP280" s="452"/>
      <c r="JBQ280" s="452"/>
      <c r="JBR280" s="452"/>
      <c r="JBS280" s="452"/>
      <c r="JBT280" s="452"/>
      <c r="JBU280" s="452"/>
      <c r="JBV280" s="452"/>
      <c r="JBW280" s="452"/>
      <c r="JBX280" s="452"/>
      <c r="JBY280" s="452"/>
      <c r="JBZ280" s="452"/>
      <c r="JCA280" s="452"/>
      <c r="JCB280" s="452"/>
      <c r="JCC280" s="452"/>
      <c r="JCD280" s="452"/>
      <c r="JCE280" s="452"/>
      <c r="JCF280" s="452"/>
      <c r="JCG280" s="452"/>
      <c r="JCH280" s="452"/>
      <c r="JCI280" s="452"/>
      <c r="JCJ280" s="452"/>
      <c r="JCK280" s="452"/>
      <c r="JCL280" s="452"/>
      <c r="JCM280" s="452"/>
      <c r="JCN280" s="452"/>
      <c r="JCO280" s="452"/>
      <c r="JCP280" s="452"/>
      <c r="JCQ280" s="452"/>
      <c r="JCR280" s="452"/>
      <c r="JCS280" s="452"/>
      <c r="JCT280" s="452"/>
      <c r="JCU280" s="452"/>
      <c r="JCV280" s="452"/>
      <c r="JCW280" s="452"/>
      <c r="JCX280" s="452"/>
      <c r="JCY280" s="452"/>
      <c r="JCZ280" s="452"/>
      <c r="JDA280" s="452"/>
      <c r="JDB280" s="452"/>
      <c r="JDC280" s="452"/>
      <c r="JDD280" s="452"/>
      <c r="JDE280" s="452"/>
      <c r="JDF280" s="452"/>
      <c r="JDG280" s="452"/>
      <c r="JDH280" s="452"/>
      <c r="JDI280" s="452"/>
      <c r="JDJ280" s="452"/>
      <c r="JDK280" s="452"/>
      <c r="JDL280" s="452"/>
      <c r="JDM280" s="452"/>
      <c r="JDN280" s="452"/>
      <c r="JDO280" s="452"/>
      <c r="JDP280" s="452"/>
      <c r="JDQ280" s="452"/>
      <c r="JDR280" s="452"/>
      <c r="JDS280" s="452"/>
      <c r="JDT280" s="452"/>
      <c r="JDU280" s="452"/>
      <c r="JDV280" s="452"/>
      <c r="JDW280" s="452"/>
      <c r="JDX280" s="452"/>
      <c r="JDY280" s="452"/>
      <c r="JDZ280" s="452"/>
      <c r="JEA280" s="452"/>
      <c r="JEB280" s="452"/>
      <c r="JEC280" s="452"/>
      <c r="JED280" s="452"/>
      <c r="JEE280" s="452"/>
      <c r="JEF280" s="452"/>
      <c r="JEG280" s="452"/>
      <c r="JEH280" s="452"/>
      <c r="JEI280" s="452"/>
      <c r="JEJ280" s="452"/>
      <c r="JEK280" s="452"/>
      <c r="JEL280" s="452"/>
      <c r="JEM280" s="452"/>
      <c r="JEN280" s="452"/>
      <c r="JEO280" s="452"/>
      <c r="JEP280" s="452"/>
      <c r="JEQ280" s="452"/>
      <c r="JER280" s="452"/>
      <c r="JES280" s="452"/>
      <c r="JET280" s="452"/>
      <c r="JEU280" s="452"/>
      <c r="JEV280" s="452"/>
      <c r="JEW280" s="452"/>
      <c r="JEX280" s="452"/>
      <c r="JEY280" s="452"/>
      <c r="JEZ280" s="452"/>
      <c r="JFA280" s="452"/>
      <c r="JFB280" s="452"/>
      <c r="JFC280" s="452"/>
      <c r="JFD280" s="452"/>
      <c r="JFE280" s="452"/>
      <c r="JFF280" s="452"/>
      <c r="JFG280" s="452"/>
      <c r="JFH280" s="452"/>
      <c r="JFI280" s="452"/>
      <c r="JFJ280" s="452"/>
      <c r="JFK280" s="452"/>
      <c r="JFL280" s="452"/>
      <c r="JFM280" s="452"/>
      <c r="JFN280" s="452"/>
      <c r="JFO280" s="452"/>
      <c r="JFP280" s="452"/>
      <c r="JFQ280" s="452"/>
      <c r="JFR280" s="452"/>
      <c r="JFS280" s="452"/>
      <c r="JFT280" s="452"/>
      <c r="JFU280" s="452"/>
      <c r="JFV280" s="452"/>
      <c r="JFW280" s="452"/>
      <c r="JFX280" s="452"/>
      <c r="JFY280" s="452"/>
      <c r="JFZ280" s="452"/>
      <c r="JGA280" s="452"/>
      <c r="JGB280" s="452"/>
      <c r="JGC280" s="452"/>
      <c r="JGD280" s="452"/>
      <c r="JGE280" s="452"/>
      <c r="JGF280" s="452"/>
      <c r="JGG280" s="452"/>
      <c r="JGH280" s="452"/>
      <c r="JGI280" s="452"/>
      <c r="JGJ280" s="452"/>
      <c r="JGK280" s="452"/>
      <c r="JGL280" s="452"/>
      <c r="JGM280" s="452"/>
      <c r="JGN280" s="452"/>
      <c r="JGO280" s="452"/>
      <c r="JGP280" s="452"/>
      <c r="JGQ280" s="452"/>
      <c r="JGR280" s="452"/>
      <c r="JGS280" s="452"/>
      <c r="JGT280" s="452"/>
      <c r="JGU280" s="452"/>
      <c r="JGV280" s="452"/>
      <c r="JGW280" s="452"/>
      <c r="JGX280" s="452"/>
      <c r="JGY280" s="452"/>
      <c r="JGZ280" s="452"/>
      <c r="JHA280" s="452"/>
      <c r="JHB280" s="452"/>
      <c r="JHC280" s="452"/>
      <c r="JHD280" s="452"/>
      <c r="JHE280" s="452"/>
      <c r="JHF280" s="452"/>
      <c r="JHG280" s="452"/>
      <c r="JHH280" s="452"/>
      <c r="JHI280" s="452"/>
      <c r="JHJ280" s="452"/>
      <c r="JHK280" s="452"/>
      <c r="JHL280" s="452"/>
      <c r="JHM280" s="452"/>
      <c r="JHN280" s="452"/>
      <c r="JHO280" s="452"/>
      <c r="JHP280" s="452"/>
      <c r="JHQ280" s="452"/>
      <c r="JHR280" s="452"/>
      <c r="JHS280" s="452"/>
      <c r="JHT280" s="452"/>
      <c r="JHU280" s="452"/>
      <c r="JHV280" s="452"/>
      <c r="JHW280" s="452"/>
      <c r="JHX280" s="452"/>
      <c r="JHY280" s="452"/>
      <c r="JHZ280" s="452"/>
      <c r="JIA280" s="452"/>
      <c r="JIB280" s="452"/>
      <c r="JIC280" s="452"/>
      <c r="JID280" s="452"/>
      <c r="JIE280" s="452"/>
      <c r="JIF280" s="452"/>
      <c r="JIG280" s="452"/>
      <c r="JIH280" s="452"/>
      <c r="JII280" s="452"/>
      <c r="JIJ280" s="452"/>
      <c r="JIK280" s="452"/>
      <c r="JIL280" s="452"/>
      <c r="JIM280" s="452"/>
      <c r="JIN280" s="452"/>
      <c r="JIO280" s="452"/>
      <c r="JIP280" s="452"/>
      <c r="JIQ280" s="452"/>
      <c r="JIR280" s="452"/>
      <c r="JIS280" s="452"/>
      <c r="JIT280" s="452"/>
      <c r="JIU280" s="452"/>
      <c r="JIV280" s="452"/>
      <c r="JIW280" s="452"/>
      <c r="JIX280" s="452"/>
      <c r="JIY280" s="452"/>
      <c r="JIZ280" s="452"/>
      <c r="JJA280" s="452"/>
      <c r="JJB280" s="452"/>
      <c r="JJC280" s="452"/>
      <c r="JJD280" s="452"/>
      <c r="JJE280" s="452"/>
      <c r="JJF280" s="452"/>
      <c r="JJG280" s="452"/>
      <c r="JJH280" s="452"/>
      <c r="JJI280" s="452"/>
      <c r="JJJ280" s="452"/>
      <c r="JJK280" s="452"/>
      <c r="JJL280" s="452"/>
      <c r="JJM280" s="452"/>
      <c r="JJN280" s="452"/>
      <c r="JJO280" s="452"/>
      <c r="JJP280" s="452"/>
      <c r="JJQ280" s="452"/>
      <c r="JJR280" s="452"/>
      <c r="JJS280" s="452"/>
      <c r="JJT280" s="452"/>
      <c r="JJU280" s="452"/>
      <c r="JJV280" s="452"/>
      <c r="JJW280" s="452"/>
      <c r="JJX280" s="452"/>
      <c r="JJY280" s="452"/>
      <c r="JJZ280" s="452"/>
      <c r="JKA280" s="452"/>
      <c r="JKB280" s="452"/>
      <c r="JKC280" s="452"/>
      <c r="JKD280" s="452"/>
      <c r="JKE280" s="452"/>
      <c r="JKF280" s="452"/>
      <c r="JKG280" s="452"/>
      <c r="JKH280" s="452"/>
      <c r="JKI280" s="452"/>
      <c r="JKJ280" s="452"/>
      <c r="JKK280" s="452"/>
      <c r="JKL280" s="452"/>
      <c r="JKM280" s="452"/>
      <c r="JKN280" s="452"/>
      <c r="JKO280" s="452"/>
      <c r="JKP280" s="452"/>
      <c r="JKQ280" s="452"/>
      <c r="JKR280" s="452"/>
      <c r="JKS280" s="452"/>
      <c r="JKT280" s="452"/>
      <c r="JKU280" s="452"/>
      <c r="JKV280" s="452"/>
      <c r="JKW280" s="452"/>
      <c r="JKX280" s="452"/>
      <c r="JKY280" s="452"/>
      <c r="JKZ280" s="452"/>
      <c r="JLA280" s="452"/>
      <c r="JLB280" s="452"/>
      <c r="JLC280" s="452"/>
      <c r="JLD280" s="452"/>
      <c r="JLE280" s="452"/>
      <c r="JLF280" s="452"/>
      <c r="JLG280" s="452"/>
      <c r="JLH280" s="452"/>
      <c r="JLI280" s="452"/>
      <c r="JLJ280" s="452"/>
      <c r="JLK280" s="452"/>
      <c r="JLL280" s="452"/>
      <c r="JLM280" s="452"/>
      <c r="JLN280" s="452"/>
      <c r="JLO280" s="452"/>
      <c r="JLP280" s="452"/>
      <c r="JLQ280" s="452"/>
      <c r="JLR280" s="452"/>
      <c r="JLS280" s="452"/>
      <c r="JLT280" s="452"/>
      <c r="JLU280" s="452"/>
      <c r="JLV280" s="452"/>
      <c r="JLW280" s="452"/>
      <c r="JLX280" s="452"/>
      <c r="JLY280" s="452"/>
      <c r="JLZ280" s="452"/>
      <c r="JMA280" s="452"/>
      <c r="JMB280" s="452"/>
      <c r="JMC280" s="452"/>
      <c r="JMD280" s="452"/>
      <c r="JME280" s="452"/>
      <c r="JMF280" s="452"/>
      <c r="JMG280" s="452"/>
      <c r="JMH280" s="452"/>
      <c r="JMI280" s="452"/>
      <c r="JMJ280" s="452"/>
      <c r="JMK280" s="452"/>
      <c r="JML280" s="452"/>
      <c r="JMM280" s="452"/>
      <c r="JMN280" s="452"/>
      <c r="JMO280" s="452"/>
      <c r="JMP280" s="452"/>
      <c r="JMQ280" s="452"/>
      <c r="JMR280" s="452"/>
      <c r="JMS280" s="452"/>
      <c r="JMT280" s="452"/>
      <c r="JMU280" s="452"/>
      <c r="JMV280" s="452"/>
      <c r="JMW280" s="452"/>
      <c r="JMX280" s="452"/>
      <c r="JMY280" s="452"/>
      <c r="JMZ280" s="452"/>
      <c r="JNA280" s="452"/>
      <c r="JNB280" s="452"/>
      <c r="JNC280" s="452"/>
      <c r="JND280" s="452"/>
      <c r="JNE280" s="452"/>
      <c r="JNF280" s="452"/>
      <c r="JNG280" s="452"/>
      <c r="JNH280" s="452"/>
      <c r="JNI280" s="452"/>
      <c r="JNJ280" s="452"/>
      <c r="JNK280" s="452"/>
      <c r="JNL280" s="452"/>
      <c r="JNM280" s="452"/>
      <c r="JNN280" s="452"/>
      <c r="JNO280" s="452"/>
      <c r="JNP280" s="452"/>
      <c r="JNQ280" s="452"/>
      <c r="JNR280" s="452"/>
      <c r="JNS280" s="452"/>
      <c r="JNT280" s="452"/>
      <c r="JNU280" s="452"/>
      <c r="JNV280" s="452"/>
      <c r="JNW280" s="452"/>
      <c r="JNX280" s="452"/>
      <c r="JNY280" s="452"/>
      <c r="JNZ280" s="452"/>
      <c r="JOA280" s="452"/>
      <c r="JOB280" s="452"/>
      <c r="JOC280" s="452"/>
      <c r="JOD280" s="452"/>
      <c r="JOE280" s="452"/>
      <c r="JOF280" s="452"/>
      <c r="JOG280" s="452"/>
      <c r="JOH280" s="452"/>
      <c r="JOI280" s="452"/>
      <c r="JOJ280" s="452"/>
      <c r="JOK280" s="452"/>
      <c r="JOL280" s="452"/>
      <c r="JOM280" s="452"/>
      <c r="JON280" s="452"/>
      <c r="JOO280" s="452"/>
      <c r="JOP280" s="452"/>
      <c r="JOQ280" s="452"/>
      <c r="JOR280" s="452"/>
      <c r="JOS280" s="452"/>
      <c r="JOT280" s="452"/>
      <c r="JOU280" s="452"/>
      <c r="JOV280" s="452"/>
      <c r="JOW280" s="452"/>
      <c r="JOX280" s="452"/>
      <c r="JOY280" s="452"/>
      <c r="JOZ280" s="452"/>
      <c r="JPA280" s="452"/>
      <c r="JPB280" s="452"/>
      <c r="JPC280" s="452"/>
      <c r="JPD280" s="452"/>
      <c r="JPE280" s="452"/>
      <c r="JPF280" s="452"/>
      <c r="JPG280" s="452"/>
      <c r="JPH280" s="452"/>
      <c r="JPI280" s="452"/>
      <c r="JPJ280" s="452"/>
      <c r="JPK280" s="452"/>
      <c r="JPL280" s="452"/>
      <c r="JPM280" s="452"/>
      <c r="JPN280" s="452"/>
      <c r="JPO280" s="452"/>
      <c r="JPP280" s="452"/>
      <c r="JPQ280" s="452"/>
      <c r="JPR280" s="452"/>
      <c r="JPS280" s="452"/>
      <c r="JPT280" s="452"/>
      <c r="JPU280" s="452"/>
      <c r="JPV280" s="452"/>
      <c r="JPW280" s="452"/>
      <c r="JPX280" s="452"/>
      <c r="JPY280" s="452"/>
      <c r="JPZ280" s="452"/>
      <c r="JQA280" s="452"/>
      <c r="JQB280" s="452"/>
      <c r="JQC280" s="452"/>
      <c r="JQD280" s="452"/>
      <c r="JQE280" s="452"/>
      <c r="JQF280" s="452"/>
      <c r="JQG280" s="452"/>
      <c r="JQH280" s="452"/>
      <c r="JQI280" s="452"/>
      <c r="JQJ280" s="452"/>
      <c r="JQK280" s="452"/>
      <c r="JQL280" s="452"/>
      <c r="JQM280" s="452"/>
      <c r="JQN280" s="452"/>
      <c r="JQO280" s="452"/>
      <c r="JQP280" s="452"/>
      <c r="JQQ280" s="452"/>
      <c r="JQR280" s="452"/>
      <c r="JQS280" s="452"/>
      <c r="JQT280" s="452"/>
      <c r="JQU280" s="452"/>
      <c r="JQV280" s="452"/>
      <c r="JQW280" s="452"/>
      <c r="JQX280" s="452"/>
      <c r="JQY280" s="452"/>
      <c r="JQZ280" s="452"/>
      <c r="JRA280" s="452"/>
      <c r="JRB280" s="452"/>
      <c r="JRC280" s="452"/>
      <c r="JRD280" s="452"/>
      <c r="JRE280" s="452"/>
      <c r="JRF280" s="452"/>
      <c r="JRG280" s="452"/>
      <c r="JRH280" s="452"/>
      <c r="JRI280" s="452"/>
      <c r="JRJ280" s="452"/>
      <c r="JRK280" s="452"/>
      <c r="JRL280" s="452"/>
      <c r="JRM280" s="452"/>
      <c r="JRN280" s="452"/>
      <c r="JRO280" s="452"/>
      <c r="JRP280" s="452"/>
      <c r="JRQ280" s="452"/>
      <c r="JRR280" s="452"/>
      <c r="JRS280" s="452"/>
      <c r="JRT280" s="452"/>
      <c r="JRU280" s="452"/>
      <c r="JRV280" s="452"/>
      <c r="JRW280" s="452"/>
      <c r="JRX280" s="452"/>
      <c r="JRY280" s="452"/>
      <c r="JRZ280" s="452"/>
      <c r="JSA280" s="452"/>
      <c r="JSB280" s="452"/>
      <c r="JSC280" s="452"/>
      <c r="JSD280" s="452"/>
      <c r="JSE280" s="452"/>
      <c r="JSF280" s="452"/>
      <c r="JSG280" s="452"/>
      <c r="JSH280" s="452"/>
      <c r="JSI280" s="452"/>
      <c r="JSJ280" s="452"/>
      <c r="JSK280" s="452"/>
      <c r="JSL280" s="452"/>
      <c r="JSM280" s="452"/>
      <c r="JSN280" s="452"/>
      <c r="JSO280" s="452"/>
      <c r="JSP280" s="452"/>
      <c r="JSQ280" s="452"/>
      <c r="JSR280" s="452"/>
      <c r="JSS280" s="452"/>
      <c r="JST280" s="452"/>
      <c r="JSU280" s="452"/>
      <c r="JSV280" s="452"/>
      <c r="JSW280" s="452"/>
      <c r="JSX280" s="452"/>
      <c r="JSY280" s="452"/>
      <c r="JSZ280" s="452"/>
      <c r="JTA280" s="452"/>
      <c r="JTB280" s="452"/>
      <c r="JTC280" s="452"/>
      <c r="JTD280" s="452"/>
      <c r="JTE280" s="452"/>
      <c r="JTF280" s="452"/>
      <c r="JTG280" s="452"/>
      <c r="JTH280" s="452"/>
      <c r="JTI280" s="452"/>
      <c r="JTJ280" s="452"/>
      <c r="JTK280" s="452"/>
      <c r="JTL280" s="452"/>
      <c r="JTM280" s="452"/>
      <c r="JTN280" s="452"/>
      <c r="JTO280" s="452"/>
      <c r="JTP280" s="452"/>
      <c r="JTQ280" s="452"/>
      <c r="JTR280" s="452"/>
      <c r="JTS280" s="452"/>
      <c r="JTT280" s="452"/>
      <c r="JTU280" s="452"/>
      <c r="JTV280" s="452"/>
      <c r="JTW280" s="452"/>
      <c r="JTX280" s="452"/>
      <c r="JTY280" s="452"/>
      <c r="JTZ280" s="452"/>
      <c r="JUA280" s="452"/>
      <c r="JUB280" s="452"/>
      <c r="JUC280" s="452"/>
      <c r="JUD280" s="452"/>
      <c r="JUE280" s="452"/>
      <c r="JUF280" s="452"/>
      <c r="JUG280" s="452"/>
      <c r="JUH280" s="452"/>
      <c r="JUI280" s="452"/>
      <c r="JUJ280" s="452"/>
      <c r="JUK280" s="452"/>
      <c r="JUL280" s="452"/>
      <c r="JUM280" s="452"/>
      <c r="JUN280" s="452"/>
      <c r="JUO280" s="452"/>
      <c r="JUP280" s="452"/>
      <c r="JUQ280" s="452"/>
      <c r="JUR280" s="452"/>
      <c r="JUS280" s="452"/>
      <c r="JUT280" s="452"/>
      <c r="JUU280" s="452"/>
      <c r="JUV280" s="452"/>
      <c r="JUW280" s="452"/>
      <c r="JUX280" s="452"/>
      <c r="JUY280" s="452"/>
      <c r="JUZ280" s="452"/>
      <c r="JVA280" s="452"/>
      <c r="JVB280" s="452"/>
      <c r="JVC280" s="452"/>
      <c r="JVD280" s="452"/>
      <c r="JVE280" s="452"/>
      <c r="JVF280" s="452"/>
      <c r="JVG280" s="452"/>
      <c r="JVH280" s="452"/>
      <c r="JVI280" s="452"/>
      <c r="JVJ280" s="452"/>
      <c r="JVK280" s="452"/>
      <c r="JVL280" s="452"/>
      <c r="JVM280" s="452"/>
      <c r="JVN280" s="452"/>
      <c r="JVO280" s="452"/>
      <c r="JVP280" s="452"/>
      <c r="JVQ280" s="452"/>
      <c r="JVR280" s="452"/>
      <c r="JVS280" s="452"/>
      <c r="JVT280" s="452"/>
      <c r="JVU280" s="452"/>
      <c r="JVV280" s="452"/>
      <c r="JVW280" s="452"/>
      <c r="JVX280" s="452"/>
      <c r="JVY280" s="452"/>
      <c r="JVZ280" s="452"/>
      <c r="JWA280" s="452"/>
      <c r="JWB280" s="452"/>
      <c r="JWC280" s="452"/>
      <c r="JWD280" s="452"/>
      <c r="JWE280" s="452"/>
      <c r="JWF280" s="452"/>
      <c r="JWG280" s="452"/>
      <c r="JWH280" s="452"/>
      <c r="JWI280" s="452"/>
      <c r="JWJ280" s="452"/>
      <c r="JWK280" s="452"/>
      <c r="JWL280" s="452"/>
      <c r="JWM280" s="452"/>
      <c r="JWN280" s="452"/>
      <c r="JWO280" s="452"/>
      <c r="JWP280" s="452"/>
      <c r="JWQ280" s="452"/>
      <c r="JWR280" s="452"/>
      <c r="JWS280" s="452"/>
      <c r="JWT280" s="452"/>
      <c r="JWU280" s="452"/>
      <c r="JWV280" s="452"/>
      <c r="JWW280" s="452"/>
      <c r="JWX280" s="452"/>
      <c r="JWY280" s="452"/>
      <c r="JWZ280" s="452"/>
      <c r="JXA280" s="452"/>
      <c r="JXB280" s="452"/>
      <c r="JXC280" s="452"/>
      <c r="JXD280" s="452"/>
      <c r="JXE280" s="452"/>
      <c r="JXF280" s="452"/>
      <c r="JXG280" s="452"/>
      <c r="JXH280" s="452"/>
      <c r="JXI280" s="452"/>
      <c r="JXJ280" s="452"/>
      <c r="JXK280" s="452"/>
      <c r="JXL280" s="452"/>
      <c r="JXM280" s="452"/>
      <c r="JXN280" s="452"/>
      <c r="JXO280" s="452"/>
      <c r="JXP280" s="452"/>
      <c r="JXQ280" s="452"/>
      <c r="JXR280" s="452"/>
      <c r="JXS280" s="452"/>
      <c r="JXT280" s="452"/>
      <c r="JXU280" s="452"/>
      <c r="JXV280" s="452"/>
      <c r="JXW280" s="452"/>
      <c r="JXX280" s="452"/>
      <c r="JXY280" s="452"/>
      <c r="JXZ280" s="452"/>
      <c r="JYA280" s="452"/>
      <c r="JYB280" s="452"/>
      <c r="JYC280" s="452"/>
      <c r="JYD280" s="452"/>
      <c r="JYE280" s="452"/>
      <c r="JYF280" s="452"/>
      <c r="JYG280" s="452"/>
      <c r="JYH280" s="452"/>
      <c r="JYI280" s="452"/>
      <c r="JYJ280" s="452"/>
      <c r="JYK280" s="452"/>
      <c r="JYL280" s="452"/>
      <c r="JYM280" s="452"/>
      <c r="JYN280" s="452"/>
      <c r="JYO280" s="452"/>
      <c r="JYP280" s="452"/>
      <c r="JYQ280" s="452"/>
      <c r="JYR280" s="452"/>
      <c r="JYS280" s="452"/>
      <c r="JYT280" s="452"/>
      <c r="JYU280" s="452"/>
      <c r="JYV280" s="452"/>
      <c r="JYW280" s="452"/>
      <c r="JYX280" s="452"/>
      <c r="JYY280" s="452"/>
      <c r="JYZ280" s="452"/>
      <c r="JZA280" s="452"/>
      <c r="JZB280" s="452"/>
      <c r="JZC280" s="452"/>
      <c r="JZD280" s="452"/>
      <c r="JZE280" s="452"/>
      <c r="JZF280" s="452"/>
      <c r="JZG280" s="452"/>
      <c r="JZH280" s="452"/>
      <c r="JZI280" s="452"/>
      <c r="JZJ280" s="452"/>
      <c r="JZK280" s="452"/>
      <c r="JZL280" s="452"/>
      <c r="JZM280" s="452"/>
      <c r="JZN280" s="452"/>
      <c r="JZO280" s="452"/>
      <c r="JZP280" s="452"/>
      <c r="JZQ280" s="452"/>
      <c r="JZR280" s="452"/>
      <c r="JZS280" s="452"/>
      <c r="JZT280" s="452"/>
      <c r="JZU280" s="452"/>
      <c r="JZV280" s="452"/>
      <c r="JZW280" s="452"/>
      <c r="JZX280" s="452"/>
      <c r="JZY280" s="452"/>
      <c r="JZZ280" s="452"/>
      <c r="KAA280" s="452"/>
      <c r="KAB280" s="452"/>
      <c r="KAC280" s="452"/>
      <c r="KAD280" s="452"/>
      <c r="KAE280" s="452"/>
      <c r="KAF280" s="452"/>
      <c r="KAG280" s="452"/>
      <c r="KAH280" s="452"/>
      <c r="KAI280" s="452"/>
      <c r="KAJ280" s="452"/>
      <c r="KAK280" s="452"/>
      <c r="KAL280" s="452"/>
      <c r="KAM280" s="452"/>
      <c r="KAN280" s="452"/>
      <c r="KAO280" s="452"/>
      <c r="KAP280" s="452"/>
      <c r="KAQ280" s="452"/>
      <c r="KAR280" s="452"/>
      <c r="KAS280" s="452"/>
      <c r="KAT280" s="452"/>
      <c r="KAU280" s="452"/>
      <c r="KAV280" s="452"/>
      <c r="KAW280" s="452"/>
      <c r="KAX280" s="452"/>
      <c r="KAY280" s="452"/>
      <c r="KAZ280" s="452"/>
      <c r="KBA280" s="452"/>
      <c r="KBB280" s="452"/>
      <c r="KBC280" s="452"/>
      <c r="KBD280" s="452"/>
      <c r="KBE280" s="452"/>
      <c r="KBF280" s="452"/>
      <c r="KBG280" s="452"/>
      <c r="KBH280" s="452"/>
      <c r="KBI280" s="452"/>
      <c r="KBJ280" s="452"/>
      <c r="KBK280" s="452"/>
      <c r="KBL280" s="452"/>
      <c r="KBM280" s="452"/>
      <c r="KBN280" s="452"/>
      <c r="KBO280" s="452"/>
      <c r="KBP280" s="452"/>
      <c r="KBQ280" s="452"/>
      <c r="KBR280" s="452"/>
      <c r="KBS280" s="452"/>
      <c r="KBT280" s="452"/>
      <c r="KBU280" s="452"/>
      <c r="KBV280" s="452"/>
      <c r="KBW280" s="452"/>
      <c r="KBX280" s="452"/>
      <c r="KBY280" s="452"/>
      <c r="KBZ280" s="452"/>
      <c r="KCA280" s="452"/>
      <c r="KCB280" s="452"/>
      <c r="KCC280" s="452"/>
      <c r="KCD280" s="452"/>
      <c r="KCE280" s="452"/>
      <c r="KCF280" s="452"/>
      <c r="KCG280" s="452"/>
      <c r="KCH280" s="452"/>
      <c r="KCI280" s="452"/>
      <c r="KCJ280" s="452"/>
      <c r="KCK280" s="452"/>
      <c r="KCL280" s="452"/>
      <c r="KCM280" s="452"/>
      <c r="KCN280" s="452"/>
      <c r="KCO280" s="452"/>
      <c r="KCP280" s="452"/>
      <c r="KCQ280" s="452"/>
      <c r="KCR280" s="452"/>
      <c r="KCS280" s="452"/>
      <c r="KCT280" s="452"/>
      <c r="KCU280" s="452"/>
      <c r="KCV280" s="452"/>
      <c r="KCW280" s="452"/>
      <c r="KCX280" s="452"/>
      <c r="KCY280" s="452"/>
      <c r="KCZ280" s="452"/>
      <c r="KDA280" s="452"/>
      <c r="KDB280" s="452"/>
      <c r="KDC280" s="452"/>
      <c r="KDD280" s="452"/>
      <c r="KDE280" s="452"/>
      <c r="KDF280" s="452"/>
      <c r="KDG280" s="452"/>
      <c r="KDH280" s="452"/>
      <c r="KDI280" s="452"/>
      <c r="KDJ280" s="452"/>
      <c r="KDK280" s="452"/>
      <c r="KDL280" s="452"/>
      <c r="KDM280" s="452"/>
      <c r="KDN280" s="452"/>
      <c r="KDO280" s="452"/>
      <c r="KDP280" s="452"/>
      <c r="KDQ280" s="452"/>
      <c r="KDR280" s="452"/>
      <c r="KDS280" s="452"/>
      <c r="KDT280" s="452"/>
      <c r="KDU280" s="452"/>
      <c r="KDV280" s="452"/>
      <c r="KDW280" s="452"/>
      <c r="KDX280" s="452"/>
      <c r="KDY280" s="452"/>
      <c r="KDZ280" s="452"/>
      <c r="KEA280" s="452"/>
      <c r="KEB280" s="452"/>
      <c r="KEC280" s="452"/>
      <c r="KED280" s="452"/>
      <c r="KEE280" s="452"/>
      <c r="KEF280" s="452"/>
      <c r="KEG280" s="452"/>
      <c r="KEH280" s="452"/>
      <c r="KEI280" s="452"/>
      <c r="KEJ280" s="452"/>
      <c r="KEK280" s="452"/>
      <c r="KEL280" s="452"/>
      <c r="KEM280" s="452"/>
      <c r="KEN280" s="452"/>
      <c r="KEO280" s="452"/>
      <c r="KEP280" s="452"/>
      <c r="KEQ280" s="452"/>
      <c r="KER280" s="452"/>
      <c r="KES280" s="452"/>
      <c r="KET280" s="452"/>
      <c r="KEU280" s="452"/>
      <c r="KEV280" s="452"/>
      <c r="KEW280" s="452"/>
      <c r="KEX280" s="452"/>
      <c r="KEY280" s="452"/>
      <c r="KEZ280" s="452"/>
      <c r="KFA280" s="452"/>
      <c r="KFB280" s="452"/>
      <c r="KFC280" s="452"/>
      <c r="KFD280" s="452"/>
      <c r="KFE280" s="452"/>
      <c r="KFF280" s="452"/>
      <c r="KFG280" s="452"/>
      <c r="KFH280" s="452"/>
      <c r="KFI280" s="452"/>
      <c r="KFJ280" s="452"/>
      <c r="KFK280" s="452"/>
      <c r="KFL280" s="452"/>
      <c r="KFM280" s="452"/>
      <c r="KFN280" s="452"/>
      <c r="KFO280" s="452"/>
      <c r="KFP280" s="452"/>
      <c r="KFQ280" s="452"/>
      <c r="KFR280" s="452"/>
      <c r="KFS280" s="452"/>
      <c r="KFT280" s="452"/>
      <c r="KFU280" s="452"/>
      <c r="KFV280" s="452"/>
      <c r="KFW280" s="452"/>
      <c r="KFX280" s="452"/>
      <c r="KFY280" s="452"/>
      <c r="KFZ280" s="452"/>
      <c r="KGA280" s="452"/>
      <c r="KGB280" s="452"/>
      <c r="KGC280" s="452"/>
      <c r="KGD280" s="452"/>
      <c r="KGE280" s="452"/>
      <c r="KGF280" s="452"/>
      <c r="KGG280" s="452"/>
      <c r="KGH280" s="452"/>
      <c r="KGI280" s="452"/>
      <c r="KGJ280" s="452"/>
      <c r="KGK280" s="452"/>
      <c r="KGL280" s="452"/>
      <c r="KGM280" s="452"/>
      <c r="KGN280" s="452"/>
      <c r="KGO280" s="452"/>
      <c r="KGP280" s="452"/>
      <c r="KGQ280" s="452"/>
      <c r="KGR280" s="452"/>
      <c r="KGS280" s="452"/>
      <c r="KGT280" s="452"/>
      <c r="KGU280" s="452"/>
      <c r="KGV280" s="452"/>
      <c r="KGW280" s="452"/>
      <c r="KGX280" s="452"/>
      <c r="KGY280" s="452"/>
      <c r="KGZ280" s="452"/>
      <c r="KHA280" s="452"/>
      <c r="KHB280" s="452"/>
      <c r="KHC280" s="452"/>
      <c r="KHD280" s="452"/>
      <c r="KHE280" s="452"/>
      <c r="KHF280" s="452"/>
      <c r="KHG280" s="452"/>
      <c r="KHH280" s="452"/>
      <c r="KHI280" s="452"/>
      <c r="KHJ280" s="452"/>
      <c r="KHK280" s="452"/>
      <c r="KHL280" s="452"/>
      <c r="KHM280" s="452"/>
      <c r="KHN280" s="452"/>
      <c r="KHO280" s="452"/>
      <c r="KHP280" s="452"/>
      <c r="KHQ280" s="452"/>
      <c r="KHR280" s="452"/>
      <c r="KHS280" s="452"/>
      <c r="KHT280" s="452"/>
      <c r="KHU280" s="452"/>
      <c r="KHV280" s="452"/>
      <c r="KHW280" s="452"/>
      <c r="KHX280" s="452"/>
      <c r="KHY280" s="452"/>
      <c r="KHZ280" s="452"/>
      <c r="KIA280" s="452"/>
      <c r="KIB280" s="452"/>
      <c r="KIC280" s="452"/>
      <c r="KID280" s="452"/>
      <c r="KIE280" s="452"/>
      <c r="KIF280" s="452"/>
      <c r="KIG280" s="452"/>
      <c r="KIH280" s="452"/>
      <c r="KII280" s="452"/>
      <c r="KIJ280" s="452"/>
      <c r="KIK280" s="452"/>
      <c r="KIL280" s="452"/>
      <c r="KIM280" s="452"/>
      <c r="KIN280" s="452"/>
      <c r="KIO280" s="452"/>
      <c r="KIP280" s="452"/>
      <c r="KIQ280" s="452"/>
      <c r="KIR280" s="452"/>
      <c r="KIS280" s="452"/>
      <c r="KIT280" s="452"/>
      <c r="KIU280" s="452"/>
      <c r="KIV280" s="452"/>
      <c r="KIW280" s="452"/>
      <c r="KIX280" s="452"/>
      <c r="KIY280" s="452"/>
      <c r="KIZ280" s="452"/>
      <c r="KJA280" s="452"/>
      <c r="KJB280" s="452"/>
      <c r="KJC280" s="452"/>
      <c r="KJD280" s="452"/>
      <c r="KJE280" s="452"/>
      <c r="KJF280" s="452"/>
      <c r="KJG280" s="452"/>
      <c r="KJH280" s="452"/>
      <c r="KJI280" s="452"/>
      <c r="KJJ280" s="452"/>
      <c r="KJK280" s="452"/>
      <c r="KJL280" s="452"/>
      <c r="KJM280" s="452"/>
      <c r="KJN280" s="452"/>
      <c r="KJO280" s="452"/>
      <c r="KJP280" s="452"/>
      <c r="KJQ280" s="452"/>
      <c r="KJR280" s="452"/>
      <c r="KJS280" s="452"/>
      <c r="KJT280" s="452"/>
      <c r="KJU280" s="452"/>
      <c r="KJV280" s="452"/>
      <c r="KJW280" s="452"/>
      <c r="KJX280" s="452"/>
      <c r="KJY280" s="452"/>
      <c r="KJZ280" s="452"/>
      <c r="KKA280" s="452"/>
      <c r="KKB280" s="452"/>
      <c r="KKC280" s="452"/>
      <c r="KKD280" s="452"/>
      <c r="KKE280" s="452"/>
      <c r="KKF280" s="452"/>
      <c r="KKG280" s="452"/>
      <c r="KKH280" s="452"/>
      <c r="KKI280" s="452"/>
      <c r="KKJ280" s="452"/>
      <c r="KKK280" s="452"/>
      <c r="KKL280" s="452"/>
      <c r="KKM280" s="452"/>
      <c r="KKN280" s="452"/>
      <c r="KKO280" s="452"/>
      <c r="KKP280" s="452"/>
      <c r="KKQ280" s="452"/>
      <c r="KKR280" s="452"/>
      <c r="KKS280" s="452"/>
      <c r="KKT280" s="452"/>
      <c r="KKU280" s="452"/>
      <c r="KKV280" s="452"/>
      <c r="KKW280" s="452"/>
      <c r="KKX280" s="452"/>
      <c r="KKY280" s="452"/>
      <c r="KKZ280" s="452"/>
      <c r="KLA280" s="452"/>
      <c r="KLB280" s="452"/>
      <c r="KLC280" s="452"/>
      <c r="KLD280" s="452"/>
      <c r="KLE280" s="452"/>
      <c r="KLF280" s="452"/>
      <c r="KLG280" s="452"/>
      <c r="KLH280" s="452"/>
      <c r="KLI280" s="452"/>
      <c r="KLJ280" s="452"/>
      <c r="KLK280" s="452"/>
      <c r="KLL280" s="452"/>
      <c r="KLM280" s="452"/>
      <c r="KLN280" s="452"/>
      <c r="KLO280" s="452"/>
      <c r="KLP280" s="452"/>
      <c r="KLQ280" s="452"/>
      <c r="KLR280" s="452"/>
      <c r="KLS280" s="452"/>
      <c r="KLT280" s="452"/>
      <c r="KLU280" s="452"/>
      <c r="KLV280" s="452"/>
      <c r="KLW280" s="452"/>
      <c r="KLX280" s="452"/>
      <c r="KLY280" s="452"/>
      <c r="KLZ280" s="452"/>
      <c r="KMA280" s="452"/>
      <c r="KMB280" s="452"/>
      <c r="KMC280" s="452"/>
      <c r="KMD280" s="452"/>
      <c r="KME280" s="452"/>
      <c r="KMF280" s="452"/>
      <c r="KMG280" s="452"/>
      <c r="KMH280" s="452"/>
      <c r="KMI280" s="452"/>
      <c r="KMJ280" s="452"/>
      <c r="KMK280" s="452"/>
      <c r="KML280" s="452"/>
      <c r="KMM280" s="452"/>
      <c r="KMN280" s="452"/>
      <c r="KMO280" s="452"/>
      <c r="KMP280" s="452"/>
      <c r="KMQ280" s="452"/>
      <c r="KMR280" s="452"/>
      <c r="KMS280" s="452"/>
      <c r="KMT280" s="452"/>
      <c r="KMU280" s="452"/>
      <c r="KMV280" s="452"/>
      <c r="KMW280" s="452"/>
      <c r="KMX280" s="452"/>
      <c r="KMY280" s="452"/>
      <c r="KMZ280" s="452"/>
      <c r="KNA280" s="452"/>
      <c r="KNB280" s="452"/>
      <c r="KNC280" s="452"/>
      <c r="KND280" s="452"/>
      <c r="KNE280" s="452"/>
      <c r="KNF280" s="452"/>
      <c r="KNG280" s="452"/>
      <c r="KNH280" s="452"/>
      <c r="KNI280" s="452"/>
      <c r="KNJ280" s="452"/>
      <c r="KNK280" s="452"/>
      <c r="KNL280" s="452"/>
      <c r="KNM280" s="452"/>
      <c r="KNN280" s="452"/>
      <c r="KNO280" s="452"/>
      <c r="KNP280" s="452"/>
      <c r="KNQ280" s="452"/>
      <c r="KNR280" s="452"/>
      <c r="KNS280" s="452"/>
      <c r="KNT280" s="452"/>
      <c r="KNU280" s="452"/>
      <c r="KNV280" s="452"/>
      <c r="KNW280" s="452"/>
      <c r="KNX280" s="452"/>
      <c r="KNY280" s="452"/>
      <c r="KNZ280" s="452"/>
      <c r="KOA280" s="452"/>
      <c r="KOB280" s="452"/>
      <c r="KOC280" s="452"/>
      <c r="KOD280" s="452"/>
      <c r="KOE280" s="452"/>
      <c r="KOF280" s="452"/>
      <c r="KOG280" s="452"/>
      <c r="KOH280" s="452"/>
      <c r="KOI280" s="452"/>
      <c r="KOJ280" s="452"/>
      <c r="KOK280" s="452"/>
      <c r="KOL280" s="452"/>
      <c r="KOM280" s="452"/>
      <c r="KON280" s="452"/>
      <c r="KOO280" s="452"/>
      <c r="KOP280" s="452"/>
      <c r="KOQ280" s="452"/>
      <c r="KOR280" s="452"/>
      <c r="KOS280" s="452"/>
      <c r="KOT280" s="452"/>
      <c r="KOU280" s="452"/>
      <c r="KOV280" s="452"/>
      <c r="KOW280" s="452"/>
      <c r="KOX280" s="452"/>
      <c r="KOY280" s="452"/>
      <c r="KOZ280" s="452"/>
      <c r="KPA280" s="452"/>
      <c r="KPB280" s="452"/>
      <c r="KPC280" s="452"/>
      <c r="KPD280" s="452"/>
      <c r="KPE280" s="452"/>
      <c r="KPF280" s="452"/>
      <c r="KPG280" s="452"/>
      <c r="KPH280" s="452"/>
      <c r="KPI280" s="452"/>
      <c r="KPJ280" s="452"/>
      <c r="KPK280" s="452"/>
      <c r="KPL280" s="452"/>
      <c r="KPM280" s="452"/>
      <c r="KPN280" s="452"/>
      <c r="KPO280" s="452"/>
      <c r="KPP280" s="452"/>
      <c r="KPQ280" s="452"/>
      <c r="KPR280" s="452"/>
      <c r="KPS280" s="452"/>
      <c r="KPT280" s="452"/>
      <c r="KPU280" s="452"/>
      <c r="KPV280" s="452"/>
      <c r="KPW280" s="452"/>
      <c r="KPX280" s="452"/>
      <c r="KPY280" s="452"/>
      <c r="KPZ280" s="452"/>
      <c r="KQA280" s="452"/>
      <c r="KQB280" s="452"/>
      <c r="KQC280" s="452"/>
      <c r="KQD280" s="452"/>
      <c r="KQE280" s="452"/>
      <c r="KQF280" s="452"/>
      <c r="KQG280" s="452"/>
      <c r="KQH280" s="452"/>
      <c r="KQI280" s="452"/>
      <c r="KQJ280" s="452"/>
      <c r="KQK280" s="452"/>
      <c r="KQL280" s="452"/>
      <c r="KQM280" s="452"/>
      <c r="KQN280" s="452"/>
      <c r="KQO280" s="452"/>
      <c r="KQP280" s="452"/>
      <c r="KQQ280" s="452"/>
      <c r="KQR280" s="452"/>
      <c r="KQS280" s="452"/>
      <c r="KQT280" s="452"/>
      <c r="KQU280" s="452"/>
      <c r="KQV280" s="452"/>
      <c r="KQW280" s="452"/>
      <c r="KQX280" s="452"/>
      <c r="KQY280" s="452"/>
      <c r="KQZ280" s="452"/>
      <c r="KRA280" s="452"/>
      <c r="KRB280" s="452"/>
      <c r="KRC280" s="452"/>
      <c r="KRD280" s="452"/>
      <c r="KRE280" s="452"/>
      <c r="KRF280" s="452"/>
      <c r="KRG280" s="452"/>
      <c r="KRH280" s="452"/>
      <c r="KRI280" s="452"/>
      <c r="KRJ280" s="452"/>
      <c r="KRK280" s="452"/>
      <c r="KRL280" s="452"/>
      <c r="KRM280" s="452"/>
      <c r="KRN280" s="452"/>
      <c r="KRO280" s="452"/>
      <c r="KRP280" s="452"/>
      <c r="KRQ280" s="452"/>
      <c r="KRR280" s="452"/>
      <c r="KRS280" s="452"/>
      <c r="KRT280" s="452"/>
      <c r="KRU280" s="452"/>
      <c r="KRV280" s="452"/>
      <c r="KRW280" s="452"/>
      <c r="KRX280" s="452"/>
      <c r="KRY280" s="452"/>
      <c r="KRZ280" s="452"/>
      <c r="KSA280" s="452"/>
      <c r="KSB280" s="452"/>
      <c r="KSC280" s="452"/>
      <c r="KSD280" s="452"/>
      <c r="KSE280" s="452"/>
      <c r="KSF280" s="452"/>
      <c r="KSG280" s="452"/>
      <c r="KSH280" s="452"/>
      <c r="KSI280" s="452"/>
      <c r="KSJ280" s="452"/>
      <c r="KSK280" s="452"/>
      <c r="KSL280" s="452"/>
      <c r="KSM280" s="452"/>
      <c r="KSN280" s="452"/>
      <c r="KSO280" s="452"/>
      <c r="KSP280" s="452"/>
      <c r="KSQ280" s="452"/>
      <c r="KSR280" s="452"/>
      <c r="KSS280" s="452"/>
      <c r="KST280" s="452"/>
      <c r="KSU280" s="452"/>
      <c r="KSV280" s="452"/>
      <c r="KSW280" s="452"/>
      <c r="KSX280" s="452"/>
      <c r="KSY280" s="452"/>
      <c r="KSZ280" s="452"/>
      <c r="KTA280" s="452"/>
      <c r="KTB280" s="452"/>
      <c r="KTC280" s="452"/>
      <c r="KTD280" s="452"/>
      <c r="KTE280" s="452"/>
      <c r="KTF280" s="452"/>
      <c r="KTG280" s="452"/>
      <c r="KTH280" s="452"/>
      <c r="KTI280" s="452"/>
      <c r="KTJ280" s="452"/>
      <c r="KTK280" s="452"/>
      <c r="KTL280" s="452"/>
      <c r="KTM280" s="452"/>
      <c r="KTN280" s="452"/>
      <c r="KTO280" s="452"/>
      <c r="KTP280" s="452"/>
      <c r="KTQ280" s="452"/>
      <c r="KTR280" s="452"/>
      <c r="KTS280" s="452"/>
      <c r="KTT280" s="452"/>
      <c r="KTU280" s="452"/>
      <c r="KTV280" s="452"/>
      <c r="KTW280" s="452"/>
      <c r="KTX280" s="452"/>
      <c r="KTY280" s="452"/>
      <c r="KTZ280" s="452"/>
      <c r="KUA280" s="452"/>
      <c r="KUB280" s="452"/>
      <c r="KUC280" s="452"/>
      <c r="KUD280" s="452"/>
      <c r="KUE280" s="452"/>
      <c r="KUF280" s="452"/>
      <c r="KUG280" s="452"/>
      <c r="KUH280" s="452"/>
      <c r="KUI280" s="452"/>
      <c r="KUJ280" s="452"/>
      <c r="KUK280" s="452"/>
      <c r="KUL280" s="452"/>
      <c r="KUM280" s="452"/>
      <c r="KUN280" s="452"/>
      <c r="KUO280" s="452"/>
      <c r="KUP280" s="452"/>
      <c r="KUQ280" s="452"/>
      <c r="KUR280" s="452"/>
      <c r="KUS280" s="452"/>
      <c r="KUT280" s="452"/>
      <c r="KUU280" s="452"/>
      <c r="KUV280" s="452"/>
      <c r="KUW280" s="452"/>
      <c r="KUX280" s="452"/>
      <c r="KUY280" s="452"/>
      <c r="KUZ280" s="452"/>
      <c r="KVA280" s="452"/>
      <c r="KVB280" s="452"/>
      <c r="KVC280" s="452"/>
      <c r="KVD280" s="452"/>
      <c r="KVE280" s="452"/>
      <c r="KVF280" s="452"/>
      <c r="KVG280" s="452"/>
      <c r="KVH280" s="452"/>
      <c r="KVI280" s="452"/>
      <c r="KVJ280" s="452"/>
      <c r="KVK280" s="452"/>
      <c r="KVL280" s="452"/>
      <c r="KVM280" s="452"/>
      <c r="KVN280" s="452"/>
      <c r="KVO280" s="452"/>
      <c r="KVP280" s="452"/>
      <c r="KVQ280" s="452"/>
      <c r="KVR280" s="452"/>
      <c r="KVS280" s="452"/>
      <c r="KVT280" s="452"/>
      <c r="KVU280" s="452"/>
      <c r="KVV280" s="452"/>
      <c r="KVW280" s="452"/>
      <c r="KVX280" s="452"/>
      <c r="KVY280" s="452"/>
      <c r="KVZ280" s="452"/>
      <c r="KWA280" s="452"/>
      <c r="KWB280" s="452"/>
      <c r="KWC280" s="452"/>
      <c r="KWD280" s="452"/>
      <c r="KWE280" s="452"/>
      <c r="KWF280" s="452"/>
      <c r="KWG280" s="452"/>
      <c r="KWH280" s="452"/>
      <c r="KWI280" s="452"/>
      <c r="KWJ280" s="452"/>
      <c r="KWK280" s="452"/>
      <c r="KWL280" s="452"/>
      <c r="KWM280" s="452"/>
      <c r="KWN280" s="452"/>
      <c r="KWO280" s="452"/>
      <c r="KWP280" s="452"/>
      <c r="KWQ280" s="452"/>
      <c r="KWR280" s="452"/>
      <c r="KWS280" s="452"/>
      <c r="KWT280" s="452"/>
      <c r="KWU280" s="452"/>
      <c r="KWV280" s="452"/>
      <c r="KWW280" s="452"/>
      <c r="KWX280" s="452"/>
      <c r="KWY280" s="452"/>
      <c r="KWZ280" s="452"/>
      <c r="KXA280" s="452"/>
      <c r="KXB280" s="452"/>
      <c r="KXC280" s="452"/>
      <c r="KXD280" s="452"/>
      <c r="KXE280" s="452"/>
      <c r="KXF280" s="452"/>
      <c r="KXG280" s="452"/>
      <c r="KXH280" s="452"/>
      <c r="KXI280" s="452"/>
      <c r="KXJ280" s="452"/>
      <c r="KXK280" s="452"/>
      <c r="KXL280" s="452"/>
      <c r="KXM280" s="452"/>
      <c r="KXN280" s="452"/>
      <c r="KXO280" s="452"/>
      <c r="KXP280" s="452"/>
      <c r="KXQ280" s="452"/>
      <c r="KXR280" s="452"/>
      <c r="KXS280" s="452"/>
      <c r="KXT280" s="452"/>
      <c r="KXU280" s="452"/>
      <c r="KXV280" s="452"/>
      <c r="KXW280" s="452"/>
      <c r="KXX280" s="452"/>
      <c r="KXY280" s="452"/>
      <c r="KXZ280" s="452"/>
      <c r="KYA280" s="452"/>
      <c r="KYB280" s="452"/>
      <c r="KYC280" s="452"/>
      <c r="KYD280" s="452"/>
      <c r="KYE280" s="452"/>
      <c r="KYF280" s="452"/>
      <c r="KYG280" s="452"/>
      <c r="KYH280" s="452"/>
      <c r="KYI280" s="452"/>
      <c r="KYJ280" s="452"/>
      <c r="KYK280" s="452"/>
      <c r="KYL280" s="452"/>
      <c r="KYM280" s="452"/>
      <c r="KYN280" s="452"/>
      <c r="KYO280" s="452"/>
      <c r="KYP280" s="452"/>
      <c r="KYQ280" s="452"/>
      <c r="KYR280" s="452"/>
      <c r="KYS280" s="452"/>
      <c r="KYT280" s="452"/>
      <c r="KYU280" s="452"/>
      <c r="KYV280" s="452"/>
      <c r="KYW280" s="452"/>
      <c r="KYX280" s="452"/>
      <c r="KYY280" s="452"/>
      <c r="KYZ280" s="452"/>
      <c r="KZA280" s="452"/>
      <c r="KZB280" s="452"/>
      <c r="KZC280" s="452"/>
      <c r="KZD280" s="452"/>
      <c r="KZE280" s="452"/>
      <c r="KZF280" s="452"/>
      <c r="KZG280" s="452"/>
      <c r="KZH280" s="452"/>
      <c r="KZI280" s="452"/>
      <c r="KZJ280" s="452"/>
      <c r="KZK280" s="452"/>
      <c r="KZL280" s="452"/>
      <c r="KZM280" s="452"/>
      <c r="KZN280" s="452"/>
      <c r="KZO280" s="452"/>
      <c r="KZP280" s="452"/>
      <c r="KZQ280" s="452"/>
      <c r="KZR280" s="452"/>
      <c r="KZS280" s="452"/>
      <c r="KZT280" s="452"/>
      <c r="KZU280" s="452"/>
      <c r="KZV280" s="452"/>
      <c r="KZW280" s="452"/>
      <c r="KZX280" s="452"/>
      <c r="KZY280" s="452"/>
      <c r="KZZ280" s="452"/>
      <c r="LAA280" s="452"/>
      <c r="LAB280" s="452"/>
      <c r="LAC280" s="452"/>
      <c r="LAD280" s="452"/>
      <c r="LAE280" s="452"/>
      <c r="LAF280" s="452"/>
      <c r="LAG280" s="452"/>
      <c r="LAH280" s="452"/>
      <c r="LAI280" s="452"/>
      <c r="LAJ280" s="452"/>
      <c r="LAK280" s="452"/>
      <c r="LAL280" s="452"/>
      <c r="LAM280" s="452"/>
      <c r="LAN280" s="452"/>
      <c r="LAO280" s="452"/>
      <c r="LAP280" s="452"/>
      <c r="LAQ280" s="452"/>
      <c r="LAR280" s="452"/>
      <c r="LAS280" s="452"/>
      <c r="LAT280" s="452"/>
      <c r="LAU280" s="452"/>
      <c r="LAV280" s="452"/>
      <c r="LAW280" s="452"/>
      <c r="LAX280" s="452"/>
      <c r="LAY280" s="452"/>
      <c r="LAZ280" s="452"/>
      <c r="LBA280" s="452"/>
      <c r="LBB280" s="452"/>
      <c r="LBC280" s="452"/>
      <c r="LBD280" s="452"/>
      <c r="LBE280" s="452"/>
      <c r="LBF280" s="452"/>
      <c r="LBG280" s="452"/>
      <c r="LBH280" s="452"/>
      <c r="LBI280" s="452"/>
      <c r="LBJ280" s="452"/>
      <c r="LBK280" s="452"/>
      <c r="LBL280" s="452"/>
      <c r="LBM280" s="452"/>
      <c r="LBN280" s="452"/>
      <c r="LBO280" s="452"/>
      <c r="LBP280" s="452"/>
      <c r="LBQ280" s="452"/>
      <c r="LBR280" s="452"/>
      <c r="LBS280" s="452"/>
      <c r="LBT280" s="452"/>
      <c r="LBU280" s="452"/>
      <c r="LBV280" s="452"/>
      <c r="LBW280" s="452"/>
      <c r="LBX280" s="452"/>
      <c r="LBY280" s="452"/>
      <c r="LBZ280" s="452"/>
      <c r="LCA280" s="452"/>
      <c r="LCB280" s="452"/>
      <c r="LCC280" s="452"/>
      <c r="LCD280" s="452"/>
      <c r="LCE280" s="452"/>
      <c r="LCF280" s="452"/>
      <c r="LCG280" s="452"/>
      <c r="LCH280" s="452"/>
      <c r="LCI280" s="452"/>
      <c r="LCJ280" s="452"/>
      <c r="LCK280" s="452"/>
      <c r="LCL280" s="452"/>
      <c r="LCM280" s="452"/>
      <c r="LCN280" s="452"/>
      <c r="LCO280" s="452"/>
      <c r="LCP280" s="452"/>
      <c r="LCQ280" s="452"/>
      <c r="LCR280" s="452"/>
      <c r="LCS280" s="452"/>
      <c r="LCT280" s="452"/>
      <c r="LCU280" s="452"/>
      <c r="LCV280" s="452"/>
      <c r="LCW280" s="452"/>
      <c r="LCX280" s="452"/>
      <c r="LCY280" s="452"/>
      <c r="LCZ280" s="452"/>
      <c r="LDA280" s="452"/>
      <c r="LDB280" s="452"/>
      <c r="LDC280" s="452"/>
      <c r="LDD280" s="452"/>
      <c r="LDE280" s="452"/>
      <c r="LDF280" s="452"/>
      <c r="LDG280" s="452"/>
      <c r="LDH280" s="452"/>
      <c r="LDI280" s="452"/>
      <c r="LDJ280" s="452"/>
      <c r="LDK280" s="452"/>
      <c r="LDL280" s="452"/>
      <c r="LDM280" s="452"/>
      <c r="LDN280" s="452"/>
      <c r="LDO280" s="452"/>
      <c r="LDP280" s="452"/>
      <c r="LDQ280" s="452"/>
      <c r="LDR280" s="452"/>
      <c r="LDS280" s="452"/>
      <c r="LDT280" s="452"/>
      <c r="LDU280" s="452"/>
      <c r="LDV280" s="452"/>
      <c r="LDW280" s="452"/>
      <c r="LDX280" s="452"/>
      <c r="LDY280" s="452"/>
      <c r="LDZ280" s="452"/>
      <c r="LEA280" s="452"/>
      <c r="LEB280" s="452"/>
      <c r="LEC280" s="452"/>
      <c r="LED280" s="452"/>
      <c r="LEE280" s="452"/>
      <c r="LEF280" s="452"/>
      <c r="LEG280" s="452"/>
      <c r="LEH280" s="452"/>
      <c r="LEI280" s="452"/>
      <c r="LEJ280" s="452"/>
      <c r="LEK280" s="452"/>
      <c r="LEL280" s="452"/>
      <c r="LEM280" s="452"/>
      <c r="LEN280" s="452"/>
      <c r="LEO280" s="452"/>
      <c r="LEP280" s="452"/>
      <c r="LEQ280" s="452"/>
      <c r="LER280" s="452"/>
      <c r="LES280" s="452"/>
      <c r="LET280" s="452"/>
      <c r="LEU280" s="452"/>
      <c r="LEV280" s="452"/>
      <c r="LEW280" s="452"/>
      <c r="LEX280" s="452"/>
      <c r="LEY280" s="452"/>
      <c r="LEZ280" s="452"/>
      <c r="LFA280" s="452"/>
      <c r="LFB280" s="452"/>
      <c r="LFC280" s="452"/>
      <c r="LFD280" s="452"/>
      <c r="LFE280" s="452"/>
      <c r="LFF280" s="452"/>
      <c r="LFG280" s="452"/>
      <c r="LFH280" s="452"/>
      <c r="LFI280" s="452"/>
      <c r="LFJ280" s="452"/>
      <c r="LFK280" s="452"/>
      <c r="LFL280" s="452"/>
      <c r="LFM280" s="452"/>
      <c r="LFN280" s="452"/>
      <c r="LFO280" s="452"/>
      <c r="LFP280" s="452"/>
      <c r="LFQ280" s="452"/>
      <c r="LFR280" s="452"/>
      <c r="LFS280" s="452"/>
      <c r="LFT280" s="452"/>
      <c r="LFU280" s="452"/>
      <c r="LFV280" s="452"/>
      <c r="LFW280" s="452"/>
      <c r="LFX280" s="452"/>
      <c r="LFY280" s="452"/>
      <c r="LFZ280" s="452"/>
      <c r="LGA280" s="452"/>
      <c r="LGB280" s="452"/>
      <c r="LGC280" s="452"/>
      <c r="LGD280" s="452"/>
      <c r="LGE280" s="452"/>
      <c r="LGF280" s="452"/>
      <c r="LGG280" s="452"/>
      <c r="LGH280" s="452"/>
      <c r="LGI280" s="452"/>
      <c r="LGJ280" s="452"/>
      <c r="LGK280" s="452"/>
      <c r="LGL280" s="452"/>
      <c r="LGM280" s="452"/>
      <c r="LGN280" s="452"/>
      <c r="LGO280" s="452"/>
      <c r="LGP280" s="452"/>
      <c r="LGQ280" s="452"/>
      <c r="LGR280" s="452"/>
      <c r="LGS280" s="452"/>
      <c r="LGT280" s="452"/>
      <c r="LGU280" s="452"/>
      <c r="LGV280" s="452"/>
      <c r="LGW280" s="452"/>
      <c r="LGX280" s="452"/>
      <c r="LGY280" s="452"/>
      <c r="LGZ280" s="452"/>
      <c r="LHA280" s="452"/>
      <c r="LHB280" s="452"/>
      <c r="LHC280" s="452"/>
      <c r="LHD280" s="452"/>
      <c r="LHE280" s="452"/>
      <c r="LHF280" s="452"/>
      <c r="LHG280" s="452"/>
      <c r="LHH280" s="452"/>
      <c r="LHI280" s="452"/>
      <c r="LHJ280" s="452"/>
      <c r="LHK280" s="452"/>
      <c r="LHL280" s="452"/>
      <c r="LHM280" s="452"/>
      <c r="LHN280" s="452"/>
      <c r="LHO280" s="452"/>
      <c r="LHP280" s="452"/>
      <c r="LHQ280" s="452"/>
      <c r="LHR280" s="452"/>
      <c r="LHS280" s="452"/>
      <c r="LHT280" s="452"/>
      <c r="LHU280" s="452"/>
      <c r="LHV280" s="452"/>
      <c r="LHW280" s="452"/>
      <c r="LHX280" s="452"/>
      <c r="LHY280" s="452"/>
      <c r="LHZ280" s="452"/>
      <c r="LIA280" s="452"/>
      <c r="LIB280" s="452"/>
      <c r="LIC280" s="452"/>
      <c r="LID280" s="452"/>
      <c r="LIE280" s="452"/>
      <c r="LIF280" s="452"/>
      <c r="LIG280" s="452"/>
      <c r="LIH280" s="452"/>
      <c r="LII280" s="452"/>
      <c r="LIJ280" s="452"/>
      <c r="LIK280" s="452"/>
      <c r="LIL280" s="452"/>
      <c r="LIM280" s="452"/>
      <c r="LIN280" s="452"/>
      <c r="LIO280" s="452"/>
      <c r="LIP280" s="452"/>
      <c r="LIQ280" s="452"/>
      <c r="LIR280" s="452"/>
      <c r="LIS280" s="452"/>
      <c r="LIT280" s="452"/>
      <c r="LIU280" s="452"/>
      <c r="LIV280" s="452"/>
      <c r="LIW280" s="452"/>
      <c r="LIX280" s="452"/>
      <c r="LIY280" s="452"/>
      <c r="LIZ280" s="452"/>
      <c r="LJA280" s="452"/>
      <c r="LJB280" s="452"/>
      <c r="LJC280" s="452"/>
      <c r="LJD280" s="452"/>
      <c r="LJE280" s="452"/>
      <c r="LJF280" s="452"/>
      <c r="LJG280" s="452"/>
      <c r="LJH280" s="452"/>
      <c r="LJI280" s="452"/>
      <c r="LJJ280" s="452"/>
      <c r="LJK280" s="452"/>
      <c r="LJL280" s="452"/>
      <c r="LJM280" s="452"/>
      <c r="LJN280" s="452"/>
      <c r="LJO280" s="452"/>
      <c r="LJP280" s="452"/>
      <c r="LJQ280" s="452"/>
      <c r="LJR280" s="452"/>
      <c r="LJS280" s="452"/>
      <c r="LJT280" s="452"/>
      <c r="LJU280" s="452"/>
      <c r="LJV280" s="452"/>
      <c r="LJW280" s="452"/>
      <c r="LJX280" s="452"/>
      <c r="LJY280" s="452"/>
      <c r="LJZ280" s="452"/>
      <c r="LKA280" s="452"/>
      <c r="LKB280" s="452"/>
      <c r="LKC280" s="452"/>
      <c r="LKD280" s="452"/>
      <c r="LKE280" s="452"/>
      <c r="LKF280" s="452"/>
      <c r="LKG280" s="452"/>
      <c r="LKH280" s="452"/>
      <c r="LKI280" s="452"/>
      <c r="LKJ280" s="452"/>
      <c r="LKK280" s="452"/>
      <c r="LKL280" s="452"/>
      <c r="LKM280" s="452"/>
      <c r="LKN280" s="452"/>
      <c r="LKO280" s="452"/>
      <c r="LKP280" s="452"/>
      <c r="LKQ280" s="452"/>
      <c r="LKR280" s="452"/>
      <c r="LKS280" s="452"/>
      <c r="LKT280" s="452"/>
      <c r="LKU280" s="452"/>
      <c r="LKV280" s="452"/>
      <c r="LKW280" s="452"/>
      <c r="LKX280" s="452"/>
      <c r="LKY280" s="452"/>
      <c r="LKZ280" s="452"/>
      <c r="LLA280" s="452"/>
      <c r="LLB280" s="452"/>
      <c r="LLC280" s="452"/>
      <c r="LLD280" s="452"/>
      <c r="LLE280" s="452"/>
      <c r="LLF280" s="452"/>
      <c r="LLG280" s="452"/>
      <c r="LLH280" s="452"/>
      <c r="LLI280" s="452"/>
      <c r="LLJ280" s="452"/>
      <c r="LLK280" s="452"/>
      <c r="LLL280" s="452"/>
      <c r="LLM280" s="452"/>
      <c r="LLN280" s="452"/>
      <c r="LLO280" s="452"/>
      <c r="LLP280" s="452"/>
      <c r="LLQ280" s="452"/>
      <c r="LLR280" s="452"/>
      <c r="LLS280" s="452"/>
      <c r="LLT280" s="452"/>
      <c r="LLU280" s="452"/>
      <c r="LLV280" s="452"/>
      <c r="LLW280" s="452"/>
      <c r="LLX280" s="452"/>
      <c r="LLY280" s="452"/>
      <c r="LLZ280" s="452"/>
      <c r="LMA280" s="452"/>
      <c r="LMB280" s="452"/>
      <c r="LMC280" s="452"/>
      <c r="LMD280" s="452"/>
      <c r="LME280" s="452"/>
      <c r="LMF280" s="452"/>
      <c r="LMG280" s="452"/>
      <c r="LMH280" s="452"/>
      <c r="LMI280" s="452"/>
      <c r="LMJ280" s="452"/>
      <c r="LMK280" s="452"/>
      <c r="LML280" s="452"/>
      <c r="LMM280" s="452"/>
      <c r="LMN280" s="452"/>
      <c r="LMO280" s="452"/>
      <c r="LMP280" s="452"/>
      <c r="LMQ280" s="452"/>
      <c r="LMR280" s="452"/>
      <c r="LMS280" s="452"/>
      <c r="LMT280" s="452"/>
      <c r="LMU280" s="452"/>
      <c r="LMV280" s="452"/>
      <c r="LMW280" s="452"/>
      <c r="LMX280" s="452"/>
      <c r="LMY280" s="452"/>
      <c r="LMZ280" s="452"/>
      <c r="LNA280" s="452"/>
      <c r="LNB280" s="452"/>
      <c r="LNC280" s="452"/>
      <c r="LND280" s="452"/>
      <c r="LNE280" s="452"/>
      <c r="LNF280" s="452"/>
      <c r="LNG280" s="452"/>
      <c r="LNH280" s="452"/>
      <c r="LNI280" s="452"/>
      <c r="LNJ280" s="452"/>
      <c r="LNK280" s="452"/>
      <c r="LNL280" s="452"/>
      <c r="LNM280" s="452"/>
      <c r="LNN280" s="452"/>
      <c r="LNO280" s="452"/>
      <c r="LNP280" s="452"/>
      <c r="LNQ280" s="452"/>
      <c r="LNR280" s="452"/>
      <c r="LNS280" s="452"/>
      <c r="LNT280" s="452"/>
      <c r="LNU280" s="452"/>
      <c r="LNV280" s="452"/>
      <c r="LNW280" s="452"/>
      <c r="LNX280" s="452"/>
      <c r="LNY280" s="452"/>
      <c r="LNZ280" s="452"/>
      <c r="LOA280" s="452"/>
      <c r="LOB280" s="452"/>
      <c r="LOC280" s="452"/>
      <c r="LOD280" s="452"/>
      <c r="LOE280" s="452"/>
      <c r="LOF280" s="452"/>
      <c r="LOG280" s="452"/>
      <c r="LOH280" s="452"/>
      <c r="LOI280" s="452"/>
      <c r="LOJ280" s="452"/>
      <c r="LOK280" s="452"/>
      <c r="LOL280" s="452"/>
      <c r="LOM280" s="452"/>
      <c r="LON280" s="452"/>
      <c r="LOO280" s="452"/>
      <c r="LOP280" s="452"/>
      <c r="LOQ280" s="452"/>
      <c r="LOR280" s="452"/>
      <c r="LOS280" s="452"/>
      <c r="LOT280" s="452"/>
      <c r="LOU280" s="452"/>
      <c r="LOV280" s="452"/>
      <c r="LOW280" s="452"/>
      <c r="LOX280" s="452"/>
      <c r="LOY280" s="452"/>
      <c r="LOZ280" s="452"/>
      <c r="LPA280" s="452"/>
      <c r="LPB280" s="452"/>
      <c r="LPC280" s="452"/>
      <c r="LPD280" s="452"/>
      <c r="LPE280" s="452"/>
      <c r="LPF280" s="452"/>
      <c r="LPG280" s="452"/>
      <c r="LPH280" s="452"/>
      <c r="LPI280" s="452"/>
      <c r="LPJ280" s="452"/>
      <c r="LPK280" s="452"/>
      <c r="LPL280" s="452"/>
      <c r="LPM280" s="452"/>
      <c r="LPN280" s="452"/>
      <c r="LPO280" s="452"/>
      <c r="LPP280" s="452"/>
      <c r="LPQ280" s="452"/>
      <c r="LPR280" s="452"/>
      <c r="LPS280" s="452"/>
      <c r="LPT280" s="452"/>
      <c r="LPU280" s="452"/>
      <c r="LPV280" s="452"/>
      <c r="LPW280" s="452"/>
      <c r="LPX280" s="452"/>
      <c r="LPY280" s="452"/>
      <c r="LPZ280" s="452"/>
      <c r="LQA280" s="452"/>
      <c r="LQB280" s="452"/>
      <c r="LQC280" s="452"/>
      <c r="LQD280" s="452"/>
      <c r="LQE280" s="452"/>
      <c r="LQF280" s="452"/>
      <c r="LQG280" s="452"/>
      <c r="LQH280" s="452"/>
      <c r="LQI280" s="452"/>
      <c r="LQJ280" s="452"/>
      <c r="LQK280" s="452"/>
      <c r="LQL280" s="452"/>
      <c r="LQM280" s="452"/>
      <c r="LQN280" s="452"/>
      <c r="LQO280" s="452"/>
      <c r="LQP280" s="452"/>
      <c r="LQQ280" s="452"/>
      <c r="LQR280" s="452"/>
      <c r="LQS280" s="452"/>
      <c r="LQT280" s="452"/>
      <c r="LQU280" s="452"/>
      <c r="LQV280" s="452"/>
      <c r="LQW280" s="452"/>
      <c r="LQX280" s="452"/>
      <c r="LQY280" s="452"/>
      <c r="LQZ280" s="452"/>
      <c r="LRA280" s="452"/>
      <c r="LRB280" s="452"/>
      <c r="LRC280" s="452"/>
      <c r="LRD280" s="452"/>
      <c r="LRE280" s="452"/>
      <c r="LRF280" s="452"/>
      <c r="LRG280" s="452"/>
      <c r="LRH280" s="452"/>
      <c r="LRI280" s="452"/>
      <c r="LRJ280" s="452"/>
      <c r="LRK280" s="452"/>
      <c r="LRL280" s="452"/>
      <c r="LRM280" s="452"/>
      <c r="LRN280" s="452"/>
      <c r="LRO280" s="452"/>
      <c r="LRP280" s="452"/>
      <c r="LRQ280" s="452"/>
      <c r="LRR280" s="452"/>
      <c r="LRS280" s="452"/>
      <c r="LRT280" s="452"/>
      <c r="LRU280" s="452"/>
      <c r="LRV280" s="452"/>
      <c r="LRW280" s="452"/>
      <c r="LRX280" s="452"/>
      <c r="LRY280" s="452"/>
      <c r="LRZ280" s="452"/>
      <c r="LSA280" s="452"/>
      <c r="LSB280" s="452"/>
      <c r="LSC280" s="452"/>
      <c r="LSD280" s="452"/>
      <c r="LSE280" s="452"/>
      <c r="LSF280" s="452"/>
      <c r="LSG280" s="452"/>
      <c r="LSH280" s="452"/>
      <c r="LSI280" s="452"/>
      <c r="LSJ280" s="452"/>
      <c r="LSK280" s="452"/>
      <c r="LSL280" s="452"/>
      <c r="LSM280" s="452"/>
      <c r="LSN280" s="452"/>
      <c r="LSO280" s="452"/>
      <c r="LSP280" s="452"/>
      <c r="LSQ280" s="452"/>
      <c r="LSR280" s="452"/>
      <c r="LSS280" s="452"/>
      <c r="LST280" s="452"/>
      <c r="LSU280" s="452"/>
      <c r="LSV280" s="452"/>
      <c r="LSW280" s="452"/>
      <c r="LSX280" s="452"/>
      <c r="LSY280" s="452"/>
      <c r="LSZ280" s="452"/>
      <c r="LTA280" s="452"/>
      <c r="LTB280" s="452"/>
      <c r="LTC280" s="452"/>
      <c r="LTD280" s="452"/>
      <c r="LTE280" s="452"/>
      <c r="LTF280" s="452"/>
      <c r="LTG280" s="452"/>
      <c r="LTH280" s="452"/>
      <c r="LTI280" s="452"/>
      <c r="LTJ280" s="452"/>
      <c r="LTK280" s="452"/>
      <c r="LTL280" s="452"/>
      <c r="LTM280" s="452"/>
      <c r="LTN280" s="452"/>
      <c r="LTO280" s="452"/>
      <c r="LTP280" s="452"/>
      <c r="LTQ280" s="452"/>
      <c r="LTR280" s="452"/>
      <c r="LTS280" s="452"/>
      <c r="LTT280" s="452"/>
      <c r="LTU280" s="452"/>
      <c r="LTV280" s="452"/>
      <c r="LTW280" s="452"/>
      <c r="LTX280" s="452"/>
      <c r="LTY280" s="452"/>
      <c r="LTZ280" s="452"/>
      <c r="LUA280" s="452"/>
      <c r="LUB280" s="452"/>
      <c r="LUC280" s="452"/>
      <c r="LUD280" s="452"/>
      <c r="LUE280" s="452"/>
      <c r="LUF280" s="452"/>
      <c r="LUG280" s="452"/>
      <c r="LUH280" s="452"/>
      <c r="LUI280" s="452"/>
      <c r="LUJ280" s="452"/>
      <c r="LUK280" s="452"/>
      <c r="LUL280" s="452"/>
      <c r="LUM280" s="452"/>
      <c r="LUN280" s="452"/>
      <c r="LUO280" s="452"/>
      <c r="LUP280" s="452"/>
      <c r="LUQ280" s="452"/>
      <c r="LUR280" s="452"/>
      <c r="LUS280" s="452"/>
      <c r="LUT280" s="452"/>
      <c r="LUU280" s="452"/>
      <c r="LUV280" s="452"/>
      <c r="LUW280" s="452"/>
      <c r="LUX280" s="452"/>
      <c r="LUY280" s="452"/>
      <c r="LUZ280" s="452"/>
      <c r="LVA280" s="452"/>
      <c r="LVB280" s="452"/>
      <c r="LVC280" s="452"/>
      <c r="LVD280" s="452"/>
      <c r="LVE280" s="452"/>
      <c r="LVF280" s="452"/>
      <c r="LVG280" s="452"/>
      <c r="LVH280" s="452"/>
      <c r="LVI280" s="452"/>
      <c r="LVJ280" s="452"/>
      <c r="LVK280" s="452"/>
      <c r="LVL280" s="452"/>
      <c r="LVM280" s="452"/>
      <c r="LVN280" s="452"/>
      <c r="LVO280" s="452"/>
      <c r="LVP280" s="452"/>
      <c r="LVQ280" s="452"/>
      <c r="LVR280" s="452"/>
      <c r="LVS280" s="452"/>
      <c r="LVT280" s="452"/>
      <c r="LVU280" s="452"/>
      <c r="LVV280" s="452"/>
      <c r="LVW280" s="452"/>
      <c r="LVX280" s="452"/>
      <c r="LVY280" s="452"/>
      <c r="LVZ280" s="452"/>
      <c r="LWA280" s="452"/>
      <c r="LWB280" s="452"/>
      <c r="LWC280" s="452"/>
      <c r="LWD280" s="452"/>
      <c r="LWE280" s="452"/>
      <c r="LWF280" s="452"/>
      <c r="LWG280" s="452"/>
      <c r="LWH280" s="452"/>
      <c r="LWI280" s="452"/>
      <c r="LWJ280" s="452"/>
      <c r="LWK280" s="452"/>
      <c r="LWL280" s="452"/>
      <c r="LWM280" s="452"/>
      <c r="LWN280" s="452"/>
      <c r="LWO280" s="452"/>
      <c r="LWP280" s="452"/>
      <c r="LWQ280" s="452"/>
      <c r="LWR280" s="452"/>
      <c r="LWS280" s="452"/>
      <c r="LWT280" s="452"/>
      <c r="LWU280" s="452"/>
      <c r="LWV280" s="452"/>
      <c r="LWW280" s="452"/>
      <c r="LWX280" s="452"/>
      <c r="LWY280" s="452"/>
      <c r="LWZ280" s="452"/>
      <c r="LXA280" s="452"/>
      <c r="LXB280" s="452"/>
      <c r="LXC280" s="452"/>
      <c r="LXD280" s="452"/>
      <c r="LXE280" s="452"/>
      <c r="LXF280" s="452"/>
      <c r="LXG280" s="452"/>
      <c r="LXH280" s="452"/>
      <c r="LXI280" s="452"/>
      <c r="LXJ280" s="452"/>
      <c r="LXK280" s="452"/>
      <c r="LXL280" s="452"/>
      <c r="LXM280" s="452"/>
      <c r="LXN280" s="452"/>
      <c r="LXO280" s="452"/>
      <c r="LXP280" s="452"/>
      <c r="LXQ280" s="452"/>
      <c r="LXR280" s="452"/>
      <c r="LXS280" s="452"/>
      <c r="LXT280" s="452"/>
      <c r="LXU280" s="452"/>
      <c r="LXV280" s="452"/>
      <c r="LXW280" s="452"/>
      <c r="LXX280" s="452"/>
      <c r="LXY280" s="452"/>
      <c r="LXZ280" s="452"/>
      <c r="LYA280" s="452"/>
      <c r="LYB280" s="452"/>
      <c r="LYC280" s="452"/>
      <c r="LYD280" s="452"/>
      <c r="LYE280" s="452"/>
      <c r="LYF280" s="452"/>
      <c r="LYG280" s="452"/>
      <c r="LYH280" s="452"/>
      <c r="LYI280" s="452"/>
      <c r="LYJ280" s="452"/>
      <c r="LYK280" s="452"/>
      <c r="LYL280" s="452"/>
      <c r="LYM280" s="452"/>
      <c r="LYN280" s="452"/>
      <c r="LYO280" s="452"/>
      <c r="LYP280" s="452"/>
      <c r="LYQ280" s="452"/>
      <c r="LYR280" s="452"/>
      <c r="LYS280" s="452"/>
      <c r="LYT280" s="452"/>
      <c r="LYU280" s="452"/>
      <c r="LYV280" s="452"/>
      <c r="LYW280" s="452"/>
      <c r="LYX280" s="452"/>
      <c r="LYY280" s="452"/>
      <c r="LYZ280" s="452"/>
      <c r="LZA280" s="452"/>
      <c r="LZB280" s="452"/>
      <c r="LZC280" s="452"/>
      <c r="LZD280" s="452"/>
      <c r="LZE280" s="452"/>
      <c r="LZF280" s="452"/>
      <c r="LZG280" s="452"/>
      <c r="LZH280" s="452"/>
      <c r="LZI280" s="452"/>
      <c r="LZJ280" s="452"/>
      <c r="LZK280" s="452"/>
      <c r="LZL280" s="452"/>
      <c r="LZM280" s="452"/>
      <c r="LZN280" s="452"/>
      <c r="LZO280" s="452"/>
      <c r="LZP280" s="452"/>
      <c r="LZQ280" s="452"/>
      <c r="LZR280" s="452"/>
      <c r="LZS280" s="452"/>
      <c r="LZT280" s="452"/>
      <c r="LZU280" s="452"/>
      <c r="LZV280" s="452"/>
      <c r="LZW280" s="452"/>
      <c r="LZX280" s="452"/>
      <c r="LZY280" s="452"/>
      <c r="LZZ280" s="452"/>
      <c r="MAA280" s="452"/>
      <c r="MAB280" s="452"/>
      <c r="MAC280" s="452"/>
      <c r="MAD280" s="452"/>
      <c r="MAE280" s="452"/>
      <c r="MAF280" s="452"/>
      <c r="MAG280" s="452"/>
      <c r="MAH280" s="452"/>
      <c r="MAI280" s="452"/>
      <c r="MAJ280" s="452"/>
      <c r="MAK280" s="452"/>
      <c r="MAL280" s="452"/>
      <c r="MAM280" s="452"/>
      <c r="MAN280" s="452"/>
      <c r="MAO280" s="452"/>
      <c r="MAP280" s="452"/>
      <c r="MAQ280" s="452"/>
      <c r="MAR280" s="452"/>
      <c r="MAS280" s="452"/>
      <c r="MAT280" s="452"/>
      <c r="MAU280" s="452"/>
      <c r="MAV280" s="452"/>
      <c r="MAW280" s="452"/>
      <c r="MAX280" s="452"/>
      <c r="MAY280" s="452"/>
      <c r="MAZ280" s="452"/>
      <c r="MBA280" s="452"/>
      <c r="MBB280" s="452"/>
      <c r="MBC280" s="452"/>
      <c r="MBD280" s="452"/>
      <c r="MBE280" s="452"/>
      <c r="MBF280" s="452"/>
      <c r="MBG280" s="452"/>
      <c r="MBH280" s="452"/>
      <c r="MBI280" s="452"/>
      <c r="MBJ280" s="452"/>
      <c r="MBK280" s="452"/>
      <c r="MBL280" s="452"/>
      <c r="MBM280" s="452"/>
      <c r="MBN280" s="452"/>
      <c r="MBO280" s="452"/>
      <c r="MBP280" s="452"/>
      <c r="MBQ280" s="452"/>
      <c r="MBR280" s="452"/>
      <c r="MBS280" s="452"/>
      <c r="MBT280" s="452"/>
      <c r="MBU280" s="452"/>
      <c r="MBV280" s="452"/>
      <c r="MBW280" s="452"/>
      <c r="MBX280" s="452"/>
      <c r="MBY280" s="452"/>
      <c r="MBZ280" s="452"/>
      <c r="MCA280" s="452"/>
      <c r="MCB280" s="452"/>
      <c r="MCC280" s="452"/>
      <c r="MCD280" s="452"/>
      <c r="MCE280" s="452"/>
      <c r="MCF280" s="452"/>
      <c r="MCG280" s="452"/>
      <c r="MCH280" s="452"/>
      <c r="MCI280" s="452"/>
      <c r="MCJ280" s="452"/>
      <c r="MCK280" s="452"/>
      <c r="MCL280" s="452"/>
      <c r="MCM280" s="452"/>
      <c r="MCN280" s="452"/>
      <c r="MCO280" s="452"/>
      <c r="MCP280" s="452"/>
      <c r="MCQ280" s="452"/>
      <c r="MCR280" s="452"/>
      <c r="MCS280" s="452"/>
      <c r="MCT280" s="452"/>
      <c r="MCU280" s="452"/>
      <c r="MCV280" s="452"/>
      <c r="MCW280" s="452"/>
      <c r="MCX280" s="452"/>
      <c r="MCY280" s="452"/>
      <c r="MCZ280" s="452"/>
      <c r="MDA280" s="452"/>
      <c r="MDB280" s="452"/>
      <c r="MDC280" s="452"/>
      <c r="MDD280" s="452"/>
      <c r="MDE280" s="452"/>
      <c r="MDF280" s="452"/>
      <c r="MDG280" s="452"/>
      <c r="MDH280" s="452"/>
      <c r="MDI280" s="452"/>
      <c r="MDJ280" s="452"/>
      <c r="MDK280" s="452"/>
      <c r="MDL280" s="452"/>
      <c r="MDM280" s="452"/>
      <c r="MDN280" s="452"/>
      <c r="MDO280" s="452"/>
      <c r="MDP280" s="452"/>
      <c r="MDQ280" s="452"/>
      <c r="MDR280" s="452"/>
      <c r="MDS280" s="452"/>
      <c r="MDT280" s="452"/>
      <c r="MDU280" s="452"/>
      <c r="MDV280" s="452"/>
      <c r="MDW280" s="452"/>
      <c r="MDX280" s="452"/>
      <c r="MDY280" s="452"/>
      <c r="MDZ280" s="452"/>
      <c r="MEA280" s="452"/>
      <c r="MEB280" s="452"/>
      <c r="MEC280" s="452"/>
      <c r="MED280" s="452"/>
      <c r="MEE280" s="452"/>
      <c r="MEF280" s="452"/>
      <c r="MEG280" s="452"/>
      <c r="MEH280" s="452"/>
      <c r="MEI280" s="452"/>
      <c r="MEJ280" s="452"/>
      <c r="MEK280" s="452"/>
      <c r="MEL280" s="452"/>
      <c r="MEM280" s="452"/>
      <c r="MEN280" s="452"/>
      <c r="MEO280" s="452"/>
      <c r="MEP280" s="452"/>
      <c r="MEQ280" s="452"/>
      <c r="MER280" s="452"/>
      <c r="MES280" s="452"/>
      <c r="MET280" s="452"/>
      <c r="MEU280" s="452"/>
      <c r="MEV280" s="452"/>
      <c r="MEW280" s="452"/>
      <c r="MEX280" s="452"/>
      <c r="MEY280" s="452"/>
      <c r="MEZ280" s="452"/>
      <c r="MFA280" s="452"/>
      <c r="MFB280" s="452"/>
      <c r="MFC280" s="452"/>
      <c r="MFD280" s="452"/>
      <c r="MFE280" s="452"/>
      <c r="MFF280" s="452"/>
      <c r="MFG280" s="452"/>
      <c r="MFH280" s="452"/>
      <c r="MFI280" s="452"/>
      <c r="MFJ280" s="452"/>
      <c r="MFK280" s="452"/>
      <c r="MFL280" s="452"/>
      <c r="MFM280" s="452"/>
      <c r="MFN280" s="452"/>
      <c r="MFO280" s="452"/>
      <c r="MFP280" s="452"/>
      <c r="MFQ280" s="452"/>
      <c r="MFR280" s="452"/>
      <c r="MFS280" s="452"/>
      <c r="MFT280" s="452"/>
      <c r="MFU280" s="452"/>
      <c r="MFV280" s="452"/>
      <c r="MFW280" s="452"/>
      <c r="MFX280" s="452"/>
      <c r="MFY280" s="452"/>
      <c r="MFZ280" s="452"/>
      <c r="MGA280" s="452"/>
      <c r="MGB280" s="452"/>
      <c r="MGC280" s="452"/>
      <c r="MGD280" s="452"/>
      <c r="MGE280" s="452"/>
      <c r="MGF280" s="452"/>
      <c r="MGG280" s="452"/>
      <c r="MGH280" s="452"/>
      <c r="MGI280" s="452"/>
      <c r="MGJ280" s="452"/>
      <c r="MGK280" s="452"/>
      <c r="MGL280" s="452"/>
      <c r="MGM280" s="452"/>
      <c r="MGN280" s="452"/>
      <c r="MGO280" s="452"/>
      <c r="MGP280" s="452"/>
      <c r="MGQ280" s="452"/>
      <c r="MGR280" s="452"/>
      <c r="MGS280" s="452"/>
      <c r="MGT280" s="452"/>
      <c r="MGU280" s="452"/>
      <c r="MGV280" s="452"/>
      <c r="MGW280" s="452"/>
      <c r="MGX280" s="452"/>
      <c r="MGY280" s="452"/>
      <c r="MGZ280" s="452"/>
      <c r="MHA280" s="452"/>
      <c r="MHB280" s="452"/>
      <c r="MHC280" s="452"/>
      <c r="MHD280" s="452"/>
      <c r="MHE280" s="452"/>
      <c r="MHF280" s="452"/>
      <c r="MHG280" s="452"/>
      <c r="MHH280" s="452"/>
      <c r="MHI280" s="452"/>
      <c r="MHJ280" s="452"/>
      <c r="MHK280" s="452"/>
      <c r="MHL280" s="452"/>
      <c r="MHM280" s="452"/>
      <c r="MHN280" s="452"/>
      <c r="MHO280" s="452"/>
      <c r="MHP280" s="452"/>
      <c r="MHQ280" s="452"/>
      <c r="MHR280" s="452"/>
      <c r="MHS280" s="452"/>
      <c r="MHT280" s="452"/>
      <c r="MHU280" s="452"/>
      <c r="MHV280" s="452"/>
      <c r="MHW280" s="452"/>
      <c r="MHX280" s="452"/>
      <c r="MHY280" s="452"/>
      <c r="MHZ280" s="452"/>
      <c r="MIA280" s="452"/>
      <c r="MIB280" s="452"/>
      <c r="MIC280" s="452"/>
      <c r="MID280" s="452"/>
      <c r="MIE280" s="452"/>
      <c r="MIF280" s="452"/>
      <c r="MIG280" s="452"/>
      <c r="MIH280" s="452"/>
      <c r="MII280" s="452"/>
      <c r="MIJ280" s="452"/>
      <c r="MIK280" s="452"/>
      <c r="MIL280" s="452"/>
      <c r="MIM280" s="452"/>
      <c r="MIN280" s="452"/>
      <c r="MIO280" s="452"/>
      <c r="MIP280" s="452"/>
      <c r="MIQ280" s="452"/>
      <c r="MIR280" s="452"/>
      <c r="MIS280" s="452"/>
      <c r="MIT280" s="452"/>
      <c r="MIU280" s="452"/>
      <c r="MIV280" s="452"/>
      <c r="MIW280" s="452"/>
      <c r="MIX280" s="452"/>
      <c r="MIY280" s="452"/>
      <c r="MIZ280" s="452"/>
      <c r="MJA280" s="452"/>
      <c r="MJB280" s="452"/>
      <c r="MJC280" s="452"/>
      <c r="MJD280" s="452"/>
      <c r="MJE280" s="452"/>
      <c r="MJF280" s="452"/>
      <c r="MJG280" s="452"/>
      <c r="MJH280" s="452"/>
      <c r="MJI280" s="452"/>
      <c r="MJJ280" s="452"/>
      <c r="MJK280" s="452"/>
      <c r="MJL280" s="452"/>
      <c r="MJM280" s="452"/>
      <c r="MJN280" s="452"/>
      <c r="MJO280" s="452"/>
      <c r="MJP280" s="452"/>
      <c r="MJQ280" s="452"/>
      <c r="MJR280" s="452"/>
      <c r="MJS280" s="452"/>
      <c r="MJT280" s="452"/>
      <c r="MJU280" s="452"/>
      <c r="MJV280" s="452"/>
      <c r="MJW280" s="452"/>
      <c r="MJX280" s="452"/>
      <c r="MJY280" s="452"/>
      <c r="MJZ280" s="452"/>
      <c r="MKA280" s="452"/>
      <c r="MKB280" s="452"/>
      <c r="MKC280" s="452"/>
      <c r="MKD280" s="452"/>
      <c r="MKE280" s="452"/>
      <c r="MKF280" s="452"/>
      <c r="MKG280" s="452"/>
      <c r="MKH280" s="452"/>
      <c r="MKI280" s="452"/>
      <c r="MKJ280" s="452"/>
      <c r="MKK280" s="452"/>
      <c r="MKL280" s="452"/>
      <c r="MKM280" s="452"/>
      <c r="MKN280" s="452"/>
      <c r="MKO280" s="452"/>
      <c r="MKP280" s="452"/>
      <c r="MKQ280" s="452"/>
      <c r="MKR280" s="452"/>
      <c r="MKS280" s="452"/>
      <c r="MKT280" s="452"/>
      <c r="MKU280" s="452"/>
      <c r="MKV280" s="452"/>
      <c r="MKW280" s="452"/>
      <c r="MKX280" s="452"/>
      <c r="MKY280" s="452"/>
      <c r="MKZ280" s="452"/>
      <c r="MLA280" s="452"/>
      <c r="MLB280" s="452"/>
      <c r="MLC280" s="452"/>
      <c r="MLD280" s="452"/>
      <c r="MLE280" s="452"/>
      <c r="MLF280" s="452"/>
      <c r="MLG280" s="452"/>
      <c r="MLH280" s="452"/>
      <c r="MLI280" s="452"/>
      <c r="MLJ280" s="452"/>
      <c r="MLK280" s="452"/>
      <c r="MLL280" s="452"/>
      <c r="MLM280" s="452"/>
      <c r="MLN280" s="452"/>
      <c r="MLO280" s="452"/>
      <c r="MLP280" s="452"/>
      <c r="MLQ280" s="452"/>
      <c r="MLR280" s="452"/>
      <c r="MLS280" s="452"/>
      <c r="MLT280" s="452"/>
      <c r="MLU280" s="452"/>
      <c r="MLV280" s="452"/>
      <c r="MLW280" s="452"/>
      <c r="MLX280" s="452"/>
      <c r="MLY280" s="452"/>
      <c r="MLZ280" s="452"/>
      <c r="MMA280" s="452"/>
      <c r="MMB280" s="452"/>
      <c r="MMC280" s="452"/>
      <c r="MMD280" s="452"/>
      <c r="MME280" s="452"/>
      <c r="MMF280" s="452"/>
      <c r="MMG280" s="452"/>
      <c r="MMH280" s="452"/>
      <c r="MMI280" s="452"/>
      <c r="MMJ280" s="452"/>
      <c r="MMK280" s="452"/>
      <c r="MML280" s="452"/>
      <c r="MMM280" s="452"/>
      <c r="MMN280" s="452"/>
      <c r="MMO280" s="452"/>
      <c r="MMP280" s="452"/>
      <c r="MMQ280" s="452"/>
      <c r="MMR280" s="452"/>
      <c r="MMS280" s="452"/>
      <c r="MMT280" s="452"/>
      <c r="MMU280" s="452"/>
      <c r="MMV280" s="452"/>
      <c r="MMW280" s="452"/>
      <c r="MMX280" s="452"/>
      <c r="MMY280" s="452"/>
      <c r="MMZ280" s="452"/>
      <c r="MNA280" s="452"/>
      <c r="MNB280" s="452"/>
      <c r="MNC280" s="452"/>
      <c r="MND280" s="452"/>
      <c r="MNE280" s="452"/>
      <c r="MNF280" s="452"/>
      <c r="MNG280" s="452"/>
      <c r="MNH280" s="452"/>
      <c r="MNI280" s="452"/>
      <c r="MNJ280" s="452"/>
      <c r="MNK280" s="452"/>
      <c r="MNL280" s="452"/>
      <c r="MNM280" s="452"/>
      <c r="MNN280" s="452"/>
      <c r="MNO280" s="452"/>
      <c r="MNP280" s="452"/>
      <c r="MNQ280" s="452"/>
      <c r="MNR280" s="452"/>
      <c r="MNS280" s="452"/>
      <c r="MNT280" s="452"/>
      <c r="MNU280" s="452"/>
      <c r="MNV280" s="452"/>
      <c r="MNW280" s="452"/>
      <c r="MNX280" s="452"/>
      <c r="MNY280" s="452"/>
      <c r="MNZ280" s="452"/>
      <c r="MOA280" s="452"/>
      <c r="MOB280" s="452"/>
      <c r="MOC280" s="452"/>
      <c r="MOD280" s="452"/>
      <c r="MOE280" s="452"/>
      <c r="MOF280" s="452"/>
      <c r="MOG280" s="452"/>
      <c r="MOH280" s="452"/>
      <c r="MOI280" s="452"/>
      <c r="MOJ280" s="452"/>
      <c r="MOK280" s="452"/>
      <c r="MOL280" s="452"/>
      <c r="MOM280" s="452"/>
      <c r="MON280" s="452"/>
      <c r="MOO280" s="452"/>
      <c r="MOP280" s="452"/>
      <c r="MOQ280" s="452"/>
      <c r="MOR280" s="452"/>
      <c r="MOS280" s="452"/>
      <c r="MOT280" s="452"/>
      <c r="MOU280" s="452"/>
      <c r="MOV280" s="452"/>
      <c r="MOW280" s="452"/>
      <c r="MOX280" s="452"/>
      <c r="MOY280" s="452"/>
      <c r="MOZ280" s="452"/>
      <c r="MPA280" s="452"/>
      <c r="MPB280" s="452"/>
      <c r="MPC280" s="452"/>
      <c r="MPD280" s="452"/>
      <c r="MPE280" s="452"/>
      <c r="MPF280" s="452"/>
      <c r="MPG280" s="452"/>
      <c r="MPH280" s="452"/>
      <c r="MPI280" s="452"/>
      <c r="MPJ280" s="452"/>
      <c r="MPK280" s="452"/>
      <c r="MPL280" s="452"/>
      <c r="MPM280" s="452"/>
      <c r="MPN280" s="452"/>
      <c r="MPO280" s="452"/>
      <c r="MPP280" s="452"/>
      <c r="MPQ280" s="452"/>
      <c r="MPR280" s="452"/>
      <c r="MPS280" s="452"/>
      <c r="MPT280" s="452"/>
      <c r="MPU280" s="452"/>
      <c r="MPV280" s="452"/>
      <c r="MPW280" s="452"/>
      <c r="MPX280" s="452"/>
      <c r="MPY280" s="452"/>
      <c r="MPZ280" s="452"/>
      <c r="MQA280" s="452"/>
      <c r="MQB280" s="452"/>
      <c r="MQC280" s="452"/>
      <c r="MQD280" s="452"/>
      <c r="MQE280" s="452"/>
      <c r="MQF280" s="452"/>
      <c r="MQG280" s="452"/>
      <c r="MQH280" s="452"/>
      <c r="MQI280" s="452"/>
      <c r="MQJ280" s="452"/>
      <c r="MQK280" s="452"/>
      <c r="MQL280" s="452"/>
      <c r="MQM280" s="452"/>
      <c r="MQN280" s="452"/>
      <c r="MQO280" s="452"/>
      <c r="MQP280" s="452"/>
      <c r="MQQ280" s="452"/>
      <c r="MQR280" s="452"/>
      <c r="MQS280" s="452"/>
      <c r="MQT280" s="452"/>
      <c r="MQU280" s="452"/>
      <c r="MQV280" s="452"/>
      <c r="MQW280" s="452"/>
      <c r="MQX280" s="452"/>
      <c r="MQY280" s="452"/>
      <c r="MQZ280" s="452"/>
      <c r="MRA280" s="452"/>
      <c r="MRB280" s="452"/>
      <c r="MRC280" s="452"/>
      <c r="MRD280" s="452"/>
      <c r="MRE280" s="452"/>
      <c r="MRF280" s="452"/>
      <c r="MRG280" s="452"/>
      <c r="MRH280" s="452"/>
      <c r="MRI280" s="452"/>
      <c r="MRJ280" s="452"/>
      <c r="MRK280" s="452"/>
      <c r="MRL280" s="452"/>
      <c r="MRM280" s="452"/>
      <c r="MRN280" s="452"/>
      <c r="MRO280" s="452"/>
      <c r="MRP280" s="452"/>
      <c r="MRQ280" s="452"/>
      <c r="MRR280" s="452"/>
      <c r="MRS280" s="452"/>
      <c r="MRT280" s="452"/>
      <c r="MRU280" s="452"/>
      <c r="MRV280" s="452"/>
      <c r="MRW280" s="452"/>
      <c r="MRX280" s="452"/>
      <c r="MRY280" s="452"/>
      <c r="MRZ280" s="452"/>
      <c r="MSA280" s="452"/>
      <c r="MSB280" s="452"/>
      <c r="MSC280" s="452"/>
      <c r="MSD280" s="452"/>
      <c r="MSE280" s="452"/>
      <c r="MSF280" s="452"/>
      <c r="MSG280" s="452"/>
      <c r="MSH280" s="452"/>
      <c r="MSI280" s="452"/>
      <c r="MSJ280" s="452"/>
      <c r="MSK280" s="452"/>
      <c r="MSL280" s="452"/>
      <c r="MSM280" s="452"/>
      <c r="MSN280" s="452"/>
      <c r="MSO280" s="452"/>
      <c r="MSP280" s="452"/>
      <c r="MSQ280" s="452"/>
      <c r="MSR280" s="452"/>
      <c r="MSS280" s="452"/>
      <c r="MST280" s="452"/>
      <c r="MSU280" s="452"/>
      <c r="MSV280" s="452"/>
      <c r="MSW280" s="452"/>
      <c r="MSX280" s="452"/>
      <c r="MSY280" s="452"/>
      <c r="MSZ280" s="452"/>
      <c r="MTA280" s="452"/>
      <c r="MTB280" s="452"/>
      <c r="MTC280" s="452"/>
      <c r="MTD280" s="452"/>
      <c r="MTE280" s="452"/>
      <c r="MTF280" s="452"/>
      <c r="MTG280" s="452"/>
      <c r="MTH280" s="452"/>
      <c r="MTI280" s="452"/>
      <c r="MTJ280" s="452"/>
      <c r="MTK280" s="452"/>
      <c r="MTL280" s="452"/>
      <c r="MTM280" s="452"/>
      <c r="MTN280" s="452"/>
      <c r="MTO280" s="452"/>
      <c r="MTP280" s="452"/>
      <c r="MTQ280" s="452"/>
      <c r="MTR280" s="452"/>
      <c r="MTS280" s="452"/>
      <c r="MTT280" s="452"/>
      <c r="MTU280" s="452"/>
      <c r="MTV280" s="452"/>
      <c r="MTW280" s="452"/>
      <c r="MTX280" s="452"/>
      <c r="MTY280" s="452"/>
      <c r="MTZ280" s="452"/>
      <c r="MUA280" s="452"/>
      <c r="MUB280" s="452"/>
      <c r="MUC280" s="452"/>
      <c r="MUD280" s="452"/>
      <c r="MUE280" s="452"/>
      <c r="MUF280" s="452"/>
      <c r="MUG280" s="452"/>
      <c r="MUH280" s="452"/>
      <c r="MUI280" s="452"/>
      <c r="MUJ280" s="452"/>
      <c r="MUK280" s="452"/>
      <c r="MUL280" s="452"/>
      <c r="MUM280" s="452"/>
      <c r="MUN280" s="452"/>
      <c r="MUO280" s="452"/>
      <c r="MUP280" s="452"/>
      <c r="MUQ280" s="452"/>
      <c r="MUR280" s="452"/>
      <c r="MUS280" s="452"/>
      <c r="MUT280" s="452"/>
      <c r="MUU280" s="452"/>
      <c r="MUV280" s="452"/>
      <c r="MUW280" s="452"/>
      <c r="MUX280" s="452"/>
      <c r="MUY280" s="452"/>
      <c r="MUZ280" s="452"/>
      <c r="MVA280" s="452"/>
      <c r="MVB280" s="452"/>
      <c r="MVC280" s="452"/>
      <c r="MVD280" s="452"/>
      <c r="MVE280" s="452"/>
      <c r="MVF280" s="452"/>
      <c r="MVG280" s="452"/>
      <c r="MVH280" s="452"/>
      <c r="MVI280" s="452"/>
      <c r="MVJ280" s="452"/>
      <c r="MVK280" s="452"/>
      <c r="MVL280" s="452"/>
      <c r="MVM280" s="452"/>
      <c r="MVN280" s="452"/>
      <c r="MVO280" s="452"/>
      <c r="MVP280" s="452"/>
      <c r="MVQ280" s="452"/>
      <c r="MVR280" s="452"/>
      <c r="MVS280" s="452"/>
      <c r="MVT280" s="452"/>
      <c r="MVU280" s="452"/>
      <c r="MVV280" s="452"/>
      <c r="MVW280" s="452"/>
      <c r="MVX280" s="452"/>
      <c r="MVY280" s="452"/>
      <c r="MVZ280" s="452"/>
      <c r="MWA280" s="452"/>
      <c r="MWB280" s="452"/>
      <c r="MWC280" s="452"/>
      <c r="MWD280" s="452"/>
      <c r="MWE280" s="452"/>
      <c r="MWF280" s="452"/>
      <c r="MWG280" s="452"/>
      <c r="MWH280" s="452"/>
      <c r="MWI280" s="452"/>
      <c r="MWJ280" s="452"/>
      <c r="MWK280" s="452"/>
      <c r="MWL280" s="452"/>
      <c r="MWM280" s="452"/>
      <c r="MWN280" s="452"/>
      <c r="MWO280" s="452"/>
      <c r="MWP280" s="452"/>
      <c r="MWQ280" s="452"/>
      <c r="MWR280" s="452"/>
      <c r="MWS280" s="452"/>
      <c r="MWT280" s="452"/>
      <c r="MWU280" s="452"/>
      <c r="MWV280" s="452"/>
      <c r="MWW280" s="452"/>
      <c r="MWX280" s="452"/>
      <c r="MWY280" s="452"/>
      <c r="MWZ280" s="452"/>
      <c r="MXA280" s="452"/>
      <c r="MXB280" s="452"/>
      <c r="MXC280" s="452"/>
      <c r="MXD280" s="452"/>
      <c r="MXE280" s="452"/>
      <c r="MXF280" s="452"/>
      <c r="MXG280" s="452"/>
      <c r="MXH280" s="452"/>
      <c r="MXI280" s="452"/>
      <c r="MXJ280" s="452"/>
      <c r="MXK280" s="452"/>
      <c r="MXL280" s="452"/>
      <c r="MXM280" s="452"/>
      <c r="MXN280" s="452"/>
      <c r="MXO280" s="452"/>
      <c r="MXP280" s="452"/>
      <c r="MXQ280" s="452"/>
      <c r="MXR280" s="452"/>
      <c r="MXS280" s="452"/>
      <c r="MXT280" s="452"/>
      <c r="MXU280" s="452"/>
      <c r="MXV280" s="452"/>
      <c r="MXW280" s="452"/>
      <c r="MXX280" s="452"/>
      <c r="MXY280" s="452"/>
      <c r="MXZ280" s="452"/>
      <c r="MYA280" s="452"/>
      <c r="MYB280" s="452"/>
      <c r="MYC280" s="452"/>
      <c r="MYD280" s="452"/>
      <c r="MYE280" s="452"/>
      <c r="MYF280" s="452"/>
      <c r="MYG280" s="452"/>
      <c r="MYH280" s="452"/>
      <c r="MYI280" s="452"/>
      <c r="MYJ280" s="452"/>
      <c r="MYK280" s="452"/>
      <c r="MYL280" s="452"/>
      <c r="MYM280" s="452"/>
      <c r="MYN280" s="452"/>
      <c r="MYO280" s="452"/>
      <c r="MYP280" s="452"/>
      <c r="MYQ280" s="452"/>
      <c r="MYR280" s="452"/>
      <c r="MYS280" s="452"/>
      <c r="MYT280" s="452"/>
      <c r="MYU280" s="452"/>
      <c r="MYV280" s="452"/>
      <c r="MYW280" s="452"/>
      <c r="MYX280" s="452"/>
      <c r="MYY280" s="452"/>
      <c r="MYZ280" s="452"/>
      <c r="MZA280" s="452"/>
      <c r="MZB280" s="452"/>
      <c r="MZC280" s="452"/>
      <c r="MZD280" s="452"/>
      <c r="MZE280" s="452"/>
      <c r="MZF280" s="452"/>
      <c r="MZG280" s="452"/>
      <c r="MZH280" s="452"/>
      <c r="MZI280" s="452"/>
      <c r="MZJ280" s="452"/>
      <c r="MZK280" s="452"/>
      <c r="MZL280" s="452"/>
      <c r="MZM280" s="452"/>
      <c r="MZN280" s="452"/>
      <c r="MZO280" s="452"/>
      <c r="MZP280" s="452"/>
      <c r="MZQ280" s="452"/>
      <c r="MZR280" s="452"/>
      <c r="MZS280" s="452"/>
      <c r="MZT280" s="452"/>
      <c r="MZU280" s="452"/>
      <c r="MZV280" s="452"/>
      <c r="MZW280" s="452"/>
      <c r="MZX280" s="452"/>
      <c r="MZY280" s="452"/>
      <c r="MZZ280" s="452"/>
      <c r="NAA280" s="452"/>
      <c r="NAB280" s="452"/>
      <c r="NAC280" s="452"/>
      <c r="NAD280" s="452"/>
      <c r="NAE280" s="452"/>
      <c r="NAF280" s="452"/>
      <c r="NAG280" s="452"/>
      <c r="NAH280" s="452"/>
      <c r="NAI280" s="452"/>
      <c r="NAJ280" s="452"/>
      <c r="NAK280" s="452"/>
      <c r="NAL280" s="452"/>
      <c r="NAM280" s="452"/>
      <c r="NAN280" s="452"/>
      <c r="NAO280" s="452"/>
      <c r="NAP280" s="452"/>
      <c r="NAQ280" s="452"/>
      <c r="NAR280" s="452"/>
      <c r="NAS280" s="452"/>
      <c r="NAT280" s="452"/>
      <c r="NAU280" s="452"/>
      <c r="NAV280" s="452"/>
      <c r="NAW280" s="452"/>
      <c r="NAX280" s="452"/>
      <c r="NAY280" s="452"/>
      <c r="NAZ280" s="452"/>
      <c r="NBA280" s="452"/>
      <c r="NBB280" s="452"/>
      <c r="NBC280" s="452"/>
      <c r="NBD280" s="452"/>
      <c r="NBE280" s="452"/>
      <c r="NBF280" s="452"/>
      <c r="NBG280" s="452"/>
      <c r="NBH280" s="452"/>
      <c r="NBI280" s="452"/>
      <c r="NBJ280" s="452"/>
      <c r="NBK280" s="452"/>
      <c r="NBL280" s="452"/>
      <c r="NBM280" s="452"/>
      <c r="NBN280" s="452"/>
      <c r="NBO280" s="452"/>
      <c r="NBP280" s="452"/>
      <c r="NBQ280" s="452"/>
      <c r="NBR280" s="452"/>
      <c r="NBS280" s="452"/>
      <c r="NBT280" s="452"/>
      <c r="NBU280" s="452"/>
      <c r="NBV280" s="452"/>
      <c r="NBW280" s="452"/>
      <c r="NBX280" s="452"/>
      <c r="NBY280" s="452"/>
      <c r="NBZ280" s="452"/>
      <c r="NCA280" s="452"/>
      <c r="NCB280" s="452"/>
      <c r="NCC280" s="452"/>
      <c r="NCD280" s="452"/>
      <c r="NCE280" s="452"/>
      <c r="NCF280" s="452"/>
      <c r="NCG280" s="452"/>
      <c r="NCH280" s="452"/>
      <c r="NCI280" s="452"/>
      <c r="NCJ280" s="452"/>
      <c r="NCK280" s="452"/>
      <c r="NCL280" s="452"/>
      <c r="NCM280" s="452"/>
      <c r="NCN280" s="452"/>
      <c r="NCO280" s="452"/>
      <c r="NCP280" s="452"/>
      <c r="NCQ280" s="452"/>
      <c r="NCR280" s="452"/>
      <c r="NCS280" s="452"/>
      <c r="NCT280" s="452"/>
      <c r="NCU280" s="452"/>
      <c r="NCV280" s="452"/>
      <c r="NCW280" s="452"/>
      <c r="NCX280" s="452"/>
      <c r="NCY280" s="452"/>
      <c r="NCZ280" s="452"/>
      <c r="NDA280" s="452"/>
      <c r="NDB280" s="452"/>
      <c r="NDC280" s="452"/>
      <c r="NDD280" s="452"/>
      <c r="NDE280" s="452"/>
      <c r="NDF280" s="452"/>
      <c r="NDG280" s="452"/>
      <c r="NDH280" s="452"/>
      <c r="NDI280" s="452"/>
      <c r="NDJ280" s="452"/>
      <c r="NDK280" s="452"/>
      <c r="NDL280" s="452"/>
      <c r="NDM280" s="452"/>
      <c r="NDN280" s="452"/>
      <c r="NDO280" s="452"/>
      <c r="NDP280" s="452"/>
      <c r="NDQ280" s="452"/>
      <c r="NDR280" s="452"/>
      <c r="NDS280" s="452"/>
      <c r="NDT280" s="452"/>
      <c r="NDU280" s="452"/>
      <c r="NDV280" s="452"/>
      <c r="NDW280" s="452"/>
      <c r="NDX280" s="452"/>
      <c r="NDY280" s="452"/>
      <c r="NDZ280" s="452"/>
      <c r="NEA280" s="452"/>
      <c r="NEB280" s="452"/>
      <c r="NEC280" s="452"/>
      <c r="NED280" s="452"/>
      <c r="NEE280" s="452"/>
      <c r="NEF280" s="452"/>
      <c r="NEG280" s="452"/>
      <c r="NEH280" s="452"/>
      <c r="NEI280" s="452"/>
      <c r="NEJ280" s="452"/>
      <c r="NEK280" s="452"/>
      <c r="NEL280" s="452"/>
      <c r="NEM280" s="452"/>
      <c r="NEN280" s="452"/>
      <c r="NEO280" s="452"/>
      <c r="NEP280" s="452"/>
      <c r="NEQ280" s="452"/>
      <c r="NER280" s="452"/>
      <c r="NES280" s="452"/>
      <c r="NET280" s="452"/>
      <c r="NEU280" s="452"/>
      <c r="NEV280" s="452"/>
      <c r="NEW280" s="452"/>
      <c r="NEX280" s="452"/>
      <c r="NEY280" s="452"/>
      <c r="NEZ280" s="452"/>
      <c r="NFA280" s="452"/>
      <c r="NFB280" s="452"/>
      <c r="NFC280" s="452"/>
      <c r="NFD280" s="452"/>
      <c r="NFE280" s="452"/>
      <c r="NFF280" s="452"/>
      <c r="NFG280" s="452"/>
      <c r="NFH280" s="452"/>
      <c r="NFI280" s="452"/>
      <c r="NFJ280" s="452"/>
      <c r="NFK280" s="452"/>
      <c r="NFL280" s="452"/>
      <c r="NFM280" s="452"/>
      <c r="NFN280" s="452"/>
      <c r="NFO280" s="452"/>
      <c r="NFP280" s="452"/>
      <c r="NFQ280" s="452"/>
      <c r="NFR280" s="452"/>
      <c r="NFS280" s="452"/>
      <c r="NFT280" s="452"/>
      <c r="NFU280" s="452"/>
      <c r="NFV280" s="452"/>
      <c r="NFW280" s="452"/>
      <c r="NFX280" s="452"/>
      <c r="NFY280" s="452"/>
      <c r="NFZ280" s="452"/>
      <c r="NGA280" s="452"/>
      <c r="NGB280" s="452"/>
      <c r="NGC280" s="452"/>
      <c r="NGD280" s="452"/>
      <c r="NGE280" s="452"/>
      <c r="NGF280" s="452"/>
      <c r="NGG280" s="452"/>
      <c r="NGH280" s="452"/>
      <c r="NGI280" s="452"/>
      <c r="NGJ280" s="452"/>
      <c r="NGK280" s="452"/>
      <c r="NGL280" s="452"/>
      <c r="NGM280" s="452"/>
      <c r="NGN280" s="452"/>
      <c r="NGO280" s="452"/>
      <c r="NGP280" s="452"/>
      <c r="NGQ280" s="452"/>
      <c r="NGR280" s="452"/>
      <c r="NGS280" s="452"/>
      <c r="NGT280" s="452"/>
      <c r="NGU280" s="452"/>
      <c r="NGV280" s="452"/>
      <c r="NGW280" s="452"/>
      <c r="NGX280" s="452"/>
      <c r="NGY280" s="452"/>
      <c r="NGZ280" s="452"/>
      <c r="NHA280" s="452"/>
      <c r="NHB280" s="452"/>
      <c r="NHC280" s="452"/>
      <c r="NHD280" s="452"/>
      <c r="NHE280" s="452"/>
      <c r="NHF280" s="452"/>
      <c r="NHG280" s="452"/>
      <c r="NHH280" s="452"/>
      <c r="NHI280" s="452"/>
      <c r="NHJ280" s="452"/>
      <c r="NHK280" s="452"/>
      <c r="NHL280" s="452"/>
      <c r="NHM280" s="452"/>
      <c r="NHN280" s="452"/>
      <c r="NHO280" s="452"/>
      <c r="NHP280" s="452"/>
      <c r="NHQ280" s="452"/>
      <c r="NHR280" s="452"/>
      <c r="NHS280" s="452"/>
      <c r="NHT280" s="452"/>
      <c r="NHU280" s="452"/>
      <c r="NHV280" s="452"/>
      <c r="NHW280" s="452"/>
      <c r="NHX280" s="452"/>
      <c r="NHY280" s="452"/>
      <c r="NHZ280" s="452"/>
      <c r="NIA280" s="452"/>
      <c r="NIB280" s="452"/>
      <c r="NIC280" s="452"/>
      <c r="NID280" s="452"/>
      <c r="NIE280" s="452"/>
      <c r="NIF280" s="452"/>
      <c r="NIG280" s="452"/>
      <c r="NIH280" s="452"/>
      <c r="NII280" s="452"/>
      <c r="NIJ280" s="452"/>
      <c r="NIK280" s="452"/>
      <c r="NIL280" s="452"/>
      <c r="NIM280" s="452"/>
      <c r="NIN280" s="452"/>
      <c r="NIO280" s="452"/>
      <c r="NIP280" s="452"/>
      <c r="NIQ280" s="452"/>
      <c r="NIR280" s="452"/>
      <c r="NIS280" s="452"/>
      <c r="NIT280" s="452"/>
      <c r="NIU280" s="452"/>
      <c r="NIV280" s="452"/>
      <c r="NIW280" s="452"/>
      <c r="NIX280" s="452"/>
      <c r="NIY280" s="452"/>
      <c r="NIZ280" s="452"/>
      <c r="NJA280" s="452"/>
      <c r="NJB280" s="452"/>
      <c r="NJC280" s="452"/>
      <c r="NJD280" s="452"/>
      <c r="NJE280" s="452"/>
      <c r="NJF280" s="452"/>
      <c r="NJG280" s="452"/>
      <c r="NJH280" s="452"/>
      <c r="NJI280" s="452"/>
      <c r="NJJ280" s="452"/>
      <c r="NJK280" s="452"/>
      <c r="NJL280" s="452"/>
      <c r="NJM280" s="452"/>
      <c r="NJN280" s="452"/>
      <c r="NJO280" s="452"/>
      <c r="NJP280" s="452"/>
      <c r="NJQ280" s="452"/>
      <c r="NJR280" s="452"/>
      <c r="NJS280" s="452"/>
      <c r="NJT280" s="452"/>
      <c r="NJU280" s="452"/>
      <c r="NJV280" s="452"/>
      <c r="NJW280" s="452"/>
      <c r="NJX280" s="452"/>
      <c r="NJY280" s="452"/>
      <c r="NJZ280" s="452"/>
      <c r="NKA280" s="452"/>
      <c r="NKB280" s="452"/>
      <c r="NKC280" s="452"/>
      <c r="NKD280" s="452"/>
      <c r="NKE280" s="452"/>
      <c r="NKF280" s="452"/>
      <c r="NKG280" s="452"/>
      <c r="NKH280" s="452"/>
      <c r="NKI280" s="452"/>
      <c r="NKJ280" s="452"/>
      <c r="NKK280" s="452"/>
      <c r="NKL280" s="452"/>
      <c r="NKM280" s="452"/>
      <c r="NKN280" s="452"/>
      <c r="NKO280" s="452"/>
      <c r="NKP280" s="452"/>
      <c r="NKQ280" s="452"/>
      <c r="NKR280" s="452"/>
      <c r="NKS280" s="452"/>
      <c r="NKT280" s="452"/>
      <c r="NKU280" s="452"/>
      <c r="NKV280" s="452"/>
      <c r="NKW280" s="452"/>
      <c r="NKX280" s="452"/>
      <c r="NKY280" s="452"/>
      <c r="NKZ280" s="452"/>
      <c r="NLA280" s="452"/>
      <c r="NLB280" s="452"/>
      <c r="NLC280" s="452"/>
      <c r="NLD280" s="452"/>
      <c r="NLE280" s="452"/>
      <c r="NLF280" s="452"/>
      <c r="NLG280" s="452"/>
      <c r="NLH280" s="452"/>
      <c r="NLI280" s="452"/>
      <c r="NLJ280" s="452"/>
      <c r="NLK280" s="452"/>
      <c r="NLL280" s="452"/>
      <c r="NLM280" s="452"/>
      <c r="NLN280" s="452"/>
      <c r="NLO280" s="452"/>
      <c r="NLP280" s="452"/>
      <c r="NLQ280" s="452"/>
      <c r="NLR280" s="452"/>
      <c r="NLS280" s="452"/>
      <c r="NLT280" s="452"/>
      <c r="NLU280" s="452"/>
      <c r="NLV280" s="452"/>
      <c r="NLW280" s="452"/>
      <c r="NLX280" s="452"/>
      <c r="NLY280" s="452"/>
      <c r="NLZ280" s="452"/>
      <c r="NMA280" s="452"/>
      <c r="NMB280" s="452"/>
      <c r="NMC280" s="452"/>
      <c r="NMD280" s="452"/>
      <c r="NME280" s="452"/>
      <c r="NMF280" s="452"/>
      <c r="NMG280" s="452"/>
      <c r="NMH280" s="452"/>
      <c r="NMI280" s="452"/>
      <c r="NMJ280" s="452"/>
      <c r="NMK280" s="452"/>
      <c r="NML280" s="452"/>
      <c r="NMM280" s="452"/>
      <c r="NMN280" s="452"/>
      <c r="NMO280" s="452"/>
      <c r="NMP280" s="452"/>
      <c r="NMQ280" s="452"/>
      <c r="NMR280" s="452"/>
      <c r="NMS280" s="452"/>
      <c r="NMT280" s="452"/>
      <c r="NMU280" s="452"/>
      <c r="NMV280" s="452"/>
      <c r="NMW280" s="452"/>
      <c r="NMX280" s="452"/>
      <c r="NMY280" s="452"/>
      <c r="NMZ280" s="452"/>
      <c r="NNA280" s="452"/>
      <c r="NNB280" s="452"/>
      <c r="NNC280" s="452"/>
      <c r="NND280" s="452"/>
      <c r="NNE280" s="452"/>
      <c r="NNF280" s="452"/>
      <c r="NNG280" s="452"/>
      <c r="NNH280" s="452"/>
      <c r="NNI280" s="452"/>
      <c r="NNJ280" s="452"/>
      <c r="NNK280" s="452"/>
      <c r="NNL280" s="452"/>
      <c r="NNM280" s="452"/>
      <c r="NNN280" s="452"/>
      <c r="NNO280" s="452"/>
      <c r="NNP280" s="452"/>
      <c r="NNQ280" s="452"/>
      <c r="NNR280" s="452"/>
      <c r="NNS280" s="452"/>
      <c r="NNT280" s="452"/>
      <c r="NNU280" s="452"/>
      <c r="NNV280" s="452"/>
      <c r="NNW280" s="452"/>
      <c r="NNX280" s="452"/>
      <c r="NNY280" s="452"/>
      <c r="NNZ280" s="452"/>
      <c r="NOA280" s="452"/>
      <c r="NOB280" s="452"/>
      <c r="NOC280" s="452"/>
      <c r="NOD280" s="452"/>
      <c r="NOE280" s="452"/>
      <c r="NOF280" s="452"/>
      <c r="NOG280" s="452"/>
      <c r="NOH280" s="452"/>
      <c r="NOI280" s="452"/>
      <c r="NOJ280" s="452"/>
      <c r="NOK280" s="452"/>
      <c r="NOL280" s="452"/>
      <c r="NOM280" s="452"/>
      <c r="NON280" s="452"/>
      <c r="NOO280" s="452"/>
      <c r="NOP280" s="452"/>
      <c r="NOQ280" s="452"/>
      <c r="NOR280" s="452"/>
      <c r="NOS280" s="452"/>
      <c r="NOT280" s="452"/>
      <c r="NOU280" s="452"/>
      <c r="NOV280" s="452"/>
      <c r="NOW280" s="452"/>
      <c r="NOX280" s="452"/>
      <c r="NOY280" s="452"/>
      <c r="NOZ280" s="452"/>
      <c r="NPA280" s="452"/>
      <c r="NPB280" s="452"/>
      <c r="NPC280" s="452"/>
      <c r="NPD280" s="452"/>
      <c r="NPE280" s="452"/>
      <c r="NPF280" s="452"/>
      <c r="NPG280" s="452"/>
      <c r="NPH280" s="452"/>
      <c r="NPI280" s="452"/>
      <c r="NPJ280" s="452"/>
      <c r="NPK280" s="452"/>
      <c r="NPL280" s="452"/>
      <c r="NPM280" s="452"/>
      <c r="NPN280" s="452"/>
      <c r="NPO280" s="452"/>
      <c r="NPP280" s="452"/>
      <c r="NPQ280" s="452"/>
      <c r="NPR280" s="452"/>
      <c r="NPS280" s="452"/>
      <c r="NPT280" s="452"/>
      <c r="NPU280" s="452"/>
      <c r="NPV280" s="452"/>
      <c r="NPW280" s="452"/>
      <c r="NPX280" s="452"/>
      <c r="NPY280" s="452"/>
      <c r="NPZ280" s="452"/>
      <c r="NQA280" s="452"/>
      <c r="NQB280" s="452"/>
      <c r="NQC280" s="452"/>
      <c r="NQD280" s="452"/>
      <c r="NQE280" s="452"/>
      <c r="NQF280" s="452"/>
      <c r="NQG280" s="452"/>
      <c r="NQH280" s="452"/>
      <c r="NQI280" s="452"/>
      <c r="NQJ280" s="452"/>
      <c r="NQK280" s="452"/>
      <c r="NQL280" s="452"/>
      <c r="NQM280" s="452"/>
      <c r="NQN280" s="452"/>
      <c r="NQO280" s="452"/>
      <c r="NQP280" s="452"/>
      <c r="NQQ280" s="452"/>
      <c r="NQR280" s="452"/>
      <c r="NQS280" s="452"/>
      <c r="NQT280" s="452"/>
      <c r="NQU280" s="452"/>
      <c r="NQV280" s="452"/>
      <c r="NQW280" s="452"/>
      <c r="NQX280" s="452"/>
      <c r="NQY280" s="452"/>
      <c r="NQZ280" s="452"/>
      <c r="NRA280" s="452"/>
      <c r="NRB280" s="452"/>
      <c r="NRC280" s="452"/>
      <c r="NRD280" s="452"/>
      <c r="NRE280" s="452"/>
      <c r="NRF280" s="452"/>
      <c r="NRG280" s="452"/>
      <c r="NRH280" s="452"/>
      <c r="NRI280" s="452"/>
      <c r="NRJ280" s="452"/>
      <c r="NRK280" s="452"/>
      <c r="NRL280" s="452"/>
      <c r="NRM280" s="452"/>
      <c r="NRN280" s="452"/>
      <c r="NRO280" s="452"/>
      <c r="NRP280" s="452"/>
      <c r="NRQ280" s="452"/>
      <c r="NRR280" s="452"/>
      <c r="NRS280" s="452"/>
      <c r="NRT280" s="452"/>
      <c r="NRU280" s="452"/>
      <c r="NRV280" s="452"/>
      <c r="NRW280" s="452"/>
      <c r="NRX280" s="452"/>
      <c r="NRY280" s="452"/>
      <c r="NRZ280" s="452"/>
      <c r="NSA280" s="452"/>
      <c r="NSB280" s="452"/>
      <c r="NSC280" s="452"/>
      <c r="NSD280" s="452"/>
      <c r="NSE280" s="452"/>
      <c r="NSF280" s="452"/>
      <c r="NSG280" s="452"/>
      <c r="NSH280" s="452"/>
      <c r="NSI280" s="452"/>
      <c r="NSJ280" s="452"/>
      <c r="NSK280" s="452"/>
      <c r="NSL280" s="452"/>
      <c r="NSM280" s="452"/>
      <c r="NSN280" s="452"/>
      <c r="NSO280" s="452"/>
      <c r="NSP280" s="452"/>
      <c r="NSQ280" s="452"/>
      <c r="NSR280" s="452"/>
      <c r="NSS280" s="452"/>
      <c r="NST280" s="452"/>
      <c r="NSU280" s="452"/>
      <c r="NSV280" s="452"/>
      <c r="NSW280" s="452"/>
      <c r="NSX280" s="452"/>
      <c r="NSY280" s="452"/>
      <c r="NSZ280" s="452"/>
      <c r="NTA280" s="452"/>
      <c r="NTB280" s="452"/>
      <c r="NTC280" s="452"/>
      <c r="NTD280" s="452"/>
      <c r="NTE280" s="452"/>
      <c r="NTF280" s="452"/>
      <c r="NTG280" s="452"/>
      <c r="NTH280" s="452"/>
      <c r="NTI280" s="452"/>
      <c r="NTJ280" s="452"/>
      <c r="NTK280" s="452"/>
      <c r="NTL280" s="452"/>
      <c r="NTM280" s="452"/>
      <c r="NTN280" s="452"/>
      <c r="NTO280" s="452"/>
      <c r="NTP280" s="452"/>
      <c r="NTQ280" s="452"/>
      <c r="NTR280" s="452"/>
      <c r="NTS280" s="452"/>
      <c r="NTT280" s="452"/>
      <c r="NTU280" s="452"/>
      <c r="NTV280" s="452"/>
      <c r="NTW280" s="452"/>
      <c r="NTX280" s="452"/>
      <c r="NTY280" s="452"/>
      <c r="NTZ280" s="452"/>
      <c r="NUA280" s="452"/>
      <c r="NUB280" s="452"/>
      <c r="NUC280" s="452"/>
      <c r="NUD280" s="452"/>
      <c r="NUE280" s="452"/>
      <c r="NUF280" s="452"/>
      <c r="NUG280" s="452"/>
      <c r="NUH280" s="452"/>
      <c r="NUI280" s="452"/>
      <c r="NUJ280" s="452"/>
      <c r="NUK280" s="452"/>
      <c r="NUL280" s="452"/>
      <c r="NUM280" s="452"/>
      <c r="NUN280" s="452"/>
      <c r="NUO280" s="452"/>
      <c r="NUP280" s="452"/>
      <c r="NUQ280" s="452"/>
      <c r="NUR280" s="452"/>
      <c r="NUS280" s="452"/>
      <c r="NUT280" s="452"/>
      <c r="NUU280" s="452"/>
      <c r="NUV280" s="452"/>
      <c r="NUW280" s="452"/>
      <c r="NUX280" s="452"/>
      <c r="NUY280" s="452"/>
      <c r="NUZ280" s="452"/>
      <c r="NVA280" s="452"/>
      <c r="NVB280" s="452"/>
      <c r="NVC280" s="452"/>
      <c r="NVD280" s="452"/>
      <c r="NVE280" s="452"/>
      <c r="NVF280" s="452"/>
      <c r="NVG280" s="452"/>
      <c r="NVH280" s="452"/>
      <c r="NVI280" s="452"/>
      <c r="NVJ280" s="452"/>
      <c r="NVK280" s="452"/>
      <c r="NVL280" s="452"/>
      <c r="NVM280" s="452"/>
      <c r="NVN280" s="452"/>
      <c r="NVO280" s="452"/>
      <c r="NVP280" s="452"/>
      <c r="NVQ280" s="452"/>
      <c r="NVR280" s="452"/>
      <c r="NVS280" s="452"/>
      <c r="NVT280" s="452"/>
      <c r="NVU280" s="452"/>
      <c r="NVV280" s="452"/>
      <c r="NVW280" s="452"/>
      <c r="NVX280" s="452"/>
      <c r="NVY280" s="452"/>
      <c r="NVZ280" s="452"/>
      <c r="NWA280" s="452"/>
      <c r="NWB280" s="452"/>
      <c r="NWC280" s="452"/>
      <c r="NWD280" s="452"/>
      <c r="NWE280" s="452"/>
      <c r="NWF280" s="452"/>
      <c r="NWG280" s="452"/>
      <c r="NWH280" s="452"/>
      <c r="NWI280" s="452"/>
      <c r="NWJ280" s="452"/>
      <c r="NWK280" s="452"/>
      <c r="NWL280" s="452"/>
      <c r="NWM280" s="452"/>
      <c r="NWN280" s="452"/>
      <c r="NWO280" s="452"/>
      <c r="NWP280" s="452"/>
      <c r="NWQ280" s="452"/>
      <c r="NWR280" s="452"/>
      <c r="NWS280" s="452"/>
      <c r="NWT280" s="452"/>
      <c r="NWU280" s="452"/>
      <c r="NWV280" s="452"/>
      <c r="NWW280" s="452"/>
      <c r="NWX280" s="452"/>
      <c r="NWY280" s="452"/>
      <c r="NWZ280" s="452"/>
      <c r="NXA280" s="452"/>
      <c r="NXB280" s="452"/>
      <c r="NXC280" s="452"/>
      <c r="NXD280" s="452"/>
      <c r="NXE280" s="452"/>
      <c r="NXF280" s="452"/>
      <c r="NXG280" s="452"/>
      <c r="NXH280" s="452"/>
      <c r="NXI280" s="452"/>
      <c r="NXJ280" s="452"/>
      <c r="NXK280" s="452"/>
      <c r="NXL280" s="452"/>
      <c r="NXM280" s="452"/>
      <c r="NXN280" s="452"/>
      <c r="NXO280" s="452"/>
      <c r="NXP280" s="452"/>
      <c r="NXQ280" s="452"/>
      <c r="NXR280" s="452"/>
      <c r="NXS280" s="452"/>
      <c r="NXT280" s="452"/>
      <c r="NXU280" s="452"/>
      <c r="NXV280" s="452"/>
      <c r="NXW280" s="452"/>
      <c r="NXX280" s="452"/>
      <c r="NXY280" s="452"/>
      <c r="NXZ280" s="452"/>
      <c r="NYA280" s="452"/>
      <c r="NYB280" s="452"/>
      <c r="NYC280" s="452"/>
      <c r="NYD280" s="452"/>
      <c r="NYE280" s="452"/>
      <c r="NYF280" s="452"/>
      <c r="NYG280" s="452"/>
      <c r="NYH280" s="452"/>
      <c r="NYI280" s="452"/>
      <c r="NYJ280" s="452"/>
      <c r="NYK280" s="452"/>
      <c r="NYL280" s="452"/>
      <c r="NYM280" s="452"/>
      <c r="NYN280" s="452"/>
      <c r="NYO280" s="452"/>
      <c r="NYP280" s="452"/>
      <c r="NYQ280" s="452"/>
      <c r="NYR280" s="452"/>
      <c r="NYS280" s="452"/>
      <c r="NYT280" s="452"/>
      <c r="NYU280" s="452"/>
      <c r="NYV280" s="452"/>
      <c r="NYW280" s="452"/>
      <c r="NYX280" s="452"/>
      <c r="NYY280" s="452"/>
      <c r="NYZ280" s="452"/>
      <c r="NZA280" s="452"/>
      <c r="NZB280" s="452"/>
      <c r="NZC280" s="452"/>
      <c r="NZD280" s="452"/>
      <c r="NZE280" s="452"/>
      <c r="NZF280" s="452"/>
      <c r="NZG280" s="452"/>
      <c r="NZH280" s="452"/>
      <c r="NZI280" s="452"/>
      <c r="NZJ280" s="452"/>
      <c r="NZK280" s="452"/>
      <c r="NZL280" s="452"/>
      <c r="NZM280" s="452"/>
      <c r="NZN280" s="452"/>
      <c r="NZO280" s="452"/>
      <c r="NZP280" s="452"/>
      <c r="NZQ280" s="452"/>
      <c r="NZR280" s="452"/>
      <c r="NZS280" s="452"/>
      <c r="NZT280" s="452"/>
      <c r="NZU280" s="452"/>
      <c r="NZV280" s="452"/>
      <c r="NZW280" s="452"/>
      <c r="NZX280" s="452"/>
      <c r="NZY280" s="452"/>
      <c r="NZZ280" s="452"/>
      <c r="OAA280" s="452"/>
      <c r="OAB280" s="452"/>
      <c r="OAC280" s="452"/>
      <c r="OAD280" s="452"/>
      <c r="OAE280" s="452"/>
      <c r="OAF280" s="452"/>
      <c r="OAG280" s="452"/>
      <c r="OAH280" s="452"/>
      <c r="OAI280" s="452"/>
      <c r="OAJ280" s="452"/>
      <c r="OAK280" s="452"/>
      <c r="OAL280" s="452"/>
      <c r="OAM280" s="452"/>
      <c r="OAN280" s="452"/>
      <c r="OAO280" s="452"/>
      <c r="OAP280" s="452"/>
      <c r="OAQ280" s="452"/>
      <c r="OAR280" s="452"/>
      <c r="OAS280" s="452"/>
      <c r="OAT280" s="452"/>
      <c r="OAU280" s="452"/>
      <c r="OAV280" s="452"/>
      <c r="OAW280" s="452"/>
      <c r="OAX280" s="452"/>
      <c r="OAY280" s="452"/>
      <c r="OAZ280" s="452"/>
      <c r="OBA280" s="452"/>
      <c r="OBB280" s="452"/>
      <c r="OBC280" s="452"/>
      <c r="OBD280" s="452"/>
      <c r="OBE280" s="452"/>
      <c r="OBF280" s="452"/>
      <c r="OBG280" s="452"/>
      <c r="OBH280" s="452"/>
      <c r="OBI280" s="452"/>
      <c r="OBJ280" s="452"/>
      <c r="OBK280" s="452"/>
      <c r="OBL280" s="452"/>
      <c r="OBM280" s="452"/>
      <c r="OBN280" s="452"/>
      <c r="OBO280" s="452"/>
      <c r="OBP280" s="452"/>
      <c r="OBQ280" s="452"/>
      <c r="OBR280" s="452"/>
      <c r="OBS280" s="452"/>
      <c r="OBT280" s="452"/>
      <c r="OBU280" s="452"/>
      <c r="OBV280" s="452"/>
      <c r="OBW280" s="452"/>
      <c r="OBX280" s="452"/>
      <c r="OBY280" s="452"/>
      <c r="OBZ280" s="452"/>
      <c r="OCA280" s="452"/>
      <c r="OCB280" s="452"/>
      <c r="OCC280" s="452"/>
      <c r="OCD280" s="452"/>
      <c r="OCE280" s="452"/>
      <c r="OCF280" s="452"/>
      <c r="OCG280" s="452"/>
      <c r="OCH280" s="452"/>
      <c r="OCI280" s="452"/>
      <c r="OCJ280" s="452"/>
      <c r="OCK280" s="452"/>
      <c r="OCL280" s="452"/>
      <c r="OCM280" s="452"/>
      <c r="OCN280" s="452"/>
      <c r="OCO280" s="452"/>
      <c r="OCP280" s="452"/>
      <c r="OCQ280" s="452"/>
      <c r="OCR280" s="452"/>
      <c r="OCS280" s="452"/>
      <c r="OCT280" s="452"/>
      <c r="OCU280" s="452"/>
      <c r="OCV280" s="452"/>
      <c r="OCW280" s="452"/>
      <c r="OCX280" s="452"/>
      <c r="OCY280" s="452"/>
      <c r="OCZ280" s="452"/>
      <c r="ODA280" s="452"/>
      <c r="ODB280" s="452"/>
      <c r="ODC280" s="452"/>
      <c r="ODD280" s="452"/>
      <c r="ODE280" s="452"/>
      <c r="ODF280" s="452"/>
      <c r="ODG280" s="452"/>
      <c r="ODH280" s="452"/>
      <c r="ODI280" s="452"/>
      <c r="ODJ280" s="452"/>
      <c r="ODK280" s="452"/>
      <c r="ODL280" s="452"/>
      <c r="ODM280" s="452"/>
      <c r="ODN280" s="452"/>
      <c r="ODO280" s="452"/>
      <c r="ODP280" s="452"/>
      <c r="ODQ280" s="452"/>
      <c r="ODR280" s="452"/>
      <c r="ODS280" s="452"/>
      <c r="ODT280" s="452"/>
      <c r="ODU280" s="452"/>
      <c r="ODV280" s="452"/>
      <c r="ODW280" s="452"/>
      <c r="ODX280" s="452"/>
      <c r="ODY280" s="452"/>
      <c r="ODZ280" s="452"/>
      <c r="OEA280" s="452"/>
      <c r="OEB280" s="452"/>
      <c r="OEC280" s="452"/>
      <c r="OED280" s="452"/>
      <c r="OEE280" s="452"/>
      <c r="OEF280" s="452"/>
      <c r="OEG280" s="452"/>
      <c r="OEH280" s="452"/>
      <c r="OEI280" s="452"/>
      <c r="OEJ280" s="452"/>
      <c r="OEK280" s="452"/>
      <c r="OEL280" s="452"/>
      <c r="OEM280" s="452"/>
      <c r="OEN280" s="452"/>
      <c r="OEO280" s="452"/>
      <c r="OEP280" s="452"/>
      <c r="OEQ280" s="452"/>
      <c r="OER280" s="452"/>
      <c r="OES280" s="452"/>
      <c r="OET280" s="452"/>
      <c r="OEU280" s="452"/>
      <c r="OEV280" s="452"/>
      <c r="OEW280" s="452"/>
      <c r="OEX280" s="452"/>
      <c r="OEY280" s="452"/>
      <c r="OEZ280" s="452"/>
      <c r="OFA280" s="452"/>
      <c r="OFB280" s="452"/>
      <c r="OFC280" s="452"/>
      <c r="OFD280" s="452"/>
      <c r="OFE280" s="452"/>
      <c r="OFF280" s="452"/>
      <c r="OFG280" s="452"/>
      <c r="OFH280" s="452"/>
      <c r="OFI280" s="452"/>
      <c r="OFJ280" s="452"/>
      <c r="OFK280" s="452"/>
      <c r="OFL280" s="452"/>
      <c r="OFM280" s="452"/>
      <c r="OFN280" s="452"/>
      <c r="OFO280" s="452"/>
      <c r="OFP280" s="452"/>
      <c r="OFQ280" s="452"/>
      <c r="OFR280" s="452"/>
      <c r="OFS280" s="452"/>
      <c r="OFT280" s="452"/>
      <c r="OFU280" s="452"/>
      <c r="OFV280" s="452"/>
      <c r="OFW280" s="452"/>
      <c r="OFX280" s="452"/>
      <c r="OFY280" s="452"/>
      <c r="OFZ280" s="452"/>
      <c r="OGA280" s="452"/>
      <c r="OGB280" s="452"/>
      <c r="OGC280" s="452"/>
      <c r="OGD280" s="452"/>
      <c r="OGE280" s="452"/>
      <c r="OGF280" s="452"/>
      <c r="OGG280" s="452"/>
      <c r="OGH280" s="452"/>
      <c r="OGI280" s="452"/>
      <c r="OGJ280" s="452"/>
      <c r="OGK280" s="452"/>
      <c r="OGL280" s="452"/>
      <c r="OGM280" s="452"/>
      <c r="OGN280" s="452"/>
      <c r="OGO280" s="452"/>
      <c r="OGP280" s="452"/>
      <c r="OGQ280" s="452"/>
      <c r="OGR280" s="452"/>
      <c r="OGS280" s="452"/>
      <c r="OGT280" s="452"/>
      <c r="OGU280" s="452"/>
      <c r="OGV280" s="452"/>
      <c r="OGW280" s="452"/>
      <c r="OGX280" s="452"/>
      <c r="OGY280" s="452"/>
      <c r="OGZ280" s="452"/>
      <c r="OHA280" s="452"/>
      <c r="OHB280" s="452"/>
      <c r="OHC280" s="452"/>
      <c r="OHD280" s="452"/>
      <c r="OHE280" s="452"/>
      <c r="OHF280" s="452"/>
      <c r="OHG280" s="452"/>
      <c r="OHH280" s="452"/>
      <c r="OHI280" s="452"/>
      <c r="OHJ280" s="452"/>
      <c r="OHK280" s="452"/>
      <c r="OHL280" s="452"/>
      <c r="OHM280" s="452"/>
      <c r="OHN280" s="452"/>
      <c r="OHO280" s="452"/>
      <c r="OHP280" s="452"/>
      <c r="OHQ280" s="452"/>
      <c r="OHR280" s="452"/>
      <c r="OHS280" s="452"/>
      <c r="OHT280" s="452"/>
      <c r="OHU280" s="452"/>
      <c r="OHV280" s="452"/>
      <c r="OHW280" s="452"/>
      <c r="OHX280" s="452"/>
      <c r="OHY280" s="452"/>
      <c r="OHZ280" s="452"/>
      <c r="OIA280" s="452"/>
      <c r="OIB280" s="452"/>
      <c r="OIC280" s="452"/>
      <c r="OID280" s="452"/>
      <c r="OIE280" s="452"/>
      <c r="OIF280" s="452"/>
      <c r="OIG280" s="452"/>
      <c r="OIH280" s="452"/>
      <c r="OII280" s="452"/>
      <c r="OIJ280" s="452"/>
      <c r="OIK280" s="452"/>
      <c r="OIL280" s="452"/>
      <c r="OIM280" s="452"/>
      <c r="OIN280" s="452"/>
      <c r="OIO280" s="452"/>
      <c r="OIP280" s="452"/>
      <c r="OIQ280" s="452"/>
      <c r="OIR280" s="452"/>
      <c r="OIS280" s="452"/>
      <c r="OIT280" s="452"/>
      <c r="OIU280" s="452"/>
      <c r="OIV280" s="452"/>
      <c r="OIW280" s="452"/>
      <c r="OIX280" s="452"/>
      <c r="OIY280" s="452"/>
      <c r="OIZ280" s="452"/>
      <c r="OJA280" s="452"/>
      <c r="OJB280" s="452"/>
      <c r="OJC280" s="452"/>
      <c r="OJD280" s="452"/>
      <c r="OJE280" s="452"/>
      <c r="OJF280" s="452"/>
      <c r="OJG280" s="452"/>
      <c r="OJH280" s="452"/>
      <c r="OJI280" s="452"/>
      <c r="OJJ280" s="452"/>
      <c r="OJK280" s="452"/>
      <c r="OJL280" s="452"/>
      <c r="OJM280" s="452"/>
      <c r="OJN280" s="452"/>
      <c r="OJO280" s="452"/>
      <c r="OJP280" s="452"/>
      <c r="OJQ280" s="452"/>
      <c r="OJR280" s="452"/>
      <c r="OJS280" s="452"/>
      <c r="OJT280" s="452"/>
      <c r="OJU280" s="452"/>
      <c r="OJV280" s="452"/>
      <c r="OJW280" s="452"/>
      <c r="OJX280" s="452"/>
      <c r="OJY280" s="452"/>
      <c r="OJZ280" s="452"/>
      <c r="OKA280" s="452"/>
      <c r="OKB280" s="452"/>
      <c r="OKC280" s="452"/>
      <c r="OKD280" s="452"/>
      <c r="OKE280" s="452"/>
      <c r="OKF280" s="452"/>
      <c r="OKG280" s="452"/>
      <c r="OKH280" s="452"/>
      <c r="OKI280" s="452"/>
      <c r="OKJ280" s="452"/>
      <c r="OKK280" s="452"/>
      <c r="OKL280" s="452"/>
      <c r="OKM280" s="452"/>
      <c r="OKN280" s="452"/>
      <c r="OKO280" s="452"/>
      <c r="OKP280" s="452"/>
      <c r="OKQ280" s="452"/>
      <c r="OKR280" s="452"/>
      <c r="OKS280" s="452"/>
      <c r="OKT280" s="452"/>
      <c r="OKU280" s="452"/>
      <c r="OKV280" s="452"/>
      <c r="OKW280" s="452"/>
      <c r="OKX280" s="452"/>
      <c r="OKY280" s="452"/>
      <c r="OKZ280" s="452"/>
      <c r="OLA280" s="452"/>
      <c r="OLB280" s="452"/>
      <c r="OLC280" s="452"/>
      <c r="OLD280" s="452"/>
      <c r="OLE280" s="452"/>
      <c r="OLF280" s="452"/>
      <c r="OLG280" s="452"/>
      <c r="OLH280" s="452"/>
      <c r="OLI280" s="452"/>
      <c r="OLJ280" s="452"/>
      <c r="OLK280" s="452"/>
      <c r="OLL280" s="452"/>
      <c r="OLM280" s="452"/>
      <c r="OLN280" s="452"/>
      <c r="OLO280" s="452"/>
      <c r="OLP280" s="452"/>
      <c r="OLQ280" s="452"/>
      <c r="OLR280" s="452"/>
      <c r="OLS280" s="452"/>
      <c r="OLT280" s="452"/>
      <c r="OLU280" s="452"/>
      <c r="OLV280" s="452"/>
      <c r="OLW280" s="452"/>
      <c r="OLX280" s="452"/>
      <c r="OLY280" s="452"/>
      <c r="OLZ280" s="452"/>
      <c r="OMA280" s="452"/>
      <c r="OMB280" s="452"/>
      <c r="OMC280" s="452"/>
      <c r="OMD280" s="452"/>
      <c r="OME280" s="452"/>
      <c r="OMF280" s="452"/>
      <c r="OMG280" s="452"/>
      <c r="OMH280" s="452"/>
      <c r="OMI280" s="452"/>
      <c r="OMJ280" s="452"/>
      <c r="OMK280" s="452"/>
      <c r="OML280" s="452"/>
      <c r="OMM280" s="452"/>
      <c r="OMN280" s="452"/>
      <c r="OMO280" s="452"/>
      <c r="OMP280" s="452"/>
      <c r="OMQ280" s="452"/>
      <c r="OMR280" s="452"/>
      <c r="OMS280" s="452"/>
      <c r="OMT280" s="452"/>
      <c r="OMU280" s="452"/>
      <c r="OMV280" s="452"/>
      <c r="OMW280" s="452"/>
      <c r="OMX280" s="452"/>
      <c r="OMY280" s="452"/>
      <c r="OMZ280" s="452"/>
      <c r="ONA280" s="452"/>
      <c r="ONB280" s="452"/>
      <c r="ONC280" s="452"/>
      <c r="OND280" s="452"/>
      <c r="ONE280" s="452"/>
      <c r="ONF280" s="452"/>
      <c r="ONG280" s="452"/>
      <c r="ONH280" s="452"/>
      <c r="ONI280" s="452"/>
      <c r="ONJ280" s="452"/>
      <c r="ONK280" s="452"/>
      <c r="ONL280" s="452"/>
      <c r="ONM280" s="452"/>
      <c r="ONN280" s="452"/>
      <c r="ONO280" s="452"/>
      <c r="ONP280" s="452"/>
      <c r="ONQ280" s="452"/>
      <c r="ONR280" s="452"/>
      <c r="ONS280" s="452"/>
      <c r="ONT280" s="452"/>
      <c r="ONU280" s="452"/>
      <c r="ONV280" s="452"/>
      <c r="ONW280" s="452"/>
      <c r="ONX280" s="452"/>
      <c r="ONY280" s="452"/>
      <c r="ONZ280" s="452"/>
      <c r="OOA280" s="452"/>
      <c r="OOB280" s="452"/>
      <c r="OOC280" s="452"/>
      <c r="OOD280" s="452"/>
      <c r="OOE280" s="452"/>
      <c r="OOF280" s="452"/>
      <c r="OOG280" s="452"/>
      <c r="OOH280" s="452"/>
      <c r="OOI280" s="452"/>
      <c r="OOJ280" s="452"/>
      <c r="OOK280" s="452"/>
      <c r="OOL280" s="452"/>
      <c r="OOM280" s="452"/>
      <c r="OON280" s="452"/>
      <c r="OOO280" s="452"/>
      <c r="OOP280" s="452"/>
      <c r="OOQ280" s="452"/>
      <c r="OOR280" s="452"/>
      <c r="OOS280" s="452"/>
      <c r="OOT280" s="452"/>
      <c r="OOU280" s="452"/>
      <c r="OOV280" s="452"/>
      <c r="OOW280" s="452"/>
      <c r="OOX280" s="452"/>
      <c r="OOY280" s="452"/>
      <c r="OOZ280" s="452"/>
      <c r="OPA280" s="452"/>
      <c r="OPB280" s="452"/>
      <c r="OPC280" s="452"/>
      <c r="OPD280" s="452"/>
      <c r="OPE280" s="452"/>
      <c r="OPF280" s="452"/>
      <c r="OPG280" s="452"/>
      <c r="OPH280" s="452"/>
      <c r="OPI280" s="452"/>
      <c r="OPJ280" s="452"/>
      <c r="OPK280" s="452"/>
      <c r="OPL280" s="452"/>
      <c r="OPM280" s="452"/>
      <c r="OPN280" s="452"/>
      <c r="OPO280" s="452"/>
      <c r="OPP280" s="452"/>
      <c r="OPQ280" s="452"/>
      <c r="OPR280" s="452"/>
      <c r="OPS280" s="452"/>
      <c r="OPT280" s="452"/>
      <c r="OPU280" s="452"/>
      <c r="OPV280" s="452"/>
      <c r="OPW280" s="452"/>
      <c r="OPX280" s="452"/>
      <c r="OPY280" s="452"/>
      <c r="OPZ280" s="452"/>
      <c r="OQA280" s="452"/>
      <c r="OQB280" s="452"/>
      <c r="OQC280" s="452"/>
      <c r="OQD280" s="452"/>
      <c r="OQE280" s="452"/>
      <c r="OQF280" s="452"/>
      <c r="OQG280" s="452"/>
      <c r="OQH280" s="452"/>
      <c r="OQI280" s="452"/>
      <c r="OQJ280" s="452"/>
      <c r="OQK280" s="452"/>
      <c r="OQL280" s="452"/>
      <c r="OQM280" s="452"/>
      <c r="OQN280" s="452"/>
      <c r="OQO280" s="452"/>
      <c r="OQP280" s="452"/>
      <c r="OQQ280" s="452"/>
      <c r="OQR280" s="452"/>
      <c r="OQS280" s="452"/>
      <c r="OQT280" s="452"/>
      <c r="OQU280" s="452"/>
      <c r="OQV280" s="452"/>
      <c r="OQW280" s="452"/>
      <c r="OQX280" s="452"/>
      <c r="OQY280" s="452"/>
      <c r="OQZ280" s="452"/>
      <c r="ORA280" s="452"/>
      <c r="ORB280" s="452"/>
      <c r="ORC280" s="452"/>
      <c r="ORD280" s="452"/>
      <c r="ORE280" s="452"/>
      <c r="ORF280" s="452"/>
      <c r="ORG280" s="452"/>
      <c r="ORH280" s="452"/>
      <c r="ORI280" s="452"/>
      <c r="ORJ280" s="452"/>
      <c r="ORK280" s="452"/>
      <c r="ORL280" s="452"/>
      <c r="ORM280" s="452"/>
      <c r="ORN280" s="452"/>
      <c r="ORO280" s="452"/>
      <c r="ORP280" s="452"/>
      <c r="ORQ280" s="452"/>
      <c r="ORR280" s="452"/>
      <c r="ORS280" s="452"/>
      <c r="ORT280" s="452"/>
      <c r="ORU280" s="452"/>
      <c r="ORV280" s="452"/>
      <c r="ORW280" s="452"/>
      <c r="ORX280" s="452"/>
      <c r="ORY280" s="452"/>
      <c r="ORZ280" s="452"/>
      <c r="OSA280" s="452"/>
      <c r="OSB280" s="452"/>
      <c r="OSC280" s="452"/>
      <c r="OSD280" s="452"/>
      <c r="OSE280" s="452"/>
      <c r="OSF280" s="452"/>
      <c r="OSG280" s="452"/>
      <c r="OSH280" s="452"/>
      <c r="OSI280" s="452"/>
      <c r="OSJ280" s="452"/>
      <c r="OSK280" s="452"/>
      <c r="OSL280" s="452"/>
      <c r="OSM280" s="452"/>
      <c r="OSN280" s="452"/>
      <c r="OSO280" s="452"/>
      <c r="OSP280" s="452"/>
      <c r="OSQ280" s="452"/>
      <c r="OSR280" s="452"/>
      <c r="OSS280" s="452"/>
      <c r="OST280" s="452"/>
      <c r="OSU280" s="452"/>
      <c r="OSV280" s="452"/>
      <c r="OSW280" s="452"/>
      <c r="OSX280" s="452"/>
      <c r="OSY280" s="452"/>
      <c r="OSZ280" s="452"/>
      <c r="OTA280" s="452"/>
      <c r="OTB280" s="452"/>
      <c r="OTC280" s="452"/>
      <c r="OTD280" s="452"/>
      <c r="OTE280" s="452"/>
      <c r="OTF280" s="452"/>
      <c r="OTG280" s="452"/>
      <c r="OTH280" s="452"/>
      <c r="OTI280" s="452"/>
      <c r="OTJ280" s="452"/>
      <c r="OTK280" s="452"/>
      <c r="OTL280" s="452"/>
      <c r="OTM280" s="452"/>
      <c r="OTN280" s="452"/>
      <c r="OTO280" s="452"/>
      <c r="OTP280" s="452"/>
      <c r="OTQ280" s="452"/>
      <c r="OTR280" s="452"/>
      <c r="OTS280" s="452"/>
      <c r="OTT280" s="452"/>
      <c r="OTU280" s="452"/>
      <c r="OTV280" s="452"/>
      <c r="OTW280" s="452"/>
      <c r="OTX280" s="452"/>
      <c r="OTY280" s="452"/>
      <c r="OTZ280" s="452"/>
      <c r="OUA280" s="452"/>
      <c r="OUB280" s="452"/>
      <c r="OUC280" s="452"/>
      <c r="OUD280" s="452"/>
      <c r="OUE280" s="452"/>
      <c r="OUF280" s="452"/>
      <c r="OUG280" s="452"/>
      <c r="OUH280" s="452"/>
      <c r="OUI280" s="452"/>
      <c r="OUJ280" s="452"/>
      <c r="OUK280" s="452"/>
      <c r="OUL280" s="452"/>
      <c r="OUM280" s="452"/>
      <c r="OUN280" s="452"/>
      <c r="OUO280" s="452"/>
      <c r="OUP280" s="452"/>
      <c r="OUQ280" s="452"/>
      <c r="OUR280" s="452"/>
      <c r="OUS280" s="452"/>
      <c r="OUT280" s="452"/>
      <c r="OUU280" s="452"/>
      <c r="OUV280" s="452"/>
      <c r="OUW280" s="452"/>
      <c r="OUX280" s="452"/>
      <c r="OUY280" s="452"/>
      <c r="OUZ280" s="452"/>
      <c r="OVA280" s="452"/>
      <c r="OVB280" s="452"/>
      <c r="OVC280" s="452"/>
      <c r="OVD280" s="452"/>
      <c r="OVE280" s="452"/>
      <c r="OVF280" s="452"/>
      <c r="OVG280" s="452"/>
      <c r="OVH280" s="452"/>
      <c r="OVI280" s="452"/>
      <c r="OVJ280" s="452"/>
      <c r="OVK280" s="452"/>
      <c r="OVL280" s="452"/>
      <c r="OVM280" s="452"/>
      <c r="OVN280" s="452"/>
      <c r="OVO280" s="452"/>
      <c r="OVP280" s="452"/>
      <c r="OVQ280" s="452"/>
      <c r="OVR280" s="452"/>
      <c r="OVS280" s="452"/>
      <c r="OVT280" s="452"/>
      <c r="OVU280" s="452"/>
      <c r="OVV280" s="452"/>
      <c r="OVW280" s="452"/>
      <c r="OVX280" s="452"/>
      <c r="OVY280" s="452"/>
      <c r="OVZ280" s="452"/>
      <c r="OWA280" s="452"/>
      <c r="OWB280" s="452"/>
      <c r="OWC280" s="452"/>
      <c r="OWD280" s="452"/>
      <c r="OWE280" s="452"/>
      <c r="OWF280" s="452"/>
      <c r="OWG280" s="452"/>
      <c r="OWH280" s="452"/>
      <c r="OWI280" s="452"/>
      <c r="OWJ280" s="452"/>
      <c r="OWK280" s="452"/>
      <c r="OWL280" s="452"/>
      <c r="OWM280" s="452"/>
      <c r="OWN280" s="452"/>
      <c r="OWO280" s="452"/>
      <c r="OWP280" s="452"/>
      <c r="OWQ280" s="452"/>
      <c r="OWR280" s="452"/>
      <c r="OWS280" s="452"/>
      <c r="OWT280" s="452"/>
      <c r="OWU280" s="452"/>
      <c r="OWV280" s="452"/>
      <c r="OWW280" s="452"/>
      <c r="OWX280" s="452"/>
      <c r="OWY280" s="452"/>
      <c r="OWZ280" s="452"/>
      <c r="OXA280" s="452"/>
      <c r="OXB280" s="452"/>
      <c r="OXC280" s="452"/>
      <c r="OXD280" s="452"/>
      <c r="OXE280" s="452"/>
      <c r="OXF280" s="452"/>
      <c r="OXG280" s="452"/>
      <c r="OXH280" s="452"/>
      <c r="OXI280" s="452"/>
      <c r="OXJ280" s="452"/>
      <c r="OXK280" s="452"/>
      <c r="OXL280" s="452"/>
      <c r="OXM280" s="452"/>
      <c r="OXN280" s="452"/>
      <c r="OXO280" s="452"/>
      <c r="OXP280" s="452"/>
      <c r="OXQ280" s="452"/>
      <c r="OXR280" s="452"/>
      <c r="OXS280" s="452"/>
      <c r="OXT280" s="452"/>
      <c r="OXU280" s="452"/>
      <c r="OXV280" s="452"/>
      <c r="OXW280" s="452"/>
      <c r="OXX280" s="452"/>
      <c r="OXY280" s="452"/>
      <c r="OXZ280" s="452"/>
      <c r="OYA280" s="452"/>
      <c r="OYB280" s="452"/>
      <c r="OYC280" s="452"/>
      <c r="OYD280" s="452"/>
      <c r="OYE280" s="452"/>
      <c r="OYF280" s="452"/>
      <c r="OYG280" s="452"/>
      <c r="OYH280" s="452"/>
      <c r="OYI280" s="452"/>
      <c r="OYJ280" s="452"/>
      <c r="OYK280" s="452"/>
      <c r="OYL280" s="452"/>
      <c r="OYM280" s="452"/>
      <c r="OYN280" s="452"/>
      <c r="OYO280" s="452"/>
      <c r="OYP280" s="452"/>
      <c r="OYQ280" s="452"/>
      <c r="OYR280" s="452"/>
      <c r="OYS280" s="452"/>
      <c r="OYT280" s="452"/>
      <c r="OYU280" s="452"/>
      <c r="OYV280" s="452"/>
      <c r="OYW280" s="452"/>
      <c r="OYX280" s="452"/>
      <c r="OYY280" s="452"/>
      <c r="OYZ280" s="452"/>
      <c r="OZA280" s="452"/>
      <c r="OZB280" s="452"/>
      <c r="OZC280" s="452"/>
      <c r="OZD280" s="452"/>
      <c r="OZE280" s="452"/>
      <c r="OZF280" s="452"/>
      <c r="OZG280" s="452"/>
      <c r="OZH280" s="452"/>
      <c r="OZI280" s="452"/>
      <c r="OZJ280" s="452"/>
      <c r="OZK280" s="452"/>
      <c r="OZL280" s="452"/>
      <c r="OZM280" s="452"/>
      <c r="OZN280" s="452"/>
      <c r="OZO280" s="452"/>
      <c r="OZP280" s="452"/>
      <c r="OZQ280" s="452"/>
      <c r="OZR280" s="452"/>
      <c r="OZS280" s="452"/>
      <c r="OZT280" s="452"/>
      <c r="OZU280" s="452"/>
      <c r="OZV280" s="452"/>
      <c r="OZW280" s="452"/>
      <c r="OZX280" s="452"/>
      <c r="OZY280" s="452"/>
      <c r="OZZ280" s="452"/>
      <c r="PAA280" s="452"/>
      <c r="PAB280" s="452"/>
      <c r="PAC280" s="452"/>
      <c r="PAD280" s="452"/>
      <c r="PAE280" s="452"/>
      <c r="PAF280" s="452"/>
      <c r="PAG280" s="452"/>
      <c r="PAH280" s="452"/>
      <c r="PAI280" s="452"/>
      <c r="PAJ280" s="452"/>
      <c r="PAK280" s="452"/>
      <c r="PAL280" s="452"/>
      <c r="PAM280" s="452"/>
      <c r="PAN280" s="452"/>
      <c r="PAO280" s="452"/>
      <c r="PAP280" s="452"/>
      <c r="PAQ280" s="452"/>
      <c r="PAR280" s="452"/>
      <c r="PAS280" s="452"/>
      <c r="PAT280" s="452"/>
      <c r="PAU280" s="452"/>
      <c r="PAV280" s="452"/>
      <c r="PAW280" s="452"/>
      <c r="PAX280" s="452"/>
      <c r="PAY280" s="452"/>
      <c r="PAZ280" s="452"/>
      <c r="PBA280" s="452"/>
      <c r="PBB280" s="452"/>
      <c r="PBC280" s="452"/>
      <c r="PBD280" s="452"/>
      <c r="PBE280" s="452"/>
      <c r="PBF280" s="452"/>
      <c r="PBG280" s="452"/>
      <c r="PBH280" s="452"/>
      <c r="PBI280" s="452"/>
      <c r="PBJ280" s="452"/>
      <c r="PBK280" s="452"/>
      <c r="PBL280" s="452"/>
      <c r="PBM280" s="452"/>
      <c r="PBN280" s="452"/>
      <c r="PBO280" s="452"/>
      <c r="PBP280" s="452"/>
      <c r="PBQ280" s="452"/>
      <c r="PBR280" s="452"/>
      <c r="PBS280" s="452"/>
      <c r="PBT280" s="452"/>
      <c r="PBU280" s="452"/>
      <c r="PBV280" s="452"/>
      <c r="PBW280" s="452"/>
      <c r="PBX280" s="452"/>
      <c r="PBY280" s="452"/>
      <c r="PBZ280" s="452"/>
      <c r="PCA280" s="452"/>
      <c r="PCB280" s="452"/>
      <c r="PCC280" s="452"/>
      <c r="PCD280" s="452"/>
      <c r="PCE280" s="452"/>
      <c r="PCF280" s="452"/>
      <c r="PCG280" s="452"/>
      <c r="PCH280" s="452"/>
      <c r="PCI280" s="452"/>
      <c r="PCJ280" s="452"/>
      <c r="PCK280" s="452"/>
      <c r="PCL280" s="452"/>
      <c r="PCM280" s="452"/>
      <c r="PCN280" s="452"/>
      <c r="PCO280" s="452"/>
      <c r="PCP280" s="452"/>
      <c r="PCQ280" s="452"/>
      <c r="PCR280" s="452"/>
      <c r="PCS280" s="452"/>
      <c r="PCT280" s="452"/>
      <c r="PCU280" s="452"/>
      <c r="PCV280" s="452"/>
      <c r="PCW280" s="452"/>
      <c r="PCX280" s="452"/>
      <c r="PCY280" s="452"/>
      <c r="PCZ280" s="452"/>
      <c r="PDA280" s="452"/>
      <c r="PDB280" s="452"/>
      <c r="PDC280" s="452"/>
      <c r="PDD280" s="452"/>
      <c r="PDE280" s="452"/>
      <c r="PDF280" s="452"/>
      <c r="PDG280" s="452"/>
      <c r="PDH280" s="452"/>
      <c r="PDI280" s="452"/>
      <c r="PDJ280" s="452"/>
      <c r="PDK280" s="452"/>
      <c r="PDL280" s="452"/>
      <c r="PDM280" s="452"/>
      <c r="PDN280" s="452"/>
      <c r="PDO280" s="452"/>
      <c r="PDP280" s="452"/>
      <c r="PDQ280" s="452"/>
      <c r="PDR280" s="452"/>
      <c r="PDS280" s="452"/>
      <c r="PDT280" s="452"/>
      <c r="PDU280" s="452"/>
      <c r="PDV280" s="452"/>
      <c r="PDW280" s="452"/>
      <c r="PDX280" s="452"/>
      <c r="PDY280" s="452"/>
      <c r="PDZ280" s="452"/>
      <c r="PEA280" s="452"/>
      <c r="PEB280" s="452"/>
      <c r="PEC280" s="452"/>
      <c r="PED280" s="452"/>
      <c r="PEE280" s="452"/>
      <c r="PEF280" s="452"/>
      <c r="PEG280" s="452"/>
      <c r="PEH280" s="452"/>
      <c r="PEI280" s="452"/>
      <c r="PEJ280" s="452"/>
      <c r="PEK280" s="452"/>
      <c r="PEL280" s="452"/>
      <c r="PEM280" s="452"/>
      <c r="PEN280" s="452"/>
      <c r="PEO280" s="452"/>
      <c r="PEP280" s="452"/>
      <c r="PEQ280" s="452"/>
      <c r="PER280" s="452"/>
      <c r="PES280" s="452"/>
      <c r="PET280" s="452"/>
      <c r="PEU280" s="452"/>
      <c r="PEV280" s="452"/>
      <c r="PEW280" s="452"/>
      <c r="PEX280" s="452"/>
      <c r="PEY280" s="452"/>
      <c r="PEZ280" s="452"/>
      <c r="PFA280" s="452"/>
      <c r="PFB280" s="452"/>
      <c r="PFC280" s="452"/>
      <c r="PFD280" s="452"/>
      <c r="PFE280" s="452"/>
      <c r="PFF280" s="452"/>
      <c r="PFG280" s="452"/>
      <c r="PFH280" s="452"/>
      <c r="PFI280" s="452"/>
      <c r="PFJ280" s="452"/>
      <c r="PFK280" s="452"/>
      <c r="PFL280" s="452"/>
      <c r="PFM280" s="452"/>
      <c r="PFN280" s="452"/>
      <c r="PFO280" s="452"/>
      <c r="PFP280" s="452"/>
      <c r="PFQ280" s="452"/>
      <c r="PFR280" s="452"/>
      <c r="PFS280" s="452"/>
      <c r="PFT280" s="452"/>
      <c r="PFU280" s="452"/>
      <c r="PFV280" s="452"/>
      <c r="PFW280" s="452"/>
      <c r="PFX280" s="452"/>
      <c r="PFY280" s="452"/>
      <c r="PFZ280" s="452"/>
      <c r="PGA280" s="452"/>
      <c r="PGB280" s="452"/>
      <c r="PGC280" s="452"/>
      <c r="PGD280" s="452"/>
      <c r="PGE280" s="452"/>
      <c r="PGF280" s="452"/>
      <c r="PGG280" s="452"/>
      <c r="PGH280" s="452"/>
      <c r="PGI280" s="452"/>
      <c r="PGJ280" s="452"/>
      <c r="PGK280" s="452"/>
      <c r="PGL280" s="452"/>
      <c r="PGM280" s="452"/>
      <c r="PGN280" s="452"/>
      <c r="PGO280" s="452"/>
      <c r="PGP280" s="452"/>
      <c r="PGQ280" s="452"/>
      <c r="PGR280" s="452"/>
      <c r="PGS280" s="452"/>
      <c r="PGT280" s="452"/>
      <c r="PGU280" s="452"/>
      <c r="PGV280" s="452"/>
      <c r="PGW280" s="452"/>
      <c r="PGX280" s="452"/>
      <c r="PGY280" s="452"/>
      <c r="PGZ280" s="452"/>
      <c r="PHA280" s="452"/>
      <c r="PHB280" s="452"/>
      <c r="PHC280" s="452"/>
      <c r="PHD280" s="452"/>
      <c r="PHE280" s="452"/>
      <c r="PHF280" s="452"/>
      <c r="PHG280" s="452"/>
      <c r="PHH280" s="452"/>
      <c r="PHI280" s="452"/>
      <c r="PHJ280" s="452"/>
      <c r="PHK280" s="452"/>
      <c r="PHL280" s="452"/>
      <c r="PHM280" s="452"/>
      <c r="PHN280" s="452"/>
      <c r="PHO280" s="452"/>
      <c r="PHP280" s="452"/>
      <c r="PHQ280" s="452"/>
      <c r="PHR280" s="452"/>
      <c r="PHS280" s="452"/>
      <c r="PHT280" s="452"/>
      <c r="PHU280" s="452"/>
      <c r="PHV280" s="452"/>
      <c r="PHW280" s="452"/>
      <c r="PHX280" s="452"/>
      <c r="PHY280" s="452"/>
      <c r="PHZ280" s="452"/>
      <c r="PIA280" s="452"/>
      <c r="PIB280" s="452"/>
      <c r="PIC280" s="452"/>
      <c r="PID280" s="452"/>
      <c r="PIE280" s="452"/>
      <c r="PIF280" s="452"/>
      <c r="PIG280" s="452"/>
      <c r="PIH280" s="452"/>
      <c r="PII280" s="452"/>
      <c r="PIJ280" s="452"/>
      <c r="PIK280" s="452"/>
      <c r="PIL280" s="452"/>
      <c r="PIM280" s="452"/>
      <c r="PIN280" s="452"/>
      <c r="PIO280" s="452"/>
      <c r="PIP280" s="452"/>
      <c r="PIQ280" s="452"/>
      <c r="PIR280" s="452"/>
      <c r="PIS280" s="452"/>
      <c r="PIT280" s="452"/>
      <c r="PIU280" s="452"/>
      <c r="PIV280" s="452"/>
      <c r="PIW280" s="452"/>
      <c r="PIX280" s="452"/>
      <c r="PIY280" s="452"/>
      <c r="PIZ280" s="452"/>
      <c r="PJA280" s="452"/>
      <c r="PJB280" s="452"/>
      <c r="PJC280" s="452"/>
      <c r="PJD280" s="452"/>
      <c r="PJE280" s="452"/>
      <c r="PJF280" s="452"/>
      <c r="PJG280" s="452"/>
      <c r="PJH280" s="452"/>
      <c r="PJI280" s="452"/>
      <c r="PJJ280" s="452"/>
      <c r="PJK280" s="452"/>
      <c r="PJL280" s="452"/>
      <c r="PJM280" s="452"/>
      <c r="PJN280" s="452"/>
      <c r="PJO280" s="452"/>
      <c r="PJP280" s="452"/>
      <c r="PJQ280" s="452"/>
      <c r="PJR280" s="452"/>
      <c r="PJS280" s="452"/>
      <c r="PJT280" s="452"/>
      <c r="PJU280" s="452"/>
      <c r="PJV280" s="452"/>
      <c r="PJW280" s="452"/>
      <c r="PJX280" s="452"/>
      <c r="PJY280" s="452"/>
      <c r="PJZ280" s="452"/>
      <c r="PKA280" s="452"/>
      <c r="PKB280" s="452"/>
      <c r="PKC280" s="452"/>
      <c r="PKD280" s="452"/>
      <c r="PKE280" s="452"/>
      <c r="PKF280" s="452"/>
      <c r="PKG280" s="452"/>
      <c r="PKH280" s="452"/>
      <c r="PKI280" s="452"/>
      <c r="PKJ280" s="452"/>
      <c r="PKK280" s="452"/>
      <c r="PKL280" s="452"/>
      <c r="PKM280" s="452"/>
      <c r="PKN280" s="452"/>
      <c r="PKO280" s="452"/>
      <c r="PKP280" s="452"/>
      <c r="PKQ280" s="452"/>
      <c r="PKR280" s="452"/>
      <c r="PKS280" s="452"/>
      <c r="PKT280" s="452"/>
      <c r="PKU280" s="452"/>
      <c r="PKV280" s="452"/>
      <c r="PKW280" s="452"/>
      <c r="PKX280" s="452"/>
      <c r="PKY280" s="452"/>
      <c r="PKZ280" s="452"/>
      <c r="PLA280" s="452"/>
      <c r="PLB280" s="452"/>
      <c r="PLC280" s="452"/>
      <c r="PLD280" s="452"/>
      <c r="PLE280" s="452"/>
      <c r="PLF280" s="452"/>
      <c r="PLG280" s="452"/>
      <c r="PLH280" s="452"/>
      <c r="PLI280" s="452"/>
      <c r="PLJ280" s="452"/>
      <c r="PLK280" s="452"/>
      <c r="PLL280" s="452"/>
      <c r="PLM280" s="452"/>
      <c r="PLN280" s="452"/>
      <c r="PLO280" s="452"/>
      <c r="PLP280" s="452"/>
      <c r="PLQ280" s="452"/>
      <c r="PLR280" s="452"/>
      <c r="PLS280" s="452"/>
      <c r="PLT280" s="452"/>
      <c r="PLU280" s="452"/>
      <c r="PLV280" s="452"/>
      <c r="PLW280" s="452"/>
      <c r="PLX280" s="452"/>
      <c r="PLY280" s="452"/>
      <c r="PLZ280" s="452"/>
      <c r="PMA280" s="452"/>
      <c r="PMB280" s="452"/>
      <c r="PMC280" s="452"/>
      <c r="PMD280" s="452"/>
      <c r="PME280" s="452"/>
      <c r="PMF280" s="452"/>
      <c r="PMG280" s="452"/>
      <c r="PMH280" s="452"/>
      <c r="PMI280" s="452"/>
      <c r="PMJ280" s="452"/>
      <c r="PMK280" s="452"/>
      <c r="PML280" s="452"/>
      <c r="PMM280" s="452"/>
      <c r="PMN280" s="452"/>
      <c r="PMO280" s="452"/>
      <c r="PMP280" s="452"/>
      <c r="PMQ280" s="452"/>
      <c r="PMR280" s="452"/>
      <c r="PMS280" s="452"/>
      <c r="PMT280" s="452"/>
      <c r="PMU280" s="452"/>
      <c r="PMV280" s="452"/>
      <c r="PMW280" s="452"/>
      <c r="PMX280" s="452"/>
      <c r="PMY280" s="452"/>
      <c r="PMZ280" s="452"/>
      <c r="PNA280" s="452"/>
      <c r="PNB280" s="452"/>
      <c r="PNC280" s="452"/>
      <c r="PND280" s="452"/>
      <c r="PNE280" s="452"/>
      <c r="PNF280" s="452"/>
      <c r="PNG280" s="452"/>
      <c r="PNH280" s="452"/>
      <c r="PNI280" s="452"/>
      <c r="PNJ280" s="452"/>
      <c r="PNK280" s="452"/>
      <c r="PNL280" s="452"/>
      <c r="PNM280" s="452"/>
      <c r="PNN280" s="452"/>
      <c r="PNO280" s="452"/>
      <c r="PNP280" s="452"/>
      <c r="PNQ280" s="452"/>
      <c r="PNR280" s="452"/>
      <c r="PNS280" s="452"/>
      <c r="PNT280" s="452"/>
      <c r="PNU280" s="452"/>
      <c r="PNV280" s="452"/>
      <c r="PNW280" s="452"/>
      <c r="PNX280" s="452"/>
      <c r="PNY280" s="452"/>
      <c r="PNZ280" s="452"/>
      <c r="POA280" s="452"/>
      <c r="POB280" s="452"/>
      <c r="POC280" s="452"/>
      <c r="POD280" s="452"/>
      <c r="POE280" s="452"/>
      <c r="POF280" s="452"/>
      <c r="POG280" s="452"/>
      <c r="POH280" s="452"/>
      <c r="POI280" s="452"/>
      <c r="POJ280" s="452"/>
      <c r="POK280" s="452"/>
      <c r="POL280" s="452"/>
      <c r="POM280" s="452"/>
      <c r="PON280" s="452"/>
      <c r="POO280" s="452"/>
      <c r="POP280" s="452"/>
      <c r="POQ280" s="452"/>
      <c r="POR280" s="452"/>
      <c r="POS280" s="452"/>
      <c r="POT280" s="452"/>
      <c r="POU280" s="452"/>
      <c r="POV280" s="452"/>
      <c r="POW280" s="452"/>
      <c r="POX280" s="452"/>
      <c r="POY280" s="452"/>
      <c r="POZ280" s="452"/>
      <c r="PPA280" s="452"/>
      <c r="PPB280" s="452"/>
      <c r="PPC280" s="452"/>
      <c r="PPD280" s="452"/>
      <c r="PPE280" s="452"/>
      <c r="PPF280" s="452"/>
      <c r="PPG280" s="452"/>
      <c r="PPH280" s="452"/>
      <c r="PPI280" s="452"/>
      <c r="PPJ280" s="452"/>
      <c r="PPK280" s="452"/>
      <c r="PPL280" s="452"/>
      <c r="PPM280" s="452"/>
      <c r="PPN280" s="452"/>
      <c r="PPO280" s="452"/>
      <c r="PPP280" s="452"/>
      <c r="PPQ280" s="452"/>
      <c r="PPR280" s="452"/>
      <c r="PPS280" s="452"/>
      <c r="PPT280" s="452"/>
      <c r="PPU280" s="452"/>
      <c r="PPV280" s="452"/>
      <c r="PPW280" s="452"/>
      <c r="PPX280" s="452"/>
      <c r="PPY280" s="452"/>
      <c r="PPZ280" s="452"/>
      <c r="PQA280" s="452"/>
      <c r="PQB280" s="452"/>
      <c r="PQC280" s="452"/>
      <c r="PQD280" s="452"/>
      <c r="PQE280" s="452"/>
      <c r="PQF280" s="452"/>
      <c r="PQG280" s="452"/>
      <c r="PQH280" s="452"/>
      <c r="PQI280" s="452"/>
      <c r="PQJ280" s="452"/>
      <c r="PQK280" s="452"/>
      <c r="PQL280" s="452"/>
      <c r="PQM280" s="452"/>
      <c r="PQN280" s="452"/>
      <c r="PQO280" s="452"/>
      <c r="PQP280" s="452"/>
      <c r="PQQ280" s="452"/>
      <c r="PQR280" s="452"/>
      <c r="PQS280" s="452"/>
      <c r="PQT280" s="452"/>
      <c r="PQU280" s="452"/>
      <c r="PQV280" s="452"/>
      <c r="PQW280" s="452"/>
      <c r="PQX280" s="452"/>
      <c r="PQY280" s="452"/>
      <c r="PQZ280" s="452"/>
      <c r="PRA280" s="452"/>
      <c r="PRB280" s="452"/>
      <c r="PRC280" s="452"/>
      <c r="PRD280" s="452"/>
      <c r="PRE280" s="452"/>
      <c r="PRF280" s="452"/>
      <c r="PRG280" s="452"/>
      <c r="PRH280" s="452"/>
      <c r="PRI280" s="452"/>
      <c r="PRJ280" s="452"/>
      <c r="PRK280" s="452"/>
      <c r="PRL280" s="452"/>
      <c r="PRM280" s="452"/>
      <c r="PRN280" s="452"/>
      <c r="PRO280" s="452"/>
      <c r="PRP280" s="452"/>
      <c r="PRQ280" s="452"/>
      <c r="PRR280" s="452"/>
      <c r="PRS280" s="452"/>
      <c r="PRT280" s="452"/>
      <c r="PRU280" s="452"/>
      <c r="PRV280" s="452"/>
      <c r="PRW280" s="452"/>
      <c r="PRX280" s="452"/>
      <c r="PRY280" s="452"/>
      <c r="PRZ280" s="452"/>
      <c r="PSA280" s="452"/>
      <c r="PSB280" s="452"/>
      <c r="PSC280" s="452"/>
      <c r="PSD280" s="452"/>
      <c r="PSE280" s="452"/>
      <c r="PSF280" s="452"/>
      <c r="PSG280" s="452"/>
      <c r="PSH280" s="452"/>
      <c r="PSI280" s="452"/>
      <c r="PSJ280" s="452"/>
      <c r="PSK280" s="452"/>
      <c r="PSL280" s="452"/>
      <c r="PSM280" s="452"/>
      <c r="PSN280" s="452"/>
      <c r="PSO280" s="452"/>
      <c r="PSP280" s="452"/>
      <c r="PSQ280" s="452"/>
      <c r="PSR280" s="452"/>
      <c r="PSS280" s="452"/>
      <c r="PST280" s="452"/>
      <c r="PSU280" s="452"/>
      <c r="PSV280" s="452"/>
      <c r="PSW280" s="452"/>
      <c r="PSX280" s="452"/>
      <c r="PSY280" s="452"/>
      <c r="PSZ280" s="452"/>
      <c r="PTA280" s="452"/>
      <c r="PTB280" s="452"/>
      <c r="PTC280" s="452"/>
      <c r="PTD280" s="452"/>
      <c r="PTE280" s="452"/>
      <c r="PTF280" s="452"/>
      <c r="PTG280" s="452"/>
      <c r="PTH280" s="452"/>
      <c r="PTI280" s="452"/>
      <c r="PTJ280" s="452"/>
      <c r="PTK280" s="452"/>
      <c r="PTL280" s="452"/>
      <c r="PTM280" s="452"/>
      <c r="PTN280" s="452"/>
      <c r="PTO280" s="452"/>
      <c r="PTP280" s="452"/>
      <c r="PTQ280" s="452"/>
      <c r="PTR280" s="452"/>
      <c r="PTS280" s="452"/>
      <c r="PTT280" s="452"/>
      <c r="PTU280" s="452"/>
      <c r="PTV280" s="452"/>
      <c r="PTW280" s="452"/>
      <c r="PTX280" s="452"/>
      <c r="PTY280" s="452"/>
      <c r="PTZ280" s="452"/>
      <c r="PUA280" s="452"/>
      <c r="PUB280" s="452"/>
      <c r="PUC280" s="452"/>
      <c r="PUD280" s="452"/>
      <c r="PUE280" s="452"/>
      <c r="PUF280" s="452"/>
      <c r="PUG280" s="452"/>
      <c r="PUH280" s="452"/>
      <c r="PUI280" s="452"/>
      <c r="PUJ280" s="452"/>
      <c r="PUK280" s="452"/>
      <c r="PUL280" s="452"/>
      <c r="PUM280" s="452"/>
      <c r="PUN280" s="452"/>
      <c r="PUO280" s="452"/>
      <c r="PUP280" s="452"/>
      <c r="PUQ280" s="452"/>
      <c r="PUR280" s="452"/>
      <c r="PUS280" s="452"/>
      <c r="PUT280" s="452"/>
      <c r="PUU280" s="452"/>
      <c r="PUV280" s="452"/>
      <c r="PUW280" s="452"/>
      <c r="PUX280" s="452"/>
      <c r="PUY280" s="452"/>
      <c r="PUZ280" s="452"/>
      <c r="PVA280" s="452"/>
      <c r="PVB280" s="452"/>
      <c r="PVC280" s="452"/>
      <c r="PVD280" s="452"/>
      <c r="PVE280" s="452"/>
      <c r="PVF280" s="452"/>
      <c r="PVG280" s="452"/>
      <c r="PVH280" s="452"/>
      <c r="PVI280" s="452"/>
      <c r="PVJ280" s="452"/>
      <c r="PVK280" s="452"/>
      <c r="PVL280" s="452"/>
      <c r="PVM280" s="452"/>
      <c r="PVN280" s="452"/>
      <c r="PVO280" s="452"/>
      <c r="PVP280" s="452"/>
      <c r="PVQ280" s="452"/>
      <c r="PVR280" s="452"/>
      <c r="PVS280" s="452"/>
      <c r="PVT280" s="452"/>
      <c r="PVU280" s="452"/>
      <c r="PVV280" s="452"/>
      <c r="PVW280" s="452"/>
      <c r="PVX280" s="452"/>
      <c r="PVY280" s="452"/>
      <c r="PVZ280" s="452"/>
      <c r="PWA280" s="452"/>
      <c r="PWB280" s="452"/>
      <c r="PWC280" s="452"/>
      <c r="PWD280" s="452"/>
      <c r="PWE280" s="452"/>
      <c r="PWF280" s="452"/>
      <c r="PWG280" s="452"/>
      <c r="PWH280" s="452"/>
      <c r="PWI280" s="452"/>
      <c r="PWJ280" s="452"/>
      <c r="PWK280" s="452"/>
      <c r="PWL280" s="452"/>
      <c r="PWM280" s="452"/>
      <c r="PWN280" s="452"/>
      <c r="PWO280" s="452"/>
      <c r="PWP280" s="452"/>
      <c r="PWQ280" s="452"/>
      <c r="PWR280" s="452"/>
      <c r="PWS280" s="452"/>
      <c r="PWT280" s="452"/>
      <c r="PWU280" s="452"/>
      <c r="PWV280" s="452"/>
      <c r="PWW280" s="452"/>
      <c r="PWX280" s="452"/>
      <c r="PWY280" s="452"/>
      <c r="PWZ280" s="452"/>
      <c r="PXA280" s="452"/>
      <c r="PXB280" s="452"/>
      <c r="PXC280" s="452"/>
      <c r="PXD280" s="452"/>
      <c r="PXE280" s="452"/>
      <c r="PXF280" s="452"/>
      <c r="PXG280" s="452"/>
      <c r="PXH280" s="452"/>
      <c r="PXI280" s="452"/>
      <c r="PXJ280" s="452"/>
      <c r="PXK280" s="452"/>
      <c r="PXL280" s="452"/>
      <c r="PXM280" s="452"/>
      <c r="PXN280" s="452"/>
      <c r="PXO280" s="452"/>
      <c r="PXP280" s="452"/>
      <c r="PXQ280" s="452"/>
      <c r="PXR280" s="452"/>
      <c r="PXS280" s="452"/>
      <c r="PXT280" s="452"/>
      <c r="PXU280" s="452"/>
      <c r="PXV280" s="452"/>
      <c r="PXW280" s="452"/>
      <c r="PXX280" s="452"/>
      <c r="PXY280" s="452"/>
      <c r="PXZ280" s="452"/>
      <c r="PYA280" s="452"/>
      <c r="PYB280" s="452"/>
      <c r="PYC280" s="452"/>
      <c r="PYD280" s="452"/>
      <c r="PYE280" s="452"/>
      <c r="PYF280" s="452"/>
      <c r="PYG280" s="452"/>
      <c r="PYH280" s="452"/>
      <c r="PYI280" s="452"/>
      <c r="PYJ280" s="452"/>
      <c r="PYK280" s="452"/>
      <c r="PYL280" s="452"/>
      <c r="PYM280" s="452"/>
      <c r="PYN280" s="452"/>
      <c r="PYO280" s="452"/>
      <c r="PYP280" s="452"/>
      <c r="PYQ280" s="452"/>
      <c r="PYR280" s="452"/>
      <c r="PYS280" s="452"/>
      <c r="PYT280" s="452"/>
      <c r="PYU280" s="452"/>
      <c r="PYV280" s="452"/>
      <c r="PYW280" s="452"/>
      <c r="PYX280" s="452"/>
      <c r="PYY280" s="452"/>
      <c r="PYZ280" s="452"/>
      <c r="PZA280" s="452"/>
      <c r="PZB280" s="452"/>
      <c r="PZC280" s="452"/>
      <c r="PZD280" s="452"/>
      <c r="PZE280" s="452"/>
      <c r="PZF280" s="452"/>
      <c r="PZG280" s="452"/>
      <c r="PZH280" s="452"/>
      <c r="PZI280" s="452"/>
      <c r="PZJ280" s="452"/>
      <c r="PZK280" s="452"/>
      <c r="PZL280" s="452"/>
      <c r="PZM280" s="452"/>
      <c r="PZN280" s="452"/>
      <c r="PZO280" s="452"/>
      <c r="PZP280" s="452"/>
      <c r="PZQ280" s="452"/>
      <c r="PZR280" s="452"/>
      <c r="PZS280" s="452"/>
      <c r="PZT280" s="452"/>
      <c r="PZU280" s="452"/>
      <c r="PZV280" s="452"/>
      <c r="PZW280" s="452"/>
      <c r="PZX280" s="452"/>
      <c r="PZY280" s="452"/>
      <c r="PZZ280" s="452"/>
      <c r="QAA280" s="452"/>
      <c r="QAB280" s="452"/>
      <c r="QAC280" s="452"/>
      <c r="QAD280" s="452"/>
      <c r="QAE280" s="452"/>
      <c r="QAF280" s="452"/>
      <c r="QAG280" s="452"/>
      <c r="QAH280" s="452"/>
      <c r="QAI280" s="452"/>
      <c r="QAJ280" s="452"/>
      <c r="QAK280" s="452"/>
      <c r="QAL280" s="452"/>
      <c r="QAM280" s="452"/>
      <c r="QAN280" s="452"/>
      <c r="QAO280" s="452"/>
      <c r="QAP280" s="452"/>
      <c r="QAQ280" s="452"/>
      <c r="QAR280" s="452"/>
      <c r="QAS280" s="452"/>
      <c r="QAT280" s="452"/>
      <c r="QAU280" s="452"/>
      <c r="QAV280" s="452"/>
      <c r="QAW280" s="452"/>
      <c r="QAX280" s="452"/>
      <c r="QAY280" s="452"/>
      <c r="QAZ280" s="452"/>
      <c r="QBA280" s="452"/>
      <c r="QBB280" s="452"/>
      <c r="QBC280" s="452"/>
      <c r="QBD280" s="452"/>
      <c r="QBE280" s="452"/>
      <c r="QBF280" s="452"/>
      <c r="QBG280" s="452"/>
      <c r="QBH280" s="452"/>
      <c r="QBI280" s="452"/>
      <c r="QBJ280" s="452"/>
      <c r="QBK280" s="452"/>
      <c r="QBL280" s="452"/>
      <c r="QBM280" s="452"/>
      <c r="QBN280" s="452"/>
      <c r="QBO280" s="452"/>
      <c r="QBP280" s="452"/>
      <c r="QBQ280" s="452"/>
      <c r="QBR280" s="452"/>
      <c r="QBS280" s="452"/>
      <c r="QBT280" s="452"/>
      <c r="QBU280" s="452"/>
      <c r="QBV280" s="452"/>
      <c r="QBW280" s="452"/>
      <c r="QBX280" s="452"/>
      <c r="QBY280" s="452"/>
      <c r="QBZ280" s="452"/>
      <c r="QCA280" s="452"/>
      <c r="QCB280" s="452"/>
      <c r="QCC280" s="452"/>
      <c r="QCD280" s="452"/>
      <c r="QCE280" s="452"/>
      <c r="QCF280" s="452"/>
      <c r="QCG280" s="452"/>
      <c r="QCH280" s="452"/>
      <c r="QCI280" s="452"/>
      <c r="QCJ280" s="452"/>
      <c r="QCK280" s="452"/>
      <c r="QCL280" s="452"/>
      <c r="QCM280" s="452"/>
      <c r="QCN280" s="452"/>
      <c r="QCO280" s="452"/>
      <c r="QCP280" s="452"/>
      <c r="QCQ280" s="452"/>
      <c r="QCR280" s="452"/>
      <c r="QCS280" s="452"/>
      <c r="QCT280" s="452"/>
      <c r="QCU280" s="452"/>
      <c r="QCV280" s="452"/>
      <c r="QCW280" s="452"/>
      <c r="QCX280" s="452"/>
      <c r="QCY280" s="452"/>
      <c r="QCZ280" s="452"/>
      <c r="QDA280" s="452"/>
      <c r="QDB280" s="452"/>
      <c r="QDC280" s="452"/>
      <c r="QDD280" s="452"/>
      <c r="QDE280" s="452"/>
      <c r="QDF280" s="452"/>
      <c r="QDG280" s="452"/>
      <c r="QDH280" s="452"/>
      <c r="QDI280" s="452"/>
      <c r="QDJ280" s="452"/>
      <c r="QDK280" s="452"/>
      <c r="QDL280" s="452"/>
      <c r="QDM280" s="452"/>
      <c r="QDN280" s="452"/>
      <c r="QDO280" s="452"/>
      <c r="QDP280" s="452"/>
      <c r="QDQ280" s="452"/>
      <c r="QDR280" s="452"/>
      <c r="QDS280" s="452"/>
      <c r="QDT280" s="452"/>
      <c r="QDU280" s="452"/>
      <c r="QDV280" s="452"/>
      <c r="QDW280" s="452"/>
      <c r="QDX280" s="452"/>
      <c r="QDY280" s="452"/>
      <c r="QDZ280" s="452"/>
      <c r="QEA280" s="452"/>
      <c r="QEB280" s="452"/>
      <c r="QEC280" s="452"/>
      <c r="QED280" s="452"/>
      <c r="QEE280" s="452"/>
      <c r="QEF280" s="452"/>
      <c r="QEG280" s="452"/>
      <c r="QEH280" s="452"/>
      <c r="QEI280" s="452"/>
      <c r="QEJ280" s="452"/>
      <c r="QEK280" s="452"/>
      <c r="QEL280" s="452"/>
      <c r="QEM280" s="452"/>
      <c r="QEN280" s="452"/>
      <c r="QEO280" s="452"/>
      <c r="QEP280" s="452"/>
      <c r="QEQ280" s="452"/>
      <c r="QER280" s="452"/>
      <c r="QES280" s="452"/>
      <c r="QET280" s="452"/>
      <c r="QEU280" s="452"/>
      <c r="QEV280" s="452"/>
      <c r="QEW280" s="452"/>
      <c r="QEX280" s="452"/>
      <c r="QEY280" s="452"/>
      <c r="QEZ280" s="452"/>
      <c r="QFA280" s="452"/>
      <c r="QFB280" s="452"/>
      <c r="QFC280" s="452"/>
      <c r="QFD280" s="452"/>
      <c r="QFE280" s="452"/>
      <c r="QFF280" s="452"/>
      <c r="QFG280" s="452"/>
      <c r="QFH280" s="452"/>
      <c r="QFI280" s="452"/>
      <c r="QFJ280" s="452"/>
      <c r="QFK280" s="452"/>
      <c r="QFL280" s="452"/>
      <c r="QFM280" s="452"/>
      <c r="QFN280" s="452"/>
      <c r="QFO280" s="452"/>
      <c r="QFP280" s="452"/>
      <c r="QFQ280" s="452"/>
      <c r="QFR280" s="452"/>
      <c r="QFS280" s="452"/>
      <c r="QFT280" s="452"/>
      <c r="QFU280" s="452"/>
      <c r="QFV280" s="452"/>
      <c r="QFW280" s="452"/>
      <c r="QFX280" s="452"/>
      <c r="QFY280" s="452"/>
      <c r="QFZ280" s="452"/>
      <c r="QGA280" s="452"/>
      <c r="QGB280" s="452"/>
      <c r="QGC280" s="452"/>
      <c r="QGD280" s="452"/>
      <c r="QGE280" s="452"/>
      <c r="QGF280" s="452"/>
      <c r="QGG280" s="452"/>
      <c r="QGH280" s="452"/>
      <c r="QGI280" s="452"/>
      <c r="QGJ280" s="452"/>
      <c r="QGK280" s="452"/>
      <c r="QGL280" s="452"/>
      <c r="QGM280" s="452"/>
      <c r="QGN280" s="452"/>
      <c r="QGO280" s="452"/>
      <c r="QGP280" s="452"/>
      <c r="QGQ280" s="452"/>
      <c r="QGR280" s="452"/>
      <c r="QGS280" s="452"/>
      <c r="QGT280" s="452"/>
      <c r="QGU280" s="452"/>
      <c r="QGV280" s="452"/>
      <c r="QGW280" s="452"/>
      <c r="QGX280" s="452"/>
      <c r="QGY280" s="452"/>
      <c r="QGZ280" s="452"/>
      <c r="QHA280" s="452"/>
      <c r="QHB280" s="452"/>
      <c r="QHC280" s="452"/>
      <c r="QHD280" s="452"/>
      <c r="QHE280" s="452"/>
      <c r="QHF280" s="452"/>
      <c r="QHG280" s="452"/>
      <c r="QHH280" s="452"/>
      <c r="QHI280" s="452"/>
      <c r="QHJ280" s="452"/>
      <c r="QHK280" s="452"/>
      <c r="QHL280" s="452"/>
      <c r="QHM280" s="452"/>
      <c r="QHN280" s="452"/>
      <c r="QHO280" s="452"/>
      <c r="QHP280" s="452"/>
      <c r="QHQ280" s="452"/>
      <c r="QHR280" s="452"/>
      <c r="QHS280" s="452"/>
      <c r="QHT280" s="452"/>
      <c r="QHU280" s="452"/>
      <c r="QHV280" s="452"/>
      <c r="QHW280" s="452"/>
      <c r="QHX280" s="452"/>
      <c r="QHY280" s="452"/>
      <c r="QHZ280" s="452"/>
      <c r="QIA280" s="452"/>
      <c r="QIB280" s="452"/>
      <c r="QIC280" s="452"/>
      <c r="QID280" s="452"/>
      <c r="QIE280" s="452"/>
      <c r="QIF280" s="452"/>
      <c r="QIG280" s="452"/>
      <c r="QIH280" s="452"/>
      <c r="QII280" s="452"/>
      <c r="QIJ280" s="452"/>
      <c r="QIK280" s="452"/>
      <c r="QIL280" s="452"/>
      <c r="QIM280" s="452"/>
      <c r="QIN280" s="452"/>
      <c r="QIO280" s="452"/>
      <c r="QIP280" s="452"/>
      <c r="QIQ280" s="452"/>
      <c r="QIR280" s="452"/>
      <c r="QIS280" s="452"/>
      <c r="QIT280" s="452"/>
      <c r="QIU280" s="452"/>
      <c r="QIV280" s="452"/>
      <c r="QIW280" s="452"/>
      <c r="QIX280" s="452"/>
      <c r="QIY280" s="452"/>
      <c r="QIZ280" s="452"/>
      <c r="QJA280" s="452"/>
      <c r="QJB280" s="452"/>
      <c r="QJC280" s="452"/>
      <c r="QJD280" s="452"/>
      <c r="QJE280" s="452"/>
      <c r="QJF280" s="452"/>
      <c r="QJG280" s="452"/>
      <c r="QJH280" s="452"/>
      <c r="QJI280" s="452"/>
      <c r="QJJ280" s="452"/>
      <c r="QJK280" s="452"/>
      <c r="QJL280" s="452"/>
      <c r="QJM280" s="452"/>
      <c r="QJN280" s="452"/>
      <c r="QJO280" s="452"/>
      <c r="QJP280" s="452"/>
      <c r="QJQ280" s="452"/>
      <c r="QJR280" s="452"/>
      <c r="QJS280" s="452"/>
      <c r="QJT280" s="452"/>
      <c r="QJU280" s="452"/>
      <c r="QJV280" s="452"/>
      <c r="QJW280" s="452"/>
      <c r="QJX280" s="452"/>
      <c r="QJY280" s="452"/>
      <c r="QJZ280" s="452"/>
      <c r="QKA280" s="452"/>
      <c r="QKB280" s="452"/>
      <c r="QKC280" s="452"/>
      <c r="QKD280" s="452"/>
      <c r="QKE280" s="452"/>
      <c r="QKF280" s="452"/>
      <c r="QKG280" s="452"/>
      <c r="QKH280" s="452"/>
      <c r="QKI280" s="452"/>
      <c r="QKJ280" s="452"/>
      <c r="QKK280" s="452"/>
      <c r="QKL280" s="452"/>
      <c r="QKM280" s="452"/>
      <c r="QKN280" s="452"/>
      <c r="QKO280" s="452"/>
      <c r="QKP280" s="452"/>
      <c r="QKQ280" s="452"/>
      <c r="QKR280" s="452"/>
      <c r="QKS280" s="452"/>
      <c r="QKT280" s="452"/>
      <c r="QKU280" s="452"/>
      <c r="QKV280" s="452"/>
      <c r="QKW280" s="452"/>
      <c r="QKX280" s="452"/>
      <c r="QKY280" s="452"/>
      <c r="QKZ280" s="452"/>
      <c r="QLA280" s="452"/>
      <c r="QLB280" s="452"/>
      <c r="QLC280" s="452"/>
      <c r="QLD280" s="452"/>
      <c r="QLE280" s="452"/>
      <c r="QLF280" s="452"/>
      <c r="QLG280" s="452"/>
      <c r="QLH280" s="452"/>
      <c r="QLI280" s="452"/>
      <c r="QLJ280" s="452"/>
      <c r="QLK280" s="452"/>
      <c r="QLL280" s="452"/>
      <c r="QLM280" s="452"/>
      <c r="QLN280" s="452"/>
      <c r="QLO280" s="452"/>
      <c r="QLP280" s="452"/>
      <c r="QLQ280" s="452"/>
      <c r="QLR280" s="452"/>
      <c r="QLS280" s="452"/>
      <c r="QLT280" s="452"/>
      <c r="QLU280" s="452"/>
      <c r="QLV280" s="452"/>
      <c r="QLW280" s="452"/>
      <c r="QLX280" s="452"/>
      <c r="QLY280" s="452"/>
      <c r="QLZ280" s="452"/>
      <c r="QMA280" s="452"/>
      <c r="QMB280" s="452"/>
      <c r="QMC280" s="452"/>
      <c r="QMD280" s="452"/>
      <c r="QME280" s="452"/>
      <c r="QMF280" s="452"/>
      <c r="QMG280" s="452"/>
      <c r="QMH280" s="452"/>
      <c r="QMI280" s="452"/>
      <c r="QMJ280" s="452"/>
      <c r="QMK280" s="452"/>
      <c r="QML280" s="452"/>
      <c r="QMM280" s="452"/>
      <c r="QMN280" s="452"/>
      <c r="QMO280" s="452"/>
      <c r="QMP280" s="452"/>
      <c r="QMQ280" s="452"/>
      <c r="QMR280" s="452"/>
      <c r="QMS280" s="452"/>
      <c r="QMT280" s="452"/>
      <c r="QMU280" s="452"/>
      <c r="QMV280" s="452"/>
      <c r="QMW280" s="452"/>
      <c r="QMX280" s="452"/>
      <c r="QMY280" s="452"/>
      <c r="QMZ280" s="452"/>
      <c r="QNA280" s="452"/>
      <c r="QNB280" s="452"/>
      <c r="QNC280" s="452"/>
      <c r="QND280" s="452"/>
      <c r="QNE280" s="452"/>
      <c r="QNF280" s="452"/>
      <c r="QNG280" s="452"/>
      <c r="QNH280" s="452"/>
      <c r="QNI280" s="452"/>
      <c r="QNJ280" s="452"/>
      <c r="QNK280" s="452"/>
      <c r="QNL280" s="452"/>
      <c r="QNM280" s="452"/>
      <c r="QNN280" s="452"/>
      <c r="QNO280" s="452"/>
      <c r="QNP280" s="452"/>
      <c r="QNQ280" s="452"/>
      <c r="QNR280" s="452"/>
      <c r="QNS280" s="452"/>
      <c r="QNT280" s="452"/>
      <c r="QNU280" s="452"/>
      <c r="QNV280" s="452"/>
      <c r="QNW280" s="452"/>
      <c r="QNX280" s="452"/>
      <c r="QNY280" s="452"/>
      <c r="QNZ280" s="452"/>
      <c r="QOA280" s="452"/>
      <c r="QOB280" s="452"/>
      <c r="QOC280" s="452"/>
      <c r="QOD280" s="452"/>
      <c r="QOE280" s="452"/>
      <c r="QOF280" s="452"/>
      <c r="QOG280" s="452"/>
      <c r="QOH280" s="452"/>
      <c r="QOI280" s="452"/>
      <c r="QOJ280" s="452"/>
      <c r="QOK280" s="452"/>
      <c r="QOL280" s="452"/>
      <c r="QOM280" s="452"/>
      <c r="QON280" s="452"/>
      <c r="QOO280" s="452"/>
      <c r="QOP280" s="452"/>
      <c r="QOQ280" s="452"/>
      <c r="QOR280" s="452"/>
      <c r="QOS280" s="452"/>
      <c r="QOT280" s="452"/>
      <c r="QOU280" s="452"/>
      <c r="QOV280" s="452"/>
      <c r="QOW280" s="452"/>
      <c r="QOX280" s="452"/>
      <c r="QOY280" s="452"/>
      <c r="QOZ280" s="452"/>
      <c r="QPA280" s="452"/>
      <c r="QPB280" s="452"/>
      <c r="QPC280" s="452"/>
      <c r="QPD280" s="452"/>
      <c r="QPE280" s="452"/>
      <c r="QPF280" s="452"/>
      <c r="QPG280" s="452"/>
      <c r="QPH280" s="452"/>
      <c r="QPI280" s="452"/>
      <c r="QPJ280" s="452"/>
      <c r="QPK280" s="452"/>
      <c r="QPL280" s="452"/>
      <c r="QPM280" s="452"/>
      <c r="QPN280" s="452"/>
      <c r="QPO280" s="452"/>
      <c r="QPP280" s="452"/>
      <c r="QPQ280" s="452"/>
      <c r="QPR280" s="452"/>
      <c r="QPS280" s="452"/>
      <c r="QPT280" s="452"/>
      <c r="QPU280" s="452"/>
      <c r="QPV280" s="452"/>
      <c r="QPW280" s="452"/>
      <c r="QPX280" s="452"/>
      <c r="QPY280" s="452"/>
      <c r="QPZ280" s="452"/>
      <c r="QQA280" s="452"/>
      <c r="QQB280" s="452"/>
      <c r="QQC280" s="452"/>
      <c r="QQD280" s="452"/>
      <c r="QQE280" s="452"/>
      <c r="QQF280" s="452"/>
      <c r="QQG280" s="452"/>
      <c r="QQH280" s="452"/>
      <c r="QQI280" s="452"/>
      <c r="QQJ280" s="452"/>
      <c r="QQK280" s="452"/>
      <c r="QQL280" s="452"/>
      <c r="QQM280" s="452"/>
      <c r="QQN280" s="452"/>
      <c r="QQO280" s="452"/>
      <c r="QQP280" s="452"/>
      <c r="QQQ280" s="452"/>
      <c r="QQR280" s="452"/>
      <c r="QQS280" s="452"/>
      <c r="QQT280" s="452"/>
      <c r="QQU280" s="452"/>
      <c r="QQV280" s="452"/>
      <c r="QQW280" s="452"/>
      <c r="QQX280" s="452"/>
      <c r="QQY280" s="452"/>
      <c r="QQZ280" s="452"/>
      <c r="QRA280" s="452"/>
      <c r="QRB280" s="452"/>
      <c r="QRC280" s="452"/>
      <c r="QRD280" s="452"/>
      <c r="QRE280" s="452"/>
      <c r="QRF280" s="452"/>
      <c r="QRG280" s="452"/>
      <c r="QRH280" s="452"/>
      <c r="QRI280" s="452"/>
      <c r="QRJ280" s="452"/>
      <c r="QRK280" s="452"/>
      <c r="QRL280" s="452"/>
      <c r="QRM280" s="452"/>
      <c r="QRN280" s="452"/>
      <c r="QRO280" s="452"/>
      <c r="QRP280" s="452"/>
      <c r="QRQ280" s="452"/>
      <c r="QRR280" s="452"/>
      <c r="QRS280" s="452"/>
      <c r="QRT280" s="452"/>
      <c r="QRU280" s="452"/>
      <c r="QRV280" s="452"/>
      <c r="QRW280" s="452"/>
      <c r="QRX280" s="452"/>
      <c r="QRY280" s="452"/>
      <c r="QRZ280" s="452"/>
      <c r="QSA280" s="452"/>
      <c r="QSB280" s="452"/>
      <c r="QSC280" s="452"/>
      <c r="QSD280" s="452"/>
      <c r="QSE280" s="452"/>
      <c r="QSF280" s="452"/>
      <c r="QSG280" s="452"/>
      <c r="QSH280" s="452"/>
      <c r="QSI280" s="452"/>
      <c r="QSJ280" s="452"/>
      <c r="QSK280" s="452"/>
      <c r="QSL280" s="452"/>
      <c r="QSM280" s="452"/>
      <c r="QSN280" s="452"/>
      <c r="QSO280" s="452"/>
      <c r="QSP280" s="452"/>
      <c r="QSQ280" s="452"/>
      <c r="QSR280" s="452"/>
      <c r="QSS280" s="452"/>
      <c r="QST280" s="452"/>
      <c r="QSU280" s="452"/>
      <c r="QSV280" s="452"/>
      <c r="QSW280" s="452"/>
      <c r="QSX280" s="452"/>
      <c r="QSY280" s="452"/>
      <c r="QSZ280" s="452"/>
      <c r="QTA280" s="452"/>
      <c r="QTB280" s="452"/>
      <c r="QTC280" s="452"/>
      <c r="QTD280" s="452"/>
      <c r="QTE280" s="452"/>
      <c r="QTF280" s="452"/>
      <c r="QTG280" s="452"/>
      <c r="QTH280" s="452"/>
      <c r="QTI280" s="452"/>
      <c r="QTJ280" s="452"/>
      <c r="QTK280" s="452"/>
      <c r="QTL280" s="452"/>
      <c r="QTM280" s="452"/>
      <c r="QTN280" s="452"/>
      <c r="QTO280" s="452"/>
      <c r="QTP280" s="452"/>
      <c r="QTQ280" s="452"/>
      <c r="QTR280" s="452"/>
      <c r="QTS280" s="452"/>
      <c r="QTT280" s="452"/>
      <c r="QTU280" s="452"/>
      <c r="QTV280" s="452"/>
      <c r="QTW280" s="452"/>
      <c r="QTX280" s="452"/>
      <c r="QTY280" s="452"/>
      <c r="QTZ280" s="452"/>
      <c r="QUA280" s="452"/>
      <c r="QUB280" s="452"/>
      <c r="QUC280" s="452"/>
      <c r="QUD280" s="452"/>
      <c r="QUE280" s="452"/>
      <c r="QUF280" s="452"/>
      <c r="QUG280" s="452"/>
      <c r="QUH280" s="452"/>
      <c r="QUI280" s="452"/>
      <c r="QUJ280" s="452"/>
      <c r="QUK280" s="452"/>
      <c r="QUL280" s="452"/>
      <c r="QUM280" s="452"/>
      <c r="QUN280" s="452"/>
      <c r="QUO280" s="452"/>
      <c r="QUP280" s="452"/>
      <c r="QUQ280" s="452"/>
      <c r="QUR280" s="452"/>
      <c r="QUS280" s="452"/>
      <c r="QUT280" s="452"/>
      <c r="QUU280" s="452"/>
      <c r="QUV280" s="452"/>
      <c r="QUW280" s="452"/>
      <c r="QUX280" s="452"/>
      <c r="QUY280" s="452"/>
      <c r="QUZ280" s="452"/>
      <c r="QVA280" s="452"/>
      <c r="QVB280" s="452"/>
      <c r="QVC280" s="452"/>
      <c r="QVD280" s="452"/>
      <c r="QVE280" s="452"/>
      <c r="QVF280" s="452"/>
      <c r="QVG280" s="452"/>
      <c r="QVH280" s="452"/>
      <c r="QVI280" s="452"/>
      <c r="QVJ280" s="452"/>
      <c r="QVK280" s="452"/>
      <c r="QVL280" s="452"/>
      <c r="QVM280" s="452"/>
      <c r="QVN280" s="452"/>
      <c r="QVO280" s="452"/>
      <c r="QVP280" s="452"/>
      <c r="QVQ280" s="452"/>
      <c r="QVR280" s="452"/>
      <c r="QVS280" s="452"/>
      <c r="QVT280" s="452"/>
      <c r="QVU280" s="452"/>
      <c r="QVV280" s="452"/>
      <c r="QVW280" s="452"/>
      <c r="QVX280" s="452"/>
      <c r="QVY280" s="452"/>
      <c r="QVZ280" s="452"/>
      <c r="QWA280" s="452"/>
      <c r="QWB280" s="452"/>
      <c r="QWC280" s="452"/>
      <c r="QWD280" s="452"/>
      <c r="QWE280" s="452"/>
      <c r="QWF280" s="452"/>
      <c r="QWG280" s="452"/>
      <c r="QWH280" s="452"/>
      <c r="QWI280" s="452"/>
      <c r="QWJ280" s="452"/>
      <c r="QWK280" s="452"/>
      <c r="QWL280" s="452"/>
      <c r="QWM280" s="452"/>
      <c r="QWN280" s="452"/>
      <c r="QWO280" s="452"/>
      <c r="QWP280" s="452"/>
      <c r="QWQ280" s="452"/>
      <c r="QWR280" s="452"/>
      <c r="QWS280" s="452"/>
      <c r="QWT280" s="452"/>
      <c r="QWU280" s="452"/>
      <c r="QWV280" s="452"/>
      <c r="QWW280" s="452"/>
      <c r="QWX280" s="452"/>
      <c r="QWY280" s="452"/>
      <c r="QWZ280" s="452"/>
      <c r="QXA280" s="452"/>
      <c r="QXB280" s="452"/>
      <c r="QXC280" s="452"/>
      <c r="QXD280" s="452"/>
      <c r="QXE280" s="452"/>
      <c r="QXF280" s="452"/>
      <c r="QXG280" s="452"/>
      <c r="QXH280" s="452"/>
      <c r="QXI280" s="452"/>
      <c r="QXJ280" s="452"/>
      <c r="QXK280" s="452"/>
      <c r="QXL280" s="452"/>
      <c r="QXM280" s="452"/>
      <c r="QXN280" s="452"/>
      <c r="QXO280" s="452"/>
      <c r="QXP280" s="452"/>
      <c r="QXQ280" s="452"/>
      <c r="QXR280" s="452"/>
      <c r="QXS280" s="452"/>
      <c r="QXT280" s="452"/>
      <c r="QXU280" s="452"/>
      <c r="QXV280" s="452"/>
      <c r="QXW280" s="452"/>
      <c r="QXX280" s="452"/>
      <c r="QXY280" s="452"/>
      <c r="QXZ280" s="452"/>
      <c r="QYA280" s="452"/>
      <c r="QYB280" s="452"/>
      <c r="QYC280" s="452"/>
      <c r="QYD280" s="452"/>
      <c r="QYE280" s="452"/>
      <c r="QYF280" s="452"/>
      <c r="QYG280" s="452"/>
      <c r="QYH280" s="452"/>
      <c r="QYI280" s="452"/>
      <c r="QYJ280" s="452"/>
      <c r="QYK280" s="452"/>
      <c r="QYL280" s="452"/>
      <c r="QYM280" s="452"/>
      <c r="QYN280" s="452"/>
      <c r="QYO280" s="452"/>
      <c r="QYP280" s="452"/>
      <c r="QYQ280" s="452"/>
      <c r="QYR280" s="452"/>
      <c r="QYS280" s="452"/>
      <c r="QYT280" s="452"/>
      <c r="QYU280" s="452"/>
      <c r="QYV280" s="452"/>
      <c r="QYW280" s="452"/>
      <c r="QYX280" s="452"/>
      <c r="QYY280" s="452"/>
      <c r="QYZ280" s="452"/>
      <c r="QZA280" s="452"/>
      <c r="QZB280" s="452"/>
      <c r="QZC280" s="452"/>
      <c r="QZD280" s="452"/>
      <c r="QZE280" s="452"/>
      <c r="QZF280" s="452"/>
      <c r="QZG280" s="452"/>
      <c r="QZH280" s="452"/>
      <c r="QZI280" s="452"/>
      <c r="QZJ280" s="452"/>
      <c r="QZK280" s="452"/>
      <c r="QZL280" s="452"/>
      <c r="QZM280" s="452"/>
      <c r="QZN280" s="452"/>
      <c r="QZO280" s="452"/>
      <c r="QZP280" s="452"/>
      <c r="QZQ280" s="452"/>
      <c r="QZR280" s="452"/>
      <c r="QZS280" s="452"/>
      <c r="QZT280" s="452"/>
      <c r="QZU280" s="452"/>
      <c r="QZV280" s="452"/>
      <c r="QZW280" s="452"/>
      <c r="QZX280" s="452"/>
      <c r="QZY280" s="452"/>
      <c r="QZZ280" s="452"/>
      <c r="RAA280" s="452"/>
      <c r="RAB280" s="452"/>
      <c r="RAC280" s="452"/>
      <c r="RAD280" s="452"/>
      <c r="RAE280" s="452"/>
      <c r="RAF280" s="452"/>
      <c r="RAG280" s="452"/>
      <c r="RAH280" s="452"/>
      <c r="RAI280" s="452"/>
      <c r="RAJ280" s="452"/>
      <c r="RAK280" s="452"/>
      <c r="RAL280" s="452"/>
      <c r="RAM280" s="452"/>
      <c r="RAN280" s="452"/>
      <c r="RAO280" s="452"/>
      <c r="RAP280" s="452"/>
      <c r="RAQ280" s="452"/>
      <c r="RAR280" s="452"/>
      <c r="RAS280" s="452"/>
      <c r="RAT280" s="452"/>
      <c r="RAU280" s="452"/>
      <c r="RAV280" s="452"/>
      <c r="RAW280" s="452"/>
      <c r="RAX280" s="452"/>
      <c r="RAY280" s="452"/>
      <c r="RAZ280" s="452"/>
      <c r="RBA280" s="452"/>
      <c r="RBB280" s="452"/>
      <c r="RBC280" s="452"/>
      <c r="RBD280" s="452"/>
      <c r="RBE280" s="452"/>
      <c r="RBF280" s="452"/>
      <c r="RBG280" s="452"/>
      <c r="RBH280" s="452"/>
      <c r="RBI280" s="452"/>
      <c r="RBJ280" s="452"/>
      <c r="RBK280" s="452"/>
      <c r="RBL280" s="452"/>
      <c r="RBM280" s="452"/>
      <c r="RBN280" s="452"/>
      <c r="RBO280" s="452"/>
      <c r="RBP280" s="452"/>
      <c r="RBQ280" s="452"/>
      <c r="RBR280" s="452"/>
      <c r="RBS280" s="452"/>
      <c r="RBT280" s="452"/>
      <c r="RBU280" s="452"/>
      <c r="RBV280" s="452"/>
      <c r="RBW280" s="452"/>
      <c r="RBX280" s="452"/>
      <c r="RBY280" s="452"/>
      <c r="RBZ280" s="452"/>
      <c r="RCA280" s="452"/>
      <c r="RCB280" s="452"/>
      <c r="RCC280" s="452"/>
      <c r="RCD280" s="452"/>
      <c r="RCE280" s="452"/>
      <c r="RCF280" s="452"/>
      <c r="RCG280" s="452"/>
      <c r="RCH280" s="452"/>
      <c r="RCI280" s="452"/>
      <c r="RCJ280" s="452"/>
      <c r="RCK280" s="452"/>
      <c r="RCL280" s="452"/>
      <c r="RCM280" s="452"/>
      <c r="RCN280" s="452"/>
      <c r="RCO280" s="452"/>
      <c r="RCP280" s="452"/>
      <c r="RCQ280" s="452"/>
      <c r="RCR280" s="452"/>
      <c r="RCS280" s="452"/>
      <c r="RCT280" s="452"/>
      <c r="RCU280" s="452"/>
      <c r="RCV280" s="452"/>
      <c r="RCW280" s="452"/>
      <c r="RCX280" s="452"/>
      <c r="RCY280" s="452"/>
      <c r="RCZ280" s="452"/>
      <c r="RDA280" s="452"/>
      <c r="RDB280" s="452"/>
      <c r="RDC280" s="452"/>
      <c r="RDD280" s="452"/>
      <c r="RDE280" s="452"/>
      <c r="RDF280" s="452"/>
      <c r="RDG280" s="452"/>
      <c r="RDH280" s="452"/>
      <c r="RDI280" s="452"/>
      <c r="RDJ280" s="452"/>
      <c r="RDK280" s="452"/>
      <c r="RDL280" s="452"/>
      <c r="RDM280" s="452"/>
      <c r="RDN280" s="452"/>
      <c r="RDO280" s="452"/>
      <c r="RDP280" s="452"/>
      <c r="RDQ280" s="452"/>
      <c r="RDR280" s="452"/>
      <c r="RDS280" s="452"/>
      <c r="RDT280" s="452"/>
      <c r="RDU280" s="452"/>
      <c r="RDV280" s="452"/>
      <c r="RDW280" s="452"/>
      <c r="RDX280" s="452"/>
      <c r="RDY280" s="452"/>
      <c r="RDZ280" s="452"/>
      <c r="REA280" s="452"/>
      <c r="REB280" s="452"/>
      <c r="REC280" s="452"/>
      <c r="RED280" s="452"/>
      <c r="REE280" s="452"/>
      <c r="REF280" s="452"/>
      <c r="REG280" s="452"/>
      <c r="REH280" s="452"/>
      <c r="REI280" s="452"/>
      <c r="REJ280" s="452"/>
      <c r="REK280" s="452"/>
      <c r="REL280" s="452"/>
      <c r="REM280" s="452"/>
      <c r="REN280" s="452"/>
      <c r="REO280" s="452"/>
      <c r="REP280" s="452"/>
      <c r="REQ280" s="452"/>
      <c r="RER280" s="452"/>
      <c r="RES280" s="452"/>
      <c r="RET280" s="452"/>
      <c r="REU280" s="452"/>
      <c r="REV280" s="452"/>
      <c r="REW280" s="452"/>
      <c r="REX280" s="452"/>
      <c r="REY280" s="452"/>
      <c r="REZ280" s="452"/>
      <c r="RFA280" s="452"/>
      <c r="RFB280" s="452"/>
      <c r="RFC280" s="452"/>
      <c r="RFD280" s="452"/>
      <c r="RFE280" s="452"/>
      <c r="RFF280" s="452"/>
      <c r="RFG280" s="452"/>
      <c r="RFH280" s="452"/>
      <c r="RFI280" s="452"/>
      <c r="RFJ280" s="452"/>
      <c r="RFK280" s="452"/>
      <c r="RFL280" s="452"/>
      <c r="RFM280" s="452"/>
      <c r="RFN280" s="452"/>
      <c r="RFO280" s="452"/>
      <c r="RFP280" s="452"/>
      <c r="RFQ280" s="452"/>
      <c r="RFR280" s="452"/>
      <c r="RFS280" s="452"/>
      <c r="RFT280" s="452"/>
      <c r="RFU280" s="452"/>
      <c r="RFV280" s="452"/>
      <c r="RFW280" s="452"/>
      <c r="RFX280" s="452"/>
      <c r="RFY280" s="452"/>
      <c r="RFZ280" s="452"/>
      <c r="RGA280" s="452"/>
      <c r="RGB280" s="452"/>
      <c r="RGC280" s="452"/>
      <c r="RGD280" s="452"/>
      <c r="RGE280" s="452"/>
      <c r="RGF280" s="452"/>
      <c r="RGG280" s="452"/>
      <c r="RGH280" s="452"/>
      <c r="RGI280" s="452"/>
      <c r="RGJ280" s="452"/>
      <c r="RGK280" s="452"/>
      <c r="RGL280" s="452"/>
      <c r="RGM280" s="452"/>
      <c r="RGN280" s="452"/>
      <c r="RGO280" s="452"/>
      <c r="RGP280" s="452"/>
      <c r="RGQ280" s="452"/>
      <c r="RGR280" s="452"/>
      <c r="RGS280" s="452"/>
      <c r="RGT280" s="452"/>
      <c r="RGU280" s="452"/>
      <c r="RGV280" s="452"/>
      <c r="RGW280" s="452"/>
      <c r="RGX280" s="452"/>
      <c r="RGY280" s="452"/>
      <c r="RGZ280" s="452"/>
      <c r="RHA280" s="452"/>
      <c r="RHB280" s="452"/>
      <c r="RHC280" s="452"/>
      <c r="RHD280" s="452"/>
      <c r="RHE280" s="452"/>
      <c r="RHF280" s="452"/>
      <c r="RHG280" s="452"/>
      <c r="RHH280" s="452"/>
      <c r="RHI280" s="452"/>
      <c r="RHJ280" s="452"/>
      <c r="RHK280" s="452"/>
      <c r="RHL280" s="452"/>
      <c r="RHM280" s="452"/>
      <c r="RHN280" s="452"/>
      <c r="RHO280" s="452"/>
      <c r="RHP280" s="452"/>
      <c r="RHQ280" s="452"/>
      <c r="RHR280" s="452"/>
      <c r="RHS280" s="452"/>
      <c r="RHT280" s="452"/>
      <c r="RHU280" s="452"/>
      <c r="RHV280" s="452"/>
      <c r="RHW280" s="452"/>
      <c r="RHX280" s="452"/>
      <c r="RHY280" s="452"/>
      <c r="RHZ280" s="452"/>
      <c r="RIA280" s="452"/>
      <c r="RIB280" s="452"/>
      <c r="RIC280" s="452"/>
      <c r="RID280" s="452"/>
      <c r="RIE280" s="452"/>
      <c r="RIF280" s="452"/>
      <c r="RIG280" s="452"/>
      <c r="RIH280" s="452"/>
      <c r="RII280" s="452"/>
      <c r="RIJ280" s="452"/>
      <c r="RIK280" s="452"/>
      <c r="RIL280" s="452"/>
      <c r="RIM280" s="452"/>
      <c r="RIN280" s="452"/>
      <c r="RIO280" s="452"/>
      <c r="RIP280" s="452"/>
      <c r="RIQ280" s="452"/>
      <c r="RIR280" s="452"/>
      <c r="RIS280" s="452"/>
      <c r="RIT280" s="452"/>
      <c r="RIU280" s="452"/>
      <c r="RIV280" s="452"/>
      <c r="RIW280" s="452"/>
      <c r="RIX280" s="452"/>
      <c r="RIY280" s="452"/>
      <c r="RIZ280" s="452"/>
      <c r="RJA280" s="452"/>
      <c r="RJB280" s="452"/>
      <c r="RJC280" s="452"/>
      <c r="RJD280" s="452"/>
      <c r="RJE280" s="452"/>
      <c r="RJF280" s="452"/>
      <c r="RJG280" s="452"/>
      <c r="RJH280" s="452"/>
      <c r="RJI280" s="452"/>
      <c r="RJJ280" s="452"/>
      <c r="RJK280" s="452"/>
      <c r="RJL280" s="452"/>
      <c r="RJM280" s="452"/>
      <c r="RJN280" s="452"/>
      <c r="RJO280" s="452"/>
      <c r="RJP280" s="452"/>
      <c r="RJQ280" s="452"/>
      <c r="RJR280" s="452"/>
      <c r="RJS280" s="452"/>
      <c r="RJT280" s="452"/>
      <c r="RJU280" s="452"/>
      <c r="RJV280" s="452"/>
      <c r="RJW280" s="452"/>
      <c r="RJX280" s="452"/>
      <c r="RJY280" s="452"/>
      <c r="RJZ280" s="452"/>
      <c r="RKA280" s="452"/>
      <c r="RKB280" s="452"/>
      <c r="RKC280" s="452"/>
      <c r="RKD280" s="452"/>
      <c r="RKE280" s="452"/>
      <c r="RKF280" s="452"/>
      <c r="RKG280" s="452"/>
      <c r="RKH280" s="452"/>
      <c r="RKI280" s="452"/>
      <c r="RKJ280" s="452"/>
      <c r="RKK280" s="452"/>
      <c r="RKL280" s="452"/>
      <c r="RKM280" s="452"/>
      <c r="RKN280" s="452"/>
      <c r="RKO280" s="452"/>
      <c r="RKP280" s="452"/>
      <c r="RKQ280" s="452"/>
      <c r="RKR280" s="452"/>
      <c r="RKS280" s="452"/>
      <c r="RKT280" s="452"/>
      <c r="RKU280" s="452"/>
      <c r="RKV280" s="452"/>
      <c r="RKW280" s="452"/>
      <c r="RKX280" s="452"/>
      <c r="RKY280" s="452"/>
      <c r="RKZ280" s="452"/>
      <c r="RLA280" s="452"/>
      <c r="RLB280" s="452"/>
      <c r="RLC280" s="452"/>
      <c r="RLD280" s="452"/>
      <c r="RLE280" s="452"/>
      <c r="RLF280" s="452"/>
      <c r="RLG280" s="452"/>
      <c r="RLH280" s="452"/>
      <c r="RLI280" s="452"/>
      <c r="RLJ280" s="452"/>
      <c r="RLK280" s="452"/>
      <c r="RLL280" s="452"/>
      <c r="RLM280" s="452"/>
      <c r="RLN280" s="452"/>
      <c r="RLO280" s="452"/>
      <c r="RLP280" s="452"/>
      <c r="RLQ280" s="452"/>
      <c r="RLR280" s="452"/>
      <c r="RLS280" s="452"/>
      <c r="RLT280" s="452"/>
      <c r="RLU280" s="452"/>
      <c r="RLV280" s="452"/>
      <c r="RLW280" s="452"/>
      <c r="RLX280" s="452"/>
      <c r="RLY280" s="452"/>
      <c r="RLZ280" s="452"/>
      <c r="RMA280" s="452"/>
      <c r="RMB280" s="452"/>
      <c r="RMC280" s="452"/>
      <c r="RMD280" s="452"/>
      <c r="RME280" s="452"/>
      <c r="RMF280" s="452"/>
      <c r="RMG280" s="452"/>
      <c r="RMH280" s="452"/>
      <c r="RMI280" s="452"/>
      <c r="RMJ280" s="452"/>
      <c r="RMK280" s="452"/>
      <c r="RML280" s="452"/>
      <c r="RMM280" s="452"/>
      <c r="RMN280" s="452"/>
      <c r="RMO280" s="452"/>
      <c r="RMP280" s="452"/>
      <c r="RMQ280" s="452"/>
      <c r="RMR280" s="452"/>
      <c r="RMS280" s="452"/>
      <c r="RMT280" s="452"/>
      <c r="RMU280" s="452"/>
      <c r="RMV280" s="452"/>
      <c r="RMW280" s="452"/>
      <c r="RMX280" s="452"/>
      <c r="RMY280" s="452"/>
      <c r="RMZ280" s="452"/>
      <c r="RNA280" s="452"/>
      <c r="RNB280" s="452"/>
      <c r="RNC280" s="452"/>
      <c r="RND280" s="452"/>
      <c r="RNE280" s="452"/>
      <c r="RNF280" s="452"/>
      <c r="RNG280" s="452"/>
      <c r="RNH280" s="452"/>
      <c r="RNI280" s="452"/>
      <c r="RNJ280" s="452"/>
      <c r="RNK280" s="452"/>
      <c r="RNL280" s="452"/>
      <c r="RNM280" s="452"/>
      <c r="RNN280" s="452"/>
      <c r="RNO280" s="452"/>
      <c r="RNP280" s="452"/>
      <c r="RNQ280" s="452"/>
      <c r="RNR280" s="452"/>
      <c r="RNS280" s="452"/>
      <c r="RNT280" s="452"/>
      <c r="RNU280" s="452"/>
      <c r="RNV280" s="452"/>
      <c r="RNW280" s="452"/>
      <c r="RNX280" s="452"/>
      <c r="RNY280" s="452"/>
      <c r="RNZ280" s="452"/>
      <c r="ROA280" s="452"/>
      <c r="ROB280" s="452"/>
      <c r="ROC280" s="452"/>
      <c r="ROD280" s="452"/>
      <c r="ROE280" s="452"/>
      <c r="ROF280" s="452"/>
      <c r="ROG280" s="452"/>
      <c r="ROH280" s="452"/>
      <c r="ROI280" s="452"/>
      <c r="ROJ280" s="452"/>
      <c r="ROK280" s="452"/>
      <c r="ROL280" s="452"/>
      <c r="ROM280" s="452"/>
      <c r="RON280" s="452"/>
      <c r="ROO280" s="452"/>
      <c r="ROP280" s="452"/>
      <c r="ROQ280" s="452"/>
      <c r="ROR280" s="452"/>
      <c r="ROS280" s="452"/>
      <c r="ROT280" s="452"/>
      <c r="ROU280" s="452"/>
      <c r="ROV280" s="452"/>
      <c r="ROW280" s="452"/>
      <c r="ROX280" s="452"/>
      <c r="ROY280" s="452"/>
      <c r="ROZ280" s="452"/>
      <c r="RPA280" s="452"/>
      <c r="RPB280" s="452"/>
      <c r="RPC280" s="452"/>
      <c r="RPD280" s="452"/>
      <c r="RPE280" s="452"/>
      <c r="RPF280" s="452"/>
      <c r="RPG280" s="452"/>
      <c r="RPH280" s="452"/>
      <c r="RPI280" s="452"/>
      <c r="RPJ280" s="452"/>
      <c r="RPK280" s="452"/>
      <c r="RPL280" s="452"/>
      <c r="RPM280" s="452"/>
      <c r="RPN280" s="452"/>
      <c r="RPO280" s="452"/>
      <c r="RPP280" s="452"/>
      <c r="RPQ280" s="452"/>
      <c r="RPR280" s="452"/>
      <c r="RPS280" s="452"/>
      <c r="RPT280" s="452"/>
      <c r="RPU280" s="452"/>
      <c r="RPV280" s="452"/>
      <c r="RPW280" s="452"/>
      <c r="RPX280" s="452"/>
      <c r="RPY280" s="452"/>
      <c r="RPZ280" s="452"/>
      <c r="RQA280" s="452"/>
      <c r="RQB280" s="452"/>
      <c r="RQC280" s="452"/>
      <c r="RQD280" s="452"/>
      <c r="RQE280" s="452"/>
      <c r="RQF280" s="452"/>
      <c r="RQG280" s="452"/>
      <c r="RQH280" s="452"/>
      <c r="RQI280" s="452"/>
      <c r="RQJ280" s="452"/>
      <c r="RQK280" s="452"/>
      <c r="RQL280" s="452"/>
      <c r="RQM280" s="452"/>
      <c r="RQN280" s="452"/>
      <c r="RQO280" s="452"/>
      <c r="RQP280" s="452"/>
      <c r="RQQ280" s="452"/>
      <c r="RQR280" s="452"/>
      <c r="RQS280" s="452"/>
      <c r="RQT280" s="452"/>
      <c r="RQU280" s="452"/>
      <c r="RQV280" s="452"/>
      <c r="RQW280" s="452"/>
      <c r="RQX280" s="452"/>
      <c r="RQY280" s="452"/>
      <c r="RQZ280" s="452"/>
      <c r="RRA280" s="452"/>
      <c r="RRB280" s="452"/>
      <c r="RRC280" s="452"/>
      <c r="RRD280" s="452"/>
      <c r="RRE280" s="452"/>
      <c r="RRF280" s="452"/>
      <c r="RRG280" s="452"/>
      <c r="RRH280" s="452"/>
      <c r="RRI280" s="452"/>
      <c r="RRJ280" s="452"/>
      <c r="RRK280" s="452"/>
      <c r="RRL280" s="452"/>
      <c r="RRM280" s="452"/>
      <c r="RRN280" s="452"/>
      <c r="RRO280" s="452"/>
      <c r="RRP280" s="452"/>
      <c r="RRQ280" s="452"/>
      <c r="RRR280" s="452"/>
      <c r="RRS280" s="452"/>
      <c r="RRT280" s="452"/>
      <c r="RRU280" s="452"/>
      <c r="RRV280" s="452"/>
      <c r="RRW280" s="452"/>
      <c r="RRX280" s="452"/>
      <c r="RRY280" s="452"/>
      <c r="RRZ280" s="452"/>
      <c r="RSA280" s="452"/>
      <c r="RSB280" s="452"/>
      <c r="RSC280" s="452"/>
      <c r="RSD280" s="452"/>
      <c r="RSE280" s="452"/>
      <c r="RSF280" s="452"/>
      <c r="RSG280" s="452"/>
      <c r="RSH280" s="452"/>
      <c r="RSI280" s="452"/>
      <c r="RSJ280" s="452"/>
      <c r="RSK280" s="452"/>
      <c r="RSL280" s="452"/>
      <c r="RSM280" s="452"/>
      <c r="RSN280" s="452"/>
      <c r="RSO280" s="452"/>
      <c r="RSP280" s="452"/>
      <c r="RSQ280" s="452"/>
      <c r="RSR280" s="452"/>
      <c r="RSS280" s="452"/>
      <c r="RST280" s="452"/>
      <c r="RSU280" s="452"/>
      <c r="RSV280" s="452"/>
      <c r="RSW280" s="452"/>
      <c r="RSX280" s="452"/>
      <c r="RSY280" s="452"/>
      <c r="RSZ280" s="452"/>
      <c r="RTA280" s="452"/>
      <c r="RTB280" s="452"/>
      <c r="RTC280" s="452"/>
      <c r="RTD280" s="452"/>
      <c r="RTE280" s="452"/>
      <c r="RTF280" s="452"/>
      <c r="RTG280" s="452"/>
      <c r="RTH280" s="452"/>
      <c r="RTI280" s="452"/>
      <c r="RTJ280" s="452"/>
      <c r="RTK280" s="452"/>
      <c r="RTL280" s="452"/>
      <c r="RTM280" s="452"/>
      <c r="RTN280" s="452"/>
      <c r="RTO280" s="452"/>
      <c r="RTP280" s="452"/>
      <c r="RTQ280" s="452"/>
      <c r="RTR280" s="452"/>
      <c r="RTS280" s="452"/>
      <c r="RTT280" s="452"/>
      <c r="RTU280" s="452"/>
      <c r="RTV280" s="452"/>
      <c r="RTW280" s="452"/>
      <c r="RTX280" s="452"/>
      <c r="RTY280" s="452"/>
      <c r="RTZ280" s="452"/>
      <c r="RUA280" s="452"/>
      <c r="RUB280" s="452"/>
      <c r="RUC280" s="452"/>
      <c r="RUD280" s="452"/>
      <c r="RUE280" s="452"/>
      <c r="RUF280" s="452"/>
      <c r="RUG280" s="452"/>
      <c r="RUH280" s="452"/>
      <c r="RUI280" s="452"/>
      <c r="RUJ280" s="452"/>
      <c r="RUK280" s="452"/>
      <c r="RUL280" s="452"/>
      <c r="RUM280" s="452"/>
      <c r="RUN280" s="452"/>
      <c r="RUO280" s="452"/>
      <c r="RUP280" s="452"/>
      <c r="RUQ280" s="452"/>
      <c r="RUR280" s="452"/>
      <c r="RUS280" s="452"/>
      <c r="RUT280" s="452"/>
      <c r="RUU280" s="452"/>
      <c r="RUV280" s="452"/>
      <c r="RUW280" s="452"/>
      <c r="RUX280" s="452"/>
      <c r="RUY280" s="452"/>
      <c r="RUZ280" s="452"/>
      <c r="RVA280" s="452"/>
      <c r="RVB280" s="452"/>
      <c r="RVC280" s="452"/>
      <c r="RVD280" s="452"/>
      <c r="RVE280" s="452"/>
      <c r="RVF280" s="452"/>
      <c r="RVG280" s="452"/>
      <c r="RVH280" s="452"/>
      <c r="RVI280" s="452"/>
      <c r="RVJ280" s="452"/>
      <c r="RVK280" s="452"/>
      <c r="RVL280" s="452"/>
      <c r="RVM280" s="452"/>
      <c r="RVN280" s="452"/>
      <c r="RVO280" s="452"/>
      <c r="RVP280" s="452"/>
      <c r="RVQ280" s="452"/>
      <c r="RVR280" s="452"/>
      <c r="RVS280" s="452"/>
      <c r="RVT280" s="452"/>
      <c r="RVU280" s="452"/>
      <c r="RVV280" s="452"/>
      <c r="RVW280" s="452"/>
      <c r="RVX280" s="452"/>
      <c r="RVY280" s="452"/>
      <c r="RVZ280" s="452"/>
      <c r="RWA280" s="452"/>
      <c r="RWB280" s="452"/>
      <c r="RWC280" s="452"/>
      <c r="RWD280" s="452"/>
      <c r="RWE280" s="452"/>
      <c r="RWF280" s="452"/>
      <c r="RWG280" s="452"/>
      <c r="RWH280" s="452"/>
      <c r="RWI280" s="452"/>
      <c r="RWJ280" s="452"/>
      <c r="RWK280" s="452"/>
      <c r="RWL280" s="452"/>
      <c r="RWM280" s="452"/>
      <c r="RWN280" s="452"/>
      <c r="RWO280" s="452"/>
      <c r="RWP280" s="452"/>
      <c r="RWQ280" s="452"/>
      <c r="RWR280" s="452"/>
      <c r="RWS280" s="452"/>
      <c r="RWT280" s="452"/>
      <c r="RWU280" s="452"/>
      <c r="RWV280" s="452"/>
      <c r="RWW280" s="452"/>
      <c r="RWX280" s="452"/>
      <c r="RWY280" s="452"/>
      <c r="RWZ280" s="452"/>
      <c r="RXA280" s="452"/>
      <c r="RXB280" s="452"/>
      <c r="RXC280" s="452"/>
      <c r="RXD280" s="452"/>
      <c r="RXE280" s="452"/>
      <c r="RXF280" s="452"/>
      <c r="RXG280" s="452"/>
      <c r="RXH280" s="452"/>
      <c r="RXI280" s="452"/>
      <c r="RXJ280" s="452"/>
      <c r="RXK280" s="452"/>
      <c r="RXL280" s="452"/>
      <c r="RXM280" s="452"/>
      <c r="RXN280" s="452"/>
      <c r="RXO280" s="452"/>
      <c r="RXP280" s="452"/>
      <c r="RXQ280" s="452"/>
      <c r="RXR280" s="452"/>
      <c r="RXS280" s="452"/>
      <c r="RXT280" s="452"/>
      <c r="RXU280" s="452"/>
      <c r="RXV280" s="452"/>
      <c r="RXW280" s="452"/>
      <c r="RXX280" s="452"/>
      <c r="RXY280" s="452"/>
      <c r="RXZ280" s="452"/>
      <c r="RYA280" s="452"/>
      <c r="RYB280" s="452"/>
      <c r="RYC280" s="452"/>
      <c r="RYD280" s="452"/>
      <c r="RYE280" s="452"/>
      <c r="RYF280" s="452"/>
      <c r="RYG280" s="452"/>
      <c r="RYH280" s="452"/>
      <c r="RYI280" s="452"/>
      <c r="RYJ280" s="452"/>
      <c r="RYK280" s="452"/>
      <c r="RYL280" s="452"/>
      <c r="RYM280" s="452"/>
      <c r="RYN280" s="452"/>
      <c r="RYO280" s="452"/>
      <c r="RYP280" s="452"/>
      <c r="RYQ280" s="452"/>
      <c r="RYR280" s="452"/>
      <c r="RYS280" s="452"/>
      <c r="RYT280" s="452"/>
      <c r="RYU280" s="452"/>
      <c r="RYV280" s="452"/>
      <c r="RYW280" s="452"/>
      <c r="RYX280" s="452"/>
      <c r="RYY280" s="452"/>
      <c r="RYZ280" s="452"/>
      <c r="RZA280" s="452"/>
      <c r="RZB280" s="452"/>
      <c r="RZC280" s="452"/>
      <c r="RZD280" s="452"/>
      <c r="RZE280" s="452"/>
      <c r="RZF280" s="452"/>
      <c r="RZG280" s="452"/>
      <c r="RZH280" s="452"/>
      <c r="RZI280" s="452"/>
      <c r="RZJ280" s="452"/>
      <c r="RZK280" s="452"/>
      <c r="RZL280" s="452"/>
      <c r="RZM280" s="452"/>
      <c r="RZN280" s="452"/>
      <c r="RZO280" s="452"/>
      <c r="RZP280" s="452"/>
      <c r="RZQ280" s="452"/>
      <c r="RZR280" s="452"/>
      <c r="RZS280" s="452"/>
      <c r="RZT280" s="452"/>
      <c r="RZU280" s="452"/>
      <c r="RZV280" s="452"/>
      <c r="RZW280" s="452"/>
      <c r="RZX280" s="452"/>
      <c r="RZY280" s="452"/>
      <c r="RZZ280" s="452"/>
      <c r="SAA280" s="452"/>
      <c r="SAB280" s="452"/>
      <c r="SAC280" s="452"/>
      <c r="SAD280" s="452"/>
      <c r="SAE280" s="452"/>
      <c r="SAF280" s="452"/>
      <c r="SAG280" s="452"/>
      <c r="SAH280" s="452"/>
      <c r="SAI280" s="452"/>
      <c r="SAJ280" s="452"/>
      <c r="SAK280" s="452"/>
      <c r="SAL280" s="452"/>
      <c r="SAM280" s="452"/>
      <c r="SAN280" s="452"/>
      <c r="SAO280" s="452"/>
      <c r="SAP280" s="452"/>
      <c r="SAQ280" s="452"/>
      <c r="SAR280" s="452"/>
      <c r="SAS280" s="452"/>
      <c r="SAT280" s="452"/>
      <c r="SAU280" s="452"/>
      <c r="SAV280" s="452"/>
      <c r="SAW280" s="452"/>
      <c r="SAX280" s="452"/>
      <c r="SAY280" s="452"/>
      <c r="SAZ280" s="452"/>
      <c r="SBA280" s="452"/>
      <c r="SBB280" s="452"/>
      <c r="SBC280" s="452"/>
      <c r="SBD280" s="452"/>
      <c r="SBE280" s="452"/>
      <c r="SBF280" s="452"/>
      <c r="SBG280" s="452"/>
      <c r="SBH280" s="452"/>
      <c r="SBI280" s="452"/>
      <c r="SBJ280" s="452"/>
      <c r="SBK280" s="452"/>
      <c r="SBL280" s="452"/>
      <c r="SBM280" s="452"/>
      <c r="SBN280" s="452"/>
      <c r="SBO280" s="452"/>
      <c r="SBP280" s="452"/>
      <c r="SBQ280" s="452"/>
      <c r="SBR280" s="452"/>
      <c r="SBS280" s="452"/>
      <c r="SBT280" s="452"/>
      <c r="SBU280" s="452"/>
      <c r="SBV280" s="452"/>
      <c r="SBW280" s="452"/>
      <c r="SBX280" s="452"/>
      <c r="SBY280" s="452"/>
      <c r="SBZ280" s="452"/>
      <c r="SCA280" s="452"/>
      <c r="SCB280" s="452"/>
      <c r="SCC280" s="452"/>
      <c r="SCD280" s="452"/>
      <c r="SCE280" s="452"/>
      <c r="SCF280" s="452"/>
      <c r="SCG280" s="452"/>
      <c r="SCH280" s="452"/>
      <c r="SCI280" s="452"/>
      <c r="SCJ280" s="452"/>
      <c r="SCK280" s="452"/>
      <c r="SCL280" s="452"/>
      <c r="SCM280" s="452"/>
      <c r="SCN280" s="452"/>
      <c r="SCO280" s="452"/>
      <c r="SCP280" s="452"/>
      <c r="SCQ280" s="452"/>
      <c r="SCR280" s="452"/>
      <c r="SCS280" s="452"/>
      <c r="SCT280" s="452"/>
      <c r="SCU280" s="452"/>
      <c r="SCV280" s="452"/>
      <c r="SCW280" s="452"/>
      <c r="SCX280" s="452"/>
      <c r="SCY280" s="452"/>
      <c r="SCZ280" s="452"/>
      <c r="SDA280" s="452"/>
      <c r="SDB280" s="452"/>
      <c r="SDC280" s="452"/>
      <c r="SDD280" s="452"/>
      <c r="SDE280" s="452"/>
      <c r="SDF280" s="452"/>
      <c r="SDG280" s="452"/>
      <c r="SDH280" s="452"/>
      <c r="SDI280" s="452"/>
      <c r="SDJ280" s="452"/>
      <c r="SDK280" s="452"/>
      <c r="SDL280" s="452"/>
      <c r="SDM280" s="452"/>
      <c r="SDN280" s="452"/>
      <c r="SDO280" s="452"/>
      <c r="SDP280" s="452"/>
      <c r="SDQ280" s="452"/>
      <c r="SDR280" s="452"/>
      <c r="SDS280" s="452"/>
      <c r="SDT280" s="452"/>
      <c r="SDU280" s="452"/>
      <c r="SDV280" s="452"/>
      <c r="SDW280" s="452"/>
      <c r="SDX280" s="452"/>
      <c r="SDY280" s="452"/>
      <c r="SDZ280" s="452"/>
      <c r="SEA280" s="452"/>
      <c r="SEB280" s="452"/>
      <c r="SEC280" s="452"/>
      <c r="SED280" s="452"/>
      <c r="SEE280" s="452"/>
      <c r="SEF280" s="452"/>
      <c r="SEG280" s="452"/>
      <c r="SEH280" s="452"/>
      <c r="SEI280" s="452"/>
      <c r="SEJ280" s="452"/>
      <c r="SEK280" s="452"/>
      <c r="SEL280" s="452"/>
      <c r="SEM280" s="452"/>
      <c r="SEN280" s="452"/>
      <c r="SEO280" s="452"/>
      <c r="SEP280" s="452"/>
      <c r="SEQ280" s="452"/>
      <c r="SER280" s="452"/>
      <c r="SES280" s="452"/>
      <c r="SET280" s="452"/>
      <c r="SEU280" s="452"/>
      <c r="SEV280" s="452"/>
      <c r="SEW280" s="452"/>
      <c r="SEX280" s="452"/>
      <c r="SEY280" s="452"/>
      <c r="SEZ280" s="452"/>
      <c r="SFA280" s="452"/>
      <c r="SFB280" s="452"/>
      <c r="SFC280" s="452"/>
      <c r="SFD280" s="452"/>
      <c r="SFE280" s="452"/>
      <c r="SFF280" s="452"/>
      <c r="SFG280" s="452"/>
      <c r="SFH280" s="452"/>
      <c r="SFI280" s="452"/>
      <c r="SFJ280" s="452"/>
      <c r="SFK280" s="452"/>
      <c r="SFL280" s="452"/>
      <c r="SFM280" s="452"/>
      <c r="SFN280" s="452"/>
      <c r="SFO280" s="452"/>
      <c r="SFP280" s="452"/>
      <c r="SFQ280" s="452"/>
      <c r="SFR280" s="452"/>
      <c r="SFS280" s="452"/>
      <c r="SFT280" s="452"/>
      <c r="SFU280" s="452"/>
      <c r="SFV280" s="452"/>
      <c r="SFW280" s="452"/>
      <c r="SFX280" s="452"/>
      <c r="SFY280" s="452"/>
      <c r="SFZ280" s="452"/>
      <c r="SGA280" s="452"/>
      <c r="SGB280" s="452"/>
      <c r="SGC280" s="452"/>
      <c r="SGD280" s="452"/>
      <c r="SGE280" s="452"/>
      <c r="SGF280" s="452"/>
      <c r="SGG280" s="452"/>
      <c r="SGH280" s="452"/>
      <c r="SGI280" s="452"/>
      <c r="SGJ280" s="452"/>
      <c r="SGK280" s="452"/>
      <c r="SGL280" s="452"/>
      <c r="SGM280" s="452"/>
      <c r="SGN280" s="452"/>
      <c r="SGO280" s="452"/>
      <c r="SGP280" s="452"/>
      <c r="SGQ280" s="452"/>
      <c r="SGR280" s="452"/>
      <c r="SGS280" s="452"/>
      <c r="SGT280" s="452"/>
      <c r="SGU280" s="452"/>
      <c r="SGV280" s="452"/>
      <c r="SGW280" s="452"/>
      <c r="SGX280" s="452"/>
      <c r="SGY280" s="452"/>
      <c r="SGZ280" s="452"/>
      <c r="SHA280" s="452"/>
      <c r="SHB280" s="452"/>
      <c r="SHC280" s="452"/>
      <c r="SHD280" s="452"/>
      <c r="SHE280" s="452"/>
      <c r="SHF280" s="452"/>
      <c r="SHG280" s="452"/>
      <c r="SHH280" s="452"/>
      <c r="SHI280" s="452"/>
      <c r="SHJ280" s="452"/>
      <c r="SHK280" s="452"/>
      <c r="SHL280" s="452"/>
      <c r="SHM280" s="452"/>
      <c r="SHN280" s="452"/>
      <c r="SHO280" s="452"/>
      <c r="SHP280" s="452"/>
      <c r="SHQ280" s="452"/>
      <c r="SHR280" s="452"/>
      <c r="SHS280" s="452"/>
      <c r="SHT280" s="452"/>
      <c r="SHU280" s="452"/>
      <c r="SHV280" s="452"/>
      <c r="SHW280" s="452"/>
      <c r="SHX280" s="452"/>
      <c r="SHY280" s="452"/>
      <c r="SHZ280" s="452"/>
      <c r="SIA280" s="452"/>
      <c r="SIB280" s="452"/>
      <c r="SIC280" s="452"/>
      <c r="SID280" s="452"/>
      <c r="SIE280" s="452"/>
      <c r="SIF280" s="452"/>
      <c r="SIG280" s="452"/>
      <c r="SIH280" s="452"/>
      <c r="SII280" s="452"/>
      <c r="SIJ280" s="452"/>
      <c r="SIK280" s="452"/>
      <c r="SIL280" s="452"/>
      <c r="SIM280" s="452"/>
      <c r="SIN280" s="452"/>
      <c r="SIO280" s="452"/>
      <c r="SIP280" s="452"/>
      <c r="SIQ280" s="452"/>
      <c r="SIR280" s="452"/>
      <c r="SIS280" s="452"/>
      <c r="SIT280" s="452"/>
      <c r="SIU280" s="452"/>
      <c r="SIV280" s="452"/>
      <c r="SIW280" s="452"/>
      <c r="SIX280" s="452"/>
      <c r="SIY280" s="452"/>
      <c r="SIZ280" s="452"/>
      <c r="SJA280" s="452"/>
      <c r="SJB280" s="452"/>
      <c r="SJC280" s="452"/>
      <c r="SJD280" s="452"/>
      <c r="SJE280" s="452"/>
      <c r="SJF280" s="452"/>
      <c r="SJG280" s="452"/>
      <c r="SJH280" s="452"/>
      <c r="SJI280" s="452"/>
      <c r="SJJ280" s="452"/>
      <c r="SJK280" s="452"/>
      <c r="SJL280" s="452"/>
      <c r="SJM280" s="452"/>
      <c r="SJN280" s="452"/>
      <c r="SJO280" s="452"/>
      <c r="SJP280" s="452"/>
      <c r="SJQ280" s="452"/>
      <c r="SJR280" s="452"/>
      <c r="SJS280" s="452"/>
      <c r="SJT280" s="452"/>
      <c r="SJU280" s="452"/>
      <c r="SJV280" s="452"/>
      <c r="SJW280" s="452"/>
      <c r="SJX280" s="452"/>
      <c r="SJY280" s="452"/>
      <c r="SJZ280" s="452"/>
      <c r="SKA280" s="452"/>
      <c r="SKB280" s="452"/>
      <c r="SKC280" s="452"/>
      <c r="SKD280" s="452"/>
      <c r="SKE280" s="452"/>
      <c r="SKF280" s="452"/>
      <c r="SKG280" s="452"/>
      <c r="SKH280" s="452"/>
      <c r="SKI280" s="452"/>
      <c r="SKJ280" s="452"/>
      <c r="SKK280" s="452"/>
      <c r="SKL280" s="452"/>
      <c r="SKM280" s="452"/>
      <c r="SKN280" s="452"/>
      <c r="SKO280" s="452"/>
      <c r="SKP280" s="452"/>
      <c r="SKQ280" s="452"/>
      <c r="SKR280" s="452"/>
      <c r="SKS280" s="452"/>
      <c r="SKT280" s="452"/>
      <c r="SKU280" s="452"/>
      <c r="SKV280" s="452"/>
      <c r="SKW280" s="452"/>
      <c r="SKX280" s="452"/>
      <c r="SKY280" s="452"/>
      <c r="SKZ280" s="452"/>
      <c r="SLA280" s="452"/>
      <c r="SLB280" s="452"/>
      <c r="SLC280" s="452"/>
      <c r="SLD280" s="452"/>
      <c r="SLE280" s="452"/>
      <c r="SLF280" s="452"/>
      <c r="SLG280" s="452"/>
      <c r="SLH280" s="452"/>
      <c r="SLI280" s="452"/>
      <c r="SLJ280" s="452"/>
      <c r="SLK280" s="452"/>
      <c r="SLL280" s="452"/>
      <c r="SLM280" s="452"/>
      <c r="SLN280" s="452"/>
      <c r="SLO280" s="452"/>
      <c r="SLP280" s="452"/>
      <c r="SLQ280" s="452"/>
      <c r="SLR280" s="452"/>
      <c r="SLS280" s="452"/>
      <c r="SLT280" s="452"/>
      <c r="SLU280" s="452"/>
      <c r="SLV280" s="452"/>
      <c r="SLW280" s="452"/>
      <c r="SLX280" s="452"/>
      <c r="SLY280" s="452"/>
      <c r="SLZ280" s="452"/>
      <c r="SMA280" s="452"/>
      <c r="SMB280" s="452"/>
      <c r="SMC280" s="452"/>
      <c r="SMD280" s="452"/>
      <c r="SME280" s="452"/>
      <c r="SMF280" s="452"/>
      <c r="SMG280" s="452"/>
      <c r="SMH280" s="452"/>
      <c r="SMI280" s="452"/>
      <c r="SMJ280" s="452"/>
      <c r="SMK280" s="452"/>
      <c r="SML280" s="452"/>
      <c r="SMM280" s="452"/>
      <c r="SMN280" s="452"/>
      <c r="SMO280" s="452"/>
      <c r="SMP280" s="452"/>
      <c r="SMQ280" s="452"/>
      <c r="SMR280" s="452"/>
      <c r="SMS280" s="452"/>
      <c r="SMT280" s="452"/>
      <c r="SMU280" s="452"/>
      <c r="SMV280" s="452"/>
      <c r="SMW280" s="452"/>
      <c r="SMX280" s="452"/>
      <c r="SMY280" s="452"/>
      <c r="SMZ280" s="452"/>
      <c r="SNA280" s="452"/>
      <c r="SNB280" s="452"/>
      <c r="SNC280" s="452"/>
      <c r="SND280" s="452"/>
      <c r="SNE280" s="452"/>
      <c r="SNF280" s="452"/>
      <c r="SNG280" s="452"/>
      <c r="SNH280" s="452"/>
      <c r="SNI280" s="452"/>
      <c r="SNJ280" s="452"/>
      <c r="SNK280" s="452"/>
      <c r="SNL280" s="452"/>
      <c r="SNM280" s="452"/>
      <c r="SNN280" s="452"/>
      <c r="SNO280" s="452"/>
      <c r="SNP280" s="452"/>
      <c r="SNQ280" s="452"/>
      <c r="SNR280" s="452"/>
      <c r="SNS280" s="452"/>
      <c r="SNT280" s="452"/>
      <c r="SNU280" s="452"/>
      <c r="SNV280" s="452"/>
      <c r="SNW280" s="452"/>
      <c r="SNX280" s="452"/>
      <c r="SNY280" s="452"/>
      <c r="SNZ280" s="452"/>
      <c r="SOA280" s="452"/>
      <c r="SOB280" s="452"/>
      <c r="SOC280" s="452"/>
      <c r="SOD280" s="452"/>
      <c r="SOE280" s="452"/>
      <c r="SOF280" s="452"/>
      <c r="SOG280" s="452"/>
      <c r="SOH280" s="452"/>
      <c r="SOI280" s="452"/>
      <c r="SOJ280" s="452"/>
      <c r="SOK280" s="452"/>
      <c r="SOL280" s="452"/>
      <c r="SOM280" s="452"/>
      <c r="SON280" s="452"/>
      <c r="SOO280" s="452"/>
      <c r="SOP280" s="452"/>
      <c r="SOQ280" s="452"/>
      <c r="SOR280" s="452"/>
      <c r="SOS280" s="452"/>
      <c r="SOT280" s="452"/>
      <c r="SOU280" s="452"/>
      <c r="SOV280" s="452"/>
      <c r="SOW280" s="452"/>
      <c r="SOX280" s="452"/>
      <c r="SOY280" s="452"/>
      <c r="SOZ280" s="452"/>
      <c r="SPA280" s="452"/>
      <c r="SPB280" s="452"/>
      <c r="SPC280" s="452"/>
      <c r="SPD280" s="452"/>
      <c r="SPE280" s="452"/>
      <c r="SPF280" s="452"/>
      <c r="SPG280" s="452"/>
      <c r="SPH280" s="452"/>
      <c r="SPI280" s="452"/>
      <c r="SPJ280" s="452"/>
      <c r="SPK280" s="452"/>
      <c r="SPL280" s="452"/>
      <c r="SPM280" s="452"/>
      <c r="SPN280" s="452"/>
      <c r="SPO280" s="452"/>
      <c r="SPP280" s="452"/>
      <c r="SPQ280" s="452"/>
      <c r="SPR280" s="452"/>
      <c r="SPS280" s="452"/>
      <c r="SPT280" s="452"/>
      <c r="SPU280" s="452"/>
      <c r="SPV280" s="452"/>
      <c r="SPW280" s="452"/>
      <c r="SPX280" s="452"/>
      <c r="SPY280" s="452"/>
      <c r="SPZ280" s="452"/>
      <c r="SQA280" s="452"/>
      <c r="SQB280" s="452"/>
      <c r="SQC280" s="452"/>
      <c r="SQD280" s="452"/>
      <c r="SQE280" s="452"/>
      <c r="SQF280" s="452"/>
      <c r="SQG280" s="452"/>
      <c r="SQH280" s="452"/>
      <c r="SQI280" s="452"/>
      <c r="SQJ280" s="452"/>
      <c r="SQK280" s="452"/>
      <c r="SQL280" s="452"/>
      <c r="SQM280" s="452"/>
      <c r="SQN280" s="452"/>
      <c r="SQO280" s="452"/>
      <c r="SQP280" s="452"/>
      <c r="SQQ280" s="452"/>
      <c r="SQR280" s="452"/>
      <c r="SQS280" s="452"/>
      <c r="SQT280" s="452"/>
      <c r="SQU280" s="452"/>
      <c r="SQV280" s="452"/>
      <c r="SQW280" s="452"/>
      <c r="SQX280" s="452"/>
      <c r="SQY280" s="452"/>
      <c r="SQZ280" s="452"/>
      <c r="SRA280" s="452"/>
      <c r="SRB280" s="452"/>
      <c r="SRC280" s="452"/>
      <c r="SRD280" s="452"/>
      <c r="SRE280" s="452"/>
      <c r="SRF280" s="452"/>
      <c r="SRG280" s="452"/>
      <c r="SRH280" s="452"/>
      <c r="SRI280" s="452"/>
      <c r="SRJ280" s="452"/>
      <c r="SRK280" s="452"/>
      <c r="SRL280" s="452"/>
      <c r="SRM280" s="452"/>
      <c r="SRN280" s="452"/>
      <c r="SRO280" s="452"/>
      <c r="SRP280" s="452"/>
      <c r="SRQ280" s="452"/>
      <c r="SRR280" s="452"/>
      <c r="SRS280" s="452"/>
      <c r="SRT280" s="452"/>
      <c r="SRU280" s="452"/>
      <c r="SRV280" s="452"/>
      <c r="SRW280" s="452"/>
      <c r="SRX280" s="452"/>
      <c r="SRY280" s="452"/>
      <c r="SRZ280" s="452"/>
      <c r="SSA280" s="452"/>
      <c r="SSB280" s="452"/>
      <c r="SSC280" s="452"/>
      <c r="SSD280" s="452"/>
      <c r="SSE280" s="452"/>
      <c r="SSF280" s="452"/>
      <c r="SSG280" s="452"/>
      <c r="SSH280" s="452"/>
      <c r="SSI280" s="452"/>
      <c r="SSJ280" s="452"/>
      <c r="SSK280" s="452"/>
      <c r="SSL280" s="452"/>
      <c r="SSM280" s="452"/>
      <c r="SSN280" s="452"/>
      <c r="SSO280" s="452"/>
      <c r="SSP280" s="452"/>
      <c r="SSQ280" s="452"/>
      <c r="SSR280" s="452"/>
      <c r="SSS280" s="452"/>
      <c r="SST280" s="452"/>
      <c r="SSU280" s="452"/>
      <c r="SSV280" s="452"/>
      <c r="SSW280" s="452"/>
      <c r="SSX280" s="452"/>
      <c r="SSY280" s="452"/>
      <c r="SSZ280" s="452"/>
      <c r="STA280" s="452"/>
      <c r="STB280" s="452"/>
      <c r="STC280" s="452"/>
      <c r="STD280" s="452"/>
      <c r="STE280" s="452"/>
      <c r="STF280" s="452"/>
      <c r="STG280" s="452"/>
      <c r="STH280" s="452"/>
      <c r="STI280" s="452"/>
      <c r="STJ280" s="452"/>
      <c r="STK280" s="452"/>
      <c r="STL280" s="452"/>
      <c r="STM280" s="452"/>
      <c r="STN280" s="452"/>
      <c r="STO280" s="452"/>
      <c r="STP280" s="452"/>
      <c r="STQ280" s="452"/>
      <c r="STR280" s="452"/>
      <c r="STS280" s="452"/>
      <c r="STT280" s="452"/>
      <c r="STU280" s="452"/>
      <c r="STV280" s="452"/>
      <c r="STW280" s="452"/>
      <c r="STX280" s="452"/>
      <c r="STY280" s="452"/>
      <c r="STZ280" s="452"/>
      <c r="SUA280" s="452"/>
      <c r="SUB280" s="452"/>
      <c r="SUC280" s="452"/>
      <c r="SUD280" s="452"/>
      <c r="SUE280" s="452"/>
      <c r="SUF280" s="452"/>
      <c r="SUG280" s="452"/>
      <c r="SUH280" s="452"/>
      <c r="SUI280" s="452"/>
      <c r="SUJ280" s="452"/>
      <c r="SUK280" s="452"/>
      <c r="SUL280" s="452"/>
      <c r="SUM280" s="452"/>
      <c r="SUN280" s="452"/>
      <c r="SUO280" s="452"/>
      <c r="SUP280" s="452"/>
      <c r="SUQ280" s="452"/>
      <c r="SUR280" s="452"/>
      <c r="SUS280" s="452"/>
      <c r="SUT280" s="452"/>
      <c r="SUU280" s="452"/>
      <c r="SUV280" s="452"/>
      <c r="SUW280" s="452"/>
      <c r="SUX280" s="452"/>
      <c r="SUY280" s="452"/>
      <c r="SUZ280" s="452"/>
      <c r="SVA280" s="452"/>
      <c r="SVB280" s="452"/>
      <c r="SVC280" s="452"/>
      <c r="SVD280" s="452"/>
      <c r="SVE280" s="452"/>
      <c r="SVF280" s="452"/>
      <c r="SVG280" s="452"/>
      <c r="SVH280" s="452"/>
      <c r="SVI280" s="452"/>
      <c r="SVJ280" s="452"/>
      <c r="SVK280" s="452"/>
      <c r="SVL280" s="452"/>
      <c r="SVM280" s="452"/>
      <c r="SVN280" s="452"/>
      <c r="SVO280" s="452"/>
      <c r="SVP280" s="452"/>
      <c r="SVQ280" s="452"/>
      <c r="SVR280" s="452"/>
      <c r="SVS280" s="452"/>
      <c r="SVT280" s="452"/>
      <c r="SVU280" s="452"/>
      <c r="SVV280" s="452"/>
      <c r="SVW280" s="452"/>
      <c r="SVX280" s="452"/>
      <c r="SVY280" s="452"/>
      <c r="SVZ280" s="452"/>
      <c r="SWA280" s="452"/>
      <c r="SWB280" s="452"/>
      <c r="SWC280" s="452"/>
      <c r="SWD280" s="452"/>
      <c r="SWE280" s="452"/>
      <c r="SWF280" s="452"/>
      <c r="SWG280" s="452"/>
      <c r="SWH280" s="452"/>
      <c r="SWI280" s="452"/>
      <c r="SWJ280" s="452"/>
      <c r="SWK280" s="452"/>
      <c r="SWL280" s="452"/>
      <c r="SWM280" s="452"/>
      <c r="SWN280" s="452"/>
      <c r="SWO280" s="452"/>
      <c r="SWP280" s="452"/>
      <c r="SWQ280" s="452"/>
      <c r="SWR280" s="452"/>
      <c r="SWS280" s="452"/>
      <c r="SWT280" s="452"/>
      <c r="SWU280" s="452"/>
      <c r="SWV280" s="452"/>
      <c r="SWW280" s="452"/>
      <c r="SWX280" s="452"/>
      <c r="SWY280" s="452"/>
      <c r="SWZ280" s="452"/>
      <c r="SXA280" s="452"/>
      <c r="SXB280" s="452"/>
      <c r="SXC280" s="452"/>
      <c r="SXD280" s="452"/>
      <c r="SXE280" s="452"/>
      <c r="SXF280" s="452"/>
      <c r="SXG280" s="452"/>
      <c r="SXH280" s="452"/>
      <c r="SXI280" s="452"/>
      <c r="SXJ280" s="452"/>
      <c r="SXK280" s="452"/>
      <c r="SXL280" s="452"/>
      <c r="SXM280" s="452"/>
      <c r="SXN280" s="452"/>
      <c r="SXO280" s="452"/>
      <c r="SXP280" s="452"/>
      <c r="SXQ280" s="452"/>
      <c r="SXR280" s="452"/>
      <c r="SXS280" s="452"/>
      <c r="SXT280" s="452"/>
      <c r="SXU280" s="452"/>
      <c r="SXV280" s="452"/>
      <c r="SXW280" s="452"/>
      <c r="SXX280" s="452"/>
      <c r="SXY280" s="452"/>
      <c r="SXZ280" s="452"/>
      <c r="SYA280" s="452"/>
      <c r="SYB280" s="452"/>
      <c r="SYC280" s="452"/>
      <c r="SYD280" s="452"/>
      <c r="SYE280" s="452"/>
      <c r="SYF280" s="452"/>
      <c r="SYG280" s="452"/>
      <c r="SYH280" s="452"/>
      <c r="SYI280" s="452"/>
      <c r="SYJ280" s="452"/>
      <c r="SYK280" s="452"/>
      <c r="SYL280" s="452"/>
      <c r="SYM280" s="452"/>
      <c r="SYN280" s="452"/>
      <c r="SYO280" s="452"/>
      <c r="SYP280" s="452"/>
      <c r="SYQ280" s="452"/>
      <c r="SYR280" s="452"/>
      <c r="SYS280" s="452"/>
      <c r="SYT280" s="452"/>
      <c r="SYU280" s="452"/>
      <c r="SYV280" s="452"/>
      <c r="SYW280" s="452"/>
      <c r="SYX280" s="452"/>
      <c r="SYY280" s="452"/>
      <c r="SYZ280" s="452"/>
      <c r="SZA280" s="452"/>
      <c r="SZB280" s="452"/>
      <c r="SZC280" s="452"/>
      <c r="SZD280" s="452"/>
      <c r="SZE280" s="452"/>
      <c r="SZF280" s="452"/>
      <c r="SZG280" s="452"/>
      <c r="SZH280" s="452"/>
      <c r="SZI280" s="452"/>
      <c r="SZJ280" s="452"/>
      <c r="SZK280" s="452"/>
      <c r="SZL280" s="452"/>
      <c r="SZM280" s="452"/>
      <c r="SZN280" s="452"/>
      <c r="SZO280" s="452"/>
      <c r="SZP280" s="452"/>
      <c r="SZQ280" s="452"/>
      <c r="SZR280" s="452"/>
      <c r="SZS280" s="452"/>
      <c r="SZT280" s="452"/>
      <c r="SZU280" s="452"/>
      <c r="SZV280" s="452"/>
      <c r="SZW280" s="452"/>
      <c r="SZX280" s="452"/>
      <c r="SZY280" s="452"/>
      <c r="SZZ280" s="452"/>
      <c r="TAA280" s="452"/>
      <c r="TAB280" s="452"/>
      <c r="TAC280" s="452"/>
      <c r="TAD280" s="452"/>
      <c r="TAE280" s="452"/>
      <c r="TAF280" s="452"/>
      <c r="TAG280" s="452"/>
      <c r="TAH280" s="452"/>
      <c r="TAI280" s="452"/>
      <c r="TAJ280" s="452"/>
      <c r="TAK280" s="452"/>
      <c r="TAL280" s="452"/>
      <c r="TAM280" s="452"/>
      <c r="TAN280" s="452"/>
      <c r="TAO280" s="452"/>
      <c r="TAP280" s="452"/>
      <c r="TAQ280" s="452"/>
      <c r="TAR280" s="452"/>
      <c r="TAS280" s="452"/>
      <c r="TAT280" s="452"/>
      <c r="TAU280" s="452"/>
      <c r="TAV280" s="452"/>
      <c r="TAW280" s="452"/>
      <c r="TAX280" s="452"/>
      <c r="TAY280" s="452"/>
      <c r="TAZ280" s="452"/>
      <c r="TBA280" s="452"/>
      <c r="TBB280" s="452"/>
      <c r="TBC280" s="452"/>
      <c r="TBD280" s="452"/>
      <c r="TBE280" s="452"/>
      <c r="TBF280" s="452"/>
      <c r="TBG280" s="452"/>
      <c r="TBH280" s="452"/>
      <c r="TBI280" s="452"/>
      <c r="TBJ280" s="452"/>
      <c r="TBK280" s="452"/>
      <c r="TBL280" s="452"/>
      <c r="TBM280" s="452"/>
      <c r="TBN280" s="452"/>
      <c r="TBO280" s="452"/>
      <c r="TBP280" s="452"/>
      <c r="TBQ280" s="452"/>
      <c r="TBR280" s="452"/>
      <c r="TBS280" s="452"/>
      <c r="TBT280" s="452"/>
      <c r="TBU280" s="452"/>
      <c r="TBV280" s="452"/>
      <c r="TBW280" s="452"/>
      <c r="TBX280" s="452"/>
      <c r="TBY280" s="452"/>
      <c r="TBZ280" s="452"/>
      <c r="TCA280" s="452"/>
      <c r="TCB280" s="452"/>
      <c r="TCC280" s="452"/>
      <c r="TCD280" s="452"/>
      <c r="TCE280" s="452"/>
      <c r="TCF280" s="452"/>
      <c r="TCG280" s="452"/>
      <c r="TCH280" s="452"/>
      <c r="TCI280" s="452"/>
      <c r="TCJ280" s="452"/>
      <c r="TCK280" s="452"/>
      <c r="TCL280" s="452"/>
      <c r="TCM280" s="452"/>
      <c r="TCN280" s="452"/>
      <c r="TCO280" s="452"/>
      <c r="TCP280" s="452"/>
      <c r="TCQ280" s="452"/>
      <c r="TCR280" s="452"/>
      <c r="TCS280" s="452"/>
      <c r="TCT280" s="452"/>
      <c r="TCU280" s="452"/>
      <c r="TCV280" s="452"/>
      <c r="TCW280" s="452"/>
      <c r="TCX280" s="452"/>
      <c r="TCY280" s="452"/>
      <c r="TCZ280" s="452"/>
      <c r="TDA280" s="452"/>
      <c r="TDB280" s="452"/>
      <c r="TDC280" s="452"/>
      <c r="TDD280" s="452"/>
      <c r="TDE280" s="452"/>
      <c r="TDF280" s="452"/>
      <c r="TDG280" s="452"/>
      <c r="TDH280" s="452"/>
      <c r="TDI280" s="452"/>
      <c r="TDJ280" s="452"/>
      <c r="TDK280" s="452"/>
      <c r="TDL280" s="452"/>
      <c r="TDM280" s="452"/>
      <c r="TDN280" s="452"/>
      <c r="TDO280" s="452"/>
      <c r="TDP280" s="452"/>
      <c r="TDQ280" s="452"/>
      <c r="TDR280" s="452"/>
      <c r="TDS280" s="452"/>
      <c r="TDT280" s="452"/>
      <c r="TDU280" s="452"/>
      <c r="TDV280" s="452"/>
      <c r="TDW280" s="452"/>
      <c r="TDX280" s="452"/>
      <c r="TDY280" s="452"/>
      <c r="TDZ280" s="452"/>
      <c r="TEA280" s="452"/>
      <c r="TEB280" s="452"/>
      <c r="TEC280" s="452"/>
      <c r="TED280" s="452"/>
      <c r="TEE280" s="452"/>
      <c r="TEF280" s="452"/>
      <c r="TEG280" s="452"/>
      <c r="TEH280" s="452"/>
      <c r="TEI280" s="452"/>
      <c r="TEJ280" s="452"/>
      <c r="TEK280" s="452"/>
      <c r="TEL280" s="452"/>
      <c r="TEM280" s="452"/>
      <c r="TEN280" s="452"/>
      <c r="TEO280" s="452"/>
      <c r="TEP280" s="452"/>
      <c r="TEQ280" s="452"/>
      <c r="TER280" s="452"/>
      <c r="TES280" s="452"/>
      <c r="TET280" s="452"/>
      <c r="TEU280" s="452"/>
      <c r="TEV280" s="452"/>
      <c r="TEW280" s="452"/>
      <c r="TEX280" s="452"/>
      <c r="TEY280" s="452"/>
      <c r="TEZ280" s="452"/>
      <c r="TFA280" s="452"/>
      <c r="TFB280" s="452"/>
      <c r="TFC280" s="452"/>
      <c r="TFD280" s="452"/>
      <c r="TFE280" s="452"/>
      <c r="TFF280" s="452"/>
      <c r="TFG280" s="452"/>
      <c r="TFH280" s="452"/>
      <c r="TFI280" s="452"/>
      <c r="TFJ280" s="452"/>
      <c r="TFK280" s="452"/>
      <c r="TFL280" s="452"/>
      <c r="TFM280" s="452"/>
      <c r="TFN280" s="452"/>
      <c r="TFO280" s="452"/>
      <c r="TFP280" s="452"/>
      <c r="TFQ280" s="452"/>
      <c r="TFR280" s="452"/>
      <c r="TFS280" s="452"/>
      <c r="TFT280" s="452"/>
      <c r="TFU280" s="452"/>
      <c r="TFV280" s="452"/>
      <c r="TFW280" s="452"/>
      <c r="TFX280" s="452"/>
      <c r="TFY280" s="452"/>
      <c r="TFZ280" s="452"/>
      <c r="TGA280" s="452"/>
      <c r="TGB280" s="452"/>
      <c r="TGC280" s="452"/>
      <c r="TGD280" s="452"/>
      <c r="TGE280" s="452"/>
      <c r="TGF280" s="452"/>
      <c r="TGG280" s="452"/>
      <c r="TGH280" s="452"/>
      <c r="TGI280" s="452"/>
      <c r="TGJ280" s="452"/>
      <c r="TGK280" s="452"/>
      <c r="TGL280" s="452"/>
      <c r="TGM280" s="452"/>
      <c r="TGN280" s="452"/>
      <c r="TGO280" s="452"/>
      <c r="TGP280" s="452"/>
      <c r="TGQ280" s="452"/>
      <c r="TGR280" s="452"/>
      <c r="TGS280" s="452"/>
      <c r="TGT280" s="452"/>
      <c r="TGU280" s="452"/>
      <c r="TGV280" s="452"/>
      <c r="TGW280" s="452"/>
      <c r="TGX280" s="452"/>
      <c r="TGY280" s="452"/>
      <c r="TGZ280" s="452"/>
      <c r="THA280" s="452"/>
      <c r="THB280" s="452"/>
      <c r="THC280" s="452"/>
      <c r="THD280" s="452"/>
      <c r="THE280" s="452"/>
      <c r="THF280" s="452"/>
      <c r="THG280" s="452"/>
      <c r="THH280" s="452"/>
      <c r="THI280" s="452"/>
      <c r="THJ280" s="452"/>
      <c r="THK280" s="452"/>
      <c r="THL280" s="452"/>
      <c r="THM280" s="452"/>
      <c r="THN280" s="452"/>
      <c r="THO280" s="452"/>
      <c r="THP280" s="452"/>
      <c r="THQ280" s="452"/>
      <c r="THR280" s="452"/>
      <c r="THS280" s="452"/>
      <c r="THT280" s="452"/>
      <c r="THU280" s="452"/>
      <c r="THV280" s="452"/>
      <c r="THW280" s="452"/>
      <c r="THX280" s="452"/>
      <c r="THY280" s="452"/>
      <c r="THZ280" s="452"/>
      <c r="TIA280" s="452"/>
      <c r="TIB280" s="452"/>
      <c r="TIC280" s="452"/>
      <c r="TID280" s="452"/>
      <c r="TIE280" s="452"/>
      <c r="TIF280" s="452"/>
      <c r="TIG280" s="452"/>
      <c r="TIH280" s="452"/>
      <c r="TII280" s="452"/>
      <c r="TIJ280" s="452"/>
      <c r="TIK280" s="452"/>
      <c r="TIL280" s="452"/>
      <c r="TIM280" s="452"/>
      <c r="TIN280" s="452"/>
      <c r="TIO280" s="452"/>
      <c r="TIP280" s="452"/>
      <c r="TIQ280" s="452"/>
      <c r="TIR280" s="452"/>
      <c r="TIS280" s="452"/>
      <c r="TIT280" s="452"/>
      <c r="TIU280" s="452"/>
      <c r="TIV280" s="452"/>
      <c r="TIW280" s="452"/>
      <c r="TIX280" s="452"/>
      <c r="TIY280" s="452"/>
      <c r="TIZ280" s="452"/>
      <c r="TJA280" s="452"/>
      <c r="TJB280" s="452"/>
      <c r="TJC280" s="452"/>
      <c r="TJD280" s="452"/>
      <c r="TJE280" s="452"/>
      <c r="TJF280" s="452"/>
      <c r="TJG280" s="452"/>
      <c r="TJH280" s="452"/>
      <c r="TJI280" s="452"/>
      <c r="TJJ280" s="452"/>
      <c r="TJK280" s="452"/>
      <c r="TJL280" s="452"/>
      <c r="TJM280" s="452"/>
      <c r="TJN280" s="452"/>
      <c r="TJO280" s="452"/>
      <c r="TJP280" s="452"/>
      <c r="TJQ280" s="452"/>
      <c r="TJR280" s="452"/>
      <c r="TJS280" s="452"/>
      <c r="TJT280" s="452"/>
      <c r="TJU280" s="452"/>
      <c r="TJV280" s="452"/>
      <c r="TJW280" s="452"/>
      <c r="TJX280" s="452"/>
      <c r="TJY280" s="452"/>
      <c r="TJZ280" s="452"/>
      <c r="TKA280" s="452"/>
      <c r="TKB280" s="452"/>
      <c r="TKC280" s="452"/>
      <c r="TKD280" s="452"/>
      <c r="TKE280" s="452"/>
      <c r="TKF280" s="452"/>
      <c r="TKG280" s="452"/>
      <c r="TKH280" s="452"/>
      <c r="TKI280" s="452"/>
      <c r="TKJ280" s="452"/>
      <c r="TKK280" s="452"/>
      <c r="TKL280" s="452"/>
      <c r="TKM280" s="452"/>
      <c r="TKN280" s="452"/>
      <c r="TKO280" s="452"/>
      <c r="TKP280" s="452"/>
      <c r="TKQ280" s="452"/>
      <c r="TKR280" s="452"/>
      <c r="TKS280" s="452"/>
      <c r="TKT280" s="452"/>
      <c r="TKU280" s="452"/>
      <c r="TKV280" s="452"/>
      <c r="TKW280" s="452"/>
      <c r="TKX280" s="452"/>
      <c r="TKY280" s="452"/>
      <c r="TKZ280" s="452"/>
      <c r="TLA280" s="452"/>
      <c r="TLB280" s="452"/>
      <c r="TLC280" s="452"/>
      <c r="TLD280" s="452"/>
      <c r="TLE280" s="452"/>
      <c r="TLF280" s="452"/>
      <c r="TLG280" s="452"/>
      <c r="TLH280" s="452"/>
      <c r="TLI280" s="452"/>
      <c r="TLJ280" s="452"/>
      <c r="TLK280" s="452"/>
      <c r="TLL280" s="452"/>
      <c r="TLM280" s="452"/>
      <c r="TLN280" s="452"/>
      <c r="TLO280" s="452"/>
      <c r="TLP280" s="452"/>
      <c r="TLQ280" s="452"/>
      <c r="TLR280" s="452"/>
      <c r="TLS280" s="452"/>
      <c r="TLT280" s="452"/>
      <c r="TLU280" s="452"/>
      <c r="TLV280" s="452"/>
      <c r="TLW280" s="452"/>
      <c r="TLX280" s="452"/>
      <c r="TLY280" s="452"/>
      <c r="TLZ280" s="452"/>
      <c r="TMA280" s="452"/>
      <c r="TMB280" s="452"/>
      <c r="TMC280" s="452"/>
      <c r="TMD280" s="452"/>
      <c r="TME280" s="452"/>
      <c r="TMF280" s="452"/>
      <c r="TMG280" s="452"/>
      <c r="TMH280" s="452"/>
      <c r="TMI280" s="452"/>
      <c r="TMJ280" s="452"/>
      <c r="TMK280" s="452"/>
      <c r="TML280" s="452"/>
      <c r="TMM280" s="452"/>
      <c r="TMN280" s="452"/>
      <c r="TMO280" s="452"/>
      <c r="TMP280" s="452"/>
      <c r="TMQ280" s="452"/>
      <c r="TMR280" s="452"/>
      <c r="TMS280" s="452"/>
      <c r="TMT280" s="452"/>
      <c r="TMU280" s="452"/>
      <c r="TMV280" s="452"/>
      <c r="TMW280" s="452"/>
      <c r="TMX280" s="452"/>
      <c r="TMY280" s="452"/>
      <c r="TMZ280" s="452"/>
      <c r="TNA280" s="452"/>
      <c r="TNB280" s="452"/>
      <c r="TNC280" s="452"/>
      <c r="TND280" s="452"/>
      <c r="TNE280" s="452"/>
      <c r="TNF280" s="452"/>
      <c r="TNG280" s="452"/>
      <c r="TNH280" s="452"/>
      <c r="TNI280" s="452"/>
      <c r="TNJ280" s="452"/>
      <c r="TNK280" s="452"/>
      <c r="TNL280" s="452"/>
      <c r="TNM280" s="452"/>
      <c r="TNN280" s="452"/>
      <c r="TNO280" s="452"/>
      <c r="TNP280" s="452"/>
      <c r="TNQ280" s="452"/>
      <c r="TNR280" s="452"/>
      <c r="TNS280" s="452"/>
      <c r="TNT280" s="452"/>
      <c r="TNU280" s="452"/>
      <c r="TNV280" s="452"/>
      <c r="TNW280" s="452"/>
      <c r="TNX280" s="452"/>
      <c r="TNY280" s="452"/>
      <c r="TNZ280" s="452"/>
      <c r="TOA280" s="452"/>
      <c r="TOB280" s="452"/>
      <c r="TOC280" s="452"/>
      <c r="TOD280" s="452"/>
      <c r="TOE280" s="452"/>
      <c r="TOF280" s="452"/>
      <c r="TOG280" s="452"/>
      <c r="TOH280" s="452"/>
      <c r="TOI280" s="452"/>
      <c r="TOJ280" s="452"/>
      <c r="TOK280" s="452"/>
      <c r="TOL280" s="452"/>
      <c r="TOM280" s="452"/>
      <c r="TON280" s="452"/>
      <c r="TOO280" s="452"/>
      <c r="TOP280" s="452"/>
      <c r="TOQ280" s="452"/>
      <c r="TOR280" s="452"/>
      <c r="TOS280" s="452"/>
      <c r="TOT280" s="452"/>
      <c r="TOU280" s="452"/>
      <c r="TOV280" s="452"/>
      <c r="TOW280" s="452"/>
      <c r="TOX280" s="452"/>
      <c r="TOY280" s="452"/>
      <c r="TOZ280" s="452"/>
      <c r="TPA280" s="452"/>
      <c r="TPB280" s="452"/>
      <c r="TPC280" s="452"/>
      <c r="TPD280" s="452"/>
      <c r="TPE280" s="452"/>
      <c r="TPF280" s="452"/>
      <c r="TPG280" s="452"/>
      <c r="TPH280" s="452"/>
      <c r="TPI280" s="452"/>
      <c r="TPJ280" s="452"/>
      <c r="TPK280" s="452"/>
      <c r="TPL280" s="452"/>
      <c r="TPM280" s="452"/>
      <c r="TPN280" s="452"/>
      <c r="TPO280" s="452"/>
      <c r="TPP280" s="452"/>
      <c r="TPQ280" s="452"/>
      <c r="TPR280" s="452"/>
      <c r="TPS280" s="452"/>
      <c r="TPT280" s="452"/>
      <c r="TPU280" s="452"/>
      <c r="TPV280" s="452"/>
      <c r="TPW280" s="452"/>
      <c r="TPX280" s="452"/>
      <c r="TPY280" s="452"/>
      <c r="TPZ280" s="452"/>
      <c r="TQA280" s="452"/>
      <c r="TQB280" s="452"/>
      <c r="TQC280" s="452"/>
      <c r="TQD280" s="452"/>
      <c r="TQE280" s="452"/>
      <c r="TQF280" s="452"/>
      <c r="TQG280" s="452"/>
      <c r="TQH280" s="452"/>
      <c r="TQI280" s="452"/>
      <c r="TQJ280" s="452"/>
      <c r="TQK280" s="452"/>
      <c r="TQL280" s="452"/>
      <c r="TQM280" s="452"/>
      <c r="TQN280" s="452"/>
      <c r="TQO280" s="452"/>
      <c r="TQP280" s="452"/>
      <c r="TQQ280" s="452"/>
      <c r="TQR280" s="452"/>
      <c r="TQS280" s="452"/>
      <c r="TQT280" s="452"/>
      <c r="TQU280" s="452"/>
      <c r="TQV280" s="452"/>
      <c r="TQW280" s="452"/>
      <c r="TQX280" s="452"/>
      <c r="TQY280" s="452"/>
      <c r="TQZ280" s="452"/>
      <c r="TRA280" s="452"/>
      <c r="TRB280" s="452"/>
      <c r="TRC280" s="452"/>
      <c r="TRD280" s="452"/>
      <c r="TRE280" s="452"/>
      <c r="TRF280" s="452"/>
      <c r="TRG280" s="452"/>
      <c r="TRH280" s="452"/>
      <c r="TRI280" s="452"/>
      <c r="TRJ280" s="452"/>
      <c r="TRK280" s="452"/>
      <c r="TRL280" s="452"/>
      <c r="TRM280" s="452"/>
      <c r="TRN280" s="452"/>
      <c r="TRO280" s="452"/>
      <c r="TRP280" s="452"/>
      <c r="TRQ280" s="452"/>
      <c r="TRR280" s="452"/>
      <c r="TRS280" s="452"/>
      <c r="TRT280" s="452"/>
      <c r="TRU280" s="452"/>
      <c r="TRV280" s="452"/>
      <c r="TRW280" s="452"/>
      <c r="TRX280" s="452"/>
      <c r="TRY280" s="452"/>
      <c r="TRZ280" s="452"/>
      <c r="TSA280" s="452"/>
      <c r="TSB280" s="452"/>
      <c r="TSC280" s="452"/>
      <c r="TSD280" s="452"/>
      <c r="TSE280" s="452"/>
      <c r="TSF280" s="452"/>
      <c r="TSG280" s="452"/>
      <c r="TSH280" s="452"/>
      <c r="TSI280" s="452"/>
      <c r="TSJ280" s="452"/>
      <c r="TSK280" s="452"/>
      <c r="TSL280" s="452"/>
      <c r="TSM280" s="452"/>
      <c r="TSN280" s="452"/>
      <c r="TSO280" s="452"/>
      <c r="TSP280" s="452"/>
      <c r="TSQ280" s="452"/>
      <c r="TSR280" s="452"/>
      <c r="TSS280" s="452"/>
      <c r="TST280" s="452"/>
      <c r="TSU280" s="452"/>
      <c r="TSV280" s="452"/>
      <c r="TSW280" s="452"/>
      <c r="TSX280" s="452"/>
      <c r="TSY280" s="452"/>
      <c r="TSZ280" s="452"/>
      <c r="TTA280" s="452"/>
      <c r="TTB280" s="452"/>
      <c r="TTC280" s="452"/>
      <c r="TTD280" s="452"/>
      <c r="TTE280" s="452"/>
      <c r="TTF280" s="452"/>
      <c r="TTG280" s="452"/>
      <c r="TTH280" s="452"/>
      <c r="TTI280" s="452"/>
      <c r="TTJ280" s="452"/>
      <c r="TTK280" s="452"/>
      <c r="TTL280" s="452"/>
      <c r="TTM280" s="452"/>
      <c r="TTN280" s="452"/>
      <c r="TTO280" s="452"/>
      <c r="TTP280" s="452"/>
      <c r="TTQ280" s="452"/>
      <c r="TTR280" s="452"/>
      <c r="TTS280" s="452"/>
      <c r="TTT280" s="452"/>
      <c r="TTU280" s="452"/>
      <c r="TTV280" s="452"/>
      <c r="TTW280" s="452"/>
      <c r="TTX280" s="452"/>
      <c r="TTY280" s="452"/>
      <c r="TTZ280" s="452"/>
      <c r="TUA280" s="452"/>
      <c r="TUB280" s="452"/>
      <c r="TUC280" s="452"/>
      <c r="TUD280" s="452"/>
      <c r="TUE280" s="452"/>
      <c r="TUF280" s="452"/>
      <c r="TUG280" s="452"/>
      <c r="TUH280" s="452"/>
      <c r="TUI280" s="452"/>
      <c r="TUJ280" s="452"/>
      <c r="TUK280" s="452"/>
      <c r="TUL280" s="452"/>
      <c r="TUM280" s="452"/>
      <c r="TUN280" s="452"/>
      <c r="TUO280" s="452"/>
      <c r="TUP280" s="452"/>
      <c r="TUQ280" s="452"/>
      <c r="TUR280" s="452"/>
      <c r="TUS280" s="452"/>
      <c r="TUT280" s="452"/>
      <c r="TUU280" s="452"/>
      <c r="TUV280" s="452"/>
      <c r="TUW280" s="452"/>
      <c r="TUX280" s="452"/>
      <c r="TUY280" s="452"/>
      <c r="TUZ280" s="452"/>
      <c r="TVA280" s="452"/>
      <c r="TVB280" s="452"/>
      <c r="TVC280" s="452"/>
      <c r="TVD280" s="452"/>
      <c r="TVE280" s="452"/>
      <c r="TVF280" s="452"/>
      <c r="TVG280" s="452"/>
      <c r="TVH280" s="452"/>
      <c r="TVI280" s="452"/>
      <c r="TVJ280" s="452"/>
      <c r="TVK280" s="452"/>
      <c r="TVL280" s="452"/>
      <c r="TVM280" s="452"/>
      <c r="TVN280" s="452"/>
      <c r="TVO280" s="452"/>
      <c r="TVP280" s="452"/>
      <c r="TVQ280" s="452"/>
      <c r="TVR280" s="452"/>
      <c r="TVS280" s="452"/>
      <c r="TVT280" s="452"/>
      <c r="TVU280" s="452"/>
      <c r="TVV280" s="452"/>
      <c r="TVW280" s="452"/>
      <c r="TVX280" s="452"/>
      <c r="TVY280" s="452"/>
      <c r="TVZ280" s="452"/>
      <c r="TWA280" s="452"/>
      <c r="TWB280" s="452"/>
      <c r="TWC280" s="452"/>
      <c r="TWD280" s="452"/>
      <c r="TWE280" s="452"/>
      <c r="TWF280" s="452"/>
      <c r="TWG280" s="452"/>
      <c r="TWH280" s="452"/>
      <c r="TWI280" s="452"/>
      <c r="TWJ280" s="452"/>
      <c r="TWK280" s="452"/>
      <c r="TWL280" s="452"/>
      <c r="TWM280" s="452"/>
      <c r="TWN280" s="452"/>
      <c r="TWO280" s="452"/>
      <c r="TWP280" s="452"/>
      <c r="TWQ280" s="452"/>
      <c r="TWR280" s="452"/>
      <c r="TWS280" s="452"/>
      <c r="TWT280" s="452"/>
      <c r="TWU280" s="452"/>
      <c r="TWV280" s="452"/>
      <c r="TWW280" s="452"/>
      <c r="TWX280" s="452"/>
      <c r="TWY280" s="452"/>
      <c r="TWZ280" s="452"/>
      <c r="TXA280" s="452"/>
      <c r="TXB280" s="452"/>
      <c r="TXC280" s="452"/>
      <c r="TXD280" s="452"/>
      <c r="TXE280" s="452"/>
      <c r="TXF280" s="452"/>
      <c r="TXG280" s="452"/>
      <c r="TXH280" s="452"/>
      <c r="TXI280" s="452"/>
      <c r="TXJ280" s="452"/>
      <c r="TXK280" s="452"/>
      <c r="TXL280" s="452"/>
      <c r="TXM280" s="452"/>
      <c r="TXN280" s="452"/>
      <c r="TXO280" s="452"/>
      <c r="TXP280" s="452"/>
      <c r="TXQ280" s="452"/>
      <c r="TXR280" s="452"/>
      <c r="TXS280" s="452"/>
      <c r="TXT280" s="452"/>
      <c r="TXU280" s="452"/>
      <c r="TXV280" s="452"/>
      <c r="TXW280" s="452"/>
      <c r="TXX280" s="452"/>
      <c r="TXY280" s="452"/>
      <c r="TXZ280" s="452"/>
      <c r="TYA280" s="452"/>
      <c r="TYB280" s="452"/>
      <c r="TYC280" s="452"/>
      <c r="TYD280" s="452"/>
      <c r="TYE280" s="452"/>
      <c r="TYF280" s="452"/>
      <c r="TYG280" s="452"/>
      <c r="TYH280" s="452"/>
      <c r="TYI280" s="452"/>
      <c r="TYJ280" s="452"/>
      <c r="TYK280" s="452"/>
      <c r="TYL280" s="452"/>
      <c r="TYM280" s="452"/>
      <c r="TYN280" s="452"/>
      <c r="TYO280" s="452"/>
      <c r="TYP280" s="452"/>
      <c r="TYQ280" s="452"/>
      <c r="TYR280" s="452"/>
      <c r="TYS280" s="452"/>
      <c r="TYT280" s="452"/>
      <c r="TYU280" s="452"/>
      <c r="TYV280" s="452"/>
      <c r="TYW280" s="452"/>
      <c r="TYX280" s="452"/>
      <c r="TYY280" s="452"/>
      <c r="TYZ280" s="452"/>
      <c r="TZA280" s="452"/>
      <c r="TZB280" s="452"/>
      <c r="TZC280" s="452"/>
      <c r="TZD280" s="452"/>
      <c r="TZE280" s="452"/>
      <c r="TZF280" s="452"/>
      <c r="TZG280" s="452"/>
      <c r="TZH280" s="452"/>
      <c r="TZI280" s="452"/>
      <c r="TZJ280" s="452"/>
      <c r="TZK280" s="452"/>
      <c r="TZL280" s="452"/>
      <c r="TZM280" s="452"/>
      <c r="TZN280" s="452"/>
      <c r="TZO280" s="452"/>
      <c r="TZP280" s="452"/>
      <c r="TZQ280" s="452"/>
      <c r="TZR280" s="452"/>
      <c r="TZS280" s="452"/>
      <c r="TZT280" s="452"/>
      <c r="TZU280" s="452"/>
      <c r="TZV280" s="452"/>
      <c r="TZW280" s="452"/>
      <c r="TZX280" s="452"/>
      <c r="TZY280" s="452"/>
      <c r="TZZ280" s="452"/>
      <c r="UAA280" s="452"/>
      <c r="UAB280" s="452"/>
      <c r="UAC280" s="452"/>
      <c r="UAD280" s="452"/>
      <c r="UAE280" s="452"/>
      <c r="UAF280" s="452"/>
      <c r="UAG280" s="452"/>
      <c r="UAH280" s="452"/>
      <c r="UAI280" s="452"/>
      <c r="UAJ280" s="452"/>
      <c r="UAK280" s="452"/>
      <c r="UAL280" s="452"/>
      <c r="UAM280" s="452"/>
      <c r="UAN280" s="452"/>
      <c r="UAO280" s="452"/>
      <c r="UAP280" s="452"/>
      <c r="UAQ280" s="452"/>
      <c r="UAR280" s="452"/>
      <c r="UAS280" s="452"/>
      <c r="UAT280" s="452"/>
      <c r="UAU280" s="452"/>
      <c r="UAV280" s="452"/>
      <c r="UAW280" s="452"/>
      <c r="UAX280" s="452"/>
      <c r="UAY280" s="452"/>
      <c r="UAZ280" s="452"/>
      <c r="UBA280" s="452"/>
      <c r="UBB280" s="452"/>
      <c r="UBC280" s="452"/>
      <c r="UBD280" s="452"/>
      <c r="UBE280" s="452"/>
      <c r="UBF280" s="452"/>
      <c r="UBG280" s="452"/>
      <c r="UBH280" s="452"/>
      <c r="UBI280" s="452"/>
      <c r="UBJ280" s="452"/>
      <c r="UBK280" s="452"/>
      <c r="UBL280" s="452"/>
      <c r="UBM280" s="452"/>
      <c r="UBN280" s="452"/>
      <c r="UBO280" s="452"/>
      <c r="UBP280" s="452"/>
      <c r="UBQ280" s="452"/>
      <c r="UBR280" s="452"/>
      <c r="UBS280" s="452"/>
      <c r="UBT280" s="452"/>
      <c r="UBU280" s="452"/>
      <c r="UBV280" s="452"/>
      <c r="UBW280" s="452"/>
      <c r="UBX280" s="452"/>
      <c r="UBY280" s="452"/>
      <c r="UBZ280" s="452"/>
      <c r="UCA280" s="452"/>
      <c r="UCB280" s="452"/>
      <c r="UCC280" s="452"/>
      <c r="UCD280" s="452"/>
      <c r="UCE280" s="452"/>
      <c r="UCF280" s="452"/>
      <c r="UCG280" s="452"/>
      <c r="UCH280" s="452"/>
      <c r="UCI280" s="452"/>
      <c r="UCJ280" s="452"/>
      <c r="UCK280" s="452"/>
      <c r="UCL280" s="452"/>
      <c r="UCM280" s="452"/>
      <c r="UCN280" s="452"/>
      <c r="UCO280" s="452"/>
      <c r="UCP280" s="452"/>
      <c r="UCQ280" s="452"/>
      <c r="UCR280" s="452"/>
      <c r="UCS280" s="452"/>
      <c r="UCT280" s="452"/>
      <c r="UCU280" s="452"/>
      <c r="UCV280" s="452"/>
      <c r="UCW280" s="452"/>
      <c r="UCX280" s="452"/>
      <c r="UCY280" s="452"/>
      <c r="UCZ280" s="452"/>
      <c r="UDA280" s="452"/>
      <c r="UDB280" s="452"/>
      <c r="UDC280" s="452"/>
      <c r="UDD280" s="452"/>
      <c r="UDE280" s="452"/>
      <c r="UDF280" s="452"/>
      <c r="UDG280" s="452"/>
      <c r="UDH280" s="452"/>
      <c r="UDI280" s="452"/>
      <c r="UDJ280" s="452"/>
      <c r="UDK280" s="452"/>
      <c r="UDL280" s="452"/>
      <c r="UDM280" s="452"/>
      <c r="UDN280" s="452"/>
      <c r="UDO280" s="452"/>
      <c r="UDP280" s="452"/>
      <c r="UDQ280" s="452"/>
      <c r="UDR280" s="452"/>
      <c r="UDS280" s="452"/>
      <c r="UDT280" s="452"/>
      <c r="UDU280" s="452"/>
      <c r="UDV280" s="452"/>
      <c r="UDW280" s="452"/>
      <c r="UDX280" s="452"/>
      <c r="UDY280" s="452"/>
      <c r="UDZ280" s="452"/>
      <c r="UEA280" s="452"/>
      <c r="UEB280" s="452"/>
      <c r="UEC280" s="452"/>
      <c r="UED280" s="452"/>
      <c r="UEE280" s="452"/>
      <c r="UEF280" s="452"/>
      <c r="UEG280" s="452"/>
      <c r="UEH280" s="452"/>
      <c r="UEI280" s="452"/>
      <c r="UEJ280" s="452"/>
      <c r="UEK280" s="452"/>
      <c r="UEL280" s="452"/>
      <c r="UEM280" s="452"/>
      <c r="UEN280" s="452"/>
      <c r="UEO280" s="452"/>
      <c r="UEP280" s="452"/>
      <c r="UEQ280" s="452"/>
      <c r="UER280" s="452"/>
      <c r="UES280" s="452"/>
      <c r="UET280" s="452"/>
      <c r="UEU280" s="452"/>
      <c r="UEV280" s="452"/>
      <c r="UEW280" s="452"/>
      <c r="UEX280" s="452"/>
      <c r="UEY280" s="452"/>
      <c r="UEZ280" s="452"/>
      <c r="UFA280" s="452"/>
      <c r="UFB280" s="452"/>
      <c r="UFC280" s="452"/>
      <c r="UFD280" s="452"/>
      <c r="UFE280" s="452"/>
      <c r="UFF280" s="452"/>
      <c r="UFG280" s="452"/>
      <c r="UFH280" s="452"/>
      <c r="UFI280" s="452"/>
      <c r="UFJ280" s="452"/>
      <c r="UFK280" s="452"/>
      <c r="UFL280" s="452"/>
      <c r="UFM280" s="452"/>
      <c r="UFN280" s="452"/>
      <c r="UFO280" s="452"/>
      <c r="UFP280" s="452"/>
      <c r="UFQ280" s="452"/>
      <c r="UFR280" s="452"/>
      <c r="UFS280" s="452"/>
      <c r="UFT280" s="452"/>
      <c r="UFU280" s="452"/>
      <c r="UFV280" s="452"/>
      <c r="UFW280" s="452"/>
      <c r="UFX280" s="452"/>
      <c r="UFY280" s="452"/>
      <c r="UFZ280" s="452"/>
      <c r="UGA280" s="452"/>
      <c r="UGB280" s="452"/>
      <c r="UGC280" s="452"/>
      <c r="UGD280" s="452"/>
      <c r="UGE280" s="452"/>
      <c r="UGF280" s="452"/>
      <c r="UGG280" s="452"/>
      <c r="UGH280" s="452"/>
      <c r="UGI280" s="452"/>
      <c r="UGJ280" s="452"/>
      <c r="UGK280" s="452"/>
      <c r="UGL280" s="452"/>
      <c r="UGM280" s="452"/>
      <c r="UGN280" s="452"/>
      <c r="UGO280" s="452"/>
      <c r="UGP280" s="452"/>
      <c r="UGQ280" s="452"/>
      <c r="UGR280" s="452"/>
      <c r="UGS280" s="452"/>
      <c r="UGT280" s="452"/>
      <c r="UGU280" s="452"/>
      <c r="UGV280" s="452"/>
      <c r="UGW280" s="452"/>
      <c r="UGX280" s="452"/>
      <c r="UGY280" s="452"/>
      <c r="UGZ280" s="452"/>
      <c r="UHA280" s="452"/>
      <c r="UHB280" s="452"/>
      <c r="UHC280" s="452"/>
      <c r="UHD280" s="452"/>
      <c r="UHE280" s="452"/>
      <c r="UHF280" s="452"/>
      <c r="UHG280" s="452"/>
      <c r="UHH280" s="452"/>
      <c r="UHI280" s="452"/>
      <c r="UHJ280" s="452"/>
      <c r="UHK280" s="452"/>
      <c r="UHL280" s="452"/>
      <c r="UHM280" s="452"/>
      <c r="UHN280" s="452"/>
      <c r="UHO280" s="452"/>
      <c r="UHP280" s="452"/>
      <c r="UHQ280" s="452"/>
      <c r="UHR280" s="452"/>
      <c r="UHS280" s="452"/>
      <c r="UHT280" s="452"/>
      <c r="UHU280" s="452"/>
      <c r="UHV280" s="452"/>
      <c r="UHW280" s="452"/>
      <c r="UHX280" s="452"/>
      <c r="UHY280" s="452"/>
      <c r="UHZ280" s="452"/>
      <c r="UIA280" s="452"/>
      <c r="UIB280" s="452"/>
      <c r="UIC280" s="452"/>
      <c r="UID280" s="452"/>
      <c r="UIE280" s="452"/>
      <c r="UIF280" s="452"/>
      <c r="UIG280" s="452"/>
      <c r="UIH280" s="452"/>
      <c r="UII280" s="452"/>
      <c r="UIJ280" s="452"/>
      <c r="UIK280" s="452"/>
      <c r="UIL280" s="452"/>
      <c r="UIM280" s="452"/>
      <c r="UIN280" s="452"/>
      <c r="UIO280" s="452"/>
      <c r="UIP280" s="452"/>
      <c r="UIQ280" s="452"/>
      <c r="UIR280" s="452"/>
      <c r="UIS280" s="452"/>
      <c r="UIT280" s="452"/>
      <c r="UIU280" s="452"/>
      <c r="UIV280" s="452"/>
      <c r="UIW280" s="452"/>
      <c r="UIX280" s="452"/>
      <c r="UIY280" s="452"/>
      <c r="UIZ280" s="452"/>
      <c r="UJA280" s="452"/>
      <c r="UJB280" s="452"/>
      <c r="UJC280" s="452"/>
      <c r="UJD280" s="452"/>
      <c r="UJE280" s="452"/>
      <c r="UJF280" s="452"/>
      <c r="UJG280" s="452"/>
      <c r="UJH280" s="452"/>
      <c r="UJI280" s="452"/>
      <c r="UJJ280" s="452"/>
      <c r="UJK280" s="452"/>
      <c r="UJL280" s="452"/>
      <c r="UJM280" s="452"/>
      <c r="UJN280" s="452"/>
      <c r="UJO280" s="452"/>
      <c r="UJP280" s="452"/>
      <c r="UJQ280" s="452"/>
      <c r="UJR280" s="452"/>
      <c r="UJS280" s="452"/>
      <c r="UJT280" s="452"/>
      <c r="UJU280" s="452"/>
      <c r="UJV280" s="452"/>
      <c r="UJW280" s="452"/>
      <c r="UJX280" s="452"/>
      <c r="UJY280" s="452"/>
      <c r="UJZ280" s="452"/>
      <c r="UKA280" s="452"/>
      <c r="UKB280" s="452"/>
      <c r="UKC280" s="452"/>
      <c r="UKD280" s="452"/>
      <c r="UKE280" s="452"/>
      <c r="UKF280" s="452"/>
      <c r="UKG280" s="452"/>
      <c r="UKH280" s="452"/>
      <c r="UKI280" s="452"/>
      <c r="UKJ280" s="452"/>
      <c r="UKK280" s="452"/>
      <c r="UKL280" s="452"/>
      <c r="UKM280" s="452"/>
      <c r="UKN280" s="452"/>
      <c r="UKO280" s="452"/>
      <c r="UKP280" s="452"/>
      <c r="UKQ280" s="452"/>
      <c r="UKR280" s="452"/>
      <c r="UKS280" s="452"/>
      <c r="UKT280" s="452"/>
      <c r="UKU280" s="452"/>
      <c r="UKV280" s="452"/>
      <c r="UKW280" s="452"/>
      <c r="UKX280" s="452"/>
      <c r="UKY280" s="452"/>
      <c r="UKZ280" s="452"/>
      <c r="ULA280" s="452"/>
      <c r="ULB280" s="452"/>
      <c r="ULC280" s="452"/>
      <c r="ULD280" s="452"/>
      <c r="ULE280" s="452"/>
      <c r="ULF280" s="452"/>
      <c r="ULG280" s="452"/>
      <c r="ULH280" s="452"/>
      <c r="ULI280" s="452"/>
      <c r="ULJ280" s="452"/>
      <c r="ULK280" s="452"/>
      <c r="ULL280" s="452"/>
      <c r="ULM280" s="452"/>
      <c r="ULN280" s="452"/>
      <c r="ULO280" s="452"/>
      <c r="ULP280" s="452"/>
      <c r="ULQ280" s="452"/>
      <c r="ULR280" s="452"/>
      <c r="ULS280" s="452"/>
      <c r="ULT280" s="452"/>
      <c r="ULU280" s="452"/>
      <c r="ULV280" s="452"/>
      <c r="ULW280" s="452"/>
      <c r="ULX280" s="452"/>
      <c r="ULY280" s="452"/>
      <c r="ULZ280" s="452"/>
      <c r="UMA280" s="452"/>
      <c r="UMB280" s="452"/>
      <c r="UMC280" s="452"/>
      <c r="UMD280" s="452"/>
      <c r="UME280" s="452"/>
      <c r="UMF280" s="452"/>
      <c r="UMG280" s="452"/>
      <c r="UMH280" s="452"/>
      <c r="UMI280" s="452"/>
      <c r="UMJ280" s="452"/>
      <c r="UMK280" s="452"/>
      <c r="UML280" s="452"/>
      <c r="UMM280" s="452"/>
      <c r="UMN280" s="452"/>
      <c r="UMO280" s="452"/>
      <c r="UMP280" s="452"/>
      <c r="UMQ280" s="452"/>
      <c r="UMR280" s="452"/>
      <c r="UMS280" s="452"/>
      <c r="UMT280" s="452"/>
      <c r="UMU280" s="452"/>
      <c r="UMV280" s="452"/>
      <c r="UMW280" s="452"/>
      <c r="UMX280" s="452"/>
      <c r="UMY280" s="452"/>
      <c r="UMZ280" s="452"/>
      <c r="UNA280" s="452"/>
      <c r="UNB280" s="452"/>
      <c r="UNC280" s="452"/>
      <c r="UND280" s="452"/>
      <c r="UNE280" s="452"/>
      <c r="UNF280" s="452"/>
      <c r="UNG280" s="452"/>
      <c r="UNH280" s="452"/>
      <c r="UNI280" s="452"/>
      <c r="UNJ280" s="452"/>
      <c r="UNK280" s="452"/>
      <c r="UNL280" s="452"/>
      <c r="UNM280" s="452"/>
      <c r="UNN280" s="452"/>
      <c r="UNO280" s="452"/>
      <c r="UNP280" s="452"/>
      <c r="UNQ280" s="452"/>
      <c r="UNR280" s="452"/>
      <c r="UNS280" s="452"/>
      <c r="UNT280" s="452"/>
      <c r="UNU280" s="452"/>
      <c r="UNV280" s="452"/>
      <c r="UNW280" s="452"/>
      <c r="UNX280" s="452"/>
      <c r="UNY280" s="452"/>
      <c r="UNZ280" s="452"/>
      <c r="UOA280" s="452"/>
      <c r="UOB280" s="452"/>
      <c r="UOC280" s="452"/>
      <c r="UOD280" s="452"/>
      <c r="UOE280" s="452"/>
      <c r="UOF280" s="452"/>
      <c r="UOG280" s="452"/>
      <c r="UOH280" s="452"/>
      <c r="UOI280" s="452"/>
      <c r="UOJ280" s="452"/>
      <c r="UOK280" s="452"/>
      <c r="UOL280" s="452"/>
      <c r="UOM280" s="452"/>
      <c r="UON280" s="452"/>
      <c r="UOO280" s="452"/>
      <c r="UOP280" s="452"/>
      <c r="UOQ280" s="452"/>
      <c r="UOR280" s="452"/>
      <c r="UOS280" s="452"/>
      <c r="UOT280" s="452"/>
      <c r="UOU280" s="452"/>
      <c r="UOV280" s="452"/>
      <c r="UOW280" s="452"/>
      <c r="UOX280" s="452"/>
      <c r="UOY280" s="452"/>
      <c r="UOZ280" s="452"/>
      <c r="UPA280" s="452"/>
      <c r="UPB280" s="452"/>
      <c r="UPC280" s="452"/>
      <c r="UPD280" s="452"/>
      <c r="UPE280" s="452"/>
      <c r="UPF280" s="452"/>
      <c r="UPG280" s="452"/>
      <c r="UPH280" s="452"/>
      <c r="UPI280" s="452"/>
      <c r="UPJ280" s="452"/>
      <c r="UPK280" s="452"/>
      <c r="UPL280" s="452"/>
      <c r="UPM280" s="452"/>
      <c r="UPN280" s="452"/>
      <c r="UPO280" s="452"/>
      <c r="UPP280" s="452"/>
      <c r="UPQ280" s="452"/>
      <c r="UPR280" s="452"/>
      <c r="UPS280" s="452"/>
      <c r="UPT280" s="452"/>
      <c r="UPU280" s="452"/>
      <c r="UPV280" s="452"/>
      <c r="UPW280" s="452"/>
      <c r="UPX280" s="452"/>
      <c r="UPY280" s="452"/>
      <c r="UPZ280" s="452"/>
      <c r="UQA280" s="452"/>
      <c r="UQB280" s="452"/>
      <c r="UQC280" s="452"/>
      <c r="UQD280" s="452"/>
      <c r="UQE280" s="452"/>
      <c r="UQF280" s="452"/>
      <c r="UQG280" s="452"/>
      <c r="UQH280" s="452"/>
      <c r="UQI280" s="452"/>
      <c r="UQJ280" s="452"/>
      <c r="UQK280" s="452"/>
      <c r="UQL280" s="452"/>
      <c r="UQM280" s="452"/>
      <c r="UQN280" s="452"/>
      <c r="UQO280" s="452"/>
      <c r="UQP280" s="452"/>
      <c r="UQQ280" s="452"/>
      <c r="UQR280" s="452"/>
      <c r="UQS280" s="452"/>
      <c r="UQT280" s="452"/>
      <c r="UQU280" s="452"/>
      <c r="UQV280" s="452"/>
      <c r="UQW280" s="452"/>
      <c r="UQX280" s="452"/>
      <c r="UQY280" s="452"/>
      <c r="UQZ280" s="452"/>
      <c r="URA280" s="452"/>
      <c r="URB280" s="452"/>
      <c r="URC280" s="452"/>
      <c r="URD280" s="452"/>
      <c r="URE280" s="452"/>
      <c r="URF280" s="452"/>
      <c r="URG280" s="452"/>
      <c r="URH280" s="452"/>
      <c r="URI280" s="452"/>
      <c r="URJ280" s="452"/>
      <c r="URK280" s="452"/>
      <c r="URL280" s="452"/>
      <c r="URM280" s="452"/>
      <c r="URN280" s="452"/>
      <c r="URO280" s="452"/>
      <c r="URP280" s="452"/>
      <c r="URQ280" s="452"/>
      <c r="URR280" s="452"/>
      <c r="URS280" s="452"/>
      <c r="URT280" s="452"/>
      <c r="URU280" s="452"/>
      <c r="URV280" s="452"/>
      <c r="URW280" s="452"/>
      <c r="URX280" s="452"/>
      <c r="URY280" s="452"/>
      <c r="URZ280" s="452"/>
      <c r="USA280" s="452"/>
      <c r="USB280" s="452"/>
      <c r="USC280" s="452"/>
      <c r="USD280" s="452"/>
      <c r="USE280" s="452"/>
      <c r="USF280" s="452"/>
      <c r="USG280" s="452"/>
      <c r="USH280" s="452"/>
      <c r="USI280" s="452"/>
      <c r="USJ280" s="452"/>
      <c r="USK280" s="452"/>
      <c r="USL280" s="452"/>
      <c r="USM280" s="452"/>
      <c r="USN280" s="452"/>
      <c r="USO280" s="452"/>
      <c r="USP280" s="452"/>
      <c r="USQ280" s="452"/>
      <c r="USR280" s="452"/>
      <c r="USS280" s="452"/>
      <c r="UST280" s="452"/>
      <c r="USU280" s="452"/>
      <c r="USV280" s="452"/>
      <c r="USW280" s="452"/>
      <c r="USX280" s="452"/>
      <c r="USY280" s="452"/>
      <c r="USZ280" s="452"/>
      <c r="UTA280" s="452"/>
      <c r="UTB280" s="452"/>
      <c r="UTC280" s="452"/>
      <c r="UTD280" s="452"/>
      <c r="UTE280" s="452"/>
      <c r="UTF280" s="452"/>
      <c r="UTG280" s="452"/>
      <c r="UTH280" s="452"/>
      <c r="UTI280" s="452"/>
      <c r="UTJ280" s="452"/>
      <c r="UTK280" s="452"/>
      <c r="UTL280" s="452"/>
      <c r="UTM280" s="452"/>
      <c r="UTN280" s="452"/>
      <c r="UTO280" s="452"/>
      <c r="UTP280" s="452"/>
      <c r="UTQ280" s="452"/>
      <c r="UTR280" s="452"/>
      <c r="UTS280" s="452"/>
      <c r="UTT280" s="452"/>
      <c r="UTU280" s="452"/>
      <c r="UTV280" s="452"/>
      <c r="UTW280" s="452"/>
      <c r="UTX280" s="452"/>
      <c r="UTY280" s="452"/>
      <c r="UTZ280" s="452"/>
      <c r="UUA280" s="452"/>
      <c r="UUB280" s="452"/>
      <c r="UUC280" s="452"/>
      <c r="UUD280" s="452"/>
      <c r="UUE280" s="452"/>
      <c r="UUF280" s="452"/>
      <c r="UUG280" s="452"/>
      <c r="UUH280" s="452"/>
      <c r="UUI280" s="452"/>
      <c r="UUJ280" s="452"/>
      <c r="UUK280" s="452"/>
      <c r="UUL280" s="452"/>
      <c r="UUM280" s="452"/>
      <c r="UUN280" s="452"/>
      <c r="UUO280" s="452"/>
      <c r="UUP280" s="452"/>
      <c r="UUQ280" s="452"/>
      <c r="UUR280" s="452"/>
      <c r="UUS280" s="452"/>
      <c r="UUT280" s="452"/>
      <c r="UUU280" s="452"/>
      <c r="UUV280" s="452"/>
      <c r="UUW280" s="452"/>
      <c r="UUX280" s="452"/>
      <c r="UUY280" s="452"/>
      <c r="UUZ280" s="452"/>
      <c r="UVA280" s="452"/>
      <c r="UVB280" s="452"/>
      <c r="UVC280" s="452"/>
      <c r="UVD280" s="452"/>
      <c r="UVE280" s="452"/>
      <c r="UVF280" s="452"/>
      <c r="UVG280" s="452"/>
      <c r="UVH280" s="452"/>
      <c r="UVI280" s="452"/>
      <c r="UVJ280" s="452"/>
      <c r="UVK280" s="452"/>
      <c r="UVL280" s="452"/>
      <c r="UVM280" s="452"/>
      <c r="UVN280" s="452"/>
      <c r="UVO280" s="452"/>
      <c r="UVP280" s="452"/>
      <c r="UVQ280" s="452"/>
      <c r="UVR280" s="452"/>
      <c r="UVS280" s="452"/>
      <c r="UVT280" s="452"/>
      <c r="UVU280" s="452"/>
      <c r="UVV280" s="452"/>
      <c r="UVW280" s="452"/>
      <c r="UVX280" s="452"/>
      <c r="UVY280" s="452"/>
      <c r="UVZ280" s="452"/>
      <c r="UWA280" s="452"/>
      <c r="UWB280" s="452"/>
      <c r="UWC280" s="452"/>
      <c r="UWD280" s="452"/>
      <c r="UWE280" s="452"/>
      <c r="UWF280" s="452"/>
      <c r="UWG280" s="452"/>
      <c r="UWH280" s="452"/>
      <c r="UWI280" s="452"/>
      <c r="UWJ280" s="452"/>
      <c r="UWK280" s="452"/>
      <c r="UWL280" s="452"/>
      <c r="UWM280" s="452"/>
      <c r="UWN280" s="452"/>
      <c r="UWO280" s="452"/>
      <c r="UWP280" s="452"/>
      <c r="UWQ280" s="452"/>
      <c r="UWR280" s="452"/>
      <c r="UWS280" s="452"/>
      <c r="UWT280" s="452"/>
      <c r="UWU280" s="452"/>
      <c r="UWV280" s="452"/>
      <c r="UWW280" s="452"/>
      <c r="UWX280" s="452"/>
      <c r="UWY280" s="452"/>
      <c r="UWZ280" s="452"/>
      <c r="UXA280" s="452"/>
      <c r="UXB280" s="452"/>
      <c r="UXC280" s="452"/>
      <c r="UXD280" s="452"/>
      <c r="UXE280" s="452"/>
      <c r="UXF280" s="452"/>
      <c r="UXG280" s="452"/>
      <c r="UXH280" s="452"/>
      <c r="UXI280" s="452"/>
      <c r="UXJ280" s="452"/>
      <c r="UXK280" s="452"/>
      <c r="UXL280" s="452"/>
      <c r="UXM280" s="452"/>
      <c r="UXN280" s="452"/>
      <c r="UXO280" s="452"/>
      <c r="UXP280" s="452"/>
      <c r="UXQ280" s="452"/>
      <c r="UXR280" s="452"/>
      <c r="UXS280" s="452"/>
      <c r="UXT280" s="452"/>
      <c r="UXU280" s="452"/>
      <c r="UXV280" s="452"/>
      <c r="UXW280" s="452"/>
      <c r="UXX280" s="452"/>
      <c r="UXY280" s="452"/>
      <c r="UXZ280" s="452"/>
      <c r="UYA280" s="452"/>
      <c r="UYB280" s="452"/>
      <c r="UYC280" s="452"/>
      <c r="UYD280" s="452"/>
      <c r="UYE280" s="452"/>
      <c r="UYF280" s="452"/>
      <c r="UYG280" s="452"/>
      <c r="UYH280" s="452"/>
      <c r="UYI280" s="452"/>
      <c r="UYJ280" s="452"/>
      <c r="UYK280" s="452"/>
      <c r="UYL280" s="452"/>
      <c r="UYM280" s="452"/>
      <c r="UYN280" s="452"/>
      <c r="UYO280" s="452"/>
      <c r="UYP280" s="452"/>
      <c r="UYQ280" s="452"/>
      <c r="UYR280" s="452"/>
      <c r="UYS280" s="452"/>
      <c r="UYT280" s="452"/>
      <c r="UYU280" s="452"/>
      <c r="UYV280" s="452"/>
      <c r="UYW280" s="452"/>
      <c r="UYX280" s="452"/>
      <c r="UYY280" s="452"/>
      <c r="UYZ280" s="452"/>
      <c r="UZA280" s="452"/>
      <c r="UZB280" s="452"/>
      <c r="UZC280" s="452"/>
      <c r="UZD280" s="452"/>
      <c r="UZE280" s="452"/>
      <c r="UZF280" s="452"/>
      <c r="UZG280" s="452"/>
      <c r="UZH280" s="452"/>
      <c r="UZI280" s="452"/>
      <c r="UZJ280" s="452"/>
      <c r="UZK280" s="452"/>
      <c r="UZL280" s="452"/>
      <c r="UZM280" s="452"/>
      <c r="UZN280" s="452"/>
      <c r="UZO280" s="452"/>
      <c r="UZP280" s="452"/>
      <c r="UZQ280" s="452"/>
      <c r="UZR280" s="452"/>
      <c r="UZS280" s="452"/>
      <c r="UZT280" s="452"/>
      <c r="UZU280" s="452"/>
      <c r="UZV280" s="452"/>
      <c r="UZW280" s="452"/>
      <c r="UZX280" s="452"/>
      <c r="UZY280" s="452"/>
      <c r="UZZ280" s="452"/>
      <c r="VAA280" s="452"/>
      <c r="VAB280" s="452"/>
      <c r="VAC280" s="452"/>
      <c r="VAD280" s="452"/>
      <c r="VAE280" s="452"/>
      <c r="VAF280" s="452"/>
      <c r="VAG280" s="452"/>
      <c r="VAH280" s="452"/>
      <c r="VAI280" s="452"/>
      <c r="VAJ280" s="452"/>
      <c r="VAK280" s="452"/>
      <c r="VAL280" s="452"/>
      <c r="VAM280" s="452"/>
      <c r="VAN280" s="452"/>
      <c r="VAO280" s="452"/>
      <c r="VAP280" s="452"/>
      <c r="VAQ280" s="452"/>
      <c r="VAR280" s="452"/>
      <c r="VAS280" s="452"/>
      <c r="VAT280" s="452"/>
      <c r="VAU280" s="452"/>
      <c r="VAV280" s="452"/>
      <c r="VAW280" s="452"/>
      <c r="VAX280" s="452"/>
      <c r="VAY280" s="452"/>
      <c r="VAZ280" s="452"/>
      <c r="VBA280" s="452"/>
      <c r="VBB280" s="452"/>
      <c r="VBC280" s="452"/>
      <c r="VBD280" s="452"/>
      <c r="VBE280" s="452"/>
      <c r="VBF280" s="452"/>
      <c r="VBG280" s="452"/>
      <c r="VBH280" s="452"/>
      <c r="VBI280" s="452"/>
      <c r="VBJ280" s="452"/>
      <c r="VBK280" s="452"/>
      <c r="VBL280" s="452"/>
      <c r="VBM280" s="452"/>
      <c r="VBN280" s="452"/>
      <c r="VBO280" s="452"/>
      <c r="VBP280" s="452"/>
      <c r="VBQ280" s="452"/>
      <c r="VBR280" s="452"/>
      <c r="VBS280" s="452"/>
      <c r="VBT280" s="452"/>
      <c r="VBU280" s="452"/>
      <c r="VBV280" s="452"/>
      <c r="VBW280" s="452"/>
      <c r="VBX280" s="452"/>
      <c r="VBY280" s="452"/>
      <c r="VBZ280" s="452"/>
      <c r="VCA280" s="452"/>
      <c r="VCB280" s="452"/>
      <c r="VCC280" s="452"/>
      <c r="VCD280" s="452"/>
      <c r="VCE280" s="452"/>
      <c r="VCF280" s="452"/>
      <c r="VCG280" s="452"/>
      <c r="VCH280" s="452"/>
      <c r="VCI280" s="452"/>
      <c r="VCJ280" s="452"/>
      <c r="VCK280" s="452"/>
      <c r="VCL280" s="452"/>
      <c r="VCM280" s="452"/>
      <c r="VCN280" s="452"/>
      <c r="VCO280" s="452"/>
      <c r="VCP280" s="452"/>
      <c r="VCQ280" s="452"/>
      <c r="VCR280" s="452"/>
      <c r="VCS280" s="452"/>
      <c r="VCT280" s="452"/>
      <c r="VCU280" s="452"/>
      <c r="VCV280" s="452"/>
      <c r="VCW280" s="452"/>
      <c r="VCX280" s="452"/>
      <c r="VCY280" s="452"/>
      <c r="VCZ280" s="452"/>
      <c r="VDA280" s="452"/>
      <c r="VDB280" s="452"/>
      <c r="VDC280" s="452"/>
      <c r="VDD280" s="452"/>
      <c r="VDE280" s="452"/>
      <c r="VDF280" s="452"/>
      <c r="VDG280" s="452"/>
      <c r="VDH280" s="452"/>
      <c r="VDI280" s="452"/>
      <c r="VDJ280" s="452"/>
      <c r="VDK280" s="452"/>
      <c r="VDL280" s="452"/>
      <c r="VDM280" s="452"/>
      <c r="VDN280" s="452"/>
      <c r="VDO280" s="452"/>
      <c r="VDP280" s="452"/>
      <c r="VDQ280" s="452"/>
      <c r="VDR280" s="452"/>
      <c r="VDS280" s="452"/>
      <c r="VDT280" s="452"/>
      <c r="VDU280" s="452"/>
      <c r="VDV280" s="452"/>
      <c r="VDW280" s="452"/>
      <c r="VDX280" s="452"/>
      <c r="VDY280" s="452"/>
      <c r="VDZ280" s="452"/>
      <c r="VEA280" s="452"/>
      <c r="VEB280" s="452"/>
      <c r="VEC280" s="452"/>
      <c r="VED280" s="452"/>
      <c r="VEE280" s="452"/>
      <c r="VEF280" s="452"/>
      <c r="VEG280" s="452"/>
      <c r="VEH280" s="452"/>
      <c r="VEI280" s="452"/>
      <c r="VEJ280" s="452"/>
      <c r="VEK280" s="452"/>
      <c r="VEL280" s="452"/>
      <c r="VEM280" s="452"/>
      <c r="VEN280" s="452"/>
      <c r="VEO280" s="452"/>
      <c r="VEP280" s="452"/>
      <c r="VEQ280" s="452"/>
      <c r="VER280" s="452"/>
      <c r="VES280" s="452"/>
      <c r="VET280" s="452"/>
      <c r="VEU280" s="452"/>
      <c r="VEV280" s="452"/>
      <c r="VEW280" s="452"/>
      <c r="VEX280" s="452"/>
      <c r="VEY280" s="452"/>
      <c r="VEZ280" s="452"/>
      <c r="VFA280" s="452"/>
      <c r="VFB280" s="452"/>
      <c r="VFC280" s="452"/>
      <c r="VFD280" s="452"/>
      <c r="VFE280" s="452"/>
      <c r="VFF280" s="452"/>
      <c r="VFG280" s="452"/>
      <c r="VFH280" s="452"/>
      <c r="VFI280" s="452"/>
      <c r="VFJ280" s="452"/>
      <c r="VFK280" s="452"/>
      <c r="VFL280" s="452"/>
      <c r="VFM280" s="452"/>
      <c r="VFN280" s="452"/>
      <c r="VFO280" s="452"/>
      <c r="VFP280" s="452"/>
      <c r="VFQ280" s="452"/>
      <c r="VFR280" s="452"/>
      <c r="VFS280" s="452"/>
      <c r="VFT280" s="452"/>
      <c r="VFU280" s="452"/>
      <c r="VFV280" s="452"/>
      <c r="VFW280" s="452"/>
      <c r="VFX280" s="452"/>
      <c r="VFY280" s="452"/>
      <c r="VFZ280" s="452"/>
      <c r="VGA280" s="452"/>
      <c r="VGB280" s="452"/>
      <c r="VGC280" s="452"/>
      <c r="VGD280" s="452"/>
      <c r="VGE280" s="452"/>
      <c r="VGF280" s="452"/>
      <c r="VGG280" s="452"/>
      <c r="VGH280" s="452"/>
      <c r="VGI280" s="452"/>
      <c r="VGJ280" s="452"/>
      <c r="VGK280" s="452"/>
      <c r="VGL280" s="452"/>
      <c r="VGM280" s="452"/>
      <c r="VGN280" s="452"/>
      <c r="VGO280" s="452"/>
      <c r="VGP280" s="452"/>
      <c r="VGQ280" s="452"/>
      <c r="VGR280" s="452"/>
      <c r="VGS280" s="452"/>
      <c r="VGT280" s="452"/>
      <c r="VGU280" s="452"/>
      <c r="VGV280" s="452"/>
      <c r="VGW280" s="452"/>
      <c r="VGX280" s="452"/>
      <c r="VGY280" s="452"/>
      <c r="VGZ280" s="452"/>
      <c r="VHA280" s="452"/>
      <c r="VHB280" s="452"/>
      <c r="VHC280" s="452"/>
      <c r="VHD280" s="452"/>
      <c r="VHE280" s="452"/>
      <c r="VHF280" s="452"/>
      <c r="VHG280" s="452"/>
      <c r="VHH280" s="452"/>
      <c r="VHI280" s="452"/>
      <c r="VHJ280" s="452"/>
      <c r="VHK280" s="452"/>
      <c r="VHL280" s="452"/>
      <c r="VHM280" s="452"/>
      <c r="VHN280" s="452"/>
      <c r="VHO280" s="452"/>
      <c r="VHP280" s="452"/>
      <c r="VHQ280" s="452"/>
      <c r="VHR280" s="452"/>
      <c r="VHS280" s="452"/>
      <c r="VHT280" s="452"/>
      <c r="VHU280" s="452"/>
      <c r="VHV280" s="452"/>
      <c r="VHW280" s="452"/>
      <c r="VHX280" s="452"/>
      <c r="VHY280" s="452"/>
      <c r="VHZ280" s="452"/>
      <c r="VIA280" s="452"/>
      <c r="VIB280" s="452"/>
      <c r="VIC280" s="452"/>
      <c r="VID280" s="452"/>
      <c r="VIE280" s="452"/>
      <c r="VIF280" s="452"/>
      <c r="VIG280" s="452"/>
      <c r="VIH280" s="452"/>
      <c r="VII280" s="452"/>
      <c r="VIJ280" s="452"/>
      <c r="VIK280" s="452"/>
      <c r="VIL280" s="452"/>
      <c r="VIM280" s="452"/>
      <c r="VIN280" s="452"/>
      <c r="VIO280" s="452"/>
      <c r="VIP280" s="452"/>
      <c r="VIQ280" s="452"/>
      <c r="VIR280" s="452"/>
      <c r="VIS280" s="452"/>
      <c r="VIT280" s="452"/>
      <c r="VIU280" s="452"/>
      <c r="VIV280" s="452"/>
      <c r="VIW280" s="452"/>
      <c r="VIX280" s="452"/>
      <c r="VIY280" s="452"/>
      <c r="VIZ280" s="452"/>
      <c r="VJA280" s="452"/>
      <c r="VJB280" s="452"/>
      <c r="VJC280" s="452"/>
      <c r="VJD280" s="452"/>
      <c r="VJE280" s="452"/>
      <c r="VJF280" s="452"/>
      <c r="VJG280" s="452"/>
      <c r="VJH280" s="452"/>
      <c r="VJI280" s="452"/>
      <c r="VJJ280" s="452"/>
      <c r="VJK280" s="452"/>
      <c r="VJL280" s="452"/>
      <c r="VJM280" s="452"/>
      <c r="VJN280" s="452"/>
      <c r="VJO280" s="452"/>
      <c r="VJP280" s="452"/>
      <c r="VJQ280" s="452"/>
      <c r="VJR280" s="452"/>
      <c r="VJS280" s="452"/>
      <c r="VJT280" s="452"/>
      <c r="VJU280" s="452"/>
      <c r="VJV280" s="452"/>
      <c r="VJW280" s="452"/>
      <c r="VJX280" s="452"/>
      <c r="VJY280" s="452"/>
      <c r="VJZ280" s="452"/>
      <c r="VKA280" s="452"/>
      <c r="VKB280" s="452"/>
      <c r="VKC280" s="452"/>
      <c r="VKD280" s="452"/>
      <c r="VKE280" s="452"/>
      <c r="VKF280" s="452"/>
      <c r="VKG280" s="452"/>
      <c r="VKH280" s="452"/>
      <c r="VKI280" s="452"/>
      <c r="VKJ280" s="452"/>
      <c r="VKK280" s="452"/>
      <c r="VKL280" s="452"/>
      <c r="VKM280" s="452"/>
      <c r="VKN280" s="452"/>
      <c r="VKO280" s="452"/>
      <c r="VKP280" s="452"/>
      <c r="VKQ280" s="452"/>
      <c r="VKR280" s="452"/>
      <c r="VKS280" s="452"/>
      <c r="VKT280" s="452"/>
      <c r="VKU280" s="452"/>
      <c r="VKV280" s="452"/>
      <c r="VKW280" s="452"/>
      <c r="VKX280" s="452"/>
      <c r="VKY280" s="452"/>
      <c r="VKZ280" s="452"/>
      <c r="VLA280" s="452"/>
      <c r="VLB280" s="452"/>
      <c r="VLC280" s="452"/>
      <c r="VLD280" s="452"/>
      <c r="VLE280" s="452"/>
      <c r="VLF280" s="452"/>
      <c r="VLG280" s="452"/>
      <c r="VLH280" s="452"/>
      <c r="VLI280" s="452"/>
      <c r="VLJ280" s="452"/>
      <c r="VLK280" s="452"/>
      <c r="VLL280" s="452"/>
      <c r="VLM280" s="452"/>
      <c r="VLN280" s="452"/>
      <c r="VLO280" s="452"/>
      <c r="VLP280" s="452"/>
      <c r="VLQ280" s="452"/>
      <c r="VLR280" s="452"/>
      <c r="VLS280" s="452"/>
      <c r="VLT280" s="452"/>
      <c r="VLU280" s="452"/>
      <c r="VLV280" s="452"/>
      <c r="VLW280" s="452"/>
      <c r="VLX280" s="452"/>
      <c r="VLY280" s="452"/>
      <c r="VLZ280" s="452"/>
      <c r="VMA280" s="452"/>
      <c r="VMB280" s="452"/>
      <c r="VMC280" s="452"/>
      <c r="VMD280" s="452"/>
      <c r="VME280" s="452"/>
      <c r="VMF280" s="452"/>
      <c r="VMG280" s="452"/>
      <c r="VMH280" s="452"/>
      <c r="VMI280" s="452"/>
      <c r="VMJ280" s="452"/>
      <c r="VMK280" s="452"/>
      <c r="VML280" s="452"/>
      <c r="VMM280" s="452"/>
      <c r="VMN280" s="452"/>
      <c r="VMO280" s="452"/>
      <c r="VMP280" s="452"/>
      <c r="VMQ280" s="452"/>
      <c r="VMR280" s="452"/>
      <c r="VMS280" s="452"/>
      <c r="VMT280" s="452"/>
      <c r="VMU280" s="452"/>
      <c r="VMV280" s="452"/>
      <c r="VMW280" s="452"/>
      <c r="VMX280" s="452"/>
      <c r="VMY280" s="452"/>
      <c r="VMZ280" s="452"/>
      <c r="VNA280" s="452"/>
      <c r="VNB280" s="452"/>
      <c r="VNC280" s="452"/>
      <c r="VND280" s="452"/>
      <c r="VNE280" s="452"/>
      <c r="VNF280" s="452"/>
      <c r="VNG280" s="452"/>
      <c r="VNH280" s="452"/>
      <c r="VNI280" s="452"/>
      <c r="VNJ280" s="452"/>
      <c r="VNK280" s="452"/>
      <c r="VNL280" s="452"/>
      <c r="VNM280" s="452"/>
      <c r="VNN280" s="452"/>
      <c r="VNO280" s="452"/>
      <c r="VNP280" s="452"/>
      <c r="VNQ280" s="452"/>
      <c r="VNR280" s="452"/>
      <c r="VNS280" s="452"/>
      <c r="VNT280" s="452"/>
      <c r="VNU280" s="452"/>
      <c r="VNV280" s="452"/>
      <c r="VNW280" s="452"/>
      <c r="VNX280" s="452"/>
      <c r="VNY280" s="452"/>
      <c r="VNZ280" s="452"/>
      <c r="VOA280" s="452"/>
      <c r="VOB280" s="452"/>
      <c r="VOC280" s="452"/>
      <c r="VOD280" s="452"/>
      <c r="VOE280" s="452"/>
      <c r="VOF280" s="452"/>
      <c r="VOG280" s="452"/>
      <c r="VOH280" s="452"/>
      <c r="VOI280" s="452"/>
      <c r="VOJ280" s="452"/>
      <c r="VOK280" s="452"/>
      <c r="VOL280" s="452"/>
      <c r="VOM280" s="452"/>
      <c r="VON280" s="452"/>
      <c r="VOO280" s="452"/>
      <c r="VOP280" s="452"/>
      <c r="VOQ280" s="452"/>
      <c r="VOR280" s="452"/>
      <c r="VOS280" s="452"/>
      <c r="VOT280" s="452"/>
      <c r="VOU280" s="452"/>
      <c r="VOV280" s="452"/>
      <c r="VOW280" s="452"/>
      <c r="VOX280" s="452"/>
      <c r="VOY280" s="452"/>
      <c r="VOZ280" s="452"/>
      <c r="VPA280" s="452"/>
      <c r="VPB280" s="452"/>
      <c r="VPC280" s="452"/>
      <c r="VPD280" s="452"/>
      <c r="VPE280" s="452"/>
      <c r="VPF280" s="452"/>
      <c r="VPG280" s="452"/>
      <c r="VPH280" s="452"/>
      <c r="VPI280" s="452"/>
      <c r="VPJ280" s="452"/>
      <c r="VPK280" s="452"/>
      <c r="VPL280" s="452"/>
      <c r="VPM280" s="452"/>
      <c r="VPN280" s="452"/>
      <c r="VPO280" s="452"/>
      <c r="VPP280" s="452"/>
      <c r="VPQ280" s="452"/>
      <c r="VPR280" s="452"/>
      <c r="VPS280" s="452"/>
      <c r="VPT280" s="452"/>
      <c r="VPU280" s="452"/>
      <c r="VPV280" s="452"/>
      <c r="VPW280" s="452"/>
      <c r="VPX280" s="452"/>
      <c r="VPY280" s="452"/>
      <c r="VPZ280" s="452"/>
      <c r="VQA280" s="452"/>
      <c r="VQB280" s="452"/>
      <c r="VQC280" s="452"/>
      <c r="VQD280" s="452"/>
      <c r="VQE280" s="452"/>
      <c r="VQF280" s="452"/>
      <c r="VQG280" s="452"/>
      <c r="VQH280" s="452"/>
      <c r="VQI280" s="452"/>
      <c r="VQJ280" s="452"/>
      <c r="VQK280" s="452"/>
      <c r="VQL280" s="452"/>
      <c r="VQM280" s="452"/>
      <c r="VQN280" s="452"/>
      <c r="VQO280" s="452"/>
      <c r="VQP280" s="452"/>
      <c r="VQQ280" s="452"/>
      <c r="VQR280" s="452"/>
      <c r="VQS280" s="452"/>
      <c r="VQT280" s="452"/>
      <c r="VQU280" s="452"/>
      <c r="VQV280" s="452"/>
      <c r="VQW280" s="452"/>
      <c r="VQX280" s="452"/>
      <c r="VQY280" s="452"/>
      <c r="VQZ280" s="452"/>
      <c r="VRA280" s="452"/>
      <c r="VRB280" s="452"/>
      <c r="VRC280" s="452"/>
      <c r="VRD280" s="452"/>
      <c r="VRE280" s="452"/>
      <c r="VRF280" s="452"/>
      <c r="VRG280" s="452"/>
      <c r="VRH280" s="452"/>
      <c r="VRI280" s="452"/>
      <c r="VRJ280" s="452"/>
      <c r="VRK280" s="452"/>
      <c r="VRL280" s="452"/>
      <c r="VRM280" s="452"/>
      <c r="VRN280" s="452"/>
      <c r="VRO280" s="452"/>
      <c r="VRP280" s="452"/>
      <c r="VRQ280" s="452"/>
      <c r="VRR280" s="452"/>
      <c r="VRS280" s="452"/>
      <c r="VRT280" s="452"/>
      <c r="VRU280" s="452"/>
      <c r="VRV280" s="452"/>
      <c r="VRW280" s="452"/>
      <c r="VRX280" s="452"/>
      <c r="VRY280" s="452"/>
      <c r="VRZ280" s="452"/>
      <c r="VSA280" s="452"/>
      <c r="VSB280" s="452"/>
      <c r="VSC280" s="452"/>
      <c r="VSD280" s="452"/>
      <c r="VSE280" s="452"/>
      <c r="VSF280" s="452"/>
      <c r="VSG280" s="452"/>
      <c r="VSH280" s="452"/>
      <c r="VSI280" s="452"/>
      <c r="VSJ280" s="452"/>
      <c r="VSK280" s="452"/>
      <c r="VSL280" s="452"/>
      <c r="VSM280" s="452"/>
      <c r="VSN280" s="452"/>
      <c r="VSO280" s="452"/>
      <c r="VSP280" s="452"/>
      <c r="VSQ280" s="452"/>
      <c r="VSR280" s="452"/>
      <c r="VSS280" s="452"/>
      <c r="VST280" s="452"/>
      <c r="VSU280" s="452"/>
      <c r="VSV280" s="452"/>
      <c r="VSW280" s="452"/>
      <c r="VSX280" s="452"/>
      <c r="VSY280" s="452"/>
      <c r="VSZ280" s="452"/>
      <c r="VTA280" s="452"/>
      <c r="VTB280" s="452"/>
      <c r="VTC280" s="452"/>
      <c r="VTD280" s="452"/>
      <c r="VTE280" s="452"/>
      <c r="VTF280" s="452"/>
      <c r="VTG280" s="452"/>
      <c r="VTH280" s="452"/>
      <c r="VTI280" s="452"/>
      <c r="VTJ280" s="452"/>
      <c r="VTK280" s="452"/>
      <c r="VTL280" s="452"/>
      <c r="VTM280" s="452"/>
      <c r="VTN280" s="452"/>
      <c r="VTO280" s="452"/>
      <c r="VTP280" s="452"/>
      <c r="VTQ280" s="452"/>
      <c r="VTR280" s="452"/>
      <c r="VTS280" s="452"/>
      <c r="VTT280" s="452"/>
      <c r="VTU280" s="452"/>
      <c r="VTV280" s="452"/>
      <c r="VTW280" s="452"/>
      <c r="VTX280" s="452"/>
      <c r="VTY280" s="452"/>
      <c r="VTZ280" s="452"/>
      <c r="VUA280" s="452"/>
      <c r="VUB280" s="452"/>
      <c r="VUC280" s="452"/>
      <c r="VUD280" s="452"/>
      <c r="VUE280" s="452"/>
      <c r="VUF280" s="452"/>
      <c r="VUG280" s="452"/>
      <c r="VUH280" s="452"/>
      <c r="VUI280" s="452"/>
      <c r="VUJ280" s="452"/>
      <c r="VUK280" s="452"/>
      <c r="VUL280" s="452"/>
      <c r="VUM280" s="452"/>
      <c r="VUN280" s="452"/>
      <c r="VUO280" s="452"/>
      <c r="VUP280" s="452"/>
      <c r="VUQ280" s="452"/>
      <c r="VUR280" s="452"/>
      <c r="VUS280" s="452"/>
      <c r="VUT280" s="452"/>
      <c r="VUU280" s="452"/>
      <c r="VUV280" s="452"/>
      <c r="VUW280" s="452"/>
      <c r="VUX280" s="452"/>
      <c r="VUY280" s="452"/>
      <c r="VUZ280" s="452"/>
      <c r="VVA280" s="452"/>
      <c r="VVB280" s="452"/>
      <c r="VVC280" s="452"/>
      <c r="VVD280" s="452"/>
      <c r="VVE280" s="452"/>
      <c r="VVF280" s="452"/>
      <c r="VVG280" s="452"/>
      <c r="VVH280" s="452"/>
      <c r="VVI280" s="452"/>
      <c r="VVJ280" s="452"/>
      <c r="VVK280" s="452"/>
      <c r="VVL280" s="452"/>
      <c r="VVM280" s="452"/>
      <c r="VVN280" s="452"/>
      <c r="VVO280" s="452"/>
      <c r="VVP280" s="452"/>
      <c r="VVQ280" s="452"/>
      <c r="VVR280" s="452"/>
      <c r="VVS280" s="452"/>
      <c r="VVT280" s="452"/>
      <c r="VVU280" s="452"/>
      <c r="VVV280" s="452"/>
      <c r="VVW280" s="452"/>
      <c r="VVX280" s="452"/>
      <c r="VVY280" s="452"/>
      <c r="VVZ280" s="452"/>
      <c r="VWA280" s="452"/>
      <c r="VWB280" s="452"/>
      <c r="VWC280" s="452"/>
      <c r="VWD280" s="452"/>
      <c r="VWE280" s="452"/>
      <c r="VWF280" s="452"/>
      <c r="VWG280" s="452"/>
      <c r="VWH280" s="452"/>
      <c r="VWI280" s="452"/>
      <c r="VWJ280" s="452"/>
      <c r="VWK280" s="452"/>
      <c r="VWL280" s="452"/>
      <c r="VWM280" s="452"/>
      <c r="VWN280" s="452"/>
      <c r="VWO280" s="452"/>
      <c r="VWP280" s="452"/>
      <c r="VWQ280" s="452"/>
      <c r="VWR280" s="452"/>
      <c r="VWS280" s="452"/>
      <c r="VWT280" s="452"/>
      <c r="VWU280" s="452"/>
      <c r="VWV280" s="452"/>
      <c r="VWW280" s="452"/>
      <c r="VWX280" s="452"/>
      <c r="VWY280" s="452"/>
      <c r="VWZ280" s="452"/>
      <c r="VXA280" s="452"/>
      <c r="VXB280" s="452"/>
      <c r="VXC280" s="452"/>
      <c r="VXD280" s="452"/>
      <c r="VXE280" s="452"/>
      <c r="VXF280" s="452"/>
      <c r="VXG280" s="452"/>
      <c r="VXH280" s="452"/>
      <c r="VXI280" s="452"/>
      <c r="VXJ280" s="452"/>
      <c r="VXK280" s="452"/>
      <c r="VXL280" s="452"/>
      <c r="VXM280" s="452"/>
      <c r="VXN280" s="452"/>
      <c r="VXO280" s="452"/>
      <c r="VXP280" s="452"/>
      <c r="VXQ280" s="452"/>
      <c r="VXR280" s="452"/>
      <c r="VXS280" s="452"/>
      <c r="VXT280" s="452"/>
      <c r="VXU280" s="452"/>
      <c r="VXV280" s="452"/>
      <c r="VXW280" s="452"/>
      <c r="VXX280" s="452"/>
      <c r="VXY280" s="452"/>
      <c r="VXZ280" s="452"/>
      <c r="VYA280" s="452"/>
      <c r="VYB280" s="452"/>
      <c r="VYC280" s="452"/>
      <c r="VYD280" s="452"/>
      <c r="VYE280" s="452"/>
      <c r="VYF280" s="452"/>
      <c r="VYG280" s="452"/>
      <c r="VYH280" s="452"/>
      <c r="VYI280" s="452"/>
      <c r="VYJ280" s="452"/>
      <c r="VYK280" s="452"/>
      <c r="VYL280" s="452"/>
      <c r="VYM280" s="452"/>
      <c r="VYN280" s="452"/>
      <c r="VYO280" s="452"/>
      <c r="VYP280" s="452"/>
      <c r="VYQ280" s="452"/>
      <c r="VYR280" s="452"/>
      <c r="VYS280" s="452"/>
      <c r="VYT280" s="452"/>
      <c r="VYU280" s="452"/>
      <c r="VYV280" s="452"/>
      <c r="VYW280" s="452"/>
      <c r="VYX280" s="452"/>
      <c r="VYY280" s="452"/>
      <c r="VYZ280" s="452"/>
      <c r="VZA280" s="452"/>
      <c r="VZB280" s="452"/>
      <c r="VZC280" s="452"/>
      <c r="VZD280" s="452"/>
      <c r="VZE280" s="452"/>
      <c r="VZF280" s="452"/>
      <c r="VZG280" s="452"/>
      <c r="VZH280" s="452"/>
      <c r="VZI280" s="452"/>
      <c r="VZJ280" s="452"/>
      <c r="VZK280" s="452"/>
      <c r="VZL280" s="452"/>
      <c r="VZM280" s="452"/>
      <c r="VZN280" s="452"/>
      <c r="VZO280" s="452"/>
      <c r="VZP280" s="452"/>
      <c r="VZQ280" s="452"/>
      <c r="VZR280" s="452"/>
      <c r="VZS280" s="452"/>
      <c r="VZT280" s="452"/>
      <c r="VZU280" s="452"/>
      <c r="VZV280" s="452"/>
      <c r="VZW280" s="452"/>
      <c r="VZX280" s="452"/>
      <c r="VZY280" s="452"/>
      <c r="VZZ280" s="452"/>
      <c r="WAA280" s="452"/>
      <c r="WAB280" s="452"/>
      <c r="WAC280" s="452"/>
      <c r="WAD280" s="452"/>
      <c r="WAE280" s="452"/>
      <c r="WAF280" s="452"/>
      <c r="WAG280" s="452"/>
      <c r="WAH280" s="452"/>
      <c r="WAI280" s="452"/>
      <c r="WAJ280" s="452"/>
      <c r="WAK280" s="452"/>
      <c r="WAL280" s="452"/>
      <c r="WAM280" s="452"/>
      <c r="WAN280" s="452"/>
      <c r="WAO280" s="452"/>
      <c r="WAP280" s="452"/>
      <c r="WAQ280" s="452"/>
      <c r="WAR280" s="452"/>
      <c r="WAS280" s="452"/>
      <c r="WAT280" s="452"/>
      <c r="WAU280" s="452"/>
      <c r="WAV280" s="452"/>
      <c r="WAW280" s="452"/>
      <c r="WAX280" s="452"/>
      <c r="WAY280" s="452"/>
      <c r="WAZ280" s="452"/>
      <c r="WBA280" s="452"/>
      <c r="WBB280" s="452"/>
      <c r="WBC280" s="452"/>
      <c r="WBD280" s="452"/>
      <c r="WBE280" s="452"/>
      <c r="WBF280" s="452"/>
      <c r="WBG280" s="452"/>
      <c r="WBH280" s="452"/>
      <c r="WBI280" s="452"/>
      <c r="WBJ280" s="452"/>
      <c r="WBK280" s="452"/>
      <c r="WBL280" s="452"/>
      <c r="WBM280" s="452"/>
      <c r="WBN280" s="452"/>
      <c r="WBO280" s="452"/>
      <c r="WBP280" s="452"/>
      <c r="WBQ280" s="452"/>
      <c r="WBR280" s="452"/>
      <c r="WBS280" s="452"/>
      <c r="WBT280" s="452"/>
      <c r="WBU280" s="452"/>
      <c r="WBV280" s="452"/>
      <c r="WBW280" s="452"/>
      <c r="WBX280" s="452"/>
      <c r="WBY280" s="452"/>
      <c r="WBZ280" s="452"/>
      <c r="WCA280" s="452"/>
      <c r="WCB280" s="452"/>
      <c r="WCC280" s="452"/>
      <c r="WCD280" s="452"/>
      <c r="WCE280" s="452"/>
      <c r="WCF280" s="452"/>
      <c r="WCG280" s="452"/>
      <c r="WCH280" s="452"/>
      <c r="WCI280" s="452"/>
      <c r="WCJ280" s="452"/>
      <c r="WCK280" s="452"/>
      <c r="WCL280" s="452"/>
      <c r="WCM280" s="452"/>
      <c r="WCN280" s="452"/>
      <c r="WCO280" s="452"/>
      <c r="WCP280" s="452"/>
      <c r="WCQ280" s="452"/>
      <c r="WCR280" s="452"/>
      <c r="WCS280" s="452"/>
      <c r="WCT280" s="452"/>
      <c r="WCU280" s="452"/>
      <c r="WCV280" s="452"/>
      <c r="WCW280" s="452"/>
      <c r="WCX280" s="452"/>
      <c r="WCY280" s="452"/>
      <c r="WCZ280" s="452"/>
      <c r="WDA280" s="452"/>
      <c r="WDB280" s="452"/>
      <c r="WDC280" s="452"/>
      <c r="WDD280" s="452"/>
      <c r="WDE280" s="452"/>
      <c r="WDF280" s="452"/>
      <c r="WDG280" s="452"/>
      <c r="WDH280" s="452"/>
      <c r="WDI280" s="452"/>
      <c r="WDJ280" s="452"/>
      <c r="WDK280" s="452"/>
      <c r="WDL280" s="452"/>
      <c r="WDM280" s="452"/>
      <c r="WDN280" s="452"/>
      <c r="WDO280" s="452"/>
      <c r="WDP280" s="452"/>
      <c r="WDQ280" s="452"/>
      <c r="WDR280" s="452"/>
      <c r="WDS280" s="452"/>
      <c r="WDT280" s="452"/>
      <c r="WDU280" s="452"/>
      <c r="WDV280" s="452"/>
      <c r="WDW280" s="452"/>
      <c r="WDX280" s="452"/>
      <c r="WDY280" s="452"/>
      <c r="WDZ280" s="452"/>
      <c r="WEA280" s="452"/>
      <c r="WEB280" s="452"/>
      <c r="WEC280" s="452"/>
      <c r="WED280" s="452"/>
      <c r="WEE280" s="452"/>
      <c r="WEF280" s="452"/>
      <c r="WEG280" s="452"/>
      <c r="WEH280" s="452"/>
      <c r="WEI280" s="452"/>
      <c r="WEJ280" s="452"/>
      <c r="WEK280" s="452"/>
      <c r="WEL280" s="452"/>
      <c r="WEM280" s="452"/>
      <c r="WEN280" s="452"/>
      <c r="WEO280" s="452"/>
      <c r="WEP280" s="452"/>
      <c r="WEQ280" s="452"/>
      <c r="WER280" s="452"/>
      <c r="WES280" s="452"/>
      <c r="WET280" s="452"/>
      <c r="WEU280" s="452"/>
      <c r="WEV280" s="452"/>
      <c r="WEW280" s="452"/>
      <c r="WEX280" s="452"/>
      <c r="WEY280" s="452"/>
      <c r="WEZ280" s="452"/>
      <c r="WFA280" s="452"/>
      <c r="WFB280" s="452"/>
      <c r="WFC280" s="452"/>
      <c r="WFD280" s="452"/>
      <c r="WFE280" s="452"/>
      <c r="WFF280" s="452"/>
      <c r="WFG280" s="452"/>
      <c r="WFH280" s="452"/>
      <c r="WFI280" s="452"/>
      <c r="WFJ280" s="452"/>
      <c r="WFK280" s="452"/>
      <c r="WFL280" s="452"/>
      <c r="WFM280" s="452"/>
      <c r="WFN280" s="452"/>
      <c r="WFO280" s="452"/>
      <c r="WFP280" s="452"/>
      <c r="WFQ280" s="452"/>
      <c r="WFR280" s="452"/>
      <c r="WFS280" s="452"/>
      <c r="WFT280" s="452"/>
      <c r="WFU280" s="452"/>
      <c r="WFV280" s="452"/>
      <c r="WFW280" s="452"/>
      <c r="WFX280" s="452"/>
      <c r="WFY280" s="452"/>
      <c r="WFZ280" s="452"/>
      <c r="WGA280" s="452"/>
      <c r="WGB280" s="452"/>
      <c r="WGC280" s="452"/>
      <c r="WGD280" s="452"/>
      <c r="WGE280" s="452"/>
      <c r="WGF280" s="452"/>
      <c r="WGG280" s="452"/>
      <c r="WGH280" s="452"/>
      <c r="WGI280" s="452"/>
      <c r="WGJ280" s="452"/>
      <c r="WGK280" s="452"/>
      <c r="WGL280" s="452"/>
      <c r="WGM280" s="452"/>
      <c r="WGN280" s="452"/>
      <c r="WGO280" s="452"/>
      <c r="WGP280" s="452"/>
      <c r="WGQ280" s="452"/>
      <c r="WGR280" s="452"/>
      <c r="WGS280" s="452"/>
      <c r="WGT280" s="452"/>
      <c r="WGU280" s="452"/>
      <c r="WGV280" s="452"/>
      <c r="WGW280" s="452"/>
      <c r="WGX280" s="452"/>
      <c r="WGY280" s="452"/>
      <c r="WGZ280" s="452"/>
      <c r="WHA280" s="452"/>
      <c r="WHB280" s="452"/>
      <c r="WHC280" s="452"/>
      <c r="WHD280" s="452"/>
      <c r="WHE280" s="452"/>
      <c r="WHF280" s="452"/>
      <c r="WHG280" s="452"/>
      <c r="WHH280" s="452"/>
      <c r="WHI280" s="452"/>
      <c r="WHJ280" s="452"/>
      <c r="WHK280" s="452"/>
      <c r="WHL280" s="452"/>
      <c r="WHM280" s="452"/>
      <c r="WHN280" s="452"/>
      <c r="WHO280" s="452"/>
      <c r="WHP280" s="452"/>
      <c r="WHQ280" s="452"/>
      <c r="WHR280" s="452"/>
      <c r="WHS280" s="452"/>
      <c r="WHT280" s="452"/>
      <c r="WHU280" s="452"/>
      <c r="WHV280" s="452"/>
      <c r="WHW280" s="452"/>
      <c r="WHX280" s="452"/>
      <c r="WHY280" s="452"/>
      <c r="WHZ280" s="452"/>
      <c r="WIA280" s="452"/>
      <c r="WIB280" s="452"/>
      <c r="WIC280" s="452"/>
      <c r="WID280" s="452"/>
      <c r="WIE280" s="452"/>
      <c r="WIF280" s="452"/>
      <c r="WIG280" s="452"/>
      <c r="WIH280" s="452"/>
      <c r="WII280" s="452"/>
      <c r="WIJ280" s="452"/>
      <c r="WIK280" s="452"/>
      <c r="WIL280" s="452"/>
      <c r="WIM280" s="452"/>
      <c r="WIN280" s="452"/>
      <c r="WIO280" s="452"/>
      <c r="WIP280" s="452"/>
      <c r="WIQ280" s="452"/>
      <c r="WIR280" s="452"/>
      <c r="WIS280" s="452"/>
      <c r="WIT280" s="452"/>
      <c r="WIU280" s="452"/>
      <c r="WIV280" s="452"/>
      <c r="WIW280" s="452"/>
      <c r="WIX280" s="452"/>
      <c r="WIY280" s="452"/>
      <c r="WIZ280" s="452"/>
      <c r="WJA280" s="452"/>
      <c r="WJB280" s="452"/>
      <c r="WJC280" s="452"/>
      <c r="WJD280" s="452"/>
      <c r="WJE280" s="452"/>
      <c r="WJF280" s="452"/>
      <c r="WJG280" s="452"/>
      <c r="WJH280" s="452"/>
      <c r="WJI280" s="452"/>
      <c r="WJJ280" s="452"/>
      <c r="WJK280" s="452"/>
      <c r="WJL280" s="452"/>
      <c r="WJM280" s="452"/>
      <c r="WJN280" s="452"/>
      <c r="WJO280" s="452"/>
      <c r="WJP280" s="452"/>
      <c r="WJQ280" s="452"/>
      <c r="WJR280" s="452"/>
      <c r="WJS280" s="452"/>
      <c r="WJT280" s="452"/>
      <c r="WJU280" s="452"/>
      <c r="WJV280" s="452"/>
      <c r="WJW280" s="452"/>
      <c r="WJX280" s="452"/>
      <c r="WJY280" s="452"/>
      <c r="WJZ280" s="452"/>
      <c r="WKA280" s="452"/>
      <c r="WKB280" s="452"/>
      <c r="WKC280" s="452"/>
      <c r="WKD280" s="452"/>
      <c r="WKE280" s="452"/>
      <c r="WKF280" s="452"/>
      <c r="WKG280" s="452"/>
      <c r="WKH280" s="452"/>
      <c r="WKI280" s="452"/>
      <c r="WKJ280" s="452"/>
      <c r="WKK280" s="452"/>
      <c r="WKL280" s="452"/>
      <c r="WKM280" s="452"/>
      <c r="WKN280" s="452"/>
      <c r="WKO280" s="452"/>
      <c r="WKP280" s="452"/>
      <c r="WKQ280" s="452"/>
      <c r="WKR280" s="452"/>
      <c r="WKS280" s="452"/>
      <c r="WKT280" s="452"/>
      <c r="WKU280" s="452"/>
      <c r="WKV280" s="452"/>
      <c r="WKW280" s="452"/>
      <c r="WKX280" s="452"/>
      <c r="WKY280" s="452"/>
      <c r="WKZ280" s="452"/>
      <c r="WLA280" s="452"/>
      <c r="WLB280" s="452"/>
      <c r="WLC280" s="452"/>
      <c r="WLD280" s="452"/>
      <c r="WLE280" s="452"/>
      <c r="WLF280" s="452"/>
      <c r="WLG280" s="452"/>
      <c r="WLH280" s="452"/>
      <c r="WLI280" s="452"/>
      <c r="WLJ280" s="452"/>
      <c r="WLK280" s="452"/>
      <c r="WLL280" s="452"/>
      <c r="WLM280" s="452"/>
      <c r="WLN280" s="452"/>
      <c r="WLO280" s="452"/>
      <c r="WLP280" s="452"/>
      <c r="WLQ280" s="452"/>
      <c r="WLR280" s="452"/>
      <c r="WLS280" s="452"/>
      <c r="WLT280" s="452"/>
      <c r="WLU280" s="452"/>
      <c r="WLV280" s="452"/>
      <c r="WLW280" s="452"/>
      <c r="WLX280" s="452"/>
      <c r="WLY280" s="452"/>
      <c r="WLZ280" s="452"/>
      <c r="WMA280" s="452"/>
      <c r="WMB280" s="452"/>
      <c r="WMC280" s="452"/>
      <c r="WMD280" s="452"/>
      <c r="WME280" s="452"/>
      <c r="WMF280" s="452"/>
      <c r="WMG280" s="452"/>
      <c r="WMH280" s="452"/>
      <c r="WMI280" s="452"/>
      <c r="WMJ280" s="452"/>
      <c r="WMK280" s="452"/>
      <c r="WML280" s="452"/>
      <c r="WMM280" s="452"/>
      <c r="WMN280" s="452"/>
      <c r="WMO280" s="452"/>
      <c r="WMP280" s="452"/>
      <c r="WMQ280" s="452"/>
      <c r="WMR280" s="452"/>
      <c r="WMS280" s="452"/>
      <c r="WMT280" s="452"/>
      <c r="WMU280" s="452"/>
      <c r="WMV280" s="452"/>
      <c r="WMW280" s="452"/>
      <c r="WMX280" s="452"/>
      <c r="WMY280" s="452"/>
      <c r="WMZ280" s="452"/>
      <c r="WNA280" s="452"/>
      <c r="WNB280" s="452"/>
      <c r="WNC280" s="452"/>
      <c r="WND280" s="452"/>
      <c r="WNE280" s="452"/>
      <c r="WNF280" s="452"/>
      <c r="WNG280" s="452"/>
      <c r="WNH280" s="452"/>
      <c r="WNI280" s="452"/>
      <c r="WNJ280" s="452"/>
      <c r="WNK280" s="452"/>
      <c r="WNL280" s="452"/>
      <c r="WNM280" s="452"/>
      <c r="WNN280" s="452"/>
      <c r="WNO280" s="452"/>
      <c r="WNP280" s="452"/>
      <c r="WNQ280" s="452"/>
      <c r="WNR280" s="452"/>
      <c r="WNS280" s="452"/>
      <c r="WNT280" s="452"/>
      <c r="WNU280" s="452"/>
      <c r="WNV280" s="452"/>
      <c r="WNW280" s="452"/>
      <c r="WNX280" s="452"/>
      <c r="WNY280" s="452"/>
      <c r="WNZ280" s="452"/>
      <c r="WOA280" s="452"/>
      <c r="WOB280" s="452"/>
      <c r="WOC280" s="452"/>
      <c r="WOD280" s="452"/>
      <c r="WOE280" s="452"/>
      <c r="WOF280" s="452"/>
      <c r="WOG280" s="452"/>
      <c r="WOH280" s="452"/>
      <c r="WOI280" s="452"/>
      <c r="WOJ280" s="452"/>
      <c r="WOK280" s="452"/>
      <c r="WOL280" s="452"/>
      <c r="WOM280" s="452"/>
      <c r="WON280" s="452"/>
      <c r="WOO280" s="452"/>
      <c r="WOP280" s="452"/>
      <c r="WOQ280" s="452"/>
      <c r="WOR280" s="452"/>
      <c r="WOS280" s="452"/>
      <c r="WOT280" s="452"/>
      <c r="WOU280" s="452"/>
      <c r="WOV280" s="452"/>
      <c r="WOW280" s="452"/>
      <c r="WOX280" s="452"/>
      <c r="WOY280" s="452"/>
      <c r="WOZ280" s="452"/>
      <c r="WPA280" s="452"/>
      <c r="WPB280" s="452"/>
      <c r="WPC280" s="452"/>
      <c r="WPD280" s="452"/>
      <c r="WPE280" s="452"/>
      <c r="WPF280" s="452"/>
      <c r="WPG280" s="452"/>
      <c r="WPH280" s="452"/>
      <c r="WPI280" s="452"/>
      <c r="WPJ280" s="452"/>
      <c r="WPK280" s="452"/>
      <c r="WPL280" s="452"/>
      <c r="WPM280" s="452"/>
      <c r="WPN280" s="452"/>
      <c r="WPO280" s="452"/>
      <c r="WPP280" s="452"/>
      <c r="WPQ280" s="452"/>
      <c r="WPR280" s="452"/>
      <c r="WPS280" s="452"/>
      <c r="WPT280" s="452"/>
      <c r="WPU280" s="452"/>
      <c r="WPV280" s="452"/>
      <c r="WPW280" s="452"/>
      <c r="WPX280" s="452"/>
      <c r="WPY280" s="452"/>
      <c r="WPZ280" s="452"/>
      <c r="WQA280" s="452"/>
      <c r="WQB280" s="452"/>
      <c r="WQC280" s="452"/>
      <c r="WQD280" s="452"/>
      <c r="WQE280" s="452"/>
      <c r="WQF280" s="452"/>
      <c r="WQG280" s="452"/>
      <c r="WQH280" s="452"/>
      <c r="WQI280" s="452"/>
      <c r="WQJ280" s="452"/>
      <c r="WQK280" s="452"/>
      <c r="WQL280" s="452"/>
      <c r="WQM280" s="452"/>
      <c r="WQN280" s="452"/>
      <c r="WQO280" s="452"/>
      <c r="WQP280" s="452"/>
      <c r="WQQ280" s="452"/>
      <c r="WQR280" s="452"/>
      <c r="WQS280" s="452"/>
      <c r="WQT280" s="452"/>
      <c r="WQU280" s="452"/>
      <c r="WQV280" s="452"/>
      <c r="WQW280" s="452"/>
      <c r="WQX280" s="452"/>
      <c r="WQY280" s="452"/>
      <c r="WQZ280" s="452"/>
      <c r="WRA280" s="452"/>
      <c r="WRB280" s="452"/>
      <c r="WRC280" s="452"/>
      <c r="WRD280" s="452"/>
      <c r="WRE280" s="452"/>
      <c r="WRF280" s="452"/>
      <c r="WRG280" s="452"/>
      <c r="WRH280" s="452"/>
      <c r="WRI280" s="452"/>
      <c r="WRJ280" s="452"/>
      <c r="WRK280" s="452"/>
      <c r="WRL280" s="452"/>
      <c r="WRM280" s="452"/>
      <c r="WRN280" s="452"/>
      <c r="WRO280" s="452"/>
      <c r="WRP280" s="452"/>
      <c r="WRQ280" s="452"/>
      <c r="WRR280" s="452"/>
      <c r="WRS280" s="452"/>
      <c r="WRT280" s="452"/>
      <c r="WRU280" s="452"/>
      <c r="WRV280" s="452"/>
      <c r="WRW280" s="452"/>
      <c r="WRX280" s="452"/>
      <c r="WRY280" s="452"/>
      <c r="WRZ280" s="452"/>
      <c r="WSA280" s="452"/>
      <c r="WSB280" s="452"/>
      <c r="WSC280" s="452"/>
      <c r="WSD280" s="452"/>
      <c r="WSE280" s="452"/>
      <c r="WSF280" s="452"/>
      <c r="WSG280" s="452"/>
      <c r="WSH280" s="452"/>
      <c r="WSI280" s="452"/>
      <c r="WSJ280" s="452"/>
      <c r="WSK280" s="452"/>
      <c r="WSL280" s="452"/>
      <c r="WSM280" s="452"/>
      <c r="WSN280" s="452"/>
      <c r="WSO280" s="452"/>
      <c r="WSP280" s="452"/>
      <c r="WSQ280" s="452"/>
      <c r="WSR280" s="452"/>
      <c r="WSS280" s="452"/>
      <c r="WST280" s="452"/>
      <c r="WSU280" s="452"/>
      <c r="WSV280" s="452"/>
      <c r="WSW280" s="452"/>
      <c r="WSX280" s="452"/>
      <c r="WSY280" s="452"/>
      <c r="WSZ280" s="452"/>
      <c r="WTA280" s="452"/>
      <c r="WTB280" s="452"/>
      <c r="WTC280" s="452"/>
      <c r="WTD280" s="452"/>
      <c r="WTE280" s="452"/>
      <c r="WTF280" s="452"/>
      <c r="WTG280" s="452"/>
      <c r="WTH280" s="452"/>
      <c r="WTI280" s="452"/>
      <c r="WTJ280" s="452"/>
      <c r="WTK280" s="452"/>
      <c r="WTL280" s="452"/>
      <c r="WTM280" s="452"/>
      <c r="WTN280" s="452"/>
      <c r="WTO280" s="452"/>
      <c r="WTP280" s="452"/>
      <c r="WTQ280" s="452"/>
      <c r="WTR280" s="452"/>
      <c r="WTS280" s="452"/>
      <c r="WTT280" s="452"/>
      <c r="WTU280" s="452"/>
      <c r="WTV280" s="452"/>
      <c r="WTW280" s="452"/>
      <c r="WTX280" s="452"/>
      <c r="WTY280" s="452"/>
      <c r="WTZ280" s="452"/>
      <c r="WUA280" s="452"/>
      <c r="WUB280" s="452"/>
      <c r="WUC280" s="452"/>
      <c r="WUD280" s="452"/>
      <c r="WUE280" s="452"/>
      <c r="WUF280" s="452"/>
      <c r="WUG280" s="452"/>
      <c r="WUH280" s="452"/>
      <c r="WUI280" s="452"/>
      <c r="WUJ280" s="452"/>
      <c r="WUK280" s="452"/>
      <c r="WUL280" s="452"/>
      <c r="WUM280" s="452"/>
      <c r="WUN280" s="452"/>
      <c r="WUO280" s="452"/>
      <c r="WUP280" s="452"/>
      <c r="WUQ280" s="452"/>
      <c r="WUR280" s="452"/>
      <c r="WUS280" s="452"/>
      <c r="WUT280" s="452"/>
      <c r="WUU280" s="452"/>
      <c r="WUV280" s="452"/>
      <c r="WUW280" s="452"/>
      <c r="WUX280" s="452"/>
      <c r="WUY280" s="452"/>
      <c r="WUZ280" s="452"/>
      <c r="WVA280" s="452"/>
      <c r="WVB280" s="452"/>
      <c r="WVC280" s="452"/>
      <c r="WVD280" s="452"/>
      <c r="WVE280" s="452"/>
      <c r="WVF280" s="452"/>
      <c r="WVG280" s="452"/>
      <c r="WVH280" s="452"/>
      <c r="WVI280" s="452"/>
      <c r="WVJ280" s="452"/>
      <c r="WVK280" s="452"/>
      <c r="WVL280" s="452"/>
      <c r="WVM280" s="452"/>
      <c r="WVN280" s="452"/>
      <c r="WVO280" s="452"/>
      <c r="WVP280" s="452"/>
      <c r="WVQ280" s="452"/>
      <c r="WVR280" s="452"/>
      <c r="WVS280" s="452"/>
      <c r="WVT280" s="452"/>
      <c r="WVU280" s="452"/>
      <c r="WVV280" s="452"/>
      <c r="WVW280" s="452"/>
      <c r="WVX280" s="452"/>
      <c r="WVY280" s="452"/>
      <c r="WVZ280" s="452"/>
      <c r="WWA280" s="452"/>
      <c r="WWB280" s="452"/>
      <c r="WWC280" s="452"/>
      <c r="WWD280" s="452"/>
      <c r="WWE280" s="452"/>
      <c r="WWF280" s="452"/>
      <c r="WWG280" s="452"/>
      <c r="WWH280" s="452"/>
      <c r="WWI280" s="452"/>
      <c r="WWJ280" s="452"/>
      <c r="WWK280" s="452"/>
      <c r="WWL280" s="452"/>
      <c r="WWM280" s="452"/>
      <c r="WWN280" s="452"/>
      <c r="WWO280" s="452"/>
      <c r="WWP280" s="452"/>
      <c r="WWQ280" s="452"/>
      <c r="WWR280" s="452"/>
      <c r="WWS280" s="452"/>
      <c r="WWT280" s="452"/>
      <c r="WWU280" s="452"/>
      <c r="WWV280" s="452"/>
      <c r="WWW280" s="452"/>
      <c r="WWX280" s="452"/>
      <c r="WWY280" s="452"/>
      <c r="WWZ280" s="452"/>
      <c r="WXA280" s="452"/>
      <c r="WXB280" s="452"/>
      <c r="WXC280" s="452"/>
      <c r="WXD280" s="452"/>
      <c r="WXE280" s="452"/>
      <c r="WXF280" s="452"/>
      <c r="WXG280" s="452"/>
      <c r="WXH280" s="452"/>
      <c r="WXI280" s="452"/>
      <c r="WXJ280" s="452"/>
      <c r="WXK280" s="452"/>
      <c r="WXL280" s="452"/>
      <c r="WXM280" s="452"/>
      <c r="WXN280" s="452"/>
      <c r="WXO280" s="452"/>
      <c r="WXP280" s="452"/>
      <c r="WXQ280" s="452"/>
      <c r="WXR280" s="452"/>
      <c r="WXS280" s="452"/>
      <c r="WXT280" s="452"/>
      <c r="WXU280" s="452"/>
      <c r="WXV280" s="452"/>
      <c r="WXW280" s="452"/>
      <c r="WXX280" s="452"/>
      <c r="WXY280" s="452"/>
      <c r="WXZ280" s="452"/>
      <c r="WYA280" s="452"/>
      <c r="WYB280" s="452"/>
      <c r="WYC280" s="452"/>
      <c r="WYD280" s="452"/>
      <c r="WYE280" s="452"/>
      <c r="WYF280" s="452"/>
      <c r="WYG280" s="452"/>
      <c r="WYH280" s="452"/>
      <c r="WYI280" s="452"/>
      <c r="WYJ280" s="452"/>
      <c r="WYK280" s="452"/>
      <c r="WYL280" s="452"/>
      <c r="WYM280" s="452"/>
      <c r="WYN280" s="452"/>
      <c r="WYO280" s="452"/>
      <c r="WYP280" s="452"/>
      <c r="WYQ280" s="452"/>
      <c r="WYR280" s="452"/>
      <c r="WYS280" s="452"/>
      <c r="WYT280" s="452"/>
      <c r="WYU280" s="452"/>
      <c r="WYV280" s="452"/>
      <c r="WYW280" s="452"/>
      <c r="WYX280" s="452"/>
      <c r="WYY280" s="452"/>
      <c r="WYZ280" s="452"/>
      <c r="WZA280" s="452"/>
      <c r="WZB280" s="452"/>
      <c r="WZC280" s="452"/>
      <c r="WZD280" s="452"/>
      <c r="WZE280" s="452"/>
      <c r="WZF280" s="452"/>
      <c r="WZG280" s="452"/>
      <c r="WZH280" s="452"/>
      <c r="WZI280" s="452"/>
      <c r="WZJ280" s="452"/>
      <c r="WZK280" s="452"/>
      <c r="WZL280" s="452"/>
      <c r="WZM280" s="452"/>
      <c r="WZN280" s="452"/>
      <c r="WZO280" s="452"/>
      <c r="WZP280" s="452"/>
      <c r="WZQ280" s="452"/>
      <c r="WZR280" s="452"/>
      <c r="WZS280" s="452"/>
      <c r="WZT280" s="452"/>
      <c r="WZU280" s="452"/>
      <c r="WZV280" s="452"/>
      <c r="WZW280" s="452"/>
      <c r="WZX280" s="452"/>
      <c r="WZY280" s="452"/>
      <c r="WZZ280" s="452"/>
      <c r="XAA280" s="452"/>
      <c r="XAB280" s="452"/>
      <c r="XAC280" s="452"/>
      <c r="XAD280" s="452"/>
      <c r="XAE280" s="452"/>
      <c r="XAF280" s="452"/>
      <c r="XAG280" s="452"/>
      <c r="XAH280" s="452"/>
      <c r="XAI280" s="452"/>
      <c r="XAJ280" s="452"/>
      <c r="XAK280" s="452"/>
      <c r="XAL280" s="452"/>
      <c r="XAM280" s="452"/>
      <c r="XAN280" s="452"/>
      <c r="XAO280" s="452"/>
      <c r="XAP280" s="452"/>
      <c r="XAQ280" s="452"/>
      <c r="XAR280" s="452"/>
      <c r="XAS280" s="452"/>
      <c r="XAT280" s="452"/>
      <c r="XAU280" s="452"/>
      <c r="XAV280" s="452"/>
      <c r="XAW280" s="452"/>
      <c r="XAX280" s="452"/>
      <c r="XAY280" s="452"/>
      <c r="XAZ280" s="452"/>
      <c r="XBA280" s="452"/>
      <c r="XBB280" s="452"/>
      <c r="XBC280" s="452"/>
      <c r="XBD280" s="452"/>
      <c r="XBE280" s="452"/>
      <c r="XBF280" s="452"/>
      <c r="XBG280" s="452"/>
      <c r="XBH280" s="452"/>
      <c r="XBI280" s="452"/>
      <c r="XBJ280" s="452"/>
      <c r="XBK280" s="452"/>
      <c r="XBL280" s="452"/>
      <c r="XBM280" s="452"/>
      <c r="XBN280" s="452"/>
      <c r="XBO280" s="452"/>
      <c r="XBP280" s="452"/>
      <c r="XBQ280" s="452"/>
      <c r="XBR280" s="452"/>
      <c r="XBS280" s="452"/>
      <c r="XBT280" s="452"/>
      <c r="XBU280" s="452"/>
      <c r="XBV280" s="452"/>
      <c r="XBW280" s="452"/>
      <c r="XBX280" s="452"/>
      <c r="XBY280" s="452"/>
      <c r="XBZ280" s="452"/>
      <c r="XCA280" s="452"/>
      <c r="XCB280" s="452"/>
      <c r="XCC280" s="452"/>
      <c r="XCD280" s="452"/>
      <c r="XCE280" s="452"/>
      <c r="XCF280" s="452"/>
      <c r="XCG280" s="452"/>
      <c r="XCH280" s="452"/>
      <c r="XCI280" s="452"/>
      <c r="XCJ280" s="452"/>
      <c r="XCK280" s="452"/>
      <c r="XCL280" s="452"/>
      <c r="XCM280" s="452"/>
      <c r="XCN280" s="452"/>
      <c r="XCO280" s="452"/>
      <c r="XCP280" s="452"/>
      <c r="XCQ280" s="452"/>
      <c r="XCR280" s="452"/>
      <c r="XCS280" s="452"/>
      <c r="XCT280" s="452"/>
      <c r="XCU280" s="452"/>
      <c r="XCV280" s="452"/>
      <c r="XCW280" s="452"/>
      <c r="XCX280" s="452"/>
      <c r="XCY280" s="452"/>
      <c r="XCZ280" s="452"/>
      <c r="XDA280" s="452"/>
      <c r="XDB280" s="452"/>
      <c r="XDC280" s="452"/>
      <c r="XDD280" s="452"/>
      <c r="XDE280" s="452"/>
      <c r="XDF280" s="452"/>
      <c r="XDG280" s="452"/>
      <c r="XDH280" s="452"/>
      <c r="XDI280" s="452"/>
      <c r="XDJ280" s="452"/>
      <c r="XDK280" s="452"/>
      <c r="XDL280" s="452"/>
      <c r="XDM280" s="452"/>
      <c r="XDN280" s="452"/>
      <c r="XDO280" s="452"/>
      <c r="XDP280" s="452"/>
      <c r="XDQ280" s="452"/>
      <c r="XDR280" s="452"/>
      <c r="XDS280" s="452"/>
      <c r="XDT280" s="452"/>
      <c r="XDU280" s="452"/>
      <c r="XDV280" s="452"/>
      <c r="XDW280" s="452"/>
      <c r="XDX280" s="452"/>
      <c r="XDY280" s="452"/>
      <c r="XDZ280" s="452"/>
      <c r="XEA280" s="452"/>
      <c r="XEB280" s="452"/>
      <c r="XEC280" s="452"/>
      <c r="XED280" s="452"/>
      <c r="XEE280" s="452"/>
      <c r="XEF280" s="452"/>
      <c r="XEG280" s="452"/>
      <c r="XEH280" s="452"/>
      <c r="XEI280" s="452"/>
      <c r="XEJ280" s="452"/>
      <c r="XEK280" s="452"/>
      <c r="XEL280" s="452"/>
      <c r="XEM280" s="452"/>
      <c r="XEN280" s="452"/>
      <c r="XEO280" s="452"/>
      <c r="XEP280" s="452"/>
      <c r="XEQ280" s="452"/>
      <c r="XER280" s="452"/>
      <c r="XES280" s="452"/>
      <c r="XET280" s="452"/>
      <c r="XEU280" s="452"/>
      <c r="XEV280" s="452"/>
      <c r="XEW280" s="452"/>
      <c r="XEX280" s="452"/>
      <c r="XEY280" s="452"/>
      <c r="XEZ280" s="452"/>
      <c r="XFA280" s="452"/>
      <c r="XFB280" s="452"/>
      <c r="XFC280" s="452"/>
      <c r="XFD280" s="452"/>
    </row>
    <row r="281" spans="1:16384" s="4" customFormat="1" ht="12.75">
      <c r="A281" s="56"/>
      <c r="I281" s="307"/>
      <c r="K281" s="51"/>
    </row>
    <row r="282" spans="1:16384" customFormat="1" ht="63.75">
      <c r="A282" s="56" t="s">
        <v>479</v>
      </c>
      <c r="B282" s="3" t="s">
        <v>35</v>
      </c>
      <c r="C282" s="3" t="s">
        <v>36</v>
      </c>
      <c r="D282" s="3" t="s">
        <v>37</v>
      </c>
      <c r="E282" s="3" t="s">
        <v>38</v>
      </c>
      <c r="F282" s="2" t="s">
        <v>80</v>
      </c>
      <c r="G282" s="2" t="s">
        <v>81</v>
      </c>
      <c r="H282" s="2" t="s">
        <v>82</v>
      </c>
      <c r="I282" s="373" t="s">
        <v>83</v>
      </c>
      <c r="J282" s="71"/>
      <c r="K282" s="50" t="s">
        <v>84</v>
      </c>
      <c r="L282" s="92" t="s">
        <v>85</v>
      </c>
      <c r="M282" s="99" t="s">
        <v>86</v>
      </c>
      <c r="N282" s="71"/>
      <c r="O282" s="447" t="s">
        <v>87</v>
      </c>
      <c r="P282" s="448"/>
      <c r="Q282" s="448"/>
      <c r="R282" s="449"/>
      <c r="S282" s="4"/>
      <c r="T282" s="4"/>
      <c r="U282" s="4"/>
      <c r="V282" s="4"/>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c r="XX282" s="5"/>
      <c r="XY282" s="5"/>
      <c r="XZ282" s="5"/>
      <c r="YA282" s="5"/>
      <c r="YB282" s="5"/>
      <c r="YC282" s="5"/>
      <c r="YD282" s="5"/>
      <c r="YE282" s="5"/>
      <c r="YF282" s="5"/>
      <c r="YG282" s="5"/>
      <c r="YH282" s="5"/>
      <c r="YI282" s="5"/>
      <c r="YJ282" s="5"/>
      <c r="YK282" s="5"/>
      <c r="YL282" s="5"/>
      <c r="YM282" s="5"/>
      <c r="YN282" s="5"/>
      <c r="YO282" s="5"/>
      <c r="YP282" s="5"/>
      <c r="YQ282" s="5"/>
      <c r="YR282" s="5"/>
      <c r="YS282" s="5"/>
      <c r="YT282" s="5"/>
      <c r="YU282" s="5"/>
      <c r="YV282" s="5"/>
      <c r="YW282" s="5"/>
      <c r="YX282" s="5"/>
      <c r="YY282" s="5"/>
      <c r="YZ282" s="5"/>
      <c r="ZA282" s="5"/>
      <c r="ZB282" s="5"/>
      <c r="ZC282" s="5"/>
      <c r="ZD282" s="5"/>
      <c r="ZE282" s="5"/>
      <c r="ZF282" s="5"/>
      <c r="ZG282" s="5"/>
      <c r="ZH282" s="5"/>
      <c r="ZI282" s="5"/>
      <c r="ZJ282" s="5"/>
      <c r="ZK282" s="5"/>
      <c r="ZL282" s="5"/>
      <c r="ZM282" s="5"/>
      <c r="ZN282" s="5"/>
      <c r="ZO282" s="5"/>
      <c r="ZP282" s="5"/>
      <c r="ZQ282" s="5"/>
      <c r="ZR282" s="5"/>
      <c r="ZS282" s="5"/>
      <c r="ZT282" s="5"/>
      <c r="ZU282" s="5"/>
      <c r="ZV282" s="5"/>
      <c r="ZW282" s="5"/>
      <c r="ZX282" s="5"/>
      <c r="ZY282" s="5"/>
      <c r="ZZ282" s="5"/>
      <c r="AAA282" s="5"/>
      <c r="AAB282" s="5"/>
      <c r="AAC282" s="5"/>
      <c r="AAD282" s="5"/>
      <c r="AAE282" s="5"/>
      <c r="AAF282" s="5"/>
      <c r="AAG282" s="5"/>
      <c r="AAH282" s="5"/>
      <c r="AAI282" s="5"/>
      <c r="AAJ282" s="5"/>
      <c r="AAK282" s="5"/>
      <c r="AAL282" s="5"/>
      <c r="AAM282" s="5"/>
      <c r="AAN282" s="5"/>
      <c r="AAO282" s="5"/>
      <c r="AAP282" s="5"/>
      <c r="AAQ282" s="5"/>
      <c r="AAR282" s="5"/>
      <c r="AAS282" s="5"/>
      <c r="AAT282" s="5"/>
      <c r="AAU282" s="5"/>
      <c r="AAV282" s="5"/>
      <c r="AAW282" s="5"/>
      <c r="AAX282" s="5"/>
      <c r="AAY282" s="5"/>
      <c r="AAZ282" s="5"/>
      <c r="ABA282" s="5"/>
      <c r="ABB282" s="5"/>
      <c r="ABC282" s="5"/>
      <c r="ABD282" s="5"/>
      <c r="ABE282" s="5"/>
      <c r="ABF282" s="5"/>
      <c r="ABG282" s="5"/>
      <c r="ABH282" s="5"/>
      <c r="ABI282" s="5"/>
      <c r="ABJ282" s="5"/>
      <c r="ABK282" s="5"/>
      <c r="ABL282" s="5"/>
      <c r="ABM282" s="5"/>
      <c r="ABN282" s="5"/>
      <c r="ABO282" s="5"/>
      <c r="ABP282" s="5"/>
      <c r="ABQ282" s="5"/>
      <c r="ABR282" s="5"/>
      <c r="ABS282" s="5"/>
      <c r="ABT282" s="5"/>
      <c r="ABU282" s="5"/>
      <c r="ABV282" s="5"/>
      <c r="ABW282" s="5"/>
      <c r="ABX282" s="5"/>
      <c r="ABY282" s="5"/>
      <c r="ABZ282" s="5"/>
      <c r="ACA282" s="5"/>
      <c r="ACB282" s="5"/>
      <c r="ACC282" s="5"/>
      <c r="ACD282" s="5"/>
      <c r="ACE282" s="5"/>
      <c r="ACF282" s="5"/>
      <c r="ACG282" s="5"/>
      <c r="ACH282" s="5"/>
      <c r="ACI282" s="5"/>
      <c r="ACJ282" s="5"/>
      <c r="ACK282" s="5"/>
      <c r="ACL282" s="5"/>
      <c r="ACM282" s="5"/>
      <c r="ACN282" s="5"/>
      <c r="ACO282" s="5"/>
      <c r="ACP282" s="5"/>
      <c r="ACQ282" s="5"/>
      <c r="ACR282" s="5"/>
      <c r="ACS282" s="5"/>
      <c r="ACT282" s="5"/>
      <c r="ACU282" s="5"/>
      <c r="ACV282" s="5"/>
      <c r="ACW282" s="5"/>
      <c r="ACX282" s="5"/>
      <c r="ACY282" s="5"/>
      <c r="ACZ282" s="5"/>
      <c r="ADA282" s="5"/>
      <c r="ADB282" s="5"/>
      <c r="ADC282" s="5"/>
      <c r="ADD282" s="5"/>
      <c r="ADE282" s="5"/>
      <c r="ADF282" s="5"/>
      <c r="ADG282" s="5"/>
      <c r="ADH282" s="5"/>
      <c r="ADI282" s="5"/>
      <c r="ADJ282" s="5"/>
      <c r="ADK282" s="5"/>
      <c r="ADL282" s="5"/>
      <c r="ADM282" s="5"/>
      <c r="ADN282" s="5"/>
      <c r="ADO282" s="5"/>
      <c r="ADP282" s="5"/>
      <c r="ADQ282" s="5"/>
      <c r="ADR282" s="5"/>
      <c r="ADS282" s="5"/>
      <c r="ADT282" s="5"/>
      <c r="ADU282" s="5"/>
      <c r="ADV282" s="5"/>
      <c r="ADW282" s="5"/>
      <c r="ADX282" s="5"/>
      <c r="ADY282" s="5"/>
      <c r="ADZ282" s="5"/>
      <c r="AEA282" s="5"/>
      <c r="AEB282" s="5"/>
      <c r="AEC282" s="5"/>
      <c r="AED282" s="5"/>
      <c r="AEE282" s="5"/>
      <c r="AEF282" s="5"/>
      <c r="AEG282" s="5"/>
      <c r="AEH282" s="5"/>
      <c r="AEI282" s="5"/>
      <c r="AEJ282" s="5"/>
      <c r="AEK282" s="5"/>
      <c r="AEL282" s="5"/>
      <c r="AEM282" s="5"/>
      <c r="AEN282" s="5"/>
      <c r="AEO282" s="5"/>
      <c r="AEP282" s="5"/>
      <c r="AEQ282" s="5"/>
      <c r="AER282" s="5"/>
      <c r="AES282" s="5"/>
      <c r="AET282" s="5"/>
      <c r="AEU282" s="5"/>
      <c r="AEV282" s="5"/>
      <c r="AEW282" s="5"/>
      <c r="AEX282" s="5"/>
      <c r="AEY282" s="5"/>
      <c r="AEZ282" s="5"/>
      <c r="AFA282" s="5"/>
      <c r="AFB282" s="5"/>
      <c r="AFC282" s="5"/>
      <c r="AFD282" s="5"/>
      <c r="AFE282" s="5"/>
      <c r="AFF282" s="5"/>
      <c r="AFG282" s="5"/>
      <c r="AFH282" s="5"/>
      <c r="AFI282" s="5"/>
      <c r="AFJ282" s="5"/>
      <c r="AFK282" s="5"/>
      <c r="AFL282" s="5"/>
      <c r="AFM282" s="5"/>
      <c r="AFN282" s="5"/>
      <c r="AFO282" s="5"/>
      <c r="AFP282" s="5"/>
      <c r="AFQ282" s="5"/>
      <c r="AFR282" s="5"/>
      <c r="AFS282" s="5"/>
      <c r="AFT282" s="5"/>
      <c r="AFU282" s="5"/>
      <c r="AFV282" s="5"/>
      <c r="AFW282" s="5"/>
      <c r="AFX282" s="5"/>
      <c r="AFY282" s="5"/>
      <c r="AFZ282" s="5"/>
      <c r="AGA282" s="5"/>
      <c r="AGB282" s="5"/>
      <c r="AGC282" s="5"/>
      <c r="AGD282" s="5"/>
      <c r="AGE282" s="5"/>
      <c r="AGF282" s="5"/>
      <c r="AGG282" s="5"/>
      <c r="AGH282" s="5"/>
      <c r="AGI282" s="5"/>
      <c r="AGJ282" s="5"/>
      <c r="AGK282" s="5"/>
      <c r="AGL282" s="5"/>
      <c r="AGM282" s="5"/>
      <c r="AGN282" s="5"/>
      <c r="AGO282" s="5"/>
      <c r="AGP282" s="5"/>
      <c r="AGQ282" s="5"/>
      <c r="AGR282" s="5"/>
      <c r="AGS282" s="5"/>
      <c r="AGT282" s="5"/>
      <c r="AGU282" s="5"/>
      <c r="AGV282" s="5"/>
      <c r="AGW282" s="5"/>
      <c r="AGX282" s="5"/>
      <c r="AGY282" s="5"/>
      <c r="AGZ282" s="5"/>
      <c r="AHA282" s="5"/>
      <c r="AHB282" s="5"/>
      <c r="AHC282" s="5"/>
      <c r="AHD282" s="5"/>
      <c r="AHE282" s="5"/>
      <c r="AHF282" s="5"/>
      <c r="AHG282" s="5"/>
      <c r="AHH282" s="5"/>
      <c r="AHI282" s="5"/>
      <c r="AHJ282" s="5"/>
      <c r="AHK282" s="5"/>
      <c r="AHL282" s="5"/>
      <c r="AHM282" s="5"/>
      <c r="AHN282" s="5"/>
      <c r="AHO282" s="5"/>
      <c r="AHP282" s="5"/>
      <c r="AHQ282" s="5"/>
      <c r="AHR282" s="5"/>
      <c r="AHS282" s="5"/>
      <c r="AHT282" s="5"/>
      <c r="AHU282" s="5"/>
      <c r="AHV282" s="5"/>
      <c r="AHW282" s="5"/>
      <c r="AHX282" s="5"/>
      <c r="AHY282" s="5"/>
      <c r="AHZ282" s="5"/>
      <c r="AIA282" s="5"/>
      <c r="AIB282" s="5"/>
      <c r="AIC282" s="5"/>
      <c r="AID282" s="5"/>
      <c r="AIE282" s="5"/>
      <c r="AIF282" s="5"/>
      <c r="AIG282" s="5"/>
      <c r="AIH282" s="5"/>
      <c r="AII282" s="5"/>
      <c r="AIJ282" s="5"/>
      <c r="AIK282" s="5"/>
      <c r="AIL282" s="5"/>
      <c r="AIM282" s="5"/>
      <c r="AIN282" s="5"/>
      <c r="AIO282" s="5"/>
      <c r="AIP282" s="5"/>
      <c r="AIQ282" s="5"/>
      <c r="AIR282" s="5"/>
      <c r="AIS282" s="5"/>
      <c r="AIT282" s="5"/>
      <c r="AIU282" s="5"/>
      <c r="AIV282" s="5"/>
      <c r="AIW282" s="5"/>
      <c r="AIX282" s="5"/>
      <c r="AIY282" s="5"/>
      <c r="AIZ282" s="5"/>
      <c r="AJA282" s="5"/>
      <c r="AJB282" s="5"/>
      <c r="AJC282" s="5"/>
      <c r="AJD282" s="5"/>
      <c r="AJE282" s="5"/>
      <c r="AJF282" s="5"/>
      <c r="AJG282" s="5"/>
      <c r="AJH282" s="5"/>
      <c r="AJI282" s="5"/>
      <c r="AJJ282" s="5"/>
      <c r="AJK282" s="5"/>
      <c r="AJL282" s="5"/>
      <c r="AJM282" s="5"/>
      <c r="AJN282" s="5"/>
      <c r="AJO282" s="5"/>
      <c r="AJP282" s="5"/>
      <c r="AJQ282" s="5"/>
      <c r="AJR282" s="5"/>
      <c r="AJS282" s="5"/>
      <c r="AJT282" s="5"/>
      <c r="AJU282" s="5"/>
      <c r="AJV282" s="5"/>
      <c r="AJW282" s="5"/>
      <c r="AJX282" s="5"/>
      <c r="AJY282" s="5"/>
      <c r="AJZ282" s="5"/>
      <c r="AKA282" s="5"/>
      <c r="AKB282" s="5"/>
      <c r="AKC282" s="5"/>
      <c r="AKD282" s="5"/>
      <c r="AKE282" s="5"/>
      <c r="AKF282" s="5"/>
      <c r="AKG282" s="5"/>
      <c r="AKH282" s="5"/>
      <c r="AKI282" s="5"/>
      <c r="AKJ282" s="5"/>
      <c r="AKK282" s="5"/>
      <c r="AKL282" s="5"/>
      <c r="AKM282" s="5"/>
      <c r="AKN282" s="5"/>
      <c r="AKO282" s="5"/>
      <c r="AKP282" s="5"/>
      <c r="AKQ282" s="5"/>
      <c r="AKR282" s="5"/>
      <c r="AKS282" s="5"/>
      <c r="AKT282" s="5"/>
      <c r="AKU282" s="5"/>
      <c r="AKV282" s="5"/>
      <c r="AKW282" s="5"/>
      <c r="AKX282" s="5"/>
      <c r="AKY282" s="5"/>
      <c r="AKZ282" s="5"/>
      <c r="ALA282" s="5"/>
      <c r="ALB282" s="5"/>
      <c r="ALC282" s="5"/>
      <c r="ALD282" s="5"/>
      <c r="ALE282" s="5"/>
      <c r="ALF282" s="5"/>
      <c r="ALG282" s="5"/>
      <c r="ALH282" s="5"/>
      <c r="ALI282" s="5"/>
      <c r="ALJ282" s="5"/>
      <c r="ALK282" s="5"/>
      <c r="ALL282" s="5"/>
      <c r="ALM282" s="5"/>
      <c r="ALN282" s="5"/>
      <c r="ALO282" s="5"/>
      <c r="ALP282" s="5"/>
      <c r="ALQ282" s="5"/>
      <c r="ALR282" s="5"/>
      <c r="ALS282" s="5"/>
      <c r="ALT282" s="5"/>
      <c r="ALU282" s="5"/>
      <c r="ALV282" s="5"/>
      <c r="ALW282" s="5"/>
      <c r="ALX282" s="5"/>
      <c r="ALY282" s="5"/>
      <c r="ALZ282" s="5"/>
      <c r="AMA282" s="5"/>
      <c r="AMB282" s="5"/>
      <c r="AMC282" s="5"/>
      <c r="AMD282" s="5"/>
      <c r="AME282" s="5"/>
      <c r="AMF282" s="5"/>
      <c r="AMG282" s="5"/>
      <c r="AMH282" s="5"/>
      <c r="AMI282" s="5"/>
      <c r="AMJ282" s="5"/>
      <c r="AMK282" s="5"/>
      <c r="AML282" s="5"/>
      <c r="AMM282" s="5"/>
      <c r="AMN282" s="5"/>
      <c r="AMO282" s="5"/>
      <c r="AMP282" s="5"/>
      <c r="AMQ282" s="5"/>
      <c r="AMR282" s="5"/>
      <c r="AMS282" s="5"/>
      <c r="AMT282" s="5"/>
      <c r="AMU282" s="5"/>
      <c r="AMV282" s="5"/>
      <c r="AMW282" s="5"/>
      <c r="AMX282" s="5"/>
      <c r="AMY282" s="5"/>
      <c r="AMZ282" s="5"/>
      <c r="ANA282" s="5"/>
      <c r="ANB282" s="5"/>
      <c r="ANC282" s="5"/>
      <c r="AND282" s="5"/>
      <c r="ANE282" s="5"/>
      <c r="ANF282" s="5"/>
      <c r="ANG282" s="5"/>
      <c r="ANH282" s="5"/>
      <c r="ANI282" s="5"/>
      <c r="ANJ282" s="5"/>
      <c r="ANK282" s="5"/>
      <c r="ANL282" s="5"/>
      <c r="ANM282" s="5"/>
      <c r="ANN282" s="5"/>
      <c r="ANO282" s="5"/>
      <c r="ANP282" s="5"/>
      <c r="ANQ282" s="5"/>
      <c r="ANR282" s="5"/>
      <c r="ANS282" s="5"/>
      <c r="ANT282" s="5"/>
      <c r="ANU282" s="5"/>
      <c r="ANV282" s="5"/>
      <c r="ANW282" s="5"/>
      <c r="ANX282" s="5"/>
      <c r="ANY282" s="5"/>
      <c r="ANZ282" s="5"/>
      <c r="AOA282" s="5"/>
      <c r="AOB282" s="5"/>
      <c r="AOC282" s="5"/>
      <c r="AOD282" s="5"/>
      <c r="AOE282" s="5"/>
      <c r="AOF282" s="5"/>
      <c r="AOG282" s="5"/>
      <c r="AOH282" s="5"/>
      <c r="AOI282" s="5"/>
      <c r="AOJ282" s="5"/>
      <c r="AOK282" s="5"/>
      <c r="AOL282" s="5"/>
      <c r="AOM282" s="5"/>
      <c r="AON282" s="5"/>
      <c r="AOO282" s="5"/>
      <c r="AOP282" s="5"/>
      <c r="AOQ282" s="5"/>
      <c r="AOR282" s="5"/>
      <c r="AOS282" s="5"/>
      <c r="AOT282" s="5"/>
      <c r="AOU282" s="5"/>
      <c r="AOV282" s="5"/>
      <c r="AOW282" s="5"/>
      <c r="AOX282" s="5"/>
      <c r="AOY282" s="5"/>
      <c r="AOZ282" s="5"/>
      <c r="APA282" s="5"/>
      <c r="APB282" s="5"/>
      <c r="APC282" s="5"/>
      <c r="APD282" s="5"/>
      <c r="APE282" s="5"/>
      <c r="APF282" s="5"/>
      <c r="APG282" s="5"/>
      <c r="APH282" s="5"/>
      <c r="API282" s="5"/>
      <c r="APJ282" s="5"/>
      <c r="APK282" s="5"/>
      <c r="APL282" s="5"/>
      <c r="APM282" s="5"/>
      <c r="APN282" s="5"/>
      <c r="APO282" s="5"/>
      <c r="APP282" s="5"/>
      <c r="APQ282" s="5"/>
      <c r="APR282" s="5"/>
      <c r="APS282" s="5"/>
      <c r="APT282" s="5"/>
      <c r="APU282" s="5"/>
      <c r="APV282" s="5"/>
      <c r="APW282" s="5"/>
      <c r="APX282" s="5"/>
      <c r="APY282" s="5"/>
      <c r="APZ282" s="5"/>
      <c r="AQA282" s="5"/>
      <c r="AQB282" s="5"/>
      <c r="AQC282" s="5"/>
      <c r="AQD282" s="5"/>
      <c r="AQE282" s="5"/>
      <c r="AQF282" s="5"/>
      <c r="AQG282" s="5"/>
      <c r="AQH282" s="5"/>
      <c r="AQI282" s="5"/>
      <c r="AQJ282" s="5"/>
      <c r="AQK282" s="5"/>
      <c r="AQL282" s="5"/>
      <c r="AQM282" s="5"/>
      <c r="AQN282" s="5"/>
      <c r="AQO282" s="5"/>
      <c r="AQP282" s="5"/>
      <c r="AQQ282" s="5"/>
      <c r="AQR282" s="5"/>
      <c r="AQS282" s="5"/>
      <c r="AQT282" s="5"/>
      <c r="AQU282" s="5"/>
      <c r="AQV282" s="5"/>
      <c r="AQW282" s="5"/>
      <c r="AQX282" s="5"/>
      <c r="AQY282" s="5"/>
      <c r="AQZ282" s="5"/>
      <c r="ARA282" s="5"/>
      <c r="ARB282" s="5"/>
      <c r="ARC282" s="5"/>
      <c r="ARD282" s="5"/>
      <c r="ARE282" s="5"/>
      <c r="ARF282" s="5"/>
      <c r="ARG282" s="5"/>
      <c r="ARH282" s="5"/>
      <c r="ARI282" s="5"/>
      <c r="ARJ282" s="5"/>
      <c r="ARK282" s="5"/>
      <c r="ARL282" s="5"/>
      <c r="ARM282" s="5"/>
      <c r="ARN282" s="5"/>
      <c r="ARO282" s="5"/>
      <c r="ARP282" s="5"/>
      <c r="ARQ282" s="5"/>
      <c r="ARR282" s="5"/>
      <c r="ARS282" s="5"/>
      <c r="ART282" s="5"/>
      <c r="ARU282" s="5"/>
      <c r="ARV282" s="5"/>
      <c r="ARW282" s="5"/>
      <c r="ARX282" s="5"/>
      <c r="ARY282" s="5"/>
      <c r="ARZ282" s="5"/>
      <c r="ASA282" s="5"/>
      <c r="ASB282" s="5"/>
      <c r="ASC282" s="5"/>
      <c r="ASD282" s="5"/>
      <c r="ASE282" s="5"/>
      <c r="ASF282" s="5"/>
      <c r="ASG282" s="5"/>
      <c r="ASH282" s="5"/>
      <c r="ASI282" s="5"/>
      <c r="ASJ282" s="5"/>
      <c r="ASK282" s="5"/>
      <c r="ASL282" s="5"/>
      <c r="ASM282" s="5"/>
      <c r="ASN282" s="5"/>
      <c r="ASO282" s="5"/>
      <c r="ASP282" s="5"/>
      <c r="ASQ282" s="5"/>
      <c r="ASR282" s="5"/>
      <c r="ASS282" s="5"/>
      <c r="AST282" s="5"/>
      <c r="ASU282" s="5"/>
      <c r="ASV282" s="5"/>
      <c r="ASW282" s="5"/>
      <c r="ASX282" s="5"/>
      <c r="ASY282" s="5"/>
      <c r="ASZ282" s="5"/>
      <c r="ATA282" s="5"/>
      <c r="ATB282" s="5"/>
      <c r="ATC282" s="5"/>
      <c r="ATD282" s="5"/>
      <c r="ATE282" s="5"/>
      <c r="ATF282" s="5"/>
      <c r="ATG282" s="5"/>
      <c r="ATH282" s="5"/>
      <c r="ATI282" s="5"/>
      <c r="ATJ282" s="5"/>
      <c r="ATK282" s="5"/>
      <c r="ATL282" s="5"/>
      <c r="ATM282" s="5"/>
      <c r="ATN282" s="5"/>
      <c r="ATO282" s="5"/>
      <c r="ATP282" s="5"/>
      <c r="ATQ282" s="5"/>
      <c r="ATR282" s="5"/>
      <c r="ATS282" s="5"/>
      <c r="ATT282" s="5"/>
      <c r="ATU282" s="5"/>
      <c r="ATV282" s="5"/>
      <c r="ATW282" s="5"/>
      <c r="ATX282" s="5"/>
      <c r="ATY282" s="5"/>
      <c r="ATZ282" s="5"/>
      <c r="AUA282" s="5"/>
      <c r="AUB282" s="5"/>
      <c r="AUC282" s="5"/>
      <c r="AUD282" s="5"/>
      <c r="AUE282" s="5"/>
      <c r="AUF282" s="5"/>
      <c r="AUG282" s="5"/>
      <c r="AUH282" s="5"/>
      <c r="AUI282" s="5"/>
      <c r="AUJ282" s="5"/>
      <c r="AUK282" s="5"/>
      <c r="AUL282" s="5"/>
      <c r="AUM282" s="5"/>
      <c r="AUN282" s="5"/>
      <c r="AUO282" s="5"/>
      <c r="AUP282" s="5"/>
      <c r="AUQ282" s="5"/>
      <c r="AUR282" s="5"/>
      <c r="AUS282" s="5"/>
      <c r="AUT282" s="5"/>
      <c r="AUU282" s="5"/>
      <c r="AUV282" s="5"/>
      <c r="AUW282" s="5"/>
      <c r="AUX282" s="5"/>
      <c r="AUY282" s="5"/>
      <c r="AUZ282" s="5"/>
      <c r="AVA282" s="5"/>
      <c r="AVB282" s="5"/>
      <c r="AVC282" s="5"/>
      <c r="AVD282" s="5"/>
      <c r="AVE282" s="5"/>
      <c r="AVF282" s="5"/>
      <c r="AVG282" s="5"/>
      <c r="AVH282" s="5"/>
      <c r="AVI282" s="5"/>
      <c r="AVJ282" s="5"/>
      <c r="AVK282" s="5"/>
      <c r="AVL282" s="5"/>
      <c r="AVM282" s="5"/>
      <c r="AVN282" s="5"/>
      <c r="AVO282" s="5"/>
      <c r="AVP282" s="5"/>
      <c r="AVQ282" s="5"/>
      <c r="AVR282" s="5"/>
      <c r="AVS282" s="5"/>
      <c r="AVT282" s="5"/>
      <c r="AVU282" s="5"/>
      <c r="AVV282" s="5"/>
      <c r="AVW282" s="5"/>
      <c r="AVX282" s="5"/>
      <c r="AVY282" s="5"/>
      <c r="AVZ282" s="5"/>
      <c r="AWA282" s="5"/>
      <c r="AWB282" s="5"/>
      <c r="AWC282" s="5"/>
      <c r="AWD282" s="5"/>
      <c r="AWE282" s="5"/>
      <c r="AWF282" s="5"/>
      <c r="AWG282" s="5"/>
      <c r="AWH282" s="5"/>
      <c r="AWI282" s="5"/>
      <c r="AWJ282" s="5"/>
      <c r="AWK282" s="5"/>
      <c r="AWL282" s="5"/>
      <c r="AWM282" s="5"/>
      <c r="AWN282" s="5"/>
      <c r="AWO282" s="5"/>
      <c r="AWP282" s="5"/>
      <c r="AWQ282" s="5"/>
      <c r="AWR282" s="5"/>
      <c r="AWS282" s="5"/>
      <c r="AWT282" s="5"/>
      <c r="AWU282" s="5"/>
      <c r="AWV282" s="5"/>
      <c r="AWW282" s="5"/>
      <c r="AWX282" s="5"/>
      <c r="AWY282" s="5"/>
      <c r="AWZ282" s="5"/>
      <c r="AXA282" s="5"/>
      <c r="AXB282" s="5"/>
      <c r="AXC282" s="5"/>
      <c r="AXD282" s="5"/>
      <c r="AXE282" s="5"/>
      <c r="AXF282" s="5"/>
      <c r="AXG282" s="5"/>
      <c r="AXH282" s="5"/>
      <c r="AXI282" s="5"/>
      <c r="AXJ282" s="5"/>
      <c r="AXK282" s="5"/>
      <c r="AXL282" s="5"/>
      <c r="AXM282" s="5"/>
      <c r="AXN282" s="5"/>
      <c r="AXO282" s="5"/>
      <c r="AXP282" s="5"/>
      <c r="AXQ282" s="5"/>
      <c r="AXR282" s="5"/>
      <c r="AXS282" s="5"/>
      <c r="AXT282" s="5"/>
      <c r="AXU282" s="5"/>
      <c r="AXV282" s="5"/>
      <c r="AXW282" s="5"/>
      <c r="AXX282" s="5"/>
      <c r="AXY282" s="5"/>
      <c r="AXZ282" s="5"/>
      <c r="AYA282" s="5"/>
      <c r="AYB282" s="5"/>
      <c r="AYC282" s="5"/>
      <c r="AYD282" s="5"/>
      <c r="AYE282" s="5"/>
      <c r="AYF282" s="5"/>
      <c r="AYG282" s="5"/>
      <c r="AYH282" s="5"/>
      <c r="AYI282" s="5"/>
      <c r="AYJ282" s="5"/>
      <c r="AYK282" s="5"/>
      <c r="AYL282" s="5"/>
      <c r="AYM282" s="5"/>
      <c r="AYN282" s="5"/>
      <c r="AYO282" s="5"/>
      <c r="AYP282" s="5"/>
      <c r="AYQ282" s="5"/>
      <c r="AYR282" s="5"/>
      <c r="AYS282" s="5"/>
      <c r="AYT282" s="5"/>
      <c r="AYU282" s="5"/>
      <c r="AYV282" s="5"/>
      <c r="AYW282" s="5"/>
      <c r="AYX282" s="5"/>
      <c r="AYY282" s="5"/>
      <c r="AYZ282" s="5"/>
      <c r="AZA282" s="5"/>
      <c r="AZB282" s="5"/>
      <c r="AZC282" s="5"/>
      <c r="AZD282" s="5"/>
      <c r="AZE282" s="5"/>
      <c r="AZF282" s="5"/>
      <c r="AZG282" s="5"/>
      <c r="AZH282" s="5"/>
      <c r="AZI282" s="5"/>
      <c r="AZJ282" s="5"/>
      <c r="AZK282" s="5"/>
      <c r="AZL282" s="5"/>
      <c r="AZM282" s="5"/>
      <c r="AZN282" s="5"/>
      <c r="AZO282" s="5"/>
      <c r="AZP282" s="5"/>
      <c r="AZQ282" s="5"/>
      <c r="AZR282" s="5"/>
      <c r="AZS282" s="5"/>
      <c r="AZT282" s="5"/>
      <c r="AZU282" s="5"/>
      <c r="AZV282" s="5"/>
      <c r="AZW282" s="5"/>
      <c r="AZX282" s="5"/>
      <c r="AZY282" s="5"/>
      <c r="AZZ282" s="5"/>
      <c r="BAA282" s="5"/>
      <c r="BAB282" s="5"/>
      <c r="BAC282" s="5"/>
      <c r="BAD282" s="5"/>
      <c r="BAE282" s="5"/>
      <c r="BAF282" s="5"/>
      <c r="BAG282" s="5"/>
      <c r="BAH282" s="5"/>
      <c r="BAI282" s="5"/>
      <c r="BAJ282" s="5"/>
      <c r="BAK282" s="5"/>
      <c r="BAL282" s="5"/>
      <c r="BAM282" s="5"/>
      <c r="BAN282" s="5"/>
      <c r="BAO282" s="5"/>
      <c r="BAP282" s="5"/>
      <c r="BAQ282" s="5"/>
      <c r="BAR282" s="5"/>
      <c r="BAS282" s="5"/>
      <c r="BAT282" s="5"/>
      <c r="BAU282" s="5"/>
      <c r="BAV282" s="5"/>
      <c r="BAW282" s="5"/>
      <c r="BAX282" s="5"/>
      <c r="BAY282" s="5"/>
      <c r="BAZ282" s="5"/>
      <c r="BBA282" s="5"/>
      <c r="BBB282" s="5"/>
      <c r="BBC282" s="5"/>
      <c r="BBD282" s="5"/>
      <c r="BBE282" s="5"/>
      <c r="BBF282" s="5"/>
      <c r="BBG282" s="5"/>
      <c r="BBH282" s="5"/>
      <c r="BBI282" s="5"/>
      <c r="BBJ282" s="5"/>
      <c r="BBK282" s="5"/>
      <c r="BBL282" s="5"/>
      <c r="BBM282" s="5"/>
      <c r="BBN282" s="5"/>
      <c r="BBO282" s="5"/>
      <c r="BBP282" s="5"/>
      <c r="BBQ282" s="5"/>
      <c r="BBR282" s="5"/>
      <c r="BBS282" s="5"/>
      <c r="BBT282" s="5"/>
      <c r="BBU282" s="5"/>
      <c r="BBV282" s="5"/>
      <c r="BBW282" s="5"/>
      <c r="BBX282" s="5"/>
      <c r="BBY282" s="5"/>
      <c r="BBZ282" s="5"/>
      <c r="BCA282" s="5"/>
      <c r="BCB282" s="5"/>
      <c r="BCC282" s="5"/>
      <c r="BCD282" s="5"/>
      <c r="BCE282" s="5"/>
      <c r="BCF282" s="5"/>
      <c r="BCG282" s="5"/>
      <c r="BCH282" s="5"/>
      <c r="BCI282" s="5"/>
      <c r="BCJ282" s="5"/>
      <c r="BCK282" s="5"/>
      <c r="BCL282" s="5"/>
      <c r="BCM282" s="5"/>
      <c r="BCN282" s="5"/>
      <c r="BCO282" s="5"/>
      <c r="BCP282" s="5"/>
      <c r="BCQ282" s="5"/>
      <c r="BCR282" s="5"/>
      <c r="BCS282" s="5"/>
      <c r="BCT282" s="5"/>
      <c r="BCU282" s="5"/>
      <c r="BCV282" s="5"/>
      <c r="BCW282" s="5"/>
      <c r="BCX282" s="5"/>
      <c r="BCY282" s="5"/>
      <c r="BCZ282" s="5"/>
      <c r="BDA282" s="5"/>
      <c r="BDB282" s="5"/>
      <c r="BDC282" s="5"/>
      <c r="BDD282" s="5"/>
      <c r="BDE282" s="5"/>
      <c r="BDF282" s="5"/>
      <c r="BDG282" s="5"/>
      <c r="BDH282" s="5"/>
      <c r="BDI282" s="5"/>
      <c r="BDJ282" s="5"/>
      <c r="BDK282" s="5"/>
      <c r="BDL282" s="5"/>
      <c r="BDM282" s="5"/>
      <c r="BDN282" s="5"/>
      <c r="BDO282" s="5"/>
      <c r="BDP282" s="5"/>
      <c r="BDQ282" s="5"/>
      <c r="BDR282" s="5"/>
      <c r="BDS282" s="5"/>
      <c r="BDT282" s="5"/>
      <c r="BDU282" s="5"/>
      <c r="BDV282" s="5"/>
      <c r="BDW282" s="5"/>
      <c r="BDX282" s="5"/>
      <c r="BDY282" s="5"/>
      <c r="BDZ282" s="5"/>
      <c r="BEA282" s="5"/>
      <c r="BEB282" s="5"/>
      <c r="BEC282" s="5"/>
      <c r="BED282" s="5"/>
      <c r="BEE282" s="5"/>
      <c r="BEF282" s="5"/>
      <c r="BEG282" s="5"/>
      <c r="BEH282" s="5"/>
      <c r="BEI282" s="5"/>
      <c r="BEJ282" s="5"/>
      <c r="BEK282" s="5"/>
      <c r="BEL282" s="5"/>
      <c r="BEM282" s="5"/>
      <c r="BEN282" s="5"/>
      <c r="BEO282" s="5"/>
      <c r="BEP282" s="5"/>
      <c r="BEQ282" s="5"/>
      <c r="BER282" s="5"/>
      <c r="BES282" s="5"/>
      <c r="BET282" s="5"/>
      <c r="BEU282" s="5"/>
      <c r="BEV282" s="5"/>
      <c r="BEW282" s="5"/>
      <c r="BEX282" s="5"/>
      <c r="BEY282" s="5"/>
      <c r="BEZ282" s="5"/>
      <c r="BFA282" s="5"/>
      <c r="BFB282" s="5"/>
      <c r="BFC282" s="5"/>
      <c r="BFD282" s="5"/>
      <c r="BFE282" s="5"/>
      <c r="BFF282" s="5"/>
      <c r="BFG282" s="5"/>
      <c r="BFH282" s="5"/>
      <c r="BFI282" s="5"/>
      <c r="BFJ282" s="5"/>
      <c r="BFK282" s="5"/>
      <c r="BFL282" s="5"/>
      <c r="BFM282" s="5"/>
      <c r="BFN282" s="5"/>
      <c r="BFO282" s="5"/>
      <c r="BFP282" s="5"/>
      <c r="BFQ282" s="5"/>
      <c r="BFR282" s="5"/>
      <c r="BFS282" s="5"/>
      <c r="BFT282" s="5"/>
      <c r="BFU282" s="5"/>
      <c r="BFV282" s="5"/>
      <c r="BFW282" s="5"/>
      <c r="BFX282" s="5"/>
      <c r="BFY282" s="5"/>
      <c r="BFZ282" s="5"/>
      <c r="BGA282" s="5"/>
      <c r="BGB282" s="5"/>
      <c r="BGC282" s="5"/>
      <c r="BGD282" s="5"/>
      <c r="BGE282" s="5"/>
      <c r="BGF282" s="5"/>
      <c r="BGG282" s="5"/>
      <c r="BGH282" s="5"/>
      <c r="BGI282" s="5"/>
      <c r="BGJ282" s="5"/>
      <c r="BGK282" s="5"/>
      <c r="BGL282" s="5"/>
      <c r="BGM282" s="5"/>
      <c r="BGN282" s="5"/>
      <c r="BGO282" s="5"/>
      <c r="BGP282" s="5"/>
      <c r="BGQ282" s="5"/>
      <c r="BGR282" s="5"/>
      <c r="BGS282" s="5"/>
      <c r="BGT282" s="5"/>
      <c r="BGU282" s="5"/>
      <c r="BGV282" s="5"/>
      <c r="BGW282" s="5"/>
      <c r="BGX282" s="5"/>
      <c r="BGY282" s="5"/>
      <c r="BGZ282" s="5"/>
      <c r="BHA282" s="5"/>
      <c r="BHB282" s="5"/>
      <c r="BHC282" s="5"/>
      <c r="BHD282" s="5"/>
      <c r="BHE282" s="5"/>
      <c r="BHF282" s="5"/>
      <c r="BHG282" s="5"/>
      <c r="BHH282" s="5"/>
      <c r="BHI282" s="5"/>
      <c r="BHJ282" s="5"/>
      <c r="BHK282" s="5"/>
      <c r="BHL282" s="5"/>
      <c r="BHM282" s="5"/>
      <c r="BHN282" s="5"/>
      <c r="BHO282" s="5"/>
      <c r="BHP282" s="5"/>
      <c r="BHQ282" s="5"/>
      <c r="BHR282" s="5"/>
      <c r="BHS282" s="5"/>
      <c r="BHT282" s="5"/>
      <c r="BHU282" s="5"/>
      <c r="BHV282" s="5"/>
      <c r="BHW282" s="5"/>
      <c r="BHX282" s="5"/>
      <c r="BHY282" s="5"/>
      <c r="BHZ282" s="5"/>
      <c r="BIA282" s="5"/>
      <c r="BIB282" s="5"/>
      <c r="BIC282" s="5"/>
      <c r="BID282" s="5"/>
      <c r="BIE282" s="5"/>
      <c r="BIF282" s="5"/>
      <c r="BIG282" s="5"/>
      <c r="BIH282" s="5"/>
      <c r="BII282" s="5"/>
      <c r="BIJ282" s="5"/>
      <c r="BIK282" s="5"/>
      <c r="BIL282" s="5"/>
      <c r="BIM282" s="5"/>
      <c r="BIN282" s="5"/>
      <c r="BIO282" s="5"/>
      <c r="BIP282" s="5"/>
      <c r="BIQ282" s="5"/>
      <c r="BIR282" s="5"/>
      <c r="BIS282" s="5"/>
      <c r="BIT282" s="5"/>
      <c r="BIU282" s="5"/>
      <c r="BIV282" s="5"/>
      <c r="BIW282" s="5"/>
      <c r="BIX282" s="5"/>
      <c r="BIY282" s="5"/>
      <c r="BIZ282" s="5"/>
      <c r="BJA282" s="5"/>
      <c r="BJB282" s="5"/>
      <c r="BJC282" s="5"/>
      <c r="BJD282" s="5"/>
      <c r="BJE282" s="5"/>
      <c r="BJF282" s="5"/>
      <c r="BJG282" s="5"/>
      <c r="BJH282" s="5"/>
      <c r="BJI282" s="5"/>
      <c r="BJJ282" s="5"/>
      <c r="BJK282" s="5"/>
      <c r="BJL282" s="5"/>
      <c r="BJM282" s="5"/>
      <c r="BJN282" s="5"/>
      <c r="BJO282" s="5"/>
      <c r="BJP282" s="5"/>
      <c r="BJQ282" s="5"/>
      <c r="BJR282" s="5"/>
      <c r="BJS282" s="5"/>
      <c r="BJT282" s="5"/>
      <c r="BJU282" s="5"/>
      <c r="BJV282" s="5"/>
      <c r="BJW282" s="5"/>
      <c r="BJX282" s="5"/>
      <c r="BJY282" s="5"/>
      <c r="BJZ282" s="5"/>
      <c r="BKA282" s="5"/>
      <c r="BKB282" s="5"/>
      <c r="BKC282" s="5"/>
      <c r="BKD282" s="5"/>
      <c r="BKE282" s="5"/>
      <c r="BKF282" s="5"/>
      <c r="BKG282" s="5"/>
      <c r="BKH282" s="5"/>
      <c r="BKI282" s="5"/>
      <c r="BKJ282" s="5"/>
      <c r="BKK282" s="5"/>
      <c r="BKL282" s="5"/>
      <c r="BKM282" s="5"/>
      <c r="BKN282" s="5"/>
      <c r="BKO282" s="5"/>
      <c r="BKP282" s="5"/>
      <c r="BKQ282" s="5"/>
      <c r="BKR282" s="5"/>
      <c r="BKS282" s="5"/>
      <c r="BKT282" s="5"/>
      <c r="BKU282" s="5"/>
      <c r="BKV282" s="5"/>
      <c r="BKW282" s="5"/>
      <c r="BKX282" s="5"/>
      <c r="BKY282" s="5"/>
      <c r="BKZ282" s="5"/>
      <c r="BLA282" s="5"/>
      <c r="BLB282" s="5"/>
      <c r="BLC282" s="5"/>
      <c r="BLD282" s="5"/>
      <c r="BLE282" s="5"/>
      <c r="BLF282" s="5"/>
      <c r="BLG282" s="5"/>
      <c r="BLH282" s="5"/>
      <c r="BLI282" s="5"/>
      <c r="BLJ282" s="5"/>
      <c r="BLK282" s="5"/>
      <c r="BLL282" s="5"/>
      <c r="BLM282" s="5"/>
      <c r="BLN282" s="5"/>
      <c r="BLO282" s="5"/>
      <c r="BLP282" s="5"/>
      <c r="BLQ282" s="5"/>
      <c r="BLR282" s="5"/>
      <c r="BLS282" s="5"/>
      <c r="BLT282" s="5"/>
      <c r="BLU282" s="5"/>
      <c r="BLV282" s="5"/>
      <c r="BLW282" s="5"/>
      <c r="BLX282" s="5"/>
      <c r="BLY282" s="5"/>
      <c r="BLZ282" s="5"/>
      <c r="BMA282" s="5"/>
      <c r="BMB282" s="5"/>
      <c r="BMC282" s="5"/>
      <c r="BMD282" s="5"/>
      <c r="BME282" s="5"/>
      <c r="BMF282" s="5"/>
      <c r="BMG282" s="5"/>
      <c r="BMH282" s="5"/>
      <c r="BMI282" s="5"/>
      <c r="BMJ282" s="5"/>
      <c r="BMK282" s="5"/>
      <c r="BML282" s="5"/>
      <c r="BMM282" s="5"/>
      <c r="BMN282" s="5"/>
      <c r="BMO282" s="5"/>
      <c r="BMP282" s="5"/>
      <c r="BMQ282" s="5"/>
      <c r="BMR282" s="5"/>
      <c r="BMS282" s="5"/>
      <c r="BMT282" s="5"/>
      <c r="BMU282" s="5"/>
      <c r="BMV282" s="5"/>
      <c r="BMW282" s="5"/>
      <c r="BMX282" s="5"/>
      <c r="BMY282" s="5"/>
      <c r="BMZ282" s="5"/>
      <c r="BNA282" s="5"/>
      <c r="BNB282" s="5"/>
      <c r="BNC282" s="5"/>
      <c r="BND282" s="5"/>
      <c r="BNE282" s="5"/>
      <c r="BNF282" s="5"/>
      <c r="BNG282" s="5"/>
      <c r="BNH282" s="5"/>
      <c r="BNI282" s="5"/>
      <c r="BNJ282" s="5"/>
      <c r="BNK282" s="5"/>
      <c r="BNL282" s="5"/>
      <c r="BNM282" s="5"/>
      <c r="BNN282" s="5"/>
      <c r="BNO282" s="5"/>
      <c r="BNP282" s="5"/>
      <c r="BNQ282" s="5"/>
      <c r="BNR282" s="5"/>
      <c r="BNS282" s="5"/>
      <c r="BNT282" s="5"/>
      <c r="BNU282" s="5"/>
      <c r="BNV282" s="5"/>
      <c r="BNW282" s="5"/>
      <c r="BNX282" s="5"/>
      <c r="BNY282" s="5"/>
      <c r="BNZ282" s="5"/>
      <c r="BOA282" s="5"/>
      <c r="BOB282" s="5"/>
      <c r="BOC282" s="5"/>
      <c r="BOD282" s="5"/>
      <c r="BOE282" s="5"/>
      <c r="BOF282" s="5"/>
      <c r="BOG282" s="5"/>
      <c r="BOH282" s="5"/>
      <c r="BOI282" s="5"/>
      <c r="BOJ282" s="5"/>
      <c r="BOK282" s="5"/>
      <c r="BOL282" s="5"/>
      <c r="BOM282" s="5"/>
      <c r="BON282" s="5"/>
      <c r="BOO282" s="5"/>
      <c r="BOP282" s="5"/>
      <c r="BOQ282" s="5"/>
      <c r="BOR282" s="5"/>
      <c r="BOS282" s="5"/>
      <c r="BOT282" s="5"/>
      <c r="BOU282" s="5"/>
      <c r="BOV282" s="5"/>
      <c r="BOW282" s="5"/>
      <c r="BOX282" s="5"/>
      <c r="BOY282" s="5"/>
      <c r="BOZ282" s="5"/>
      <c r="BPA282" s="5"/>
      <c r="BPB282" s="5"/>
      <c r="BPC282" s="5"/>
      <c r="BPD282" s="5"/>
      <c r="BPE282" s="5"/>
      <c r="BPF282" s="5"/>
      <c r="BPG282" s="5"/>
      <c r="BPH282" s="5"/>
      <c r="BPI282" s="5"/>
      <c r="BPJ282" s="5"/>
      <c r="BPK282" s="5"/>
      <c r="BPL282" s="5"/>
      <c r="BPM282" s="5"/>
      <c r="BPN282" s="5"/>
      <c r="BPO282" s="5"/>
      <c r="BPP282" s="5"/>
      <c r="BPQ282" s="5"/>
      <c r="BPR282" s="5"/>
      <c r="BPS282" s="5"/>
      <c r="BPT282" s="5"/>
      <c r="BPU282" s="5"/>
      <c r="BPV282" s="5"/>
      <c r="BPW282" s="5"/>
      <c r="BPX282" s="5"/>
      <c r="BPY282" s="5"/>
      <c r="BPZ282" s="5"/>
      <c r="BQA282" s="5"/>
      <c r="BQB282" s="5"/>
      <c r="BQC282" s="5"/>
      <c r="BQD282" s="5"/>
      <c r="BQE282" s="5"/>
      <c r="BQF282" s="5"/>
      <c r="BQG282" s="5"/>
      <c r="BQH282" s="5"/>
      <c r="BQI282" s="5"/>
      <c r="BQJ282" s="5"/>
      <c r="BQK282" s="5"/>
      <c r="BQL282" s="5"/>
      <c r="BQM282" s="5"/>
      <c r="BQN282" s="5"/>
      <c r="BQO282" s="5"/>
      <c r="BQP282" s="5"/>
      <c r="BQQ282" s="5"/>
      <c r="BQR282" s="5"/>
      <c r="BQS282" s="5"/>
      <c r="BQT282" s="5"/>
      <c r="BQU282" s="5"/>
      <c r="BQV282" s="5"/>
      <c r="BQW282" s="5"/>
      <c r="BQX282" s="5"/>
      <c r="BQY282" s="5"/>
      <c r="BQZ282" s="5"/>
      <c r="BRA282" s="5"/>
      <c r="BRB282" s="5"/>
      <c r="BRC282" s="5"/>
      <c r="BRD282" s="5"/>
      <c r="BRE282" s="5"/>
      <c r="BRF282" s="5"/>
      <c r="BRG282" s="5"/>
      <c r="BRH282" s="5"/>
      <c r="BRI282" s="5"/>
      <c r="BRJ282" s="5"/>
      <c r="BRK282" s="5"/>
      <c r="BRL282" s="5"/>
      <c r="BRM282" s="5"/>
      <c r="BRN282" s="5"/>
      <c r="BRO282" s="5"/>
      <c r="BRP282" s="5"/>
      <c r="BRQ282" s="5"/>
      <c r="BRR282" s="5"/>
      <c r="BRS282" s="5"/>
      <c r="BRT282" s="5"/>
      <c r="BRU282" s="5"/>
      <c r="BRV282" s="5"/>
      <c r="BRW282" s="5"/>
      <c r="BRX282" s="5"/>
      <c r="BRY282" s="5"/>
      <c r="BRZ282" s="5"/>
      <c r="BSA282" s="5"/>
      <c r="BSB282" s="5"/>
      <c r="BSC282" s="5"/>
      <c r="BSD282" s="5"/>
      <c r="BSE282" s="5"/>
      <c r="BSF282" s="5"/>
      <c r="BSG282" s="5"/>
      <c r="BSH282" s="5"/>
      <c r="BSI282" s="5"/>
      <c r="BSJ282" s="5"/>
      <c r="BSK282" s="5"/>
      <c r="BSL282" s="5"/>
      <c r="BSM282" s="5"/>
      <c r="BSN282" s="5"/>
      <c r="BSO282" s="5"/>
      <c r="BSP282" s="5"/>
      <c r="BSQ282" s="5"/>
      <c r="BSR282" s="5"/>
      <c r="BSS282" s="5"/>
      <c r="BST282" s="5"/>
      <c r="BSU282" s="5"/>
      <c r="BSV282" s="5"/>
      <c r="BSW282" s="5"/>
      <c r="BSX282" s="5"/>
      <c r="BSY282" s="5"/>
      <c r="BSZ282" s="5"/>
      <c r="BTA282" s="5"/>
      <c r="BTB282" s="5"/>
      <c r="BTC282" s="5"/>
      <c r="BTD282" s="5"/>
      <c r="BTE282" s="5"/>
      <c r="BTF282" s="5"/>
      <c r="BTG282" s="5"/>
      <c r="BTH282" s="5"/>
      <c r="BTI282" s="5"/>
      <c r="BTJ282" s="5"/>
      <c r="BTK282" s="5"/>
      <c r="BTL282" s="5"/>
      <c r="BTM282" s="5"/>
      <c r="BTN282" s="5"/>
      <c r="BTO282" s="5"/>
      <c r="BTP282" s="5"/>
      <c r="BTQ282" s="5"/>
      <c r="BTR282" s="5"/>
      <c r="BTS282" s="5"/>
      <c r="BTT282" s="5"/>
      <c r="BTU282" s="5"/>
      <c r="BTV282" s="5"/>
      <c r="BTW282" s="5"/>
      <c r="BTX282" s="5"/>
      <c r="BTY282" s="5"/>
      <c r="BTZ282" s="5"/>
      <c r="BUA282" s="5"/>
      <c r="BUB282" s="5"/>
      <c r="BUC282" s="5"/>
      <c r="BUD282" s="5"/>
      <c r="BUE282" s="5"/>
      <c r="BUF282" s="5"/>
      <c r="BUG282" s="5"/>
      <c r="BUH282" s="5"/>
      <c r="BUI282" s="5"/>
      <c r="BUJ282" s="5"/>
      <c r="BUK282" s="5"/>
      <c r="BUL282" s="5"/>
      <c r="BUM282" s="5"/>
      <c r="BUN282" s="5"/>
      <c r="BUO282" s="5"/>
      <c r="BUP282" s="5"/>
      <c r="BUQ282" s="5"/>
      <c r="BUR282" s="5"/>
      <c r="BUS282" s="5"/>
      <c r="BUT282" s="5"/>
      <c r="BUU282" s="5"/>
      <c r="BUV282" s="5"/>
      <c r="BUW282" s="5"/>
      <c r="BUX282" s="5"/>
      <c r="BUY282" s="5"/>
      <c r="BUZ282" s="5"/>
      <c r="BVA282" s="5"/>
      <c r="BVB282" s="5"/>
      <c r="BVC282" s="5"/>
      <c r="BVD282" s="5"/>
      <c r="BVE282" s="5"/>
      <c r="BVF282" s="5"/>
      <c r="BVG282" s="5"/>
      <c r="BVH282" s="5"/>
      <c r="BVI282" s="5"/>
      <c r="BVJ282" s="5"/>
      <c r="BVK282" s="5"/>
      <c r="BVL282" s="5"/>
      <c r="BVM282" s="5"/>
      <c r="BVN282" s="5"/>
      <c r="BVO282" s="5"/>
      <c r="BVP282" s="5"/>
      <c r="BVQ282" s="5"/>
      <c r="BVR282" s="5"/>
      <c r="BVS282" s="5"/>
      <c r="BVT282" s="5"/>
      <c r="BVU282" s="5"/>
      <c r="BVV282" s="5"/>
      <c r="BVW282" s="5"/>
      <c r="BVX282" s="5"/>
      <c r="BVY282" s="5"/>
      <c r="BVZ282" s="5"/>
      <c r="BWA282" s="5"/>
      <c r="BWB282" s="5"/>
      <c r="BWC282" s="5"/>
      <c r="BWD282" s="5"/>
      <c r="BWE282" s="5"/>
      <c r="BWF282" s="5"/>
      <c r="BWG282" s="5"/>
      <c r="BWH282" s="5"/>
      <c r="BWI282" s="5"/>
      <c r="BWJ282" s="5"/>
      <c r="BWK282" s="5"/>
      <c r="BWL282" s="5"/>
      <c r="BWM282" s="5"/>
      <c r="BWN282" s="5"/>
      <c r="BWO282" s="5"/>
      <c r="BWP282" s="5"/>
      <c r="BWQ282" s="5"/>
      <c r="BWR282" s="5"/>
      <c r="BWS282" s="5"/>
      <c r="BWT282" s="5"/>
      <c r="BWU282" s="5"/>
      <c r="BWV282" s="5"/>
      <c r="BWW282" s="5"/>
      <c r="BWX282" s="5"/>
      <c r="BWY282" s="5"/>
      <c r="BWZ282" s="5"/>
      <c r="BXA282" s="5"/>
      <c r="BXB282" s="5"/>
      <c r="BXC282" s="5"/>
      <c r="BXD282" s="5"/>
      <c r="BXE282" s="5"/>
      <c r="BXF282" s="5"/>
      <c r="BXG282" s="5"/>
      <c r="BXH282" s="5"/>
      <c r="BXI282" s="5"/>
      <c r="BXJ282" s="5"/>
      <c r="BXK282" s="5"/>
      <c r="BXL282" s="5"/>
      <c r="BXM282" s="5"/>
      <c r="BXN282" s="5"/>
      <c r="BXO282" s="5"/>
      <c r="BXP282" s="5"/>
      <c r="BXQ282" s="5"/>
      <c r="BXR282" s="5"/>
      <c r="BXS282" s="5"/>
      <c r="BXT282" s="5"/>
      <c r="BXU282" s="5"/>
      <c r="BXV282" s="5"/>
      <c r="BXW282" s="5"/>
      <c r="BXX282" s="5"/>
      <c r="BXY282" s="5"/>
      <c r="BXZ282" s="5"/>
      <c r="BYA282" s="5"/>
      <c r="BYB282" s="5"/>
      <c r="BYC282" s="5"/>
      <c r="BYD282" s="5"/>
      <c r="BYE282" s="5"/>
      <c r="BYF282" s="5"/>
      <c r="BYG282" s="5"/>
      <c r="BYH282" s="5"/>
      <c r="BYI282" s="5"/>
      <c r="BYJ282" s="5"/>
      <c r="BYK282" s="5"/>
      <c r="BYL282" s="5"/>
      <c r="BYM282" s="5"/>
      <c r="BYN282" s="5"/>
      <c r="BYO282" s="5"/>
      <c r="BYP282" s="5"/>
      <c r="BYQ282" s="5"/>
      <c r="BYR282" s="5"/>
      <c r="BYS282" s="5"/>
      <c r="BYT282" s="5"/>
      <c r="BYU282" s="5"/>
      <c r="BYV282" s="5"/>
      <c r="BYW282" s="5"/>
      <c r="BYX282" s="5"/>
      <c r="BYY282" s="5"/>
      <c r="BYZ282" s="5"/>
      <c r="BZA282" s="5"/>
      <c r="BZB282" s="5"/>
      <c r="BZC282" s="5"/>
      <c r="BZD282" s="5"/>
      <c r="BZE282" s="5"/>
      <c r="BZF282" s="5"/>
      <c r="BZG282" s="5"/>
      <c r="BZH282" s="5"/>
      <c r="BZI282" s="5"/>
      <c r="BZJ282" s="5"/>
      <c r="BZK282" s="5"/>
      <c r="BZL282" s="5"/>
      <c r="BZM282" s="5"/>
      <c r="BZN282" s="5"/>
      <c r="BZO282" s="5"/>
      <c r="BZP282" s="5"/>
      <c r="BZQ282" s="5"/>
      <c r="BZR282" s="5"/>
      <c r="BZS282" s="5"/>
      <c r="BZT282" s="5"/>
      <c r="BZU282" s="5"/>
      <c r="BZV282" s="5"/>
      <c r="BZW282" s="5"/>
      <c r="BZX282" s="5"/>
      <c r="BZY282" s="5"/>
      <c r="BZZ282" s="5"/>
      <c r="CAA282" s="5"/>
      <c r="CAB282" s="5"/>
      <c r="CAC282" s="5"/>
      <c r="CAD282" s="5"/>
      <c r="CAE282" s="5"/>
      <c r="CAF282" s="5"/>
      <c r="CAG282" s="5"/>
      <c r="CAH282" s="5"/>
      <c r="CAI282" s="5"/>
      <c r="CAJ282" s="5"/>
      <c r="CAK282" s="5"/>
      <c r="CAL282" s="5"/>
      <c r="CAM282" s="5"/>
      <c r="CAN282" s="5"/>
      <c r="CAO282" s="5"/>
      <c r="CAP282" s="5"/>
      <c r="CAQ282" s="5"/>
      <c r="CAR282" s="5"/>
      <c r="CAS282" s="5"/>
      <c r="CAT282" s="5"/>
      <c r="CAU282" s="5"/>
      <c r="CAV282" s="5"/>
      <c r="CAW282" s="5"/>
      <c r="CAX282" s="5"/>
      <c r="CAY282" s="5"/>
      <c r="CAZ282" s="5"/>
      <c r="CBA282" s="5"/>
      <c r="CBB282" s="5"/>
      <c r="CBC282" s="5"/>
      <c r="CBD282" s="5"/>
      <c r="CBE282" s="5"/>
      <c r="CBF282" s="5"/>
      <c r="CBG282" s="5"/>
      <c r="CBH282" s="5"/>
      <c r="CBI282" s="5"/>
      <c r="CBJ282" s="5"/>
      <c r="CBK282" s="5"/>
      <c r="CBL282" s="5"/>
      <c r="CBM282" s="5"/>
      <c r="CBN282" s="5"/>
      <c r="CBO282" s="5"/>
      <c r="CBP282" s="5"/>
      <c r="CBQ282" s="5"/>
      <c r="CBR282" s="5"/>
      <c r="CBS282" s="5"/>
      <c r="CBT282" s="5"/>
      <c r="CBU282" s="5"/>
      <c r="CBV282" s="5"/>
      <c r="CBW282" s="5"/>
      <c r="CBX282" s="5"/>
      <c r="CBY282" s="5"/>
      <c r="CBZ282" s="5"/>
      <c r="CCA282" s="5"/>
      <c r="CCB282" s="5"/>
      <c r="CCC282" s="5"/>
      <c r="CCD282" s="5"/>
      <c r="CCE282" s="5"/>
      <c r="CCF282" s="5"/>
      <c r="CCG282" s="5"/>
      <c r="CCH282" s="5"/>
      <c r="CCI282" s="5"/>
      <c r="CCJ282" s="5"/>
      <c r="CCK282" s="5"/>
      <c r="CCL282" s="5"/>
      <c r="CCM282" s="5"/>
      <c r="CCN282" s="5"/>
      <c r="CCO282" s="5"/>
      <c r="CCP282" s="5"/>
      <c r="CCQ282" s="5"/>
      <c r="CCR282" s="5"/>
      <c r="CCS282" s="5"/>
      <c r="CCT282" s="5"/>
      <c r="CCU282" s="5"/>
      <c r="CCV282" s="5"/>
      <c r="CCW282" s="5"/>
      <c r="CCX282" s="5"/>
      <c r="CCY282" s="5"/>
      <c r="CCZ282" s="5"/>
      <c r="CDA282" s="5"/>
      <c r="CDB282" s="5"/>
      <c r="CDC282" s="5"/>
      <c r="CDD282" s="5"/>
      <c r="CDE282" s="5"/>
      <c r="CDF282" s="5"/>
      <c r="CDG282" s="5"/>
      <c r="CDH282" s="5"/>
      <c r="CDI282" s="5"/>
      <c r="CDJ282" s="5"/>
      <c r="CDK282" s="5"/>
      <c r="CDL282" s="5"/>
      <c r="CDM282" s="5"/>
      <c r="CDN282" s="5"/>
      <c r="CDO282" s="5"/>
      <c r="CDP282" s="5"/>
      <c r="CDQ282" s="5"/>
      <c r="CDR282" s="5"/>
      <c r="CDS282" s="5"/>
      <c r="CDT282" s="5"/>
      <c r="CDU282" s="5"/>
      <c r="CDV282" s="5"/>
      <c r="CDW282" s="5"/>
      <c r="CDX282" s="5"/>
      <c r="CDY282" s="5"/>
      <c r="CDZ282" s="5"/>
      <c r="CEA282" s="5"/>
      <c r="CEB282" s="5"/>
      <c r="CEC282" s="5"/>
      <c r="CED282" s="5"/>
      <c r="CEE282" s="5"/>
      <c r="CEF282" s="5"/>
      <c r="CEG282" s="5"/>
      <c r="CEH282" s="5"/>
      <c r="CEI282" s="5"/>
      <c r="CEJ282" s="5"/>
      <c r="CEK282" s="5"/>
      <c r="CEL282" s="5"/>
      <c r="CEM282" s="5"/>
      <c r="CEN282" s="5"/>
      <c r="CEO282" s="5"/>
      <c r="CEP282" s="5"/>
      <c r="CEQ282" s="5"/>
      <c r="CER282" s="5"/>
      <c r="CES282" s="5"/>
      <c r="CET282" s="5"/>
      <c r="CEU282" s="5"/>
      <c r="CEV282" s="5"/>
      <c r="CEW282" s="5"/>
      <c r="CEX282" s="5"/>
      <c r="CEY282" s="5"/>
      <c r="CEZ282" s="5"/>
      <c r="CFA282" s="5"/>
      <c r="CFB282" s="5"/>
      <c r="CFC282" s="5"/>
      <c r="CFD282" s="5"/>
      <c r="CFE282" s="5"/>
      <c r="CFF282" s="5"/>
      <c r="CFG282" s="5"/>
      <c r="CFH282" s="5"/>
      <c r="CFI282" s="5"/>
      <c r="CFJ282" s="5"/>
      <c r="CFK282" s="5"/>
      <c r="CFL282" s="5"/>
      <c r="CFM282" s="5"/>
      <c r="CFN282" s="5"/>
      <c r="CFO282" s="5"/>
      <c r="CFP282" s="5"/>
      <c r="CFQ282" s="5"/>
      <c r="CFR282" s="5"/>
      <c r="CFS282" s="5"/>
      <c r="CFT282" s="5"/>
      <c r="CFU282" s="5"/>
      <c r="CFV282" s="5"/>
      <c r="CFW282" s="5"/>
      <c r="CFX282" s="5"/>
      <c r="CFY282" s="5"/>
      <c r="CFZ282" s="5"/>
      <c r="CGA282" s="5"/>
      <c r="CGB282" s="5"/>
      <c r="CGC282" s="5"/>
      <c r="CGD282" s="5"/>
      <c r="CGE282" s="5"/>
      <c r="CGF282" s="5"/>
      <c r="CGG282" s="5"/>
      <c r="CGH282" s="5"/>
      <c r="CGI282" s="5"/>
      <c r="CGJ282" s="5"/>
      <c r="CGK282" s="5"/>
      <c r="CGL282" s="5"/>
      <c r="CGM282" s="5"/>
      <c r="CGN282" s="5"/>
      <c r="CGO282" s="5"/>
      <c r="CGP282" s="5"/>
      <c r="CGQ282" s="5"/>
      <c r="CGR282" s="5"/>
      <c r="CGS282" s="5"/>
      <c r="CGT282" s="5"/>
      <c r="CGU282" s="5"/>
      <c r="CGV282" s="5"/>
      <c r="CGW282" s="5"/>
      <c r="CGX282" s="5"/>
      <c r="CGY282" s="5"/>
      <c r="CGZ282" s="5"/>
      <c r="CHA282" s="5"/>
      <c r="CHB282" s="5"/>
      <c r="CHC282" s="5"/>
      <c r="CHD282" s="5"/>
      <c r="CHE282" s="5"/>
      <c r="CHF282" s="5"/>
      <c r="CHG282" s="5"/>
      <c r="CHH282" s="5"/>
      <c r="CHI282" s="5"/>
      <c r="CHJ282" s="5"/>
      <c r="CHK282" s="5"/>
      <c r="CHL282" s="5"/>
      <c r="CHM282" s="5"/>
      <c r="CHN282" s="5"/>
      <c r="CHO282" s="5"/>
      <c r="CHP282" s="5"/>
      <c r="CHQ282" s="5"/>
      <c r="CHR282" s="5"/>
      <c r="CHS282" s="5"/>
      <c r="CHT282" s="5"/>
      <c r="CHU282" s="5"/>
      <c r="CHV282" s="5"/>
      <c r="CHW282" s="5"/>
      <c r="CHX282" s="5"/>
      <c r="CHY282" s="5"/>
      <c r="CHZ282" s="5"/>
      <c r="CIA282" s="5"/>
      <c r="CIB282" s="5"/>
      <c r="CIC282" s="5"/>
      <c r="CID282" s="5"/>
      <c r="CIE282" s="5"/>
      <c r="CIF282" s="5"/>
      <c r="CIG282" s="5"/>
      <c r="CIH282" s="5"/>
      <c r="CII282" s="5"/>
      <c r="CIJ282" s="5"/>
      <c r="CIK282" s="5"/>
      <c r="CIL282" s="5"/>
      <c r="CIM282" s="5"/>
      <c r="CIN282" s="5"/>
      <c r="CIO282" s="5"/>
      <c r="CIP282" s="5"/>
      <c r="CIQ282" s="5"/>
      <c r="CIR282" s="5"/>
      <c r="CIS282" s="5"/>
      <c r="CIT282" s="5"/>
      <c r="CIU282" s="5"/>
      <c r="CIV282" s="5"/>
      <c r="CIW282" s="5"/>
      <c r="CIX282" s="5"/>
      <c r="CIY282" s="5"/>
      <c r="CIZ282" s="5"/>
      <c r="CJA282" s="5"/>
      <c r="CJB282" s="5"/>
      <c r="CJC282" s="5"/>
      <c r="CJD282" s="5"/>
      <c r="CJE282" s="5"/>
      <c r="CJF282" s="5"/>
      <c r="CJG282" s="5"/>
      <c r="CJH282" s="5"/>
      <c r="CJI282" s="5"/>
      <c r="CJJ282" s="5"/>
      <c r="CJK282" s="5"/>
      <c r="CJL282" s="5"/>
      <c r="CJM282" s="5"/>
      <c r="CJN282" s="5"/>
      <c r="CJO282" s="5"/>
      <c r="CJP282" s="5"/>
      <c r="CJQ282" s="5"/>
      <c r="CJR282" s="5"/>
      <c r="CJS282" s="5"/>
      <c r="CJT282" s="5"/>
      <c r="CJU282" s="5"/>
      <c r="CJV282" s="5"/>
      <c r="CJW282" s="5"/>
      <c r="CJX282" s="5"/>
      <c r="CJY282" s="5"/>
      <c r="CJZ282" s="5"/>
      <c r="CKA282" s="5"/>
      <c r="CKB282" s="5"/>
      <c r="CKC282" s="5"/>
      <c r="CKD282" s="5"/>
      <c r="CKE282" s="5"/>
      <c r="CKF282" s="5"/>
      <c r="CKG282" s="5"/>
      <c r="CKH282" s="5"/>
      <c r="CKI282" s="5"/>
      <c r="CKJ282" s="5"/>
      <c r="CKK282" s="5"/>
      <c r="CKL282" s="5"/>
      <c r="CKM282" s="5"/>
      <c r="CKN282" s="5"/>
      <c r="CKO282" s="5"/>
      <c r="CKP282" s="5"/>
      <c r="CKQ282" s="5"/>
      <c r="CKR282" s="5"/>
      <c r="CKS282" s="5"/>
      <c r="CKT282" s="5"/>
      <c r="CKU282" s="5"/>
      <c r="CKV282" s="5"/>
      <c r="CKW282" s="5"/>
      <c r="CKX282" s="5"/>
      <c r="CKY282" s="5"/>
      <c r="CKZ282" s="5"/>
      <c r="CLA282" s="5"/>
      <c r="CLB282" s="5"/>
      <c r="CLC282" s="5"/>
      <c r="CLD282" s="5"/>
      <c r="CLE282" s="5"/>
      <c r="CLF282" s="5"/>
      <c r="CLG282" s="5"/>
      <c r="CLH282" s="5"/>
      <c r="CLI282" s="5"/>
      <c r="CLJ282" s="5"/>
      <c r="CLK282" s="5"/>
      <c r="CLL282" s="5"/>
      <c r="CLM282" s="5"/>
      <c r="CLN282" s="5"/>
      <c r="CLO282" s="5"/>
      <c r="CLP282" s="5"/>
      <c r="CLQ282" s="5"/>
      <c r="CLR282" s="5"/>
      <c r="CLS282" s="5"/>
      <c r="CLT282" s="5"/>
      <c r="CLU282" s="5"/>
      <c r="CLV282" s="5"/>
      <c r="CLW282" s="5"/>
      <c r="CLX282" s="5"/>
      <c r="CLY282" s="5"/>
      <c r="CLZ282" s="5"/>
      <c r="CMA282" s="5"/>
      <c r="CMB282" s="5"/>
      <c r="CMC282" s="5"/>
      <c r="CMD282" s="5"/>
      <c r="CME282" s="5"/>
      <c r="CMF282" s="5"/>
      <c r="CMG282" s="5"/>
      <c r="CMH282" s="5"/>
      <c r="CMI282" s="5"/>
      <c r="CMJ282" s="5"/>
      <c r="CMK282" s="5"/>
      <c r="CML282" s="5"/>
      <c r="CMM282" s="5"/>
      <c r="CMN282" s="5"/>
      <c r="CMO282" s="5"/>
      <c r="CMP282" s="5"/>
      <c r="CMQ282" s="5"/>
      <c r="CMR282" s="5"/>
      <c r="CMS282" s="5"/>
      <c r="CMT282" s="5"/>
      <c r="CMU282" s="5"/>
      <c r="CMV282" s="5"/>
      <c r="CMW282" s="5"/>
      <c r="CMX282" s="5"/>
      <c r="CMY282" s="5"/>
      <c r="CMZ282" s="5"/>
      <c r="CNA282" s="5"/>
      <c r="CNB282" s="5"/>
      <c r="CNC282" s="5"/>
      <c r="CND282" s="5"/>
      <c r="CNE282" s="5"/>
      <c r="CNF282" s="5"/>
      <c r="CNG282" s="5"/>
      <c r="CNH282" s="5"/>
      <c r="CNI282" s="5"/>
      <c r="CNJ282" s="5"/>
      <c r="CNK282" s="5"/>
      <c r="CNL282" s="5"/>
      <c r="CNM282" s="5"/>
      <c r="CNN282" s="5"/>
      <c r="CNO282" s="5"/>
      <c r="CNP282" s="5"/>
      <c r="CNQ282" s="5"/>
      <c r="CNR282" s="5"/>
      <c r="CNS282" s="5"/>
      <c r="CNT282" s="5"/>
      <c r="CNU282" s="5"/>
      <c r="CNV282" s="5"/>
      <c r="CNW282" s="5"/>
      <c r="CNX282" s="5"/>
      <c r="CNY282" s="5"/>
      <c r="CNZ282" s="5"/>
      <c r="COA282" s="5"/>
      <c r="COB282" s="5"/>
      <c r="COC282" s="5"/>
      <c r="COD282" s="5"/>
      <c r="COE282" s="5"/>
      <c r="COF282" s="5"/>
      <c r="COG282" s="5"/>
      <c r="COH282" s="5"/>
      <c r="COI282" s="5"/>
      <c r="COJ282" s="5"/>
      <c r="COK282" s="5"/>
      <c r="COL282" s="5"/>
      <c r="COM282" s="5"/>
      <c r="CON282" s="5"/>
      <c r="COO282" s="5"/>
      <c r="COP282" s="5"/>
      <c r="COQ282" s="5"/>
      <c r="COR282" s="5"/>
      <c r="COS282" s="5"/>
      <c r="COT282" s="5"/>
      <c r="COU282" s="5"/>
      <c r="COV282" s="5"/>
      <c r="COW282" s="5"/>
      <c r="COX282" s="5"/>
      <c r="COY282" s="5"/>
      <c r="COZ282" s="5"/>
      <c r="CPA282" s="5"/>
      <c r="CPB282" s="5"/>
      <c r="CPC282" s="5"/>
      <c r="CPD282" s="5"/>
      <c r="CPE282" s="5"/>
      <c r="CPF282" s="5"/>
      <c r="CPG282" s="5"/>
      <c r="CPH282" s="5"/>
      <c r="CPI282" s="5"/>
      <c r="CPJ282" s="5"/>
      <c r="CPK282" s="5"/>
      <c r="CPL282" s="5"/>
      <c r="CPM282" s="5"/>
      <c r="CPN282" s="5"/>
      <c r="CPO282" s="5"/>
      <c r="CPP282" s="5"/>
      <c r="CPQ282" s="5"/>
      <c r="CPR282" s="5"/>
      <c r="CPS282" s="5"/>
      <c r="CPT282" s="5"/>
      <c r="CPU282" s="5"/>
      <c r="CPV282" s="5"/>
      <c r="CPW282" s="5"/>
      <c r="CPX282" s="5"/>
      <c r="CPY282" s="5"/>
      <c r="CPZ282" s="5"/>
      <c r="CQA282" s="5"/>
      <c r="CQB282" s="5"/>
      <c r="CQC282" s="5"/>
      <c r="CQD282" s="5"/>
      <c r="CQE282" s="5"/>
      <c r="CQF282" s="5"/>
      <c r="CQG282" s="5"/>
      <c r="CQH282" s="5"/>
      <c r="CQI282" s="5"/>
      <c r="CQJ282" s="5"/>
      <c r="CQK282" s="5"/>
      <c r="CQL282" s="5"/>
      <c r="CQM282" s="5"/>
      <c r="CQN282" s="5"/>
      <c r="CQO282" s="5"/>
      <c r="CQP282" s="5"/>
      <c r="CQQ282" s="5"/>
      <c r="CQR282" s="5"/>
      <c r="CQS282" s="5"/>
      <c r="CQT282" s="5"/>
      <c r="CQU282" s="5"/>
      <c r="CQV282" s="5"/>
      <c r="CQW282" s="5"/>
      <c r="CQX282" s="5"/>
      <c r="CQY282" s="5"/>
      <c r="CQZ282" s="5"/>
      <c r="CRA282" s="5"/>
      <c r="CRB282" s="5"/>
      <c r="CRC282" s="5"/>
      <c r="CRD282" s="5"/>
      <c r="CRE282" s="5"/>
      <c r="CRF282" s="5"/>
      <c r="CRG282" s="5"/>
      <c r="CRH282" s="5"/>
      <c r="CRI282" s="5"/>
      <c r="CRJ282" s="5"/>
      <c r="CRK282" s="5"/>
      <c r="CRL282" s="5"/>
      <c r="CRM282" s="5"/>
      <c r="CRN282" s="5"/>
      <c r="CRO282" s="5"/>
      <c r="CRP282" s="5"/>
      <c r="CRQ282" s="5"/>
      <c r="CRR282" s="5"/>
      <c r="CRS282" s="5"/>
      <c r="CRT282" s="5"/>
      <c r="CRU282" s="5"/>
      <c r="CRV282" s="5"/>
      <c r="CRW282" s="5"/>
      <c r="CRX282" s="5"/>
      <c r="CRY282" s="5"/>
      <c r="CRZ282" s="5"/>
      <c r="CSA282" s="5"/>
      <c r="CSB282" s="5"/>
      <c r="CSC282" s="5"/>
      <c r="CSD282" s="5"/>
      <c r="CSE282" s="5"/>
      <c r="CSF282" s="5"/>
      <c r="CSG282" s="5"/>
      <c r="CSH282" s="5"/>
      <c r="CSI282" s="5"/>
      <c r="CSJ282" s="5"/>
      <c r="CSK282" s="5"/>
      <c r="CSL282" s="5"/>
      <c r="CSM282" s="5"/>
      <c r="CSN282" s="5"/>
      <c r="CSO282" s="5"/>
      <c r="CSP282" s="5"/>
      <c r="CSQ282" s="5"/>
      <c r="CSR282" s="5"/>
      <c r="CSS282" s="5"/>
      <c r="CST282" s="5"/>
      <c r="CSU282" s="5"/>
      <c r="CSV282" s="5"/>
      <c r="CSW282" s="5"/>
      <c r="CSX282" s="5"/>
      <c r="CSY282" s="5"/>
      <c r="CSZ282" s="5"/>
      <c r="CTA282" s="5"/>
      <c r="CTB282" s="5"/>
      <c r="CTC282" s="5"/>
      <c r="CTD282" s="5"/>
      <c r="CTE282" s="5"/>
      <c r="CTF282" s="5"/>
      <c r="CTG282" s="5"/>
      <c r="CTH282" s="5"/>
      <c r="CTI282" s="5"/>
      <c r="CTJ282" s="5"/>
      <c r="CTK282" s="5"/>
      <c r="CTL282" s="5"/>
      <c r="CTM282" s="5"/>
      <c r="CTN282" s="5"/>
      <c r="CTO282" s="5"/>
      <c r="CTP282" s="5"/>
      <c r="CTQ282" s="5"/>
      <c r="CTR282" s="5"/>
      <c r="CTS282" s="5"/>
      <c r="CTT282" s="5"/>
      <c r="CTU282" s="5"/>
      <c r="CTV282" s="5"/>
      <c r="CTW282" s="5"/>
      <c r="CTX282" s="5"/>
      <c r="CTY282" s="5"/>
      <c r="CTZ282" s="5"/>
      <c r="CUA282" s="5"/>
      <c r="CUB282" s="5"/>
      <c r="CUC282" s="5"/>
      <c r="CUD282" s="5"/>
      <c r="CUE282" s="5"/>
      <c r="CUF282" s="5"/>
      <c r="CUG282" s="5"/>
      <c r="CUH282" s="5"/>
      <c r="CUI282" s="5"/>
      <c r="CUJ282" s="5"/>
      <c r="CUK282" s="5"/>
      <c r="CUL282" s="5"/>
      <c r="CUM282" s="5"/>
      <c r="CUN282" s="5"/>
      <c r="CUO282" s="5"/>
      <c r="CUP282" s="5"/>
      <c r="CUQ282" s="5"/>
      <c r="CUR282" s="5"/>
      <c r="CUS282" s="5"/>
      <c r="CUT282" s="5"/>
      <c r="CUU282" s="5"/>
      <c r="CUV282" s="5"/>
      <c r="CUW282" s="5"/>
      <c r="CUX282" s="5"/>
      <c r="CUY282" s="5"/>
      <c r="CUZ282" s="5"/>
      <c r="CVA282" s="5"/>
      <c r="CVB282" s="5"/>
      <c r="CVC282" s="5"/>
      <c r="CVD282" s="5"/>
      <c r="CVE282" s="5"/>
      <c r="CVF282" s="5"/>
      <c r="CVG282" s="5"/>
      <c r="CVH282" s="5"/>
      <c r="CVI282" s="5"/>
      <c r="CVJ282" s="5"/>
      <c r="CVK282" s="5"/>
      <c r="CVL282" s="5"/>
      <c r="CVM282" s="5"/>
      <c r="CVN282" s="5"/>
      <c r="CVO282" s="5"/>
      <c r="CVP282" s="5"/>
      <c r="CVQ282" s="5"/>
      <c r="CVR282" s="5"/>
      <c r="CVS282" s="5"/>
      <c r="CVT282" s="5"/>
      <c r="CVU282" s="5"/>
      <c r="CVV282" s="5"/>
      <c r="CVW282" s="5"/>
      <c r="CVX282" s="5"/>
      <c r="CVY282" s="5"/>
      <c r="CVZ282" s="5"/>
      <c r="CWA282" s="5"/>
      <c r="CWB282" s="5"/>
      <c r="CWC282" s="5"/>
      <c r="CWD282" s="5"/>
      <c r="CWE282" s="5"/>
      <c r="CWF282" s="5"/>
      <c r="CWG282" s="5"/>
      <c r="CWH282" s="5"/>
      <c r="CWI282" s="5"/>
      <c r="CWJ282" s="5"/>
      <c r="CWK282" s="5"/>
      <c r="CWL282" s="5"/>
      <c r="CWM282" s="5"/>
      <c r="CWN282" s="5"/>
      <c r="CWO282" s="5"/>
      <c r="CWP282" s="5"/>
      <c r="CWQ282" s="5"/>
      <c r="CWR282" s="5"/>
      <c r="CWS282" s="5"/>
      <c r="CWT282" s="5"/>
      <c r="CWU282" s="5"/>
      <c r="CWV282" s="5"/>
      <c r="CWW282" s="5"/>
      <c r="CWX282" s="5"/>
      <c r="CWY282" s="5"/>
      <c r="CWZ282" s="5"/>
      <c r="CXA282" s="5"/>
      <c r="CXB282" s="5"/>
      <c r="CXC282" s="5"/>
      <c r="CXD282" s="5"/>
      <c r="CXE282" s="5"/>
      <c r="CXF282" s="5"/>
      <c r="CXG282" s="5"/>
      <c r="CXH282" s="5"/>
      <c r="CXI282" s="5"/>
      <c r="CXJ282" s="5"/>
      <c r="CXK282" s="5"/>
      <c r="CXL282" s="5"/>
      <c r="CXM282" s="5"/>
      <c r="CXN282" s="5"/>
      <c r="CXO282" s="5"/>
      <c r="CXP282" s="5"/>
      <c r="CXQ282" s="5"/>
      <c r="CXR282" s="5"/>
      <c r="CXS282" s="5"/>
      <c r="CXT282" s="5"/>
      <c r="CXU282" s="5"/>
      <c r="CXV282" s="5"/>
      <c r="CXW282" s="5"/>
      <c r="CXX282" s="5"/>
      <c r="CXY282" s="5"/>
      <c r="CXZ282" s="5"/>
      <c r="CYA282" s="5"/>
      <c r="CYB282" s="5"/>
      <c r="CYC282" s="5"/>
      <c r="CYD282" s="5"/>
      <c r="CYE282" s="5"/>
      <c r="CYF282" s="5"/>
      <c r="CYG282" s="5"/>
      <c r="CYH282" s="5"/>
      <c r="CYI282" s="5"/>
      <c r="CYJ282" s="5"/>
      <c r="CYK282" s="5"/>
      <c r="CYL282" s="5"/>
      <c r="CYM282" s="5"/>
      <c r="CYN282" s="5"/>
      <c r="CYO282" s="5"/>
      <c r="CYP282" s="5"/>
      <c r="CYQ282" s="5"/>
      <c r="CYR282" s="5"/>
      <c r="CYS282" s="5"/>
      <c r="CYT282" s="5"/>
      <c r="CYU282" s="5"/>
      <c r="CYV282" s="5"/>
      <c r="CYW282" s="5"/>
      <c r="CYX282" s="5"/>
      <c r="CYY282" s="5"/>
      <c r="CYZ282" s="5"/>
      <c r="CZA282" s="5"/>
      <c r="CZB282" s="5"/>
      <c r="CZC282" s="5"/>
      <c r="CZD282" s="5"/>
      <c r="CZE282" s="5"/>
      <c r="CZF282" s="5"/>
      <c r="CZG282" s="5"/>
      <c r="CZH282" s="5"/>
      <c r="CZI282" s="5"/>
      <c r="CZJ282" s="5"/>
      <c r="CZK282" s="5"/>
      <c r="CZL282" s="5"/>
      <c r="CZM282" s="5"/>
      <c r="CZN282" s="5"/>
      <c r="CZO282" s="5"/>
      <c r="CZP282" s="5"/>
      <c r="CZQ282" s="5"/>
      <c r="CZR282" s="5"/>
      <c r="CZS282" s="5"/>
      <c r="CZT282" s="5"/>
      <c r="CZU282" s="5"/>
      <c r="CZV282" s="5"/>
      <c r="CZW282" s="5"/>
      <c r="CZX282" s="5"/>
      <c r="CZY282" s="5"/>
      <c r="CZZ282" s="5"/>
      <c r="DAA282" s="5"/>
      <c r="DAB282" s="5"/>
      <c r="DAC282" s="5"/>
      <c r="DAD282" s="5"/>
      <c r="DAE282" s="5"/>
      <c r="DAF282" s="5"/>
      <c r="DAG282" s="5"/>
      <c r="DAH282" s="5"/>
      <c r="DAI282" s="5"/>
      <c r="DAJ282" s="5"/>
      <c r="DAK282" s="5"/>
      <c r="DAL282" s="5"/>
      <c r="DAM282" s="5"/>
      <c r="DAN282" s="5"/>
      <c r="DAO282" s="5"/>
      <c r="DAP282" s="5"/>
      <c r="DAQ282" s="5"/>
      <c r="DAR282" s="5"/>
      <c r="DAS282" s="5"/>
      <c r="DAT282" s="5"/>
      <c r="DAU282" s="5"/>
      <c r="DAV282" s="5"/>
      <c r="DAW282" s="5"/>
      <c r="DAX282" s="5"/>
      <c r="DAY282" s="5"/>
      <c r="DAZ282" s="5"/>
      <c r="DBA282" s="5"/>
      <c r="DBB282" s="5"/>
      <c r="DBC282" s="5"/>
      <c r="DBD282" s="5"/>
      <c r="DBE282" s="5"/>
      <c r="DBF282" s="5"/>
      <c r="DBG282" s="5"/>
      <c r="DBH282" s="5"/>
      <c r="DBI282" s="5"/>
      <c r="DBJ282" s="5"/>
      <c r="DBK282" s="5"/>
      <c r="DBL282" s="5"/>
      <c r="DBM282" s="5"/>
      <c r="DBN282" s="5"/>
      <c r="DBO282" s="5"/>
      <c r="DBP282" s="5"/>
      <c r="DBQ282" s="5"/>
      <c r="DBR282" s="5"/>
      <c r="DBS282" s="5"/>
      <c r="DBT282" s="5"/>
      <c r="DBU282" s="5"/>
      <c r="DBV282" s="5"/>
      <c r="DBW282" s="5"/>
      <c r="DBX282" s="5"/>
      <c r="DBY282" s="5"/>
      <c r="DBZ282" s="5"/>
      <c r="DCA282" s="5"/>
      <c r="DCB282" s="5"/>
      <c r="DCC282" s="5"/>
      <c r="DCD282" s="5"/>
      <c r="DCE282" s="5"/>
      <c r="DCF282" s="5"/>
      <c r="DCG282" s="5"/>
      <c r="DCH282" s="5"/>
      <c r="DCI282" s="5"/>
      <c r="DCJ282" s="5"/>
      <c r="DCK282" s="5"/>
      <c r="DCL282" s="5"/>
      <c r="DCM282" s="5"/>
      <c r="DCN282" s="5"/>
      <c r="DCO282" s="5"/>
      <c r="DCP282" s="5"/>
      <c r="DCQ282" s="5"/>
      <c r="DCR282" s="5"/>
      <c r="DCS282" s="5"/>
      <c r="DCT282" s="5"/>
      <c r="DCU282" s="5"/>
      <c r="DCV282" s="5"/>
      <c r="DCW282" s="5"/>
      <c r="DCX282" s="5"/>
      <c r="DCY282" s="5"/>
      <c r="DCZ282" s="5"/>
      <c r="DDA282" s="5"/>
      <c r="DDB282" s="5"/>
      <c r="DDC282" s="5"/>
      <c r="DDD282" s="5"/>
      <c r="DDE282" s="5"/>
      <c r="DDF282" s="5"/>
      <c r="DDG282" s="5"/>
      <c r="DDH282" s="5"/>
      <c r="DDI282" s="5"/>
      <c r="DDJ282" s="5"/>
      <c r="DDK282" s="5"/>
      <c r="DDL282" s="5"/>
      <c r="DDM282" s="5"/>
      <c r="DDN282" s="5"/>
      <c r="DDO282" s="5"/>
      <c r="DDP282" s="5"/>
      <c r="DDQ282" s="5"/>
      <c r="DDR282" s="5"/>
      <c r="DDS282" s="5"/>
      <c r="DDT282" s="5"/>
      <c r="DDU282" s="5"/>
      <c r="DDV282" s="5"/>
      <c r="DDW282" s="5"/>
      <c r="DDX282" s="5"/>
      <c r="DDY282" s="5"/>
      <c r="DDZ282" s="5"/>
      <c r="DEA282" s="5"/>
      <c r="DEB282" s="5"/>
      <c r="DEC282" s="5"/>
      <c r="DED282" s="5"/>
      <c r="DEE282" s="5"/>
      <c r="DEF282" s="5"/>
      <c r="DEG282" s="5"/>
      <c r="DEH282" s="5"/>
      <c r="DEI282" s="5"/>
      <c r="DEJ282" s="5"/>
      <c r="DEK282" s="5"/>
      <c r="DEL282" s="5"/>
      <c r="DEM282" s="5"/>
      <c r="DEN282" s="5"/>
      <c r="DEO282" s="5"/>
      <c r="DEP282" s="5"/>
      <c r="DEQ282" s="5"/>
      <c r="DER282" s="5"/>
      <c r="DES282" s="5"/>
      <c r="DET282" s="5"/>
      <c r="DEU282" s="5"/>
      <c r="DEV282" s="5"/>
      <c r="DEW282" s="5"/>
      <c r="DEX282" s="5"/>
      <c r="DEY282" s="5"/>
      <c r="DEZ282" s="5"/>
      <c r="DFA282" s="5"/>
      <c r="DFB282" s="5"/>
      <c r="DFC282" s="5"/>
      <c r="DFD282" s="5"/>
      <c r="DFE282" s="5"/>
      <c r="DFF282" s="5"/>
      <c r="DFG282" s="5"/>
      <c r="DFH282" s="5"/>
      <c r="DFI282" s="5"/>
      <c r="DFJ282" s="5"/>
      <c r="DFK282" s="5"/>
      <c r="DFL282" s="5"/>
      <c r="DFM282" s="5"/>
      <c r="DFN282" s="5"/>
      <c r="DFO282" s="5"/>
      <c r="DFP282" s="5"/>
      <c r="DFQ282" s="5"/>
      <c r="DFR282" s="5"/>
      <c r="DFS282" s="5"/>
      <c r="DFT282" s="5"/>
      <c r="DFU282" s="5"/>
      <c r="DFV282" s="5"/>
      <c r="DFW282" s="5"/>
      <c r="DFX282" s="5"/>
      <c r="DFY282" s="5"/>
      <c r="DFZ282" s="5"/>
      <c r="DGA282" s="5"/>
      <c r="DGB282" s="5"/>
      <c r="DGC282" s="5"/>
      <c r="DGD282" s="5"/>
      <c r="DGE282" s="5"/>
      <c r="DGF282" s="5"/>
      <c r="DGG282" s="5"/>
      <c r="DGH282" s="5"/>
      <c r="DGI282" s="5"/>
      <c r="DGJ282" s="5"/>
      <c r="DGK282" s="5"/>
      <c r="DGL282" s="5"/>
      <c r="DGM282" s="5"/>
      <c r="DGN282" s="5"/>
      <c r="DGO282" s="5"/>
      <c r="DGP282" s="5"/>
      <c r="DGQ282" s="5"/>
      <c r="DGR282" s="5"/>
      <c r="DGS282" s="5"/>
      <c r="DGT282" s="5"/>
      <c r="DGU282" s="5"/>
      <c r="DGV282" s="5"/>
      <c r="DGW282" s="5"/>
      <c r="DGX282" s="5"/>
      <c r="DGY282" s="5"/>
      <c r="DGZ282" s="5"/>
      <c r="DHA282" s="5"/>
      <c r="DHB282" s="5"/>
      <c r="DHC282" s="5"/>
      <c r="DHD282" s="5"/>
      <c r="DHE282" s="5"/>
      <c r="DHF282" s="5"/>
      <c r="DHG282" s="5"/>
      <c r="DHH282" s="5"/>
      <c r="DHI282" s="5"/>
      <c r="DHJ282" s="5"/>
      <c r="DHK282" s="5"/>
      <c r="DHL282" s="5"/>
      <c r="DHM282" s="5"/>
      <c r="DHN282" s="5"/>
      <c r="DHO282" s="5"/>
      <c r="DHP282" s="5"/>
      <c r="DHQ282" s="5"/>
      <c r="DHR282" s="5"/>
      <c r="DHS282" s="5"/>
      <c r="DHT282" s="5"/>
      <c r="DHU282" s="5"/>
      <c r="DHV282" s="5"/>
      <c r="DHW282" s="5"/>
      <c r="DHX282" s="5"/>
      <c r="DHY282" s="5"/>
      <c r="DHZ282" s="5"/>
      <c r="DIA282" s="5"/>
      <c r="DIB282" s="5"/>
      <c r="DIC282" s="5"/>
      <c r="DID282" s="5"/>
      <c r="DIE282" s="5"/>
      <c r="DIF282" s="5"/>
      <c r="DIG282" s="5"/>
      <c r="DIH282" s="5"/>
      <c r="DII282" s="5"/>
      <c r="DIJ282" s="5"/>
      <c r="DIK282" s="5"/>
      <c r="DIL282" s="5"/>
      <c r="DIM282" s="5"/>
      <c r="DIN282" s="5"/>
      <c r="DIO282" s="5"/>
      <c r="DIP282" s="5"/>
      <c r="DIQ282" s="5"/>
      <c r="DIR282" s="5"/>
      <c r="DIS282" s="5"/>
      <c r="DIT282" s="5"/>
      <c r="DIU282" s="5"/>
      <c r="DIV282" s="5"/>
      <c r="DIW282" s="5"/>
      <c r="DIX282" s="5"/>
      <c r="DIY282" s="5"/>
      <c r="DIZ282" s="5"/>
      <c r="DJA282" s="5"/>
      <c r="DJB282" s="5"/>
      <c r="DJC282" s="5"/>
      <c r="DJD282" s="5"/>
      <c r="DJE282" s="5"/>
      <c r="DJF282" s="5"/>
      <c r="DJG282" s="5"/>
      <c r="DJH282" s="5"/>
      <c r="DJI282" s="5"/>
      <c r="DJJ282" s="5"/>
      <c r="DJK282" s="5"/>
      <c r="DJL282" s="5"/>
      <c r="DJM282" s="5"/>
      <c r="DJN282" s="5"/>
      <c r="DJO282" s="5"/>
      <c r="DJP282" s="5"/>
      <c r="DJQ282" s="5"/>
      <c r="DJR282" s="5"/>
      <c r="DJS282" s="5"/>
      <c r="DJT282" s="5"/>
      <c r="DJU282" s="5"/>
      <c r="DJV282" s="5"/>
      <c r="DJW282" s="5"/>
      <c r="DJX282" s="5"/>
      <c r="DJY282" s="5"/>
      <c r="DJZ282" s="5"/>
      <c r="DKA282" s="5"/>
      <c r="DKB282" s="5"/>
      <c r="DKC282" s="5"/>
      <c r="DKD282" s="5"/>
      <c r="DKE282" s="5"/>
      <c r="DKF282" s="5"/>
      <c r="DKG282" s="5"/>
      <c r="DKH282" s="5"/>
      <c r="DKI282" s="5"/>
      <c r="DKJ282" s="5"/>
      <c r="DKK282" s="5"/>
      <c r="DKL282" s="5"/>
      <c r="DKM282" s="5"/>
      <c r="DKN282" s="5"/>
      <c r="DKO282" s="5"/>
      <c r="DKP282" s="5"/>
      <c r="DKQ282" s="5"/>
      <c r="DKR282" s="5"/>
      <c r="DKS282" s="5"/>
      <c r="DKT282" s="5"/>
      <c r="DKU282" s="5"/>
      <c r="DKV282" s="5"/>
      <c r="DKW282" s="5"/>
      <c r="DKX282" s="5"/>
      <c r="DKY282" s="5"/>
      <c r="DKZ282" s="5"/>
      <c r="DLA282" s="5"/>
      <c r="DLB282" s="5"/>
      <c r="DLC282" s="5"/>
      <c r="DLD282" s="5"/>
      <c r="DLE282" s="5"/>
      <c r="DLF282" s="5"/>
      <c r="DLG282" s="5"/>
      <c r="DLH282" s="5"/>
      <c r="DLI282" s="5"/>
      <c r="DLJ282" s="5"/>
      <c r="DLK282" s="5"/>
      <c r="DLL282" s="5"/>
      <c r="DLM282" s="5"/>
      <c r="DLN282" s="5"/>
      <c r="DLO282" s="5"/>
      <c r="DLP282" s="5"/>
      <c r="DLQ282" s="5"/>
      <c r="DLR282" s="5"/>
      <c r="DLS282" s="5"/>
      <c r="DLT282" s="5"/>
      <c r="DLU282" s="5"/>
      <c r="DLV282" s="5"/>
      <c r="DLW282" s="5"/>
      <c r="DLX282" s="5"/>
      <c r="DLY282" s="5"/>
      <c r="DLZ282" s="5"/>
      <c r="DMA282" s="5"/>
      <c r="DMB282" s="5"/>
      <c r="DMC282" s="5"/>
      <c r="DMD282" s="5"/>
      <c r="DME282" s="5"/>
      <c r="DMF282" s="5"/>
      <c r="DMG282" s="5"/>
      <c r="DMH282" s="5"/>
      <c r="DMI282" s="5"/>
      <c r="DMJ282" s="5"/>
      <c r="DMK282" s="5"/>
      <c r="DML282" s="5"/>
      <c r="DMM282" s="5"/>
      <c r="DMN282" s="5"/>
      <c r="DMO282" s="5"/>
      <c r="DMP282" s="5"/>
      <c r="DMQ282" s="5"/>
      <c r="DMR282" s="5"/>
      <c r="DMS282" s="5"/>
      <c r="DMT282" s="5"/>
      <c r="DMU282" s="5"/>
      <c r="DMV282" s="5"/>
      <c r="DMW282" s="5"/>
      <c r="DMX282" s="5"/>
      <c r="DMY282" s="5"/>
      <c r="DMZ282" s="5"/>
      <c r="DNA282" s="5"/>
      <c r="DNB282" s="5"/>
      <c r="DNC282" s="5"/>
      <c r="DND282" s="5"/>
      <c r="DNE282" s="5"/>
      <c r="DNF282" s="5"/>
      <c r="DNG282" s="5"/>
      <c r="DNH282" s="5"/>
      <c r="DNI282" s="5"/>
      <c r="DNJ282" s="5"/>
      <c r="DNK282" s="5"/>
      <c r="DNL282" s="5"/>
      <c r="DNM282" s="5"/>
      <c r="DNN282" s="5"/>
      <c r="DNO282" s="5"/>
      <c r="DNP282" s="5"/>
      <c r="DNQ282" s="5"/>
      <c r="DNR282" s="5"/>
      <c r="DNS282" s="5"/>
      <c r="DNT282" s="5"/>
      <c r="DNU282" s="5"/>
      <c r="DNV282" s="5"/>
      <c r="DNW282" s="5"/>
      <c r="DNX282" s="5"/>
      <c r="DNY282" s="5"/>
      <c r="DNZ282" s="5"/>
      <c r="DOA282" s="5"/>
      <c r="DOB282" s="5"/>
      <c r="DOC282" s="5"/>
      <c r="DOD282" s="5"/>
      <c r="DOE282" s="5"/>
      <c r="DOF282" s="5"/>
      <c r="DOG282" s="5"/>
      <c r="DOH282" s="5"/>
      <c r="DOI282" s="5"/>
      <c r="DOJ282" s="5"/>
      <c r="DOK282" s="5"/>
      <c r="DOL282" s="5"/>
      <c r="DOM282" s="5"/>
      <c r="DON282" s="5"/>
      <c r="DOO282" s="5"/>
      <c r="DOP282" s="5"/>
      <c r="DOQ282" s="5"/>
      <c r="DOR282" s="5"/>
      <c r="DOS282" s="5"/>
      <c r="DOT282" s="5"/>
      <c r="DOU282" s="5"/>
      <c r="DOV282" s="5"/>
      <c r="DOW282" s="5"/>
      <c r="DOX282" s="5"/>
      <c r="DOY282" s="5"/>
      <c r="DOZ282" s="5"/>
      <c r="DPA282" s="5"/>
      <c r="DPB282" s="5"/>
      <c r="DPC282" s="5"/>
      <c r="DPD282" s="5"/>
      <c r="DPE282" s="5"/>
      <c r="DPF282" s="5"/>
      <c r="DPG282" s="5"/>
      <c r="DPH282" s="5"/>
      <c r="DPI282" s="5"/>
      <c r="DPJ282" s="5"/>
      <c r="DPK282" s="5"/>
      <c r="DPL282" s="5"/>
      <c r="DPM282" s="5"/>
      <c r="DPN282" s="5"/>
      <c r="DPO282" s="5"/>
      <c r="DPP282" s="5"/>
      <c r="DPQ282" s="5"/>
      <c r="DPR282" s="5"/>
      <c r="DPS282" s="5"/>
      <c r="DPT282" s="5"/>
      <c r="DPU282" s="5"/>
      <c r="DPV282" s="5"/>
      <c r="DPW282" s="5"/>
      <c r="DPX282" s="5"/>
      <c r="DPY282" s="5"/>
      <c r="DPZ282" s="5"/>
      <c r="DQA282" s="5"/>
      <c r="DQB282" s="5"/>
      <c r="DQC282" s="5"/>
      <c r="DQD282" s="5"/>
      <c r="DQE282" s="5"/>
      <c r="DQF282" s="5"/>
      <c r="DQG282" s="5"/>
      <c r="DQH282" s="5"/>
      <c r="DQI282" s="5"/>
      <c r="DQJ282" s="5"/>
      <c r="DQK282" s="5"/>
      <c r="DQL282" s="5"/>
      <c r="DQM282" s="5"/>
      <c r="DQN282" s="5"/>
      <c r="DQO282" s="5"/>
      <c r="DQP282" s="5"/>
      <c r="DQQ282" s="5"/>
      <c r="DQR282" s="5"/>
      <c r="DQS282" s="5"/>
      <c r="DQT282" s="5"/>
      <c r="DQU282" s="5"/>
      <c r="DQV282" s="5"/>
      <c r="DQW282" s="5"/>
      <c r="DQX282" s="5"/>
      <c r="DQY282" s="5"/>
      <c r="DQZ282" s="5"/>
      <c r="DRA282" s="5"/>
      <c r="DRB282" s="5"/>
      <c r="DRC282" s="5"/>
      <c r="DRD282" s="5"/>
      <c r="DRE282" s="5"/>
      <c r="DRF282" s="5"/>
      <c r="DRG282" s="5"/>
      <c r="DRH282" s="5"/>
      <c r="DRI282" s="5"/>
      <c r="DRJ282" s="5"/>
      <c r="DRK282" s="5"/>
      <c r="DRL282" s="5"/>
      <c r="DRM282" s="5"/>
      <c r="DRN282" s="5"/>
      <c r="DRO282" s="5"/>
      <c r="DRP282" s="5"/>
      <c r="DRQ282" s="5"/>
      <c r="DRR282" s="5"/>
      <c r="DRS282" s="5"/>
      <c r="DRT282" s="5"/>
      <c r="DRU282" s="5"/>
      <c r="DRV282" s="5"/>
      <c r="DRW282" s="5"/>
      <c r="DRX282" s="5"/>
      <c r="DRY282" s="5"/>
      <c r="DRZ282" s="5"/>
      <c r="DSA282" s="5"/>
      <c r="DSB282" s="5"/>
      <c r="DSC282" s="5"/>
      <c r="DSD282" s="5"/>
      <c r="DSE282" s="5"/>
      <c r="DSF282" s="5"/>
      <c r="DSG282" s="5"/>
      <c r="DSH282" s="5"/>
      <c r="DSI282" s="5"/>
      <c r="DSJ282" s="5"/>
      <c r="DSK282" s="5"/>
      <c r="DSL282" s="5"/>
      <c r="DSM282" s="5"/>
      <c r="DSN282" s="5"/>
      <c r="DSO282" s="5"/>
      <c r="DSP282" s="5"/>
      <c r="DSQ282" s="5"/>
      <c r="DSR282" s="5"/>
      <c r="DSS282" s="5"/>
      <c r="DST282" s="5"/>
      <c r="DSU282" s="5"/>
      <c r="DSV282" s="5"/>
      <c r="DSW282" s="5"/>
      <c r="DSX282" s="5"/>
      <c r="DSY282" s="5"/>
      <c r="DSZ282" s="5"/>
      <c r="DTA282" s="5"/>
      <c r="DTB282" s="5"/>
      <c r="DTC282" s="5"/>
      <c r="DTD282" s="5"/>
      <c r="DTE282" s="5"/>
      <c r="DTF282" s="5"/>
      <c r="DTG282" s="5"/>
      <c r="DTH282" s="5"/>
      <c r="DTI282" s="5"/>
      <c r="DTJ282" s="5"/>
      <c r="DTK282" s="5"/>
      <c r="DTL282" s="5"/>
      <c r="DTM282" s="5"/>
      <c r="DTN282" s="5"/>
      <c r="DTO282" s="5"/>
      <c r="DTP282" s="5"/>
      <c r="DTQ282" s="5"/>
      <c r="DTR282" s="5"/>
      <c r="DTS282" s="5"/>
      <c r="DTT282" s="5"/>
      <c r="DTU282" s="5"/>
      <c r="DTV282" s="5"/>
      <c r="DTW282" s="5"/>
      <c r="DTX282" s="5"/>
      <c r="DTY282" s="5"/>
      <c r="DTZ282" s="5"/>
      <c r="DUA282" s="5"/>
      <c r="DUB282" s="5"/>
      <c r="DUC282" s="5"/>
      <c r="DUD282" s="5"/>
      <c r="DUE282" s="5"/>
      <c r="DUF282" s="5"/>
      <c r="DUG282" s="5"/>
      <c r="DUH282" s="5"/>
      <c r="DUI282" s="5"/>
      <c r="DUJ282" s="5"/>
      <c r="DUK282" s="5"/>
      <c r="DUL282" s="5"/>
      <c r="DUM282" s="5"/>
      <c r="DUN282" s="5"/>
      <c r="DUO282" s="5"/>
      <c r="DUP282" s="5"/>
      <c r="DUQ282" s="5"/>
      <c r="DUR282" s="5"/>
      <c r="DUS282" s="5"/>
      <c r="DUT282" s="5"/>
      <c r="DUU282" s="5"/>
      <c r="DUV282" s="5"/>
      <c r="DUW282" s="5"/>
      <c r="DUX282" s="5"/>
      <c r="DUY282" s="5"/>
      <c r="DUZ282" s="5"/>
      <c r="DVA282" s="5"/>
      <c r="DVB282" s="5"/>
      <c r="DVC282" s="5"/>
      <c r="DVD282" s="5"/>
      <c r="DVE282" s="5"/>
      <c r="DVF282" s="5"/>
      <c r="DVG282" s="5"/>
      <c r="DVH282" s="5"/>
      <c r="DVI282" s="5"/>
      <c r="DVJ282" s="5"/>
      <c r="DVK282" s="5"/>
      <c r="DVL282" s="5"/>
      <c r="DVM282" s="5"/>
      <c r="DVN282" s="5"/>
      <c r="DVO282" s="5"/>
      <c r="DVP282" s="5"/>
      <c r="DVQ282" s="5"/>
      <c r="DVR282" s="5"/>
      <c r="DVS282" s="5"/>
      <c r="DVT282" s="5"/>
      <c r="DVU282" s="5"/>
      <c r="DVV282" s="5"/>
      <c r="DVW282" s="5"/>
      <c r="DVX282" s="5"/>
      <c r="DVY282" s="5"/>
      <c r="DVZ282" s="5"/>
      <c r="DWA282" s="5"/>
      <c r="DWB282" s="5"/>
      <c r="DWC282" s="5"/>
      <c r="DWD282" s="5"/>
      <c r="DWE282" s="5"/>
      <c r="DWF282" s="5"/>
      <c r="DWG282" s="5"/>
      <c r="DWH282" s="5"/>
      <c r="DWI282" s="5"/>
      <c r="DWJ282" s="5"/>
      <c r="DWK282" s="5"/>
      <c r="DWL282" s="5"/>
      <c r="DWM282" s="5"/>
      <c r="DWN282" s="5"/>
      <c r="DWO282" s="5"/>
      <c r="DWP282" s="5"/>
      <c r="DWQ282" s="5"/>
      <c r="DWR282" s="5"/>
      <c r="DWS282" s="5"/>
      <c r="DWT282" s="5"/>
      <c r="DWU282" s="5"/>
      <c r="DWV282" s="5"/>
      <c r="DWW282" s="5"/>
      <c r="DWX282" s="5"/>
      <c r="DWY282" s="5"/>
      <c r="DWZ282" s="5"/>
      <c r="DXA282" s="5"/>
      <c r="DXB282" s="5"/>
      <c r="DXC282" s="5"/>
      <c r="DXD282" s="5"/>
      <c r="DXE282" s="5"/>
      <c r="DXF282" s="5"/>
      <c r="DXG282" s="5"/>
      <c r="DXH282" s="5"/>
      <c r="DXI282" s="5"/>
      <c r="DXJ282" s="5"/>
      <c r="DXK282" s="5"/>
      <c r="DXL282" s="5"/>
      <c r="DXM282" s="5"/>
      <c r="DXN282" s="5"/>
      <c r="DXO282" s="5"/>
      <c r="DXP282" s="5"/>
      <c r="DXQ282" s="5"/>
      <c r="DXR282" s="5"/>
      <c r="DXS282" s="5"/>
      <c r="DXT282" s="5"/>
      <c r="DXU282" s="5"/>
      <c r="DXV282" s="5"/>
      <c r="DXW282" s="5"/>
      <c r="DXX282" s="5"/>
      <c r="DXY282" s="5"/>
      <c r="DXZ282" s="5"/>
      <c r="DYA282" s="5"/>
      <c r="DYB282" s="5"/>
      <c r="DYC282" s="5"/>
      <c r="DYD282" s="5"/>
      <c r="DYE282" s="5"/>
      <c r="DYF282" s="5"/>
      <c r="DYG282" s="5"/>
      <c r="DYH282" s="5"/>
      <c r="DYI282" s="5"/>
      <c r="DYJ282" s="5"/>
      <c r="DYK282" s="5"/>
      <c r="DYL282" s="5"/>
      <c r="DYM282" s="5"/>
      <c r="DYN282" s="5"/>
      <c r="DYO282" s="5"/>
      <c r="DYP282" s="5"/>
      <c r="DYQ282" s="5"/>
      <c r="DYR282" s="5"/>
      <c r="DYS282" s="5"/>
      <c r="DYT282" s="5"/>
      <c r="DYU282" s="5"/>
      <c r="DYV282" s="5"/>
      <c r="DYW282" s="5"/>
      <c r="DYX282" s="5"/>
      <c r="DYY282" s="5"/>
      <c r="DYZ282" s="5"/>
      <c r="DZA282" s="5"/>
      <c r="DZB282" s="5"/>
      <c r="DZC282" s="5"/>
      <c r="DZD282" s="5"/>
      <c r="DZE282" s="5"/>
      <c r="DZF282" s="5"/>
      <c r="DZG282" s="5"/>
      <c r="DZH282" s="5"/>
      <c r="DZI282" s="5"/>
      <c r="DZJ282" s="5"/>
      <c r="DZK282" s="5"/>
      <c r="DZL282" s="5"/>
      <c r="DZM282" s="5"/>
      <c r="DZN282" s="5"/>
      <c r="DZO282" s="5"/>
      <c r="DZP282" s="5"/>
      <c r="DZQ282" s="5"/>
      <c r="DZR282" s="5"/>
      <c r="DZS282" s="5"/>
      <c r="DZT282" s="5"/>
      <c r="DZU282" s="5"/>
      <c r="DZV282" s="5"/>
      <c r="DZW282" s="5"/>
      <c r="DZX282" s="5"/>
      <c r="DZY282" s="5"/>
      <c r="DZZ282" s="5"/>
      <c r="EAA282" s="5"/>
      <c r="EAB282" s="5"/>
      <c r="EAC282" s="5"/>
      <c r="EAD282" s="5"/>
      <c r="EAE282" s="5"/>
      <c r="EAF282" s="5"/>
      <c r="EAG282" s="5"/>
      <c r="EAH282" s="5"/>
      <c r="EAI282" s="5"/>
      <c r="EAJ282" s="5"/>
      <c r="EAK282" s="5"/>
      <c r="EAL282" s="5"/>
      <c r="EAM282" s="5"/>
      <c r="EAN282" s="5"/>
      <c r="EAO282" s="5"/>
      <c r="EAP282" s="5"/>
      <c r="EAQ282" s="5"/>
      <c r="EAR282" s="5"/>
      <c r="EAS282" s="5"/>
      <c r="EAT282" s="5"/>
      <c r="EAU282" s="5"/>
      <c r="EAV282" s="5"/>
      <c r="EAW282" s="5"/>
      <c r="EAX282" s="5"/>
      <c r="EAY282" s="5"/>
      <c r="EAZ282" s="5"/>
      <c r="EBA282" s="5"/>
      <c r="EBB282" s="5"/>
      <c r="EBC282" s="5"/>
      <c r="EBD282" s="5"/>
      <c r="EBE282" s="5"/>
      <c r="EBF282" s="5"/>
      <c r="EBG282" s="5"/>
      <c r="EBH282" s="5"/>
      <c r="EBI282" s="5"/>
      <c r="EBJ282" s="5"/>
      <c r="EBK282" s="5"/>
      <c r="EBL282" s="5"/>
      <c r="EBM282" s="5"/>
      <c r="EBN282" s="5"/>
      <c r="EBO282" s="5"/>
      <c r="EBP282" s="5"/>
      <c r="EBQ282" s="5"/>
      <c r="EBR282" s="5"/>
      <c r="EBS282" s="5"/>
      <c r="EBT282" s="5"/>
      <c r="EBU282" s="5"/>
      <c r="EBV282" s="5"/>
      <c r="EBW282" s="5"/>
      <c r="EBX282" s="5"/>
      <c r="EBY282" s="5"/>
      <c r="EBZ282" s="5"/>
      <c r="ECA282" s="5"/>
      <c r="ECB282" s="5"/>
      <c r="ECC282" s="5"/>
      <c r="ECD282" s="5"/>
      <c r="ECE282" s="5"/>
      <c r="ECF282" s="5"/>
      <c r="ECG282" s="5"/>
      <c r="ECH282" s="5"/>
      <c r="ECI282" s="5"/>
      <c r="ECJ282" s="5"/>
      <c r="ECK282" s="5"/>
      <c r="ECL282" s="5"/>
      <c r="ECM282" s="5"/>
      <c r="ECN282" s="5"/>
      <c r="ECO282" s="5"/>
      <c r="ECP282" s="5"/>
      <c r="ECQ282" s="5"/>
      <c r="ECR282" s="5"/>
      <c r="ECS282" s="5"/>
      <c r="ECT282" s="5"/>
      <c r="ECU282" s="5"/>
      <c r="ECV282" s="5"/>
      <c r="ECW282" s="5"/>
      <c r="ECX282" s="5"/>
      <c r="ECY282" s="5"/>
      <c r="ECZ282" s="5"/>
      <c r="EDA282" s="5"/>
      <c r="EDB282" s="5"/>
      <c r="EDC282" s="5"/>
      <c r="EDD282" s="5"/>
      <c r="EDE282" s="5"/>
      <c r="EDF282" s="5"/>
      <c r="EDG282" s="5"/>
      <c r="EDH282" s="5"/>
      <c r="EDI282" s="5"/>
      <c r="EDJ282" s="5"/>
      <c r="EDK282" s="5"/>
      <c r="EDL282" s="5"/>
      <c r="EDM282" s="5"/>
      <c r="EDN282" s="5"/>
      <c r="EDO282" s="5"/>
      <c r="EDP282" s="5"/>
      <c r="EDQ282" s="5"/>
      <c r="EDR282" s="5"/>
      <c r="EDS282" s="5"/>
      <c r="EDT282" s="5"/>
      <c r="EDU282" s="5"/>
      <c r="EDV282" s="5"/>
      <c r="EDW282" s="5"/>
      <c r="EDX282" s="5"/>
      <c r="EDY282" s="5"/>
      <c r="EDZ282" s="5"/>
      <c r="EEA282" s="5"/>
      <c r="EEB282" s="5"/>
      <c r="EEC282" s="5"/>
      <c r="EED282" s="5"/>
      <c r="EEE282" s="5"/>
      <c r="EEF282" s="5"/>
      <c r="EEG282" s="5"/>
      <c r="EEH282" s="5"/>
      <c r="EEI282" s="5"/>
      <c r="EEJ282" s="5"/>
      <c r="EEK282" s="5"/>
      <c r="EEL282" s="5"/>
      <c r="EEM282" s="5"/>
      <c r="EEN282" s="5"/>
      <c r="EEO282" s="5"/>
      <c r="EEP282" s="5"/>
      <c r="EEQ282" s="5"/>
      <c r="EER282" s="5"/>
      <c r="EES282" s="5"/>
      <c r="EET282" s="5"/>
      <c r="EEU282" s="5"/>
      <c r="EEV282" s="5"/>
      <c r="EEW282" s="5"/>
      <c r="EEX282" s="5"/>
      <c r="EEY282" s="5"/>
      <c r="EEZ282" s="5"/>
      <c r="EFA282" s="5"/>
      <c r="EFB282" s="5"/>
      <c r="EFC282" s="5"/>
      <c r="EFD282" s="5"/>
      <c r="EFE282" s="5"/>
      <c r="EFF282" s="5"/>
      <c r="EFG282" s="5"/>
      <c r="EFH282" s="5"/>
      <c r="EFI282" s="5"/>
      <c r="EFJ282" s="5"/>
      <c r="EFK282" s="5"/>
      <c r="EFL282" s="5"/>
      <c r="EFM282" s="5"/>
      <c r="EFN282" s="5"/>
      <c r="EFO282" s="5"/>
      <c r="EFP282" s="5"/>
      <c r="EFQ282" s="5"/>
      <c r="EFR282" s="5"/>
      <c r="EFS282" s="5"/>
      <c r="EFT282" s="5"/>
      <c r="EFU282" s="5"/>
      <c r="EFV282" s="5"/>
      <c r="EFW282" s="5"/>
      <c r="EFX282" s="5"/>
      <c r="EFY282" s="5"/>
      <c r="EFZ282" s="5"/>
      <c r="EGA282" s="5"/>
      <c r="EGB282" s="5"/>
      <c r="EGC282" s="5"/>
      <c r="EGD282" s="5"/>
      <c r="EGE282" s="5"/>
      <c r="EGF282" s="5"/>
      <c r="EGG282" s="5"/>
      <c r="EGH282" s="5"/>
      <c r="EGI282" s="5"/>
      <c r="EGJ282" s="5"/>
      <c r="EGK282" s="5"/>
      <c r="EGL282" s="5"/>
      <c r="EGM282" s="5"/>
      <c r="EGN282" s="5"/>
      <c r="EGO282" s="5"/>
      <c r="EGP282" s="5"/>
      <c r="EGQ282" s="5"/>
      <c r="EGR282" s="5"/>
      <c r="EGS282" s="5"/>
      <c r="EGT282" s="5"/>
      <c r="EGU282" s="5"/>
      <c r="EGV282" s="5"/>
      <c r="EGW282" s="5"/>
      <c r="EGX282" s="5"/>
      <c r="EGY282" s="5"/>
      <c r="EGZ282" s="5"/>
      <c r="EHA282" s="5"/>
      <c r="EHB282" s="5"/>
      <c r="EHC282" s="5"/>
      <c r="EHD282" s="5"/>
      <c r="EHE282" s="5"/>
      <c r="EHF282" s="5"/>
      <c r="EHG282" s="5"/>
      <c r="EHH282" s="5"/>
      <c r="EHI282" s="5"/>
      <c r="EHJ282" s="5"/>
      <c r="EHK282" s="5"/>
      <c r="EHL282" s="5"/>
      <c r="EHM282" s="5"/>
      <c r="EHN282" s="5"/>
      <c r="EHO282" s="5"/>
      <c r="EHP282" s="5"/>
      <c r="EHQ282" s="5"/>
      <c r="EHR282" s="5"/>
      <c r="EHS282" s="5"/>
      <c r="EHT282" s="5"/>
      <c r="EHU282" s="5"/>
      <c r="EHV282" s="5"/>
      <c r="EHW282" s="5"/>
      <c r="EHX282" s="5"/>
      <c r="EHY282" s="5"/>
      <c r="EHZ282" s="5"/>
      <c r="EIA282" s="5"/>
      <c r="EIB282" s="5"/>
      <c r="EIC282" s="5"/>
      <c r="EID282" s="5"/>
      <c r="EIE282" s="5"/>
      <c r="EIF282" s="5"/>
      <c r="EIG282" s="5"/>
      <c r="EIH282" s="5"/>
      <c r="EII282" s="5"/>
      <c r="EIJ282" s="5"/>
      <c r="EIK282" s="5"/>
      <c r="EIL282" s="5"/>
      <c r="EIM282" s="5"/>
      <c r="EIN282" s="5"/>
      <c r="EIO282" s="5"/>
      <c r="EIP282" s="5"/>
      <c r="EIQ282" s="5"/>
      <c r="EIR282" s="5"/>
      <c r="EIS282" s="5"/>
      <c r="EIT282" s="5"/>
      <c r="EIU282" s="5"/>
      <c r="EIV282" s="5"/>
      <c r="EIW282" s="5"/>
      <c r="EIX282" s="5"/>
      <c r="EIY282" s="5"/>
      <c r="EIZ282" s="5"/>
      <c r="EJA282" s="5"/>
      <c r="EJB282" s="5"/>
      <c r="EJC282" s="5"/>
      <c r="EJD282" s="5"/>
      <c r="EJE282" s="5"/>
      <c r="EJF282" s="5"/>
      <c r="EJG282" s="5"/>
      <c r="EJH282" s="5"/>
      <c r="EJI282" s="5"/>
      <c r="EJJ282" s="5"/>
      <c r="EJK282" s="5"/>
      <c r="EJL282" s="5"/>
      <c r="EJM282" s="5"/>
      <c r="EJN282" s="5"/>
      <c r="EJO282" s="5"/>
      <c r="EJP282" s="5"/>
      <c r="EJQ282" s="5"/>
      <c r="EJR282" s="5"/>
      <c r="EJS282" s="5"/>
      <c r="EJT282" s="5"/>
      <c r="EJU282" s="5"/>
      <c r="EJV282" s="5"/>
      <c r="EJW282" s="5"/>
      <c r="EJX282" s="5"/>
      <c r="EJY282" s="5"/>
      <c r="EJZ282" s="5"/>
      <c r="EKA282" s="5"/>
      <c r="EKB282" s="5"/>
      <c r="EKC282" s="5"/>
      <c r="EKD282" s="5"/>
      <c r="EKE282" s="5"/>
      <c r="EKF282" s="5"/>
      <c r="EKG282" s="5"/>
      <c r="EKH282" s="5"/>
      <c r="EKI282" s="5"/>
      <c r="EKJ282" s="5"/>
      <c r="EKK282" s="5"/>
      <c r="EKL282" s="5"/>
      <c r="EKM282" s="5"/>
      <c r="EKN282" s="5"/>
      <c r="EKO282" s="5"/>
      <c r="EKP282" s="5"/>
      <c r="EKQ282" s="5"/>
      <c r="EKR282" s="5"/>
      <c r="EKS282" s="5"/>
      <c r="EKT282" s="5"/>
      <c r="EKU282" s="5"/>
      <c r="EKV282" s="5"/>
      <c r="EKW282" s="5"/>
      <c r="EKX282" s="5"/>
      <c r="EKY282" s="5"/>
      <c r="EKZ282" s="5"/>
      <c r="ELA282" s="5"/>
      <c r="ELB282" s="5"/>
      <c r="ELC282" s="5"/>
      <c r="ELD282" s="5"/>
      <c r="ELE282" s="5"/>
      <c r="ELF282" s="5"/>
      <c r="ELG282" s="5"/>
      <c r="ELH282" s="5"/>
      <c r="ELI282" s="5"/>
      <c r="ELJ282" s="5"/>
      <c r="ELK282" s="5"/>
      <c r="ELL282" s="5"/>
      <c r="ELM282" s="5"/>
      <c r="ELN282" s="5"/>
      <c r="ELO282" s="5"/>
      <c r="ELP282" s="5"/>
      <c r="ELQ282" s="5"/>
      <c r="ELR282" s="5"/>
      <c r="ELS282" s="5"/>
      <c r="ELT282" s="5"/>
      <c r="ELU282" s="5"/>
      <c r="ELV282" s="5"/>
      <c r="ELW282" s="5"/>
      <c r="ELX282" s="5"/>
      <c r="ELY282" s="5"/>
      <c r="ELZ282" s="5"/>
      <c r="EMA282" s="5"/>
      <c r="EMB282" s="5"/>
      <c r="EMC282" s="5"/>
      <c r="EMD282" s="5"/>
      <c r="EME282" s="5"/>
      <c r="EMF282" s="5"/>
      <c r="EMG282" s="5"/>
      <c r="EMH282" s="5"/>
      <c r="EMI282" s="5"/>
      <c r="EMJ282" s="5"/>
      <c r="EMK282" s="5"/>
      <c r="EML282" s="5"/>
      <c r="EMM282" s="5"/>
      <c r="EMN282" s="5"/>
      <c r="EMO282" s="5"/>
      <c r="EMP282" s="5"/>
      <c r="EMQ282" s="5"/>
      <c r="EMR282" s="5"/>
      <c r="EMS282" s="5"/>
      <c r="EMT282" s="5"/>
      <c r="EMU282" s="5"/>
      <c r="EMV282" s="5"/>
      <c r="EMW282" s="5"/>
      <c r="EMX282" s="5"/>
      <c r="EMY282" s="5"/>
      <c r="EMZ282" s="5"/>
      <c r="ENA282" s="5"/>
      <c r="ENB282" s="5"/>
      <c r="ENC282" s="5"/>
      <c r="END282" s="5"/>
      <c r="ENE282" s="5"/>
      <c r="ENF282" s="5"/>
      <c r="ENG282" s="5"/>
      <c r="ENH282" s="5"/>
      <c r="ENI282" s="5"/>
      <c r="ENJ282" s="5"/>
      <c r="ENK282" s="5"/>
      <c r="ENL282" s="5"/>
      <c r="ENM282" s="5"/>
      <c r="ENN282" s="5"/>
      <c r="ENO282" s="5"/>
      <c r="ENP282" s="5"/>
      <c r="ENQ282" s="5"/>
      <c r="ENR282" s="5"/>
      <c r="ENS282" s="5"/>
      <c r="ENT282" s="5"/>
      <c r="ENU282" s="5"/>
      <c r="ENV282" s="5"/>
      <c r="ENW282" s="5"/>
      <c r="ENX282" s="5"/>
      <c r="ENY282" s="5"/>
      <c r="ENZ282" s="5"/>
      <c r="EOA282" s="5"/>
      <c r="EOB282" s="5"/>
      <c r="EOC282" s="5"/>
      <c r="EOD282" s="5"/>
      <c r="EOE282" s="5"/>
      <c r="EOF282" s="5"/>
      <c r="EOG282" s="5"/>
      <c r="EOH282" s="5"/>
      <c r="EOI282" s="5"/>
      <c r="EOJ282" s="5"/>
      <c r="EOK282" s="5"/>
      <c r="EOL282" s="5"/>
      <c r="EOM282" s="5"/>
      <c r="EON282" s="5"/>
      <c r="EOO282" s="5"/>
      <c r="EOP282" s="5"/>
      <c r="EOQ282" s="5"/>
      <c r="EOR282" s="5"/>
      <c r="EOS282" s="5"/>
      <c r="EOT282" s="5"/>
      <c r="EOU282" s="5"/>
      <c r="EOV282" s="5"/>
      <c r="EOW282" s="5"/>
      <c r="EOX282" s="5"/>
      <c r="EOY282" s="5"/>
      <c r="EOZ282" s="5"/>
      <c r="EPA282" s="5"/>
      <c r="EPB282" s="5"/>
      <c r="EPC282" s="5"/>
      <c r="EPD282" s="5"/>
      <c r="EPE282" s="5"/>
      <c r="EPF282" s="5"/>
      <c r="EPG282" s="5"/>
      <c r="EPH282" s="5"/>
      <c r="EPI282" s="5"/>
      <c r="EPJ282" s="5"/>
      <c r="EPK282" s="5"/>
      <c r="EPL282" s="5"/>
      <c r="EPM282" s="5"/>
      <c r="EPN282" s="5"/>
      <c r="EPO282" s="5"/>
      <c r="EPP282" s="5"/>
      <c r="EPQ282" s="5"/>
      <c r="EPR282" s="5"/>
      <c r="EPS282" s="5"/>
      <c r="EPT282" s="5"/>
      <c r="EPU282" s="5"/>
      <c r="EPV282" s="5"/>
      <c r="EPW282" s="5"/>
      <c r="EPX282" s="5"/>
      <c r="EPY282" s="5"/>
      <c r="EPZ282" s="5"/>
      <c r="EQA282" s="5"/>
      <c r="EQB282" s="5"/>
      <c r="EQC282" s="5"/>
      <c r="EQD282" s="5"/>
      <c r="EQE282" s="5"/>
      <c r="EQF282" s="5"/>
      <c r="EQG282" s="5"/>
      <c r="EQH282" s="5"/>
      <c r="EQI282" s="5"/>
      <c r="EQJ282" s="5"/>
      <c r="EQK282" s="5"/>
      <c r="EQL282" s="5"/>
      <c r="EQM282" s="5"/>
      <c r="EQN282" s="5"/>
      <c r="EQO282" s="5"/>
      <c r="EQP282" s="5"/>
      <c r="EQQ282" s="5"/>
      <c r="EQR282" s="5"/>
      <c r="EQS282" s="5"/>
      <c r="EQT282" s="5"/>
      <c r="EQU282" s="5"/>
      <c r="EQV282" s="5"/>
      <c r="EQW282" s="5"/>
      <c r="EQX282" s="5"/>
      <c r="EQY282" s="5"/>
      <c r="EQZ282" s="5"/>
      <c r="ERA282" s="5"/>
      <c r="ERB282" s="5"/>
      <c r="ERC282" s="5"/>
      <c r="ERD282" s="5"/>
      <c r="ERE282" s="5"/>
      <c r="ERF282" s="5"/>
      <c r="ERG282" s="5"/>
      <c r="ERH282" s="5"/>
      <c r="ERI282" s="5"/>
      <c r="ERJ282" s="5"/>
      <c r="ERK282" s="5"/>
      <c r="ERL282" s="5"/>
      <c r="ERM282" s="5"/>
      <c r="ERN282" s="5"/>
      <c r="ERO282" s="5"/>
      <c r="ERP282" s="5"/>
      <c r="ERQ282" s="5"/>
      <c r="ERR282" s="5"/>
      <c r="ERS282" s="5"/>
      <c r="ERT282" s="5"/>
      <c r="ERU282" s="5"/>
      <c r="ERV282" s="5"/>
      <c r="ERW282" s="5"/>
      <c r="ERX282" s="5"/>
      <c r="ERY282" s="5"/>
      <c r="ERZ282" s="5"/>
      <c r="ESA282" s="5"/>
      <c r="ESB282" s="5"/>
      <c r="ESC282" s="5"/>
      <c r="ESD282" s="5"/>
      <c r="ESE282" s="5"/>
      <c r="ESF282" s="5"/>
      <c r="ESG282" s="5"/>
      <c r="ESH282" s="5"/>
      <c r="ESI282" s="5"/>
      <c r="ESJ282" s="5"/>
      <c r="ESK282" s="5"/>
      <c r="ESL282" s="5"/>
      <c r="ESM282" s="5"/>
      <c r="ESN282" s="5"/>
      <c r="ESO282" s="5"/>
      <c r="ESP282" s="5"/>
      <c r="ESQ282" s="5"/>
      <c r="ESR282" s="5"/>
      <c r="ESS282" s="5"/>
      <c r="EST282" s="5"/>
      <c r="ESU282" s="5"/>
      <c r="ESV282" s="5"/>
      <c r="ESW282" s="5"/>
      <c r="ESX282" s="5"/>
      <c r="ESY282" s="5"/>
      <c r="ESZ282" s="5"/>
      <c r="ETA282" s="5"/>
      <c r="ETB282" s="5"/>
      <c r="ETC282" s="5"/>
      <c r="ETD282" s="5"/>
      <c r="ETE282" s="5"/>
      <c r="ETF282" s="5"/>
      <c r="ETG282" s="5"/>
      <c r="ETH282" s="5"/>
      <c r="ETI282" s="5"/>
      <c r="ETJ282" s="5"/>
      <c r="ETK282" s="5"/>
      <c r="ETL282" s="5"/>
      <c r="ETM282" s="5"/>
      <c r="ETN282" s="5"/>
      <c r="ETO282" s="5"/>
      <c r="ETP282" s="5"/>
      <c r="ETQ282" s="5"/>
      <c r="ETR282" s="5"/>
      <c r="ETS282" s="5"/>
      <c r="ETT282" s="5"/>
      <c r="ETU282" s="5"/>
      <c r="ETV282" s="5"/>
      <c r="ETW282" s="5"/>
      <c r="ETX282" s="5"/>
      <c r="ETY282" s="5"/>
      <c r="ETZ282" s="5"/>
      <c r="EUA282" s="5"/>
      <c r="EUB282" s="5"/>
      <c r="EUC282" s="5"/>
      <c r="EUD282" s="5"/>
      <c r="EUE282" s="5"/>
      <c r="EUF282" s="5"/>
      <c r="EUG282" s="5"/>
      <c r="EUH282" s="5"/>
      <c r="EUI282" s="5"/>
      <c r="EUJ282" s="5"/>
      <c r="EUK282" s="5"/>
      <c r="EUL282" s="5"/>
      <c r="EUM282" s="5"/>
      <c r="EUN282" s="5"/>
      <c r="EUO282" s="5"/>
      <c r="EUP282" s="5"/>
      <c r="EUQ282" s="5"/>
      <c r="EUR282" s="5"/>
      <c r="EUS282" s="5"/>
      <c r="EUT282" s="5"/>
      <c r="EUU282" s="5"/>
      <c r="EUV282" s="5"/>
      <c r="EUW282" s="5"/>
      <c r="EUX282" s="5"/>
      <c r="EUY282" s="5"/>
      <c r="EUZ282" s="5"/>
      <c r="EVA282" s="5"/>
      <c r="EVB282" s="5"/>
      <c r="EVC282" s="5"/>
      <c r="EVD282" s="5"/>
      <c r="EVE282" s="5"/>
      <c r="EVF282" s="5"/>
      <c r="EVG282" s="5"/>
      <c r="EVH282" s="5"/>
      <c r="EVI282" s="5"/>
      <c r="EVJ282" s="5"/>
      <c r="EVK282" s="5"/>
      <c r="EVL282" s="5"/>
      <c r="EVM282" s="5"/>
      <c r="EVN282" s="5"/>
      <c r="EVO282" s="5"/>
      <c r="EVP282" s="5"/>
      <c r="EVQ282" s="5"/>
      <c r="EVR282" s="5"/>
      <c r="EVS282" s="5"/>
      <c r="EVT282" s="5"/>
      <c r="EVU282" s="5"/>
      <c r="EVV282" s="5"/>
      <c r="EVW282" s="5"/>
      <c r="EVX282" s="5"/>
      <c r="EVY282" s="5"/>
      <c r="EVZ282" s="5"/>
      <c r="EWA282" s="5"/>
      <c r="EWB282" s="5"/>
      <c r="EWC282" s="5"/>
      <c r="EWD282" s="5"/>
      <c r="EWE282" s="5"/>
      <c r="EWF282" s="5"/>
      <c r="EWG282" s="5"/>
      <c r="EWH282" s="5"/>
      <c r="EWI282" s="5"/>
      <c r="EWJ282" s="5"/>
      <c r="EWK282" s="5"/>
      <c r="EWL282" s="5"/>
      <c r="EWM282" s="5"/>
      <c r="EWN282" s="5"/>
      <c r="EWO282" s="5"/>
      <c r="EWP282" s="5"/>
      <c r="EWQ282" s="5"/>
      <c r="EWR282" s="5"/>
      <c r="EWS282" s="5"/>
      <c r="EWT282" s="5"/>
      <c r="EWU282" s="5"/>
      <c r="EWV282" s="5"/>
      <c r="EWW282" s="5"/>
      <c r="EWX282" s="5"/>
      <c r="EWY282" s="5"/>
      <c r="EWZ282" s="5"/>
      <c r="EXA282" s="5"/>
      <c r="EXB282" s="5"/>
      <c r="EXC282" s="5"/>
      <c r="EXD282" s="5"/>
      <c r="EXE282" s="5"/>
      <c r="EXF282" s="5"/>
      <c r="EXG282" s="5"/>
      <c r="EXH282" s="5"/>
      <c r="EXI282" s="5"/>
      <c r="EXJ282" s="5"/>
      <c r="EXK282" s="5"/>
      <c r="EXL282" s="5"/>
      <c r="EXM282" s="5"/>
      <c r="EXN282" s="5"/>
      <c r="EXO282" s="5"/>
      <c r="EXP282" s="5"/>
      <c r="EXQ282" s="5"/>
      <c r="EXR282" s="5"/>
      <c r="EXS282" s="5"/>
      <c r="EXT282" s="5"/>
      <c r="EXU282" s="5"/>
      <c r="EXV282" s="5"/>
      <c r="EXW282" s="5"/>
      <c r="EXX282" s="5"/>
      <c r="EXY282" s="5"/>
      <c r="EXZ282" s="5"/>
      <c r="EYA282" s="5"/>
      <c r="EYB282" s="5"/>
      <c r="EYC282" s="5"/>
      <c r="EYD282" s="5"/>
      <c r="EYE282" s="5"/>
      <c r="EYF282" s="5"/>
      <c r="EYG282" s="5"/>
      <c r="EYH282" s="5"/>
      <c r="EYI282" s="5"/>
      <c r="EYJ282" s="5"/>
      <c r="EYK282" s="5"/>
      <c r="EYL282" s="5"/>
      <c r="EYM282" s="5"/>
      <c r="EYN282" s="5"/>
      <c r="EYO282" s="5"/>
      <c r="EYP282" s="5"/>
      <c r="EYQ282" s="5"/>
      <c r="EYR282" s="5"/>
      <c r="EYS282" s="5"/>
      <c r="EYT282" s="5"/>
      <c r="EYU282" s="5"/>
      <c r="EYV282" s="5"/>
      <c r="EYW282" s="5"/>
      <c r="EYX282" s="5"/>
      <c r="EYY282" s="5"/>
      <c r="EYZ282" s="5"/>
      <c r="EZA282" s="5"/>
      <c r="EZB282" s="5"/>
      <c r="EZC282" s="5"/>
      <c r="EZD282" s="5"/>
      <c r="EZE282" s="5"/>
      <c r="EZF282" s="5"/>
      <c r="EZG282" s="5"/>
      <c r="EZH282" s="5"/>
      <c r="EZI282" s="5"/>
      <c r="EZJ282" s="5"/>
      <c r="EZK282" s="5"/>
      <c r="EZL282" s="5"/>
      <c r="EZM282" s="5"/>
      <c r="EZN282" s="5"/>
      <c r="EZO282" s="5"/>
      <c r="EZP282" s="5"/>
      <c r="EZQ282" s="5"/>
      <c r="EZR282" s="5"/>
      <c r="EZS282" s="5"/>
      <c r="EZT282" s="5"/>
      <c r="EZU282" s="5"/>
      <c r="EZV282" s="5"/>
      <c r="EZW282" s="5"/>
      <c r="EZX282" s="5"/>
      <c r="EZY282" s="5"/>
      <c r="EZZ282" s="5"/>
      <c r="FAA282" s="5"/>
      <c r="FAB282" s="5"/>
      <c r="FAC282" s="5"/>
      <c r="FAD282" s="5"/>
      <c r="FAE282" s="5"/>
      <c r="FAF282" s="5"/>
      <c r="FAG282" s="5"/>
      <c r="FAH282" s="5"/>
      <c r="FAI282" s="5"/>
      <c r="FAJ282" s="5"/>
      <c r="FAK282" s="5"/>
      <c r="FAL282" s="5"/>
      <c r="FAM282" s="5"/>
      <c r="FAN282" s="5"/>
      <c r="FAO282" s="5"/>
      <c r="FAP282" s="5"/>
      <c r="FAQ282" s="5"/>
      <c r="FAR282" s="5"/>
      <c r="FAS282" s="5"/>
      <c r="FAT282" s="5"/>
      <c r="FAU282" s="5"/>
      <c r="FAV282" s="5"/>
      <c r="FAW282" s="5"/>
      <c r="FAX282" s="5"/>
      <c r="FAY282" s="5"/>
      <c r="FAZ282" s="5"/>
      <c r="FBA282" s="5"/>
      <c r="FBB282" s="5"/>
      <c r="FBC282" s="5"/>
      <c r="FBD282" s="5"/>
      <c r="FBE282" s="5"/>
      <c r="FBF282" s="5"/>
      <c r="FBG282" s="5"/>
      <c r="FBH282" s="5"/>
      <c r="FBI282" s="5"/>
      <c r="FBJ282" s="5"/>
      <c r="FBK282" s="5"/>
      <c r="FBL282" s="5"/>
      <c r="FBM282" s="5"/>
      <c r="FBN282" s="5"/>
      <c r="FBO282" s="5"/>
      <c r="FBP282" s="5"/>
      <c r="FBQ282" s="5"/>
      <c r="FBR282" s="5"/>
      <c r="FBS282" s="5"/>
      <c r="FBT282" s="5"/>
      <c r="FBU282" s="5"/>
      <c r="FBV282" s="5"/>
      <c r="FBW282" s="5"/>
      <c r="FBX282" s="5"/>
      <c r="FBY282" s="5"/>
      <c r="FBZ282" s="5"/>
      <c r="FCA282" s="5"/>
      <c r="FCB282" s="5"/>
      <c r="FCC282" s="5"/>
      <c r="FCD282" s="5"/>
      <c r="FCE282" s="5"/>
      <c r="FCF282" s="5"/>
      <c r="FCG282" s="5"/>
      <c r="FCH282" s="5"/>
      <c r="FCI282" s="5"/>
      <c r="FCJ282" s="5"/>
      <c r="FCK282" s="5"/>
      <c r="FCL282" s="5"/>
      <c r="FCM282" s="5"/>
      <c r="FCN282" s="5"/>
      <c r="FCO282" s="5"/>
      <c r="FCP282" s="5"/>
      <c r="FCQ282" s="5"/>
      <c r="FCR282" s="5"/>
      <c r="FCS282" s="5"/>
      <c r="FCT282" s="5"/>
      <c r="FCU282" s="5"/>
      <c r="FCV282" s="5"/>
      <c r="FCW282" s="5"/>
      <c r="FCX282" s="5"/>
      <c r="FCY282" s="5"/>
      <c r="FCZ282" s="5"/>
      <c r="FDA282" s="5"/>
      <c r="FDB282" s="5"/>
      <c r="FDC282" s="5"/>
      <c r="FDD282" s="5"/>
      <c r="FDE282" s="5"/>
      <c r="FDF282" s="5"/>
      <c r="FDG282" s="5"/>
      <c r="FDH282" s="5"/>
      <c r="FDI282" s="5"/>
      <c r="FDJ282" s="5"/>
      <c r="FDK282" s="5"/>
      <c r="FDL282" s="5"/>
      <c r="FDM282" s="5"/>
      <c r="FDN282" s="5"/>
      <c r="FDO282" s="5"/>
      <c r="FDP282" s="5"/>
      <c r="FDQ282" s="5"/>
      <c r="FDR282" s="5"/>
      <c r="FDS282" s="5"/>
      <c r="FDT282" s="5"/>
      <c r="FDU282" s="5"/>
      <c r="FDV282" s="5"/>
      <c r="FDW282" s="5"/>
      <c r="FDX282" s="5"/>
      <c r="FDY282" s="5"/>
      <c r="FDZ282" s="5"/>
      <c r="FEA282" s="5"/>
      <c r="FEB282" s="5"/>
      <c r="FEC282" s="5"/>
      <c r="FED282" s="5"/>
      <c r="FEE282" s="5"/>
      <c r="FEF282" s="5"/>
      <c r="FEG282" s="5"/>
      <c r="FEH282" s="5"/>
      <c r="FEI282" s="5"/>
      <c r="FEJ282" s="5"/>
      <c r="FEK282" s="5"/>
      <c r="FEL282" s="5"/>
      <c r="FEM282" s="5"/>
      <c r="FEN282" s="5"/>
      <c r="FEO282" s="5"/>
      <c r="FEP282" s="5"/>
      <c r="FEQ282" s="5"/>
      <c r="FER282" s="5"/>
      <c r="FES282" s="5"/>
      <c r="FET282" s="5"/>
      <c r="FEU282" s="5"/>
      <c r="FEV282" s="5"/>
      <c r="FEW282" s="5"/>
      <c r="FEX282" s="5"/>
      <c r="FEY282" s="5"/>
      <c r="FEZ282" s="5"/>
      <c r="FFA282" s="5"/>
      <c r="FFB282" s="5"/>
      <c r="FFC282" s="5"/>
      <c r="FFD282" s="5"/>
      <c r="FFE282" s="5"/>
      <c r="FFF282" s="5"/>
      <c r="FFG282" s="5"/>
      <c r="FFH282" s="5"/>
      <c r="FFI282" s="5"/>
      <c r="FFJ282" s="5"/>
      <c r="FFK282" s="5"/>
      <c r="FFL282" s="5"/>
      <c r="FFM282" s="5"/>
      <c r="FFN282" s="5"/>
      <c r="FFO282" s="5"/>
      <c r="FFP282" s="5"/>
      <c r="FFQ282" s="5"/>
      <c r="FFR282" s="5"/>
      <c r="FFS282" s="5"/>
      <c r="FFT282" s="5"/>
      <c r="FFU282" s="5"/>
      <c r="FFV282" s="5"/>
      <c r="FFW282" s="5"/>
      <c r="FFX282" s="5"/>
      <c r="FFY282" s="5"/>
      <c r="FFZ282" s="5"/>
      <c r="FGA282" s="5"/>
      <c r="FGB282" s="5"/>
      <c r="FGC282" s="5"/>
      <c r="FGD282" s="5"/>
      <c r="FGE282" s="5"/>
      <c r="FGF282" s="5"/>
      <c r="FGG282" s="5"/>
      <c r="FGH282" s="5"/>
      <c r="FGI282" s="5"/>
      <c r="FGJ282" s="5"/>
      <c r="FGK282" s="5"/>
      <c r="FGL282" s="5"/>
      <c r="FGM282" s="5"/>
      <c r="FGN282" s="5"/>
      <c r="FGO282" s="5"/>
      <c r="FGP282" s="5"/>
      <c r="FGQ282" s="5"/>
      <c r="FGR282" s="5"/>
      <c r="FGS282" s="5"/>
      <c r="FGT282" s="5"/>
      <c r="FGU282" s="5"/>
      <c r="FGV282" s="5"/>
      <c r="FGW282" s="5"/>
      <c r="FGX282" s="5"/>
      <c r="FGY282" s="5"/>
      <c r="FGZ282" s="5"/>
      <c r="FHA282" s="5"/>
      <c r="FHB282" s="5"/>
      <c r="FHC282" s="5"/>
      <c r="FHD282" s="5"/>
      <c r="FHE282" s="5"/>
      <c r="FHF282" s="5"/>
      <c r="FHG282" s="5"/>
      <c r="FHH282" s="5"/>
      <c r="FHI282" s="5"/>
      <c r="FHJ282" s="5"/>
      <c r="FHK282" s="5"/>
      <c r="FHL282" s="5"/>
      <c r="FHM282" s="5"/>
      <c r="FHN282" s="5"/>
      <c r="FHO282" s="5"/>
      <c r="FHP282" s="5"/>
      <c r="FHQ282" s="5"/>
      <c r="FHR282" s="5"/>
      <c r="FHS282" s="5"/>
      <c r="FHT282" s="5"/>
      <c r="FHU282" s="5"/>
      <c r="FHV282" s="5"/>
      <c r="FHW282" s="5"/>
      <c r="FHX282" s="5"/>
      <c r="FHY282" s="5"/>
      <c r="FHZ282" s="5"/>
      <c r="FIA282" s="5"/>
      <c r="FIB282" s="5"/>
      <c r="FIC282" s="5"/>
      <c r="FID282" s="5"/>
      <c r="FIE282" s="5"/>
      <c r="FIF282" s="5"/>
      <c r="FIG282" s="5"/>
      <c r="FIH282" s="5"/>
      <c r="FII282" s="5"/>
      <c r="FIJ282" s="5"/>
      <c r="FIK282" s="5"/>
      <c r="FIL282" s="5"/>
      <c r="FIM282" s="5"/>
      <c r="FIN282" s="5"/>
      <c r="FIO282" s="5"/>
      <c r="FIP282" s="5"/>
      <c r="FIQ282" s="5"/>
      <c r="FIR282" s="5"/>
      <c r="FIS282" s="5"/>
      <c r="FIT282" s="5"/>
      <c r="FIU282" s="5"/>
      <c r="FIV282" s="5"/>
      <c r="FIW282" s="5"/>
      <c r="FIX282" s="5"/>
      <c r="FIY282" s="5"/>
      <c r="FIZ282" s="5"/>
      <c r="FJA282" s="5"/>
      <c r="FJB282" s="5"/>
      <c r="FJC282" s="5"/>
      <c r="FJD282" s="5"/>
      <c r="FJE282" s="5"/>
      <c r="FJF282" s="5"/>
      <c r="FJG282" s="5"/>
      <c r="FJH282" s="5"/>
      <c r="FJI282" s="5"/>
      <c r="FJJ282" s="5"/>
      <c r="FJK282" s="5"/>
      <c r="FJL282" s="5"/>
      <c r="FJM282" s="5"/>
      <c r="FJN282" s="5"/>
      <c r="FJO282" s="5"/>
      <c r="FJP282" s="5"/>
      <c r="FJQ282" s="5"/>
      <c r="FJR282" s="5"/>
      <c r="FJS282" s="5"/>
      <c r="FJT282" s="5"/>
      <c r="FJU282" s="5"/>
      <c r="FJV282" s="5"/>
      <c r="FJW282" s="5"/>
      <c r="FJX282" s="5"/>
      <c r="FJY282" s="5"/>
      <c r="FJZ282" s="5"/>
      <c r="FKA282" s="5"/>
      <c r="FKB282" s="5"/>
      <c r="FKC282" s="5"/>
      <c r="FKD282" s="5"/>
      <c r="FKE282" s="5"/>
      <c r="FKF282" s="5"/>
      <c r="FKG282" s="5"/>
      <c r="FKH282" s="5"/>
      <c r="FKI282" s="5"/>
      <c r="FKJ282" s="5"/>
      <c r="FKK282" s="5"/>
      <c r="FKL282" s="5"/>
      <c r="FKM282" s="5"/>
      <c r="FKN282" s="5"/>
      <c r="FKO282" s="5"/>
      <c r="FKP282" s="5"/>
      <c r="FKQ282" s="5"/>
      <c r="FKR282" s="5"/>
      <c r="FKS282" s="5"/>
      <c r="FKT282" s="5"/>
      <c r="FKU282" s="5"/>
      <c r="FKV282" s="5"/>
      <c r="FKW282" s="5"/>
      <c r="FKX282" s="5"/>
      <c r="FKY282" s="5"/>
      <c r="FKZ282" s="5"/>
      <c r="FLA282" s="5"/>
      <c r="FLB282" s="5"/>
      <c r="FLC282" s="5"/>
      <c r="FLD282" s="5"/>
      <c r="FLE282" s="5"/>
      <c r="FLF282" s="5"/>
      <c r="FLG282" s="5"/>
      <c r="FLH282" s="5"/>
      <c r="FLI282" s="5"/>
      <c r="FLJ282" s="5"/>
      <c r="FLK282" s="5"/>
      <c r="FLL282" s="5"/>
      <c r="FLM282" s="5"/>
      <c r="FLN282" s="5"/>
      <c r="FLO282" s="5"/>
      <c r="FLP282" s="5"/>
      <c r="FLQ282" s="5"/>
      <c r="FLR282" s="5"/>
      <c r="FLS282" s="5"/>
      <c r="FLT282" s="5"/>
      <c r="FLU282" s="5"/>
      <c r="FLV282" s="5"/>
      <c r="FLW282" s="5"/>
      <c r="FLX282" s="5"/>
      <c r="FLY282" s="5"/>
      <c r="FLZ282" s="5"/>
      <c r="FMA282" s="5"/>
      <c r="FMB282" s="5"/>
      <c r="FMC282" s="5"/>
      <c r="FMD282" s="5"/>
      <c r="FME282" s="5"/>
      <c r="FMF282" s="5"/>
      <c r="FMG282" s="5"/>
      <c r="FMH282" s="5"/>
      <c r="FMI282" s="5"/>
      <c r="FMJ282" s="5"/>
      <c r="FMK282" s="5"/>
      <c r="FML282" s="5"/>
      <c r="FMM282" s="5"/>
      <c r="FMN282" s="5"/>
      <c r="FMO282" s="5"/>
      <c r="FMP282" s="5"/>
      <c r="FMQ282" s="5"/>
      <c r="FMR282" s="5"/>
      <c r="FMS282" s="5"/>
      <c r="FMT282" s="5"/>
      <c r="FMU282" s="5"/>
      <c r="FMV282" s="5"/>
      <c r="FMW282" s="5"/>
      <c r="FMX282" s="5"/>
      <c r="FMY282" s="5"/>
      <c r="FMZ282" s="5"/>
      <c r="FNA282" s="5"/>
      <c r="FNB282" s="5"/>
      <c r="FNC282" s="5"/>
      <c r="FND282" s="5"/>
      <c r="FNE282" s="5"/>
      <c r="FNF282" s="5"/>
      <c r="FNG282" s="5"/>
      <c r="FNH282" s="5"/>
      <c r="FNI282" s="5"/>
      <c r="FNJ282" s="5"/>
      <c r="FNK282" s="5"/>
      <c r="FNL282" s="5"/>
      <c r="FNM282" s="5"/>
      <c r="FNN282" s="5"/>
      <c r="FNO282" s="5"/>
      <c r="FNP282" s="5"/>
      <c r="FNQ282" s="5"/>
      <c r="FNR282" s="5"/>
      <c r="FNS282" s="5"/>
      <c r="FNT282" s="5"/>
      <c r="FNU282" s="5"/>
      <c r="FNV282" s="5"/>
      <c r="FNW282" s="5"/>
      <c r="FNX282" s="5"/>
      <c r="FNY282" s="5"/>
      <c r="FNZ282" s="5"/>
      <c r="FOA282" s="5"/>
      <c r="FOB282" s="5"/>
      <c r="FOC282" s="5"/>
      <c r="FOD282" s="5"/>
      <c r="FOE282" s="5"/>
      <c r="FOF282" s="5"/>
      <c r="FOG282" s="5"/>
      <c r="FOH282" s="5"/>
      <c r="FOI282" s="5"/>
      <c r="FOJ282" s="5"/>
      <c r="FOK282" s="5"/>
      <c r="FOL282" s="5"/>
      <c r="FOM282" s="5"/>
      <c r="FON282" s="5"/>
      <c r="FOO282" s="5"/>
      <c r="FOP282" s="5"/>
      <c r="FOQ282" s="5"/>
      <c r="FOR282" s="5"/>
      <c r="FOS282" s="5"/>
      <c r="FOT282" s="5"/>
      <c r="FOU282" s="5"/>
      <c r="FOV282" s="5"/>
      <c r="FOW282" s="5"/>
      <c r="FOX282" s="5"/>
      <c r="FOY282" s="5"/>
      <c r="FOZ282" s="5"/>
      <c r="FPA282" s="5"/>
      <c r="FPB282" s="5"/>
      <c r="FPC282" s="5"/>
      <c r="FPD282" s="5"/>
      <c r="FPE282" s="5"/>
      <c r="FPF282" s="5"/>
      <c r="FPG282" s="5"/>
      <c r="FPH282" s="5"/>
      <c r="FPI282" s="5"/>
      <c r="FPJ282" s="5"/>
      <c r="FPK282" s="5"/>
      <c r="FPL282" s="5"/>
      <c r="FPM282" s="5"/>
      <c r="FPN282" s="5"/>
      <c r="FPO282" s="5"/>
      <c r="FPP282" s="5"/>
      <c r="FPQ282" s="5"/>
      <c r="FPR282" s="5"/>
      <c r="FPS282" s="5"/>
      <c r="FPT282" s="5"/>
      <c r="FPU282" s="5"/>
      <c r="FPV282" s="5"/>
      <c r="FPW282" s="5"/>
      <c r="FPX282" s="5"/>
      <c r="FPY282" s="5"/>
      <c r="FPZ282" s="5"/>
      <c r="FQA282" s="5"/>
      <c r="FQB282" s="5"/>
      <c r="FQC282" s="5"/>
      <c r="FQD282" s="5"/>
      <c r="FQE282" s="5"/>
      <c r="FQF282" s="5"/>
      <c r="FQG282" s="5"/>
      <c r="FQH282" s="5"/>
      <c r="FQI282" s="5"/>
      <c r="FQJ282" s="5"/>
      <c r="FQK282" s="5"/>
      <c r="FQL282" s="5"/>
      <c r="FQM282" s="5"/>
      <c r="FQN282" s="5"/>
      <c r="FQO282" s="5"/>
      <c r="FQP282" s="5"/>
      <c r="FQQ282" s="5"/>
      <c r="FQR282" s="5"/>
      <c r="FQS282" s="5"/>
      <c r="FQT282" s="5"/>
      <c r="FQU282" s="5"/>
      <c r="FQV282" s="5"/>
      <c r="FQW282" s="5"/>
      <c r="FQX282" s="5"/>
      <c r="FQY282" s="5"/>
      <c r="FQZ282" s="5"/>
      <c r="FRA282" s="5"/>
      <c r="FRB282" s="5"/>
      <c r="FRC282" s="5"/>
      <c r="FRD282" s="5"/>
      <c r="FRE282" s="5"/>
      <c r="FRF282" s="5"/>
      <c r="FRG282" s="5"/>
      <c r="FRH282" s="5"/>
      <c r="FRI282" s="5"/>
      <c r="FRJ282" s="5"/>
      <c r="FRK282" s="5"/>
      <c r="FRL282" s="5"/>
      <c r="FRM282" s="5"/>
      <c r="FRN282" s="5"/>
      <c r="FRO282" s="5"/>
      <c r="FRP282" s="5"/>
      <c r="FRQ282" s="5"/>
      <c r="FRR282" s="5"/>
      <c r="FRS282" s="5"/>
      <c r="FRT282" s="5"/>
      <c r="FRU282" s="5"/>
      <c r="FRV282" s="5"/>
      <c r="FRW282" s="5"/>
      <c r="FRX282" s="5"/>
      <c r="FRY282" s="5"/>
      <c r="FRZ282" s="5"/>
      <c r="FSA282" s="5"/>
      <c r="FSB282" s="5"/>
      <c r="FSC282" s="5"/>
      <c r="FSD282" s="5"/>
      <c r="FSE282" s="5"/>
      <c r="FSF282" s="5"/>
      <c r="FSG282" s="5"/>
      <c r="FSH282" s="5"/>
      <c r="FSI282" s="5"/>
      <c r="FSJ282" s="5"/>
      <c r="FSK282" s="5"/>
      <c r="FSL282" s="5"/>
      <c r="FSM282" s="5"/>
      <c r="FSN282" s="5"/>
      <c r="FSO282" s="5"/>
      <c r="FSP282" s="5"/>
      <c r="FSQ282" s="5"/>
      <c r="FSR282" s="5"/>
      <c r="FSS282" s="5"/>
      <c r="FST282" s="5"/>
      <c r="FSU282" s="5"/>
      <c r="FSV282" s="5"/>
      <c r="FSW282" s="5"/>
      <c r="FSX282" s="5"/>
      <c r="FSY282" s="5"/>
      <c r="FSZ282" s="5"/>
      <c r="FTA282" s="5"/>
      <c r="FTB282" s="5"/>
      <c r="FTC282" s="5"/>
      <c r="FTD282" s="5"/>
      <c r="FTE282" s="5"/>
      <c r="FTF282" s="5"/>
      <c r="FTG282" s="5"/>
      <c r="FTH282" s="5"/>
      <c r="FTI282" s="5"/>
      <c r="FTJ282" s="5"/>
      <c r="FTK282" s="5"/>
      <c r="FTL282" s="5"/>
      <c r="FTM282" s="5"/>
      <c r="FTN282" s="5"/>
      <c r="FTO282" s="5"/>
      <c r="FTP282" s="5"/>
      <c r="FTQ282" s="5"/>
      <c r="FTR282" s="5"/>
      <c r="FTS282" s="5"/>
      <c r="FTT282" s="5"/>
      <c r="FTU282" s="5"/>
      <c r="FTV282" s="5"/>
      <c r="FTW282" s="5"/>
      <c r="FTX282" s="5"/>
      <c r="FTY282" s="5"/>
      <c r="FTZ282" s="5"/>
      <c r="FUA282" s="5"/>
      <c r="FUB282" s="5"/>
      <c r="FUC282" s="5"/>
      <c r="FUD282" s="5"/>
      <c r="FUE282" s="5"/>
      <c r="FUF282" s="5"/>
      <c r="FUG282" s="5"/>
      <c r="FUH282" s="5"/>
      <c r="FUI282" s="5"/>
      <c r="FUJ282" s="5"/>
      <c r="FUK282" s="5"/>
      <c r="FUL282" s="5"/>
      <c r="FUM282" s="5"/>
      <c r="FUN282" s="5"/>
      <c r="FUO282" s="5"/>
      <c r="FUP282" s="5"/>
      <c r="FUQ282" s="5"/>
      <c r="FUR282" s="5"/>
      <c r="FUS282" s="5"/>
      <c r="FUT282" s="5"/>
      <c r="FUU282" s="5"/>
      <c r="FUV282" s="5"/>
      <c r="FUW282" s="5"/>
      <c r="FUX282" s="5"/>
      <c r="FUY282" s="5"/>
      <c r="FUZ282" s="5"/>
      <c r="FVA282" s="5"/>
      <c r="FVB282" s="5"/>
      <c r="FVC282" s="5"/>
      <c r="FVD282" s="5"/>
      <c r="FVE282" s="5"/>
      <c r="FVF282" s="5"/>
      <c r="FVG282" s="5"/>
      <c r="FVH282" s="5"/>
      <c r="FVI282" s="5"/>
      <c r="FVJ282" s="5"/>
      <c r="FVK282" s="5"/>
      <c r="FVL282" s="5"/>
      <c r="FVM282" s="5"/>
      <c r="FVN282" s="5"/>
      <c r="FVO282" s="5"/>
      <c r="FVP282" s="5"/>
      <c r="FVQ282" s="5"/>
      <c r="FVR282" s="5"/>
      <c r="FVS282" s="5"/>
      <c r="FVT282" s="5"/>
      <c r="FVU282" s="5"/>
      <c r="FVV282" s="5"/>
      <c r="FVW282" s="5"/>
      <c r="FVX282" s="5"/>
      <c r="FVY282" s="5"/>
      <c r="FVZ282" s="5"/>
      <c r="FWA282" s="5"/>
      <c r="FWB282" s="5"/>
      <c r="FWC282" s="5"/>
      <c r="FWD282" s="5"/>
      <c r="FWE282" s="5"/>
      <c r="FWF282" s="5"/>
      <c r="FWG282" s="5"/>
      <c r="FWH282" s="5"/>
      <c r="FWI282" s="5"/>
      <c r="FWJ282" s="5"/>
      <c r="FWK282" s="5"/>
      <c r="FWL282" s="5"/>
      <c r="FWM282" s="5"/>
      <c r="FWN282" s="5"/>
      <c r="FWO282" s="5"/>
      <c r="FWP282" s="5"/>
      <c r="FWQ282" s="5"/>
      <c r="FWR282" s="5"/>
      <c r="FWS282" s="5"/>
      <c r="FWT282" s="5"/>
      <c r="FWU282" s="5"/>
      <c r="FWV282" s="5"/>
      <c r="FWW282" s="5"/>
      <c r="FWX282" s="5"/>
      <c r="FWY282" s="5"/>
      <c r="FWZ282" s="5"/>
      <c r="FXA282" s="5"/>
      <c r="FXB282" s="5"/>
      <c r="FXC282" s="5"/>
      <c r="FXD282" s="5"/>
      <c r="FXE282" s="5"/>
      <c r="FXF282" s="5"/>
      <c r="FXG282" s="5"/>
      <c r="FXH282" s="5"/>
      <c r="FXI282" s="5"/>
      <c r="FXJ282" s="5"/>
      <c r="FXK282" s="5"/>
      <c r="FXL282" s="5"/>
      <c r="FXM282" s="5"/>
      <c r="FXN282" s="5"/>
      <c r="FXO282" s="5"/>
      <c r="FXP282" s="5"/>
      <c r="FXQ282" s="5"/>
      <c r="FXR282" s="5"/>
      <c r="FXS282" s="5"/>
      <c r="FXT282" s="5"/>
      <c r="FXU282" s="5"/>
      <c r="FXV282" s="5"/>
      <c r="FXW282" s="5"/>
      <c r="FXX282" s="5"/>
      <c r="FXY282" s="5"/>
      <c r="FXZ282" s="5"/>
      <c r="FYA282" s="5"/>
      <c r="FYB282" s="5"/>
      <c r="FYC282" s="5"/>
      <c r="FYD282" s="5"/>
      <c r="FYE282" s="5"/>
      <c r="FYF282" s="5"/>
      <c r="FYG282" s="5"/>
      <c r="FYH282" s="5"/>
      <c r="FYI282" s="5"/>
      <c r="FYJ282" s="5"/>
      <c r="FYK282" s="5"/>
      <c r="FYL282" s="5"/>
      <c r="FYM282" s="5"/>
      <c r="FYN282" s="5"/>
      <c r="FYO282" s="5"/>
      <c r="FYP282" s="5"/>
      <c r="FYQ282" s="5"/>
      <c r="FYR282" s="5"/>
      <c r="FYS282" s="5"/>
      <c r="FYT282" s="5"/>
      <c r="FYU282" s="5"/>
      <c r="FYV282" s="5"/>
      <c r="FYW282" s="5"/>
      <c r="FYX282" s="5"/>
      <c r="FYY282" s="5"/>
      <c r="FYZ282" s="5"/>
      <c r="FZA282" s="5"/>
      <c r="FZB282" s="5"/>
      <c r="FZC282" s="5"/>
      <c r="FZD282" s="5"/>
      <c r="FZE282" s="5"/>
      <c r="FZF282" s="5"/>
      <c r="FZG282" s="5"/>
      <c r="FZH282" s="5"/>
      <c r="FZI282" s="5"/>
      <c r="FZJ282" s="5"/>
      <c r="FZK282" s="5"/>
      <c r="FZL282" s="5"/>
      <c r="FZM282" s="5"/>
      <c r="FZN282" s="5"/>
      <c r="FZO282" s="5"/>
      <c r="FZP282" s="5"/>
      <c r="FZQ282" s="5"/>
      <c r="FZR282" s="5"/>
      <c r="FZS282" s="5"/>
      <c r="FZT282" s="5"/>
      <c r="FZU282" s="5"/>
      <c r="FZV282" s="5"/>
      <c r="FZW282" s="5"/>
      <c r="FZX282" s="5"/>
      <c r="FZY282" s="5"/>
      <c r="FZZ282" s="5"/>
      <c r="GAA282" s="5"/>
      <c r="GAB282" s="5"/>
      <c r="GAC282" s="5"/>
      <c r="GAD282" s="5"/>
      <c r="GAE282" s="5"/>
      <c r="GAF282" s="5"/>
      <c r="GAG282" s="5"/>
      <c r="GAH282" s="5"/>
      <c r="GAI282" s="5"/>
      <c r="GAJ282" s="5"/>
      <c r="GAK282" s="5"/>
      <c r="GAL282" s="5"/>
      <c r="GAM282" s="5"/>
      <c r="GAN282" s="5"/>
      <c r="GAO282" s="5"/>
      <c r="GAP282" s="5"/>
      <c r="GAQ282" s="5"/>
      <c r="GAR282" s="5"/>
      <c r="GAS282" s="5"/>
      <c r="GAT282" s="5"/>
      <c r="GAU282" s="5"/>
      <c r="GAV282" s="5"/>
      <c r="GAW282" s="5"/>
      <c r="GAX282" s="5"/>
      <c r="GAY282" s="5"/>
      <c r="GAZ282" s="5"/>
      <c r="GBA282" s="5"/>
      <c r="GBB282" s="5"/>
      <c r="GBC282" s="5"/>
      <c r="GBD282" s="5"/>
      <c r="GBE282" s="5"/>
      <c r="GBF282" s="5"/>
      <c r="GBG282" s="5"/>
      <c r="GBH282" s="5"/>
      <c r="GBI282" s="5"/>
      <c r="GBJ282" s="5"/>
      <c r="GBK282" s="5"/>
      <c r="GBL282" s="5"/>
      <c r="GBM282" s="5"/>
      <c r="GBN282" s="5"/>
      <c r="GBO282" s="5"/>
      <c r="GBP282" s="5"/>
      <c r="GBQ282" s="5"/>
      <c r="GBR282" s="5"/>
      <c r="GBS282" s="5"/>
      <c r="GBT282" s="5"/>
      <c r="GBU282" s="5"/>
      <c r="GBV282" s="5"/>
      <c r="GBW282" s="5"/>
      <c r="GBX282" s="5"/>
      <c r="GBY282" s="5"/>
      <c r="GBZ282" s="5"/>
      <c r="GCA282" s="5"/>
      <c r="GCB282" s="5"/>
      <c r="GCC282" s="5"/>
      <c r="GCD282" s="5"/>
      <c r="GCE282" s="5"/>
      <c r="GCF282" s="5"/>
      <c r="GCG282" s="5"/>
      <c r="GCH282" s="5"/>
      <c r="GCI282" s="5"/>
      <c r="GCJ282" s="5"/>
      <c r="GCK282" s="5"/>
      <c r="GCL282" s="5"/>
      <c r="GCM282" s="5"/>
      <c r="GCN282" s="5"/>
      <c r="GCO282" s="5"/>
      <c r="GCP282" s="5"/>
      <c r="GCQ282" s="5"/>
      <c r="GCR282" s="5"/>
      <c r="GCS282" s="5"/>
      <c r="GCT282" s="5"/>
      <c r="GCU282" s="5"/>
      <c r="GCV282" s="5"/>
      <c r="GCW282" s="5"/>
      <c r="GCX282" s="5"/>
      <c r="GCY282" s="5"/>
      <c r="GCZ282" s="5"/>
      <c r="GDA282" s="5"/>
      <c r="GDB282" s="5"/>
      <c r="GDC282" s="5"/>
      <c r="GDD282" s="5"/>
      <c r="GDE282" s="5"/>
      <c r="GDF282" s="5"/>
      <c r="GDG282" s="5"/>
      <c r="GDH282" s="5"/>
      <c r="GDI282" s="5"/>
      <c r="GDJ282" s="5"/>
      <c r="GDK282" s="5"/>
      <c r="GDL282" s="5"/>
      <c r="GDM282" s="5"/>
      <c r="GDN282" s="5"/>
      <c r="GDO282" s="5"/>
      <c r="GDP282" s="5"/>
      <c r="GDQ282" s="5"/>
      <c r="GDR282" s="5"/>
      <c r="GDS282" s="5"/>
      <c r="GDT282" s="5"/>
      <c r="GDU282" s="5"/>
      <c r="GDV282" s="5"/>
      <c r="GDW282" s="5"/>
      <c r="GDX282" s="5"/>
      <c r="GDY282" s="5"/>
      <c r="GDZ282" s="5"/>
      <c r="GEA282" s="5"/>
      <c r="GEB282" s="5"/>
      <c r="GEC282" s="5"/>
      <c r="GED282" s="5"/>
      <c r="GEE282" s="5"/>
      <c r="GEF282" s="5"/>
      <c r="GEG282" s="5"/>
      <c r="GEH282" s="5"/>
      <c r="GEI282" s="5"/>
      <c r="GEJ282" s="5"/>
      <c r="GEK282" s="5"/>
      <c r="GEL282" s="5"/>
      <c r="GEM282" s="5"/>
      <c r="GEN282" s="5"/>
      <c r="GEO282" s="5"/>
      <c r="GEP282" s="5"/>
      <c r="GEQ282" s="5"/>
      <c r="GER282" s="5"/>
      <c r="GES282" s="5"/>
      <c r="GET282" s="5"/>
      <c r="GEU282" s="5"/>
      <c r="GEV282" s="5"/>
      <c r="GEW282" s="5"/>
      <c r="GEX282" s="5"/>
      <c r="GEY282" s="5"/>
      <c r="GEZ282" s="5"/>
      <c r="GFA282" s="5"/>
      <c r="GFB282" s="5"/>
      <c r="GFC282" s="5"/>
      <c r="GFD282" s="5"/>
      <c r="GFE282" s="5"/>
      <c r="GFF282" s="5"/>
      <c r="GFG282" s="5"/>
      <c r="GFH282" s="5"/>
      <c r="GFI282" s="5"/>
      <c r="GFJ282" s="5"/>
      <c r="GFK282" s="5"/>
      <c r="GFL282" s="5"/>
      <c r="GFM282" s="5"/>
      <c r="GFN282" s="5"/>
      <c r="GFO282" s="5"/>
      <c r="GFP282" s="5"/>
      <c r="GFQ282" s="5"/>
      <c r="GFR282" s="5"/>
      <c r="GFS282" s="5"/>
      <c r="GFT282" s="5"/>
      <c r="GFU282" s="5"/>
      <c r="GFV282" s="5"/>
      <c r="GFW282" s="5"/>
      <c r="GFX282" s="5"/>
      <c r="GFY282" s="5"/>
      <c r="GFZ282" s="5"/>
      <c r="GGA282" s="5"/>
      <c r="GGB282" s="5"/>
      <c r="GGC282" s="5"/>
      <c r="GGD282" s="5"/>
      <c r="GGE282" s="5"/>
      <c r="GGF282" s="5"/>
      <c r="GGG282" s="5"/>
      <c r="GGH282" s="5"/>
      <c r="GGI282" s="5"/>
      <c r="GGJ282" s="5"/>
      <c r="GGK282" s="5"/>
      <c r="GGL282" s="5"/>
      <c r="GGM282" s="5"/>
      <c r="GGN282" s="5"/>
      <c r="GGO282" s="5"/>
      <c r="GGP282" s="5"/>
      <c r="GGQ282" s="5"/>
      <c r="GGR282" s="5"/>
      <c r="GGS282" s="5"/>
      <c r="GGT282" s="5"/>
      <c r="GGU282" s="5"/>
      <c r="GGV282" s="5"/>
      <c r="GGW282" s="5"/>
      <c r="GGX282" s="5"/>
      <c r="GGY282" s="5"/>
      <c r="GGZ282" s="5"/>
      <c r="GHA282" s="5"/>
      <c r="GHB282" s="5"/>
      <c r="GHC282" s="5"/>
      <c r="GHD282" s="5"/>
      <c r="GHE282" s="5"/>
      <c r="GHF282" s="5"/>
      <c r="GHG282" s="5"/>
      <c r="GHH282" s="5"/>
      <c r="GHI282" s="5"/>
      <c r="GHJ282" s="5"/>
      <c r="GHK282" s="5"/>
      <c r="GHL282" s="5"/>
      <c r="GHM282" s="5"/>
      <c r="GHN282" s="5"/>
      <c r="GHO282" s="5"/>
      <c r="GHP282" s="5"/>
      <c r="GHQ282" s="5"/>
      <c r="GHR282" s="5"/>
      <c r="GHS282" s="5"/>
      <c r="GHT282" s="5"/>
      <c r="GHU282" s="5"/>
      <c r="GHV282" s="5"/>
      <c r="GHW282" s="5"/>
      <c r="GHX282" s="5"/>
      <c r="GHY282" s="5"/>
      <c r="GHZ282" s="5"/>
      <c r="GIA282" s="5"/>
      <c r="GIB282" s="5"/>
      <c r="GIC282" s="5"/>
      <c r="GID282" s="5"/>
      <c r="GIE282" s="5"/>
      <c r="GIF282" s="5"/>
      <c r="GIG282" s="5"/>
      <c r="GIH282" s="5"/>
      <c r="GII282" s="5"/>
      <c r="GIJ282" s="5"/>
      <c r="GIK282" s="5"/>
      <c r="GIL282" s="5"/>
      <c r="GIM282" s="5"/>
      <c r="GIN282" s="5"/>
      <c r="GIO282" s="5"/>
      <c r="GIP282" s="5"/>
      <c r="GIQ282" s="5"/>
      <c r="GIR282" s="5"/>
      <c r="GIS282" s="5"/>
      <c r="GIT282" s="5"/>
      <c r="GIU282" s="5"/>
      <c r="GIV282" s="5"/>
      <c r="GIW282" s="5"/>
      <c r="GIX282" s="5"/>
      <c r="GIY282" s="5"/>
      <c r="GIZ282" s="5"/>
      <c r="GJA282" s="5"/>
      <c r="GJB282" s="5"/>
      <c r="GJC282" s="5"/>
      <c r="GJD282" s="5"/>
      <c r="GJE282" s="5"/>
      <c r="GJF282" s="5"/>
      <c r="GJG282" s="5"/>
      <c r="GJH282" s="5"/>
      <c r="GJI282" s="5"/>
      <c r="GJJ282" s="5"/>
      <c r="GJK282" s="5"/>
      <c r="GJL282" s="5"/>
      <c r="GJM282" s="5"/>
      <c r="GJN282" s="5"/>
      <c r="GJO282" s="5"/>
      <c r="GJP282" s="5"/>
      <c r="GJQ282" s="5"/>
      <c r="GJR282" s="5"/>
      <c r="GJS282" s="5"/>
      <c r="GJT282" s="5"/>
      <c r="GJU282" s="5"/>
      <c r="GJV282" s="5"/>
      <c r="GJW282" s="5"/>
      <c r="GJX282" s="5"/>
      <c r="GJY282" s="5"/>
      <c r="GJZ282" s="5"/>
      <c r="GKA282" s="5"/>
      <c r="GKB282" s="5"/>
      <c r="GKC282" s="5"/>
      <c r="GKD282" s="5"/>
      <c r="GKE282" s="5"/>
      <c r="GKF282" s="5"/>
      <c r="GKG282" s="5"/>
      <c r="GKH282" s="5"/>
      <c r="GKI282" s="5"/>
      <c r="GKJ282" s="5"/>
      <c r="GKK282" s="5"/>
      <c r="GKL282" s="5"/>
      <c r="GKM282" s="5"/>
      <c r="GKN282" s="5"/>
      <c r="GKO282" s="5"/>
      <c r="GKP282" s="5"/>
      <c r="GKQ282" s="5"/>
      <c r="GKR282" s="5"/>
      <c r="GKS282" s="5"/>
      <c r="GKT282" s="5"/>
      <c r="GKU282" s="5"/>
      <c r="GKV282" s="5"/>
      <c r="GKW282" s="5"/>
      <c r="GKX282" s="5"/>
      <c r="GKY282" s="5"/>
      <c r="GKZ282" s="5"/>
      <c r="GLA282" s="5"/>
      <c r="GLB282" s="5"/>
      <c r="GLC282" s="5"/>
      <c r="GLD282" s="5"/>
      <c r="GLE282" s="5"/>
      <c r="GLF282" s="5"/>
      <c r="GLG282" s="5"/>
      <c r="GLH282" s="5"/>
      <c r="GLI282" s="5"/>
      <c r="GLJ282" s="5"/>
      <c r="GLK282" s="5"/>
      <c r="GLL282" s="5"/>
      <c r="GLM282" s="5"/>
      <c r="GLN282" s="5"/>
      <c r="GLO282" s="5"/>
      <c r="GLP282" s="5"/>
      <c r="GLQ282" s="5"/>
      <c r="GLR282" s="5"/>
      <c r="GLS282" s="5"/>
      <c r="GLT282" s="5"/>
      <c r="GLU282" s="5"/>
      <c r="GLV282" s="5"/>
      <c r="GLW282" s="5"/>
      <c r="GLX282" s="5"/>
      <c r="GLY282" s="5"/>
      <c r="GLZ282" s="5"/>
      <c r="GMA282" s="5"/>
      <c r="GMB282" s="5"/>
      <c r="GMC282" s="5"/>
      <c r="GMD282" s="5"/>
      <c r="GME282" s="5"/>
      <c r="GMF282" s="5"/>
      <c r="GMG282" s="5"/>
      <c r="GMH282" s="5"/>
      <c r="GMI282" s="5"/>
      <c r="GMJ282" s="5"/>
      <c r="GMK282" s="5"/>
      <c r="GML282" s="5"/>
      <c r="GMM282" s="5"/>
      <c r="GMN282" s="5"/>
      <c r="GMO282" s="5"/>
      <c r="GMP282" s="5"/>
      <c r="GMQ282" s="5"/>
      <c r="GMR282" s="5"/>
      <c r="GMS282" s="5"/>
      <c r="GMT282" s="5"/>
      <c r="GMU282" s="5"/>
      <c r="GMV282" s="5"/>
      <c r="GMW282" s="5"/>
      <c r="GMX282" s="5"/>
      <c r="GMY282" s="5"/>
      <c r="GMZ282" s="5"/>
      <c r="GNA282" s="5"/>
      <c r="GNB282" s="5"/>
      <c r="GNC282" s="5"/>
      <c r="GND282" s="5"/>
      <c r="GNE282" s="5"/>
      <c r="GNF282" s="5"/>
      <c r="GNG282" s="5"/>
      <c r="GNH282" s="5"/>
      <c r="GNI282" s="5"/>
      <c r="GNJ282" s="5"/>
      <c r="GNK282" s="5"/>
      <c r="GNL282" s="5"/>
      <c r="GNM282" s="5"/>
      <c r="GNN282" s="5"/>
      <c r="GNO282" s="5"/>
      <c r="GNP282" s="5"/>
      <c r="GNQ282" s="5"/>
      <c r="GNR282" s="5"/>
      <c r="GNS282" s="5"/>
      <c r="GNT282" s="5"/>
      <c r="GNU282" s="5"/>
      <c r="GNV282" s="5"/>
      <c r="GNW282" s="5"/>
      <c r="GNX282" s="5"/>
      <c r="GNY282" s="5"/>
      <c r="GNZ282" s="5"/>
      <c r="GOA282" s="5"/>
      <c r="GOB282" s="5"/>
      <c r="GOC282" s="5"/>
      <c r="GOD282" s="5"/>
      <c r="GOE282" s="5"/>
      <c r="GOF282" s="5"/>
      <c r="GOG282" s="5"/>
      <c r="GOH282" s="5"/>
      <c r="GOI282" s="5"/>
      <c r="GOJ282" s="5"/>
      <c r="GOK282" s="5"/>
      <c r="GOL282" s="5"/>
      <c r="GOM282" s="5"/>
      <c r="GON282" s="5"/>
      <c r="GOO282" s="5"/>
      <c r="GOP282" s="5"/>
      <c r="GOQ282" s="5"/>
      <c r="GOR282" s="5"/>
      <c r="GOS282" s="5"/>
      <c r="GOT282" s="5"/>
      <c r="GOU282" s="5"/>
      <c r="GOV282" s="5"/>
      <c r="GOW282" s="5"/>
      <c r="GOX282" s="5"/>
      <c r="GOY282" s="5"/>
      <c r="GOZ282" s="5"/>
      <c r="GPA282" s="5"/>
      <c r="GPB282" s="5"/>
      <c r="GPC282" s="5"/>
      <c r="GPD282" s="5"/>
      <c r="GPE282" s="5"/>
      <c r="GPF282" s="5"/>
      <c r="GPG282" s="5"/>
      <c r="GPH282" s="5"/>
      <c r="GPI282" s="5"/>
      <c r="GPJ282" s="5"/>
      <c r="GPK282" s="5"/>
      <c r="GPL282" s="5"/>
      <c r="GPM282" s="5"/>
      <c r="GPN282" s="5"/>
      <c r="GPO282" s="5"/>
      <c r="GPP282" s="5"/>
      <c r="GPQ282" s="5"/>
      <c r="GPR282" s="5"/>
      <c r="GPS282" s="5"/>
      <c r="GPT282" s="5"/>
      <c r="GPU282" s="5"/>
      <c r="GPV282" s="5"/>
      <c r="GPW282" s="5"/>
      <c r="GPX282" s="5"/>
      <c r="GPY282" s="5"/>
      <c r="GPZ282" s="5"/>
      <c r="GQA282" s="5"/>
      <c r="GQB282" s="5"/>
      <c r="GQC282" s="5"/>
      <c r="GQD282" s="5"/>
      <c r="GQE282" s="5"/>
      <c r="GQF282" s="5"/>
      <c r="GQG282" s="5"/>
      <c r="GQH282" s="5"/>
      <c r="GQI282" s="5"/>
      <c r="GQJ282" s="5"/>
      <c r="GQK282" s="5"/>
      <c r="GQL282" s="5"/>
      <c r="GQM282" s="5"/>
      <c r="GQN282" s="5"/>
      <c r="GQO282" s="5"/>
      <c r="GQP282" s="5"/>
      <c r="GQQ282" s="5"/>
      <c r="GQR282" s="5"/>
      <c r="GQS282" s="5"/>
      <c r="GQT282" s="5"/>
      <c r="GQU282" s="5"/>
      <c r="GQV282" s="5"/>
      <c r="GQW282" s="5"/>
      <c r="GQX282" s="5"/>
      <c r="GQY282" s="5"/>
      <c r="GQZ282" s="5"/>
      <c r="GRA282" s="5"/>
      <c r="GRB282" s="5"/>
      <c r="GRC282" s="5"/>
      <c r="GRD282" s="5"/>
      <c r="GRE282" s="5"/>
      <c r="GRF282" s="5"/>
      <c r="GRG282" s="5"/>
      <c r="GRH282" s="5"/>
      <c r="GRI282" s="5"/>
      <c r="GRJ282" s="5"/>
      <c r="GRK282" s="5"/>
      <c r="GRL282" s="5"/>
      <c r="GRM282" s="5"/>
      <c r="GRN282" s="5"/>
      <c r="GRO282" s="5"/>
      <c r="GRP282" s="5"/>
      <c r="GRQ282" s="5"/>
      <c r="GRR282" s="5"/>
      <c r="GRS282" s="5"/>
      <c r="GRT282" s="5"/>
      <c r="GRU282" s="5"/>
      <c r="GRV282" s="5"/>
      <c r="GRW282" s="5"/>
      <c r="GRX282" s="5"/>
      <c r="GRY282" s="5"/>
      <c r="GRZ282" s="5"/>
      <c r="GSA282" s="5"/>
      <c r="GSB282" s="5"/>
      <c r="GSC282" s="5"/>
      <c r="GSD282" s="5"/>
      <c r="GSE282" s="5"/>
      <c r="GSF282" s="5"/>
      <c r="GSG282" s="5"/>
      <c r="GSH282" s="5"/>
      <c r="GSI282" s="5"/>
      <c r="GSJ282" s="5"/>
      <c r="GSK282" s="5"/>
      <c r="GSL282" s="5"/>
      <c r="GSM282" s="5"/>
      <c r="GSN282" s="5"/>
      <c r="GSO282" s="5"/>
      <c r="GSP282" s="5"/>
      <c r="GSQ282" s="5"/>
      <c r="GSR282" s="5"/>
      <c r="GSS282" s="5"/>
      <c r="GST282" s="5"/>
      <c r="GSU282" s="5"/>
      <c r="GSV282" s="5"/>
      <c r="GSW282" s="5"/>
      <c r="GSX282" s="5"/>
      <c r="GSY282" s="5"/>
      <c r="GSZ282" s="5"/>
      <c r="GTA282" s="5"/>
      <c r="GTB282" s="5"/>
      <c r="GTC282" s="5"/>
      <c r="GTD282" s="5"/>
      <c r="GTE282" s="5"/>
      <c r="GTF282" s="5"/>
      <c r="GTG282" s="5"/>
      <c r="GTH282" s="5"/>
      <c r="GTI282" s="5"/>
      <c r="GTJ282" s="5"/>
      <c r="GTK282" s="5"/>
      <c r="GTL282" s="5"/>
      <c r="GTM282" s="5"/>
      <c r="GTN282" s="5"/>
      <c r="GTO282" s="5"/>
      <c r="GTP282" s="5"/>
      <c r="GTQ282" s="5"/>
      <c r="GTR282" s="5"/>
      <c r="GTS282" s="5"/>
      <c r="GTT282" s="5"/>
      <c r="GTU282" s="5"/>
      <c r="GTV282" s="5"/>
      <c r="GTW282" s="5"/>
      <c r="GTX282" s="5"/>
      <c r="GTY282" s="5"/>
      <c r="GTZ282" s="5"/>
      <c r="GUA282" s="5"/>
      <c r="GUB282" s="5"/>
      <c r="GUC282" s="5"/>
      <c r="GUD282" s="5"/>
      <c r="GUE282" s="5"/>
      <c r="GUF282" s="5"/>
      <c r="GUG282" s="5"/>
      <c r="GUH282" s="5"/>
      <c r="GUI282" s="5"/>
      <c r="GUJ282" s="5"/>
      <c r="GUK282" s="5"/>
      <c r="GUL282" s="5"/>
      <c r="GUM282" s="5"/>
      <c r="GUN282" s="5"/>
      <c r="GUO282" s="5"/>
      <c r="GUP282" s="5"/>
      <c r="GUQ282" s="5"/>
      <c r="GUR282" s="5"/>
      <c r="GUS282" s="5"/>
      <c r="GUT282" s="5"/>
      <c r="GUU282" s="5"/>
      <c r="GUV282" s="5"/>
      <c r="GUW282" s="5"/>
      <c r="GUX282" s="5"/>
      <c r="GUY282" s="5"/>
      <c r="GUZ282" s="5"/>
      <c r="GVA282" s="5"/>
      <c r="GVB282" s="5"/>
      <c r="GVC282" s="5"/>
      <c r="GVD282" s="5"/>
      <c r="GVE282" s="5"/>
      <c r="GVF282" s="5"/>
      <c r="GVG282" s="5"/>
      <c r="GVH282" s="5"/>
      <c r="GVI282" s="5"/>
      <c r="GVJ282" s="5"/>
      <c r="GVK282" s="5"/>
      <c r="GVL282" s="5"/>
      <c r="GVM282" s="5"/>
      <c r="GVN282" s="5"/>
      <c r="GVO282" s="5"/>
      <c r="GVP282" s="5"/>
      <c r="GVQ282" s="5"/>
      <c r="GVR282" s="5"/>
      <c r="GVS282" s="5"/>
      <c r="GVT282" s="5"/>
      <c r="GVU282" s="5"/>
      <c r="GVV282" s="5"/>
      <c r="GVW282" s="5"/>
      <c r="GVX282" s="5"/>
      <c r="GVY282" s="5"/>
      <c r="GVZ282" s="5"/>
      <c r="GWA282" s="5"/>
      <c r="GWB282" s="5"/>
      <c r="GWC282" s="5"/>
      <c r="GWD282" s="5"/>
      <c r="GWE282" s="5"/>
      <c r="GWF282" s="5"/>
      <c r="GWG282" s="5"/>
      <c r="GWH282" s="5"/>
      <c r="GWI282" s="5"/>
      <c r="GWJ282" s="5"/>
      <c r="GWK282" s="5"/>
      <c r="GWL282" s="5"/>
      <c r="GWM282" s="5"/>
      <c r="GWN282" s="5"/>
      <c r="GWO282" s="5"/>
      <c r="GWP282" s="5"/>
      <c r="GWQ282" s="5"/>
      <c r="GWR282" s="5"/>
      <c r="GWS282" s="5"/>
      <c r="GWT282" s="5"/>
      <c r="GWU282" s="5"/>
      <c r="GWV282" s="5"/>
      <c r="GWW282" s="5"/>
      <c r="GWX282" s="5"/>
      <c r="GWY282" s="5"/>
      <c r="GWZ282" s="5"/>
      <c r="GXA282" s="5"/>
      <c r="GXB282" s="5"/>
      <c r="GXC282" s="5"/>
      <c r="GXD282" s="5"/>
      <c r="GXE282" s="5"/>
      <c r="GXF282" s="5"/>
      <c r="GXG282" s="5"/>
      <c r="GXH282" s="5"/>
      <c r="GXI282" s="5"/>
      <c r="GXJ282" s="5"/>
      <c r="GXK282" s="5"/>
      <c r="GXL282" s="5"/>
      <c r="GXM282" s="5"/>
      <c r="GXN282" s="5"/>
      <c r="GXO282" s="5"/>
      <c r="GXP282" s="5"/>
      <c r="GXQ282" s="5"/>
      <c r="GXR282" s="5"/>
      <c r="GXS282" s="5"/>
      <c r="GXT282" s="5"/>
      <c r="GXU282" s="5"/>
      <c r="GXV282" s="5"/>
      <c r="GXW282" s="5"/>
      <c r="GXX282" s="5"/>
      <c r="GXY282" s="5"/>
      <c r="GXZ282" s="5"/>
      <c r="GYA282" s="5"/>
      <c r="GYB282" s="5"/>
      <c r="GYC282" s="5"/>
      <c r="GYD282" s="5"/>
      <c r="GYE282" s="5"/>
      <c r="GYF282" s="5"/>
      <c r="GYG282" s="5"/>
      <c r="GYH282" s="5"/>
      <c r="GYI282" s="5"/>
      <c r="GYJ282" s="5"/>
      <c r="GYK282" s="5"/>
      <c r="GYL282" s="5"/>
      <c r="GYM282" s="5"/>
      <c r="GYN282" s="5"/>
      <c r="GYO282" s="5"/>
      <c r="GYP282" s="5"/>
      <c r="GYQ282" s="5"/>
      <c r="GYR282" s="5"/>
      <c r="GYS282" s="5"/>
      <c r="GYT282" s="5"/>
      <c r="GYU282" s="5"/>
      <c r="GYV282" s="5"/>
      <c r="GYW282" s="5"/>
      <c r="GYX282" s="5"/>
      <c r="GYY282" s="5"/>
      <c r="GYZ282" s="5"/>
      <c r="GZA282" s="5"/>
      <c r="GZB282" s="5"/>
      <c r="GZC282" s="5"/>
      <c r="GZD282" s="5"/>
      <c r="GZE282" s="5"/>
      <c r="GZF282" s="5"/>
      <c r="GZG282" s="5"/>
      <c r="GZH282" s="5"/>
      <c r="GZI282" s="5"/>
      <c r="GZJ282" s="5"/>
      <c r="GZK282" s="5"/>
      <c r="GZL282" s="5"/>
      <c r="GZM282" s="5"/>
      <c r="GZN282" s="5"/>
      <c r="GZO282" s="5"/>
      <c r="GZP282" s="5"/>
      <c r="GZQ282" s="5"/>
      <c r="GZR282" s="5"/>
      <c r="GZS282" s="5"/>
      <c r="GZT282" s="5"/>
      <c r="GZU282" s="5"/>
      <c r="GZV282" s="5"/>
      <c r="GZW282" s="5"/>
      <c r="GZX282" s="5"/>
      <c r="GZY282" s="5"/>
      <c r="GZZ282" s="5"/>
      <c r="HAA282" s="5"/>
      <c r="HAB282" s="5"/>
      <c r="HAC282" s="5"/>
      <c r="HAD282" s="5"/>
      <c r="HAE282" s="5"/>
      <c r="HAF282" s="5"/>
      <c r="HAG282" s="5"/>
      <c r="HAH282" s="5"/>
      <c r="HAI282" s="5"/>
      <c r="HAJ282" s="5"/>
      <c r="HAK282" s="5"/>
      <c r="HAL282" s="5"/>
      <c r="HAM282" s="5"/>
      <c r="HAN282" s="5"/>
      <c r="HAO282" s="5"/>
      <c r="HAP282" s="5"/>
      <c r="HAQ282" s="5"/>
      <c r="HAR282" s="5"/>
      <c r="HAS282" s="5"/>
      <c r="HAT282" s="5"/>
      <c r="HAU282" s="5"/>
      <c r="HAV282" s="5"/>
      <c r="HAW282" s="5"/>
      <c r="HAX282" s="5"/>
      <c r="HAY282" s="5"/>
      <c r="HAZ282" s="5"/>
      <c r="HBA282" s="5"/>
      <c r="HBB282" s="5"/>
      <c r="HBC282" s="5"/>
      <c r="HBD282" s="5"/>
      <c r="HBE282" s="5"/>
      <c r="HBF282" s="5"/>
      <c r="HBG282" s="5"/>
      <c r="HBH282" s="5"/>
      <c r="HBI282" s="5"/>
      <c r="HBJ282" s="5"/>
      <c r="HBK282" s="5"/>
      <c r="HBL282" s="5"/>
      <c r="HBM282" s="5"/>
      <c r="HBN282" s="5"/>
      <c r="HBO282" s="5"/>
      <c r="HBP282" s="5"/>
      <c r="HBQ282" s="5"/>
      <c r="HBR282" s="5"/>
      <c r="HBS282" s="5"/>
      <c r="HBT282" s="5"/>
      <c r="HBU282" s="5"/>
      <c r="HBV282" s="5"/>
      <c r="HBW282" s="5"/>
      <c r="HBX282" s="5"/>
      <c r="HBY282" s="5"/>
      <c r="HBZ282" s="5"/>
      <c r="HCA282" s="5"/>
      <c r="HCB282" s="5"/>
      <c r="HCC282" s="5"/>
      <c r="HCD282" s="5"/>
      <c r="HCE282" s="5"/>
      <c r="HCF282" s="5"/>
      <c r="HCG282" s="5"/>
      <c r="HCH282" s="5"/>
      <c r="HCI282" s="5"/>
      <c r="HCJ282" s="5"/>
      <c r="HCK282" s="5"/>
      <c r="HCL282" s="5"/>
      <c r="HCM282" s="5"/>
      <c r="HCN282" s="5"/>
      <c r="HCO282" s="5"/>
      <c r="HCP282" s="5"/>
      <c r="HCQ282" s="5"/>
      <c r="HCR282" s="5"/>
      <c r="HCS282" s="5"/>
      <c r="HCT282" s="5"/>
      <c r="HCU282" s="5"/>
      <c r="HCV282" s="5"/>
      <c r="HCW282" s="5"/>
      <c r="HCX282" s="5"/>
      <c r="HCY282" s="5"/>
      <c r="HCZ282" s="5"/>
      <c r="HDA282" s="5"/>
      <c r="HDB282" s="5"/>
      <c r="HDC282" s="5"/>
      <c r="HDD282" s="5"/>
      <c r="HDE282" s="5"/>
      <c r="HDF282" s="5"/>
      <c r="HDG282" s="5"/>
      <c r="HDH282" s="5"/>
      <c r="HDI282" s="5"/>
      <c r="HDJ282" s="5"/>
      <c r="HDK282" s="5"/>
      <c r="HDL282" s="5"/>
      <c r="HDM282" s="5"/>
      <c r="HDN282" s="5"/>
      <c r="HDO282" s="5"/>
      <c r="HDP282" s="5"/>
      <c r="HDQ282" s="5"/>
      <c r="HDR282" s="5"/>
      <c r="HDS282" s="5"/>
      <c r="HDT282" s="5"/>
      <c r="HDU282" s="5"/>
      <c r="HDV282" s="5"/>
      <c r="HDW282" s="5"/>
      <c r="HDX282" s="5"/>
      <c r="HDY282" s="5"/>
      <c r="HDZ282" s="5"/>
      <c r="HEA282" s="5"/>
      <c r="HEB282" s="5"/>
      <c r="HEC282" s="5"/>
      <c r="HED282" s="5"/>
      <c r="HEE282" s="5"/>
      <c r="HEF282" s="5"/>
      <c r="HEG282" s="5"/>
      <c r="HEH282" s="5"/>
      <c r="HEI282" s="5"/>
      <c r="HEJ282" s="5"/>
      <c r="HEK282" s="5"/>
      <c r="HEL282" s="5"/>
      <c r="HEM282" s="5"/>
      <c r="HEN282" s="5"/>
      <c r="HEO282" s="5"/>
      <c r="HEP282" s="5"/>
      <c r="HEQ282" s="5"/>
      <c r="HER282" s="5"/>
      <c r="HES282" s="5"/>
      <c r="HET282" s="5"/>
      <c r="HEU282" s="5"/>
      <c r="HEV282" s="5"/>
      <c r="HEW282" s="5"/>
      <c r="HEX282" s="5"/>
      <c r="HEY282" s="5"/>
      <c r="HEZ282" s="5"/>
      <c r="HFA282" s="5"/>
      <c r="HFB282" s="5"/>
      <c r="HFC282" s="5"/>
      <c r="HFD282" s="5"/>
      <c r="HFE282" s="5"/>
      <c r="HFF282" s="5"/>
      <c r="HFG282" s="5"/>
      <c r="HFH282" s="5"/>
      <c r="HFI282" s="5"/>
      <c r="HFJ282" s="5"/>
      <c r="HFK282" s="5"/>
      <c r="HFL282" s="5"/>
      <c r="HFM282" s="5"/>
      <c r="HFN282" s="5"/>
      <c r="HFO282" s="5"/>
      <c r="HFP282" s="5"/>
      <c r="HFQ282" s="5"/>
      <c r="HFR282" s="5"/>
      <c r="HFS282" s="5"/>
      <c r="HFT282" s="5"/>
      <c r="HFU282" s="5"/>
      <c r="HFV282" s="5"/>
      <c r="HFW282" s="5"/>
      <c r="HFX282" s="5"/>
      <c r="HFY282" s="5"/>
      <c r="HFZ282" s="5"/>
      <c r="HGA282" s="5"/>
      <c r="HGB282" s="5"/>
      <c r="HGC282" s="5"/>
      <c r="HGD282" s="5"/>
      <c r="HGE282" s="5"/>
      <c r="HGF282" s="5"/>
      <c r="HGG282" s="5"/>
      <c r="HGH282" s="5"/>
      <c r="HGI282" s="5"/>
      <c r="HGJ282" s="5"/>
      <c r="HGK282" s="5"/>
      <c r="HGL282" s="5"/>
      <c r="HGM282" s="5"/>
      <c r="HGN282" s="5"/>
      <c r="HGO282" s="5"/>
      <c r="HGP282" s="5"/>
      <c r="HGQ282" s="5"/>
      <c r="HGR282" s="5"/>
      <c r="HGS282" s="5"/>
      <c r="HGT282" s="5"/>
      <c r="HGU282" s="5"/>
      <c r="HGV282" s="5"/>
      <c r="HGW282" s="5"/>
      <c r="HGX282" s="5"/>
      <c r="HGY282" s="5"/>
      <c r="HGZ282" s="5"/>
      <c r="HHA282" s="5"/>
      <c r="HHB282" s="5"/>
      <c r="HHC282" s="5"/>
      <c r="HHD282" s="5"/>
      <c r="HHE282" s="5"/>
      <c r="HHF282" s="5"/>
      <c r="HHG282" s="5"/>
      <c r="HHH282" s="5"/>
      <c r="HHI282" s="5"/>
      <c r="HHJ282" s="5"/>
      <c r="HHK282" s="5"/>
      <c r="HHL282" s="5"/>
      <c r="HHM282" s="5"/>
      <c r="HHN282" s="5"/>
      <c r="HHO282" s="5"/>
      <c r="HHP282" s="5"/>
      <c r="HHQ282" s="5"/>
      <c r="HHR282" s="5"/>
      <c r="HHS282" s="5"/>
      <c r="HHT282" s="5"/>
      <c r="HHU282" s="5"/>
      <c r="HHV282" s="5"/>
      <c r="HHW282" s="5"/>
      <c r="HHX282" s="5"/>
      <c r="HHY282" s="5"/>
      <c r="HHZ282" s="5"/>
      <c r="HIA282" s="5"/>
      <c r="HIB282" s="5"/>
      <c r="HIC282" s="5"/>
      <c r="HID282" s="5"/>
      <c r="HIE282" s="5"/>
      <c r="HIF282" s="5"/>
      <c r="HIG282" s="5"/>
      <c r="HIH282" s="5"/>
      <c r="HII282" s="5"/>
      <c r="HIJ282" s="5"/>
      <c r="HIK282" s="5"/>
      <c r="HIL282" s="5"/>
      <c r="HIM282" s="5"/>
      <c r="HIN282" s="5"/>
      <c r="HIO282" s="5"/>
      <c r="HIP282" s="5"/>
      <c r="HIQ282" s="5"/>
      <c r="HIR282" s="5"/>
      <c r="HIS282" s="5"/>
      <c r="HIT282" s="5"/>
      <c r="HIU282" s="5"/>
      <c r="HIV282" s="5"/>
      <c r="HIW282" s="5"/>
      <c r="HIX282" s="5"/>
      <c r="HIY282" s="5"/>
      <c r="HIZ282" s="5"/>
      <c r="HJA282" s="5"/>
      <c r="HJB282" s="5"/>
      <c r="HJC282" s="5"/>
      <c r="HJD282" s="5"/>
      <c r="HJE282" s="5"/>
      <c r="HJF282" s="5"/>
      <c r="HJG282" s="5"/>
      <c r="HJH282" s="5"/>
      <c r="HJI282" s="5"/>
      <c r="HJJ282" s="5"/>
      <c r="HJK282" s="5"/>
      <c r="HJL282" s="5"/>
      <c r="HJM282" s="5"/>
      <c r="HJN282" s="5"/>
      <c r="HJO282" s="5"/>
      <c r="HJP282" s="5"/>
      <c r="HJQ282" s="5"/>
      <c r="HJR282" s="5"/>
      <c r="HJS282" s="5"/>
      <c r="HJT282" s="5"/>
      <c r="HJU282" s="5"/>
      <c r="HJV282" s="5"/>
      <c r="HJW282" s="5"/>
      <c r="HJX282" s="5"/>
      <c r="HJY282" s="5"/>
      <c r="HJZ282" s="5"/>
      <c r="HKA282" s="5"/>
      <c r="HKB282" s="5"/>
      <c r="HKC282" s="5"/>
      <c r="HKD282" s="5"/>
      <c r="HKE282" s="5"/>
      <c r="HKF282" s="5"/>
      <c r="HKG282" s="5"/>
      <c r="HKH282" s="5"/>
      <c r="HKI282" s="5"/>
      <c r="HKJ282" s="5"/>
      <c r="HKK282" s="5"/>
      <c r="HKL282" s="5"/>
      <c r="HKM282" s="5"/>
      <c r="HKN282" s="5"/>
      <c r="HKO282" s="5"/>
      <c r="HKP282" s="5"/>
      <c r="HKQ282" s="5"/>
      <c r="HKR282" s="5"/>
      <c r="HKS282" s="5"/>
      <c r="HKT282" s="5"/>
      <c r="HKU282" s="5"/>
      <c r="HKV282" s="5"/>
      <c r="HKW282" s="5"/>
      <c r="HKX282" s="5"/>
      <c r="HKY282" s="5"/>
      <c r="HKZ282" s="5"/>
      <c r="HLA282" s="5"/>
      <c r="HLB282" s="5"/>
      <c r="HLC282" s="5"/>
      <c r="HLD282" s="5"/>
      <c r="HLE282" s="5"/>
      <c r="HLF282" s="5"/>
      <c r="HLG282" s="5"/>
      <c r="HLH282" s="5"/>
      <c r="HLI282" s="5"/>
      <c r="HLJ282" s="5"/>
      <c r="HLK282" s="5"/>
      <c r="HLL282" s="5"/>
      <c r="HLM282" s="5"/>
      <c r="HLN282" s="5"/>
      <c r="HLO282" s="5"/>
      <c r="HLP282" s="5"/>
      <c r="HLQ282" s="5"/>
      <c r="HLR282" s="5"/>
      <c r="HLS282" s="5"/>
      <c r="HLT282" s="5"/>
      <c r="HLU282" s="5"/>
      <c r="HLV282" s="5"/>
      <c r="HLW282" s="5"/>
      <c r="HLX282" s="5"/>
      <c r="HLY282" s="5"/>
      <c r="HLZ282" s="5"/>
      <c r="HMA282" s="5"/>
      <c r="HMB282" s="5"/>
      <c r="HMC282" s="5"/>
      <c r="HMD282" s="5"/>
      <c r="HME282" s="5"/>
      <c r="HMF282" s="5"/>
      <c r="HMG282" s="5"/>
      <c r="HMH282" s="5"/>
      <c r="HMI282" s="5"/>
      <c r="HMJ282" s="5"/>
      <c r="HMK282" s="5"/>
      <c r="HML282" s="5"/>
      <c r="HMM282" s="5"/>
      <c r="HMN282" s="5"/>
      <c r="HMO282" s="5"/>
      <c r="HMP282" s="5"/>
      <c r="HMQ282" s="5"/>
      <c r="HMR282" s="5"/>
      <c r="HMS282" s="5"/>
      <c r="HMT282" s="5"/>
      <c r="HMU282" s="5"/>
      <c r="HMV282" s="5"/>
      <c r="HMW282" s="5"/>
      <c r="HMX282" s="5"/>
      <c r="HMY282" s="5"/>
      <c r="HMZ282" s="5"/>
      <c r="HNA282" s="5"/>
      <c r="HNB282" s="5"/>
      <c r="HNC282" s="5"/>
      <c r="HND282" s="5"/>
      <c r="HNE282" s="5"/>
      <c r="HNF282" s="5"/>
      <c r="HNG282" s="5"/>
      <c r="HNH282" s="5"/>
      <c r="HNI282" s="5"/>
      <c r="HNJ282" s="5"/>
      <c r="HNK282" s="5"/>
      <c r="HNL282" s="5"/>
      <c r="HNM282" s="5"/>
      <c r="HNN282" s="5"/>
      <c r="HNO282" s="5"/>
      <c r="HNP282" s="5"/>
      <c r="HNQ282" s="5"/>
      <c r="HNR282" s="5"/>
      <c r="HNS282" s="5"/>
      <c r="HNT282" s="5"/>
      <c r="HNU282" s="5"/>
      <c r="HNV282" s="5"/>
      <c r="HNW282" s="5"/>
      <c r="HNX282" s="5"/>
      <c r="HNY282" s="5"/>
      <c r="HNZ282" s="5"/>
      <c r="HOA282" s="5"/>
      <c r="HOB282" s="5"/>
      <c r="HOC282" s="5"/>
      <c r="HOD282" s="5"/>
      <c r="HOE282" s="5"/>
      <c r="HOF282" s="5"/>
      <c r="HOG282" s="5"/>
      <c r="HOH282" s="5"/>
      <c r="HOI282" s="5"/>
      <c r="HOJ282" s="5"/>
      <c r="HOK282" s="5"/>
      <c r="HOL282" s="5"/>
      <c r="HOM282" s="5"/>
      <c r="HON282" s="5"/>
      <c r="HOO282" s="5"/>
      <c r="HOP282" s="5"/>
      <c r="HOQ282" s="5"/>
      <c r="HOR282" s="5"/>
      <c r="HOS282" s="5"/>
      <c r="HOT282" s="5"/>
      <c r="HOU282" s="5"/>
      <c r="HOV282" s="5"/>
      <c r="HOW282" s="5"/>
      <c r="HOX282" s="5"/>
      <c r="HOY282" s="5"/>
      <c r="HOZ282" s="5"/>
      <c r="HPA282" s="5"/>
      <c r="HPB282" s="5"/>
      <c r="HPC282" s="5"/>
      <c r="HPD282" s="5"/>
      <c r="HPE282" s="5"/>
      <c r="HPF282" s="5"/>
      <c r="HPG282" s="5"/>
      <c r="HPH282" s="5"/>
      <c r="HPI282" s="5"/>
      <c r="HPJ282" s="5"/>
      <c r="HPK282" s="5"/>
      <c r="HPL282" s="5"/>
      <c r="HPM282" s="5"/>
      <c r="HPN282" s="5"/>
      <c r="HPO282" s="5"/>
      <c r="HPP282" s="5"/>
      <c r="HPQ282" s="5"/>
      <c r="HPR282" s="5"/>
      <c r="HPS282" s="5"/>
      <c r="HPT282" s="5"/>
      <c r="HPU282" s="5"/>
      <c r="HPV282" s="5"/>
      <c r="HPW282" s="5"/>
      <c r="HPX282" s="5"/>
      <c r="HPY282" s="5"/>
      <c r="HPZ282" s="5"/>
      <c r="HQA282" s="5"/>
      <c r="HQB282" s="5"/>
      <c r="HQC282" s="5"/>
      <c r="HQD282" s="5"/>
      <c r="HQE282" s="5"/>
      <c r="HQF282" s="5"/>
      <c r="HQG282" s="5"/>
      <c r="HQH282" s="5"/>
      <c r="HQI282" s="5"/>
      <c r="HQJ282" s="5"/>
      <c r="HQK282" s="5"/>
      <c r="HQL282" s="5"/>
      <c r="HQM282" s="5"/>
      <c r="HQN282" s="5"/>
      <c r="HQO282" s="5"/>
      <c r="HQP282" s="5"/>
      <c r="HQQ282" s="5"/>
      <c r="HQR282" s="5"/>
      <c r="HQS282" s="5"/>
      <c r="HQT282" s="5"/>
      <c r="HQU282" s="5"/>
      <c r="HQV282" s="5"/>
      <c r="HQW282" s="5"/>
      <c r="HQX282" s="5"/>
      <c r="HQY282" s="5"/>
      <c r="HQZ282" s="5"/>
      <c r="HRA282" s="5"/>
      <c r="HRB282" s="5"/>
      <c r="HRC282" s="5"/>
      <c r="HRD282" s="5"/>
      <c r="HRE282" s="5"/>
      <c r="HRF282" s="5"/>
      <c r="HRG282" s="5"/>
      <c r="HRH282" s="5"/>
      <c r="HRI282" s="5"/>
      <c r="HRJ282" s="5"/>
      <c r="HRK282" s="5"/>
      <c r="HRL282" s="5"/>
      <c r="HRM282" s="5"/>
      <c r="HRN282" s="5"/>
      <c r="HRO282" s="5"/>
      <c r="HRP282" s="5"/>
      <c r="HRQ282" s="5"/>
      <c r="HRR282" s="5"/>
      <c r="HRS282" s="5"/>
      <c r="HRT282" s="5"/>
      <c r="HRU282" s="5"/>
      <c r="HRV282" s="5"/>
      <c r="HRW282" s="5"/>
      <c r="HRX282" s="5"/>
      <c r="HRY282" s="5"/>
      <c r="HRZ282" s="5"/>
      <c r="HSA282" s="5"/>
      <c r="HSB282" s="5"/>
      <c r="HSC282" s="5"/>
      <c r="HSD282" s="5"/>
      <c r="HSE282" s="5"/>
      <c r="HSF282" s="5"/>
      <c r="HSG282" s="5"/>
      <c r="HSH282" s="5"/>
      <c r="HSI282" s="5"/>
      <c r="HSJ282" s="5"/>
      <c r="HSK282" s="5"/>
      <c r="HSL282" s="5"/>
      <c r="HSM282" s="5"/>
      <c r="HSN282" s="5"/>
      <c r="HSO282" s="5"/>
      <c r="HSP282" s="5"/>
      <c r="HSQ282" s="5"/>
      <c r="HSR282" s="5"/>
      <c r="HSS282" s="5"/>
      <c r="HST282" s="5"/>
      <c r="HSU282" s="5"/>
      <c r="HSV282" s="5"/>
      <c r="HSW282" s="5"/>
      <c r="HSX282" s="5"/>
      <c r="HSY282" s="5"/>
      <c r="HSZ282" s="5"/>
      <c r="HTA282" s="5"/>
      <c r="HTB282" s="5"/>
      <c r="HTC282" s="5"/>
      <c r="HTD282" s="5"/>
      <c r="HTE282" s="5"/>
      <c r="HTF282" s="5"/>
      <c r="HTG282" s="5"/>
      <c r="HTH282" s="5"/>
      <c r="HTI282" s="5"/>
      <c r="HTJ282" s="5"/>
      <c r="HTK282" s="5"/>
      <c r="HTL282" s="5"/>
      <c r="HTM282" s="5"/>
      <c r="HTN282" s="5"/>
      <c r="HTO282" s="5"/>
      <c r="HTP282" s="5"/>
      <c r="HTQ282" s="5"/>
      <c r="HTR282" s="5"/>
      <c r="HTS282" s="5"/>
      <c r="HTT282" s="5"/>
      <c r="HTU282" s="5"/>
      <c r="HTV282" s="5"/>
      <c r="HTW282" s="5"/>
      <c r="HTX282" s="5"/>
      <c r="HTY282" s="5"/>
      <c r="HTZ282" s="5"/>
      <c r="HUA282" s="5"/>
      <c r="HUB282" s="5"/>
      <c r="HUC282" s="5"/>
      <c r="HUD282" s="5"/>
      <c r="HUE282" s="5"/>
      <c r="HUF282" s="5"/>
      <c r="HUG282" s="5"/>
      <c r="HUH282" s="5"/>
      <c r="HUI282" s="5"/>
      <c r="HUJ282" s="5"/>
      <c r="HUK282" s="5"/>
      <c r="HUL282" s="5"/>
      <c r="HUM282" s="5"/>
      <c r="HUN282" s="5"/>
      <c r="HUO282" s="5"/>
      <c r="HUP282" s="5"/>
      <c r="HUQ282" s="5"/>
      <c r="HUR282" s="5"/>
      <c r="HUS282" s="5"/>
      <c r="HUT282" s="5"/>
      <c r="HUU282" s="5"/>
      <c r="HUV282" s="5"/>
      <c r="HUW282" s="5"/>
      <c r="HUX282" s="5"/>
      <c r="HUY282" s="5"/>
      <c r="HUZ282" s="5"/>
      <c r="HVA282" s="5"/>
      <c r="HVB282" s="5"/>
      <c r="HVC282" s="5"/>
      <c r="HVD282" s="5"/>
      <c r="HVE282" s="5"/>
      <c r="HVF282" s="5"/>
      <c r="HVG282" s="5"/>
      <c r="HVH282" s="5"/>
      <c r="HVI282" s="5"/>
      <c r="HVJ282" s="5"/>
      <c r="HVK282" s="5"/>
      <c r="HVL282" s="5"/>
      <c r="HVM282" s="5"/>
      <c r="HVN282" s="5"/>
      <c r="HVO282" s="5"/>
      <c r="HVP282" s="5"/>
      <c r="HVQ282" s="5"/>
      <c r="HVR282" s="5"/>
      <c r="HVS282" s="5"/>
      <c r="HVT282" s="5"/>
      <c r="HVU282" s="5"/>
      <c r="HVV282" s="5"/>
      <c r="HVW282" s="5"/>
      <c r="HVX282" s="5"/>
      <c r="HVY282" s="5"/>
      <c r="HVZ282" s="5"/>
      <c r="HWA282" s="5"/>
      <c r="HWB282" s="5"/>
      <c r="HWC282" s="5"/>
      <c r="HWD282" s="5"/>
      <c r="HWE282" s="5"/>
      <c r="HWF282" s="5"/>
      <c r="HWG282" s="5"/>
      <c r="HWH282" s="5"/>
      <c r="HWI282" s="5"/>
      <c r="HWJ282" s="5"/>
      <c r="HWK282" s="5"/>
      <c r="HWL282" s="5"/>
      <c r="HWM282" s="5"/>
      <c r="HWN282" s="5"/>
      <c r="HWO282" s="5"/>
      <c r="HWP282" s="5"/>
      <c r="HWQ282" s="5"/>
      <c r="HWR282" s="5"/>
      <c r="HWS282" s="5"/>
      <c r="HWT282" s="5"/>
      <c r="HWU282" s="5"/>
      <c r="HWV282" s="5"/>
      <c r="HWW282" s="5"/>
      <c r="HWX282" s="5"/>
      <c r="HWY282" s="5"/>
      <c r="HWZ282" s="5"/>
      <c r="HXA282" s="5"/>
      <c r="HXB282" s="5"/>
      <c r="HXC282" s="5"/>
      <c r="HXD282" s="5"/>
      <c r="HXE282" s="5"/>
      <c r="HXF282" s="5"/>
      <c r="HXG282" s="5"/>
      <c r="HXH282" s="5"/>
      <c r="HXI282" s="5"/>
      <c r="HXJ282" s="5"/>
      <c r="HXK282" s="5"/>
      <c r="HXL282" s="5"/>
      <c r="HXM282" s="5"/>
      <c r="HXN282" s="5"/>
      <c r="HXO282" s="5"/>
      <c r="HXP282" s="5"/>
      <c r="HXQ282" s="5"/>
      <c r="HXR282" s="5"/>
      <c r="HXS282" s="5"/>
      <c r="HXT282" s="5"/>
      <c r="HXU282" s="5"/>
      <c r="HXV282" s="5"/>
      <c r="HXW282" s="5"/>
      <c r="HXX282" s="5"/>
      <c r="HXY282" s="5"/>
      <c r="HXZ282" s="5"/>
      <c r="HYA282" s="5"/>
      <c r="HYB282" s="5"/>
      <c r="HYC282" s="5"/>
      <c r="HYD282" s="5"/>
      <c r="HYE282" s="5"/>
      <c r="HYF282" s="5"/>
      <c r="HYG282" s="5"/>
      <c r="HYH282" s="5"/>
      <c r="HYI282" s="5"/>
      <c r="HYJ282" s="5"/>
      <c r="HYK282" s="5"/>
      <c r="HYL282" s="5"/>
      <c r="HYM282" s="5"/>
      <c r="HYN282" s="5"/>
      <c r="HYO282" s="5"/>
      <c r="HYP282" s="5"/>
      <c r="HYQ282" s="5"/>
      <c r="HYR282" s="5"/>
      <c r="HYS282" s="5"/>
      <c r="HYT282" s="5"/>
      <c r="HYU282" s="5"/>
      <c r="HYV282" s="5"/>
      <c r="HYW282" s="5"/>
      <c r="HYX282" s="5"/>
      <c r="HYY282" s="5"/>
      <c r="HYZ282" s="5"/>
      <c r="HZA282" s="5"/>
      <c r="HZB282" s="5"/>
      <c r="HZC282" s="5"/>
      <c r="HZD282" s="5"/>
      <c r="HZE282" s="5"/>
      <c r="HZF282" s="5"/>
      <c r="HZG282" s="5"/>
      <c r="HZH282" s="5"/>
      <c r="HZI282" s="5"/>
      <c r="HZJ282" s="5"/>
      <c r="HZK282" s="5"/>
      <c r="HZL282" s="5"/>
      <c r="HZM282" s="5"/>
      <c r="HZN282" s="5"/>
      <c r="HZO282" s="5"/>
      <c r="HZP282" s="5"/>
      <c r="HZQ282" s="5"/>
      <c r="HZR282" s="5"/>
      <c r="HZS282" s="5"/>
      <c r="HZT282" s="5"/>
      <c r="HZU282" s="5"/>
      <c r="HZV282" s="5"/>
      <c r="HZW282" s="5"/>
      <c r="HZX282" s="5"/>
      <c r="HZY282" s="5"/>
      <c r="HZZ282" s="5"/>
      <c r="IAA282" s="5"/>
      <c r="IAB282" s="5"/>
      <c r="IAC282" s="5"/>
      <c r="IAD282" s="5"/>
      <c r="IAE282" s="5"/>
      <c r="IAF282" s="5"/>
      <c r="IAG282" s="5"/>
      <c r="IAH282" s="5"/>
      <c r="IAI282" s="5"/>
      <c r="IAJ282" s="5"/>
      <c r="IAK282" s="5"/>
      <c r="IAL282" s="5"/>
      <c r="IAM282" s="5"/>
      <c r="IAN282" s="5"/>
      <c r="IAO282" s="5"/>
      <c r="IAP282" s="5"/>
      <c r="IAQ282" s="5"/>
      <c r="IAR282" s="5"/>
      <c r="IAS282" s="5"/>
      <c r="IAT282" s="5"/>
      <c r="IAU282" s="5"/>
      <c r="IAV282" s="5"/>
      <c r="IAW282" s="5"/>
      <c r="IAX282" s="5"/>
      <c r="IAY282" s="5"/>
      <c r="IAZ282" s="5"/>
      <c r="IBA282" s="5"/>
      <c r="IBB282" s="5"/>
      <c r="IBC282" s="5"/>
      <c r="IBD282" s="5"/>
      <c r="IBE282" s="5"/>
      <c r="IBF282" s="5"/>
      <c r="IBG282" s="5"/>
      <c r="IBH282" s="5"/>
      <c r="IBI282" s="5"/>
      <c r="IBJ282" s="5"/>
      <c r="IBK282" s="5"/>
      <c r="IBL282" s="5"/>
      <c r="IBM282" s="5"/>
      <c r="IBN282" s="5"/>
      <c r="IBO282" s="5"/>
      <c r="IBP282" s="5"/>
      <c r="IBQ282" s="5"/>
      <c r="IBR282" s="5"/>
      <c r="IBS282" s="5"/>
      <c r="IBT282" s="5"/>
      <c r="IBU282" s="5"/>
      <c r="IBV282" s="5"/>
      <c r="IBW282" s="5"/>
      <c r="IBX282" s="5"/>
      <c r="IBY282" s="5"/>
      <c r="IBZ282" s="5"/>
      <c r="ICA282" s="5"/>
      <c r="ICB282" s="5"/>
      <c r="ICC282" s="5"/>
      <c r="ICD282" s="5"/>
      <c r="ICE282" s="5"/>
      <c r="ICF282" s="5"/>
      <c r="ICG282" s="5"/>
      <c r="ICH282" s="5"/>
      <c r="ICI282" s="5"/>
      <c r="ICJ282" s="5"/>
      <c r="ICK282" s="5"/>
      <c r="ICL282" s="5"/>
      <c r="ICM282" s="5"/>
      <c r="ICN282" s="5"/>
      <c r="ICO282" s="5"/>
      <c r="ICP282" s="5"/>
      <c r="ICQ282" s="5"/>
      <c r="ICR282" s="5"/>
      <c r="ICS282" s="5"/>
      <c r="ICT282" s="5"/>
      <c r="ICU282" s="5"/>
      <c r="ICV282" s="5"/>
      <c r="ICW282" s="5"/>
      <c r="ICX282" s="5"/>
      <c r="ICY282" s="5"/>
      <c r="ICZ282" s="5"/>
      <c r="IDA282" s="5"/>
      <c r="IDB282" s="5"/>
      <c r="IDC282" s="5"/>
      <c r="IDD282" s="5"/>
      <c r="IDE282" s="5"/>
      <c r="IDF282" s="5"/>
      <c r="IDG282" s="5"/>
      <c r="IDH282" s="5"/>
      <c r="IDI282" s="5"/>
      <c r="IDJ282" s="5"/>
      <c r="IDK282" s="5"/>
      <c r="IDL282" s="5"/>
      <c r="IDM282" s="5"/>
      <c r="IDN282" s="5"/>
      <c r="IDO282" s="5"/>
      <c r="IDP282" s="5"/>
      <c r="IDQ282" s="5"/>
      <c r="IDR282" s="5"/>
      <c r="IDS282" s="5"/>
      <c r="IDT282" s="5"/>
      <c r="IDU282" s="5"/>
      <c r="IDV282" s="5"/>
      <c r="IDW282" s="5"/>
      <c r="IDX282" s="5"/>
      <c r="IDY282" s="5"/>
      <c r="IDZ282" s="5"/>
      <c r="IEA282" s="5"/>
      <c r="IEB282" s="5"/>
      <c r="IEC282" s="5"/>
      <c r="IED282" s="5"/>
      <c r="IEE282" s="5"/>
      <c r="IEF282" s="5"/>
      <c r="IEG282" s="5"/>
      <c r="IEH282" s="5"/>
      <c r="IEI282" s="5"/>
      <c r="IEJ282" s="5"/>
      <c r="IEK282" s="5"/>
      <c r="IEL282" s="5"/>
      <c r="IEM282" s="5"/>
      <c r="IEN282" s="5"/>
      <c r="IEO282" s="5"/>
      <c r="IEP282" s="5"/>
      <c r="IEQ282" s="5"/>
      <c r="IER282" s="5"/>
      <c r="IES282" s="5"/>
      <c r="IET282" s="5"/>
      <c r="IEU282" s="5"/>
      <c r="IEV282" s="5"/>
      <c r="IEW282" s="5"/>
      <c r="IEX282" s="5"/>
      <c r="IEY282" s="5"/>
      <c r="IEZ282" s="5"/>
      <c r="IFA282" s="5"/>
      <c r="IFB282" s="5"/>
      <c r="IFC282" s="5"/>
      <c r="IFD282" s="5"/>
      <c r="IFE282" s="5"/>
      <c r="IFF282" s="5"/>
      <c r="IFG282" s="5"/>
      <c r="IFH282" s="5"/>
      <c r="IFI282" s="5"/>
      <c r="IFJ282" s="5"/>
      <c r="IFK282" s="5"/>
      <c r="IFL282" s="5"/>
      <c r="IFM282" s="5"/>
      <c r="IFN282" s="5"/>
      <c r="IFO282" s="5"/>
      <c r="IFP282" s="5"/>
      <c r="IFQ282" s="5"/>
      <c r="IFR282" s="5"/>
      <c r="IFS282" s="5"/>
      <c r="IFT282" s="5"/>
      <c r="IFU282" s="5"/>
      <c r="IFV282" s="5"/>
      <c r="IFW282" s="5"/>
      <c r="IFX282" s="5"/>
      <c r="IFY282" s="5"/>
      <c r="IFZ282" s="5"/>
      <c r="IGA282" s="5"/>
      <c r="IGB282" s="5"/>
      <c r="IGC282" s="5"/>
      <c r="IGD282" s="5"/>
      <c r="IGE282" s="5"/>
      <c r="IGF282" s="5"/>
      <c r="IGG282" s="5"/>
      <c r="IGH282" s="5"/>
      <c r="IGI282" s="5"/>
      <c r="IGJ282" s="5"/>
      <c r="IGK282" s="5"/>
      <c r="IGL282" s="5"/>
      <c r="IGM282" s="5"/>
      <c r="IGN282" s="5"/>
      <c r="IGO282" s="5"/>
      <c r="IGP282" s="5"/>
      <c r="IGQ282" s="5"/>
      <c r="IGR282" s="5"/>
      <c r="IGS282" s="5"/>
      <c r="IGT282" s="5"/>
      <c r="IGU282" s="5"/>
      <c r="IGV282" s="5"/>
      <c r="IGW282" s="5"/>
      <c r="IGX282" s="5"/>
      <c r="IGY282" s="5"/>
      <c r="IGZ282" s="5"/>
      <c r="IHA282" s="5"/>
      <c r="IHB282" s="5"/>
      <c r="IHC282" s="5"/>
      <c r="IHD282" s="5"/>
      <c r="IHE282" s="5"/>
      <c r="IHF282" s="5"/>
      <c r="IHG282" s="5"/>
      <c r="IHH282" s="5"/>
      <c r="IHI282" s="5"/>
      <c r="IHJ282" s="5"/>
      <c r="IHK282" s="5"/>
      <c r="IHL282" s="5"/>
      <c r="IHM282" s="5"/>
      <c r="IHN282" s="5"/>
      <c r="IHO282" s="5"/>
      <c r="IHP282" s="5"/>
      <c r="IHQ282" s="5"/>
      <c r="IHR282" s="5"/>
      <c r="IHS282" s="5"/>
      <c r="IHT282" s="5"/>
      <c r="IHU282" s="5"/>
      <c r="IHV282" s="5"/>
      <c r="IHW282" s="5"/>
      <c r="IHX282" s="5"/>
      <c r="IHY282" s="5"/>
      <c r="IHZ282" s="5"/>
      <c r="IIA282" s="5"/>
      <c r="IIB282" s="5"/>
      <c r="IIC282" s="5"/>
      <c r="IID282" s="5"/>
      <c r="IIE282" s="5"/>
      <c r="IIF282" s="5"/>
      <c r="IIG282" s="5"/>
      <c r="IIH282" s="5"/>
      <c r="III282" s="5"/>
      <c r="IIJ282" s="5"/>
      <c r="IIK282" s="5"/>
      <c r="IIL282" s="5"/>
      <c r="IIM282" s="5"/>
      <c r="IIN282" s="5"/>
      <c r="IIO282" s="5"/>
      <c r="IIP282" s="5"/>
      <c r="IIQ282" s="5"/>
      <c r="IIR282" s="5"/>
      <c r="IIS282" s="5"/>
      <c r="IIT282" s="5"/>
      <c r="IIU282" s="5"/>
      <c r="IIV282" s="5"/>
      <c r="IIW282" s="5"/>
      <c r="IIX282" s="5"/>
      <c r="IIY282" s="5"/>
      <c r="IIZ282" s="5"/>
      <c r="IJA282" s="5"/>
      <c r="IJB282" s="5"/>
      <c r="IJC282" s="5"/>
      <c r="IJD282" s="5"/>
      <c r="IJE282" s="5"/>
      <c r="IJF282" s="5"/>
      <c r="IJG282" s="5"/>
      <c r="IJH282" s="5"/>
      <c r="IJI282" s="5"/>
      <c r="IJJ282" s="5"/>
      <c r="IJK282" s="5"/>
      <c r="IJL282" s="5"/>
      <c r="IJM282" s="5"/>
      <c r="IJN282" s="5"/>
      <c r="IJO282" s="5"/>
      <c r="IJP282" s="5"/>
      <c r="IJQ282" s="5"/>
      <c r="IJR282" s="5"/>
      <c r="IJS282" s="5"/>
      <c r="IJT282" s="5"/>
      <c r="IJU282" s="5"/>
      <c r="IJV282" s="5"/>
      <c r="IJW282" s="5"/>
      <c r="IJX282" s="5"/>
      <c r="IJY282" s="5"/>
      <c r="IJZ282" s="5"/>
      <c r="IKA282" s="5"/>
      <c r="IKB282" s="5"/>
      <c r="IKC282" s="5"/>
      <c r="IKD282" s="5"/>
      <c r="IKE282" s="5"/>
      <c r="IKF282" s="5"/>
      <c r="IKG282" s="5"/>
      <c r="IKH282" s="5"/>
      <c r="IKI282" s="5"/>
      <c r="IKJ282" s="5"/>
      <c r="IKK282" s="5"/>
      <c r="IKL282" s="5"/>
      <c r="IKM282" s="5"/>
      <c r="IKN282" s="5"/>
      <c r="IKO282" s="5"/>
      <c r="IKP282" s="5"/>
      <c r="IKQ282" s="5"/>
      <c r="IKR282" s="5"/>
      <c r="IKS282" s="5"/>
      <c r="IKT282" s="5"/>
      <c r="IKU282" s="5"/>
      <c r="IKV282" s="5"/>
      <c r="IKW282" s="5"/>
      <c r="IKX282" s="5"/>
      <c r="IKY282" s="5"/>
      <c r="IKZ282" s="5"/>
      <c r="ILA282" s="5"/>
      <c r="ILB282" s="5"/>
      <c r="ILC282" s="5"/>
      <c r="ILD282" s="5"/>
      <c r="ILE282" s="5"/>
      <c r="ILF282" s="5"/>
      <c r="ILG282" s="5"/>
      <c r="ILH282" s="5"/>
      <c r="ILI282" s="5"/>
      <c r="ILJ282" s="5"/>
      <c r="ILK282" s="5"/>
      <c r="ILL282" s="5"/>
      <c r="ILM282" s="5"/>
      <c r="ILN282" s="5"/>
      <c r="ILO282" s="5"/>
      <c r="ILP282" s="5"/>
      <c r="ILQ282" s="5"/>
      <c r="ILR282" s="5"/>
      <c r="ILS282" s="5"/>
      <c r="ILT282" s="5"/>
      <c r="ILU282" s="5"/>
      <c r="ILV282" s="5"/>
      <c r="ILW282" s="5"/>
      <c r="ILX282" s="5"/>
      <c r="ILY282" s="5"/>
      <c r="ILZ282" s="5"/>
      <c r="IMA282" s="5"/>
      <c r="IMB282" s="5"/>
      <c r="IMC282" s="5"/>
      <c r="IMD282" s="5"/>
      <c r="IME282" s="5"/>
      <c r="IMF282" s="5"/>
      <c r="IMG282" s="5"/>
      <c r="IMH282" s="5"/>
      <c r="IMI282" s="5"/>
      <c r="IMJ282" s="5"/>
      <c r="IMK282" s="5"/>
      <c r="IML282" s="5"/>
      <c r="IMM282" s="5"/>
      <c r="IMN282" s="5"/>
      <c r="IMO282" s="5"/>
      <c r="IMP282" s="5"/>
      <c r="IMQ282" s="5"/>
      <c r="IMR282" s="5"/>
      <c r="IMS282" s="5"/>
      <c r="IMT282" s="5"/>
      <c r="IMU282" s="5"/>
      <c r="IMV282" s="5"/>
      <c r="IMW282" s="5"/>
      <c r="IMX282" s="5"/>
      <c r="IMY282" s="5"/>
      <c r="IMZ282" s="5"/>
      <c r="INA282" s="5"/>
      <c r="INB282" s="5"/>
      <c r="INC282" s="5"/>
      <c r="IND282" s="5"/>
      <c r="INE282" s="5"/>
      <c r="INF282" s="5"/>
      <c r="ING282" s="5"/>
      <c r="INH282" s="5"/>
      <c r="INI282" s="5"/>
      <c r="INJ282" s="5"/>
      <c r="INK282" s="5"/>
      <c r="INL282" s="5"/>
      <c r="INM282" s="5"/>
      <c r="INN282" s="5"/>
      <c r="INO282" s="5"/>
      <c r="INP282" s="5"/>
      <c r="INQ282" s="5"/>
      <c r="INR282" s="5"/>
      <c r="INS282" s="5"/>
      <c r="INT282" s="5"/>
      <c r="INU282" s="5"/>
      <c r="INV282" s="5"/>
      <c r="INW282" s="5"/>
      <c r="INX282" s="5"/>
      <c r="INY282" s="5"/>
      <c r="INZ282" s="5"/>
      <c r="IOA282" s="5"/>
      <c r="IOB282" s="5"/>
      <c r="IOC282" s="5"/>
      <c r="IOD282" s="5"/>
      <c r="IOE282" s="5"/>
      <c r="IOF282" s="5"/>
      <c r="IOG282" s="5"/>
      <c r="IOH282" s="5"/>
      <c r="IOI282" s="5"/>
      <c r="IOJ282" s="5"/>
      <c r="IOK282" s="5"/>
      <c r="IOL282" s="5"/>
      <c r="IOM282" s="5"/>
      <c r="ION282" s="5"/>
      <c r="IOO282" s="5"/>
      <c r="IOP282" s="5"/>
      <c r="IOQ282" s="5"/>
      <c r="IOR282" s="5"/>
      <c r="IOS282" s="5"/>
      <c r="IOT282" s="5"/>
      <c r="IOU282" s="5"/>
      <c r="IOV282" s="5"/>
      <c r="IOW282" s="5"/>
      <c r="IOX282" s="5"/>
      <c r="IOY282" s="5"/>
      <c r="IOZ282" s="5"/>
      <c r="IPA282" s="5"/>
      <c r="IPB282" s="5"/>
      <c r="IPC282" s="5"/>
      <c r="IPD282" s="5"/>
      <c r="IPE282" s="5"/>
      <c r="IPF282" s="5"/>
      <c r="IPG282" s="5"/>
      <c r="IPH282" s="5"/>
      <c r="IPI282" s="5"/>
      <c r="IPJ282" s="5"/>
      <c r="IPK282" s="5"/>
      <c r="IPL282" s="5"/>
      <c r="IPM282" s="5"/>
      <c r="IPN282" s="5"/>
      <c r="IPO282" s="5"/>
      <c r="IPP282" s="5"/>
      <c r="IPQ282" s="5"/>
      <c r="IPR282" s="5"/>
      <c r="IPS282" s="5"/>
      <c r="IPT282" s="5"/>
      <c r="IPU282" s="5"/>
      <c r="IPV282" s="5"/>
      <c r="IPW282" s="5"/>
      <c r="IPX282" s="5"/>
      <c r="IPY282" s="5"/>
      <c r="IPZ282" s="5"/>
      <c r="IQA282" s="5"/>
      <c r="IQB282" s="5"/>
      <c r="IQC282" s="5"/>
      <c r="IQD282" s="5"/>
      <c r="IQE282" s="5"/>
      <c r="IQF282" s="5"/>
      <c r="IQG282" s="5"/>
      <c r="IQH282" s="5"/>
      <c r="IQI282" s="5"/>
      <c r="IQJ282" s="5"/>
      <c r="IQK282" s="5"/>
      <c r="IQL282" s="5"/>
      <c r="IQM282" s="5"/>
      <c r="IQN282" s="5"/>
      <c r="IQO282" s="5"/>
      <c r="IQP282" s="5"/>
      <c r="IQQ282" s="5"/>
      <c r="IQR282" s="5"/>
      <c r="IQS282" s="5"/>
      <c r="IQT282" s="5"/>
      <c r="IQU282" s="5"/>
      <c r="IQV282" s="5"/>
      <c r="IQW282" s="5"/>
      <c r="IQX282" s="5"/>
      <c r="IQY282" s="5"/>
      <c r="IQZ282" s="5"/>
      <c r="IRA282" s="5"/>
      <c r="IRB282" s="5"/>
      <c r="IRC282" s="5"/>
      <c r="IRD282" s="5"/>
      <c r="IRE282" s="5"/>
      <c r="IRF282" s="5"/>
      <c r="IRG282" s="5"/>
      <c r="IRH282" s="5"/>
      <c r="IRI282" s="5"/>
      <c r="IRJ282" s="5"/>
      <c r="IRK282" s="5"/>
      <c r="IRL282" s="5"/>
      <c r="IRM282" s="5"/>
      <c r="IRN282" s="5"/>
      <c r="IRO282" s="5"/>
      <c r="IRP282" s="5"/>
      <c r="IRQ282" s="5"/>
      <c r="IRR282" s="5"/>
      <c r="IRS282" s="5"/>
      <c r="IRT282" s="5"/>
      <c r="IRU282" s="5"/>
      <c r="IRV282" s="5"/>
      <c r="IRW282" s="5"/>
      <c r="IRX282" s="5"/>
      <c r="IRY282" s="5"/>
      <c r="IRZ282" s="5"/>
      <c r="ISA282" s="5"/>
      <c r="ISB282" s="5"/>
      <c r="ISC282" s="5"/>
      <c r="ISD282" s="5"/>
      <c r="ISE282" s="5"/>
      <c r="ISF282" s="5"/>
      <c r="ISG282" s="5"/>
      <c r="ISH282" s="5"/>
      <c r="ISI282" s="5"/>
      <c r="ISJ282" s="5"/>
      <c r="ISK282" s="5"/>
      <c r="ISL282" s="5"/>
      <c r="ISM282" s="5"/>
      <c r="ISN282" s="5"/>
      <c r="ISO282" s="5"/>
      <c r="ISP282" s="5"/>
      <c r="ISQ282" s="5"/>
      <c r="ISR282" s="5"/>
      <c r="ISS282" s="5"/>
      <c r="IST282" s="5"/>
      <c r="ISU282" s="5"/>
      <c r="ISV282" s="5"/>
      <c r="ISW282" s="5"/>
      <c r="ISX282" s="5"/>
      <c r="ISY282" s="5"/>
      <c r="ISZ282" s="5"/>
      <c r="ITA282" s="5"/>
      <c r="ITB282" s="5"/>
      <c r="ITC282" s="5"/>
      <c r="ITD282" s="5"/>
      <c r="ITE282" s="5"/>
      <c r="ITF282" s="5"/>
      <c r="ITG282" s="5"/>
      <c r="ITH282" s="5"/>
      <c r="ITI282" s="5"/>
      <c r="ITJ282" s="5"/>
      <c r="ITK282" s="5"/>
      <c r="ITL282" s="5"/>
      <c r="ITM282" s="5"/>
      <c r="ITN282" s="5"/>
      <c r="ITO282" s="5"/>
      <c r="ITP282" s="5"/>
      <c r="ITQ282" s="5"/>
      <c r="ITR282" s="5"/>
      <c r="ITS282" s="5"/>
      <c r="ITT282" s="5"/>
      <c r="ITU282" s="5"/>
      <c r="ITV282" s="5"/>
      <c r="ITW282" s="5"/>
      <c r="ITX282" s="5"/>
      <c r="ITY282" s="5"/>
      <c r="ITZ282" s="5"/>
      <c r="IUA282" s="5"/>
      <c r="IUB282" s="5"/>
      <c r="IUC282" s="5"/>
      <c r="IUD282" s="5"/>
      <c r="IUE282" s="5"/>
      <c r="IUF282" s="5"/>
      <c r="IUG282" s="5"/>
      <c r="IUH282" s="5"/>
      <c r="IUI282" s="5"/>
      <c r="IUJ282" s="5"/>
      <c r="IUK282" s="5"/>
      <c r="IUL282" s="5"/>
      <c r="IUM282" s="5"/>
      <c r="IUN282" s="5"/>
      <c r="IUO282" s="5"/>
      <c r="IUP282" s="5"/>
      <c r="IUQ282" s="5"/>
      <c r="IUR282" s="5"/>
      <c r="IUS282" s="5"/>
      <c r="IUT282" s="5"/>
      <c r="IUU282" s="5"/>
      <c r="IUV282" s="5"/>
      <c r="IUW282" s="5"/>
      <c r="IUX282" s="5"/>
      <c r="IUY282" s="5"/>
      <c r="IUZ282" s="5"/>
      <c r="IVA282" s="5"/>
      <c r="IVB282" s="5"/>
      <c r="IVC282" s="5"/>
      <c r="IVD282" s="5"/>
      <c r="IVE282" s="5"/>
      <c r="IVF282" s="5"/>
      <c r="IVG282" s="5"/>
      <c r="IVH282" s="5"/>
      <c r="IVI282" s="5"/>
      <c r="IVJ282" s="5"/>
      <c r="IVK282" s="5"/>
      <c r="IVL282" s="5"/>
      <c r="IVM282" s="5"/>
      <c r="IVN282" s="5"/>
      <c r="IVO282" s="5"/>
      <c r="IVP282" s="5"/>
      <c r="IVQ282" s="5"/>
      <c r="IVR282" s="5"/>
      <c r="IVS282" s="5"/>
      <c r="IVT282" s="5"/>
      <c r="IVU282" s="5"/>
      <c r="IVV282" s="5"/>
      <c r="IVW282" s="5"/>
      <c r="IVX282" s="5"/>
      <c r="IVY282" s="5"/>
      <c r="IVZ282" s="5"/>
      <c r="IWA282" s="5"/>
      <c r="IWB282" s="5"/>
      <c r="IWC282" s="5"/>
      <c r="IWD282" s="5"/>
      <c r="IWE282" s="5"/>
      <c r="IWF282" s="5"/>
      <c r="IWG282" s="5"/>
      <c r="IWH282" s="5"/>
      <c r="IWI282" s="5"/>
      <c r="IWJ282" s="5"/>
      <c r="IWK282" s="5"/>
      <c r="IWL282" s="5"/>
      <c r="IWM282" s="5"/>
      <c r="IWN282" s="5"/>
      <c r="IWO282" s="5"/>
      <c r="IWP282" s="5"/>
      <c r="IWQ282" s="5"/>
      <c r="IWR282" s="5"/>
      <c r="IWS282" s="5"/>
      <c r="IWT282" s="5"/>
      <c r="IWU282" s="5"/>
      <c r="IWV282" s="5"/>
      <c r="IWW282" s="5"/>
      <c r="IWX282" s="5"/>
      <c r="IWY282" s="5"/>
      <c r="IWZ282" s="5"/>
      <c r="IXA282" s="5"/>
      <c r="IXB282" s="5"/>
      <c r="IXC282" s="5"/>
      <c r="IXD282" s="5"/>
      <c r="IXE282" s="5"/>
      <c r="IXF282" s="5"/>
      <c r="IXG282" s="5"/>
      <c r="IXH282" s="5"/>
      <c r="IXI282" s="5"/>
      <c r="IXJ282" s="5"/>
      <c r="IXK282" s="5"/>
      <c r="IXL282" s="5"/>
      <c r="IXM282" s="5"/>
      <c r="IXN282" s="5"/>
      <c r="IXO282" s="5"/>
      <c r="IXP282" s="5"/>
      <c r="IXQ282" s="5"/>
      <c r="IXR282" s="5"/>
      <c r="IXS282" s="5"/>
      <c r="IXT282" s="5"/>
      <c r="IXU282" s="5"/>
      <c r="IXV282" s="5"/>
      <c r="IXW282" s="5"/>
      <c r="IXX282" s="5"/>
      <c r="IXY282" s="5"/>
      <c r="IXZ282" s="5"/>
      <c r="IYA282" s="5"/>
      <c r="IYB282" s="5"/>
      <c r="IYC282" s="5"/>
      <c r="IYD282" s="5"/>
      <c r="IYE282" s="5"/>
      <c r="IYF282" s="5"/>
      <c r="IYG282" s="5"/>
      <c r="IYH282" s="5"/>
      <c r="IYI282" s="5"/>
      <c r="IYJ282" s="5"/>
      <c r="IYK282" s="5"/>
      <c r="IYL282" s="5"/>
      <c r="IYM282" s="5"/>
      <c r="IYN282" s="5"/>
      <c r="IYO282" s="5"/>
      <c r="IYP282" s="5"/>
      <c r="IYQ282" s="5"/>
      <c r="IYR282" s="5"/>
      <c r="IYS282" s="5"/>
      <c r="IYT282" s="5"/>
      <c r="IYU282" s="5"/>
      <c r="IYV282" s="5"/>
      <c r="IYW282" s="5"/>
      <c r="IYX282" s="5"/>
      <c r="IYY282" s="5"/>
      <c r="IYZ282" s="5"/>
      <c r="IZA282" s="5"/>
      <c r="IZB282" s="5"/>
      <c r="IZC282" s="5"/>
      <c r="IZD282" s="5"/>
      <c r="IZE282" s="5"/>
      <c r="IZF282" s="5"/>
      <c r="IZG282" s="5"/>
      <c r="IZH282" s="5"/>
      <c r="IZI282" s="5"/>
      <c r="IZJ282" s="5"/>
      <c r="IZK282" s="5"/>
      <c r="IZL282" s="5"/>
      <c r="IZM282" s="5"/>
      <c r="IZN282" s="5"/>
      <c r="IZO282" s="5"/>
      <c r="IZP282" s="5"/>
      <c r="IZQ282" s="5"/>
      <c r="IZR282" s="5"/>
      <c r="IZS282" s="5"/>
      <c r="IZT282" s="5"/>
      <c r="IZU282" s="5"/>
      <c r="IZV282" s="5"/>
      <c r="IZW282" s="5"/>
      <c r="IZX282" s="5"/>
      <c r="IZY282" s="5"/>
      <c r="IZZ282" s="5"/>
      <c r="JAA282" s="5"/>
      <c r="JAB282" s="5"/>
      <c r="JAC282" s="5"/>
      <c r="JAD282" s="5"/>
      <c r="JAE282" s="5"/>
      <c r="JAF282" s="5"/>
      <c r="JAG282" s="5"/>
      <c r="JAH282" s="5"/>
      <c r="JAI282" s="5"/>
      <c r="JAJ282" s="5"/>
      <c r="JAK282" s="5"/>
      <c r="JAL282" s="5"/>
      <c r="JAM282" s="5"/>
      <c r="JAN282" s="5"/>
      <c r="JAO282" s="5"/>
      <c r="JAP282" s="5"/>
      <c r="JAQ282" s="5"/>
      <c r="JAR282" s="5"/>
      <c r="JAS282" s="5"/>
      <c r="JAT282" s="5"/>
      <c r="JAU282" s="5"/>
      <c r="JAV282" s="5"/>
      <c r="JAW282" s="5"/>
      <c r="JAX282" s="5"/>
      <c r="JAY282" s="5"/>
      <c r="JAZ282" s="5"/>
      <c r="JBA282" s="5"/>
      <c r="JBB282" s="5"/>
      <c r="JBC282" s="5"/>
      <c r="JBD282" s="5"/>
      <c r="JBE282" s="5"/>
      <c r="JBF282" s="5"/>
      <c r="JBG282" s="5"/>
      <c r="JBH282" s="5"/>
      <c r="JBI282" s="5"/>
      <c r="JBJ282" s="5"/>
      <c r="JBK282" s="5"/>
      <c r="JBL282" s="5"/>
      <c r="JBM282" s="5"/>
      <c r="JBN282" s="5"/>
      <c r="JBO282" s="5"/>
      <c r="JBP282" s="5"/>
      <c r="JBQ282" s="5"/>
      <c r="JBR282" s="5"/>
      <c r="JBS282" s="5"/>
      <c r="JBT282" s="5"/>
      <c r="JBU282" s="5"/>
      <c r="JBV282" s="5"/>
      <c r="JBW282" s="5"/>
      <c r="JBX282" s="5"/>
      <c r="JBY282" s="5"/>
      <c r="JBZ282" s="5"/>
      <c r="JCA282" s="5"/>
      <c r="JCB282" s="5"/>
      <c r="JCC282" s="5"/>
      <c r="JCD282" s="5"/>
      <c r="JCE282" s="5"/>
      <c r="JCF282" s="5"/>
      <c r="JCG282" s="5"/>
      <c r="JCH282" s="5"/>
      <c r="JCI282" s="5"/>
      <c r="JCJ282" s="5"/>
      <c r="JCK282" s="5"/>
      <c r="JCL282" s="5"/>
      <c r="JCM282" s="5"/>
      <c r="JCN282" s="5"/>
      <c r="JCO282" s="5"/>
      <c r="JCP282" s="5"/>
      <c r="JCQ282" s="5"/>
      <c r="JCR282" s="5"/>
      <c r="JCS282" s="5"/>
      <c r="JCT282" s="5"/>
      <c r="JCU282" s="5"/>
      <c r="JCV282" s="5"/>
      <c r="JCW282" s="5"/>
      <c r="JCX282" s="5"/>
      <c r="JCY282" s="5"/>
      <c r="JCZ282" s="5"/>
      <c r="JDA282" s="5"/>
      <c r="JDB282" s="5"/>
      <c r="JDC282" s="5"/>
      <c r="JDD282" s="5"/>
      <c r="JDE282" s="5"/>
      <c r="JDF282" s="5"/>
      <c r="JDG282" s="5"/>
      <c r="JDH282" s="5"/>
      <c r="JDI282" s="5"/>
      <c r="JDJ282" s="5"/>
      <c r="JDK282" s="5"/>
      <c r="JDL282" s="5"/>
      <c r="JDM282" s="5"/>
      <c r="JDN282" s="5"/>
      <c r="JDO282" s="5"/>
      <c r="JDP282" s="5"/>
      <c r="JDQ282" s="5"/>
      <c r="JDR282" s="5"/>
      <c r="JDS282" s="5"/>
      <c r="JDT282" s="5"/>
      <c r="JDU282" s="5"/>
      <c r="JDV282" s="5"/>
      <c r="JDW282" s="5"/>
      <c r="JDX282" s="5"/>
      <c r="JDY282" s="5"/>
      <c r="JDZ282" s="5"/>
      <c r="JEA282" s="5"/>
      <c r="JEB282" s="5"/>
      <c r="JEC282" s="5"/>
      <c r="JED282" s="5"/>
      <c r="JEE282" s="5"/>
      <c r="JEF282" s="5"/>
      <c r="JEG282" s="5"/>
      <c r="JEH282" s="5"/>
      <c r="JEI282" s="5"/>
      <c r="JEJ282" s="5"/>
      <c r="JEK282" s="5"/>
      <c r="JEL282" s="5"/>
      <c r="JEM282" s="5"/>
      <c r="JEN282" s="5"/>
      <c r="JEO282" s="5"/>
      <c r="JEP282" s="5"/>
      <c r="JEQ282" s="5"/>
      <c r="JER282" s="5"/>
      <c r="JES282" s="5"/>
      <c r="JET282" s="5"/>
      <c r="JEU282" s="5"/>
      <c r="JEV282" s="5"/>
      <c r="JEW282" s="5"/>
      <c r="JEX282" s="5"/>
      <c r="JEY282" s="5"/>
      <c r="JEZ282" s="5"/>
      <c r="JFA282" s="5"/>
      <c r="JFB282" s="5"/>
      <c r="JFC282" s="5"/>
      <c r="JFD282" s="5"/>
      <c r="JFE282" s="5"/>
      <c r="JFF282" s="5"/>
      <c r="JFG282" s="5"/>
      <c r="JFH282" s="5"/>
      <c r="JFI282" s="5"/>
      <c r="JFJ282" s="5"/>
      <c r="JFK282" s="5"/>
      <c r="JFL282" s="5"/>
      <c r="JFM282" s="5"/>
      <c r="JFN282" s="5"/>
      <c r="JFO282" s="5"/>
      <c r="JFP282" s="5"/>
      <c r="JFQ282" s="5"/>
      <c r="JFR282" s="5"/>
      <c r="JFS282" s="5"/>
      <c r="JFT282" s="5"/>
      <c r="JFU282" s="5"/>
      <c r="JFV282" s="5"/>
      <c r="JFW282" s="5"/>
      <c r="JFX282" s="5"/>
      <c r="JFY282" s="5"/>
      <c r="JFZ282" s="5"/>
      <c r="JGA282" s="5"/>
      <c r="JGB282" s="5"/>
      <c r="JGC282" s="5"/>
      <c r="JGD282" s="5"/>
      <c r="JGE282" s="5"/>
      <c r="JGF282" s="5"/>
      <c r="JGG282" s="5"/>
      <c r="JGH282" s="5"/>
      <c r="JGI282" s="5"/>
      <c r="JGJ282" s="5"/>
      <c r="JGK282" s="5"/>
      <c r="JGL282" s="5"/>
      <c r="JGM282" s="5"/>
      <c r="JGN282" s="5"/>
      <c r="JGO282" s="5"/>
      <c r="JGP282" s="5"/>
      <c r="JGQ282" s="5"/>
      <c r="JGR282" s="5"/>
      <c r="JGS282" s="5"/>
      <c r="JGT282" s="5"/>
      <c r="JGU282" s="5"/>
      <c r="JGV282" s="5"/>
      <c r="JGW282" s="5"/>
      <c r="JGX282" s="5"/>
      <c r="JGY282" s="5"/>
      <c r="JGZ282" s="5"/>
      <c r="JHA282" s="5"/>
      <c r="JHB282" s="5"/>
      <c r="JHC282" s="5"/>
      <c r="JHD282" s="5"/>
      <c r="JHE282" s="5"/>
      <c r="JHF282" s="5"/>
      <c r="JHG282" s="5"/>
      <c r="JHH282" s="5"/>
      <c r="JHI282" s="5"/>
      <c r="JHJ282" s="5"/>
      <c r="JHK282" s="5"/>
      <c r="JHL282" s="5"/>
      <c r="JHM282" s="5"/>
      <c r="JHN282" s="5"/>
      <c r="JHO282" s="5"/>
      <c r="JHP282" s="5"/>
      <c r="JHQ282" s="5"/>
      <c r="JHR282" s="5"/>
      <c r="JHS282" s="5"/>
      <c r="JHT282" s="5"/>
      <c r="JHU282" s="5"/>
      <c r="JHV282" s="5"/>
      <c r="JHW282" s="5"/>
      <c r="JHX282" s="5"/>
      <c r="JHY282" s="5"/>
      <c r="JHZ282" s="5"/>
      <c r="JIA282" s="5"/>
      <c r="JIB282" s="5"/>
      <c r="JIC282" s="5"/>
      <c r="JID282" s="5"/>
      <c r="JIE282" s="5"/>
      <c r="JIF282" s="5"/>
      <c r="JIG282" s="5"/>
      <c r="JIH282" s="5"/>
      <c r="JII282" s="5"/>
      <c r="JIJ282" s="5"/>
      <c r="JIK282" s="5"/>
      <c r="JIL282" s="5"/>
      <c r="JIM282" s="5"/>
      <c r="JIN282" s="5"/>
      <c r="JIO282" s="5"/>
      <c r="JIP282" s="5"/>
      <c r="JIQ282" s="5"/>
      <c r="JIR282" s="5"/>
      <c r="JIS282" s="5"/>
      <c r="JIT282" s="5"/>
      <c r="JIU282" s="5"/>
      <c r="JIV282" s="5"/>
      <c r="JIW282" s="5"/>
      <c r="JIX282" s="5"/>
      <c r="JIY282" s="5"/>
      <c r="JIZ282" s="5"/>
      <c r="JJA282" s="5"/>
      <c r="JJB282" s="5"/>
      <c r="JJC282" s="5"/>
      <c r="JJD282" s="5"/>
      <c r="JJE282" s="5"/>
      <c r="JJF282" s="5"/>
      <c r="JJG282" s="5"/>
      <c r="JJH282" s="5"/>
      <c r="JJI282" s="5"/>
      <c r="JJJ282" s="5"/>
      <c r="JJK282" s="5"/>
      <c r="JJL282" s="5"/>
      <c r="JJM282" s="5"/>
      <c r="JJN282" s="5"/>
      <c r="JJO282" s="5"/>
      <c r="JJP282" s="5"/>
      <c r="JJQ282" s="5"/>
      <c r="JJR282" s="5"/>
      <c r="JJS282" s="5"/>
      <c r="JJT282" s="5"/>
      <c r="JJU282" s="5"/>
      <c r="JJV282" s="5"/>
      <c r="JJW282" s="5"/>
      <c r="JJX282" s="5"/>
      <c r="JJY282" s="5"/>
      <c r="JJZ282" s="5"/>
      <c r="JKA282" s="5"/>
      <c r="JKB282" s="5"/>
      <c r="JKC282" s="5"/>
      <c r="JKD282" s="5"/>
      <c r="JKE282" s="5"/>
      <c r="JKF282" s="5"/>
      <c r="JKG282" s="5"/>
      <c r="JKH282" s="5"/>
      <c r="JKI282" s="5"/>
      <c r="JKJ282" s="5"/>
      <c r="JKK282" s="5"/>
      <c r="JKL282" s="5"/>
      <c r="JKM282" s="5"/>
      <c r="JKN282" s="5"/>
      <c r="JKO282" s="5"/>
      <c r="JKP282" s="5"/>
      <c r="JKQ282" s="5"/>
      <c r="JKR282" s="5"/>
      <c r="JKS282" s="5"/>
      <c r="JKT282" s="5"/>
      <c r="JKU282" s="5"/>
      <c r="JKV282" s="5"/>
      <c r="JKW282" s="5"/>
      <c r="JKX282" s="5"/>
      <c r="JKY282" s="5"/>
      <c r="JKZ282" s="5"/>
      <c r="JLA282" s="5"/>
      <c r="JLB282" s="5"/>
      <c r="JLC282" s="5"/>
      <c r="JLD282" s="5"/>
      <c r="JLE282" s="5"/>
      <c r="JLF282" s="5"/>
      <c r="JLG282" s="5"/>
      <c r="JLH282" s="5"/>
      <c r="JLI282" s="5"/>
      <c r="JLJ282" s="5"/>
      <c r="JLK282" s="5"/>
      <c r="JLL282" s="5"/>
      <c r="JLM282" s="5"/>
      <c r="JLN282" s="5"/>
      <c r="JLO282" s="5"/>
      <c r="JLP282" s="5"/>
      <c r="JLQ282" s="5"/>
      <c r="JLR282" s="5"/>
      <c r="JLS282" s="5"/>
      <c r="JLT282" s="5"/>
      <c r="JLU282" s="5"/>
      <c r="JLV282" s="5"/>
      <c r="JLW282" s="5"/>
      <c r="JLX282" s="5"/>
      <c r="JLY282" s="5"/>
      <c r="JLZ282" s="5"/>
      <c r="JMA282" s="5"/>
      <c r="JMB282" s="5"/>
      <c r="JMC282" s="5"/>
      <c r="JMD282" s="5"/>
      <c r="JME282" s="5"/>
      <c r="JMF282" s="5"/>
      <c r="JMG282" s="5"/>
      <c r="JMH282" s="5"/>
      <c r="JMI282" s="5"/>
      <c r="JMJ282" s="5"/>
      <c r="JMK282" s="5"/>
      <c r="JML282" s="5"/>
      <c r="JMM282" s="5"/>
      <c r="JMN282" s="5"/>
      <c r="JMO282" s="5"/>
      <c r="JMP282" s="5"/>
      <c r="JMQ282" s="5"/>
      <c r="JMR282" s="5"/>
      <c r="JMS282" s="5"/>
      <c r="JMT282" s="5"/>
      <c r="JMU282" s="5"/>
      <c r="JMV282" s="5"/>
      <c r="JMW282" s="5"/>
      <c r="JMX282" s="5"/>
      <c r="JMY282" s="5"/>
      <c r="JMZ282" s="5"/>
      <c r="JNA282" s="5"/>
      <c r="JNB282" s="5"/>
      <c r="JNC282" s="5"/>
      <c r="JND282" s="5"/>
      <c r="JNE282" s="5"/>
      <c r="JNF282" s="5"/>
      <c r="JNG282" s="5"/>
      <c r="JNH282" s="5"/>
      <c r="JNI282" s="5"/>
      <c r="JNJ282" s="5"/>
      <c r="JNK282" s="5"/>
      <c r="JNL282" s="5"/>
      <c r="JNM282" s="5"/>
      <c r="JNN282" s="5"/>
      <c r="JNO282" s="5"/>
      <c r="JNP282" s="5"/>
      <c r="JNQ282" s="5"/>
      <c r="JNR282" s="5"/>
      <c r="JNS282" s="5"/>
      <c r="JNT282" s="5"/>
      <c r="JNU282" s="5"/>
      <c r="JNV282" s="5"/>
      <c r="JNW282" s="5"/>
      <c r="JNX282" s="5"/>
      <c r="JNY282" s="5"/>
      <c r="JNZ282" s="5"/>
      <c r="JOA282" s="5"/>
      <c r="JOB282" s="5"/>
      <c r="JOC282" s="5"/>
      <c r="JOD282" s="5"/>
      <c r="JOE282" s="5"/>
      <c r="JOF282" s="5"/>
      <c r="JOG282" s="5"/>
      <c r="JOH282" s="5"/>
      <c r="JOI282" s="5"/>
      <c r="JOJ282" s="5"/>
      <c r="JOK282" s="5"/>
      <c r="JOL282" s="5"/>
      <c r="JOM282" s="5"/>
      <c r="JON282" s="5"/>
      <c r="JOO282" s="5"/>
      <c r="JOP282" s="5"/>
      <c r="JOQ282" s="5"/>
      <c r="JOR282" s="5"/>
      <c r="JOS282" s="5"/>
      <c r="JOT282" s="5"/>
      <c r="JOU282" s="5"/>
      <c r="JOV282" s="5"/>
      <c r="JOW282" s="5"/>
      <c r="JOX282" s="5"/>
      <c r="JOY282" s="5"/>
      <c r="JOZ282" s="5"/>
      <c r="JPA282" s="5"/>
      <c r="JPB282" s="5"/>
      <c r="JPC282" s="5"/>
      <c r="JPD282" s="5"/>
      <c r="JPE282" s="5"/>
      <c r="JPF282" s="5"/>
      <c r="JPG282" s="5"/>
      <c r="JPH282" s="5"/>
      <c r="JPI282" s="5"/>
      <c r="JPJ282" s="5"/>
      <c r="JPK282" s="5"/>
      <c r="JPL282" s="5"/>
      <c r="JPM282" s="5"/>
      <c r="JPN282" s="5"/>
      <c r="JPO282" s="5"/>
      <c r="JPP282" s="5"/>
      <c r="JPQ282" s="5"/>
      <c r="JPR282" s="5"/>
      <c r="JPS282" s="5"/>
      <c r="JPT282" s="5"/>
      <c r="JPU282" s="5"/>
      <c r="JPV282" s="5"/>
      <c r="JPW282" s="5"/>
      <c r="JPX282" s="5"/>
      <c r="JPY282" s="5"/>
      <c r="JPZ282" s="5"/>
      <c r="JQA282" s="5"/>
      <c r="JQB282" s="5"/>
      <c r="JQC282" s="5"/>
      <c r="JQD282" s="5"/>
      <c r="JQE282" s="5"/>
      <c r="JQF282" s="5"/>
      <c r="JQG282" s="5"/>
      <c r="JQH282" s="5"/>
      <c r="JQI282" s="5"/>
      <c r="JQJ282" s="5"/>
      <c r="JQK282" s="5"/>
      <c r="JQL282" s="5"/>
      <c r="JQM282" s="5"/>
      <c r="JQN282" s="5"/>
      <c r="JQO282" s="5"/>
      <c r="JQP282" s="5"/>
      <c r="JQQ282" s="5"/>
      <c r="JQR282" s="5"/>
      <c r="JQS282" s="5"/>
      <c r="JQT282" s="5"/>
      <c r="JQU282" s="5"/>
      <c r="JQV282" s="5"/>
      <c r="JQW282" s="5"/>
      <c r="JQX282" s="5"/>
      <c r="JQY282" s="5"/>
      <c r="JQZ282" s="5"/>
      <c r="JRA282" s="5"/>
      <c r="JRB282" s="5"/>
      <c r="JRC282" s="5"/>
      <c r="JRD282" s="5"/>
      <c r="JRE282" s="5"/>
      <c r="JRF282" s="5"/>
      <c r="JRG282" s="5"/>
      <c r="JRH282" s="5"/>
      <c r="JRI282" s="5"/>
      <c r="JRJ282" s="5"/>
      <c r="JRK282" s="5"/>
      <c r="JRL282" s="5"/>
      <c r="JRM282" s="5"/>
      <c r="JRN282" s="5"/>
      <c r="JRO282" s="5"/>
      <c r="JRP282" s="5"/>
      <c r="JRQ282" s="5"/>
      <c r="JRR282" s="5"/>
      <c r="JRS282" s="5"/>
      <c r="JRT282" s="5"/>
      <c r="JRU282" s="5"/>
      <c r="JRV282" s="5"/>
      <c r="JRW282" s="5"/>
      <c r="JRX282" s="5"/>
      <c r="JRY282" s="5"/>
      <c r="JRZ282" s="5"/>
      <c r="JSA282" s="5"/>
      <c r="JSB282" s="5"/>
      <c r="JSC282" s="5"/>
      <c r="JSD282" s="5"/>
      <c r="JSE282" s="5"/>
      <c r="JSF282" s="5"/>
      <c r="JSG282" s="5"/>
      <c r="JSH282" s="5"/>
      <c r="JSI282" s="5"/>
      <c r="JSJ282" s="5"/>
      <c r="JSK282" s="5"/>
      <c r="JSL282" s="5"/>
      <c r="JSM282" s="5"/>
      <c r="JSN282" s="5"/>
      <c r="JSO282" s="5"/>
      <c r="JSP282" s="5"/>
      <c r="JSQ282" s="5"/>
      <c r="JSR282" s="5"/>
      <c r="JSS282" s="5"/>
      <c r="JST282" s="5"/>
      <c r="JSU282" s="5"/>
      <c r="JSV282" s="5"/>
      <c r="JSW282" s="5"/>
      <c r="JSX282" s="5"/>
      <c r="JSY282" s="5"/>
      <c r="JSZ282" s="5"/>
      <c r="JTA282" s="5"/>
      <c r="JTB282" s="5"/>
      <c r="JTC282" s="5"/>
      <c r="JTD282" s="5"/>
      <c r="JTE282" s="5"/>
      <c r="JTF282" s="5"/>
      <c r="JTG282" s="5"/>
      <c r="JTH282" s="5"/>
      <c r="JTI282" s="5"/>
      <c r="JTJ282" s="5"/>
      <c r="JTK282" s="5"/>
      <c r="JTL282" s="5"/>
      <c r="JTM282" s="5"/>
      <c r="JTN282" s="5"/>
      <c r="JTO282" s="5"/>
      <c r="JTP282" s="5"/>
      <c r="JTQ282" s="5"/>
      <c r="JTR282" s="5"/>
      <c r="JTS282" s="5"/>
      <c r="JTT282" s="5"/>
      <c r="JTU282" s="5"/>
      <c r="JTV282" s="5"/>
      <c r="JTW282" s="5"/>
      <c r="JTX282" s="5"/>
      <c r="JTY282" s="5"/>
      <c r="JTZ282" s="5"/>
      <c r="JUA282" s="5"/>
      <c r="JUB282" s="5"/>
      <c r="JUC282" s="5"/>
      <c r="JUD282" s="5"/>
      <c r="JUE282" s="5"/>
      <c r="JUF282" s="5"/>
      <c r="JUG282" s="5"/>
      <c r="JUH282" s="5"/>
      <c r="JUI282" s="5"/>
      <c r="JUJ282" s="5"/>
      <c r="JUK282" s="5"/>
      <c r="JUL282" s="5"/>
      <c r="JUM282" s="5"/>
      <c r="JUN282" s="5"/>
      <c r="JUO282" s="5"/>
      <c r="JUP282" s="5"/>
      <c r="JUQ282" s="5"/>
      <c r="JUR282" s="5"/>
      <c r="JUS282" s="5"/>
      <c r="JUT282" s="5"/>
      <c r="JUU282" s="5"/>
      <c r="JUV282" s="5"/>
      <c r="JUW282" s="5"/>
      <c r="JUX282" s="5"/>
      <c r="JUY282" s="5"/>
      <c r="JUZ282" s="5"/>
      <c r="JVA282" s="5"/>
      <c r="JVB282" s="5"/>
      <c r="JVC282" s="5"/>
      <c r="JVD282" s="5"/>
      <c r="JVE282" s="5"/>
      <c r="JVF282" s="5"/>
      <c r="JVG282" s="5"/>
      <c r="JVH282" s="5"/>
      <c r="JVI282" s="5"/>
      <c r="JVJ282" s="5"/>
      <c r="JVK282" s="5"/>
      <c r="JVL282" s="5"/>
      <c r="JVM282" s="5"/>
      <c r="JVN282" s="5"/>
      <c r="JVO282" s="5"/>
      <c r="JVP282" s="5"/>
      <c r="JVQ282" s="5"/>
      <c r="JVR282" s="5"/>
      <c r="JVS282" s="5"/>
      <c r="JVT282" s="5"/>
      <c r="JVU282" s="5"/>
      <c r="JVV282" s="5"/>
      <c r="JVW282" s="5"/>
      <c r="JVX282" s="5"/>
      <c r="JVY282" s="5"/>
      <c r="JVZ282" s="5"/>
      <c r="JWA282" s="5"/>
      <c r="JWB282" s="5"/>
      <c r="JWC282" s="5"/>
      <c r="JWD282" s="5"/>
      <c r="JWE282" s="5"/>
      <c r="JWF282" s="5"/>
      <c r="JWG282" s="5"/>
      <c r="JWH282" s="5"/>
      <c r="JWI282" s="5"/>
      <c r="JWJ282" s="5"/>
      <c r="JWK282" s="5"/>
      <c r="JWL282" s="5"/>
      <c r="JWM282" s="5"/>
      <c r="JWN282" s="5"/>
      <c r="JWO282" s="5"/>
      <c r="JWP282" s="5"/>
      <c r="JWQ282" s="5"/>
      <c r="JWR282" s="5"/>
      <c r="JWS282" s="5"/>
      <c r="JWT282" s="5"/>
      <c r="JWU282" s="5"/>
      <c r="JWV282" s="5"/>
      <c r="JWW282" s="5"/>
      <c r="JWX282" s="5"/>
      <c r="JWY282" s="5"/>
      <c r="JWZ282" s="5"/>
      <c r="JXA282" s="5"/>
      <c r="JXB282" s="5"/>
      <c r="JXC282" s="5"/>
      <c r="JXD282" s="5"/>
      <c r="JXE282" s="5"/>
      <c r="JXF282" s="5"/>
      <c r="JXG282" s="5"/>
      <c r="JXH282" s="5"/>
      <c r="JXI282" s="5"/>
      <c r="JXJ282" s="5"/>
      <c r="JXK282" s="5"/>
      <c r="JXL282" s="5"/>
      <c r="JXM282" s="5"/>
      <c r="JXN282" s="5"/>
      <c r="JXO282" s="5"/>
      <c r="JXP282" s="5"/>
      <c r="JXQ282" s="5"/>
      <c r="JXR282" s="5"/>
      <c r="JXS282" s="5"/>
      <c r="JXT282" s="5"/>
      <c r="JXU282" s="5"/>
      <c r="JXV282" s="5"/>
      <c r="JXW282" s="5"/>
      <c r="JXX282" s="5"/>
      <c r="JXY282" s="5"/>
      <c r="JXZ282" s="5"/>
      <c r="JYA282" s="5"/>
      <c r="JYB282" s="5"/>
      <c r="JYC282" s="5"/>
      <c r="JYD282" s="5"/>
      <c r="JYE282" s="5"/>
      <c r="JYF282" s="5"/>
      <c r="JYG282" s="5"/>
      <c r="JYH282" s="5"/>
      <c r="JYI282" s="5"/>
      <c r="JYJ282" s="5"/>
      <c r="JYK282" s="5"/>
      <c r="JYL282" s="5"/>
      <c r="JYM282" s="5"/>
      <c r="JYN282" s="5"/>
      <c r="JYO282" s="5"/>
      <c r="JYP282" s="5"/>
      <c r="JYQ282" s="5"/>
      <c r="JYR282" s="5"/>
      <c r="JYS282" s="5"/>
      <c r="JYT282" s="5"/>
      <c r="JYU282" s="5"/>
      <c r="JYV282" s="5"/>
      <c r="JYW282" s="5"/>
      <c r="JYX282" s="5"/>
      <c r="JYY282" s="5"/>
      <c r="JYZ282" s="5"/>
      <c r="JZA282" s="5"/>
      <c r="JZB282" s="5"/>
      <c r="JZC282" s="5"/>
      <c r="JZD282" s="5"/>
      <c r="JZE282" s="5"/>
      <c r="JZF282" s="5"/>
      <c r="JZG282" s="5"/>
      <c r="JZH282" s="5"/>
      <c r="JZI282" s="5"/>
      <c r="JZJ282" s="5"/>
      <c r="JZK282" s="5"/>
      <c r="JZL282" s="5"/>
      <c r="JZM282" s="5"/>
      <c r="JZN282" s="5"/>
      <c r="JZO282" s="5"/>
      <c r="JZP282" s="5"/>
      <c r="JZQ282" s="5"/>
      <c r="JZR282" s="5"/>
      <c r="JZS282" s="5"/>
      <c r="JZT282" s="5"/>
      <c r="JZU282" s="5"/>
      <c r="JZV282" s="5"/>
      <c r="JZW282" s="5"/>
      <c r="JZX282" s="5"/>
      <c r="JZY282" s="5"/>
      <c r="JZZ282" s="5"/>
      <c r="KAA282" s="5"/>
      <c r="KAB282" s="5"/>
      <c r="KAC282" s="5"/>
      <c r="KAD282" s="5"/>
      <c r="KAE282" s="5"/>
      <c r="KAF282" s="5"/>
      <c r="KAG282" s="5"/>
      <c r="KAH282" s="5"/>
      <c r="KAI282" s="5"/>
      <c r="KAJ282" s="5"/>
      <c r="KAK282" s="5"/>
      <c r="KAL282" s="5"/>
      <c r="KAM282" s="5"/>
      <c r="KAN282" s="5"/>
      <c r="KAO282" s="5"/>
      <c r="KAP282" s="5"/>
      <c r="KAQ282" s="5"/>
      <c r="KAR282" s="5"/>
      <c r="KAS282" s="5"/>
      <c r="KAT282" s="5"/>
      <c r="KAU282" s="5"/>
      <c r="KAV282" s="5"/>
      <c r="KAW282" s="5"/>
      <c r="KAX282" s="5"/>
      <c r="KAY282" s="5"/>
      <c r="KAZ282" s="5"/>
      <c r="KBA282" s="5"/>
      <c r="KBB282" s="5"/>
      <c r="KBC282" s="5"/>
      <c r="KBD282" s="5"/>
      <c r="KBE282" s="5"/>
      <c r="KBF282" s="5"/>
      <c r="KBG282" s="5"/>
      <c r="KBH282" s="5"/>
      <c r="KBI282" s="5"/>
      <c r="KBJ282" s="5"/>
      <c r="KBK282" s="5"/>
      <c r="KBL282" s="5"/>
      <c r="KBM282" s="5"/>
      <c r="KBN282" s="5"/>
      <c r="KBO282" s="5"/>
      <c r="KBP282" s="5"/>
      <c r="KBQ282" s="5"/>
      <c r="KBR282" s="5"/>
      <c r="KBS282" s="5"/>
      <c r="KBT282" s="5"/>
      <c r="KBU282" s="5"/>
      <c r="KBV282" s="5"/>
      <c r="KBW282" s="5"/>
      <c r="KBX282" s="5"/>
      <c r="KBY282" s="5"/>
      <c r="KBZ282" s="5"/>
      <c r="KCA282" s="5"/>
      <c r="KCB282" s="5"/>
      <c r="KCC282" s="5"/>
      <c r="KCD282" s="5"/>
      <c r="KCE282" s="5"/>
      <c r="KCF282" s="5"/>
      <c r="KCG282" s="5"/>
      <c r="KCH282" s="5"/>
      <c r="KCI282" s="5"/>
      <c r="KCJ282" s="5"/>
      <c r="KCK282" s="5"/>
      <c r="KCL282" s="5"/>
      <c r="KCM282" s="5"/>
      <c r="KCN282" s="5"/>
      <c r="KCO282" s="5"/>
      <c r="KCP282" s="5"/>
      <c r="KCQ282" s="5"/>
      <c r="KCR282" s="5"/>
      <c r="KCS282" s="5"/>
      <c r="KCT282" s="5"/>
      <c r="KCU282" s="5"/>
      <c r="KCV282" s="5"/>
      <c r="KCW282" s="5"/>
      <c r="KCX282" s="5"/>
      <c r="KCY282" s="5"/>
      <c r="KCZ282" s="5"/>
      <c r="KDA282" s="5"/>
      <c r="KDB282" s="5"/>
      <c r="KDC282" s="5"/>
      <c r="KDD282" s="5"/>
      <c r="KDE282" s="5"/>
      <c r="KDF282" s="5"/>
      <c r="KDG282" s="5"/>
      <c r="KDH282" s="5"/>
      <c r="KDI282" s="5"/>
      <c r="KDJ282" s="5"/>
      <c r="KDK282" s="5"/>
      <c r="KDL282" s="5"/>
      <c r="KDM282" s="5"/>
      <c r="KDN282" s="5"/>
      <c r="KDO282" s="5"/>
      <c r="KDP282" s="5"/>
      <c r="KDQ282" s="5"/>
      <c r="KDR282" s="5"/>
      <c r="KDS282" s="5"/>
      <c r="KDT282" s="5"/>
      <c r="KDU282" s="5"/>
      <c r="KDV282" s="5"/>
      <c r="KDW282" s="5"/>
      <c r="KDX282" s="5"/>
      <c r="KDY282" s="5"/>
      <c r="KDZ282" s="5"/>
      <c r="KEA282" s="5"/>
      <c r="KEB282" s="5"/>
      <c r="KEC282" s="5"/>
      <c r="KED282" s="5"/>
      <c r="KEE282" s="5"/>
      <c r="KEF282" s="5"/>
      <c r="KEG282" s="5"/>
      <c r="KEH282" s="5"/>
      <c r="KEI282" s="5"/>
      <c r="KEJ282" s="5"/>
      <c r="KEK282" s="5"/>
      <c r="KEL282" s="5"/>
      <c r="KEM282" s="5"/>
      <c r="KEN282" s="5"/>
      <c r="KEO282" s="5"/>
      <c r="KEP282" s="5"/>
      <c r="KEQ282" s="5"/>
      <c r="KER282" s="5"/>
      <c r="KES282" s="5"/>
      <c r="KET282" s="5"/>
      <c r="KEU282" s="5"/>
      <c r="KEV282" s="5"/>
      <c r="KEW282" s="5"/>
      <c r="KEX282" s="5"/>
      <c r="KEY282" s="5"/>
      <c r="KEZ282" s="5"/>
      <c r="KFA282" s="5"/>
      <c r="KFB282" s="5"/>
      <c r="KFC282" s="5"/>
      <c r="KFD282" s="5"/>
      <c r="KFE282" s="5"/>
      <c r="KFF282" s="5"/>
      <c r="KFG282" s="5"/>
      <c r="KFH282" s="5"/>
      <c r="KFI282" s="5"/>
      <c r="KFJ282" s="5"/>
      <c r="KFK282" s="5"/>
      <c r="KFL282" s="5"/>
      <c r="KFM282" s="5"/>
      <c r="KFN282" s="5"/>
      <c r="KFO282" s="5"/>
      <c r="KFP282" s="5"/>
      <c r="KFQ282" s="5"/>
      <c r="KFR282" s="5"/>
      <c r="KFS282" s="5"/>
      <c r="KFT282" s="5"/>
      <c r="KFU282" s="5"/>
      <c r="KFV282" s="5"/>
      <c r="KFW282" s="5"/>
      <c r="KFX282" s="5"/>
      <c r="KFY282" s="5"/>
      <c r="KFZ282" s="5"/>
      <c r="KGA282" s="5"/>
      <c r="KGB282" s="5"/>
      <c r="KGC282" s="5"/>
      <c r="KGD282" s="5"/>
      <c r="KGE282" s="5"/>
      <c r="KGF282" s="5"/>
      <c r="KGG282" s="5"/>
      <c r="KGH282" s="5"/>
      <c r="KGI282" s="5"/>
      <c r="KGJ282" s="5"/>
      <c r="KGK282" s="5"/>
      <c r="KGL282" s="5"/>
      <c r="KGM282" s="5"/>
      <c r="KGN282" s="5"/>
      <c r="KGO282" s="5"/>
      <c r="KGP282" s="5"/>
      <c r="KGQ282" s="5"/>
      <c r="KGR282" s="5"/>
      <c r="KGS282" s="5"/>
      <c r="KGT282" s="5"/>
      <c r="KGU282" s="5"/>
      <c r="KGV282" s="5"/>
      <c r="KGW282" s="5"/>
      <c r="KGX282" s="5"/>
      <c r="KGY282" s="5"/>
      <c r="KGZ282" s="5"/>
      <c r="KHA282" s="5"/>
      <c r="KHB282" s="5"/>
      <c r="KHC282" s="5"/>
      <c r="KHD282" s="5"/>
      <c r="KHE282" s="5"/>
      <c r="KHF282" s="5"/>
      <c r="KHG282" s="5"/>
      <c r="KHH282" s="5"/>
      <c r="KHI282" s="5"/>
      <c r="KHJ282" s="5"/>
      <c r="KHK282" s="5"/>
      <c r="KHL282" s="5"/>
      <c r="KHM282" s="5"/>
      <c r="KHN282" s="5"/>
      <c r="KHO282" s="5"/>
      <c r="KHP282" s="5"/>
      <c r="KHQ282" s="5"/>
      <c r="KHR282" s="5"/>
      <c r="KHS282" s="5"/>
      <c r="KHT282" s="5"/>
      <c r="KHU282" s="5"/>
      <c r="KHV282" s="5"/>
      <c r="KHW282" s="5"/>
      <c r="KHX282" s="5"/>
      <c r="KHY282" s="5"/>
      <c r="KHZ282" s="5"/>
      <c r="KIA282" s="5"/>
      <c r="KIB282" s="5"/>
      <c r="KIC282" s="5"/>
      <c r="KID282" s="5"/>
      <c r="KIE282" s="5"/>
      <c r="KIF282" s="5"/>
      <c r="KIG282" s="5"/>
      <c r="KIH282" s="5"/>
      <c r="KII282" s="5"/>
      <c r="KIJ282" s="5"/>
      <c r="KIK282" s="5"/>
      <c r="KIL282" s="5"/>
      <c r="KIM282" s="5"/>
      <c r="KIN282" s="5"/>
      <c r="KIO282" s="5"/>
      <c r="KIP282" s="5"/>
      <c r="KIQ282" s="5"/>
      <c r="KIR282" s="5"/>
      <c r="KIS282" s="5"/>
      <c r="KIT282" s="5"/>
      <c r="KIU282" s="5"/>
      <c r="KIV282" s="5"/>
      <c r="KIW282" s="5"/>
      <c r="KIX282" s="5"/>
      <c r="KIY282" s="5"/>
      <c r="KIZ282" s="5"/>
      <c r="KJA282" s="5"/>
      <c r="KJB282" s="5"/>
      <c r="KJC282" s="5"/>
      <c r="KJD282" s="5"/>
      <c r="KJE282" s="5"/>
      <c r="KJF282" s="5"/>
      <c r="KJG282" s="5"/>
      <c r="KJH282" s="5"/>
      <c r="KJI282" s="5"/>
      <c r="KJJ282" s="5"/>
      <c r="KJK282" s="5"/>
      <c r="KJL282" s="5"/>
      <c r="KJM282" s="5"/>
      <c r="KJN282" s="5"/>
      <c r="KJO282" s="5"/>
      <c r="KJP282" s="5"/>
      <c r="KJQ282" s="5"/>
      <c r="KJR282" s="5"/>
      <c r="KJS282" s="5"/>
      <c r="KJT282" s="5"/>
      <c r="KJU282" s="5"/>
      <c r="KJV282" s="5"/>
      <c r="KJW282" s="5"/>
      <c r="KJX282" s="5"/>
      <c r="KJY282" s="5"/>
      <c r="KJZ282" s="5"/>
      <c r="KKA282" s="5"/>
      <c r="KKB282" s="5"/>
      <c r="KKC282" s="5"/>
      <c r="KKD282" s="5"/>
      <c r="KKE282" s="5"/>
      <c r="KKF282" s="5"/>
      <c r="KKG282" s="5"/>
      <c r="KKH282" s="5"/>
      <c r="KKI282" s="5"/>
      <c r="KKJ282" s="5"/>
      <c r="KKK282" s="5"/>
      <c r="KKL282" s="5"/>
      <c r="KKM282" s="5"/>
      <c r="KKN282" s="5"/>
      <c r="KKO282" s="5"/>
      <c r="KKP282" s="5"/>
      <c r="KKQ282" s="5"/>
      <c r="KKR282" s="5"/>
      <c r="KKS282" s="5"/>
      <c r="KKT282" s="5"/>
      <c r="KKU282" s="5"/>
      <c r="KKV282" s="5"/>
      <c r="KKW282" s="5"/>
      <c r="KKX282" s="5"/>
      <c r="KKY282" s="5"/>
      <c r="KKZ282" s="5"/>
      <c r="KLA282" s="5"/>
      <c r="KLB282" s="5"/>
      <c r="KLC282" s="5"/>
      <c r="KLD282" s="5"/>
      <c r="KLE282" s="5"/>
      <c r="KLF282" s="5"/>
      <c r="KLG282" s="5"/>
      <c r="KLH282" s="5"/>
      <c r="KLI282" s="5"/>
      <c r="KLJ282" s="5"/>
      <c r="KLK282" s="5"/>
      <c r="KLL282" s="5"/>
      <c r="KLM282" s="5"/>
      <c r="KLN282" s="5"/>
      <c r="KLO282" s="5"/>
      <c r="KLP282" s="5"/>
      <c r="KLQ282" s="5"/>
      <c r="KLR282" s="5"/>
      <c r="KLS282" s="5"/>
      <c r="KLT282" s="5"/>
      <c r="KLU282" s="5"/>
      <c r="KLV282" s="5"/>
      <c r="KLW282" s="5"/>
      <c r="KLX282" s="5"/>
      <c r="KLY282" s="5"/>
      <c r="KLZ282" s="5"/>
      <c r="KMA282" s="5"/>
      <c r="KMB282" s="5"/>
      <c r="KMC282" s="5"/>
      <c r="KMD282" s="5"/>
      <c r="KME282" s="5"/>
      <c r="KMF282" s="5"/>
      <c r="KMG282" s="5"/>
      <c r="KMH282" s="5"/>
      <c r="KMI282" s="5"/>
      <c r="KMJ282" s="5"/>
      <c r="KMK282" s="5"/>
      <c r="KML282" s="5"/>
      <c r="KMM282" s="5"/>
      <c r="KMN282" s="5"/>
      <c r="KMO282" s="5"/>
      <c r="KMP282" s="5"/>
      <c r="KMQ282" s="5"/>
      <c r="KMR282" s="5"/>
      <c r="KMS282" s="5"/>
      <c r="KMT282" s="5"/>
      <c r="KMU282" s="5"/>
      <c r="KMV282" s="5"/>
      <c r="KMW282" s="5"/>
      <c r="KMX282" s="5"/>
      <c r="KMY282" s="5"/>
      <c r="KMZ282" s="5"/>
      <c r="KNA282" s="5"/>
      <c r="KNB282" s="5"/>
      <c r="KNC282" s="5"/>
      <c r="KND282" s="5"/>
      <c r="KNE282" s="5"/>
      <c r="KNF282" s="5"/>
      <c r="KNG282" s="5"/>
      <c r="KNH282" s="5"/>
      <c r="KNI282" s="5"/>
      <c r="KNJ282" s="5"/>
      <c r="KNK282" s="5"/>
      <c r="KNL282" s="5"/>
      <c r="KNM282" s="5"/>
      <c r="KNN282" s="5"/>
      <c r="KNO282" s="5"/>
      <c r="KNP282" s="5"/>
      <c r="KNQ282" s="5"/>
      <c r="KNR282" s="5"/>
      <c r="KNS282" s="5"/>
      <c r="KNT282" s="5"/>
      <c r="KNU282" s="5"/>
      <c r="KNV282" s="5"/>
      <c r="KNW282" s="5"/>
      <c r="KNX282" s="5"/>
      <c r="KNY282" s="5"/>
      <c r="KNZ282" s="5"/>
      <c r="KOA282" s="5"/>
      <c r="KOB282" s="5"/>
      <c r="KOC282" s="5"/>
      <c r="KOD282" s="5"/>
      <c r="KOE282" s="5"/>
      <c r="KOF282" s="5"/>
      <c r="KOG282" s="5"/>
      <c r="KOH282" s="5"/>
      <c r="KOI282" s="5"/>
      <c r="KOJ282" s="5"/>
      <c r="KOK282" s="5"/>
      <c r="KOL282" s="5"/>
      <c r="KOM282" s="5"/>
      <c r="KON282" s="5"/>
      <c r="KOO282" s="5"/>
      <c r="KOP282" s="5"/>
      <c r="KOQ282" s="5"/>
      <c r="KOR282" s="5"/>
      <c r="KOS282" s="5"/>
      <c r="KOT282" s="5"/>
      <c r="KOU282" s="5"/>
      <c r="KOV282" s="5"/>
      <c r="KOW282" s="5"/>
      <c r="KOX282" s="5"/>
      <c r="KOY282" s="5"/>
      <c r="KOZ282" s="5"/>
      <c r="KPA282" s="5"/>
      <c r="KPB282" s="5"/>
      <c r="KPC282" s="5"/>
      <c r="KPD282" s="5"/>
      <c r="KPE282" s="5"/>
      <c r="KPF282" s="5"/>
      <c r="KPG282" s="5"/>
      <c r="KPH282" s="5"/>
      <c r="KPI282" s="5"/>
      <c r="KPJ282" s="5"/>
      <c r="KPK282" s="5"/>
      <c r="KPL282" s="5"/>
      <c r="KPM282" s="5"/>
      <c r="KPN282" s="5"/>
      <c r="KPO282" s="5"/>
      <c r="KPP282" s="5"/>
      <c r="KPQ282" s="5"/>
      <c r="KPR282" s="5"/>
      <c r="KPS282" s="5"/>
      <c r="KPT282" s="5"/>
      <c r="KPU282" s="5"/>
      <c r="KPV282" s="5"/>
      <c r="KPW282" s="5"/>
      <c r="KPX282" s="5"/>
      <c r="KPY282" s="5"/>
      <c r="KPZ282" s="5"/>
      <c r="KQA282" s="5"/>
      <c r="KQB282" s="5"/>
      <c r="KQC282" s="5"/>
      <c r="KQD282" s="5"/>
      <c r="KQE282" s="5"/>
      <c r="KQF282" s="5"/>
      <c r="KQG282" s="5"/>
      <c r="KQH282" s="5"/>
      <c r="KQI282" s="5"/>
      <c r="KQJ282" s="5"/>
      <c r="KQK282" s="5"/>
      <c r="KQL282" s="5"/>
      <c r="KQM282" s="5"/>
      <c r="KQN282" s="5"/>
      <c r="KQO282" s="5"/>
      <c r="KQP282" s="5"/>
      <c r="KQQ282" s="5"/>
      <c r="KQR282" s="5"/>
      <c r="KQS282" s="5"/>
      <c r="KQT282" s="5"/>
      <c r="KQU282" s="5"/>
      <c r="KQV282" s="5"/>
      <c r="KQW282" s="5"/>
      <c r="KQX282" s="5"/>
      <c r="KQY282" s="5"/>
      <c r="KQZ282" s="5"/>
      <c r="KRA282" s="5"/>
      <c r="KRB282" s="5"/>
      <c r="KRC282" s="5"/>
      <c r="KRD282" s="5"/>
      <c r="KRE282" s="5"/>
      <c r="KRF282" s="5"/>
      <c r="KRG282" s="5"/>
      <c r="KRH282" s="5"/>
      <c r="KRI282" s="5"/>
      <c r="KRJ282" s="5"/>
      <c r="KRK282" s="5"/>
      <c r="KRL282" s="5"/>
      <c r="KRM282" s="5"/>
      <c r="KRN282" s="5"/>
      <c r="KRO282" s="5"/>
      <c r="KRP282" s="5"/>
      <c r="KRQ282" s="5"/>
      <c r="KRR282" s="5"/>
      <c r="KRS282" s="5"/>
      <c r="KRT282" s="5"/>
      <c r="KRU282" s="5"/>
      <c r="KRV282" s="5"/>
      <c r="KRW282" s="5"/>
      <c r="KRX282" s="5"/>
      <c r="KRY282" s="5"/>
      <c r="KRZ282" s="5"/>
      <c r="KSA282" s="5"/>
      <c r="KSB282" s="5"/>
      <c r="KSC282" s="5"/>
      <c r="KSD282" s="5"/>
      <c r="KSE282" s="5"/>
      <c r="KSF282" s="5"/>
      <c r="KSG282" s="5"/>
      <c r="KSH282" s="5"/>
      <c r="KSI282" s="5"/>
      <c r="KSJ282" s="5"/>
      <c r="KSK282" s="5"/>
      <c r="KSL282" s="5"/>
      <c r="KSM282" s="5"/>
      <c r="KSN282" s="5"/>
      <c r="KSO282" s="5"/>
      <c r="KSP282" s="5"/>
      <c r="KSQ282" s="5"/>
      <c r="KSR282" s="5"/>
      <c r="KSS282" s="5"/>
      <c r="KST282" s="5"/>
      <c r="KSU282" s="5"/>
      <c r="KSV282" s="5"/>
      <c r="KSW282" s="5"/>
      <c r="KSX282" s="5"/>
      <c r="KSY282" s="5"/>
      <c r="KSZ282" s="5"/>
      <c r="KTA282" s="5"/>
      <c r="KTB282" s="5"/>
      <c r="KTC282" s="5"/>
      <c r="KTD282" s="5"/>
      <c r="KTE282" s="5"/>
      <c r="KTF282" s="5"/>
      <c r="KTG282" s="5"/>
      <c r="KTH282" s="5"/>
      <c r="KTI282" s="5"/>
      <c r="KTJ282" s="5"/>
      <c r="KTK282" s="5"/>
      <c r="KTL282" s="5"/>
      <c r="KTM282" s="5"/>
      <c r="KTN282" s="5"/>
      <c r="KTO282" s="5"/>
      <c r="KTP282" s="5"/>
      <c r="KTQ282" s="5"/>
      <c r="KTR282" s="5"/>
      <c r="KTS282" s="5"/>
      <c r="KTT282" s="5"/>
      <c r="KTU282" s="5"/>
      <c r="KTV282" s="5"/>
      <c r="KTW282" s="5"/>
      <c r="KTX282" s="5"/>
      <c r="KTY282" s="5"/>
      <c r="KTZ282" s="5"/>
      <c r="KUA282" s="5"/>
      <c r="KUB282" s="5"/>
      <c r="KUC282" s="5"/>
      <c r="KUD282" s="5"/>
      <c r="KUE282" s="5"/>
      <c r="KUF282" s="5"/>
      <c r="KUG282" s="5"/>
      <c r="KUH282" s="5"/>
      <c r="KUI282" s="5"/>
      <c r="KUJ282" s="5"/>
      <c r="KUK282" s="5"/>
      <c r="KUL282" s="5"/>
      <c r="KUM282" s="5"/>
      <c r="KUN282" s="5"/>
      <c r="KUO282" s="5"/>
      <c r="KUP282" s="5"/>
      <c r="KUQ282" s="5"/>
      <c r="KUR282" s="5"/>
      <c r="KUS282" s="5"/>
      <c r="KUT282" s="5"/>
      <c r="KUU282" s="5"/>
      <c r="KUV282" s="5"/>
      <c r="KUW282" s="5"/>
      <c r="KUX282" s="5"/>
      <c r="KUY282" s="5"/>
      <c r="KUZ282" s="5"/>
      <c r="KVA282" s="5"/>
      <c r="KVB282" s="5"/>
      <c r="KVC282" s="5"/>
      <c r="KVD282" s="5"/>
      <c r="KVE282" s="5"/>
      <c r="KVF282" s="5"/>
      <c r="KVG282" s="5"/>
      <c r="KVH282" s="5"/>
      <c r="KVI282" s="5"/>
      <c r="KVJ282" s="5"/>
      <c r="KVK282" s="5"/>
      <c r="KVL282" s="5"/>
      <c r="KVM282" s="5"/>
      <c r="KVN282" s="5"/>
      <c r="KVO282" s="5"/>
      <c r="KVP282" s="5"/>
      <c r="KVQ282" s="5"/>
      <c r="KVR282" s="5"/>
      <c r="KVS282" s="5"/>
      <c r="KVT282" s="5"/>
      <c r="KVU282" s="5"/>
      <c r="KVV282" s="5"/>
      <c r="KVW282" s="5"/>
      <c r="KVX282" s="5"/>
      <c r="KVY282" s="5"/>
      <c r="KVZ282" s="5"/>
      <c r="KWA282" s="5"/>
      <c r="KWB282" s="5"/>
      <c r="KWC282" s="5"/>
      <c r="KWD282" s="5"/>
      <c r="KWE282" s="5"/>
      <c r="KWF282" s="5"/>
      <c r="KWG282" s="5"/>
      <c r="KWH282" s="5"/>
      <c r="KWI282" s="5"/>
      <c r="KWJ282" s="5"/>
      <c r="KWK282" s="5"/>
      <c r="KWL282" s="5"/>
      <c r="KWM282" s="5"/>
      <c r="KWN282" s="5"/>
      <c r="KWO282" s="5"/>
      <c r="KWP282" s="5"/>
      <c r="KWQ282" s="5"/>
      <c r="KWR282" s="5"/>
      <c r="KWS282" s="5"/>
      <c r="KWT282" s="5"/>
      <c r="KWU282" s="5"/>
      <c r="KWV282" s="5"/>
      <c r="KWW282" s="5"/>
      <c r="KWX282" s="5"/>
      <c r="KWY282" s="5"/>
      <c r="KWZ282" s="5"/>
      <c r="KXA282" s="5"/>
      <c r="KXB282" s="5"/>
      <c r="KXC282" s="5"/>
      <c r="KXD282" s="5"/>
      <c r="KXE282" s="5"/>
      <c r="KXF282" s="5"/>
      <c r="KXG282" s="5"/>
      <c r="KXH282" s="5"/>
      <c r="KXI282" s="5"/>
      <c r="KXJ282" s="5"/>
      <c r="KXK282" s="5"/>
      <c r="KXL282" s="5"/>
      <c r="KXM282" s="5"/>
      <c r="KXN282" s="5"/>
      <c r="KXO282" s="5"/>
      <c r="KXP282" s="5"/>
      <c r="KXQ282" s="5"/>
      <c r="KXR282" s="5"/>
      <c r="KXS282" s="5"/>
      <c r="KXT282" s="5"/>
      <c r="KXU282" s="5"/>
      <c r="KXV282" s="5"/>
      <c r="KXW282" s="5"/>
      <c r="KXX282" s="5"/>
      <c r="KXY282" s="5"/>
      <c r="KXZ282" s="5"/>
      <c r="KYA282" s="5"/>
      <c r="KYB282" s="5"/>
      <c r="KYC282" s="5"/>
      <c r="KYD282" s="5"/>
      <c r="KYE282" s="5"/>
      <c r="KYF282" s="5"/>
      <c r="KYG282" s="5"/>
      <c r="KYH282" s="5"/>
      <c r="KYI282" s="5"/>
      <c r="KYJ282" s="5"/>
      <c r="KYK282" s="5"/>
      <c r="KYL282" s="5"/>
      <c r="KYM282" s="5"/>
      <c r="KYN282" s="5"/>
      <c r="KYO282" s="5"/>
      <c r="KYP282" s="5"/>
      <c r="KYQ282" s="5"/>
      <c r="KYR282" s="5"/>
      <c r="KYS282" s="5"/>
      <c r="KYT282" s="5"/>
      <c r="KYU282" s="5"/>
      <c r="KYV282" s="5"/>
      <c r="KYW282" s="5"/>
      <c r="KYX282" s="5"/>
      <c r="KYY282" s="5"/>
      <c r="KYZ282" s="5"/>
      <c r="KZA282" s="5"/>
      <c r="KZB282" s="5"/>
      <c r="KZC282" s="5"/>
      <c r="KZD282" s="5"/>
      <c r="KZE282" s="5"/>
      <c r="KZF282" s="5"/>
      <c r="KZG282" s="5"/>
      <c r="KZH282" s="5"/>
      <c r="KZI282" s="5"/>
      <c r="KZJ282" s="5"/>
      <c r="KZK282" s="5"/>
      <c r="KZL282" s="5"/>
      <c r="KZM282" s="5"/>
      <c r="KZN282" s="5"/>
      <c r="KZO282" s="5"/>
      <c r="KZP282" s="5"/>
      <c r="KZQ282" s="5"/>
      <c r="KZR282" s="5"/>
      <c r="KZS282" s="5"/>
      <c r="KZT282" s="5"/>
      <c r="KZU282" s="5"/>
      <c r="KZV282" s="5"/>
      <c r="KZW282" s="5"/>
      <c r="KZX282" s="5"/>
      <c r="KZY282" s="5"/>
      <c r="KZZ282" s="5"/>
      <c r="LAA282" s="5"/>
      <c r="LAB282" s="5"/>
      <c r="LAC282" s="5"/>
      <c r="LAD282" s="5"/>
      <c r="LAE282" s="5"/>
      <c r="LAF282" s="5"/>
      <c r="LAG282" s="5"/>
      <c r="LAH282" s="5"/>
      <c r="LAI282" s="5"/>
      <c r="LAJ282" s="5"/>
      <c r="LAK282" s="5"/>
      <c r="LAL282" s="5"/>
      <c r="LAM282" s="5"/>
      <c r="LAN282" s="5"/>
      <c r="LAO282" s="5"/>
      <c r="LAP282" s="5"/>
      <c r="LAQ282" s="5"/>
      <c r="LAR282" s="5"/>
      <c r="LAS282" s="5"/>
      <c r="LAT282" s="5"/>
      <c r="LAU282" s="5"/>
      <c r="LAV282" s="5"/>
      <c r="LAW282" s="5"/>
      <c r="LAX282" s="5"/>
      <c r="LAY282" s="5"/>
      <c r="LAZ282" s="5"/>
      <c r="LBA282" s="5"/>
      <c r="LBB282" s="5"/>
      <c r="LBC282" s="5"/>
      <c r="LBD282" s="5"/>
      <c r="LBE282" s="5"/>
      <c r="LBF282" s="5"/>
      <c r="LBG282" s="5"/>
      <c r="LBH282" s="5"/>
      <c r="LBI282" s="5"/>
      <c r="LBJ282" s="5"/>
      <c r="LBK282" s="5"/>
      <c r="LBL282" s="5"/>
      <c r="LBM282" s="5"/>
      <c r="LBN282" s="5"/>
      <c r="LBO282" s="5"/>
      <c r="LBP282" s="5"/>
      <c r="LBQ282" s="5"/>
      <c r="LBR282" s="5"/>
      <c r="LBS282" s="5"/>
      <c r="LBT282" s="5"/>
      <c r="LBU282" s="5"/>
      <c r="LBV282" s="5"/>
      <c r="LBW282" s="5"/>
      <c r="LBX282" s="5"/>
      <c r="LBY282" s="5"/>
      <c r="LBZ282" s="5"/>
      <c r="LCA282" s="5"/>
      <c r="LCB282" s="5"/>
      <c r="LCC282" s="5"/>
      <c r="LCD282" s="5"/>
      <c r="LCE282" s="5"/>
      <c r="LCF282" s="5"/>
      <c r="LCG282" s="5"/>
      <c r="LCH282" s="5"/>
      <c r="LCI282" s="5"/>
      <c r="LCJ282" s="5"/>
      <c r="LCK282" s="5"/>
      <c r="LCL282" s="5"/>
      <c r="LCM282" s="5"/>
      <c r="LCN282" s="5"/>
      <c r="LCO282" s="5"/>
      <c r="LCP282" s="5"/>
      <c r="LCQ282" s="5"/>
      <c r="LCR282" s="5"/>
      <c r="LCS282" s="5"/>
      <c r="LCT282" s="5"/>
      <c r="LCU282" s="5"/>
      <c r="LCV282" s="5"/>
      <c r="LCW282" s="5"/>
      <c r="LCX282" s="5"/>
      <c r="LCY282" s="5"/>
      <c r="LCZ282" s="5"/>
      <c r="LDA282" s="5"/>
      <c r="LDB282" s="5"/>
      <c r="LDC282" s="5"/>
      <c r="LDD282" s="5"/>
      <c r="LDE282" s="5"/>
      <c r="LDF282" s="5"/>
      <c r="LDG282" s="5"/>
      <c r="LDH282" s="5"/>
      <c r="LDI282" s="5"/>
      <c r="LDJ282" s="5"/>
      <c r="LDK282" s="5"/>
      <c r="LDL282" s="5"/>
      <c r="LDM282" s="5"/>
      <c r="LDN282" s="5"/>
      <c r="LDO282" s="5"/>
      <c r="LDP282" s="5"/>
      <c r="LDQ282" s="5"/>
      <c r="LDR282" s="5"/>
      <c r="LDS282" s="5"/>
      <c r="LDT282" s="5"/>
      <c r="LDU282" s="5"/>
      <c r="LDV282" s="5"/>
      <c r="LDW282" s="5"/>
      <c r="LDX282" s="5"/>
      <c r="LDY282" s="5"/>
      <c r="LDZ282" s="5"/>
      <c r="LEA282" s="5"/>
      <c r="LEB282" s="5"/>
      <c r="LEC282" s="5"/>
      <c r="LED282" s="5"/>
      <c r="LEE282" s="5"/>
      <c r="LEF282" s="5"/>
      <c r="LEG282" s="5"/>
      <c r="LEH282" s="5"/>
      <c r="LEI282" s="5"/>
      <c r="LEJ282" s="5"/>
      <c r="LEK282" s="5"/>
      <c r="LEL282" s="5"/>
      <c r="LEM282" s="5"/>
      <c r="LEN282" s="5"/>
      <c r="LEO282" s="5"/>
      <c r="LEP282" s="5"/>
      <c r="LEQ282" s="5"/>
      <c r="LER282" s="5"/>
      <c r="LES282" s="5"/>
      <c r="LET282" s="5"/>
      <c r="LEU282" s="5"/>
      <c r="LEV282" s="5"/>
      <c r="LEW282" s="5"/>
      <c r="LEX282" s="5"/>
      <c r="LEY282" s="5"/>
      <c r="LEZ282" s="5"/>
      <c r="LFA282" s="5"/>
      <c r="LFB282" s="5"/>
      <c r="LFC282" s="5"/>
      <c r="LFD282" s="5"/>
      <c r="LFE282" s="5"/>
      <c r="LFF282" s="5"/>
      <c r="LFG282" s="5"/>
      <c r="LFH282" s="5"/>
      <c r="LFI282" s="5"/>
      <c r="LFJ282" s="5"/>
      <c r="LFK282" s="5"/>
      <c r="LFL282" s="5"/>
      <c r="LFM282" s="5"/>
      <c r="LFN282" s="5"/>
      <c r="LFO282" s="5"/>
      <c r="LFP282" s="5"/>
      <c r="LFQ282" s="5"/>
      <c r="LFR282" s="5"/>
      <c r="LFS282" s="5"/>
      <c r="LFT282" s="5"/>
      <c r="LFU282" s="5"/>
      <c r="LFV282" s="5"/>
      <c r="LFW282" s="5"/>
      <c r="LFX282" s="5"/>
      <c r="LFY282" s="5"/>
      <c r="LFZ282" s="5"/>
      <c r="LGA282" s="5"/>
      <c r="LGB282" s="5"/>
      <c r="LGC282" s="5"/>
      <c r="LGD282" s="5"/>
      <c r="LGE282" s="5"/>
      <c r="LGF282" s="5"/>
      <c r="LGG282" s="5"/>
      <c r="LGH282" s="5"/>
      <c r="LGI282" s="5"/>
      <c r="LGJ282" s="5"/>
      <c r="LGK282" s="5"/>
      <c r="LGL282" s="5"/>
      <c r="LGM282" s="5"/>
      <c r="LGN282" s="5"/>
      <c r="LGO282" s="5"/>
      <c r="LGP282" s="5"/>
      <c r="LGQ282" s="5"/>
      <c r="LGR282" s="5"/>
      <c r="LGS282" s="5"/>
      <c r="LGT282" s="5"/>
      <c r="LGU282" s="5"/>
      <c r="LGV282" s="5"/>
      <c r="LGW282" s="5"/>
      <c r="LGX282" s="5"/>
      <c r="LGY282" s="5"/>
      <c r="LGZ282" s="5"/>
      <c r="LHA282" s="5"/>
      <c r="LHB282" s="5"/>
      <c r="LHC282" s="5"/>
      <c r="LHD282" s="5"/>
      <c r="LHE282" s="5"/>
      <c r="LHF282" s="5"/>
      <c r="LHG282" s="5"/>
      <c r="LHH282" s="5"/>
      <c r="LHI282" s="5"/>
      <c r="LHJ282" s="5"/>
      <c r="LHK282" s="5"/>
      <c r="LHL282" s="5"/>
      <c r="LHM282" s="5"/>
      <c r="LHN282" s="5"/>
      <c r="LHO282" s="5"/>
      <c r="LHP282" s="5"/>
      <c r="LHQ282" s="5"/>
      <c r="LHR282" s="5"/>
      <c r="LHS282" s="5"/>
      <c r="LHT282" s="5"/>
      <c r="LHU282" s="5"/>
      <c r="LHV282" s="5"/>
      <c r="LHW282" s="5"/>
      <c r="LHX282" s="5"/>
      <c r="LHY282" s="5"/>
      <c r="LHZ282" s="5"/>
      <c r="LIA282" s="5"/>
      <c r="LIB282" s="5"/>
      <c r="LIC282" s="5"/>
      <c r="LID282" s="5"/>
      <c r="LIE282" s="5"/>
      <c r="LIF282" s="5"/>
      <c r="LIG282" s="5"/>
      <c r="LIH282" s="5"/>
      <c r="LII282" s="5"/>
      <c r="LIJ282" s="5"/>
      <c r="LIK282" s="5"/>
      <c r="LIL282" s="5"/>
      <c r="LIM282" s="5"/>
      <c r="LIN282" s="5"/>
      <c r="LIO282" s="5"/>
      <c r="LIP282" s="5"/>
      <c r="LIQ282" s="5"/>
      <c r="LIR282" s="5"/>
      <c r="LIS282" s="5"/>
      <c r="LIT282" s="5"/>
      <c r="LIU282" s="5"/>
      <c r="LIV282" s="5"/>
      <c r="LIW282" s="5"/>
      <c r="LIX282" s="5"/>
      <c r="LIY282" s="5"/>
      <c r="LIZ282" s="5"/>
      <c r="LJA282" s="5"/>
      <c r="LJB282" s="5"/>
      <c r="LJC282" s="5"/>
      <c r="LJD282" s="5"/>
      <c r="LJE282" s="5"/>
      <c r="LJF282" s="5"/>
      <c r="LJG282" s="5"/>
      <c r="LJH282" s="5"/>
      <c r="LJI282" s="5"/>
      <c r="LJJ282" s="5"/>
      <c r="LJK282" s="5"/>
      <c r="LJL282" s="5"/>
      <c r="LJM282" s="5"/>
      <c r="LJN282" s="5"/>
      <c r="LJO282" s="5"/>
      <c r="LJP282" s="5"/>
      <c r="LJQ282" s="5"/>
      <c r="LJR282" s="5"/>
      <c r="LJS282" s="5"/>
      <c r="LJT282" s="5"/>
      <c r="LJU282" s="5"/>
      <c r="LJV282" s="5"/>
      <c r="LJW282" s="5"/>
      <c r="LJX282" s="5"/>
      <c r="LJY282" s="5"/>
      <c r="LJZ282" s="5"/>
      <c r="LKA282" s="5"/>
      <c r="LKB282" s="5"/>
      <c r="LKC282" s="5"/>
      <c r="LKD282" s="5"/>
      <c r="LKE282" s="5"/>
      <c r="LKF282" s="5"/>
      <c r="LKG282" s="5"/>
      <c r="LKH282" s="5"/>
      <c r="LKI282" s="5"/>
      <c r="LKJ282" s="5"/>
      <c r="LKK282" s="5"/>
      <c r="LKL282" s="5"/>
      <c r="LKM282" s="5"/>
      <c r="LKN282" s="5"/>
      <c r="LKO282" s="5"/>
      <c r="LKP282" s="5"/>
      <c r="LKQ282" s="5"/>
      <c r="LKR282" s="5"/>
      <c r="LKS282" s="5"/>
      <c r="LKT282" s="5"/>
      <c r="LKU282" s="5"/>
      <c r="LKV282" s="5"/>
      <c r="LKW282" s="5"/>
      <c r="LKX282" s="5"/>
      <c r="LKY282" s="5"/>
      <c r="LKZ282" s="5"/>
      <c r="LLA282" s="5"/>
      <c r="LLB282" s="5"/>
      <c r="LLC282" s="5"/>
      <c r="LLD282" s="5"/>
      <c r="LLE282" s="5"/>
      <c r="LLF282" s="5"/>
      <c r="LLG282" s="5"/>
      <c r="LLH282" s="5"/>
      <c r="LLI282" s="5"/>
      <c r="LLJ282" s="5"/>
      <c r="LLK282" s="5"/>
      <c r="LLL282" s="5"/>
      <c r="LLM282" s="5"/>
      <c r="LLN282" s="5"/>
      <c r="LLO282" s="5"/>
      <c r="LLP282" s="5"/>
      <c r="LLQ282" s="5"/>
      <c r="LLR282" s="5"/>
      <c r="LLS282" s="5"/>
      <c r="LLT282" s="5"/>
      <c r="LLU282" s="5"/>
      <c r="LLV282" s="5"/>
      <c r="LLW282" s="5"/>
      <c r="LLX282" s="5"/>
      <c r="LLY282" s="5"/>
      <c r="LLZ282" s="5"/>
      <c r="LMA282" s="5"/>
      <c r="LMB282" s="5"/>
      <c r="LMC282" s="5"/>
      <c r="LMD282" s="5"/>
      <c r="LME282" s="5"/>
      <c r="LMF282" s="5"/>
      <c r="LMG282" s="5"/>
      <c r="LMH282" s="5"/>
      <c r="LMI282" s="5"/>
      <c r="LMJ282" s="5"/>
      <c r="LMK282" s="5"/>
      <c r="LML282" s="5"/>
      <c r="LMM282" s="5"/>
      <c r="LMN282" s="5"/>
      <c r="LMO282" s="5"/>
      <c r="LMP282" s="5"/>
      <c r="LMQ282" s="5"/>
      <c r="LMR282" s="5"/>
      <c r="LMS282" s="5"/>
      <c r="LMT282" s="5"/>
      <c r="LMU282" s="5"/>
      <c r="LMV282" s="5"/>
      <c r="LMW282" s="5"/>
      <c r="LMX282" s="5"/>
      <c r="LMY282" s="5"/>
      <c r="LMZ282" s="5"/>
      <c r="LNA282" s="5"/>
      <c r="LNB282" s="5"/>
      <c r="LNC282" s="5"/>
      <c r="LND282" s="5"/>
      <c r="LNE282" s="5"/>
      <c r="LNF282" s="5"/>
      <c r="LNG282" s="5"/>
      <c r="LNH282" s="5"/>
      <c r="LNI282" s="5"/>
      <c r="LNJ282" s="5"/>
      <c r="LNK282" s="5"/>
      <c r="LNL282" s="5"/>
      <c r="LNM282" s="5"/>
      <c r="LNN282" s="5"/>
      <c r="LNO282" s="5"/>
      <c r="LNP282" s="5"/>
      <c r="LNQ282" s="5"/>
      <c r="LNR282" s="5"/>
      <c r="LNS282" s="5"/>
      <c r="LNT282" s="5"/>
      <c r="LNU282" s="5"/>
      <c r="LNV282" s="5"/>
      <c r="LNW282" s="5"/>
      <c r="LNX282" s="5"/>
      <c r="LNY282" s="5"/>
      <c r="LNZ282" s="5"/>
      <c r="LOA282" s="5"/>
      <c r="LOB282" s="5"/>
      <c r="LOC282" s="5"/>
      <c r="LOD282" s="5"/>
      <c r="LOE282" s="5"/>
      <c r="LOF282" s="5"/>
      <c r="LOG282" s="5"/>
      <c r="LOH282" s="5"/>
      <c r="LOI282" s="5"/>
      <c r="LOJ282" s="5"/>
      <c r="LOK282" s="5"/>
      <c r="LOL282" s="5"/>
      <c r="LOM282" s="5"/>
      <c r="LON282" s="5"/>
      <c r="LOO282" s="5"/>
      <c r="LOP282" s="5"/>
      <c r="LOQ282" s="5"/>
      <c r="LOR282" s="5"/>
      <c r="LOS282" s="5"/>
      <c r="LOT282" s="5"/>
      <c r="LOU282" s="5"/>
      <c r="LOV282" s="5"/>
      <c r="LOW282" s="5"/>
      <c r="LOX282" s="5"/>
      <c r="LOY282" s="5"/>
      <c r="LOZ282" s="5"/>
      <c r="LPA282" s="5"/>
      <c r="LPB282" s="5"/>
      <c r="LPC282" s="5"/>
      <c r="LPD282" s="5"/>
      <c r="LPE282" s="5"/>
      <c r="LPF282" s="5"/>
      <c r="LPG282" s="5"/>
      <c r="LPH282" s="5"/>
      <c r="LPI282" s="5"/>
      <c r="LPJ282" s="5"/>
      <c r="LPK282" s="5"/>
      <c r="LPL282" s="5"/>
      <c r="LPM282" s="5"/>
      <c r="LPN282" s="5"/>
      <c r="LPO282" s="5"/>
      <c r="LPP282" s="5"/>
      <c r="LPQ282" s="5"/>
      <c r="LPR282" s="5"/>
      <c r="LPS282" s="5"/>
      <c r="LPT282" s="5"/>
      <c r="LPU282" s="5"/>
      <c r="LPV282" s="5"/>
      <c r="LPW282" s="5"/>
      <c r="LPX282" s="5"/>
      <c r="LPY282" s="5"/>
      <c r="LPZ282" s="5"/>
      <c r="LQA282" s="5"/>
      <c r="LQB282" s="5"/>
      <c r="LQC282" s="5"/>
      <c r="LQD282" s="5"/>
      <c r="LQE282" s="5"/>
      <c r="LQF282" s="5"/>
      <c r="LQG282" s="5"/>
      <c r="LQH282" s="5"/>
      <c r="LQI282" s="5"/>
      <c r="LQJ282" s="5"/>
      <c r="LQK282" s="5"/>
      <c r="LQL282" s="5"/>
      <c r="LQM282" s="5"/>
      <c r="LQN282" s="5"/>
      <c r="LQO282" s="5"/>
      <c r="LQP282" s="5"/>
      <c r="LQQ282" s="5"/>
      <c r="LQR282" s="5"/>
      <c r="LQS282" s="5"/>
      <c r="LQT282" s="5"/>
      <c r="LQU282" s="5"/>
      <c r="LQV282" s="5"/>
      <c r="LQW282" s="5"/>
      <c r="LQX282" s="5"/>
      <c r="LQY282" s="5"/>
      <c r="LQZ282" s="5"/>
      <c r="LRA282" s="5"/>
      <c r="LRB282" s="5"/>
      <c r="LRC282" s="5"/>
      <c r="LRD282" s="5"/>
      <c r="LRE282" s="5"/>
      <c r="LRF282" s="5"/>
      <c r="LRG282" s="5"/>
      <c r="LRH282" s="5"/>
      <c r="LRI282" s="5"/>
      <c r="LRJ282" s="5"/>
      <c r="LRK282" s="5"/>
      <c r="LRL282" s="5"/>
      <c r="LRM282" s="5"/>
      <c r="LRN282" s="5"/>
      <c r="LRO282" s="5"/>
      <c r="LRP282" s="5"/>
      <c r="LRQ282" s="5"/>
      <c r="LRR282" s="5"/>
      <c r="LRS282" s="5"/>
      <c r="LRT282" s="5"/>
      <c r="LRU282" s="5"/>
      <c r="LRV282" s="5"/>
      <c r="LRW282" s="5"/>
      <c r="LRX282" s="5"/>
      <c r="LRY282" s="5"/>
      <c r="LRZ282" s="5"/>
      <c r="LSA282" s="5"/>
      <c r="LSB282" s="5"/>
      <c r="LSC282" s="5"/>
      <c r="LSD282" s="5"/>
      <c r="LSE282" s="5"/>
      <c r="LSF282" s="5"/>
      <c r="LSG282" s="5"/>
      <c r="LSH282" s="5"/>
      <c r="LSI282" s="5"/>
      <c r="LSJ282" s="5"/>
      <c r="LSK282" s="5"/>
      <c r="LSL282" s="5"/>
      <c r="LSM282" s="5"/>
      <c r="LSN282" s="5"/>
      <c r="LSO282" s="5"/>
      <c r="LSP282" s="5"/>
      <c r="LSQ282" s="5"/>
      <c r="LSR282" s="5"/>
      <c r="LSS282" s="5"/>
      <c r="LST282" s="5"/>
      <c r="LSU282" s="5"/>
      <c r="LSV282" s="5"/>
      <c r="LSW282" s="5"/>
      <c r="LSX282" s="5"/>
      <c r="LSY282" s="5"/>
      <c r="LSZ282" s="5"/>
      <c r="LTA282" s="5"/>
      <c r="LTB282" s="5"/>
      <c r="LTC282" s="5"/>
      <c r="LTD282" s="5"/>
      <c r="LTE282" s="5"/>
      <c r="LTF282" s="5"/>
      <c r="LTG282" s="5"/>
      <c r="LTH282" s="5"/>
      <c r="LTI282" s="5"/>
      <c r="LTJ282" s="5"/>
      <c r="LTK282" s="5"/>
      <c r="LTL282" s="5"/>
      <c r="LTM282" s="5"/>
      <c r="LTN282" s="5"/>
      <c r="LTO282" s="5"/>
      <c r="LTP282" s="5"/>
      <c r="LTQ282" s="5"/>
      <c r="LTR282" s="5"/>
      <c r="LTS282" s="5"/>
      <c r="LTT282" s="5"/>
      <c r="LTU282" s="5"/>
      <c r="LTV282" s="5"/>
      <c r="LTW282" s="5"/>
      <c r="LTX282" s="5"/>
      <c r="LTY282" s="5"/>
      <c r="LTZ282" s="5"/>
      <c r="LUA282" s="5"/>
      <c r="LUB282" s="5"/>
      <c r="LUC282" s="5"/>
      <c r="LUD282" s="5"/>
      <c r="LUE282" s="5"/>
      <c r="LUF282" s="5"/>
      <c r="LUG282" s="5"/>
      <c r="LUH282" s="5"/>
      <c r="LUI282" s="5"/>
      <c r="LUJ282" s="5"/>
      <c r="LUK282" s="5"/>
      <c r="LUL282" s="5"/>
      <c r="LUM282" s="5"/>
      <c r="LUN282" s="5"/>
      <c r="LUO282" s="5"/>
      <c r="LUP282" s="5"/>
      <c r="LUQ282" s="5"/>
      <c r="LUR282" s="5"/>
      <c r="LUS282" s="5"/>
      <c r="LUT282" s="5"/>
      <c r="LUU282" s="5"/>
      <c r="LUV282" s="5"/>
      <c r="LUW282" s="5"/>
      <c r="LUX282" s="5"/>
      <c r="LUY282" s="5"/>
      <c r="LUZ282" s="5"/>
      <c r="LVA282" s="5"/>
      <c r="LVB282" s="5"/>
      <c r="LVC282" s="5"/>
      <c r="LVD282" s="5"/>
      <c r="LVE282" s="5"/>
      <c r="LVF282" s="5"/>
      <c r="LVG282" s="5"/>
      <c r="LVH282" s="5"/>
      <c r="LVI282" s="5"/>
      <c r="LVJ282" s="5"/>
      <c r="LVK282" s="5"/>
      <c r="LVL282" s="5"/>
      <c r="LVM282" s="5"/>
      <c r="LVN282" s="5"/>
      <c r="LVO282" s="5"/>
      <c r="LVP282" s="5"/>
      <c r="LVQ282" s="5"/>
      <c r="LVR282" s="5"/>
      <c r="LVS282" s="5"/>
      <c r="LVT282" s="5"/>
      <c r="LVU282" s="5"/>
      <c r="LVV282" s="5"/>
      <c r="LVW282" s="5"/>
      <c r="LVX282" s="5"/>
      <c r="LVY282" s="5"/>
      <c r="LVZ282" s="5"/>
      <c r="LWA282" s="5"/>
      <c r="LWB282" s="5"/>
      <c r="LWC282" s="5"/>
      <c r="LWD282" s="5"/>
      <c r="LWE282" s="5"/>
      <c r="LWF282" s="5"/>
      <c r="LWG282" s="5"/>
      <c r="LWH282" s="5"/>
      <c r="LWI282" s="5"/>
      <c r="LWJ282" s="5"/>
      <c r="LWK282" s="5"/>
      <c r="LWL282" s="5"/>
      <c r="LWM282" s="5"/>
      <c r="LWN282" s="5"/>
      <c r="LWO282" s="5"/>
      <c r="LWP282" s="5"/>
      <c r="LWQ282" s="5"/>
      <c r="LWR282" s="5"/>
      <c r="LWS282" s="5"/>
      <c r="LWT282" s="5"/>
      <c r="LWU282" s="5"/>
      <c r="LWV282" s="5"/>
      <c r="LWW282" s="5"/>
      <c r="LWX282" s="5"/>
      <c r="LWY282" s="5"/>
      <c r="LWZ282" s="5"/>
      <c r="LXA282" s="5"/>
      <c r="LXB282" s="5"/>
      <c r="LXC282" s="5"/>
      <c r="LXD282" s="5"/>
      <c r="LXE282" s="5"/>
      <c r="LXF282" s="5"/>
      <c r="LXG282" s="5"/>
      <c r="LXH282" s="5"/>
      <c r="LXI282" s="5"/>
      <c r="LXJ282" s="5"/>
      <c r="LXK282" s="5"/>
      <c r="LXL282" s="5"/>
      <c r="LXM282" s="5"/>
      <c r="LXN282" s="5"/>
      <c r="LXO282" s="5"/>
      <c r="LXP282" s="5"/>
      <c r="LXQ282" s="5"/>
      <c r="LXR282" s="5"/>
      <c r="LXS282" s="5"/>
      <c r="LXT282" s="5"/>
      <c r="LXU282" s="5"/>
      <c r="LXV282" s="5"/>
      <c r="LXW282" s="5"/>
      <c r="LXX282" s="5"/>
      <c r="LXY282" s="5"/>
      <c r="LXZ282" s="5"/>
      <c r="LYA282" s="5"/>
      <c r="LYB282" s="5"/>
      <c r="LYC282" s="5"/>
      <c r="LYD282" s="5"/>
      <c r="LYE282" s="5"/>
      <c r="LYF282" s="5"/>
      <c r="LYG282" s="5"/>
      <c r="LYH282" s="5"/>
      <c r="LYI282" s="5"/>
      <c r="LYJ282" s="5"/>
      <c r="LYK282" s="5"/>
      <c r="LYL282" s="5"/>
      <c r="LYM282" s="5"/>
      <c r="LYN282" s="5"/>
      <c r="LYO282" s="5"/>
      <c r="LYP282" s="5"/>
      <c r="LYQ282" s="5"/>
      <c r="LYR282" s="5"/>
      <c r="LYS282" s="5"/>
      <c r="LYT282" s="5"/>
      <c r="LYU282" s="5"/>
      <c r="LYV282" s="5"/>
      <c r="LYW282" s="5"/>
      <c r="LYX282" s="5"/>
      <c r="LYY282" s="5"/>
      <c r="LYZ282" s="5"/>
      <c r="LZA282" s="5"/>
      <c r="LZB282" s="5"/>
      <c r="LZC282" s="5"/>
      <c r="LZD282" s="5"/>
      <c r="LZE282" s="5"/>
      <c r="LZF282" s="5"/>
      <c r="LZG282" s="5"/>
      <c r="LZH282" s="5"/>
      <c r="LZI282" s="5"/>
      <c r="LZJ282" s="5"/>
      <c r="LZK282" s="5"/>
      <c r="LZL282" s="5"/>
      <c r="LZM282" s="5"/>
      <c r="LZN282" s="5"/>
      <c r="LZO282" s="5"/>
      <c r="LZP282" s="5"/>
      <c r="LZQ282" s="5"/>
      <c r="LZR282" s="5"/>
      <c r="LZS282" s="5"/>
      <c r="LZT282" s="5"/>
      <c r="LZU282" s="5"/>
      <c r="LZV282" s="5"/>
      <c r="LZW282" s="5"/>
      <c r="LZX282" s="5"/>
      <c r="LZY282" s="5"/>
      <c r="LZZ282" s="5"/>
      <c r="MAA282" s="5"/>
      <c r="MAB282" s="5"/>
      <c r="MAC282" s="5"/>
      <c r="MAD282" s="5"/>
      <c r="MAE282" s="5"/>
      <c r="MAF282" s="5"/>
      <c r="MAG282" s="5"/>
      <c r="MAH282" s="5"/>
      <c r="MAI282" s="5"/>
      <c r="MAJ282" s="5"/>
      <c r="MAK282" s="5"/>
      <c r="MAL282" s="5"/>
      <c r="MAM282" s="5"/>
      <c r="MAN282" s="5"/>
      <c r="MAO282" s="5"/>
      <c r="MAP282" s="5"/>
      <c r="MAQ282" s="5"/>
      <c r="MAR282" s="5"/>
      <c r="MAS282" s="5"/>
      <c r="MAT282" s="5"/>
      <c r="MAU282" s="5"/>
      <c r="MAV282" s="5"/>
      <c r="MAW282" s="5"/>
      <c r="MAX282" s="5"/>
      <c r="MAY282" s="5"/>
      <c r="MAZ282" s="5"/>
      <c r="MBA282" s="5"/>
      <c r="MBB282" s="5"/>
      <c r="MBC282" s="5"/>
      <c r="MBD282" s="5"/>
      <c r="MBE282" s="5"/>
      <c r="MBF282" s="5"/>
      <c r="MBG282" s="5"/>
      <c r="MBH282" s="5"/>
      <c r="MBI282" s="5"/>
      <c r="MBJ282" s="5"/>
      <c r="MBK282" s="5"/>
      <c r="MBL282" s="5"/>
      <c r="MBM282" s="5"/>
      <c r="MBN282" s="5"/>
      <c r="MBO282" s="5"/>
      <c r="MBP282" s="5"/>
      <c r="MBQ282" s="5"/>
      <c r="MBR282" s="5"/>
      <c r="MBS282" s="5"/>
      <c r="MBT282" s="5"/>
      <c r="MBU282" s="5"/>
      <c r="MBV282" s="5"/>
      <c r="MBW282" s="5"/>
      <c r="MBX282" s="5"/>
      <c r="MBY282" s="5"/>
      <c r="MBZ282" s="5"/>
      <c r="MCA282" s="5"/>
      <c r="MCB282" s="5"/>
      <c r="MCC282" s="5"/>
      <c r="MCD282" s="5"/>
      <c r="MCE282" s="5"/>
      <c r="MCF282" s="5"/>
      <c r="MCG282" s="5"/>
      <c r="MCH282" s="5"/>
      <c r="MCI282" s="5"/>
      <c r="MCJ282" s="5"/>
      <c r="MCK282" s="5"/>
      <c r="MCL282" s="5"/>
      <c r="MCM282" s="5"/>
      <c r="MCN282" s="5"/>
      <c r="MCO282" s="5"/>
      <c r="MCP282" s="5"/>
      <c r="MCQ282" s="5"/>
      <c r="MCR282" s="5"/>
      <c r="MCS282" s="5"/>
      <c r="MCT282" s="5"/>
      <c r="MCU282" s="5"/>
      <c r="MCV282" s="5"/>
      <c r="MCW282" s="5"/>
      <c r="MCX282" s="5"/>
      <c r="MCY282" s="5"/>
      <c r="MCZ282" s="5"/>
      <c r="MDA282" s="5"/>
      <c r="MDB282" s="5"/>
      <c r="MDC282" s="5"/>
      <c r="MDD282" s="5"/>
      <c r="MDE282" s="5"/>
      <c r="MDF282" s="5"/>
      <c r="MDG282" s="5"/>
      <c r="MDH282" s="5"/>
      <c r="MDI282" s="5"/>
      <c r="MDJ282" s="5"/>
      <c r="MDK282" s="5"/>
      <c r="MDL282" s="5"/>
      <c r="MDM282" s="5"/>
      <c r="MDN282" s="5"/>
      <c r="MDO282" s="5"/>
      <c r="MDP282" s="5"/>
      <c r="MDQ282" s="5"/>
      <c r="MDR282" s="5"/>
      <c r="MDS282" s="5"/>
      <c r="MDT282" s="5"/>
      <c r="MDU282" s="5"/>
      <c r="MDV282" s="5"/>
      <c r="MDW282" s="5"/>
      <c r="MDX282" s="5"/>
      <c r="MDY282" s="5"/>
      <c r="MDZ282" s="5"/>
      <c r="MEA282" s="5"/>
      <c r="MEB282" s="5"/>
      <c r="MEC282" s="5"/>
      <c r="MED282" s="5"/>
      <c r="MEE282" s="5"/>
      <c r="MEF282" s="5"/>
      <c r="MEG282" s="5"/>
      <c r="MEH282" s="5"/>
      <c r="MEI282" s="5"/>
      <c r="MEJ282" s="5"/>
      <c r="MEK282" s="5"/>
      <c r="MEL282" s="5"/>
      <c r="MEM282" s="5"/>
      <c r="MEN282" s="5"/>
      <c r="MEO282" s="5"/>
      <c r="MEP282" s="5"/>
      <c r="MEQ282" s="5"/>
      <c r="MER282" s="5"/>
      <c r="MES282" s="5"/>
      <c r="MET282" s="5"/>
      <c r="MEU282" s="5"/>
      <c r="MEV282" s="5"/>
      <c r="MEW282" s="5"/>
      <c r="MEX282" s="5"/>
      <c r="MEY282" s="5"/>
      <c r="MEZ282" s="5"/>
      <c r="MFA282" s="5"/>
      <c r="MFB282" s="5"/>
      <c r="MFC282" s="5"/>
      <c r="MFD282" s="5"/>
      <c r="MFE282" s="5"/>
      <c r="MFF282" s="5"/>
      <c r="MFG282" s="5"/>
      <c r="MFH282" s="5"/>
      <c r="MFI282" s="5"/>
      <c r="MFJ282" s="5"/>
      <c r="MFK282" s="5"/>
      <c r="MFL282" s="5"/>
      <c r="MFM282" s="5"/>
      <c r="MFN282" s="5"/>
      <c r="MFO282" s="5"/>
      <c r="MFP282" s="5"/>
      <c r="MFQ282" s="5"/>
      <c r="MFR282" s="5"/>
      <c r="MFS282" s="5"/>
      <c r="MFT282" s="5"/>
      <c r="MFU282" s="5"/>
      <c r="MFV282" s="5"/>
      <c r="MFW282" s="5"/>
      <c r="MFX282" s="5"/>
      <c r="MFY282" s="5"/>
      <c r="MFZ282" s="5"/>
      <c r="MGA282" s="5"/>
      <c r="MGB282" s="5"/>
      <c r="MGC282" s="5"/>
      <c r="MGD282" s="5"/>
      <c r="MGE282" s="5"/>
      <c r="MGF282" s="5"/>
      <c r="MGG282" s="5"/>
      <c r="MGH282" s="5"/>
      <c r="MGI282" s="5"/>
      <c r="MGJ282" s="5"/>
      <c r="MGK282" s="5"/>
      <c r="MGL282" s="5"/>
      <c r="MGM282" s="5"/>
      <c r="MGN282" s="5"/>
      <c r="MGO282" s="5"/>
      <c r="MGP282" s="5"/>
      <c r="MGQ282" s="5"/>
      <c r="MGR282" s="5"/>
      <c r="MGS282" s="5"/>
      <c r="MGT282" s="5"/>
      <c r="MGU282" s="5"/>
      <c r="MGV282" s="5"/>
      <c r="MGW282" s="5"/>
      <c r="MGX282" s="5"/>
      <c r="MGY282" s="5"/>
      <c r="MGZ282" s="5"/>
      <c r="MHA282" s="5"/>
      <c r="MHB282" s="5"/>
      <c r="MHC282" s="5"/>
      <c r="MHD282" s="5"/>
      <c r="MHE282" s="5"/>
      <c r="MHF282" s="5"/>
      <c r="MHG282" s="5"/>
      <c r="MHH282" s="5"/>
      <c r="MHI282" s="5"/>
      <c r="MHJ282" s="5"/>
      <c r="MHK282" s="5"/>
      <c r="MHL282" s="5"/>
      <c r="MHM282" s="5"/>
      <c r="MHN282" s="5"/>
      <c r="MHO282" s="5"/>
      <c r="MHP282" s="5"/>
      <c r="MHQ282" s="5"/>
      <c r="MHR282" s="5"/>
      <c r="MHS282" s="5"/>
      <c r="MHT282" s="5"/>
      <c r="MHU282" s="5"/>
      <c r="MHV282" s="5"/>
      <c r="MHW282" s="5"/>
      <c r="MHX282" s="5"/>
      <c r="MHY282" s="5"/>
      <c r="MHZ282" s="5"/>
      <c r="MIA282" s="5"/>
      <c r="MIB282" s="5"/>
      <c r="MIC282" s="5"/>
      <c r="MID282" s="5"/>
      <c r="MIE282" s="5"/>
      <c r="MIF282" s="5"/>
      <c r="MIG282" s="5"/>
      <c r="MIH282" s="5"/>
      <c r="MII282" s="5"/>
      <c r="MIJ282" s="5"/>
      <c r="MIK282" s="5"/>
      <c r="MIL282" s="5"/>
      <c r="MIM282" s="5"/>
      <c r="MIN282" s="5"/>
      <c r="MIO282" s="5"/>
      <c r="MIP282" s="5"/>
      <c r="MIQ282" s="5"/>
      <c r="MIR282" s="5"/>
      <c r="MIS282" s="5"/>
      <c r="MIT282" s="5"/>
      <c r="MIU282" s="5"/>
      <c r="MIV282" s="5"/>
      <c r="MIW282" s="5"/>
      <c r="MIX282" s="5"/>
      <c r="MIY282" s="5"/>
      <c r="MIZ282" s="5"/>
      <c r="MJA282" s="5"/>
      <c r="MJB282" s="5"/>
      <c r="MJC282" s="5"/>
      <c r="MJD282" s="5"/>
      <c r="MJE282" s="5"/>
      <c r="MJF282" s="5"/>
      <c r="MJG282" s="5"/>
      <c r="MJH282" s="5"/>
      <c r="MJI282" s="5"/>
      <c r="MJJ282" s="5"/>
      <c r="MJK282" s="5"/>
      <c r="MJL282" s="5"/>
      <c r="MJM282" s="5"/>
      <c r="MJN282" s="5"/>
      <c r="MJO282" s="5"/>
      <c r="MJP282" s="5"/>
      <c r="MJQ282" s="5"/>
      <c r="MJR282" s="5"/>
      <c r="MJS282" s="5"/>
      <c r="MJT282" s="5"/>
      <c r="MJU282" s="5"/>
      <c r="MJV282" s="5"/>
      <c r="MJW282" s="5"/>
      <c r="MJX282" s="5"/>
      <c r="MJY282" s="5"/>
      <c r="MJZ282" s="5"/>
      <c r="MKA282" s="5"/>
      <c r="MKB282" s="5"/>
      <c r="MKC282" s="5"/>
      <c r="MKD282" s="5"/>
      <c r="MKE282" s="5"/>
      <c r="MKF282" s="5"/>
      <c r="MKG282" s="5"/>
      <c r="MKH282" s="5"/>
      <c r="MKI282" s="5"/>
      <c r="MKJ282" s="5"/>
      <c r="MKK282" s="5"/>
      <c r="MKL282" s="5"/>
      <c r="MKM282" s="5"/>
      <c r="MKN282" s="5"/>
      <c r="MKO282" s="5"/>
      <c r="MKP282" s="5"/>
      <c r="MKQ282" s="5"/>
      <c r="MKR282" s="5"/>
      <c r="MKS282" s="5"/>
      <c r="MKT282" s="5"/>
      <c r="MKU282" s="5"/>
      <c r="MKV282" s="5"/>
      <c r="MKW282" s="5"/>
      <c r="MKX282" s="5"/>
      <c r="MKY282" s="5"/>
      <c r="MKZ282" s="5"/>
      <c r="MLA282" s="5"/>
      <c r="MLB282" s="5"/>
      <c r="MLC282" s="5"/>
      <c r="MLD282" s="5"/>
      <c r="MLE282" s="5"/>
      <c r="MLF282" s="5"/>
      <c r="MLG282" s="5"/>
      <c r="MLH282" s="5"/>
      <c r="MLI282" s="5"/>
      <c r="MLJ282" s="5"/>
      <c r="MLK282" s="5"/>
      <c r="MLL282" s="5"/>
      <c r="MLM282" s="5"/>
      <c r="MLN282" s="5"/>
      <c r="MLO282" s="5"/>
      <c r="MLP282" s="5"/>
      <c r="MLQ282" s="5"/>
      <c r="MLR282" s="5"/>
      <c r="MLS282" s="5"/>
      <c r="MLT282" s="5"/>
      <c r="MLU282" s="5"/>
      <c r="MLV282" s="5"/>
      <c r="MLW282" s="5"/>
      <c r="MLX282" s="5"/>
      <c r="MLY282" s="5"/>
      <c r="MLZ282" s="5"/>
      <c r="MMA282" s="5"/>
      <c r="MMB282" s="5"/>
      <c r="MMC282" s="5"/>
      <c r="MMD282" s="5"/>
      <c r="MME282" s="5"/>
      <c r="MMF282" s="5"/>
      <c r="MMG282" s="5"/>
      <c r="MMH282" s="5"/>
      <c r="MMI282" s="5"/>
      <c r="MMJ282" s="5"/>
      <c r="MMK282" s="5"/>
      <c r="MML282" s="5"/>
      <c r="MMM282" s="5"/>
      <c r="MMN282" s="5"/>
      <c r="MMO282" s="5"/>
      <c r="MMP282" s="5"/>
      <c r="MMQ282" s="5"/>
      <c r="MMR282" s="5"/>
      <c r="MMS282" s="5"/>
      <c r="MMT282" s="5"/>
      <c r="MMU282" s="5"/>
      <c r="MMV282" s="5"/>
      <c r="MMW282" s="5"/>
      <c r="MMX282" s="5"/>
      <c r="MMY282" s="5"/>
      <c r="MMZ282" s="5"/>
      <c r="MNA282" s="5"/>
      <c r="MNB282" s="5"/>
      <c r="MNC282" s="5"/>
      <c r="MND282" s="5"/>
      <c r="MNE282" s="5"/>
      <c r="MNF282" s="5"/>
      <c r="MNG282" s="5"/>
      <c r="MNH282" s="5"/>
      <c r="MNI282" s="5"/>
      <c r="MNJ282" s="5"/>
      <c r="MNK282" s="5"/>
      <c r="MNL282" s="5"/>
      <c r="MNM282" s="5"/>
      <c r="MNN282" s="5"/>
      <c r="MNO282" s="5"/>
      <c r="MNP282" s="5"/>
      <c r="MNQ282" s="5"/>
      <c r="MNR282" s="5"/>
      <c r="MNS282" s="5"/>
      <c r="MNT282" s="5"/>
      <c r="MNU282" s="5"/>
      <c r="MNV282" s="5"/>
      <c r="MNW282" s="5"/>
      <c r="MNX282" s="5"/>
      <c r="MNY282" s="5"/>
      <c r="MNZ282" s="5"/>
      <c r="MOA282" s="5"/>
      <c r="MOB282" s="5"/>
      <c r="MOC282" s="5"/>
      <c r="MOD282" s="5"/>
      <c r="MOE282" s="5"/>
      <c r="MOF282" s="5"/>
      <c r="MOG282" s="5"/>
      <c r="MOH282" s="5"/>
      <c r="MOI282" s="5"/>
      <c r="MOJ282" s="5"/>
      <c r="MOK282" s="5"/>
      <c r="MOL282" s="5"/>
      <c r="MOM282" s="5"/>
      <c r="MON282" s="5"/>
      <c r="MOO282" s="5"/>
      <c r="MOP282" s="5"/>
      <c r="MOQ282" s="5"/>
      <c r="MOR282" s="5"/>
      <c r="MOS282" s="5"/>
      <c r="MOT282" s="5"/>
      <c r="MOU282" s="5"/>
      <c r="MOV282" s="5"/>
      <c r="MOW282" s="5"/>
      <c r="MOX282" s="5"/>
      <c r="MOY282" s="5"/>
      <c r="MOZ282" s="5"/>
      <c r="MPA282" s="5"/>
      <c r="MPB282" s="5"/>
      <c r="MPC282" s="5"/>
      <c r="MPD282" s="5"/>
      <c r="MPE282" s="5"/>
      <c r="MPF282" s="5"/>
      <c r="MPG282" s="5"/>
      <c r="MPH282" s="5"/>
      <c r="MPI282" s="5"/>
      <c r="MPJ282" s="5"/>
      <c r="MPK282" s="5"/>
      <c r="MPL282" s="5"/>
      <c r="MPM282" s="5"/>
      <c r="MPN282" s="5"/>
      <c r="MPO282" s="5"/>
      <c r="MPP282" s="5"/>
      <c r="MPQ282" s="5"/>
      <c r="MPR282" s="5"/>
      <c r="MPS282" s="5"/>
      <c r="MPT282" s="5"/>
      <c r="MPU282" s="5"/>
      <c r="MPV282" s="5"/>
      <c r="MPW282" s="5"/>
      <c r="MPX282" s="5"/>
      <c r="MPY282" s="5"/>
      <c r="MPZ282" s="5"/>
      <c r="MQA282" s="5"/>
      <c r="MQB282" s="5"/>
      <c r="MQC282" s="5"/>
      <c r="MQD282" s="5"/>
      <c r="MQE282" s="5"/>
      <c r="MQF282" s="5"/>
      <c r="MQG282" s="5"/>
      <c r="MQH282" s="5"/>
      <c r="MQI282" s="5"/>
      <c r="MQJ282" s="5"/>
      <c r="MQK282" s="5"/>
      <c r="MQL282" s="5"/>
      <c r="MQM282" s="5"/>
      <c r="MQN282" s="5"/>
      <c r="MQO282" s="5"/>
      <c r="MQP282" s="5"/>
      <c r="MQQ282" s="5"/>
      <c r="MQR282" s="5"/>
      <c r="MQS282" s="5"/>
      <c r="MQT282" s="5"/>
      <c r="MQU282" s="5"/>
      <c r="MQV282" s="5"/>
      <c r="MQW282" s="5"/>
      <c r="MQX282" s="5"/>
      <c r="MQY282" s="5"/>
      <c r="MQZ282" s="5"/>
      <c r="MRA282" s="5"/>
      <c r="MRB282" s="5"/>
      <c r="MRC282" s="5"/>
      <c r="MRD282" s="5"/>
      <c r="MRE282" s="5"/>
      <c r="MRF282" s="5"/>
      <c r="MRG282" s="5"/>
      <c r="MRH282" s="5"/>
      <c r="MRI282" s="5"/>
      <c r="MRJ282" s="5"/>
      <c r="MRK282" s="5"/>
      <c r="MRL282" s="5"/>
      <c r="MRM282" s="5"/>
      <c r="MRN282" s="5"/>
      <c r="MRO282" s="5"/>
      <c r="MRP282" s="5"/>
      <c r="MRQ282" s="5"/>
      <c r="MRR282" s="5"/>
      <c r="MRS282" s="5"/>
      <c r="MRT282" s="5"/>
      <c r="MRU282" s="5"/>
      <c r="MRV282" s="5"/>
      <c r="MRW282" s="5"/>
      <c r="MRX282" s="5"/>
      <c r="MRY282" s="5"/>
      <c r="MRZ282" s="5"/>
      <c r="MSA282" s="5"/>
      <c r="MSB282" s="5"/>
      <c r="MSC282" s="5"/>
      <c r="MSD282" s="5"/>
      <c r="MSE282" s="5"/>
      <c r="MSF282" s="5"/>
      <c r="MSG282" s="5"/>
      <c r="MSH282" s="5"/>
      <c r="MSI282" s="5"/>
      <c r="MSJ282" s="5"/>
      <c r="MSK282" s="5"/>
      <c r="MSL282" s="5"/>
      <c r="MSM282" s="5"/>
      <c r="MSN282" s="5"/>
      <c r="MSO282" s="5"/>
      <c r="MSP282" s="5"/>
      <c r="MSQ282" s="5"/>
      <c r="MSR282" s="5"/>
      <c r="MSS282" s="5"/>
      <c r="MST282" s="5"/>
      <c r="MSU282" s="5"/>
      <c r="MSV282" s="5"/>
      <c r="MSW282" s="5"/>
      <c r="MSX282" s="5"/>
      <c r="MSY282" s="5"/>
      <c r="MSZ282" s="5"/>
      <c r="MTA282" s="5"/>
      <c r="MTB282" s="5"/>
      <c r="MTC282" s="5"/>
      <c r="MTD282" s="5"/>
      <c r="MTE282" s="5"/>
      <c r="MTF282" s="5"/>
      <c r="MTG282" s="5"/>
      <c r="MTH282" s="5"/>
      <c r="MTI282" s="5"/>
      <c r="MTJ282" s="5"/>
      <c r="MTK282" s="5"/>
      <c r="MTL282" s="5"/>
      <c r="MTM282" s="5"/>
      <c r="MTN282" s="5"/>
      <c r="MTO282" s="5"/>
      <c r="MTP282" s="5"/>
      <c r="MTQ282" s="5"/>
      <c r="MTR282" s="5"/>
      <c r="MTS282" s="5"/>
      <c r="MTT282" s="5"/>
      <c r="MTU282" s="5"/>
      <c r="MTV282" s="5"/>
      <c r="MTW282" s="5"/>
      <c r="MTX282" s="5"/>
      <c r="MTY282" s="5"/>
      <c r="MTZ282" s="5"/>
      <c r="MUA282" s="5"/>
      <c r="MUB282" s="5"/>
      <c r="MUC282" s="5"/>
      <c r="MUD282" s="5"/>
      <c r="MUE282" s="5"/>
      <c r="MUF282" s="5"/>
      <c r="MUG282" s="5"/>
      <c r="MUH282" s="5"/>
      <c r="MUI282" s="5"/>
      <c r="MUJ282" s="5"/>
      <c r="MUK282" s="5"/>
      <c r="MUL282" s="5"/>
      <c r="MUM282" s="5"/>
      <c r="MUN282" s="5"/>
      <c r="MUO282" s="5"/>
      <c r="MUP282" s="5"/>
      <c r="MUQ282" s="5"/>
      <c r="MUR282" s="5"/>
      <c r="MUS282" s="5"/>
      <c r="MUT282" s="5"/>
      <c r="MUU282" s="5"/>
      <c r="MUV282" s="5"/>
      <c r="MUW282" s="5"/>
      <c r="MUX282" s="5"/>
      <c r="MUY282" s="5"/>
      <c r="MUZ282" s="5"/>
      <c r="MVA282" s="5"/>
      <c r="MVB282" s="5"/>
      <c r="MVC282" s="5"/>
      <c r="MVD282" s="5"/>
      <c r="MVE282" s="5"/>
      <c r="MVF282" s="5"/>
      <c r="MVG282" s="5"/>
      <c r="MVH282" s="5"/>
      <c r="MVI282" s="5"/>
      <c r="MVJ282" s="5"/>
      <c r="MVK282" s="5"/>
      <c r="MVL282" s="5"/>
      <c r="MVM282" s="5"/>
      <c r="MVN282" s="5"/>
      <c r="MVO282" s="5"/>
      <c r="MVP282" s="5"/>
      <c r="MVQ282" s="5"/>
      <c r="MVR282" s="5"/>
      <c r="MVS282" s="5"/>
      <c r="MVT282" s="5"/>
      <c r="MVU282" s="5"/>
      <c r="MVV282" s="5"/>
      <c r="MVW282" s="5"/>
      <c r="MVX282" s="5"/>
      <c r="MVY282" s="5"/>
      <c r="MVZ282" s="5"/>
      <c r="MWA282" s="5"/>
      <c r="MWB282" s="5"/>
      <c r="MWC282" s="5"/>
      <c r="MWD282" s="5"/>
      <c r="MWE282" s="5"/>
      <c r="MWF282" s="5"/>
      <c r="MWG282" s="5"/>
      <c r="MWH282" s="5"/>
      <c r="MWI282" s="5"/>
      <c r="MWJ282" s="5"/>
      <c r="MWK282" s="5"/>
      <c r="MWL282" s="5"/>
      <c r="MWM282" s="5"/>
      <c r="MWN282" s="5"/>
      <c r="MWO282" s="5"/>
      <c r="MWP282" s="5"/>
      <c r="MWQ282" s="5"/>
      <c r="MWR282" s="5"/>
      <c r="MWS282" s="5"/>
      <c r="MWT282" s="5"/>
      <c r="MWU282" s="5"/>
      <c r="MWV282" s="5"/>
      <c r="MWW282" s="5"/>
      <c r="MWX282" s="5"/>
      <c r="MWY282" s="5"/>
      <c r="MWZ282" s="5"/>
      <c r="MXA282" s="5"/>
      <c r="MXB282" s="5"/>
      <c r="MXC282" s="5"/>
      <c r="MXD282" s="5"/>
      <c r="MXE282" s="5"/>
      <c r="MXF282" s="5"/>
      <c r="MXG282" s="5"/>
      <c r="MXH282" s="5"/>
      <c r="MXI282" s="5"/>
      <c r="MXJ282" s="5"/>
      <c r="MXK282" s="5"/>
      <c r="MXL282" s="5"/>
      <c r="MXM282" s="5"/>
      <c r="MXN282" s="5"/>
      <c r="MXO282" s="5"/>
      <c r="MXP282" s="5"/>
      <c r="MXQ282" s="5"/>
      <c r="MXR282" s="5"/>
      <c r="MXS282" s="5"/>
      <c r="MXT282" s="5"/>
      <c r="MXU282" s="5"/>
      <c r="MXV282" s="5"/>
      <c r="MXW282" s="5"/>
      <c r="MXX282" s="5"/>
      <c r="MXY282" s="5"/>
      <c r="MXZ282" s="5"/>
      <c r="MYA282" s="5"/>
      <c r="MYB282" s="5"/>
      <c r="MYC282" s="5"/>
      <c r="MYD282" s="5"/>
      <c r="MYE282" s="5"/>
      <c r="MYF282" s="5"/>
      <c r="MYG282" s="5"/>
      <c r="MYH282" s="5"/>
      <c r="MYI282" s="5"/>
      <c r="MYJ282" s="5"/>
      <c r="MYK282" s="5"/>
      <c r="MYL282" s="5"/>
      <c r="MYM282" s="5"/>
      <c r="MYN282" s="5"/>
      <c r="MYO282" s="5"/>
      <c r="MYP282" s="5"/>
      <c r="MYQ282" s="5"/>
      <c r="MYR282" s="5"/>
      <c r="MYS282" s="5"/>
      <c r="MYT282" s="5"/>
      <c r="MYU282" s="5"/>
      <c r="MYV282" s="5"/>
      <c r="MYW282" s="5"/>
      <c r="MYX282" s="5"/>
      <c r="MYY282" s="5"/>
      <c r="MYZ282" s="5"/>
      <c r="MZA282" s="5"/>
      <c r="MZB282" s="5"/>
      <c r="MZC282" s="5"/>
      <c r="MZD282" s="5"/>
      <c r="MZE282" s="5"/>
      <c r="MZF282" s="5"/>
      <c r="MZG282" s="5"/>
      <c r="MZH282" s="5"/>
      <c r="MZI282" s="5"/>
      <c r="MZJ282" s="5"/>
      <c r="MZK282" s="5"/>
      <c r="MZL282" s="5"/>
      <c r="MZM282" s="5"/>
      <c r="MZN282" s="5"/>
      <c r="MZO282" s="5"/>
      <c r="MZP282" s="5"/>
      <c r="MZQ282" s="5"/>
      <c r="MZR282" s="5"/>
      <c r="MZS282" s="5"/>
      <c r="MZT282" s="5"/>
      <c r="MZU282" s="5"/>
      <c r="MZV282" s="5"/>
      <c r="MZW282" s="5"/>
      <c r="MZX282" s="5"/>
      <c r="MZY282" s="5"/>
      <c r="MZZ282" s="5"/>
      <c r="NAA282" s="5"/>
      <c r="NAB282" s="5"/>
      <c r="NAC282" s="5"/>
      <c r="NAD282" s="5"/>
      <c r="NAE282" s="5"/>
      <c r="NAF282" s="5"/>
      <c r="NAG282" s="5"/>
      <c r="NAH282" s="5"/>
      <c r="NAI282" s="5"/>
      <c r="NAJ282" s="5"/>
      <c r="NAK282" s="5"/>
      <c r="NAL282" s="5"/>
      <c r="NAM282" s="5"/>
      <c r="NAN282" s="5"/>
      <c r="NAO282" s="5"/>
      <c r="NAP282" s="5"/>
      <c r="NAQ282" s="5"/>
      <c r="NAR282" s="5"/>
      <c r="NAS282" s="5"/>
      <c r="NAT282" s="5"/>
      <c r="NAU282" s="5"/>
      <c r="NAV282" s="5"/>
      <c r="NAW282" s="5"/>
      <c r="NAX282" s="5"/>
      <c r="NAY282" s="5"/>
      <c r="NAZ282" s="5"/>
      <c r="NBA282" s="5"/>
      <c r="NBB282" s="5"/>
      <c r="NBC282" s="5"/>
      <c r="NBD282" s="5"/>
      <c r="NBE282" s="5"/>
      <c r="NBF282" s="5"/>
      <c r="NBG282" s="5"/>
      <c r="NBH282" s="5"/>
      <c r="NBI282" s="5"/>
      <c r="NBJ282" s="5"/>
      <c r="NBK282" s="5"/>
      <c r="NBL282" s="5"/>
      <c r="NBM282" s="5"/>
      <c r="NBN282" s="5"/>
      <c r="NBO282" s="5"/>
      <c r="NBP282" s="5"/>
      <c r="NBQ282" s="5"/>
      <c r="NBR282" s="5"/>
      <c r="NBS282" s="5"/>
      <c r="NBT282" s="5"/>
      <c r="NBU282" s="5"/>
      <c r="NBV282" s="5"/>
      <c r="NBW282" s="5"/>
      <c r="NBX282" s="5"/>
      <c r="NBY282" s="5"/>
      <c r="NBZ282" s="5"/>
      <c r="NCA282" s="5"/>
      <c r="NCB282" s="5"/>
      <c r="NCC282" s="5"/>
      <c r="NCD282" s="5"/>
      <c r="NCE282" s="5"/>
      <c r="NCF282" s="5"/>
      <c r="NCG282" s="5"/>
      <c r="NCH282" s="5"/>
      <c r="NCI282" s="5"/>
      <c r="NCJ282" s="5"/>
      <c r="NCK282" s="5"/>
      <c r="NCL282" s="5"/>
      <c r="NCM282" s="5"/>
      <c r="NCN282" s="5"/>
      <c r="NCO282" s="5"/>
      <c r="NCP282" s="5"/>
      <c r="NCQ282" s="5"/>
      <c r="NCR282" s="5"/>
      <c r="NCS282" s="5"/>
      <c r="NCT282" s="5"/>
      <c r="NCU282" s="5"/>
      <c r="NCV282" s="5"/>
      <c r="NCW282" s="5"/>
      <c r="NCX282" s="5"/>
      <c r="NCY282" s="5"/>
      <c r="NCZ282" s="5"/>
      <c r="NDA282" s="5"/>
      <c r="NDB282" s="5"/>
      <c r="NDC282" s="5"/>
      <c r="NDD282" s="5"/>
      <c r="NDE282" s="5"/>
      <c r="NDF282" s="5"/>
      <c r="NDG282" s="5"/>
      <c r="NDH282" s="5"/>
      <c r="NDI282" s="5"/>
      <c r="NDJ282" s="5"/>
      <c r="NDK282" s="5"/>
      <c r="NDL282" s="5"/>
      <c r="NDM282" s="5"/>
      <c r="NDN282" s="5"/>
      <c r="NDO282" s="5"/>
      <c r="NDP282" s="5"/>
      <c r="NDQ282" s="5"/>
      <c r="NDR282" s="5"/>
      <c r="NDS282" s="5"/>
      <c r="NDT282" s="5"/>
      <c r="NDU282" s="5"/>
      <c r="NDV282" s="5"/>
      <c r="NDW282" s="5"/>
      <c r="NDX282" s="5"/>
      <c r="NDY282" s="5"/>
      <c r="NDZ282" s="5"/>
      <c r="NEA282" s="5"/>
      <c r="NEB282" s="5"/>
      <c r="NEC282" s="5"/>
      <c r="NED282" s="5"/>
      <c r="NEE282" s="5"/>
      <c r="NEF282" s="5"/>
      <c r="NEG282" s="5"/>
      <c r="NEH282" s="5"/>
      <c r="NEI282" s="5"/>
      <c r="NEJ282" s="5"/>
      <c r="NEK282" s="5"/>
      <c r="NEL282" s="5"/>
      <c r="NEM282" s="5"/>
      <c r="NEN282" s="5"/>
      <c r="NEO282" s="5"/>
      <c r="NEP282" s="5"/>
      <c r="NEQ282" s="5"/>
      <c r="NER282" s="5"/>
      <c r="NES282" s="5"/>
      <c r="NET282" s="5"/>
      <c r="NEU282" s="5"/>
      <c r="NEV282" s="5"/>
      <c r="NEW282" s="5"/>
      <c r="NEX282" s="5"/>
      <c r="NEY282" s="5"/>
      <c r="NEZ282" s="5"/>
      <c r="NFA282" s="5"/>
      <c r="NFB282" s="5"/>
      <c r="NFC282" s="5"/>
      <c r="NFD282" s="5"/>
      <c r="NFE282" s="5"/>
      <c r="NFF282" s="5"/>
      <c r="NFG282" s="5"/>
      <c r="NFH282" s="5"/>
      <c r="NFI282" s="5"/>
      <c r="NFJ282" s="5"/>
      <c r="NFK282" s="5"/>
      <c r="NFL282" s="5"/>
      <c r="NFM282" s="5"/>
      <c r="NFN282" s="5"/>
      <c r="NFO282" s="5"/>
      <c r="NFP282" s="5"/>
      <c r="NFQ282" s="5"/>
      <c r="NFR282" s="5"/>
      <c r="NFS282" s="5"/>
      <c r="NFT282" s="5"/>
      <c r="NFU282" s="5"/>
      <c r="NFV282" s="5"/>
      <c r="NFW282" s="5"/>
      <c r="NFX282" s="5"/>
      <c r="NFY282" s="5"/>
      <c r="NFZ282" s="5"/>
      <c r="NGA282" s="5"/>
      <c r="NGB282" s="5"/>
      <c r="NGC282" s="5"/>
      <c r="NGD282" s="5"/>
      <c r="NGE282" s="5"/>
      <c r="NGF282" s="5"/>
      <c r="NGG282" s="5"/>
      <c r="NGH282" s="5"/>
      <c r="NGI282" s="5"/>
      <c r="NGJ282" s="5"/>
      <c r="NGK282" s="5"/>
      <c r="NGL282" s="5"/>
      <c r="NGM282" s="5"/>
      <c r="NGN282" s="5"/>
      <c r="NGO282" s="5"/>
      <c r="NGP282" s="5"/>
      <c r="NGQ282" s="5"/>
      <c r="NGR282" s="5"/>
      <c r="NGS282" s="5"/>
      <c r="NGT282" s="5"/>
      <c r="NGU282" s="5"/>
      <c r="NGV282" s="5"/>
      <c r="NGW282" s="5"/>
      <c r="NGX282" s="5"/>
      <c r="NGY282" s="5"/>
      <c r="NGZ282" s="5"/>
      <c r="NHA282" s="5"/>
      <c r="NHB282" s="5"/>
      <c r="NHC282" s="5"/>
      <c r="NHD282" s="5"/>
      <c r="NHE282" s="5"/>
      <c r="NHF282" s="5"/>
      <c r="NHG282" s="5"/>
      <c r="NHH282" s="5"/>
      <c r="NHI282" s="5"/>
      <c r="NHJ282" s="5"/>
      <c r="NHK282" s="5"/>
      <c r="NHL282" s="5"/>
      <c r="NHM282" s="5"/>
      <c r="NHN282" s="5"/>
      <c r="NHO282" s="5"/>
      <c r="NHP282" s="5"/>
      <c r="NHQ282" s="5"/>
      <c r="NHR282" s="5"/>
      <c r="NHS282" s="5"/>
      <c r="NHT282" s="5"/>
      <c r="NHU282" s="5"/>
      <c r="NHV282" s="5"/>
      <c r="NHW282" s="5"/>
      <c r="NHX282" s="5"/>
      <c r="NHY282" s="5"/>
      <c r="NHZ282" s="5"/>
      <c r="NIA282" s="5"/>
      <c r="NIB282" s="5"/>
      <c r="NIC282" s="5"/>
      <c r="NID282" s="5"/>
      <c r="NIE282" s="5"/>
      <c r="NIF282" s="5"/>
      <c r="NIG282" s="5"/>
      <c r="NIH282" s="5"/>
      <c r="NII282" s="5"/>
      <c r="NIJ282" s="5"/>
      <c r="NIK282" s="5"/>
      <c r="NIL282" s="5"/>
      <c r="NIM282" s="5"/>
      <c r="NIN282" s="5"/>
      <c r="NIO282" s="5"/>
      <c r="NIP282" s="5"/>
      <c r="NIQ282" s="5"/>
      <c r="NIR282" s="5"/>
      <c r="NIS282" s="5"/>
      <c r="NIT282" s="5"/>
      <c r="NIU282" s="5"/>
      <c r="NIV282" s="5"/>
      <c r="NIW282" s="5"/>
      <c r="NIX282" s="5"/>
      <c r="NIY282" s="5"/>
      <c r="NIZ282" s="5"/>
      <c r="NJA282" s="5"/>
      <c r="NJB282" s="5"/>
      <c r="NJC282" s="5"/>
      <c r="NJD282" s="5"/>
      <c r="NJE282" s="5"/>
      <c r="NJF282" s="5"/>
      <c r="NJG282" s="5"/>
      <c r="NJH282" s="5"/>
      <c r="NJI282" s="5"/>
      <c r="NJJ282" s="5"/>
      <c r="NJK282" s="5"/>
      <c r="NJL282" s="5"/>
      <c r="NJM282" s="5"/>
      <c r="NJN282" s="5"/>
      <c r="NJO282" s="5"/>
      <c r="NJP282" s="5"/>
      <c r="NJQ282" s="5"/>
      <c r="NJR282" s="5"/>
      <c r="NJS282" s="5"/>
      <c r="NJT282" s="5"/>
      <c r="NJU282" s="5"/>
      <c r="NJV282" s="5"/>
      <c r="NJW282" s="5"/>
      <c r="NJX282" s="5"/>
      <c r="NJY282" s="5"/>
      <c r="NJZ282" s="5"/>
      <c r="NKA282" s="5"/>
      <c r="NKB282" s="5"/>
      <c r="NKC282" s="5"/>
      <c r="NKD282" s="5"/>
      <c r="NKE282" s="5"/>
      <c r="NKF282" s="5"/>
      <c r="NKG282" s="5"/>
      <c r="NKH282" s="5"/>
      <c r="NKI282" s="5"/>
      <c r="NKJ282" s="5"/>
      <c r="NKK282" s="5"/>
      <c r="NKL282" s="5"/>
      <c r="NKM282" s="5"/>
      <c r="NKN282" s="5"/>
      <c r="NKO282" s="5"/>
      <c r="NKP282" s="5"/>
      <c r="NKQ282" s="5"/>
      <c r="NKR282" s="5"/>
      <c r="NKS282" s="5"/>
      <c r="NKT282" s="5"/>
      <c r="NKU282" s="5"/>
      <c r="NKV282" s="5"/>
      <c r="NKW282" s="5"/>
      <c r="NKX282" s="5"/>
      <c r="NKY282" s="5"/>
      <c r="NKZ282" s="5"/>
      <c r="NLA282" s="5"/>
      <c r="NLB282" s="5"/>
      <c r="NLC282" s="5"/>
      <c r="NLD282" s="5"/>
      <c r="NLE282" s="5"/>
      <c r="NLF282" s="5"/>
      <c r="NLG282" s="5"/>
      <c r="NLH282" s="5"/>
      <c r="NLI282" s="5"/>
      <c r="NLJ282" s="5"/>
      <c r="NLK282" s="5"/>
      <c r="NLL282" s="5"/>
      <c r="NLM282" s="5"/>
      <c r="NLN282" s="5"/>
      <c r="NLO282" s="5"/>
      <c r="NLP282" s="5"/>
      <c r="NLQ282" s="5"/>
      <c r="NLR282" s="5"/>
      <c r="NLS282" s="5"/>
      <c r="NLT282" s="5"/>
      <c r="NLU282" s="5"/>
      <c r="NLV282" s="5"/>
      <c r="NLW282" s="5"/>
      <c r="NLX282" s="5"/>
      <c r="NLY282" s="5"/>
      <c r="NLZ282" s="5"/>
      <c r="NMA282" s="5"/>
      <c r="NMB282" s="5"/>
      <c r="NMC282" s="5"/>
      <c r="NMD282" s="5"/>
      <c r="NME282" s="5"/>
      <c r="NMF282" s="5"/>
      <c r="NMG282" s="5"/>
      <c r="NMH282" s="5"/>
      <c r="NMI282" s="5"/>
      <c r="NMJ282" s="5"/>
      <c r="NMK282" s="5"/>
      <c r="NML282" s="5"/>
      <c r="NMM282" s="5"/>
      <c r="NMN282" s="5"/>
      <c r="NMO282" s="5"/>
      <c r="NMP282" s="5"/>
      <c r="NMQ282" s="5"/>
      <c r="NMR282" s="5"/>
      <c r="NMS282" s="5"/>
      <c r="NMT282" s="5"/>
      <c r="NMU282" s="5"/>
      <c r="NMV282" s="5"/>
      <c r="NMW282" s="5"/>
      <c r="NMX282" s="5"/>
      <c r="NMY282" s="5"/>
      <c r="NMZ282" s="5"/>
      <c r="NNA282" s="5"/>
      <c r="NNB282" s="5"/>
      <c r="NNC282" s="5"/>
      <c r="NND282" s="5"/>
      <c r="NNE282" s="5"/>
      <c r="NNF282" s="5"/>
      <c r="NNG282" s="5"/>
      <c r="NNH282" s="5"/>
      <c r="NNI282" s="5"/>
      <c r="NNJ282" s="5"/>
      <c r="NNK282" s="5"/>
      <c r="NNL282" s="5"/>
      <c r="NNM282" s="5"/>
      <c r="NNN282" s="5"/>
      <c r="NNO282" s="5"/>
      <c r="NNP282" s="5"/>
      <c r="NNQ282" s="5"/>
      <c r="NNR282" s="5"/>
      <c r="NNS282" s="5"/>
      <c r="NNT282" s="5"/>
      <c r="NNU282" s="5"/>
      <c r="NNV282" s="5"/>
      <c r="NNW282" s="5"/>
      <c r="NNX282" s="5"/>
      <c r="NNY282" s="5"/>
      <c r="NNZ282" s="5"/>
      <c r="NOA282" s="5"/>
      <c r="NOB282" s="5"/>
      <c r="NOC282" s="5"/>
      <c r="NOD282" s="5"/>
      <c r="NOE282" s="5"/>
      <c r="NOF282" s="5"/>
      <c r="NOG282" s="5"/>
      <c r="NOH282" s="5"/>
      <c r="NOI282" s="5"/>
      <c r="NOJ282" s="5"/>
      <c r="NOK282" s="5"/>
      <c r="NOL282" s="5"/>
      <c r="NOM282" s="5"/>
      <c r="NON282" s="5"/>
      <c r="NOO282" s="5"/>
      <c r="NOP282" s="5"/>
      <c r="NOQ282" s="5"/>
      <c r="NOR282" s="5"/>
      <c r="NOS282" s="5"/>
      <c r="NOT282" s="5"/>
      <c r="NOU282" s="5"/>
      <c r="NOV282" s="5"/>
      <c r="NOW282" s="5"/>
      <c r="NOX282" s="5"/>
      <c r="NOY282" s="5"/>
      <c r="NOZ282" s="5"/>
      <c r="NPA282" s="5"/>
      <c r="NPB282" s="5"/>
      <c r="NPC282" s="5"/>
      <c r="NPD282" s="5"/>
      <c r="NPE282" s="5"/>
      <c r="NPF282" s="5"/>
      <c r="NPG282" s="5"/>
      <c r="NPH282" s="5"/>
      <c r="NPI282" s="5"/>
      <c r="NPJ282" s="5"/>
      <c r="NPK282" s="5"/>
      <c r="NPL282" s="5"/>
      <c r="NPM282" s="5"/>
      <c r="NPN282" s="5"/>
      <c r="NPO282" s="5"/>
      <c r="NPP282" s="5"/>
      <c r="NPQ282" s="5"/>
      <c r="NPR282" s="5"/>
      <c r="NPS282" s="5"/>
      <c r="NPT282" s="5"/>
      <c r="NPU282" s="5"/>
      <c r="NPV282" s="5"/>
      <c r="NPW282" s="5"/>
      <c r="NPX282" s="5"/>
      <c r="NPY282" s="5"/>
      <c r="NPZ282" s="5"/>
      <c r="NQA282" s="5"/>
      <c r="NQB282" s="5"/>
      <c r="NQC282" s="5"/>
      <c r="NQD282" s="5"/>
      <c r="NQE282" s="5"/>
      <c r="NQF282" s="5"/>
      <c r="NQG282" s="5"/>
      <c r="NQH282" s="5"/>
      <c r="NQI282" s="5"/>
      <c r="NQJ282" s="5"/>
      <c r="NQK282" s="5"/>
      <c r="NQL282" s="5"/>
      <c r="NQM282" s="5"/>
      <c r="NQN282" s="5"/>
      <c r="NQO282" s="5"/>
      <c r="NQP282" s="5"/>
      <c r="NQQ282" s="5"/>
      <c r="NQR282" s="5"/>
      <c r="NQS282" s="5"/>
      <c r="NQT282" s="5"/>
      <c r="NQU282" s="5"/>
      <c r="NQV282" s="5"/>
      <c r="NQW282" s="5"/>
      <c r="NQX282" s="5"/>
      <c r="NQY282" s="5"/>
      <c r="NQZ282" s="5"/>
      <c r="NRA282" s="5"/>
      <c r="NRB282" s="5"/>
      <c r="NRC282" s="5"/>
      <c r="NRD282" s="5"/>
      <c r="NRE282" s="5"/>
      <c r="NRF282" s="5"/>
      <c r="NRG282" s="5"/>
      <c r="NRH282" s="5"/>
      <c r="NRI282" s="5"/>
      <c r="NRJ282" s="5"/>
      <c r="NRK282" s="5"/>
      <c r="NRL282" s="5"/>
      <c r="NRM282" s="5"/>
      <c r="NRN282" s="5"/>
      <c r="NRO282" s="5"/>
      <c r="NRP282" s="5"/>
      <c r="NRQ282" s="5"/>
      <c r="NRR282" s="5"/>
      <c r="NRS282" s="5"/>
      <c r="NRT282" s="5"/>
      <c r="NRU282" s="5"/>
      <c r="NRV282" s="5"/>
      <c r="NRW282" s="5"/>
      <c r="NRX282" s="5"/>
      <c r="NRY282" s="5"/>
      <c r="NRZ282" s="5"/>
      <c r="NSA282" s="5"/>
      <c r="NSB282" s="5"/>
      <c r="NSC282" s="5"/>
      <c r="NSD282" s="5"/>
      <c r="NSE282" s="5"/>
      <c r="NSF282" s="5"/>
      <c r="NSG282" s="5"/>
      <c r="NSH282" s="5"/>
      <c r="NSI282" s="5"/>
      <c r="NSJ282" s="5"/>
      <c r="NSK282" s="5"/>
      <c r="NSL282" s="5"/>
      <c r="NSM282" s="5"/>
      <c r="NSN282" s="5"/>
      <c r="NSO282" s="5"/>
      <c r="NSP282" s="5"/>
      <c r="NSQ282" s="5"/>
      <c r="NSR282" s="5"/>
      <c r="NSS282" s="5"/>
      <c r="NST282" s="5"/>
      <c r="NSU282" s="5"/>
      <c r="NSV282" s="5"/>
      <c r="NSW282" s="5"/>
      <c r="NSX282" s="5"/>
      <c r="NSY282" s="5"/>
      <c r="NSZ282" s="5"/>
      <c r="NTA282" s="5"/>
      <c r="NTB282" s="5"/>
      <c r="NTC282" s="5"/>
      <c r="NTD282" s="5"/>
      <c r="NTE282" s="5"/>
      <c r="NTF282" s="5"/>
      <c r="NTG282" s="5"/>
      <c r="NTH282" s="5"/>
      <c r="NTI282" s="5"/>
      <c r="NTJ282" s="5"/>
      <c r="NTK282" s="5"/>
      <c r="NTL282" s="5"/>
      <c r="NTM282" s="5"/>
      <c r="NTN282" s="5"/>
      <c r="NTO282" s="5"/>
      <c r="NTP282" s="5"/>
      <c r="NTQ282" s="5"/>
      <c r="NTR282" s="5"/>
      <c r="NTS282" s="5"/>
      <c r="NTT282" s="5"/>
      <c r="NTU282" s="5"/>
      <c r="NTV282" s="5"/>
      <c r="NTW282" s="5"/>
      <c r="NTX282" s="5"/>
      <c r="NTY282" s="5"/>
      <c r="NTZ282" s="5"/>
      <c r="NUA282" s="5"/>
      <c r="NUB282" s="5"/>
      <c r="NUC282" s="5"/>
      <c r="NUD282" s="5"/>
      <c r="NUE282" s="5"/>
      <c r="NUF282" s="5"/>
      <c r="NUG282" s="5"/>
      <c r="NUH282" s="5"/>
      <c r="NUI282" s="5"/>
      <c r="NUJ282" s="5"/>
      <c r="NUK282" s="5"/>
      <c r="NUL282" s="5"/>
      <c r="NUM282" s="5"/>
      <c r="NUN282" s="5"/>
      <c r="NUO282" s="5"/>
      <c r="NUP282" s="5"/>
      <c r="NUQ282" s="5"/>
      <c r="NUR282" s="5"/>
      <c r="NUS282" s="5"/>
      <c r="NUT282" s="5"/>
      <c r="NUU282" s="5"/>
      <c r="NUV282" s="5"/>
      <c r="NUW282" s="5"/>
      <c r="NUX282" s="5"/>
      <c r="NUY282" s="5"/>
      <c r="NUZ282" s="5"/>
      <c r="NVA282" s="5"/>
      <c r="NVB282" s="5"/>
      <c r="NVC282" s="5"/>
      <c r="NVD282" s="5"/>
      <c r="NVE282" s="5"/>
      <c r="NVF282" s="5"/>
      <c r="NVG282" s="5"/>
      <c r="NVH282" s="5"/>
      <c r="NVI282" s="5"/>
      <c r="NVJ282" s="5"/>
      <c r="NVK282" s="5"/>
      <c r="NVL282" s="5"/>
      <c r="NVM282" s="5"/>
      <c r="NVN282" s="5"/>
      <c r="NVO282" s="5"/>
      <c r="NVP282" s="5"/>
      <c r="NVQ282" s="5"/>
      <c r="NVR282" s="5"/>
      <c r="NVS282" s="5"/>
      <c r="NVT282" s="5"/>
      <c r="NVU282" s="5"/>
      <c r="NVV282" s="5"/>
      <c r="NVW282" s="5"/>
      <c r="NVX282" s="5"/>
      <c r="NVY282" s="5"/>
      <c r="NVZ282" s="5"/>
      <c r="NWA282" s="5"/>
      <c r="NWB282" s="5"/>
      <c r="NWC282" s="5"/>
      <c r="NWD282" s="5"/>
      <c r="NWE282" s="5"/>
      <c r="NWF282" s="5"/>
      <c r="NWG282" s="5"/>
      <c r="NWH282" s="5"/>
      <c r="NWI282" s="5"/>
      <c r="NWJ282" s="5"/>
      <c r="NWK282" s="5"/>
      <c r="NWL282" s="5"/>
      <c r="NWM282" s="5"/>
      <c r="NWN282" s="5"/>
      <c r="NWO282" s="5"/>
      <c r="NWP282" s="5"/>
      <c r="NWQ282" s="5"/>
      <c r="NWR282" s="5"/>
      <c r="NWS282" s="5"/>
      <c r="NWT282" s="5"/>
      <c r="NWU282" s="5"/>
      <c r="NWV282" s="5"/>
      <c r="NWW282" s="5"/>
      <c r="NWX282" s="5"/>
      <c r="NWY282" s="5"/>
      <c r="NWZ282" s="5"/>
      <c r="NXA282" s="5"/>
      <c r="NXB282" s="5"/>
      <c r="NXC282" s="5"/>
      <c r="NXD282" s="5"/>
      <c r="NXE282" s="5"/>
      <c r="NXF282" s="5"/>
      <c r="NXG282" s="5"/>
      <c r="NXH282" s="5"/>
      <c r="NXI282" s="5"/>
      <c r="NXJ282" s="5"/>
      <c r="NXK282" s="5"/>
      <c r="NXL282" s="5"/>
      <c r="NXM282" s="5"/>
      <c r="NXN282" s="5"/>
      <c r="NXO282" s="5"/>
      <c r="NXP282" s="5"/>
      <c r="NXQ282" s="5"/>
      <c r="NXR282" s="5"/>
      <c r="NXS282" s="5"/>
      <c r="NXT282" s="5"/>
      <c r="NXU282" s="5"/>
      <c r="NXV282" s="5"/>
      <c r="NXW282" s="5"/>
      <c r="NXX282" s="5"/>
      <c r="NXY282" s="5"/>
      <c r="NXZ282" s="5"/>
      <c r="NYA282" s="5"/>
      <c r="NYB282" s="5"/>
      <c r="NYC282" s="5"/>
      <c r="NYD282" s="5"/>
      <c r="NYE282" s="5"/>
      <c r="NYF282" s="5"/>
      <c r="NYG282" s="5"/>
      <c r="NYH282" s="5"/>
      <c r="NYI282" s="5"/>
      <c r="NYJ282" s="5"/>
      <c r="NYK282" s="5"/>
      <c r="NYL282" s="5"/>
      <c r="NYM282" s="5"/>
      <c r="NYN282" s="5"/>
      <c r="NYO282" s="5"/>
      <c r="NYP282" s="5"/>
      <c r="NYQ282" s="5"/>
      <c r="NYR282" s="5"/>
      <c r="NYS282" s="5"/>
      <c r="NYT282" s="5"/>
      <c r="NYU282" s="5"/>
      <c r="NYV282" s="5"/>
      <c r="NYW282" s="5"/>
      <c r="NYX282" s="5"/>
      <c r="NYY282" s="5"/>
      <c r="NYZ282" s="5"/>
      <c r="NZA282" s="5"/>
      <c r="NZB282" s="5"/>
      <c r="NZC282" s="5"/>
      <c r="NZD282" s="5"/>
      <c r="NZE282" s="5"/>
      <c r="NZF282" s="5"/>
      <c r="NZG282" s="5"/>
      <c r="NZH282" s="5"/>
      <c r="NZI282" s="5"/>
      <c r="NZJ282" s="5"/>
      <c r="NZK282" s="5"/>
      <c r="NZL282" s="5"/>
      <c r="NZM282" s="5"/>
      <c r="NZN282" s="5"/>
      <c r="NZO282" s="5"/>
      <c r="NZP282" s="5"/>
      <c r="NZQ282" s="5"/>
      <c r="NZR282" s="5"/>
      <c r="NZS282" s="5"/>
      <c r="NZT282" s="5"/>
      <c r="NZU282" s="5"/>
      <c r="NZV282" s="5"/>
      <c r="NZW282" s="5"/>
      <c r="NZX282" s="5"/>
      <c r="NZY282" s="5"/>
      <c r="NZZ282" s="5"/>
      <c r="OAA282" s="5"/>
      <c r="OAB282" s="5"/>
      <c r="OAC282" s="5"/>
      <c r="OAD282" s="5"/>
      <c r="OAE282" s="5"/>
      <c r="OAF282" s="5"/>
      <c r="OAG282" s="5"/>
      <c r="OAH282" s="5"/>
      <c r="OAI282" s="5"/>
      <c r="OAJ282" s="5"/>
      <c r="OAK282" s="5"/>
      <c r="OAL282" s="5"/>
      <c r="OAM282" s="5"/>
      <c r="OAN282" s="5"/>
      <c r="OAO282" s="5"/>
      <c r="OAP282" s="5"/>
      <c r="OAQ282" s="5"/>
      <c r="OAR282" s="5"/>
      <c r="OAS282" s="5"/>
      <c r="OAT282" s="5"/>
      <c r="OAU282" s="5"/>
      <c r="OAV282" s="5"/>
      <c r="OAW282" s="5"/>
      <c r="OAX282" s="5"/>
      <c r="OAY282" s="5"/>
      <c r="OAZ282" s="5"/>
      <c r="OBA282" s="5"/>
      <c r="OBB282" s="5"/>
      <c r="OBC282" s="5"/>
      <c r="OBD282" s="5"/>
      <c r="OBE282" s="5"/>
      <c r="OBF282" s="5"/>
      <c r="OBG282" s="5"/>
      <c r="OBH282" s="5"/>
      <c r="OBI282" s="5"/>
      <c r="OBJ282" s="5"/>
      <c r="OBK282" s="5"/>
      <c r="OBL282" s="5"/>
      <c r="OBM282" s="5"/>
      <c r="OBN282" s="5"/>
      <c r="OBO282" s="5"/>
      <c r="OBP282" s="5"/>
      <c r="OBQ282" s="5"/>
      <c r="OBR282" s="5"/>
      <c r="OBS282" s="5"/>
      <c r="OBT282" s="5"/>
      <c r="OBU282" s="5"/>
      <c r="OBV282" s="5"/>
      <c r="OBW282" s="5"/>
      <c r="OBX282" s="5"/>
      <c r="OBY282" s="5"/>
      <c r="OBZ282" s="5"/>
      <c r="OCA282" s="5"/>
      <c r="OCB282" s="5"/>
      <c r="OCC282" s="5"/>
      <c r="OCD282" s="5"/>
      <c r="OCE282" s="5"/>
      <c r="OCF282" s="5"/>
      <c r="OCG282" s="5"/>
      <c r="OCH282" s="5"/>
      <c r="OCI282" s="5"/>
      <c r="OCJ282" s="5"/>
      <c r="OCK282" s="5"/>
      <c r="OCL282" s="5"/>
      <c r="OCM282" s="5"/>
      <c r="OCN282" s="5"/>
      <c r="OCO282" s="5"/>
      <c r="OCP282" s="5"/>
      <c r="OCQ282" s="5"/>
      <c r="OCR282" s="5"/>
      <c r="OCS282" s="5"/>
      <c r="OCT282" s="5"/>
      <c r="OCU282" s="5"/>
      <c r="OCV282" s="5"/>
      <c r="OCW282" s="5"/>
      <c r="OCX282" s="5"/>
      <c r="OCY282" s="5"/>
      <c r="OCZ282" s="5"/>
      <c r="ODA282" s="5"/>
      <c r="ODB282" s="5"/>
      <c r="ODC282" s="5"/>
      <c r="ODD282" s="5"/>
      <c r="ODE282" s="5"/>
      <c r="ODF282" s="5"/>
      <c r="ODG282" s="5"/>
      <c r="ODH282" s="5"/>
      <c r="ODI282" s="5"/>
      <c r="ODJ282" s="5"/>
      <c r="ODK282" s="5"/>
      <c r="ODL282" s="5"/>
      <c r="ODM282" s="5"/>
      <c r="ODN282" s="5"/>
      <c r="ODO282" s="5"/>
      <c r="ODP282" s="5"/>
      <c r="ODQ282" s="5"/>
      <c r="ODR282" s="5"/>
      <c r="ODS282" s="5"/>
      <c r="ODT282" s="5"/>
      <c r="ODU282" s="5"/>
      <c r="ODV282" s="5"/>
      <c r="ODW282" s="5"/>
      <c r="ODX282" s="5"/>
      <c r="ODY282" s="5"/>
      <c r="ODZ282" s="5"/>
      <c r="OEA282" s="5"/>
      <c r="OEB282" s="5"/>
      <c r="OEC282" s="5"/>
      <c r="OED282" s="5"/>
      <c r="OEE282" s="5"/>
      <c r="OEF282" s="5"/>
      <c r="OEG282" s="5"/>
      <c r="OEH282" s="5"/>
      <c r="OEI282" s="5"/>
      <c r="OEJ282" s="5"/>
      <c r="OEK282" s="5"/>
      <c r="OEL282" s="5"/>
      <c r="OEM282" s="5"/>
      <c r="OEN282" s="5"/>
      <c r="OEO282" s="5"/>
      <c r="OEP282" s="5"/>
      <c r="OEQ282" s="5"/>
      <c r="OER282" s="5"/>
      <c r="OES282" s="5"/>
      <c r="OET282" s="5"/>
      <c r="OEU282" s="5"/>
      <c r="OEV282" s="5"/>
      <c r="OEW282" s="5"/>
      <c r="OEX282" s="5"/>
      <c r="OEY282" s="5"/>
      <c r="OEZ282" s="5"/>
      <c r="OFA282" s="5"/>
      <c r="OFB282" s="5"/>
      <c r="OFC282" s="5"/>
      <c r="OFD282" s="5"/>
      <c r="OFE282" s="5"/>
      <c r="OFF282" s="5"/>
      <c r="OFG282" s="5"/>
      <c r="OFH282" s="5"/>
      <c r="OFI282" s="5"/>
      <c r="OFJ282" s="5"/>
      <c r="OFK282" s="5"/>
      <c r="OFL282" s="5"/>
      <c r="OFM282" s="5"/>
      <c r="OFN282" s="5"/>
      <c r="OFO282" s="5"/>
      <c r="OFP282" s="5"/>
      <c r="OFQ282" s="5"/>
      <c r="OFR282" s="5"/>
      <c r="OFS282" s="5"/>
      <c r="OFT282" s="5"/>
      <c r="OFU282" s="5"/>
      <c r="OFV282" s="5"/>
      <c r="OFW282" s="5"/>
      <c r="OFX282" s="5"/>
      <c r="OFY282" s="5"/>
      <c r="OFZ282" s="5"/>
      <c r="OGA282" s="5"/>
      <c r="OGB282" s="5"/>
      <c r="OGC282" s="5"/>
      <c r="OGD282" s="5"/>
      <c r="OGE282" s="5"/>
      <c r="OGF282" s="5"/>
      <c r="OGG282" s="5"/>
      <c r="OGH282" s="5"/>
      <c r="OGI282" s="5"/>
      <c r="OGJ282" s="5"/>
      <c r="OGK282" s="5"/>
      <c r="OGL282" s="5"/>
      <c r="OGM282" s="5"/>
      <c r="OGN282" s="5"/>
      <c r="OGO282" s="5"/>
      <c r="OGP282" s="5"/>
      <c r="OGQ282" s="5"/>
      <c r="OGR282" s="5"/>
      <c r="OGS282" s="5"/>
      <c r="OGT282" s="5"/>
      <c r="OGU282" s="5"/>
      <c r="OGV282" s="5"/>
      <c r="OGW282" s="5"/>
      <c r="OGX282" s="5"/>
      <c r="OGY282" s="5"/>
      <c r="OGZ282" s="5"/>
      <c r="OHA282" s="5"/>
      <c r="OHB282" s="5"/>
      <c r="OHC282" s="5"/>
      <c r="OHD282" s="5"/>
      <c r="OHE282" s="5"/>
      <c r="OHF282" s="5"/>
      <c r="OHG282" s="5"/>
      <c r="OHH282" s="5"/>
      <c r="OHI282" s="5"/>
      <c r="OHJ282" s="5"/>
      <c r="OHK282" s="5"/>
      <c r="OHL282" s="5"/>
      <c r="OHM282" s="5"/>
      <c r="OHN282" s="5"/>
      <c r="OHO282" s="5"/>
      <c r="OHP282" s="5"/>
      <c r="OHQ282" s="5"/>
      <c r="OHR282" s="5"/>
      <c r="OHS282" s="5"/>
      <c r="OHT282" s="5"/>
      <c r="OHU282" s="5"/>
      <c r="OHV282" s="5"/>
      <c r="OHW282" s="5"/>
      <c r="OHX282" s="5"/>
      <c r="OHY282" s="5"/>
      <c r="OHZ282" s="5"/>
      <c r="OIA282" s="5"/>
      <c r="OIB282" s="5"/>
      <c r="OIC282" s="5"/>
      <c r="OID282" s="5"/>
      <c r="OIE282" s="5"/>
      <c r="OIF282" s="5"/>
      <c r="OIG282" s="5"/>
      <c r="OIH282" s="5"/>
      <c r="OII282" s="5"/>
      <c r="OIJ282" s="5"/>
      <c r="OIK282" s="5"/>
      <c r="OIL282" s="5"/>
      <c r="OIM282" s="5"/>
      <c r="OIN282" s="5"/>
      <c r="OIO282" s="5"/>
      <c r="OIP282" s="5"/>
      <c r="OIQ282" s="5"/>
      <c r="OIR282" s="5"/>
      <c r="OIS282" s="5"/>
      <c r="OIT282" s="5"/>
      <c r="OIU282" s="5"/>
      <c r="OIV282" s="5"/>
      <c r="OIW282" s="5"/>
      <c r="OIX282" s="5"/>
      <c r="OIY282" s="5"/>
      <c r="OIZ282" s="5"/>
      <c r="OJA282" s="5"/>
      <c r="OJB282" s="5"/>
      <c r="OJC282" s="5"/>
      <c r="OJD282" s="5"/>
      <c r="OJE282" s="5"/>
      <c r="OJF282" s="5"/>
      <c r="OJG282" s="5"/>
      <c r="OJH282" s="5"/>
      <c r="OJI282" s="5"/>
      <c r="OJJ282" s="5"/>
      <c r="OJK282" s="5"/>
      <c r="OJL282" s="5"/>
      <c r="OJM282" s="5"/>
      <c r="OJN282" s="5"/>
      <c r="OJO282" s="5"/>
      <c r="OJP282" s="5"/>
      <c r="OJQ282" s="5"/>
      <c r="OJR282" s="5"/>
      <c r="OJS282" s="5"/>
      <c r="OJT282" s="5"/>
      <c r="OJU282" s="5"/>
      <c r="OJV282" s="5"/>
      <c r="OJW282" s="5"/>
      <c r="OJX282" s="5"/>
      <c r="OJY282" s="5"/>
      <c r="OJZ282" s="5"/>
      <c r="OKA282" s="5"/>
      <c r="OKB282" s="5"/>
      <c r="OKC282" s="5"/>
      <c r="OKD282" s="5"/>
      <c r="OKE282" s="5"/>
      <c r="OKF282" s="5"/>
      <c r="OKG282" s="5"/>
      <c r="OKH282" s="5"/>
      <c r="OKI282" s="5"/>
      <c r="OKJ282" s="5"/>
      <c r="OKK282" s="5"/>
      <c r="OKL282" s="5"/>
      <c r="OKM282" s="5"/>
      <c r="OKN282" s="5"/>
      <c r="OKO282" s="5"/>
      <c r="OKP282" s="5"/>
      <c r="OKQ282" s="5"/>
      <c r="OKR282" s="5"/>
      <c r="OKS282" s="5"/>
      <c r="OKT282" s="5"/>
      <c r="OKU282" s="5"/>
      <c r="OKV282" s="5"/>
      <c r="OKW282" s="5"/>
      <c r="OKX282" s="5"/>
      <c r="OKY282" s="5"/>
      <c r="OKZ282" s="5"/>
      <c r="OLA282" s="5"/>
      <c r="OLB282" s="5"/>
      <c r="OLC282" s="5"/>
      <c r="OLD282" s="5"/>
      <c r="OLE282" s="5"/>
      <c r="OLF282" s="5"/>
      <c r="OLG282" s="5"/>
      <c r="OLH282" s="5"/>
      <c r="OLI282" s="5"/>
      <c r="OLJ282" s="5"/>
      <c r="OLK282" s="5"/>
      <c r="OLL282" s="5"/>
      <c r="OLM282" s="5"/>
      <c r="OLN282" s="5"/>
      <c r="OLO282" s="5"/>
      <c r="OLP282" s="5"/>
      <c r="OLQ282" s="5"/>
      <c r="OLR282" s="5"/>
      <c r="OLS282" s="5"/>
      <c r="OLT282" s="5"/>
      <c r="OLU282" s="5"/>
      <c r="OLV282" s="5"/>
      <c r="OLW282" s="5"/>
      <c r="OLX282" s="5"/>
      <c r="OLY282" s="5"/>
      <c r="OLZ282" s="5"/>
      <c r="OMA282" s="5"/>
      <c r="OMB282" s="5"/>
      <c r="OMC282" s="5"/>
      <c r="OMD282" s="5"/>
      <c r="OME282" s="5"/>
      <c r="OMF282" s="5"/>
      <c r="OMG282" s="5"/>
      <c r="OMH282" s="5"/>
      <c r="OMI282" s="5"/>
      <c r="OMJ282" s="5"/>
      <c r="OMK282" s="5"/>
      <c r="OML282" s="5"/>
      <c r="OMM282" s="5"/>
      <c r="OMN282" s="5"/>
      <c r="OMO282" s="5"/>
      <c r="OMP282" s="5"/>
      <c r="OMQ282" s="5"/>
      <c r="OMR282" s="5"/>
      <c r="OMS282" s="5"/>
      <c r="OMT282" s="5"/>
      <c r="OMU282" s="5"/>
      <c r="OMV282" s="5"/>
      <c r="OMW282" s="5"/>
      <c r="OMX282" s="5"/>
      <c r="OMY282" s="5"/>
      <c r="OMZ282" s="5"/>
      <c r="ONA282" s="5"/>
      <c r="ONB282" s="5"/>
      <c r="ONC282" s="5"/>
      <c r="OND282" s="5"/>
      <c r="ONE282" s="5"/>
      <c r="ONF282" s="5"/>
      <c r="ONG282" s="5"/>
      <c r="ONH282" s="5"/>
      <c r="ONI282" s="5"/>
      <c r="ONJ282" s="5"/>
      <c r="ONK282" s="5"/>
      <c r="ONL282" s="5"/>
      <c r="ONM282" s="5"/>
      <c r="ONN282" s="5"/>
      <c r="ONO282" s="5"/>
      <c r="ONP282" s="5"/>
      <c r="ONQ282" s="5"/>
      <c r="ONR282" s="5"/>
      <c r="ONS282" s="5"/>
      <c r="ONT282" s="5"/>
      <c r="ONU282" s="5"/>
      <c r="ONV282" s="5"/>
      <c r="ONW282" s="5"/>
      <c r="ONX282" s="5"/>
      <c r="ONY282" s="5"/>
      <c r="ONZ282" s="5"/>
      <c r="OOA282" s="5"/>
      <c r="OOB282" s="5"/>
      <c r="OOC282" s="5"/>
      <c r="OOD282" s="5"/>
      <c r="OOE282" s="5"/>
      <c r="OOF282" s="5"/>
      <c r="OOG282" s="5"/>
      <c r="OOH282" s="5"/>
      <c r="OOI282" s="5"/>
      <c r="OOJ282" s="5"/>
      <c r="OOK282" s="5"/>
      <c r="OOL282" s="5"/>
      <c r="OOM282" s="5"/>
      <c r="OON282" s="5"/>
      <c r="OOO282" s="5"/>
      <c r="OOP282" s="5"/>
      <c r="OOQ282" s="5"/>
      <c r="OOR282" s="5"/>
      <c r="OOS282" s="5"/>
      <c r="OOT282" s="5"/>
      <c r="OOU282" s="5"/>
      <c r="OOV282" s="5"/>
      <c r="OOW282" s="5"/>
      <c r="OOX282" s="5"/>
      <c r="OOY282" s="5"/>
      <c r="OOZ282" s="5"/>
      <c r="OPA282" s="5"/>
      <c r="OPB282" s="5"/>
      <c r="OPC282" s="5"/>
      <c r="OPD282" s="5"/>
      <c r="OPE282" s="5"/>
      <c r="OPF282" s="5"/>
      <c r="OPG282" s="5"/>
      <c r="OPH282" s="5"/>
      <c r="OPI282" s="5"/>
      <c r="OPJ282" s="5"/>
      <c r="OPK282" s="5"/>
      <c r="OPL282" s="5"/>
      <c r="OPM282" s="5"/>
      <c r="OPN282" s="5"/>
      <c r="OPO282" s="5"/>
      <c r="OPP282" s="5"/>
      <c r="OPQ282" s="5"/>
      <c r="OPR282" s="5"/>
      <c r="OPS282" s="5"/>
      <c r="OPT282" s="5"/>
      <c r="OPU282" s="5"/>
      <c r="OPV282" s="5"/>
      <c r="OPW282" s="5"/>
      <c r="OPX282" s="5"/>
      <c r="OPY282" s="5"/>
      <c r="OPZ282" s="5"/>
      <c r="OQA282" s="5"/>
      <c r="OQB282" s="5"/>
      <c r="OQC282" s="5"/>
      <c r="OQD282" s="5"/>
      <c r="OQE282" s="5"/>
      <c r="OQF282" s="5"/>
      <c r="OQG282" s="5"/>
      <c r="OQH282" s="5"/>
      <c r="OQI282" s="5"/>
      <c r="OQJ282" s="5"/>
      <c r="OQK282" s="5"/>
      <c r="OQL282" s="5"/>
      <c r="OQM282" s="5"/>
      <c r="OQN282" s="5"/>
      <c r="OQO282" s="5"/>
      <c r="OQP282" s="5"/>
      <c r="OQQ282" s="5"/>
      <c r="OQR282" s="5"/>
      <c r="OQS282" s="5"/>
      <c r="OQT282" s="5"/>
      <c r="OQU282" s="5"/>
      <c r="OQV282" s="5"/>
      <c r="OQW282" s="5"/>
      <c r="OQX282" s="5"/>
      <c r="OQY282" s="5"/>
      <c r="OQZ282" s="5"/>
      <c r="ORA282" s="5"/>
      <c r="ORB282" s="5"/>
      <c r="ORC282" s="5"/>
      <c r="ORD282" s="5"/>
      <c r="ORE282" s="5"/>
      <c r="ORF282" s="5"/>
      <c r="ORG282" s="5"/>
      <c r="ORH282" s="5"/>
      <c r="ORI282" s="5"/>
      <c r="ORJ282" s="5"/>
      <c r="ORK282" s="5"/>
      <c r="ORL282" s="5"/>
      <c r="ORM282" s="5"/>
      <c r="ORN282" s="5"/>
      <c r="ORO282" s="5"/>
      <c r="ORP282" s="5"/>
      <c r="ORQ282" s="5"/>
      <c r="ORR282" s="5"/>
      <c r="ORS282" s="5"/>
      <c r="ORT282" s="5"/>
      <c r="ORU282" s="5"/>
      <c r="ORV282" s="5"/>
      <c r="ORW282" s="5"/>
      <c r="ORX282" s="5"/>
      <c r="ORY282" s="5"/>
      <c r="ORZ282" s="5"/>
      <c r="OSA282" s="5"/>
      <c r="OSB282" s="5"/>
      <c r="OSC282" s="5"/>
      <c r="OSD282" s="5"/>
      <c r="OSE282" s="5"/>
      <c r="OSF282" s="5"/>
      <c r="OSG282" s="5"/>
      <c r="OSH282" s="5"/>
      <c r="OSI282" s="5"/>
      <c r="OSJ282" s="5"/>
      <c r="OSK282" s="5"/>
      <c r="OSL282" s="5"/>
      <c r="OSM282" s="5"/>
      <c r="OSN282" s="5"/>
      <c r="OSO282" s="5"/>
      <c r="OSP282" s="5"/>
      <c r="OSQ282" s="5"/>
      <c r="OSR282" s="5"/>
      <c r="OSS282" s="5"/>
      <c r="OST282" s="5"/>
      <c r="OSU282" s="5"/>
      <c r="OSV282" s="5"/>
      <c r="OSW282" s="5"/>
      <c r="OSX282" s="5"/>
      <c r="OSY282" s="5"/>
      <c r="OSZ282" s="5"/>
      <c r="OTA282" s="5"/>
      <c r="OTB282" s="5"/>
      <c r="OTC282" s="5"/>
      <c r="OTD282" s="5"/>
      <c r="OTE282" s="5"/>
      <c r="OTF282" s="5"/>
      <c r="OTG282" s="5"/>
      <c r="OTH282" s="5"/>
      <c r="OTI282" s="5"/>
      <c r="OTJ282" s="5"/>
      <c r="OTK282" s="5"/>
      <c r="OTL282" s="5"/>
      <c r="OTM282" s="5"/>
      <c r="OTN282" s="5"/>
      <c r="OTO282" s="5"/>
      <c r="OTP282" s="5"/>
      <c r="OTQ282" s="5"/>
      <c r="OTR282" s="5"/>
      <c r="OTS282" s="5"/>
      <c r="OTT282" s="5"/>
      <c r="OTU282" s="5"/>
      <c r="OTV282" s="5"/>
      <c r="OTW282" s="5"/>
      <c r="OTX282" s="5"/>
      <c r="OTY282" s="5"/>
      <c r="OTZ282" s="5"/>
      <c r="OUA282" s="5"/>
      <c r="OUB282" s="5"/>
      <c r="OUC282" s="5"/>
      <c r="OUD282" s="5"/>
      <c r="OUE282" s="5"/>
      <c r="OUF282" s="5"/>
      <c r="OUG282" s="5"/>
      <c r="OUH282" s="5"/>
      <c r="OUI282" s="5"/>
      <c r="OUJ282" s="5"/>
      <c r="OUK282" s="5"/>
      <c r="OUL282" s="5"/>
      <c r="OUM282" s="5"/>
      <c r="OUN282" s="5"/>
      <c r="OUO282" s="5"/>
      <c r="OUP282" s="5"/>
      <c r="OUQ282" s="5"/>
      <c r="OUR282" s="5"/>
      <c r="OUS282" s="5"/>
      <c r="OUT282" s="5"/>
      <c r="OUU282" s="5"/>
      <c r="OUV282" s="5"/>
      <c r="OUW282" s="5"/>
      <c r="OUX282" s="5"/>
      <c r="OUY282" s="5"/>
      <c r="OUZ282" s="5"/>
      <c r="OVA282" s="5"/>
      <c r="OVB282" s="5"/>
      <c r="OVC282" s="5"/>
      <c r="OVD282" s="5"/>
      <c r="OVE282" s="5"/>
      <c r="OVF282" s="5"/>
      <c r="OVG282" s="5"/>
      <c r="OVH282" s="5"/>
      <c r="OVI282" s="5"/>
      <c r="OVJ282" s="5"/>
      <c r="OVK282" s="5"/>
      <c r="OVL282" s="5"/>
      <c r="OVM282" s="5"/>
      <c r="OVN282" s="5"/>
      <c r="OVO282" s="5"/>
      <c r="OVP282" s="5"/>
      <c r="OVQ282" s="5"/>
      <c r="OVR282" s="5"/>
      <c r="OVS282" s="5"/>
      <c r="OVT282" s="5"/>
      <c r="OVU282" s="5"/>
      <c r="OVV282" s="5"/>
      <c r="OVW282" s="5"/>
      <c r="OVX282" s="5"/>
      <c r="OVY282" s="5"/>
      <c r="OVZ282" s="5"/>
      <c r="OWA282" s="5"/>
      <c r="OWB282" s="5"/>
      <c r="OWC282" s="5"/>
      <c r="OWD282" s="5"/>
      <c r="OWE282" s="5"/>
      <c r="OWF282" s="5"/>
      <c r="OWG282" s="5"/>
      <c r="OWH282" s="5"/>
      <c r="OWI282" s="5"/>
      <c r="OWJ282" s="5"/>
      <c r="OWK282" s="5"/>
      <c r="OWL282" s="5"/>
      <c r="OWM282" s="5"/>
      <c r="OWN282" s="5"/>
      <c r="OWO282" s="5"/>
      <c r="OWP282" s="5"/>
      <c r="OWQ282" s="5"/>
      <c r="OWR282" s="5"/>
      <c r="OWS282" s="5"/>
      <c r="OWT282" s="5"/>
      <c r="OWU282" s="5"/>
      <c r="OWV282" s="5"/>
      <c r="OWW282" s="5"/>
      <c r="OWX282" s="5"/>
      <c r="OWY282" s="5"/>
      <c r="OWZ282" s="5"/>
      <c r="OXA282" s="5"/>
      <c r="OXB282" s="5"/>
      <c r="OXC282" s="5"/>
      <c r="OXD282" s="5"/>
      <c r="OXE282" s="5"/>
      <c r="OXF282" s="5"/>
      <c r="OXG282" s="5"/>
      <c r="OXH282" s="5"/>
      <c r="OXI282" s="5"/>
      <c r="OXJ282" s="5"/>
      <c r="OXK282" s="5"/>
      <c r="OXL282" s="5"/>
      <c r="OXM282" s="5"/>
      <c r="OXN282" s="5"/>
      <c r="OXO282" s="5"/>
      <c r="OXP282" s="5"/>
      <c r="OXQ282" s="5"/>
      <c r="OXR282" s="5"/>
      <c r="OXS282" s="5"/>
      <c r="OXT282" s="5"/>
      <c r="OXU282" s="5"/>
      <c r="OXV282" s="5"/>
      <c r="OXW282" s="5"/>
      <c r="OXX282" s="5"/>
      <c r="OXY282" s="5"/>
      <c r="OXZ282" s="5"/>
      <c r="OYA282" s="5"/>
      <c r="OYB282" s="5"/>
      <c r="OYC282" s="5"/>
      <c r="OYD282" s="5"/>
      <c r="OYE282" s="5"/>
      <c r="OYF282" s="5"/>
      <c r="OYG282" s="5"/>
      <c r="OYH282" s="5"/>
      <c r="OYI282" s="5"/>
      <c r="OYJ282" s="5"/>
      <c r="OYK282" s="5"/>
      <c r="OYL282" s="5"/>
      <c r="OYM282" s="5"/>
      <c r="OYN282" s="5"/>
      <c r="OYO282" s="5"/>
      <c r="OYP282" s="5"/>
      <c r="OYQ282" s="5"/>
      <c r="OYR282" s="5"/>
      <c r="OYS282" s="5"/>
      <c r="OYT282" s="5"/>
      <c r="OYU282" s="5"/>
      <c r="OYV282" s="5"/>
      <c r="OYW282" s="5"/>
      <c r="OYX282" s="5"/>
      <c r="OYY282" s="5"/>
      <c r="OYZ282" s="5"/>
      <c r="OZA282" s="5"/>
      <c r="OZB282" s="5"/>
      <c r="OZC282" s="5"/>
      <c r="OZD282" s="5"/>
      <c r="OZE282" s="5"/>
      <c r="OZF282" s="5"/>
      <c r="OZG282" s="5"/>
      <c r="OZH282" s="5"/>
      <c r="OZI282" s="5"/>
      <c r="OZJ282" s="5"/>
      <c r="OZK282" s="5"/>
      <c r="OZL282" s="5"/>
      <c r="OZM282" s="5"/>
      <c r="OZN282" s="5"/>
      <c r="OZO282" s="5"/>
      <c r="OZP282" s="5"/>
      <c r="OZQ282" s="5"/>
      <c r="OZR282" s="5"/>
      <c r="OZS282" s="5"/>
      <c r="OZT282" s="5"/>
      <c r="OZU282" s="5"/>
      <c r="OZV282" s="5"/>
      <c r="OZW282" s="5"/>
      <c r="OZX282" s="5"/>
      <c r="OZY282" s="5"/>
      <c r="OZZ282" s="5"/>
      <c r="PAA282" s="5"/>
      <c r="PAB282" s="5"/>
      <c r="PAC282" s="5"/>
      <c r="PAD282" s="5"/>
      <c r="PAE282" s="5"/>
      <c r="PAF282" s="5"/>
      <c r="PAG282" s="5"/>
      <c r="PAH282" s="5"/>
      <c r="PAI282" s="5"/>
      <c r="PAJ282" s="5"/>
      <c r="PAK282" s="5"/>
      <c r="PAL282" s="5"/>
      <c r="PAM282" s="5"/>
      <c r="PAN282" s="5"/>
      <c r="PAO282" s="5"/>
      <c r="PAP282" s="5"/>
      <c r="PAQ282" s="5"/>
      <c r="PAR282" s="5"/>
      <c r="PAS282" s="5"/>
      <c r="PAT282" s="5"/>
      <c r="PAU282" s="5"/>
      <c r="PAV282" s="5"/>
      <c r="PAW282" s="5"/>
      <c r="PAX282" s="5"/>
      <c r="PAY282" s="5"/>
      <c r="PAZ282" s="5"/>
      <c r="PBA282" s="5"/>
      <c r="PBB282" s="5"/>
      <c r="PBC282" s="5"/>
      <c r="PBD282" s="5"/>
      <c r="PBE282" s="5"/>
      <c r="PBF282" s="5"/>
      <c r="PBG282" s="5"/>
      <c r="PBH282" s="5"/>
      <c r="PBI282" s="5"/>
      <c r="PBJ282" s="5"/>
      <c r="PBK282" s="5"/>
      <c r="PBL282" s="5"/>
      <c r="PBM282" s="5"/>
      <c r="PBN282" s="5"/>
      <c r="PBO282" s="5"/>
      <c r="PBP282" s="5"/>
      <c r="PBQ282" s="5"/>
      <c r="PBR282" s="5"/>
      <c r="PBS282" s="5"/>
      <c r="PBT282" s="5"/>
      <c r="PBU282" s="5"/>
      <c r="PBV282" s="5"/>
      <c r="PBW282" s="5"/>
      <c r="PBX282" s="5"/>
      <c r="PBY282" s="5"/>
      <c r="PBZ282" s="5"/>
      <c r="PCA282" s="5"/>
      <c r="PCB282" s="5"/>
      <c r="PCC282" s="5"/>
      <c r="PCD282" s="5"/>
      <c r="PCE282" s="5"/>
      <c r="PCF282" s="5"/>
      <c r="PCG282" s="5"/>
      <c r="PCH282" s="5"/>
      <c r="PCI282" s="5"/>
      <c r="PCJ282" s="5"/>
      <c r="PCK282" s="5"/>
      <c r="PCL282" s="5"/>
      <c r="PCM282" s="5"/>
      <c r="PCN282" s="5"/>
      <c r="PCO282" s="5"/>
      <c r="PCP282" s="5"/>
      <c r="PCQ282" s="5"/>
      <c r="PCR282" s="5"/>
      <c r="PCS282" s="5"/>
      <c r="PCT282" s="5"/>
      <c r="PCU282" s="5"/>
      <c r="PCV282" s="5"/>
      <c r="PCW282" s="5"/>
      <c r="PCX282" s="5"/>
      <c r="PCY282" s="5"/>
      <c r="PCZ282" s="5"/>
      <c r="PDA282" s="5"/>
      <c r="PDB282" s="5"/>
      <c r="PDC282" s="5"/>
      <c r="PDD282" s="5"/>
      <c r="PDE282" s="5"/>
      <c r="PDF282" s="5"/>
      <c r="PDG282" s="5"/>
      <c r="PDH282" s="5"/>
      <c r="PDI282" s="5"/>
      <c r="PDJ282" s="5"/>
      <c r="PDK282" s="5"/>
      <c r="PDL282" s="5"/>
      <c r="PDM282" s="5"/>
      <c r="PDN282" s="5"/>
      <c r="PDO282" s="5"/>
      <c r="PDP282" s="5"/>
      <c r="PDQ282" s="5"/>
      <c r="PDR282" s="5"/>
      <c r="PDS282" s="5"/>
      <c r="PDT282" s="5"/>
      <c r="PDU282" s="5"/>
      <c r="PDV282" s="5"/>
      <c r="PDW282" s="5"/>
      <c r="PDX282" s="5"/>
      <c r="PDY282" s="5"/>
      <c r="PDZ282" s="5"/>
      <c r="PEA282" s="5"/>
      <c r="PEB282" s="5"/>
      <c r="PEC282" s="5"/>
      <c r="PED282" s="5"/>
      <c r="PEE282" s="5"/>
      <c r="PEF282" s="5"/>
      <c r="PEG282" s="5"/>
      <c r="PEH282" s="5"/>
      <c r="PEI282" s="5"/>
      <c r="PEJ282" s="5"/>
      <c r="PEK282" s="5"/>
      <c r="PEL282" s="5"/>
      <c r="PEM282" s="5"/>
      <c r="PEN282" s="5"/>
      <c r="PEO282" s="5"/>
      <c r="PEP282" s="5"/>
      <c r="PEQ282" s="5"/>
      <c r="PER282" s="5"/>
      <c r="PES282" s="5"/>
      <c r="PET282" s="5"/>
      <c r="PEU282" s="5"/>
      <c r="PEV282" s="5"/>
      <c r="PEW282" s="5"/>
      <c r="PEX282" s="5"/>
      <c r="PEY282" s="5"/>
      <c r="PEZ282" s="5"/>
      <c r="PFA282" s="5"/>
      <c r="PFB282" s="5"/>
      <c r="PFC282" s="5"/>
      <c r="PFD282" s="5"/>
      <c r="PFE282" s="5"/>
      <c r="PFF282" s="5"/>
      <c r="PFG282" s="5"/>
      <c r="PFH282" s="5"/>
      <c r="PFI282" s="5"/>
      <c r="PFJ282" s="5"/>
      <c r="PFK282" s="5"/>
      <c r="PFL282" s="5"/>
      <c r="PFM282" s="5"/>
      <c r="PFN282" s="5"/>
      <c r="PFO282" s="5"/>
      <c r="PFP282" s="5"/>
      <c r="PFQ282" s="5"/>
      <c r="PFR282" s="5"/>
      <c r="PFS282" s="5"/>
      <c r="PFT282" s="5"/>
      <c r="PFU282" s="5"/>
      <c r="PFV282" s="5"/>
      <c r="PFW282" s="5"/>
      <c r="PFX282" s="5"/>
      <c r="PFY282" s="5"/>
      <c r="PFZ282" s="5"/>
      <c r="PGA282" s="5"/>
      <c r="PGB282" s="5"/>
      <c r="PGC282" s="5"/>
      <c r="PGD282" s="5"/>
      <c r="PGE282" s="5"/>
      <c r="PGF282" s="5"/>
      <c r="PGG282" s="5"/>
      <c r="PGH282" s="5"/>
      <c r="PGI282" s="5"/>
      <c r="PGJ282" s="5"/>
      <c r="PGK282" s="5"/>
      <c r="PGL282" s="5"/>
      <c r="PGM282" s="5"/>
      <c r="PGN282" s="5"/>
      <c r="PGO282" s="5"/>
      <c r="PGP282" s="5"/>
      <c r="PGQ282" s="5"/>
      <c r="PGR282" s="5"/>
      <c r="PGS282" s="5"/>
      <c r="PGT282" s="5"/>
      <c r="PGU282" s="5"/>
      <c r="PGV282" s="5"/>
      <c r="PGW282" s="5"/>
      <c r="PGX282" s="5"/>
      <c r="PGY282" s="5"/>
      <c r="PGZ282" s="5"/>
      <c r="PHA282" s="5"/>
      <c r="PHB282" s="5"/>
      <c r="PHC282" s="5"/>
      <c r="PHD282" s="5"/>
      <c r="PHE282" s="5"/>
      <c r="PHF282" s="5"/>
      <c r="PHG282" s="5"/>
      <c r="PHH282" s="5"/>
      <c r="PHI282" s="5"/>
      <c r="PHJ282" s="5"/>
      <c r="PHK282" s="5"/>
      <c r="PHL282" s="5"/>
      <c r="PHM282" s="5"/>
      <c r="PHN282" s="5"/>
      <c r="PHO282" s="5"/>
      <c r="PHP282" s="5"/>
      <c r="PHQ282" s="5"/>
      <c r="PHR282" s="5"/>
      <c r="PHS282" s="5"/>
      <c r="PHT282" s="5"/>
      <c r="PHU282" s="5"/>
      <c r="PHV282" s="5"/>
      <c r="PHW282" s="5"/>
      <c r="PHX282" s="5"/>
      <c r="PHY282" s="5"/>
      <c r="PHZ282" s="5"/>
      <c r="PIA282" s="5"/>
      <c r="PIB282" s="5"/>
      <c r="PIC282" s="5"/>
      <c r="PID282" s="5"/>
      <c r="PIE282" s="5"/>
      <c r="PIF282" s="5"/>
      <c r="PIG282" s="5"/>
      <c r="PIH282" s="5"/>
      <c r="PII282" s="5"/>
      <c r="PIJ282" s="5"/>
      <c r="PIK282" s="5"/>
      <c r="PIL282" s="5"/>
      <c r="PIM282" s="5"/>
      <c r="PIN282" s="5"/>
      <c r="PIO282" s="5"/>
      <c r="PIP282" s="5"/>
      <c r="PIQ282" s="5"/>
      <c r="PIR282" s="5"/>
      <c r="PIS282" s="5"/>
      <c r="PIT282" s="5"/>
      <c r="PIU282" s="5"/>
      <c r="PIV282" s="5"/>
      <c r="PIW282" s="5"/>
      <c r="PIX282" s="5"/>
      <c r="PIY282" s="5"/>
      <c r="PIZ282" s="5"/>
      <c r="PJA282" s="5"/>
      <c r="PJB282" s="5"/>
      <c r="PJC282" s="5"/>
      <c r="PJD282" s="5"/>
      <c r="PJE282" s="5"/>
      <c r="PJF282" s="5"/>
      <c r="PJG282" s="5"/>
      <c r="PJH282" s="5"/>
      <c r="PJI282" s="5"/>
      <c r="PJJ282" s="5"/>
      <c r="PJK282" s="5"/>
      <c r="PJL282" s="5"/>
      <c r="PJM282" s="5"/>
      <c r="PJN282" s="5"/>
      <c r="PJO282" s="5"/>
      <c r="PJP282" s="5"/>
      <c r="PJQ282" s="5"/>
      <c r="PJR282" s="5"/>
      <c r="PJS282" s="5"/>
      <c r="PJT282" s="5"/>
      <c r="PJU282" s="5"/>
      <c r="PJV282" s="5"/>
      <c r="PJW282" s="5"/>
      <c r="PJX282" s="5"/>
      <c r="PJY282" s="5"/>
      <c r="PJZ282" s="5"/>
      <c r="PKA282" s="5"/>
      <c r="PKB282" s="5"/>
      <c r="PKC282" s="5"/>
      <c r="PKD282" s="5"/>
      <c r="PKE282" s="5"/>
      <c r="PKF282" s="5"/>
      <c r="PKG282" s="5"/>
      <c r="PKH282" s="5"/>
      <c r="PKI282" s="5"/>
      <c r="PKJ282" s="5"/>
      <c r="PKK282" s="5"/>
      <c r="PKL282" s="5"/>
      <c r="PKM282" s="5"/>
      <c r="PKN282" s="5"/>
      <c r="PKO282" s="5"/>
      <c r="PKP282" s="5"/>
      <c r="PKQ282" s="5"/>
      <c r="PKR282" s="5"/>
      <c r="PKS282" s="5"/>
      <c r="PKT282" s="5"/>
      <c r="PKU282" s="5"/>
      <c r="PKV282" s="5"/>
      <c r="PKW282" s="5"/>
      <c r="PKX282" s="5"/>
      <c r="PKY282" s="5"/>
      <c r="PKZ282" s="5"/>
      <c r="PLA282" s="5"/>
      <c r="PLB282" s="5"/>
      <c r="PLC282" s="5"/>
      <c r="PLD282" s="5"/>
      <c r="PLE282" s="5"/>
      <c r="PLF282" s="5"/>
      <c r="PLG282" s="5"/>
      <c r="PLH282" s="5"/>
      <c r="PLI282" s="5"/>
      <c r="PLJ282" s="5"/>
      <c r="PLK282" s="5"/>
      <c r="PLL282" s="5"/>
      <c r="PLM282" s="5"/>
      <c r="PLN282" s="5"/>
      <c r="PLO282" s="5"/>
      <c r="PLP282" s="5"/>
      <c r="PLQ282" s="5"/>
      <c r="PLR282" s="5"/>
      <c r="PLS282" s="5"/>
      <c r="PLT282" s="5"/>
      <c r="PLU282" s="5"/>
      <c r="PLV282" s="5"/>
      <c r="PLW282" s="5"/>
      <c r="PLX282" s="5"/>
      <c r="PLY282" s="5"/>
      <c r="PLZ282" s="5"/>
      <c r="PMA282" s="5"/>
      <c r="PMB282" s="5"/>
      <c r="PMC282" s="5"/>
      <c r="PMD282" s="5"/>
      <c r="PME282" s="5"/>
      <c r="PMF282" s="5"/>
      <c r="PMG282" s="5"/>
      <c r="PMH282" s="5"/>
      <c r="PMI282" s="5"/>
      <c r="PMJ282" s="5"/>
      <c r="PMK282" s="5"/>
      <c r="PML282" s="5"/>
      <c r="PMM282" s="5"/>
      <c r="PMN282" s="5"/>
      <c r="PMO282" s="5"/>
      <c r="PMP282" s="5"/>
      <c r="PMQ282" s="5"/>
      <c r="PMR282" s="5"/>
      <c r="PMS282" s="5"/>
      <c r="PMT282" s="5"/>
      <c r="PMU282" s="5"/>
      <c r="PMV282" s="5"/>
      <c r="PMW282" s="5"/>
      <c r="PMX282" s="5"/>
      <c r="PMY282" s="5"/>
      <c r="PMZ282" s="5"/>
      <c r="PNA282" s="5"/>
      <c r="PNB282" s="5"/>
      <c r="PNC282" s="5"/>
      <c r="PND282" s="5"/>
      <c r="PNE282" s="5"/>
      <c r="PNF282" s="5"/>
      <c r="PNG282" s="5"/>
      <c r="PNH282" s="5"/>
      <c r="PNI282" s="5"/>
      <c r="PNJ282" s="5"/>
      <c r="PNK282" s="5"/>
      <c r="PNL282" s="5"/>
      <c r="PNM282" s="5"/>
      <c r="PNN282" s="5"/>
      <c r="PNO282" s="5"/>
      <c r="PNP282" s="5"/>
      <c r="PNQ282" s="5"/>
      <c r="PNR282" s="5"/>
      <c r="PNS282" s="5"/>
      <c r="PNT282" s="5"/>
      <c r="PNU282" s="5"/>
      <c r="PNV282" s="5"/>
      <c r="PNW282" s="5"/>
      <c r="PNX282" s="5"/>
      <c r="PNY282" s="5"/>
      <c r="PNZ282" s="5"/>
      <c r="POA282" s="5"/>
      <c r="POB282" s="5"/>
      <c r="POC282" s="5"/>
      <c r="POD282" s="5"/>
      <c r="POE282" s="5"/>
      <c r="POF282" s="5"/>
      <c r="POG282" s="5"/>
      <c r="POH282" s="5"/>
      <c r="POI282" s="5"/>
      <c r="POJ282" s="5"/>
      <c r="POK282" s="5"/>
      <c r="POL282" s="5"/>
      <c r="POM282" s="5"/>
      <c r="PON282" s="5"/>
      <c r="POO282" s="5"/>
      <c r="POP282" s="5"/>
      <c r="POQ282" s="5"/>
      <c r="POR282" s="5"/>
      <c r="POS282" s="5"/>
      <c r="POT282" s="5"/>
      <c r="POU282" s="5"/>
      <c r="POV282" s="5"/>
      <c r="POW282" s="5"/>
      <c r="POX282" s="5"/>
      <c r="POY282" s="5"/>
      <c r="POZ282" s="5"/>
      <c r="PPA282" s="5"/>
      <c r="PPB282" s="5"/>
      <c r="PPC282" s="5"/>
      <c r="PPD282" s="5"/>
      <c r="PPE282" s="5"/>
      <c r="PPF282" s="5"/>
      <c r="PPG282" s="5"/>
      <c r="PPH282" s="5"/>
      <c r="PPI282" s="5"/>
      <c r="PPJ282" s="5"/>
      <c r="PPK282" s="5"/>
      <c r="PPL282" s="5"/>
      <c r="PPM282" s="5"/>
      <c r="PPN282" s="5"/>
      <c r="PPO282" s="5"/>
      <c r="PPP282" s="5"/>
      <c r="PPQ282" s="5"/>
      <c r="PPR282" s="5"/>
      <c r="PPS282" s="5"/>
      <c r="PPT282" s="5"/>
      <c r="PPU282" s="5"/>
      <c r="PPV282" s="5"/>
      <c r="PPW282" s="5"/>
      <c r="PPX282" s="5"/>
      <c r="PPY282" s="5"/>
      <c r="PPZ282" s="5"/>
      <c r="PQA282" s="5"/>
      <c r="PQB282" s="5"/>
      <c r="PQC282" s="5"/>
      <c r="PQD282" s="5"/>
      <c r="PQE282" s="5"/>
      <c r="PQF282" s="5"/>
      <c r="PQG282" s="5"/>
      <c r="PQH282" s="5"/>
      <c r="PQI282" s="5"/>
      <c r="PQJ282" s="5"/>
      <c r="PQK282" s="5"/>
      <c r="PQL282" s="5"/>
      <c r="PQM282" s="5"/>
      <c r="PQN282" s="5"/>
      <c r="PQO282" s="5"/>
      <c r="PQP282" s="5"/>
      <c r="PQQ282" s="5"/>
      <c r="PQR282" s="5"/>
      <c r="PQS282" s="5"/>
      <c r="PQT282" s="5"/>
      <c r="PQU282" s="5"/>
      <c r="PQV282" s="5"/>
      <c r="PQW282" s="5"/>
      <c r="PQX282" s="5"/>
      <c r="PQY282" s="5"/>
      <c r="PQZ282" s="5"/>
      <c r="PRA282" s="5"/>
      <c r="PRB282" s="5"/>
      <c r="PRC282" s="5"/>
      <c r="PRD282" s="5"/>
      <c r="PRE282" s="5"/>
      <c r="PRF282" s="5"/>
      <c r="PRG282" s="5"/>
      <c r="PRH282" s="5"/>
      <c r="PRI282" s="5"/>
      <c r="PRJ282" s="5"/>
      <c r="PRK282" s="5"/>
      <c r="PRL282" s="5"/>
      <c r="PRM282" s="5"/>
      <c r="PRN282" s="5"/>
      <c r="PRO282" s="5"/>
      <c r="PRP282" s="5"/>
      <c r="PRQ282" s="5"/>
      <c r="PRR282" s="5"/>
      <c r="PRS282" s="5"/>
      <c r="PRT282" s="5"/>
      <c r="PRU282" s="5"/>
      <c r="PRV282" s="5"/>
      <c r="PRW282" s="5"/>
      <c r="PRX282" s="5"/>
      <c r="PRY282" s="5"/>
      <c r="PRZ282" s="5"/>
      <c r="PSA282" s="5"/>
      <c r="PSB282" s="5"/>
      <c r="PSC282" s="5"/>
      <c r="PSD282" s="5"/>
      <c r="PSE282" s="5"/>
      <c r="PSF282" s="5"/>
      <c r="PSG282" s="5"/>
      <c r="PSH282" s="5"/>
      <c r="PSI282" s="5"/>
      <c r="PSJ282" s="5"/>
      <c r="PSK282" s="5"/>
      <c r="PSL282" s="5"/>
      <c r="PSM282" s="5"/>
      <c r="PSN282" s="5"/>
      <c r="PSO282" s="5"/>
      <c r="PSP282" s="5"/>
      <c r="PSQ282" s="5"/>
      <c r="PSR282" s="5"/>
      <c r="PSS282" s="5"/>
      <c r="PST282" s="5"/>
      <c r="PSU282" s="5"/>
      <c r="PSV282" s="5"/>
      <c r="PSW282" s="5"/>
      <c r="PSX282" s="5"/>
      <c r="PSY282" s="5"/>
      <c r="PSZ282" s="5"/>
      <c r="PTA282" s="5"/>
      <c r="PTB282" s="5"/>
      <c r="PTC282" s="5"/>
      <c r="PTD282" s="5"/>
      <c r="PTE282" s="5"/>
      <c r="PTF282" s="5"/>
      <c r="PTG282" s="5"/>
      <c r="PTH282" s="5"/>
      <c r="PTI282" s="5"/>
      <c r="PTJ282" s="5"/>
      <c r="PTK282" s="5"/>
      <c r="PTL282" s="5"/>
      <c r="PTM282" s="5"/>
      <c r="PTN282" s="5"/>
      <c r="PTO282" s="5"/>
      <c r="PTP282" s="5"/>
      <c r="PTQ282" s="5"/>
      <c r="PTR282" s="5"/>
      <c r="PTS282" s="5"/>
      <c r="PTT282" s="5"/>
      <c r="PTU282" s="5"/>
      <c r="PTV282" s="5"/>
      <c r="PTW282" s="5"/>
      <c r="PTX282" s="5"/>
      <c r="PTY282" s="5"/>
      <c r="PTZ282" s="5"/>
      <c r="PUA282" s="5"/>
      <c r="PUB282" s="5"/>
      <c r="PUC282" s="5"/>
      <c r="PUD282" s="5"/>
      <c r="PUE282" s="5"/>
      <c r="PUF282" s="5"/>
      <c r="PUG282" s="5"/>
      <c r="PUH282" s="5"/>
      <c r="PUI282" s="5"/>
      <c r="PUJ282" s="5"/>
      <c r="PUK282" s="5"/>
      <c r="PUL282" s="5"/>
      <c r="PUM282" s="5"/>
      <c r="PUN282" s="5"/>
      <c r="PUO282" s="5"/>
      <c r="PUP282" s="5"/>
      <c r="PUQ282" s="5"/>
      <c r="PUR282" s="5"/>
      <c r="PUS282" s="5"/>
      <c r="PUT282" s="5"/>
      <c r="PUU282" s="5"/>
      <c r="PUV282" s="5"/>
      <c r="PUW282" s="5"/>
      <c r="PUX282" s="5"/>
      <c r="PUY282" s="5"/>
      <c r="PUZ282" s="5"/>
      <c r="PVA282" s="5"/>
      <c r="PVB282" s="5"/>
      <c r="PVC282" s="5"/>
      <c r="PVD282" s="5"/>
      <c r="PVE282" s="5"/>
      <c r="PVF282" s="5"/>
      <c r="PVG282" s="5"/>
      <c r="PVH282" s="5"/>
      <c r="PVI282" s="5"/>
      <c r="PVJ282" s="5"/>
      <c r="PVK282" s="5"/>
      <c r="PVL282" s="5"/>
      <c r="PVM282" s="5"/>
      <c r="PVN282" s="5"/>
      <c r="PVO282" s="5"/>
      <c r="PVP282" s="5"/>
      <c r="PVQ282" s="5"/>
      <c r="PVR282" s="5"/>
      <c r="PVS282" s="5"/>
      <c r="PVT282" s="5"/>
      <c r="PVU282" s="5"/>
      <c r="PVV282" s="5"/>
      <c r="PVW282" s="5"/>
      <c r="PVX282" s="5"/>
      <c r="PVY282" s="5"/>
      <c r="PVZ282" s="5"/>
      <c r="PWA282" s="5"/>
      <c r="PWB282" s="5"/>
      <c r="PWC282" s="5"/>
      <c r="PWD282" s="5"/>
      <c r="PWE282" s="5"/>
      <c r="PWF282" s="5"/>
      <c r="PWG282" s="5"/>
      <c r="PWH282" s="5"/>
      <c r="PWI282" s="5"/>
      <c r="PWJ282" s="5"/>
      <c r="PWK282" s="5"/>
      <c r="PWL282" s="5"/>
      <c r="PWM282" s="5"/>
      <c r="PWN282" s="5"/>
      <c r="PWO282" s="5"/>
      <c r="PWP282" s="5"/>
      <c r="PWQ282" s="5"/>
      <c r="PWR282" s="5"/>
      <c r="PWS282" s="5"/>
      <c r="PWT282" s="5"/>
      <c r="PWU282" s="5"/>
      <c r="PWV282" s="5"/>
      <c r="PWW282" s="5"/>
      <c r="PWX282" s="5"/>
      <c r="PWY282" s="5"/>
      <c r="PWZ282" s="5"/>
      <c r="PXA282" s="5"/>
      <c r="PXB282" s="5"/>
      <c r="PXC282" s="5"/>
      <c r="PXD282" s="5"/>
      <c r="PXE282" s="5"/>
      <c r="PXF282" s="5"/>
      <c r="PXG282" s="5"/>
      <c r="PXH282" s="5"/>
      <c r="PXI282" s="5"/>
      <c r="PXJ282" s="5"/>
      <c r="PXK282" s="5"/>
      <c r="PXL282" s="5"/>
      <c r="PXM282" s="5"/>
      <c r="PXN282" s="5"/>
      <c r="PXO282" s="5"/>
      <c r="PXP282" s="5"/>
      <c r="PXQ282" s="5"/>
      <c r="PXR282" s="5"/>
      <c r="PXS282" s="5"/>
      <c r="PXT282" s="5"/>
      <c r="PXU282" s="5"/>
      <c r="PXV282" s="5"/>
      <c r="PXW282" s="5"/>
      <c r="PXX282" s="5"/>
      <c r="PXY282" s="5"/>
      <c r="PXZ282" s="5"/>
      <c r="PYA282" s="5"/>
      <c r="PYB282" s="5"/>
      <c r="PYC282" s="5"/>
      <c r="PYD282" s="5"/>
      <c r="PYE282" s="5"/>
      <c r="PYF282" s="5"/>
      <c r="PYG282" s="5"/>
      <c r="PYH282" s="5"/>
      <c r="PYI282" s="5"/>
      <c r="PYJ282" s="5"/>
      <c r="PYK282" s="5"/>
      <c r="PYL282" s="5"/>
      <c r="PYM282" s="5"/>
      <c r="PYN282" s="5"/>
      <c r="PYO282" s="5"/>
      <c r="PYP282" s="5"/>
      <c r="PYQ282" s="5"/>
      <c r="PYR282" s="5"/>
      <c r="PYS282" s="5"/>
      <c r="PYT282" s="5"/>
      <c r="PYU282" s="5"/>
      <c r="PYV282" s="5"/>
      <c r="PYW282" s="5"/>
      <c r="PYX282" s="5"/>
      <c r="PYY282" s="5"/>
      <c r="PYZ282" s="5"/>
      <c r="PZA282" s="5"/>
      <c r="PZB282" s="5"/>
      <c r="PZC282" s="5"/>
      <c r="PZD282" s="5"/>
      <c r="PZE282" s="5"/>
      <c r="PZF282" s="5"/>
      <c r="PZG282" s="5"/>
      <c r="PZH282" s="5"/>
      <c r="PZI282" s="5"/>
      <c r="PZJ282" s="5"/>
      <c r="PZK282" s="5"/>
      <c r="PZL282" s="5"/>
      <c r="PZM282" s="5"/>
      <c r="PZN282" s="5"/>
      <c r="PZO282" s="5"/>
      <c r="PZP282" s="5"/>
      <c r="PZQ282" s="5"/>
      <c r="PZR282" s="5"/>
      <c r="PZS282" s="5"/>
      <c r="PZT282" s="5"/>
      <c r="PZU282" s="5"/>
      <c r="PZV282" s="5"/>
      <c r="PZW282" s="5"/>
      <c r="PZX282" s="5"/>
      <c r="PZY282" s="5"/>
      <c r="PZZ282" s="5"/>
      <c r="QAA282" s="5"/>
      <c r="QAB282" s="5"/>
      <c r="QAC282" s="5"/>
      <c r="QAD282" s="5"/>
      <c r="QAE282" s="5"/>
      <c r="QAF282" s="5"/>
      <c r="QAG282" s="5"/>
      <c r="QAH282" s="5"/>
      <c r="QAI282" s="5"/>
      <c r="QAJ282" s="5"/>
      <c r="QAK282" s="5"/>
      <c r="QAL282" s="5"/>
      <c r="QAM282" s="5"/>
      <c r="QAN282" s="5"/>
      <c r="QAO282" s="5"/>
      <c r="QAP282" s="5"/>
      <c r="QAQ282" s="5"/>
      <c r="QAR282" s="5"/>
      <c r="QAS282" s="5"/>
      <c r="QAT282" s="5"/>
      <c r="QAU282" s="5"/>
      <c r="QAV282" s="5"/>
      <c r="QAW282" s="5"/>
      <c r="QAX282" s="5"/>
      <c r="QAY282" s="5"/>
      <c r="QAZ282" s="5"/>
      <c r="QBA282" s="5"/>
      <c r="QBB282" s="5"/>
      <c r="QBC282" s="5"/>
      <c r="QBD282" s="5"/>
      <c r="QBE282" s="5"/>
      <c r="QBF282" s="5"/>
      <c r="QBG282" s="5"/>
      <c r="QBH282" s="5"/>
      <c r="QBI282" s="5"/>
      <c r="QBJ282" s="5"/>
      <c r="QBK282" s="5"/>
      <c r="QBL282" s="5"/>
      <c r="QBM282" s="5"/>
      <c r="QBN282" s="5"/>
      <c r="QBO282" s="5"/>
      <c r="QBP282" s="5"/>
      <c r="QBQ282" s="5"/>
      <c r="QBR282" s="5"/>
      <c r="QBS282" s="5"/>
      <c r="QBT282" s="5"/>
      <c r="QBU282" s="5"/>
      <c r="QBV282" s="5"/>
      <c r="QBW282" s="5"/>
      <c r="QBX282" s="5"/>
      <c r="QBY282" s="5"/>
      <c r="QBZ282" s="5"/>
      <c r="QCA282" s="5"/>
      <c r="QCB282" s="5"/>
      <c r="QCC282" s="5"/>
      <c r="QCD282" s="5"/>
      <c r="QCE282" s="5"/>
      <c r="QCF282" s="5"/>
      <c r="QCG282" s="5"/>
      <c r="QCH282" s="5"/>
      <c r="QCI282" s="5"/>
      <c r="QCJ282" s="5"/>
      <c r="QCK282" s="5"/>
      <c r="QCL282" s="5"/>
      <c r="QCM282" s="5"/>
      <c r="QCN282" s="5"/>
      <c r="QCO282" s="5"/>
      <c r="QCP282" s="5"/>
      <c r="QCQ282" s="5"/>
      <c r="QCR282" s="5"/>
      <c r="QCS282" s="5"/>
      <c r="QCT282" s="5"/>
      <c r="QCU282" s="5"/>
      <c r="QCV282" s="5"/>
      <c r="QCW282" s="5"/>
      <c r="QCX282" s="5"/>
      <c r="QCY282" s="5"/>
      <c r="QCZ282" s="5"/>
      <c r="QDA282" s="5"/>
      <c r="QDB282" s="5"/>
      <c r="QDC282" s="5"/>
      <c r="QDD282" s="5"/>
      <c r="QDE282" s="5"/>
      <c r="QDF282" s="5"/>
      <c r="QDG282" s="5"/>
      <c r="QDH282" s="5"/>
      <c r="QDI282" s="5"/>
      <c r="QDJ282" s="5"/>
      <c r="QDK282" s="5"/>
      <c r="QDL282" s="5"/>
      <c r="QDM282" s="5"/>
      <c r="QDN282" s="5"/>
      <c r="QDO282" s="5"/>
      <c r="QDP282" s="5"/>
      <c r="QDQ282" s="5"/>
      <c r="QDR282" s="5"/>
      <c r="QDS282" s="5"/>
      <c r="QDT282" s="5"/>
      <c r="QDU282" s="5"/>
      <c r="QDV282" s="5"/>
      <c r="QDW282" s="5"/>
      <c r="QDX282" s="5"/>
      <c r="QDY282" s="5"/>
      <c r="QDZ282" s="5"/>
      <c r="QEA282" s="5"/>
      <c r="QEB282" s="5"/>
      <c r="QEC282" s="5"/>
      <c r="QED282" s="5"/>
      <c r="QEE282" s="5"/>
      <c r="QEF282" s="5"/>
      <c r="QEG282" s="5"/>
      <c r="QEH282" s="5"/>
      <c r="QEI282" s="5"/>
      <c r="QEJ282" s="5"/>
      <c r="QEK282" s="5"/>
      <c r="QEL282" s="5"/>
      <c r="QEM282" s="5"/>
      <c r="QEN282" s="5"/>
      <c r="QEO282" s="5"/>
      <c r="QEP282" s="5"/>
      <c r="QEQ282" s="5"/>
      <c r="QER282" s="5"/>
      <c r="QES282" s="5"/>
      <c r="QET282" s="5"/>
      <c r="QEU282" s="5"/>
      <c r="QEV282" s="5"/>
      <c r="QEW282" s="5"/>
      <c r="QEX282" s="5"/>
      <c r="QEY282" s="5"/>
      <c r="QEZ282" s="5"/>
      <c r="QFA282" s="5"/>
      <c r="QFB282" s="5"/>
      <c r="QFC282" s="5"/>
      <c r="QFD282" s="5"/>
      <c r="QFE282" s="5"/>
      <c r="QFF282" s="5"/>
      <c r="QFG282" s="5"/>
      <c r="QFH282" s="5"/>
      <c r="QFI282" s="5"/>
      <c r="QFJ282" s="5"/>
      <c r="QFK282" s="5"/>
      <c r="QFL282" s="5"/>
      <c r="QFM282" s="5"/>
      <c r="QFN282" s="5"/>
      <c r="QFO282" s="5"/>
      <c r="QFP282" s="5"/>
      <c r="QFQ282" s="5"/>
      <c r="QFR282" s="5"/>
      <c r="QFS282" s="5"/>
      <c r="QFT282" s="5"/>
      <c r="QFU282" s="5"/>
      <c r="QFV282" s="5"/>
      <c r="QFW282" s="5"/>
      <c r="QFX282" s="5"/>
      <c r="QFY282" s="5"/>
      <c r="QFZ282" s="5"/>
      <c r="QGA282" s="5"/>
      <c r="QGB282" s="5"/>
      <c r="QGC282" s="5"/>
      <c r="QGD282" s="5"/>
      <c r="QGE282" s="5"/>
      <c r="QGF282" s="5"/>
      <c r="QGG282" s="5"/>
      <c r="QGH282" s="5"/>
      <c r="QGI282" s="5"/>
      <c r="QGJ282" s="5"/>
      <c r="QGK282" s="5"/>
      <c r="QGL282" s="5"/>
      <c r="QGM282" s="5"/>
      <c r="QGN282" s="5"/>
      <c r="QGO282" s="5"/>
      <c r="QGP282" s="5"/>
      <c r="QGQ282" s="5"/>
      <c r="QGR282" s="5"/>
      <c r="QGS282" s="5"/>
      <c r="QGT282" s="5"/>
      <c r="QGU282" s="5"/>
      <c r="QGV282" s="5"/>
      <c r="QGW282" s="5"/>
      <c r="QGX282" s="5"/>
      <c r="QGY282" s="5"/>
      <c r="QGZ282" s="5"/>
      <c r="QHA282" s="5"/>
      <c r="QHB282" s="5"/>
      <c r="QHC282" s="5"/>
      <c r="QHD282" s="5"/>
      <c r="QHE282" s="5"/>
      <c r="QHF282" s="5"/>
      <c r="QHG282" s="5"/>
      <c r="QHH282" s="5"/>
      <c r="QHI282" s="5"/>
      <c r="QHJ282" s="5"/>
      <c r="QHK282" s="5"/>
      <c r="QHL282" s="5"/>
      <c r="QHM282" s="5"/>
      <c r="QHN282" s="5"/>
      <c r="QHO282" s="5"/>
      <c r="QHP282" s="5"/>
      <c r="QHQ282" s="5"/>
      <c r="QHR282" s="5"/>
      <c r="QHS282" s="5"/>
      <c r="QHT282" s="5"/>
      <c r="QHU282" s="5"/>
      <c r="QHV282" s="5"/>
      <c r="QHW282" s="5"/>
      <c r="QHX282" s="5"/>
      <c r="QHY282" s="5"/>
      <c r="QHZ282" s="5"/>
      <c r="QIA282" s="5"/>
      <c r="QIB282" s="5"/>
      <c r="QIC282" s="5"/>
      <c r="QID282" s="5"/>
      <c r="QIE282" s="5"/>
      <c r="QIF282" s="5"/>
      <c r="QIG282" s="5"/>
      <c r="QIH282" s="5"/>
      <c r="QII282" s="5"/>
      <c r="QIJ282" s="5"/>
      <c r="QIK282" s="5"/>
      <c r="QIL282" s="5"/>
      <c r="QIM282" s="5"/>
      <c r="QIN282" s="5"/>
      <c r="QIO282" s="5"/>
      <c r="QIP282" s="5"/>
      <c r="QIQ282" s="5"/>
      <c r="QIR282" s="5"/>
      <c r="QIS282" s="5"/>
      <c r="QIT282" s="5"/>
      <c r="QIU282" s="5"/>
      <c r="QIV282" s="5"/>
      <c r="QIW282" s="5"/>
      <c r="QIX282" s="5"/>
      <c r="QIY282" s="5"/>
      <c r="QIZ282" s="5"/>
      <c r="QJA282" s="5"/>
      <c r="QJB282" s="5"/>
      <c r="QJC282" s="5"/>
      <c r="QJD282" s="5"/>
      <c r="QJE282" s="5"/>
      <c r="QJF282" s="5"/>
      <c r="QJG282" s="5"/>
      <c r="QJH282" s="5"/>
      <c r="QJI282" s="5"/>
      <c r="QJJ282" s="5"/>
      <c r="QJK282" s="5"/>
      <c r="QJL282" s="5"/>
      <c r="QJM282" s="5"/>
      <c r="QJN282" s="5"/>
      <c r="QJO282" s="5"/>
      <c r="QJP282" s="5"/>
      <c r="QJQ282" s="5"/>
      <c r="QJR282" s="5"/>
      <c r="QJS282" s="5"/>
      <c r="QJT282" s="5"/>
      <c r="QJU282" s="5"/>
      <c r="QJV282" s="5"/>
      <c r="QJW282" s="5"/>
      <c r="QJX282" s="5"/>
      <c r="QJY282" s="5"/>
      <c r="QJZ282" s="5"/>
      <c r="QKA282" s="5"/>
      <c r="QKB282" s="5"/>
      <c r="QKC282" s="5"/>
      <c r="QKD282" s="5"/>
      <c r="QKE282" s="5"/>
      <c r="QKF282" s="5"/>
      <c r="QKG282" s="5"/>
      <c r="QKH282" s="5"/>
      <c r="QKI282" s="5"/>
      <c r="QKJ282" s="5"/>
      <c r="QKK282" s="5"/>
      <c r="QKL282" s="5"/>
      <c r="QKM282" s="5"/>
      <c r="QKN282" s="5"/>
      <c r="QKO282" s="5"/>
      <c r="QKP282" s="5"/>
      <c r="QKQ282" s="5"/>
      <c r="QKR282" s="5"/>
      <c r="QKS282" s="5"/>
      <c r="QKT282" s="5"/>
      <c r="QKU282" s="5"/>
      <c r="QKV282" s="5"/>
      <c r="QKW282" s="5"/>
      <c r="QKX282" s="5"/>
      <c r="QKY282" s="5"/>
      <c r="QKZ282" s="5"/>
      <c r="QLA282" s="5"/>
      <c r="QLB282" s="5"/>
      <c r="QLC282" s="5"/>
      <c r="QLD282" s="5"/>
      <c r="QLE282" s="5"/>
      <c r="QLF282" s="5"/>
      <c r="QLG282" s="5"/>
      <c r="QLH282" s="5"/>
      <c r="QLI282" s="5"/>
      <c r="QLJ282" s="5"/>
      <c r="QLK282" s="5"/>
      <c r="QLL282" s="5"/>
      <c r="QLM282" s="5"/>
      <c r="QLN282" s="5"/>
      <c r="QLO282" s="5"/>
      <c r="QLP282" s="5"/>
      <c r="QLQ282" s="5"/>
      <c r="QLR282" s="5"/>
      <c r="QLS282" s="5"/>
      <c r="QLT282" s="5"/>
      <c r="QLU282" s="5"/>
      <c r="QLV282" s="5"/>
      <c r="QLW282" s="5"/>
      <c r="QLX282" s="5"/>
      <c r="QLY282" s="5"/>
      <c r="QLZ282" s="5"/>
      <c r="QMA282" s="5"/>
      <c r="QMB282" s="5"/>
      <c r="QMC282" s="5"/>
      <c r="QMD282" s="5"/>
      <c r="QME282" s="5"/>
      <c r="QMF282" s="5"/>
      <c r="QMG282" s="5"/>
      <c r="QMH282" s="5"/>
      <c r="QMI282" s="5"/>
      <c r="QMJ282" s="5"/>
      <c r="QMK282" s="5"/>
      <c r="QML282" s="5"/>
      <c r="QMM282" s="5"/>
      <c r="QMN282" s="5"/>
      <c r="QMO282" s="5"/>
      <c r="QMP282" s="5"/>
      <c r="QMQ282" s="5"/>
      <c r="QMR282" s="5"/>
      <c r="QMS282" s="5"/>
      <c r="QMT282" s="5"/>
      <c r="QMU282" s="5"/>
      <c r="QMV282" s="5"/>
      <c r="QMW282" s="5"/>
      <c r="QMX282" s="5"/>
      <c r="QMY282" s="5"/>
      <c r="QMZ282" s="5"/>
      <c r="QNA282" s="5"/>
      <c r="QNB282" s="5"/>
      <c r="QNC282" s="5"/>
      <c r="QND282" s="5"/>
      <c r="QNE282" s="5"/>
      <c r="QNF282" s="5"/>
      <c r="QNG282" s="5"/>
      <c r="QNH282" s="5"/>
      <c r="QNI282" s="5"/>
      <c r="QNJ282" s="5"/>
      <c r="QNK282" s="5"/>
      <c r="QNL282" s="5"/>
      <c r="QNM282" s="5"/>
      <c r="QNN282" s="5"/>
      <c r="QNO282" s="5"/>
      <c r="QNP282" s="5"/>
      <c r="QNQ282" s="5"/>
      <c r="QNR282" s="5"/>
      <c r="QNS282" s="5"/>
      <c r="QNT282" s="5"/>
      <c r="QNU282" s="5"/>
      <c r="QNV282" s="5"/>
      <c r="QNW282" s="5"/>
      <c r="QNX282" s="5"/>
      <c r="QNY282" s="5"/>
      <c r="QNZ282" s="5"/>
      <c r="QOA282" s="5"/>
      <c r="QOB282" s="5"/>
      <c r="QOC282" s="5"/>
      <c r="QOD282" s="5"/>
      <c r="QOE282" s="5"/>
      <c r="QOF282" s="5"/>
      <c r="QOG282" s="5"/>
      <c r="QOH282" s="5"/>
      <c r="QOI282" s="5"/>
      <c r="QOJ282" s="5"/>
      <c r="QOK282" s="5"/>
      <c r="QOL282" s="5"/>
      <c r="QOM282" s="5"/>
      <c r="QON282" s="5"/>
      <c r="QOO282" s="5"/>
      <c r="QOP282" s="5"/>
      <c r="QOQ282" s="5"/>
      <c r="QOR282" s="5"/>
      <c r="QOS282" s="5"/>
      <c r="QOT282" s="5"/>
      <c r="QOU282" s="5"/>
      <c r="QOV282" s="5"/>
      <c r="QOW282" s="5"/>
      <c r="QOX282" s="5"/>
      <c r="QOY282" s="5"/>
      <c r="QOZ282" s="5"/>
      <c r="QPA282" s="5"/>
      <c r="QPB282" s="5"/>
      <c r="QPC282" s="5"/>
      <c r="QPD282" s="5"/>
      <c r="QPE282" s="5"/>
      <c r="QPF282" s="5"/>
      <c r="QPG282" s="5"/>
      <c r="QPH282" s="5"/>
      <c r="QPI282" s="5"/>
      <c r="QPJ282" s="5"/>
      <c r="QPK282" s="5"/>
      <c r="QPL282" s="5"/>
      <c r="QPM282" s="5"/>
      <c r="QPN282" s="5"/>
      <c r="QPO282" s="5"/>
      <c r="QPP282" s="5"/>
      <c r="QPQ282" s="5"/>
      <c r="QPR282" s="5"/>
      <c r="QPS282" s="5"/>
      <c r="QPT282" s="5"/>
      <c r="QPU282" s="5"/>
      <c r="QPV282" s="5"/>
      <c r="QPW282" s="5"/>
      <c r="QPX282" s="5"/>
      <c r="QPY282" s="5"/>
      <c r="QPZ282" s="5"/>
      <c r="QQA282" s="5"/>
      <c r="QQB282" s="5"/>
      <c r="QQC282" s="5"/>
      <c r="QQD282" s="5"/>
      <c r="QQE282" s="5"/>
      <c r="QQF282" s="5"/>
      <c r="QQG282" s="5"/>
      <c r="QQH282" s="5"/>
      <c r="QQI282" s="5"/>
      <c r="QQJ282" s="5"/>
      <c r="QQK282" s="5"/>
      <c r="QQL282" s="5"/>
      <c r="QQM282" s="5"/>
      <c r="QQN282" s="5"/>
      <c r="QQO282" s="5"/>
      <c r="QQP282" s="5"/>
      <c r="QQQ282" s="5"/>
      <c r="QQR282" s="5"/>
      <c r="QQS282" s="5"/>
      <c r="QQT282" s="5"/>
      <c r="QQU282" s="5"/>
      <c r="QQV282" s="5"/>
      <c r="QQW282" s="5"/>
      <c r="QQX282" s="5"/>
      <c r="QQY282" s="5"/>
      <c r="QQZ282" s="5"/>
      <c r="QRA282" s="5"/>
      <c r="QRB282" s="5"/>
      <c r="QRC282" s="5"/>
      <c r="QRD282" s="5"/>
      <c r="QRE282" s="5"/>
      <c r="QRF282" s="5"/>
      <c r="QRG282" s="5"/>
      <c r="QRH282" s="5"/>
      <c r="QRI282" s="5"/>
      <c r="QRJ282" s="5"/>
      <c r="QRK282" s="5"/>
      <c r="QRL282" s="5"/>
      <c r="QRM282" s="5"/>
      <c r="QRN282" s="5"/>
      <c r="QRO282" s="5"/>
      <c r="QRP282" s="5"/>
      <c r="QRQ282" s="5"/>
      <c r="QRR282" s="5"/>
      <c r="QRS282" s="5"/>
      <c r="QRT282" s="5"/>
      <c r="QRU282" s="5"/>
      <c r="QRV282" s="5"/>
      <c r="QRW282" s="5"/>
      <c r="QRX282" s="5"/>
      <c r="QRY282" s="5"/>
      <c r="QRZ282" s="5"/>
      <c r="QSA282" s="5"/>
      <c r="QSB282" s="5"/>
      <c r="QSC282" s="5"/>
      <c r="QSD282" s="5"/>
      <c r="QSE282" s="5"/>
      <c r="QSF282" s="5"/>
      <c r="QSG282" s="5"/>
      <c r="QSH282" s="5"/>
      <c r="QSI282" s="5"/>
      <c r="QSJ282" s="5"/>
      <c r="QSK282" s="5"/>
      <c r="QSL282" s="5"/>
      <c r="QSM282" s="5"/>
      <c r="QSN282" s="5"/>
      <c r="QSO282" s="5"/>
      <c r="QSP282" s="5"/>
      <c r="QSQ282" s="5"/>
      <c r="QSR282" s="5"/>
      <c r="QSS282" s="5"/>
      <c r="QST282" s="5"/>
      <c r="QSU282" s="5"/>
      <c r="QSV282" s="5"/>
      <c r="QSW282" s="5"/>
      <c r="QSX282" s="5"/>
      <c r="QSY282" s="5"/>
      <c r="QSZ282" s="5"/>
      <c r="QTA282" s="5"/>
      <c r="QTB282" s="5"/>
      <c r="QTC282" s="5"/>
      <c r="QTD282" s="5"/>
      <c r="QTE282" s="5"/>
      <c r="QTF282" s="5"/>
      <c r="QTG282" s="5"/>
      <c r="QTH282" s="5"/>
      <c r="QTI282" s="5"/>
      <c r="QTJ282" s="5"/>
      <c r="QTK282" s="5"/>
      <c r="QTL282" s="5"/>
      <c r="QTM282" s="5"/>
      <c r="QTN282" s="5"/>
      <c r="QTO282" s="5"/>
      <c r="QTP282" s="5"/>
      <c r="QTQ282" s="5"/>
      <c r="QTR282" s="5"/>
      <c r="QTS282" s="5"/>
      <c r="QTT282" s="5"/>
      <c r="QTU282" s="5"/>
      <c r="QTV282" s="5"/>
      <c r="QTW282" s="5"/>
      <c r="QTX282" s="5"/>
      <c r="QTY282" s="5"/>
      <c r="QTZ282" s="5"/>
      <c r="QUA282" s="5"/>
      <c r="QUB282" s="5"/>
      <c r="QUC282" s="5"/>
      <c r="QUD282" s="5"/>
      <c r="QUE282" s="5"/>
      <c r="QUF282" s="5"/>
      <c r="QUG282" s="5"/>
      <c r="QUH282" s="5"/>
      <c r="QUI282" s="5"/>
      <c r="QUJ282" s="5"/>
      <c r="QUK282" s="5"/>
      <c r="QUL282" s="5"/>
      <c r="QUM282" s="5"/>
      <c r="QUN282" s="5"/>
      <c r="QUO282" s="5"/>
      <c r="QUP282" s="5"/>
      <c r="QUQ282" s="5"/>
      <c r="QUR282" s="5"/>
      <c r="QUS282" s="5"/>
      <c r="QUT282" s="5"/>
      <c r="QUU282" s="5"/>
      <c r="QUV282" s="5"/>
      <c r="QUW282" s="5"/>
      <c r="QUX282" s="5"/>
      <c r="QUY282" s="5"/>
      <c r="QUZ282" s="5"/>
      <c r="QVA282" s="5"/>
      <c r="QVB282" s="5"/>
      <c r="QVC282" s="5"/>
      <c r="QVD282" s="5"/>
      <c r="QVE282" s="5"/>
      <c r="QVF282" s="5"/>
      <c r="QVG282" s="5"/>
      <c r="QVH282" s="5"/>
      <c r="QVI282" s="5"/>
      <c r="QVJ282" s="5"/>
      <c r="QVK282" s="5"/>
      <c r="QVL282" s="5"/>
      <c r="QVM282" s="5"/>
      <c r="QVN282" s="5"/>
      <c r="QVO282" s="5"/>
      <c r="QVP282" s="5"/>
      <c r="QVQ282" s="5"/>
      <c r="QVR282" s="5"/>
      <c r="QVS282" s="5"/>
      <c r="QVT282" s="5"/>
      <c r="QVU282" s="5"/>
      <c r="QVV282" s="5"/>
      <c r="QVW282" s="5"/>
      <c r="QVX282" s="5"/>
      <c r="QVY282" s="5"/>
      <c r="QVZ282" s="5"/>
      <c r="QWA282" s="5"/>
      <c r="QWB282" s="5"/>
      <c r="QWC282" s="5"/>
      <c r="QWD282" s="5"/>
      <c r="QWE282" s="5"/>
      <c r="QWF282" s="5"/>
      <c r="QWG282" s="5"/>
      <c r="QWH282" s="5"/>
      <c r="QWI282" s="5"/>
      <c r="QWJ282" s="5"/>
      <c r="QWK282" s="5"/>
      <c r="QWL282" s="5"/>
      <c r="QWM282" s="5"/>
      <c r="QWN282" s="5"/>
      <c r="QWO282" s="5"/>
      <c r="QWP282" s="5"/>
      <c r="QWQ282" s="5"/>
      <c r="QWR282" s="5"/>
      <c r="QWS282" s="5"/>
      <c r="QWT282" s="5"/>
      <c r="QWU282" s="5"/>
      <c r="QWV282" s="5"/>
      <c r="QWW282" s="5"/>
      <c r="QWX282" s="5"/>
      <c r="QWY282" s="5"/>
      <c r="QWZ282" s="5"/>
      <c r="QXA282" s="5"/>
      <c r="QXB282" s="5"/>
      <c r="QXC282" s="5"/>
      <c r="QXD282" s="5"/>
      <c r="QXE282" s="5"/>
      <c r="QXF282" s="5"/>
      <c r="QXG282" s="5"/>
      <c r="QXH282" s="5"/>
      <c r="QXI282" s="5"/>
      <c r="QXJ282" s="5"/>
      <c r="QXK282" s="5"/>
      <c r="QXL282" s="5"/>
      <c r="QXM282" s="5"/>
      <c r="QXN282" s="5"/>
      <c r="QXO282" s="5"/>
      <c r="QXP282" s="5"/>
      <c r="QXQ282" s="5"/>
      <c r="QXR282" s="5"/>
      <c r="QXS282" s="5"/>
      <c r="QXT282" s="5"/>
      <c r="QXU282" s="5"/>
      <c r="QXV282" s="5"/>
      <c r="QXW282" s="5"/>
      <c r="QXX282" s="5"/>
      <c r="QXY282" s="5"/>
      <c r="QXZ282" s="5"/>
      <c r="QYA282" s="5"/>
      <c r="QYB282" s="5"/>
      <c r="QYC282" s="5"/>
      <c r="QYD282" s="5"/>
      <c r="QYE282" s="5"/>
      <c r="QYF282" s="5"/>
      <c r="QYG282" s="5"/>
      <c r="QYH282" s="5"/>
      <c r="QYI282" s="5"/>
      <c r="QYJ282" s="5"/>
      <c r="QYK282" s="5"/>
      <c r="QYL282" s="5"/>
      <c r="QYM282" s="5"/>
      <c r="QYN282" s="5"/>
      <c r="QYO282" s="5"/>
      <c r="QYP282" s="5"/>
      <c r="QYQ282" s="5"/>
      <c r="QYR282" s="5"/>
      <c r="QYS282" s="5"/>
      <c r="QYT282" s="5"/>
      <c r="QYU282" s="5"/>
      <c r="QYV282" s="5"/>
      <c r="QYW282" s="5"/>
      <c r="QYX282" s="5"/>
      <c r="QYY282" s="5"/>
      <c r="QYZ282" s="5"/>
      <c r="QZA282" s="5"/>
      <c r="QZB282" s="5"/>
      <c r="QZC282" s="5"/>
      <c r="QZD282" s="5"/>
      <c r="QZE282" s="5"/>
      <c r="QZF282" s="5"/>
      <c r="QZG282" s="5"/>
      <c r="QZH282" s="5"/>
      <c r="QZI282" s="5"/>
      <c r="QZJ282" s="5"/>
      <c r="QZK282" s="5"/>
      <c r="QZL282" s="5"/>
      <c r="QZM282" s="5"/>
      <c r="QZN282" s="5"/>
      <c r="QZO282" s="5"/>
      <c r="QZP282" s="5"/>
      <c r="QZQ282" s="5"/>
      <c r="QZR282" s="5"/>
      <c r="QZS282" s="5"/>
      <c r="QZT282" s="5"/>
      <c r="QZU282" s="5"/>
      <c r="QZV282" s="5"/>
      <c r="QZW282" s="5"/>
      <c r="QZX282" s="5"/>
      <c r="QZY282" s="5"/>
      <c r="QZZ282" s="5"/>
      <c r="RAA282" s="5"/>
      <c r="RAB282" s="5"/>
      <c r="RAC282" s="5"/>
      <c r="RAD282" s="5"/>
      <c r="RAE282" s="5"/>
      <c r="RAF282" s="5"/>
      <c r="RAG282" s="5"/>
      <c r="RAH282" s="5"/>
      <c r="RAI282" s="5"/>
      <c r="RAJ282" s="5"/>
      <c r="RAK282" s="5"/>
      <c r="RAL282" s="5"/>
      <c r="RAM282" s="5"/>
      <c r="RAN282" s="5"/>
      <c r="RAO282" s="5"/>
      <c r="RAP282" s="5"/>
      <c r="RAQ282" s="5"/>
      <c r="RAR282" s="5"/>
      <c r="RAS282" s="5"/>
      <c r="RAT282" s="5"/>
      <c r="RAU282" s="5"/>
      <c r="RAV282" s="5"/>
      <c r="RAW282" s="5"/>
      <c r="RAX282" s="5"/>
      <c r="RAY282" s="5"/>
      <c r="RAZ282" s="5"/>
      <c r="RBA282" s="5"/>
      <c r="RBB282" s="5"/>
      <c r="RBC282" s="5"/>
      <c r="RBD282" s="5"/>
      <c r="RBE282" s="5"/>
      <c r="RBF282" s="5"/>
      <c r="RBG282" s="5"/>
      <c r="RBH282" s="5"/>
      <c r="RBI282" s="5"/>
      <c r="RBJ282" s="5"/>
      <c r="RBK282" s="5"/>
      <c r="RBL282" s="5"/>
      <c r="RBM282" s="5"/>
      <c r="RBN282" s="5"/>
      <c r="RBO282" s="5"/>
      <c r="RBP282" s="5"/>
      <c r="RBQ282" s="5"/>
      <c r="RBR282" s="5"/>
      <c r="RBS282" s="5"/>
      <c r="RBT282" s="5"/>
      <c r="RBU282" s="5"/>
      <c r="RBV282" s="5"/>
      <c r="RBW282" s="5"/>
      <c r="RBX282" s="5"/>
      <c r="RBY282" s="5"/>
      <c r="RBZ282" s="5"/>
      <c r="RCA282" s="5"/>
      <c r="RCB282" s="5"/>
      <c r="RCC282" s="5"/>
      <c r="RCD282" s="5"/>
      <c r="RCE282" s="5"/>
      <c r="RCF282" s="5"/>
      <c r="RCG282" s="5"/>
      <c r="RCH282" s="5"/>
      <c r="RCI282" s="5"/>
      <c r="RCJ282" s="5"/>
      <c r="RCK282" s="5"/>
      <c r="RCL282" s="5"/>
      <c r="RCM282" s="5"/>
      <c r="RCN282" s="5"/>
      <c r="RCO282" s="5"/>
      <c r="RCP282" s="5"/>
      <c r="RCQ282" s="5"/>
      <c r="RCR282" s="5"/>
      <c r="RCS282" s="5"/>
      <c r="RCT282" s="5"/>
      <c r="RCU282" s="5"/>
      <c r="RCV282" s="5"/>
      <c r="RCW282" s="5"/>
      <c r="RCX282" s="5"/>
      <c r="RCY282" s="5"/>
      <c r="RCZ282" s="5"/>
      <c r="RDA282" s="5"/>
      <c r="RDB282" s="5"/>
      <c r="RDC282" s="5"/>
      <c r="RDD282" s="5"/>
      <c r="RDE282" s="5"/>
      <c r="RDF282" s="5"/>
      <c r="RDG282" s="5"/>
      <c r="RDH282" s="5"/>
      <c r="RDI282" s="5"/>
      <c r="RDJ282" s="5"/>
      <c r="RDK282" s="5"/>
      <c r="RDL282" s="5"/>
      <c r="RDM282" s="5"/>
      <c r="RDN282" s="5"/>
      <c r="RDO282" s="5"/>
      <c r="RDP282" s="5"/>
      <c r="RDQ282" s="5"/>
      <c r="RDR282" s="5"/>
      <c r="RDS282" s="5"/>
      <c r="RDT282" s="5"/>
      <c r="RDU282" s="5"/>
      <c r="RDV282" s="5"/>
      <c r="RDW282" s="5"/>
      <c r="RDX282" s="5"/>
      <c r="RDY282" s="5"/>
      <c r="RDZ282" s="5"/>
      <c r="REA282" s="5"/>
      <c r="REB282" s="5"/>
      <c r="REC282" s="5"/>
      <c r="RED282" s="5"/>
      <c r="REE282" s="5"/>
      <c r="REF282" s="5"/>
      <c r="REG282" s="5"/>
      <c r="REH282" s="5"/>
      <c r="REI282" s="5"/>
      <c r="REJ282" s="5"/>
      <c r="REK282" s="5"/>
      <c r="REL282" s="5"/>
      <c r="REM282" s="5"/>
      <c r="REN282" s="5"/>
      <c r="REO282" s="5"/>
      <c r="REP282" s="5"/>
      <c r="REQ282" s="5"/>
      <c r="RER282" s="5"/>
      <c r="RES282" s="5"/>
      <c r="RET282" s="5"/>
      <c r="REU282" s="5"/>
      <c r="REV282" s="5"/>
      <c r="REW282" s="5"/>
      <c r="REX282" s="5"/>
      <c r="REY282" s="5"/>
      <c r="REZ282" s="5"/>
      <c r="RFA282" s="5"/>
      <c r="RFB282" s="5"/>
      <c r="RFC282" s="5"/>
      <c r="RFD282" s="5"/>
      <c r="RFE282" s="5"/>
      <c r="RFF282" s="5"/>
      <c r="RFG282" s="5"/>
      <c r="RFH282" s="5"/>
      <c r="RFI282" s="5"/>
      <c r="RFJ282" s="5"/>
      <c r="RFK282" s="5"/>
      <c r="RFL282" s="5"/>
      <c r="RFM282" s="5"/>
      <c r="RFN282" s="5"/>
      <c r="RFO282" s="5"/>
      <c r="RFP282" s="5"/>
      <c r="RFQ282" s="5"/>
      <c r="RFR282" s="5"/>
      <c r="RFS282" s="5"/>
      <c r="RFT282" s="5"/>
      <c r="RFU282" s="5"/>
      <c r="RFV282" s="5"/>
      <c r="RFW282" s="5"/>
      <c r="RFX282" s="5"/>
      <c r="RFY282" s="5"/>
      <c r="RFZ282" s="5"/>
      <c r="RGA282" s="5"/>
      <c r="RGB282" s="5"/>
      <c r="RGC282" s="5"/>
      <c r="RGD282" s="5"/>
      <c r="RGE282" s="5"/>
      <c r="RGF282" s="5"/>
      <c r="RGG282" s="5"/>
      <c r="RGH282" s="5"/>
      <c r="RGI282" s="5"/>
      <c r="RGJ282" s="5"/>
      <c r="RGK282" s="5"/>
      <c r="RGL282" s="5"/>
      <c r="RGM282" s="5"/>
      <c r="RGN282" s="5"/>
      <c r="RGO282" s="5"/>
      <c r="RGP282" s="5"/>
      <c r="RGQ282" s="5"/>
      <c r="RGR282" s="5"/>
      <c r="RGS282" s="5"/>
      <c r="RGT282" s="5"/>
      <c r="RGU282" s="5"/>
      <c r="RGV282" s="5"/>
      <c r="RGW282" s="5"/>
      <c r="RGX282" s="5"/>
      <c r="RGY282" s="5"/>
      <c r="RGZ282" s="5"/>
      <c r="RHA282" s="5"/>
      <c r="RHB282" s="5"/>
      <c r="RHC282" s="5"/>
      <c r="RHD282" s="5"/>
      <c r="RHE282" s="5"/>
      <c r="RHF282" s="5"/>
      <c r="RHG282" s="5"/>
      <c r="RHH282" s="5"/>
      <c r="RHI282" s="5"/>
      <c r="RHJ282" s="5"/>
      <c r="RHK282" s="5"/>
      <c r="RHL282" s="5"/>
      <c r="RHM282" s="5"/>
      <c r="RHN282" s="5"/>
      <c r="RHO282" s="5"/>
      <c r="RHP282" s="5"/>
      <c r="RHQ282" s="5"/>
      <c r="RHR282" s="5"/>
      <c r="RHS282" s="5"/>
      <c r="RHT282" s="5"/>
      <c r="RHU282" s="5"/>
      <c r="RHV282" s="5"/>
      <c r="RHW282" s="5"/>
      <c r="RHX282" s="5"/>
      <c r="RHY282" s="5"/>
      <c r="RHZ282" s="5"/>
      <c r="RIA282" s="5"/>
      <c r="RIB282" s="5"/>
      <c r="RIC282" s="5"/>
      <c r="RID282" s="5"/>
      <c r="RIE282" s="5"/>
      <c r="RIF282" s="5"/>
      <c r="RIG282" s="5"/>
      <c r="RIH282" s="5"/>
      <c r="RII282" s="5"/>
      <c r="RIJ282" s="5"/>
      <c r="RIK282" s="5"/>
      <c r="RIL282" s="5"/>
      <c r="RIM282" s="5"/>
      <c r="RIN282" s="5"/>
      <c r="RIO282" s="5"/>
      <c r="RIP282" s="5"/>
      <c r="RIQ282" s="5"/>
      <c r="RIR282" s="5"/>
      <c r="RIS282" s="5"/>
      <c r="RIT282" s="5"/>
      <c r="RIU282" s="5"/>
      <c r="RIV282" s="5"/>
      <c r="RIW282" s="5"/>
      <c r="RIX282" s="5"/>
      <c r="RIY282" s="5"/>
      <c r="RIZ282" s="5"/>
      <c r="RJA282" s="5"/>
      <c r="RJB282" s="5"/>
      <c r="RJC282" s="5"/>
      <c r="RJD282" s="5"/>
      <c r="RJE282" s="5"/>
      <c r="RJF282" s="5"/>
      <c r="RJG282" s="5"/>
      <c r="RJH282" s="5"/>
      <c r="RJI282" s="5"/>
      <c r="RJJ282" s="5"/>
      <c r="RJK282" s="5"/>
      <c r="RJL282" s="5"/>
      <c r="RJM282" s="5"/>
      <c r="RJN282" s="5"/>
      <c r="RJO282" s="5"/>
      <c r="RJP282" s="5"/>
      <c r="RJQ282" s="5"/>
      <c r="RJR282" s="5"/>
      <c r="RJS282" s="5"/>
      <c r="RJT282" s="5"/>
      <c r="RJU282" s="5"/>
      <c r="RJV282" s="5"/>
      <c r="RJW282" s="5"/>
      <c r="RJX282" s="5"/>
      <c r="RJY282" s="5"/>
      <c r="RJZ282" s="5"/>
      <c r="RKA282" s="5"/>
      <c r="RKB282" s="5"/>
      <c r="RKC282" s="5"/>
      <c r="RKD282" s="5"/>
      <c r="RKE282" s="5"/>
      <c r="RKF282" s="5"/>
      <c r="RKG282" s="5"/>
      <c r="RKH282" s="5"/>
      <c r="RKI282" s="5"/>
      <c r="RKJ282" s="5"/>
      <c r="RKK282" s="5"/>
      <c r="RKL282" s="5"/>
      <c r="RKM282" s="5"/>
      <c r="RKN282" s="5"/>
      <c r="RKO282" s="5"/>
      <c r="RKP282" s="5"/>
      <c r="RKQ282" s="5"/>
      <c r="RKR282" s="5"/>
      <c r="RKS282" s="5"/>
      <c r="RKT282" s="5"/>
      <c r="RKU282" s="5"/>
      <c r="RKV282" s="5"/>
      <c r="RKW282" s="5"/>
      <c r="RKX282" s="5"/>
      <c r="RKY282" s="5"/>
      <c r="RKZ282" s="5"/>
      <c r="RLA282" s="5"/>
      <c r="RLB282" s="5"/>
      <c r="RLC282" s="5"/>
      <c r="RLD282" s="5"/>
      <c r="RLE282" s="5"/>
      <c r="RLF282" s="5"/>
      <c r="RLG282" s="5"/>
      <c r="RLH282" s="5"/>
      <c r="RLI282" s="5"/>
      <c r="RLJ282" s="5"/>
      <c r="RLK282" s="5"/>
      <c r="RLL282" s="5"/>
      <c r="RLM282" s="5"/>
      <c r="RLN282" s="5"/>
      <c r="RLO282" s="5"/>
      <c r="RLP282" s="5"/>
      <c r="RLQ282" s="5"/>
      <c r="RLR282" s="5"/>
      <c r="RLS282" s="5"/>
      <c r="RLT282" s="5"/>
      <c r="RLU282" s="5"/>
      <c r="RLV282" s="5"/>
      <c r="RLW282" s="5"/>
      <c r="RLX282" s="5"/>
      <c r="RLY282" s="5"/>
      <c r="RLZ282" s="5"/>
      <c r="RMA282" s="5"/>
      <c r="RMB282" s="5"/>
      <c r="RMC282" s="5"/>
      <c r="RMD282" s="5"/>
      <c r="RME282" s="5"/>
      <c r="RMF282" s="5"/>
      <c r="RMG282" s="5"/>
      <c r="RMH282" s="5"/>
      <c r="RMI282" s="5"/>
      <c r="RMJ282" s="5"/>
      <c r="RMK282" s="5"/>
      <c r="RML282" s="5"/>
      <c r="RMM282" s="5"/>
      <c r="RMN282" s="5"/>
      <c r="RMO282" s="5"/>
      <c r="RMP282" s="5"/>
      <c r="RMQ282" s="5"/>
      <c r="RMR282" s="5"/>
      <c r="RMS282" s="5"/>
      <c r="RMT282" s="5"/>
      <c r="RMU282" s="5"/>
      <c r="RMV282" s="5"/>
      <c r="RMW282" s="5"/>
      <c r="RMX282" s="5"/>
      <c r="RMY282" s="5"/>
      <c r="RMZ282" s="5"/>
      <c r="RNA282" s="5"/>
      <c r="RNB282" s="5"/>
      <c r="RNC282" s="5"/>
      <c r="RND282" s="5"/>
      <c r="RNE282" s="5"/>
      <c r="RNF282" s="5"/>
      <c r="RNG282" s="5"/>
      <c r="RNH282" s="5"/>
      <c r="RNI282" s="5"/>
      <c r="RNJ282" s="5"/>
      <c r="RNK282" s="5"/>
      <c r="RNL282" s="5"/>
      <c r="RNM282" s="5"/>
      <c r="RNN282" s="5"/>
      <c r="RNO282" s="5"/>
      <c r="RNP282" s="5"/>
      <c r="RNQ282" s="5"/>
      <c r="RNR282" s="5"/>
      <c r="RNS282" s="5"/>
      <c r="RNT282" s="5"/>
      <c r="RNU282" s="5"/>
      <c r="RNV282" s="5"/>
      <c r="RNW282" s="5"/>
      <c r="RNX282" s="5"/>
      <c r="RNY282" s="5"/>
      <c r="RNZ282" s="5"/>
      <c r="ROA282" s="5"/>
      <c r="ROB282" s="5"/>
      <c r="ROC282" s="5"/>
      <c r="ROD282" s="5"/>
      <c r="ROE282" s="5"/>
      <c r="ROF282" s="5"/>
      <c r="ROG282" s="5"/>
      <c r="ROH282" s="5"/>
      <c r="ROI282" s="5"/>
      <c r="ROJ282" s="5"/>
      <c r="ROK282" s="5"/>
      <c r="ROL282" s="5"/>
      <c r="ROM282" s="5"/>
      <c r="RON282" s="5"/>
      <c r="ROO282" s="5"/>
      <c r="ROP282" s="5"/>
      <c r="ROQ282" s="5"/>
      <c r="ROR282" s="5"/>
      <c r="ROS282" s="5"/>
      <c r="ROT282" s="5"/>
      <c r="ROU282" s="5"/>
      <c r="ROV282" s="5"/>
      <c r="ROW282" s="5"/>
      <c r="ROX282" s="5"/>
      <c r="ROY282" s="5"/>
      <c r="ROZ282" s="5"/>
      <c r="RPA282" s="5"/>
      <c r="RPB282" s="5"/>
      <c r="RPC282" s="5"/>
      <c r="RPD282" s="5"/>
      <c r="RPE282" s="5"/>
      <c r="RPF282" s="5"/>
      <c r="RPG282" s="5"/>
      <c r="RPH282" s="5"/>
      <c r="RPI282" s="5"/>
      <c r="RPJ282" s="5"/>
      <c r="RPK282" s="5"/>
      <c r="RPL282" s="5"/>
      <c r="RPM282" s="5"/>
      <c r="RPN282" s="5"/>
      <c r="RPO282" s="5"/>
      <c r="RPP282" s="5"/>
      <c r="RPQ282" s="5"/>
      <c r="RPR282" s="5"/>
      <c r="RPS282" s="5"/>
      <c r="RPT282" s="5"/>
      <c r="RPU282" s="5"/>
      <c r="RPV282" s="5"/>
      <c r="RPW282" s="5"/>
      <c r="RPX282" s="5"/>
      <c r="RPY282" s="5"/>
      <c r="RPZ282" s="5"/>
      <c r="RQA282" s="5"/>
      <c r="RQB282" s="5"/>
      <c r="RQC282" s="5"/>
      <c r="RQD282" s="5"/>
      <c r="RQE282" s="5"/>
      <c r="RQF282" s="5"/>
      <c r="RQG282" s="5"/>
      <c r="RQH282" s="5"/>
      <c r="RQI282" s="5"/>
      <c r="RQJ282" s="5"/>
      <c r="RQK282" s="5"/>
      <c r="RQL282" s="5"/>
      <c r="RQM282" s="5"/>
      <c r="RQN282" s="5"/>
      <c r="RQO282" s="5"/>
      <c r="RQP282" s="5"/>
      <c r="RQQ282" s="5"/>
      <c r="RQR282" s="5"/>
      <c r="RQS282" s="5"/>
      <c r="RQT282" s="5"/>
      <c r="RQU282" s="5"/>
      <c r="RQV282" s="5"/>
      <c r="RQW282" s="5"/>
      <c r="RQX282" s="5"/>
      <c r="RQY282" s="5"/>
      <c r="RQZ282" s="5"/>
      <c r="RRA282" s="5"/>
      <c r="RRB282" s="5"/>
      <c r="RRC282" s="5"/>
      <c r="RRD282" s="5"/>
      <c r="RRE282" s="5"/>
      <c r="RRF282" s="5"/>
      <c r="RRG282" s="5"/>
      <c r="RRH282" s="5"/>
      <c r="RRI282" s="5"/>
      <c r="RRJ282" s="5"/>
      <c r="RRK282" s="5"/>
      <c r="RRL282" s="5"/>
      <c r="RRM282" s="5"/>
      <c r="RRN282" s="5"/>
      <c r="RRO282" s="5"/>
      <c r="RRP282" s="5"/>
      <c r="RRQ282" s="5"/>
      <c r="RRR282" s="5"/>
      <c r="RRS282" s="5"/>
      <c r="RRT282" s="5"/>
      <c r="RRU282" s="5"/>
      <c r="RRV282" s="5"/>
      <c r="RRW282" s="5"/>
      <c r="RRX282" s="5"/>
      <c r="RRY282" s="5"/>
      <c r="RRZ282" s="5"/>
      <c r="RSA282" s="5"/>
      <c r="RSB282" s="5"/>
      <c r="RSC282" s="5"/>
      <c r="RSD282" s="5"/>
      <c r="RSE282" s="5"/>
      <c r="RSF282" s="5"/>
      <c r="RSG282" s="5"/>
      <c r="RSH282" s="5"/>
      <c r="RSI282" s="5"/>
      <c r="RSJ282" s="5"/>
      <c r="RSK282" s="5"/>
      <c r="RSL282" s="5"/>
      <c r="RSM282" s="5"/>
      <c r="RSN282" s="5"/>
      <c r="RSO282" s="5"/>
      <c r="RSP282" s="5"/>
      <c r="RSQ282" s="5"/>
      <c r="RSR282" s="5"/>
      <c r="RSS282" s="5"/>
      <c r="RST282" s="5"/>
      <c r="RSU282" s="5"/>
      <c r="RSV282" s="5"/>
      <c r="RSW282" s="5"/>
      <c r="RSX282" s="5"/>
      <c r="RSY282" s="5"/>
      <c r="RSZ282" s="5"/>
      <c r="RTA282" s="5"/>
      <c r="RTB282" s="5"/>
      <c r="RTC282" s="5"/>
      <c r="RTD282" s="5"/>
      <c r="RTE282" s="5"/>
      <c r="RTF282" s="5"/>
      <c r="RTG282" s="5"/>
      <c r="RTH282" s="5"/>
      <c r="RTI282" s="5"/>
      <c r="RTJ282" s="5"/>
      <c r="RTK282" s="5"/>
      <c r="RTL282" s="5"/>
      <c r="RTM282" s="5"/>
      <c r="RTN282" s="5"/>
      <c r="RTO282" s="5"/>
      <c r="RTP282" s="5"/>
      <c r="RTQ282" s="5"/>
      <c r="RTR282" s="5"/>
      <c r="RTS282" s="5"/>
      <c r="RTT282" s="5"/>
      <c r="RTU282" s="5"/>
      <c r="RTV282" s="5"/>
      <c r="RTW282" s="5"/>
      <c r="RTX282" s="5"/>
      <c r="RTY282" s="5"/>
      <c r="RTZ282" s="5"/>
      <c r="RUA282" s="5"/>
      <c r="RUB282" s="5"/>
      <c r="RUC282" s="5"/>
      <c r="RUD282" s="5"/>
      <c r="RUE282" s="5"/>
      <c r="RUF282" s="5"/>
      <c r="RUG282" s="5"/>
      <c r="RUH282" s="5"/>
      <c r="RUI282" s="5"/>
      <c r="RUJ282" s="5"/>
      <c r="RUK282" s="5"/>
      <c r="RUL282" s="5"/>
      <c r="RUM282" s="5"/>
      <c r="RUN282" s="5"/>
      <c r="RUO282" s="5"/>
      <c r="RUP282" s="5"/>
      <c r="RUQ282" s="5"/>
      <c r="RUR282" s="5"/>
      <c r="RUS282" s="5"/>
      <c r="RUT282" s="5"/>
      <c r="RUU282" s="5"/>
      <c r="RUV282" s="5"/>
      <c r="RUW282" s="5"/>
      <c r="RUX282" s="5"/>
      <c r="RUY282" s="5"/>
      <c r="RUZ282" s="5"/>
      <c r="RVA282" s="5"/>
      <c r="RVB282" s="5"/>
      <c r="RVC282" s="5"/>
      <c r="RVD282" s="5"/>
      <c r="RVE282" s="5"/>
      <c r="RVF282" s="5"/>
      <c r="RVG282" s="5"/>
      <c r="RVH282" s="5"/>
      <c r="RVI282" s="5"/>
      <c r="RVJ282" s="5"/>
      <c r="RVK282" s="5"/>
      <c r="RVL282" s="5"/>
      <c r="RVM282" s="5"/>
      <c r="RVN282" s="5"/>
      <c r="RVO282" s="5"/>
      <c r="RVP282" s="5"/>
      <c r="RVQ282" s="5"/>
      <c r="RVR282" s="5"/>
      <c r="RVS282" s="5"/>
      <c r="RVT282" s="5"/>
      <c r="RVU282" s="5"/>
      <c r="RVV282" s="5"/>
      <c r="RVW282" s="5"/>
      <c r="RVX282" s="5"/>
      <c r="RVY282" s="5"/>
      <c r="RVZ282" s="5"/>
      <c r="RWA282" s="5"/>
      <c r="RWB282" s="5"/>
      <c r="RWC282" s="5"/>
      <c r="RWD282" s="5"/>
      <c r="RWE282" s="5"/>
      <c r="RWF282" s="5"/>
      <c r="RWG282" s="5"/>
      <c r="RWH282" s="5"/>
      <c r="RWI282" s="5"/>
      <c r="RWJ282" s="5"/>
      <c r="RWK282" s="5"/>
      <c r="RWL282" s="5"/>
      <c r="RWM282" s="5"/>
      <c r="RWN282" s="5"/>
      <c r="RWO282" s="5"/>
      <c r="RWP282" s="5"/>
      <c r="RWQ282" s="5"/>
      <c r="RWR282" s="5"/>
      <c r="RWS282" s="5"/>
      <c r="RWT282" s="5"/>
      <c r="RWU282" s="5"/>
      <c r="RWV282" s="5"/>
      <c r="RWW282" s="5"/>
      <c r="RWX282" s="5"/>
      <c r="RWY282" s="5"/>
      <c r="RWZ282" s="5"/>
      <c r="RXA282" s="5"/>
      <c r="RXB282" s="5"/>
      <c r="RXC282" s="5"/>
      <c r="RXD282" s="5"/>
      <c r="RXE282" s="5"/>
      <c r="RXF282" s="5"/>
      <c r="RXG282" s="5"/>
      <c r="RXH282" s="5"/>
      <c r="RXI282" s="5"/>
      <c r="RXJ282" s="5"/>
      <c r="RXK282" s="5"/>
      <c r="RXL282" s="5"/>
      <c r="RXM282" s="5"/>
      <c r="RXN282" s="5"/>
      <c r="RXO282" s="5"/>
      <c r="RXP282" s="5"/>
      <c r="RXQ282" s="5"/>
      <c r="RXR282" s="5"/>
      <c r="RXS282" s="5"/>
      <c r="RXT282" s="5"/>
      <c r="RXU282" s="5"/>
      <c r="RXV282" s="5"/>
      <c r="RXW282" s="5"/>
      <c r="RXX282" s="5"/>
      <c r="RXY282" s="5"/>
      <c r="RXZ282" s="5"/>
      <c r="RYA282" s="5"/>
      <c r="RYB282" s="5"/>
      <c r="RYC282" s="5"/>
      <c r="RYD282" s="5"/>
      <c r="RYE282" s="5"/>
      <c r="RYF282" s="5"/>
      <c r="RYG282" s="5"/>
      <c r="RYH282" s="5"/>
      <c r="RYI282" s="5"/>
      <c r="RYJ282" s="5"/>
      <c r="RYK282" s="5"/>
      <c r="RYL282" s="5"/>
      <c r="RYM282" s="5"/>
      <c r="RYN282" s="5"/>
      <c r="RYO282" s="5"/>
      <c r="RYP282" s="5"/>
      <c r="RYQ282" s="5"/>
      <c r="RYR282" s="5"/>
      <c r="RYS282" s="5"/>
      <c r="RYT282" s="5"/>
      <c r="RYU282" s="5"/>
      <c r="RYV282" s="5"/>
      <c r="RYW282" s="5"/>
      <c r="RYX282" s="5"/>
      <c r="RYY282" s="5"/>
      <c r="RYZ282" s="5"/>
      <c r="RZA282" s="5"/>
      <c r="RZB282" s="5"/>
      <c r="RZC282" s="5"/>
      <c r="RZD282" s="5"/>
      <c r="RZE282" s="5"/>
      <c r="RZF282" s="5"/>
      <c r="RZG282" s="5"/>
      <c r="RZH282" s="5"/>
      <c r="RZI282" s="5"/>
      <c r="RZJ282" s="5"/>
      <c r="RZK282" s="5"/>
      <c r="RZL282" s="5"/>
      <c r="RZM282" s="5"/>
      <c r="RZN282" s="5"/>
      <c r="RZO282" s="5"/>
      <c r="RZP282" s="5"/>
      <c r="RZQ282" s="5"/>
      <c r="RZR282" s="5"/>
      <c r="RZS282" s="5"/>
      <c r="RZT282" s="5"/>
      <c r="RZU282" s="5"/>
      <c r="RZV282" s="5"/>
      <c r="RZW282" s="5"/>
      <c r="RZX282" s="5"/>
      <c r="RZY282" s="5"/>
      <c r="RZZ282" s="5"/>
      <c r="SAA282" s="5"/>
      <c r="SAB282" s="5"/>
      <c r="SAC282" s="5"/>
      <c r="SAD282" s="5"/>
      <c r="SAE282" s="5"/>
      <c r="SAF282" s="5"/>
      <c r="SAG282" s="5"/>
      <c r="SAH282" s="5"/>
      <c r="SAI282" s="5"/>
      <c r="SAJ282" s="5"/>
      <c r="SAK282" s="5"/>
      <c r="SAL282" s="5"/>
      <c r="SAM282" s="5"/>
      <c r="SAN282" s="5"/>
      <c r="SAO282" s="5"/>
      <c r="SAP282" s="5"/>
      <c r="SAQ282" s="5"/>
      <c r="SAR282" s="5"/>
      <c r="SAS282" s="5"/>
      <c r="SAT282" s="5"/>
      <c r="SAU282" s="5"/>
      <c r="SAV282" s="5"/>
      <c r="SAW282" s="5"/>
      <c r="SAX282" s="5"/>
      <c r="SAY282" s="5"/>
      <c r="SAZ282" s="5"/>
      <c r="SBA282" s="5"/>
      <c r="SBB282" s="5"/>
      <c r="SBC282" s="5"/>
      <c r="SBD282" s="5"/>
      <c r="SBE282" s="5"/>
      <c r="SBF282" s="5"/>
      <c r="SBG282" s="5"/>
      <c r="SBH282" s="5"/>
      <c r="SBI282" s="5"/>
      <c r="SBJ282" s="5"/>
      <c r="SBK282" s="5"/>
      <c r="SBL282" s="5"/>
      <c r="SBM282" s="5"/>
      <c r="SBN282" s="5"/>
      <c r="SBO282" s="5"/>
      <c r="SBP282" s="5"/>
      <c r="SBQ282" s="5"/>
      <c r="SBR282" s="5"/>
      <c r="SBS282" s="5"/>
      <c r="SBT282" s="5"/>
      <c r="SBU282" s="5"/>
      <c r="SBV282" s="5"/>
      <c r="SBW282" s="5"/>
      <c r="SBX282" s="5"/>
      <c r="SBY282" s="5"/>
      <c r="SBZ282" s="5"/>
      <c r="SCA282" s="5"/>
      <c r="SCB282" s="5"/>
      <c r="SCC282" s="5"/>
      <c r="SCD282" s="5"/>
      <c r="SCE282" s="5"/>
      <c r="SCF282" s="5"/>
      <c r="SCG282" s="5"/>
      <c r="SCH282" s="5"/>
      <c r="SCI282" s="5"/>
      <c r="SCJ282" s="5"/>
      <c r="SCK282" s="5"/>
      <c r="SCL282" s="5"/>
      <c r="SCM282" s="5"/>
      <c r="SCN282" s="5"/>
      <c r="SCO282" s="5"/>
      <c r="SCP282" s="5"/>
      <c r="SCQ282" s="5"/>
      <c r="SCR282" s="5"/>
      <c r="SCS282" s="5"/>
      <c r="SCT282" s="5"/>
      <c r="SCU282" s="5"/>
      <c r="SCV282" s="5"/>
      <c r="SCW282" s="5"/>
      <c r="SCX282" s="5"/>
      <c r="SCY282" s="5"/>
      <c r="SCZ282" s="5"/>
      <c r="SDA282" s="5"/>
      <c r="SDB282" s="5"/>
      <c r="SDC282" s="5"/>
      <c r="SDD282" s="5"/>
      <c r="SDE282" s="5"/>
      <c r="SDF282" s="5"/>
      <c r="SDG282" s="5"/>
      <c r="SDH282" s="5"/>
      <c r="SDI282" s="5"/>
      <c r="SDJ282" s="5"/>
      <c r="SDK282" s="5"/>
      <c r="SDL282" s="5"/>
      <c r="SDM282" s="5"/>
      <c r="SDN282" s="5"/>
      <c r="SDO282" s="5"/>
      <c r="SDP282" s="5"/>
      <c r="SDQ282" s="5"/>
      <c r="SDR282" s="5"/>
      <c r="SDS282" s="5"/>
      <c r="SDT282" s="5"/>
      <c r="SDU282" s="5"/>
      <c r="SDV282" s="5"/>
      <c r="SDW282" s="5"/>
      <c r="SDX282" s="5"/>
      <c r="SDY282" s="5"/>
      <c r="SDZ282" s="5"/>
      <c r="SEA282" s="5"/>
      <c r="SEB282" s="5"/>
      <c r="SEC282" s="5"/>
      <c r="SED282" s="5"/>
      <c r="SEE282" s="5"/>
      <c r="SEF282" s="5"/>
      <c r="SEG282" s="5"/>
      <c r="SEH282" s="5"/>
      <c r="SEI282" s="5"/>
      <c r="SEJ282" s="5"/>
      <c r="SEK282" s="5"/>
      <c r="SEL282" s="5"/>
      <c r="SEM282" s="5"/>
      <c r="SEN282" s="5"/>
      <c r="SEO282" s="5"/>
      <c r="SEP282" s="5"/>
      <c r="SEQ282" s="5"/>
      <c r="SER282" s="5"/>
      <c r="SES282" s="5"/>
      <c r="SET282" s="5"/>
      <c r="SEU282" s="5"/>
      <c r="SEV282" s="5"/>
      <c r="SEW282" s="5"/>
      <c r="SEX282" s="5"/>
      <c r="SEY282" s="5"/>
      <c r="SEZ282" s="5"/>
      <c r="SFA282" s="5"/>
      <c r="SFB282" s="5"/>
      <c r="SFC282" s="5"/>
      <c r="SFD282" s="5"/>
      <c r="SFE282" s="5"/>
      <c r="SFF282" s="5"/>
      <c r="SFG282" s="5"/>
      <c r="SFH282" s="5"/>
      <c r="SFI282" s="5"/>
      <c r="SFJ282" s="5"/>
      <c r="SFK282" s="5"/>
      <c r="SFL282" s="5"/>
      <c r="SFM282" s="5"/>
      <c r="SFN282" s="5"/>
      <c r="SFO282" s="5"/>
      <c r="SFP282" s="5"/>
      <c r="SFQ282" s="5"/>
      <c r="SFR282" s="5"/>
      <c r="SFS282" s="5"/>
      <c r="SFT282" s="5"/>
      <c r="SFU282" s="5"/>
      <c r="SFV282" s="5"/>
      <c r="SFW282" s="5"/>
      <c r="SFX282" s="5"/>
      <c r="SFY282" s="5"/>
      <c r="SFZ282" s="5"/>
      <c r="SGA282" s="5"/>
      <c r="SGB282" s="5"/>
      <c r="SGC282" s="5"/>
      <c r="SGD282" s="5"/>
      <c r="SGE282" s="5"/>
      <c r="SGF282" s="5"/>
      <c r="SGG282" s="5"/>
      <c r="SGH282" s="5"/>
      <c r="SGI282" s="5"/>
      <c r="SGJ282" s="5"/>
      <c r="SGK282" s="5"/>
      <c r="SGL282" s="5"/>
      <c r="SGM282" s="5"/>
      <c r="SGN282" s="5"/>
      <c r="SGO282" s="5"/>
      <c r="SGP282" s="5"/>
      <c r="SGQ282" s="5"/>
      <c r="SGR282" s="5"/>
      <c r="SGS282" s="5"/>
      <c r="SGT282" s="5"/>
      <c r="SGU282" s="5"/>
      <c r="SGV282" s="5"/>
      <c r="SGW282" s="5"/>
      <c r="SGX282" s="5"/>
      <c r="SGY282" s="5"/>
      <c r="SGZ282" s="5"/>
      <c r="SHA282" s="5"/>
      <c r="SHB282" s="5"/>
      <c r="SHC282" s="5"/>
      <c r="SHD282" s="5"/>
      <c r="SHE282" s="5"/>
      <c r="SHF282" s="5"/>
      <c r="SHG282" s="5"/>
      <c r="SHH282" s="5"/>
      <c r="SHI282" s="5"/>
      <c r="SHJ282" s="5"/>
      <c r="SHK282" s="5"/>
      <c r="SHL282" s="5"/>
      <c r="SHM282" s="5"/>
      <c r="SHN282" s="5"/>
      <c r="SHO282" s="5"/>
      <c r="SHP282" s="5"/>
      <c r="SHQ282" s="5"/>
      <c r="SHR282" s="5"/>
      <c r="SHS282" s="5"/>
      <c r="SHT282" s="5"/>
      <c r="SHU282" s="5"/>
      <c r="SHV282" s="5"/>
      <c r="SHW282" s="5"/>
      <c r="SHX282" s="5"/>
      <c r="SHY282" s="5"/>
      <c r="SHZ282" s="5"/>
      <c r="SIA282" s="5"/>
      <c r="SIB282" s="5"/>
      <c r="SIC282" s="5"/>
      <c r="SID282" s="5"/>
      <c r="SIE282" s="5"/>
      <c r="SIF282" s="5"/>
      <c r="SIG282" s="5"/>
      <c r="SIH282" s="5"/>
      <c r="SII282" s="5"/>
      <c r="SIJ282" s="5"/>
      <c r="SIK282" s="5"/>
      <c r="SIL282" s="5"/>
      <c r="SIM282" s="5"/>
      <c r="SIN282" s="5"/>
      <c r="SIO282" s="5"/>
      <c r="SIP282" s="5"/>
      <c r="SIQ282" s="5"/>
      <c r="SIR282" s="5"/>
      <c r="SIS282" s="5"/>
      <c r="SIT282" s="5"/>
      <c r="SIU282" s="5"/>
      <c r="SIV282" s="5"/>
      <c r="SIW282" s="5"/>
      <c r="SIX282" s="5"/>
      <c r="SIY282" s="5"/>
      <c r="SIZ282" s="5"/>
      <c r="SJA282" s="5"/>
      <c r="SJB282" s="5"/>
      <c r="SJC282" s="5"/>
      <c r="SJD282" s="5"/>
      <c r="SJE282" s="5"/>
      <c r="SJF282" s="5"/>
      <c r="SJG282" s="5"/>
      <c r="SJH282" s="5"/>
      <c r="SJI282" s="5"/>
      <c r="SJJ282" s="5"/>
      <c r="SJK282" s="5"/>
      <c r="SJL282" s="5"/>
      <c r="SJM282" s="5"/>
      <c r="SJN282" s="5"/>
      <c r="SJO282" s="5"/>
      <c r="SJP282" s="5"/>
      <c r="SJQ282" s="5"/>
      <c r="SJR282" s="5"/>
      <c r="SJS282" s="5"/>
      <c r="SJT282" s="5"/>
      <c r="SJU282" s="5"/>
      <c r="SJV282" s="5"/>
      <c r="SJW282" s="5"/>
      <c r="SJX282" s="5"/>
      <c r="SJY282" s="5"/>
      <c r="SJZ282" s="5"/>
      <c r="SKA282" s="5"/>
      <c r="SKB282" s="5"/>
      <c r="SKC282" s="5"/>
      <c r="SKD282" s="5"/>
      <c r="SKE282" s="5"/>
      <c r="SKF282" s="5"/>
      <c r="SKG282" s="5"/>
      <c r="SKH282" s="5"/>
      <c r="SKI282" s="5"/>
      <c r="SKJ282" s="5"/>
      <c r="SKK282" s="5"/>
      <c r="SKL282" s="5"/>
      <c r="SKM282" s="5"/>
      <c r="SKN282" s="5"/>
      <c r="SKO282" s="5"/>
      <c r="SKP282" s="5"/>
      <c r="SKQ282" s="5"/>
      <c r="SKR282" s="5"/>
      <c r="SKS282" s="5"/>
      <c r="SKT282" s="5"/>
      <c r="SKU282" s="5"/>
      <c r="SKV282" s="5"/>
      <c r="SKW282" s="5"/>
      <c r="SKX282" s="5"/>
      <c r="SKY282" s="5"/>
      <c r="SKZ282" s="5"/>
      <c r="SLA282" s="5"/>
      <c r="SLB282" s="5"/>
      <c r="SLC282" s="5"/>
      <c r="SLD282" s="5"/>
      <c r="SLE282" s="5"/>
      <c r="SLF282" s="5"/>
      <c r="SLG282" s="5"/>
      <c r="SLH282" s="5"/>
      <c r="SLI282" s="5"/>
      <c r="SLJ282" s="5"/>
      <c r="SLK282" s="5"/>
      <c r="SLL282" s="5"/>
      <c r="SLM282" s="5"/>
      <c r="SLN282" s="5"/>
      <c r="SLO282" s="5"/>
      <c r="SLP282" s="5"/>
      <c r="SLQ282" s="5"/>
      <c r="SLR282" s="5"/>
      <c r="SLS282" s="5"/>
      <c r="SLT282" s="5"/>
      <c r="SLU282" s="5"/>
      <c r="SLV282" s="5"/>
      <c r="SLW282" s="5"/>
      <c r="SLX282" s="5"/>
      <c r="SLY282" s="5"/>
      <c r="SLZ282" s="5"/>
      <c r="SMA282" s="5"/>
      <c r="SMB282" s="5"/>
      <c r="SMC282" s="5"/>
      <c r="SMD282" s="5"/>
      <c r="SME282" s="5"/>
      <c r="SMF282" s="5"/>
      <c r="SMG282" s="5"/>
      <c r="SMH282" s="5"/>
      <c r="SMI282" s="5"/>
      <c r="SMJ282" s="5"/>
      <c r="SMK282" s="5"/>
      <c r="SML282" s="5"/>
      <c r="SMM282" s="5"/>
      <c r="SMN282" s="5"/>
      <c r="SMO282" s="5"/>
      <c r="SMP282" s="5"/>
      <c r="SMQ282" s="5"/>
      <c r="SMR282" s="5"/>
      <c r="SMS282" s="5"/>
      <c r="SMT282" s="5"/>
      <c r="SMU282" s="5"/>
      <c r="SMV282" s="5"/>
      <c r="SMW282" s="5"/>
      <c r="SMX282" s="5"/>
      <c r="SMY282" s="5"/>
      <c r="SMZ282" s="5"/>
      <c r="SNA282" s="5"/>
      <c r="SNB282" s="5"/>
      <c r="SNC282" s="5"/>
      <c r="SND282" s="5"/>
      <c r="SNE282" s="5"/>
      <c r="SNF282" s="5"/>
      <c r="SNG282" s="5"/>
      <c r="SNH282" s="5"/>
      <c r="SNI282" s="5"/>
      <c r="SNJ282" s="5"/>
      <c r="SNK282" s="5"/>
      <c r="SNL282" s="5"/>
      <c r="SNM282" s="5"/>
      <c r="SNN282" s="5"/>
      <c r="SNO282" s="5"/>
      <c r="SNP282" s="5"/>
      <c r="SNQ282" s="5"/>
      <c r="SNR282" s="5"/>
      <c r="SNS282" s="5"/>
      <c r="SNT282" s="5"/>
      <c r="SNU282" s="5"/>
      <c r="SNV282" s="5"/>
      <c r="SNW282" s="5"/>
      <c r="SNX282" s="5"/>
      <c r="SNY282" s="5"/>
      <c r="SNZ282" s="5"/>
      <c r="SOA282" s="5"/>
      <c r="SOB282" s="5"/>
      <c r="SOC282" s="5"/>
      <c r="SOD282" s="5"/>
      <c r="SOE282" s="5"/>
      <c r="SOF282" s="5"/>
      <c r="SOG282" s="5"/>
      <c r="SOH282" s="5"/>
      <c r="SOI282" s="5"/>
      <c r="SOJ282" s="5"/>
      <c r="SOK282" s="5"/>
      <c r="SOL282" s="5"/>
      <c r="SOM282" s="5"/>
      <c r="SON282" s="5"/>
      <c r="SOO282" s="5"/>
      <c r="SOP282" s="5"/>
      <c r="SOQ282" s="5"/>
      <c r="SOR282" s="5"/>
      <c r="SOS282" s="5"/>
      <c r="SOT282" s="5"/>
      <c r="SOU282" s="5"/>
      <c r="SOV282" s="5"/>
      <c r="SOW282" s="5"/>
      <c r="SOX282" s="5"/>
      <c r="SOY282" s="5"/>
      <c r="SOZ282" s="5"/>
      <c r="SPA282" s="5"/>
      <c r="SPB282" s="5"/>
      <c r="SPC282" s="5"/>
      <c r="SPD282" s="5"/>
      <c r="SPE282" s="5"/>
      <c r="SPF282" s="5"/>
      <c r="SPG282" s="5"/>
      <c r="SPH282" s="5"/>
      <c r="SPI282" s="5"/>
      <c r="SPJ282" s="5"/>
      <c r="SPK282" s="5"/>
      <c r="SPL282" s="5"/>
      <c r="SPM282" s="5"/>
      <c r="SPN282" s="5"/>
      <c r="SPO282" s="5"/>
      <c r="SPP282" s="5"/>
      <c r="SPQ282" s="5"/>
      <c r="SPR282" s="5"/>
      <c r="SPS282" s="5"/>
      <c r="SPT282" s="5"/>
      <c r="SPU282" s="5"/>
      <c r="SPV282" s="5"/>
      <c r="SPW282" s="5"/>
      <c r="SPX282" s="5"/>
      <c r="SPY282" s="5"/>
      <c r="SPZ282" s="5"/>
      <c r="SQA282" s="5"/>
      <c r="SQB282" s="5"/>
      <c r="SQC282" s="5"/>
      <c r="SQD282" s="5"/>
      <c r="SQE282" s="5"/>
      <c r="SQF282" s="5"/>
      <c r="SQG282" s="5"/>
      <c r="SQH282" s="5"/>
      <c r="SQI282" s="5"/>
      <c r="SQJ282" s="5"/>
      <c r="SQK282" s="5"/>
      <c r="SQL282" s="5"/>
      <c r="SQM282" s="5"/>
      <c r="SQN282" s="5"/>
      <c r="SQO282" s="5"/>
      <c r="SQP282" s="5"/>
      <c r="SQQ282" s="5"/>
      <c r="SQR282" s="5"/>
      <c r="SQS282" s="5"/>
      <c r="SQT282" s="5"/>
      <c r="SQU282" s="5"/>
      <c r="SQV282" s="5"/>
      <c r="SQW282" s="5"/>
      <c r="SQX282" s="5"/>
      <c r="SQY282" s="5"/>
      <c r="SQZ282" s="5"/>
      <c r="SRA282" s="5"/>
      <c r="SRB282" s="5"/>
      <c r="SRC282" s="5"/>
      <c r="SRD282" s="5"/>
      <c r="SRE282" s="5"/>
      <c r="SRF282" s="5"/>
      <c r="SRG282" s="5"/>
      <c r="SRH282" s="5"/>
      <c r="SRI282" s="5"/>
      <c r="SRJ282" s="5"/>
      <c r="SRK282" s="5"/>
      <c r="SRL282" s="5"/>
      <c r="SRM282" s="5"/>
      <c r="SRN282" s="5"/>
      <c r="SRO282" s="5"/>
      <c r="SRP282" s="5"/>
      <c r="SRQ282" s="5"/>
      <c r="SRR282" s="5"/>
      <c r="SRS282" s="5"/>
      <c r="SRT282" s="5"/>
      <c r="SRU282" s="5"/>
      <c r="SRV282" s="5"/>
      <c r="SRW282" s="5"/>
      <c r="SRX282" s="5"/>
      <c r="SRY282" s="5"/>
      <c r="SRZ282" s="5"/>
      <c r="SSA282" s="5"/>
      <c r="SSB282" s="5"/>
      <c r="SSC282" s="5"/>
      <c r="SSD282" s="5"/>
      <c r="SSE282" s="5"/>
      <c r="SSF282" s="5"/>
      <c r="SSG282" s="5"/>
      <c r="SSH282" s="5"/>
      <c r="SSI282" s="5"/>
      <c r="SSJ282" s="5"/>
      <c r="SSK282" s="5"/>
      <c r="SSL282" s="5"/>
      <c r="SSM282" s="5"/>
      <c r="SSN282" s="5"/>
      <c r="SSO282" s="5"/>
      <c r="SSP282" s="5"/>
      <c r="SSQ282" s="5"/>
      <c r="SSR282" s="5"/>
      <c r="SSS282" s="5"/>
      <c r="SST282" s="5"/>
      <c r="SSU282" s="5"/>
      <c r="SSV282" s="5"/>
      <c r="SSW282" s="5"/>
      <c r="SSX282" s="5"/>
      <c r="SSY282" s="5"/>
      <c r="SSZ282" s="5"/>
      <c r="STA282" s="5"/>
      <c r="STB282" s="5"/>
      <c r="STC282" s="5"/>
      <c r="STD282" s="5"/>
      <c r="STE282" s="5"/>
      <c r="STF282" s="5"/>
      <c r="STG282" s="5"/>
      <c r="STH282" s="5"/>
      <c r="STI282" s="5"/>
      <c r="STJ282" s="5"/>
      <c r="STK282" s="5"/>
      <c r="STL282" s="5"/>
      <c r="STM282" s="5"/>
      <c r="STN282" s="5"/>
      <c r="STO282" s="5"/>
      <c r="STP282" s="5"/>
      <c r="STQ282" s="5"/>
      <c r="STR282" s="5"/>
      <c r="STS282" s="5"/>
      <c r="STT282" s="5"/>
      <c r="STU282" s="5"/>
      <c r="STV282" s="5"/>
      <c r="STW282" s="5"/>
      <c r="STX282" s="5"/>
      <c r="STY282" s="5"/>
      <c r="STZ282" s="5"/>
      <c r="SUA282" s="5"/>
      <c r="SUB282" s="5"/>
      <c r="SUC282" s="5"/>
      <c r="SUD282" s="5"/>
      <c r="SUE282" s="5"/>
      <c r="SUF282" s="5"/>
      <c r="SUG282" s="5"/>
      <c r="SUH282" s="5"/>
      <c r="SUI282" s="5"/>
      <c r="SUJ282" s="5"/>
      <c r="SUK282" s="5"/>
      <c r="SUL282" s="5"/>
      <c r="SUM282" s="5"/>
      <c r="SUN282" s="5"/>
      <c r="SUO282" s="5"/>
      <c r="SUP282" s="5"/>
      <c r="SUQ282" s="5"/>
      <c r="SUR282" s="5"/>
      <c r="SUS282" s="5"/>
      <c r="SUT282" s="5"/>
      <c r="SUU282" s="5"/>
      <c r="SUV282" s="5"/>
      <c r="SUW282" s="5"/>
      <c r="SUX282" s="5"/>
      <c r="SUY282" s="5"/>
      <c r="SUZ282" s="5"/>
      <c r="SVA282" s="5"/>
      <c r="SVB282" s="5"/>
      <c r="SVC282" s="5"/>
      <c r="SVD282" s="5"/>
      <c r="SVE282" s="5"/>
      <c r="SVF282" s="5"/>
      <c r="SVG282" s="5"/>
      <c r="SVH282" s="5"/>
      <c r="SVI282" s="5"/>
      <c r="SVJ282" s="5"/>
      <c r="SVK282" s="5"/>
      <c r="SVL282" s="5"/>
      <c r="SVM282" s="5"/>
      <c r="SVN282" s="5"/>
      <c r="SVO282" s="5"/>
      <c r="SVP282" s="5"/>
      <c r="SVQ282" s="5"/>
      <c r="SVR282" s="5"/>
      <c r="SVS282" s="5"/>
      <c r="SVT282" s="5"/>
      <c r="SVU282" s="5"/>
      <c r="SVV282" s="5"/>
      <c r="SVW282" s="5"/>
      <c r="SVX282" s="5"/>
      <c r="SVY282" s="5"/>
      <c r="SVZ282" s="5"/>
      <c r="SWA282" s="5"/>
      <c r="SWB282" s="5"/>
      <c r="SWC282" s="5"/>
      <c r="SWD282" s="5"/>
      <c r="SWE282" s="5"/>
      <c r="SWF282" s="5"/>
      <c r="SWG282" s="5"/>
      <c r="SWH282" s="5"/>
      <c r="SWI282" s="5"/>
      <c r="SWJ282" s="5"/>
      <c r="SWK282" s="5"/>
      <c r="SWL282" s="5"/>
      <c r="SWM282" s="5"/>
      <c r="SWN282" s="5"/>
      <c r="SWO282" s="5"/>
      <c r="SWP282" s="5"/>
      <c r="SWQ282" s="5"/>
      <c r="SWR282" s="5"/>
      <c r="SWS282" s="5"/>
      <c r="SWT282" s="5"/>
      <c r="SWU282" s="5"/>
      <c r="SWV282" s="5"/>
      <c r="SWW282" s="5"/>
      <c r="SWX282" s="5"/>
      <c r="SWY282" s="5"/>
      <c r="SWZ282" s="5"/>
      <c r="SXA282" s="5"/>
      <c r="SXB282" s="5"/>
      <c r="SXC282" s="5"/>
      <c r="SXD282" s="5"/>
      <c r="SXE282" s="5"/>
      <c r="SXF282" s="5"/>
      <c r="SXG282" s="5"/>
      <c r="SXH282" s="5"/>
      <c r="SXI282" s="5"/>
      <c r="SXJ282" s="5"/>
      <c r="SXK282" s="5"/>
      <c r="SXL282" s="5"/>
      <c r="SXM282" s="5"/>
      <c r="SXN282" s="5"/>
      <c r="SXO282" s="5"/>
      <c r="SXP282" s="5"/>
      <c r="SXQ282" s="5"/>
      <c r="SXR282" s="5"/>
      <c r="SXS282" s="5"/>
      <c r="SXT282" s="5"/>
      <c r="SXU282" s="5"/>
      <c r="SXV282" s="5"/>
      <c r="SXW282" s="5"/>
      <c r="SXX282" s="5"/>
      <c r="SXY282" s="5"/>
      <c r="SXZ282" s="5"/>
      <c r="SYA282" s="5"/>
      <c r="SYB282" s="5"/>
      <c r="SYC282" s="5"/>
      <c r="SYD282" s="5"/>
      <c r="SYE282" s="5"/>
      <c r="SYF282" s="5"/>
      <c r="SYG282" s="5"/>
      <c r="SYH282" s="5"/>
      <c r="SYI282" s="5"/>
      <c r="SYJ282" s="5"/>
      <c r="SYK282" s="5"/>
      <c r="SYL282" s="5"/>
      <c r="SYM282" s="5"/>
      <c r="SYN282" s="5"/>
      <c r="SYO282" s="5"/>
      <c r="SYP282" s="5"/>
      <c r="SYQ282" s="5"/>
      <c r="SYR282" s="5"/>
      <c r="SYS282" s="5"/>
      <c r="SYT282" s="5"/>
      <c r="SYU282" s="5"/>
      <c r="SYV282" s="5"/>
      <c r="SYW282" s="5"/>
      <c r="SYX282" s="5"/>
      <c r="SYY282" s="5"/>
      <c r="SYZ282" s="5"/>
      <c r="SZA282" s="5"/>
      <c r="SZB282" s="5"/>
      <c r="SZC282" s="5"/>
      <c r="SZD282" s="5"/>
      <c r="SZE282" s="5"/>
      <c r="SZF282" s="5"/>
      <c r="SZG282" s="5"/>
      <c r="SZH282" s="5"/>
      <c r="SZI282" s="5"/>
      <c r="SZJ282" s="5"/>
      <c r="SZK282" s="5"/>
      <c r="SZL282" s="5"/>
      <c r="SZM282" s="5"/>
      <c r="SZN282" s="5"/>
      <c r="SZO282" s="5"/>
      <c r="SZP282" s="5"/>
      <c r="SZQ282" s="5"/>
      <c r="SZR282" s="5"/>
      <c r="SZS282" s="5"/>
      <c r="SZT282" s="5"/>
      <c r="SZU282" s="5"/>
      <c r="SZV282" s="5"/>
      <c r="SZW282" s="5"/>
      <c r="SZX282" s="5"/>
      <c r="SZY282" s="5"/>
      <c r="SZZ282" s="5"/>
      <c r="TAA282" s="5"/>
      <c r="TAB282" s="5"/>
      <c r="TAC282" s="5"/>
      <c r="TAD282" s="5"/>
      <c r="TAE282" s="5"/>
      <c r="TAF282" s="5"/>
      <c r="TAG282" s="5"/>
      <c r="TAH282" s="5"/>
      <c r="TAI282" s="5"/>
      <c r="TAJ282" s="5"/>
      <c r="TAK282" s="5"/>
      <c r="TAL282" s="5"/>
      <c r="TAM282" s="5"/>
      <c r="TAN282" s="5"/>
      <c r="TAO282" s="5"/>
      <c r="TAP282" s="5"/>
      <c r="TAQ282" s="5"/>
      <c r="TAR282" s="5"/>
      <c r="TAS282" s="5"/>
      <c r="TAT282" s="5"/>
      <c r="TAU282" s="5"/>
      <c r="TAV282" s="5"/>
      <c r="TAW282" s="5"/>
      <c r="TAX282" s="5"/>
      <c r="TAY282" s="5"/>
      <c r="TAZ282" s="5"/>
      <c r="TBA282" s="5"/>
      <c r="TBB282" s="5"/>
      <c r="TBC282" s="5"/>
      <c r="TBD282" s="5"/>
      <c r="TBE282" s="5"/>
      <c r="TBF282" s="5"/>
      <c r="TBG282" s="5"/>
      <c r="TBH282" s="5"/>
      <c r="TBI282" s="5"/>
      <c r="TBJ282" s="5"/>
      <c r="TBK282" s="5"/>
      <c r="TBL282" s="5"/>
      <c r="TBM282" s="5"/>
      <c r="TBN282" s="5"/>
      <c r="TBO282" s="5"/>
      <c r="TBP282" s="5"/>
      <c r="TBQ282" s="5"/>
      <c r="TBR282" s="5"/>
      <c r="TBS282" s="5"/>
      <c r="TBT282" s="5"/>
      <c r="TBU282" s="5"/>
      <c r="TBV282" s="5"/>
      <c r="TBW282" s="5"/>
      <c r="TBX282" s="5"/>
      <c r="TBY282" s="5"/>
      <c r="TBZ282" s="5"/>
      <c r="TCA282" s="5"/>
      <c r="TCB282" s="5"/>
      <c r="TCC282" s="5"/>
      <c r="TCD282" s="5"/>
      <c r="TCE282" s="5"/>
      <c r="TCF282" s="5"/>
      <c r="TCG282" s="5"/>
      <c r="TCH282" s="5"/>
      <c r="TCI282" s="5"/>
      <c r="TCJ282" s="5"/>
      <c r="TCK282" s="5"/>
      <c r="TCL282" s="5"/>
      <c r="TCM282" s="5"/>
      <c r="TCN282" s="5"/>
      <c r="TCO282" s="5"/>
      <c r="TCP282" s="5"/>
      <c r="TCQ282" s="5"/>
      <c r="TCR282" s="5"/>
      <c r="TCS282" s="5"/>
      <c r="TCT282" s="5"/>
      <c r="TCU282" s="5"/>
      <c r="TCV282" s="5"/>
      <c r="TCW282" s="5"/>
      <c r="TCX282" s="5"/>
      <c r="TCY282" s="5"/>
      <c r="TCZ282" s="5"/>
      <c r="TDA282" s="5"/>
      <c r="TDB282" s="5"/>
      <c r="TDC282" s="5"/>
      <c r="TDD282" s="5"/>
      <c r="TDE282" s="5"/>
      <c r="TDF282" s="5"/>
      <c r="TDG282" s="5"/>
      <c r="TDH282" s="5"/>
      <c r="TDI282" s="5"/>
      <c r="TDJ282" s="5"/>
      <c r="TDK282" s="5"/>
      <c r="TDL282" s="5"/>
      <c r="TDM282" s="5"/>
      <c r="TDN282" s="5"/>
      <c r="TDO282" s="5"/>
      <c r="TDP282" s="5"/>
      <c r="TDQ282" s="5"/>
      <c r="TDR282" s="5"/>
      <c r="TDS282" s="5"/>
      <c r="TDT282" s="5"/>
      <c r="TDU282" s="5"/>
      <c r="TDV282" s="5"/>
      <c r="TDW282" s="5"/>
      <c r="TDX282" s="5"/>
      <c r="TDY282" s="5"/>
      <c r="TDZ282" s="5"/>
      <c r="TEA282" s="5"/>
      <c r="TEB282" s="5"/>
      <c r="TEC282" s="5"/>
      <c r="TED282" s="5"/>
      <c r="TEE282" s="5"/>
      <c r="TEF282" s="5"/>
      <c r="TEG282" s="5"/>
      <c r="TEH282" s="5"/>
      <c r="TEI282" s="5"/>
      <c r="TEJ282" s="5"/>
      <c r="TEK282" s="5"/>
      <c r="TEL282" s="5"/>
      <c r="TEM282" s="5"/>
      <c r="TEN282" s="5"/>
      <c r="TEO282" s="5"/>
      <c r="TEP282" s="5"/>
      <c r="TEQ282" s="5"/>
      <c r="TER282" s="5"/>
      <c r="TES282" s="5"/>
      <c r="TET282" s="5"/>
      <c r="TEU282" s="5"/>
      <c r="TEV282" s="5"/>
      <c r="TEW282" s="5"/>
      <c r="TEX282" s="5"/>
      <c r="TEY282" s="5"/>
      <c r="TEZ282" s="5"/>
      <c r="TFA282" s="5"/>
      <c r="TFB282" s="5"/>
      <c r="TFC282" s="5"/>
      <c r="TFD282" s="5"/>
      <c r="TFE282" s="5"/>
      <c r="TFF282" s="5"/>
      <c r="TFG282" s="5"/>
      <c r="TFH282" s="5"/>
      <c r="TFI282" s="5"/>
      <c r="TFJ282" s="5"/>
      <c r="TFK282" s="5"/>
      <c r="TFL282" s="5"/>
      <c r="TFM282" s="5"/>
      <c r="TFN282" s="5"/>
      <c r="TFO282" s="5"/>
      <c r="TFP282" s="5"/>
      <c r="TFQ282" s="5"/>
      <c r="TFR282" s="5"/>
      <c r="TFS282" s="5"/>
      <c r="TFT282" s="5"/>
      <c r="TFU282" s="5"/>
      <c r="TFV282" s="5"/>
      <c r="TFW282" s="5"/>
      <c r="TFX282" s="5"/>
      <c r="TFY282" s="5"/>
      <c r="TFZ282" s="5"/>
      <c r="TGA282" s="5"/>
      <c r="TGB282" s="5"/>
      <c r="TGC282" s="5"/>
      <c r="TGD282" s="5"/>
      <c r="TGE282" s="5"/>
      <c r="TGF282" s="5"/>
      <c r="TGG282" s="5"/>
      <c r="TGH282" s="5"/>
      <c r="TGI282" s="5"/>
      <c r="TGJ282" s="5"/>
      <c r="TGK282" s="5"/>
      <c r="TGL282" s="5"/>
      <c r="TGM282" s="5"/>
      <c r="TGN282" s="5"/>
      <c r="TGO282" s="5"/>
      <c r="TGP282" s="5"/>
      <c r="TGQ282" s="5"/>
      <c r="TGR282" s="5"/>
      <c r="TGS282" s="5"/>
      <c r="TGT282" s="5"/>
      <c r="TGU282" s="5"/>
      <c r="TGV282" s="5"/>
      <c r="TGW282" s="5"/>
      <c r="TGX282" s="5"/>
      <c r="TGY282" s="5"/>
      <c r="TGZ282" s="5"/>
      <c r="THA282" s="5"/>
      <c r="THB282" s="5"/>
      <c r="THC282" s="5"/>
      <c r="THD282" s="5"/>
      <c r="THE282" s="5"/>
      <c r="THF282" s="5"/>
      <c r="THG282" s="5"/>
      <c r="THH282" s="5"/>
      <c r="THI282" s="5"/>
      <c r="THJ282" s="5"/>
      <c r="THK282" s="5"/>
      <c r="THL282" s="5"/>
      <c r="THM282" s="5"/>
      <c r="THN282" s="5"/>
      <c r="THO282" s="5"/>
      <c r="THP282" s="5"/>
      <c r="THQ282" s="5"/>
      <c r="THR282" s="5"/>
      <c r="THS282" s="5"/>
      <c r="THT282" s="5"/>
      <c r="THU282" s="5"/>
      <c r="THV282" s="5"/>
      <c r="THW282" s="5"/>
      <c r="THX282" s="5"/>
      <c r="THY282" s="5"/>
      <c r="THZ282" s="5"/>
      <c r="TIA282" s="5"/>
      <c r="TIB282" s="5"/>
      <c r="TIC282" s="5"/>
      <c r="TID282" s="5"/>
      <c r="TIE282" s="5"/>
      <c r="TIF282" s="5"/>
      <c r="TIG282" s="5"/>
      <c r="TIH282" s="5"/>
      <c r="TII282" s="5"/>
      <c r="TIJ282" s="5"/>
      <c r="TIK282" s="5"/>
      <c r="TIL282" s="5"/>
      <c r="TIM282" s="5"/>
      <c r="TIN282" s="5"/>
      <c r="TIO282" s="5"/>
      <c r="TIP282" s="5"/>
      <c r="TIQ282" s="5"/>
      <c r="TIR282" s="5"/>
      <c r="TIS282" s="5"/>
      <c r="TIT282" s="5"/>
      <c r="TIU282" s="5"/>
      <c r="TIV282" s="5"/>
      <c r="TIW282" s="5"/>
      <c r="TIX282" s="5"/>
      <c r="TIY282" s="5"/>
      <c r="TIZ282" s="5"/>
      <c r="TJA282" s="5"/>
      <c r="TJB282" s="5"/>
      <c r="TJC282" s="5"/>
      <c r="TJD282" s="5"/>
      <c r="TJE282" s="5"/>
      <c r="TJF282" s="5"/>
      <c r="TJG282" s="5"/>
      <c r="TJH282" s="5"/>
      <c r="TJI282" s="5"/>
      <c r="TJJ282" s="5"/>
      <c r="TJK282" s="5"/>
      <c r="TJL282" s="5"/>
      <c r="TJM282" s="5"/>
      <c r="TJN282" s="5"/>
      <c r="TJO282" s="5"/>
      <c r="TJP282" s="5"/>
      <c r="TJQ282" s="5"/>
      <c r="TJR282" s="5"/>
      <c r="TJS282" s="5"/>
      <c r="TJT282" s="5"/>
      <c r="TJU282" s="5"/>
      <c r="TJV282" s="5"/>
      <c r="TJW282" s="5"/>
      <c r="TJX282" s="5"/>
      <c r="TJY282" s="5"/>
      <c r="TJZ282" s="5"/>
      <c r="TKA282" s="5"/>
      <c r="TKB282" s="5"/>
      <c r="TKC282" s="5"/>
      <c r="TKD282" s="5"/>
      <c r="TKE282" s="5"/>
      <c r="TKF282" s="5"/>
      <c r="TKG282" s="5"/>
      <c r="TKH282" s="5"/>
      <c r="TKI282" s="5"/>
      <c r="TKJ282" s="5"/>
      <c r="TKK282" s="5"/>
      <c r="TKL282" s="5"/>
      <c r="TKM282" s="5"/>
      <c r="TKN282" s="5"/>
      <c r="TKO282" s="5"/>
      <c r="TKP282" s="5"/>
      <c r="TKQ282" s="5"/>
      <c r="TKR282" s="5"/>
      <c r="TKS282" s="5"/>
      <c r="TKT282" s="5"/>
      <c r="TKU282" s="5"/>
      <c r="TKV282" s="5"/>
      <c r="TKW282" s="5"/>
      <c r="TKX282" s="5"/>
      <c r="TKY282" s="5"/>
      <c r="TKZ282" s="5"/>
      <c r="TLA282" s="5"/>
      <c r="TLB282" s="5"/>
      <c r="TLC282" s="5"/>
      <c r="TLD282" s="5"/>
      <c r="TLE282" s="5"/>
      <c r="TLF282" s="5"/>
      <c r="TLG282" s="5"/>
      <c r="TLH282" s="5"/>
      <c r="TLI282" s="5"/>
      <c r="TLJ282" s="5"/>
      <c r="TLK282" s="5"/>
      <c r="TLL282" s="5"/>
      <c r="TLM282" s="5"/>
      <c r="TLN282" s="5"/>
      <c r="TLO282" s="5"/>
      <c r="TLP282" s="5"/>
      <c r="TLQ282" s="5"/>
      <c r="TLR282" s="5"/>
      <c r="TLS282" s="5"/>
      <c r="TLT282" s="5"/>
      <c r="TLU282" s="5"/>
      <c r="TLV282" s="5"/>
      <c r="TLW282" s="5"/>
      <c r="TLX282" s="5"/>
      <c r="TLY282" s="5"/>
      <c r="TLZ282" s="5"/>
      <c r="TMA282" s="5"/>
      <c r="TMB282" s="5"/>
      <c r="TMC282" s="5"/>
      <c r="TMD282" s="5"/>
      <c r="TME282" s="5"/>
      <c r="TMF282" s="5"/>
      <c r="TMG282" s="5"/>
      <c r="TMH282" s="5"/>
      <c r="TMI282" s="5"/>
      <c r="TMJ282" s="5"/>
      <c r="TMK282" s="5"/>
      <c r="TML282" s="5"/>
      <c r="TMM282" s="5"/>
      <c r="TMN282" s="5"/>
      <c r="TMO282" s="5"/>
      <c r="TMP282" s="5"/>
      <c r="TMQ282" s="5"/>
      <c r="TMR282" s="5"/>
      <c r="TMS282" s="5"/>
      <c r="TMT282" s="5"/>
      <c r="TMU282" s="5"/>
      <c r="TMV282" s="5"/>
      <c r="TMW282" s="5"/>
      <c r="TMX282" s="5"/>
      <c r="TMY282" s="5"/>
      <c r="TMZ282" s="5"/>
      <c r="TNA282" s="5"/>
      <c r="TNB282" s="5"/>
      <c r="TNC282" s="5"/>
      <c r="TND282" s="5"/>
      <c r="TNE282" s="5"/>
      <c r="TNF282" s="5"/>
      <c r="TNG282" s="5"/>
      <c r="TNH282" s="5"/>
      <c r="TNI282" s="5"/>
      <c r="TNJ282" s="5"/>
      <c r="TNK282" s="5"/>
      <c r="TNL282" s="5"/>
      <c r="TNM282" s="5"/>
      <c r="TNN282" s="5"/>
      <c r="TNO282" s="5"/>
      <c r="TNP282" s="5"/>
      <c r="TNQ282" s="5"/>
      <c r="TNR282" s="5"/>
      <c r="TNS282" s="5"/>
      <c r="TNT282" s="5"/>
      <c r="TNU282" s="5"/>
      <c r="TNV282" s="5"/>
      <c r="TNW282" s="5"/>
      <c r="TNX282" s="5"/>
      <c r="TNY282" s="5"/>
      <c r="TNZ282" s="5"/>
      <c r="TOA282" s="5"/>
      <c r="TOB282" s="5"/>
      <c r="TOC282" s="5"/>
      <c r="TOD282" s="5"/>
      <c r="TOE282" s="5"/>
      <c r="TOF282" s="5"/>
      <c r="TOG282" s="5"/>
      <c r="TOH282" s="5"/>
      <c r="TOI282" s="5"/>
      <c r="TOJ282" s="5"/>
      <c r="TOK282" s="5"/>
      <c r="TOL282" s="5"/>
      <c r="TOM282" s="5"/>
      <c r="TON282" s="5"/>
      <c r="TOO282" s="5"/>
      <c r="TOP282" s="5"/>
      <c r="TOQ282" s="5"/>
      <c r="TOR282" s="5"/>
      <c r="TOS282" s="5"/>
      <c r="TOT282" s="5"/>
      <c r="TOU282" s="5"/>
      <c r="TOV282" s="5"/>
      <c r="TOW282" s="5"/>
      <c r="TOX282" s="5"/>
      <c r="TOY282" s="5"/>
      <c r="TOZ282" s="5"/>
      <c r="TPA282" s="5"/>
      <c r="TPB282" s="5"/>
      <c r="TPC282" s="5"/>
      <c r="TPD282" s="5"/>
      <c r="TPE282" s="5"/>
      <c r="TPF282" s="5"/>
      <c r="TPG282" s="5"/>
      <c r="TPH282" s="5"/>
      <c r="TPI282" s="5"/>
      <c r="TPJ282" s="5"/>
      <c r="TPK282" s="5"/>
      <c r="TPL282" s="5"/>
      <c r="TPM282" s="5"/>
      <c r="TPN282" s="5"/>
      <c r="TPO282" s="5"/>
      <c r="TPP282" s="5"/>
      <c r="TPQ282" s="5"/>
      <c r="TPR282" s="5"/>
      <c r="TPS282" s="5"/>
      <c r="TPT282" s="5"/>
      <c r="TPU282" s="5"/>
      <c r="TPV282" s="5"/>
      <c r="TPW282" s="5"/>
      <c r="TPX282" s="5"/>
      <c r="TPY282" s="5"/>
      <c r="TPZ282" s="5"/>
      <c r="TQA282" s="5"/>
      <c r="TQB282" s="5"/>
      <c r="TQC282" s="5"/>
      <c r="TQD282" s="5"/>
      <c r="TQE282" s="5"/>
      <c r="TQF282" s="5"/>
      <c r="TQG282" s="5"/>
      <c r="TQH282" s="5"/>
      <c r="TQI282" s="5"/>
      <c r="TQJ282" s="5"/>
      <c r="TQK282" s="5"/>
      <c r="TQL282" s="5"/>
      <c r="TQM282" s="5"/>
      <c r="TQN282" s="5"/>
      <c r="TQO282" s="5"/>
      <c r="TQP282" s="5"/>
      <c r="TQQ282" s="5"/>
      <c r="TQR282" s="5"/>
      <c r="TQS282" s="5"/>
      <c r="TQT282" s="5"/>
      <c r="TQU282" s="5"/>
      <c r="TQV282" s="5"/>
      <c r="TQW282" s="5"/>
      <c r="TQX282" s="5"/>
      <c r="TQY282" s="5"/>
      <c r="TQZ282" s="5"/>
      <c r="TRA282" s="5"/>
      <c r="TRB282" s="5"/>
      <c r="TRC282" s="5"/>
      <c r="TRD282" s="5"/>
      <c r="TRE282" s="5"/>
      <c r="TRF282" s="5"/>
      <c r="TRG282" s="5"/>
      <c r="TRH282" s="5"/>
      <c r="TRI282" s="5"/>
      <c r="TRJ282" s="5"/>
      <c r="TRK282" s="5"/>
      <c r="TRL282" s="5"/>
      <c r="TRM282" s="5"/>
      <c r="TRN282" s="5"/>
      <c r="TRO282" s="5"/>
      <c r="TRP282" s="5"/>
      <c r="TRQ282" s="5"/>
      <c r="TRR282" s="5"/>
      <c r="TRS282" s="5"/>
      <c r="TRT282" s="5"/>
      <c r="TRU282" s="5"/>
      <c r="TRV282" s="5"/>
      <c r="TRW282" s="5"/>
      <c r="TRX282" s="5"/>
      <c r="TRY282" s="5"/>
      <c r="TRZ282" s="5"/>
      <c r="TSA282" s="5"/>
      <c r="TSB282" s="5"/>
      <c r="TSC282" s="5"/>
      <c r="TSD282" s="5"/>
      <c r="TSE282" s="5"/>
      <c r="TSF282" s="5"/>
      <c r="TSG282" s="5"/>
      <c r="TSH282" s="5"/>
      <c r="TSI282" s="5"/>
      <c r="TSJ282" s="5"/>
      <c r="TSK282" s="5"/>
      <c r="TSL282" s="5"/>
      <c r="TSM282" s="5"/>
      <c r="TSN282" s="5"/>
      <c r="TSO282" s="5"/>
      <c r="TSP282" s="5"/>
      <c r="TSQ282" s="5"/>
      <c r="TSR282" s="5"/>
      <c r="TSS282" s="5"/>
      <c r="TST282" s="5"/>
      <c r="TSU282" s="5"/>
      <c r="TSV282" s="5"/>
      <c r="TSW282" s="5"/>
      <c r="TSX282" s="5"/>
      <c r="TSY282" s="5"/>
      <c r="TSZ282" s="5"/>
      <c r="TTA282" s="5"/>
      <c r="TTB282" s="5"/>
      <c r="TTC282" s="5"/>
      <c r="TTD282" s="5"/>
      <c r="TTE282" s="5"/>
      <c r="TTF282" s="5"/>
      <c r="TTG282" s="5"/>
      <c r="TTH282" s="5"/>
      <c r="TTI282" s="5"/>
      <c r="TTJ282" s="5"/>
      <c r="TTK282" s="5"/>
      <c r="TTL282" s="5"/>
      <c r="TTM282" s="5"/>
      <c r="TTN282" s="5"/>
      <c r="TTO282" s="5"/>
      <c r="TTP282" s="5"/>
      <c r="TTQ282" s="5"/>
      <c r="TTR282" s="5"/>
      <c r="TTS282" s="5"/>
      <c r="TTT282" s="5"/>
      <c r="TTU282" s="5"/>
      <c r="TTV282" s="5"/>
      <c r="TTW282" s="5"/>
      <c r="TTX282" s="5"/>
      <c r="TTY282" s="5"/>
      <c r="TTZ282" s="5"/>
      <c r="TUA282" s="5"/>
      <c r="TUB282" s="5"/>
      <c r="TUC282" s="5"/>
      <c r="TUD282" s="5"/>
      <c r="TUE282" s="5"/>
      <c r="TUF282" s="5"/>
      <c r="TUG282" s="5"/>
      <c r="TUH282" s="5"/>
      <c r="TUI282" s="5"/>
      <c r="TUJ282" s="5"/>
      <c r="TUK282" s="5"/>
      <c r="TUL282" s="5"/>
      <c r="TUM282" s="5"/>
      <c r="TUN282" s="5"/>
      <c r="TUO282" s="5"/>
      <c r="TUP282" s="5"/>
      <c r="TUQ282" s="5"/>
      <c r="TUR282" s="5"/>
      <c r="TUS282" s="5"/>
      <c r="TUT282" s="5"/>
      <c r="TUU282" s="5"/>
      <c r="TUV282" s="5"/>
      <c r="TUW282" s="5"/>
      <c r="TUX282" s="5"/>
      <c r="TUY282" s="5"/>
      <c r="TUZ282" s="5"/>
      <c r="TVA282" s="5"/>
      <c r="TVB282" s="5"/>
      <c r="TVC282" s="5"/>
      <c r="TVD282" s="5"/>
      <c r="TVE282" s="5"/>
      <c r="TVF282" s="5"/>
      <c r="TVG282" s="5"/>
      <c r="TVH282" s="5"/>
      <c r="TVI282" s="5"/>
      <c r="TVJ282" s="5"/>
      <c r="TVK282" s="5"/>
      <c r="TVL282" s="5"/>
      <c r="TVM282" s="5"/>
      <c r="TVN282" s="5"/>
      <c r="TVO282" s="5"/>
      <c r="TVP282" s="5"/>
      <c r="TVQ282" s="5"/>
      <c r="TVR282" s="5"/>
      <c r="TVS282" s="5"/>
      <c r="TVT282" s="5"/>
      <c r="TVU282" s="5"/>
      <c r="TVV282" s="5"/>
      <c r="TVW282" s="5"/>
      <c r="TVX282" s="5"/>
      <c r="TVY282" s="5"/>
      <c r="TVZ282" s="5"/>
      <c r="TWA282" s="5"/>
      <c r="TWB282" s="5"/>
      <c r="TWC282" s="5"/>
      <c r="TWD282" s="5"/>
      <c r="TWE282" s="5"/>
      <c r="TWF282" s="5"/>
      <c r="TWG282" s="5"/>
      <c r="TWH282" s="5"/>
      <c r="TWI282" s="5"/>
      <c r="TWJ282" s="5"/>
      <c r="TWK282" s="5"/>
      <c r="TWL282" s="5"/>
      <c r="TWM282" s="5"/>
      <c r="TWN282" s="5"/>
      <c r="TWO282" s="5"/>
      <c r="TWP282" s="5"/>
      <c r="TWQ282" s="5"/>
      <c r="TWR282" s="5"/>
      <c r="TWS282" s="5"/>
      <c r="TWT282" s="5"/>
      <c r="TWU282" s="5"/>
      <c r="TWV282" s="5"/>
      <c r="TWW282" s="5"/>
      <c r="TWX282" s="5"/>
      <c r="TWY282" s="5"/>
      <c r="TWZ282" s="5"/>
      <c r="TXA282" s="5"/>
      <c r="TXB282" s="5"/>
      <c r="TXC282" s="5"/>
      <c r="TXD282" s="5"/>
      <c r="TXE282" s="5"/>
      <c r="TXF282" s="5"/>
      <c r="TXG282" s="5"/>
      <c r="TXH282" s="5"/>
      <c r="TXI282" s="5"/>
      <c r="TXJ282" s="5"/>
      <c r="TXK282" s="5"/>
      <c r="TXL282" s="5"/>
      <c r="TXM282" s="5"/>
      <c r="TXN282" s="5"/>
      <c r="TXO282" s="5"/>
      <c r="TXP282" s="5"/>
      <c r="TXQ282" s="5"/>
      <c r="TXR282" s="5"/>
      <c r="TXS282" s="5"/>
      <c r="TXT282" s="5"/>
      <c r="TXU282" s="5"/>
      <c r="TXV282" s="5"/>
      <c r="TXW282" s="5"/>
      <c r="TXX282" s="5"/>
      <c r="TXY282" s="5"/>
      <c r="TXZ282" s="5"/>
      <c r="TYA282" s="5"/>
      <c r="TYB282" s="5"/>
      <c r="TYC282" s="5"/>
      <c r="TYD282" s="5"/>
      <c r="TYE282" s="5"/>
      <c r="TYF282" s="5"/>
      <c r="TYG282" s="5"/>
      <c r="TYH282" s="5"/>
      <c r="TYI282" s="5"/>
      <c r="TYJ282" s="5"/>
      <c r="TYK282" s="5"/>
      <c r="TYL282" s="5"/>
      <c r="TYM282" s="5"/>
      <c r="TYN282" s="5"/>
      <c r="TYO282" s="5"/>
      <c r="TYP282" s="5"/>
      <c r="TYQ282" s="5"/>
      <c r="TYR282" s="5"/>
      <c r="TYS282" s="5"/>
      <c r="TYT282" s="5"/>
      <c r="TYU282" s="5"/>
      <c r="TYV282" s="5"/>
      <c r="TYW282" s="5"/>
      <c r="TYX282" s="5"/>
      <c r="TYY282" s="5"/>
      <c r="TYZ282" s="5"/>
      <c r="TZA282" s="5"/>
      <c r="TZB282" s="5"/>
      <c r="TZC282" s="5"/>
      <c r="TZD282" s="5"/>
      <c r="TZE282" s="5"/>
      <c r="TZF282" s="5"/>
      <c r="TZG282" s="5"/>
      <c r="TZH282" s="5"/>
      <c r="TZI282" s="5"/>
      <c r="TZJ282" s="5"/>
      <c r="TZK282" s="5"/>
      <c r="TZL282" s="5"/>
      <c r="TZM282" s="5"/>
      <c r="TZN282" s="5"/>
      <c r="TZO282" s="5"/>
      <c r="TZP282" s="5"/>
      <c r="TZQ282" s="5"/>
      <c r="TZR282" s="5"/>
      <c r="TZS282" s="5"/>
      <c r="TZT282" s="5"/>
      <c r="TZU282" s="5"/>
      <c r="TZV282" s="5"/>
      <c r="TZW282" s="5"/>
      <c r="TZX282" s="5"/>
      <c r="TZY282" s="5"/>
      <c r="TZZ282" s="5"/>
      <c r="UAA282" s="5"/>
      <c r="UAB282" s="5"/>
      <c r="UAC282" s="5"/>
      <c r="UAD282" s="5"/>
      <c r="UAE282" s="5"/>
      <c r="UAF282" s="5"/>
      <c r="UAG282" s="5"/>
      <c r="UAH282" s="5"/>
      <c r="UAI282" s="5"/>
      <c r="UAJ282" s="5"/>
      <c r="UAK282" s="5"/>
      <c r="UAL282" s="5"/>
      <c r="UAM282" s="5"/>
      <c r="UAN282" s="5"/>
      <c r="UAO282" s="5"/>
      <c r="UAP282" s="5"/>
      <c r="UAQ282" s="5"/>
      <c r="UAR282" s="5"/>
      <c r="UAS282" s="5"/>
      <c r="UAT282" s="5"/>
      <c r="UAU282" s="5"/>
      <c r="UAV282" s="5"/>
      <c r="UAW282" s="5"/>
      <c r="UAX282" s="5"/>
      <c r="UAY282" s="5"/>
      <c r="UAZ282" s="5"/>
      <c r="UBA282" s="5"/>
      <c r="UBB282" s="5"/>
      <c r="UBC282" s="5"/>
      <c r="UBD282" s="5"/>
      <c r="UBE282" s="5"/>
      <c r="UBF282" s="5"/>
      <c r="UBG282" s="5"/>
      <c r="UBH282" s="5"/>
      <c r="UBI282" s="5"/>
      <c r="UBJ282" s="5"/>
      <c r="UBK282" s="5"/>
      <c r="UBL282" s="5"/>
      <c r="UBM282" s="5"/>
      <c r="UBN282" s="5"/>
      <c r="UBO282" s="5"/>
      <c r="UBP282" s="5"/>
      <c r="UBQ282" s="5"/>
      <c r="UBR282" s="5"/>
      <c r="UBS282" s="5"/>
      <c r="UBT282" s="5"/>
      <c r="UBU282" s="5"/>
      <c r="UBV282" s="5"/>
      <c r="UBW282" s="5"/>
      <c r="UBX282" s="5"/>
      <c r="UBY282" s="5"/>
      <c r="UBZ282" s="5"/>
      <c r="UCA282" s="5"/>
      <c r="UCB282" s="5"/>
      <c r="UCC282" s="5"/>
      <c r="UCD282" s="5"/>
      <c r="UCE282" s="5"/>
      <c r="UCF282" s="5"/>
      <c r="UCG282" s="5"/>
      <c r="UCH282" s="5"/>
      <c r="UCI282" s="5"/>
      <c r="UCJ282" s="5"/>
      <c r="UCK282" s="5"/>
      <c r="UCL282" s="5"/>
      <c r="UCM282" s="5"/>
      <c r="UCN282" s="5"/>
      <c r="UCO282" s="5"/>
      <c r="UCP282" s="5"/>
      <c r="UCQ282" s="5"/>
      <c r="UCR282" s="5"/>
      <c r="UCS282" s="5"/>
      <c r="UCT282" s="5"/>
      <c r="UCU282" s="5"/>
      <c r="UCV282" s="5"/>
      <c r="UCW282" s="5"/>
      <c r="UCX282" s="5"/>
      <c r="UCY282" s="5"/>
      <c r="UCZ282" s="5"/>
      <c r="UDA282" s="5"/>
      <c r="UDB282" s="5"/>
      <c r="UDC282" s="5"/>
      <c r="UDD282" s="5"/>
      <c r="UDE282" s="5"/>
      <c r="UDF282" s="5"/>
      <c r="UDG282" s="5"/>
      <c r="UDH282" s="5"/>
      <c r="UDI282" s="5"/>
      <c r="UDJ282" s="5"/>
      <c r="UDK282" s="5"/>
      <c r="UDL282" s="5"/>
      <c r="UDM282" s="5"/>
      <c r="UDN282" s="5"/>
      <c r="UDO282" s="5"/>
      <c r="UDP282" s="5"/>
      <c r="UDQ282" s="5"/>
      <c r="UDR282" s="5"/>
      <c r="UDS282" s="5"/>
      <c r="UDT282" s="5"/>
      <c r="UDU282" s="5"/>
      <c r="UDV282" s="5"/>
      <c r="UDW282" s="5"/>
      <c r="UDX282" s="5"/>
      <c r="UDY282" s="5"/>
      <c r="UDZ282" s="5"/>
      <c r="UEA282" s="5"/>
      <c r="UEB282" s="5"/>
      <c r="UEC282" s="5"/>
      <c r="UED282" s="5"/>
      <c r="UEE282" s="5"/>
      <c r="UEF282" s="5"/>
      <c r="UEG282" s="5"/>
      <c r="UEH282" s="5"/>
      <c r="UEI282" s="5"/>
      <c r="UEJ282" s="5"/>
      <c r="UEK282" s="5"/>
      <c r="UEL282" s="5"/>
      <c r="UEM282" s="5"/>
      <c r="UEN282" s="5"/>
      <c r="UEO282" s="5"/>
      <c r="UEP282" s="5"/>
      <c r="UEQ282" s="5"/>
      <c r="UER282" s="5"/>
      <c r="UES282" s="5"/>
      <c r="UET282" s="5"/>
      <c r="UEU282" s="5"/>
      <c r="UEV282" s="5"/>
      <c r="UEW282" s="5"/>
      <c r="UEX282" s="5"/>
      <c r="UEY282" s="5"/>
      <c r="UEZ282" s="5"/>
      <c r="UFA282" s="5"/>
      <c r="UFB282" s="5"/>
      <c r="UFC282" s="5"/>
      <c r="UFD282" s="5"/>
      <c r="UFE282" s="5"/>
      <c r="UFF282" s="5"/>
      <c r="UFG282" s="5"/>
      <c r="UFH282" s="5"/>
      <c r="UFI282" s="5"/>
      <c r="UFJ282" s="5"/>
      <c r="UFK282" s="5"/>
      <c r="UFL282" s="5"/>
      <c r="UFM282" s="5"/>
      <c r="UFN282" s="5"/>
      <c r="UFO282" s="5"/>
      <c r="UFP282" s="5"/>
      <c r="UFQ282" s="5"/>
      <c r="UFR282" s="5"/>
      <c r="UFS282" s="5"/>
      <c r="UFT282" s="5"/>
      <c r="UFU282" s="5"/>
      <c r="UFV282" s="5"/>
      <c r="UFW282" s="5"/>
      <c r="UFX282" s="5"/>
      <c r="UFY282" s="5"/>
      <c r="UFZ282" s="5"/>
      <c r="UGA282" s="5"/>
      <c r="UGB282" s="5"/>
      <c r="UGC282" s="5"/>
      <c r="UGD282" s="5"/>
      <c r="UGE282" s="5"/>
      <c r="UGF282" s="5"/>
      <c r="UGG282" s="5"/>
      <c r="UGH282" s="5"/>
      <c r="UGI282" s="5"/>
      <c r="UGJ282" s="5"/>
      <c r="UGK282" s="5"/>
      <c r="UGL282" s="5"/>
      <c r="UGM282" s="5"/>
      <c r="UGN282" s="5"/>
      <c r="UGO282" s="5"/>
      <c r="UGP282" s="5"/>
      <c r="UGQ282" s="5"/>
      <c r="UGR282" s="5"/>
      <c r="UGS282" s="5"/>
      <c r="UGT282" s="5"/>
      <c r="UGU282" s="5"/>
      <c r="UGV282" s="5"/>
      <c r="UGW282" s="5"/>
      <c r="UGX282" s="5"/>
      <c r="UGY282" s="5"/>
      <c r="UGZ282" s="5"/>
      <c r="UHA282" s="5"/>
      <c r="UHB282" s="5"/>
      <c r="UHC282" s="5"/>
      <c r="UHD282" s="5"/>
      <c r="UHE282" s="5"/>
      <c r="UHF282" s="5"/>
      <c r="UHG282" s="5"/>
      <c r="UHH282" s="5"/>
      <c r="UHI282" s="5"/>
      <c r="UHJ282" s="5"/>
      <c r="UHK282" s="5"/>
      <c r="UHL282" s="5"/>
      <c r="UHM282" s="5"/>
      <c r="UHN282" s="5"/>
      <c r="UHO282" s="5"/>
      <c r="UHP282" s="5"/>
      <c r="UHQ282" s="5"/>
      <c r="UHR282" s="5"/>
      <c r="UHS282" s="5"/>
      <c r="UHT282" s="5"/>
      <c r="UHU282" s="5"/>
      <c r="UHV282" s="5"/>
      <c r="UHW282" s="5"/>
      <c r="UHX282" s="5"/>
      <c r="UHY282" s="5"/>
      <c r="UHZ282" s="5"/>
      <c r="UIA282" s="5"/>
      <c r="UIB282" s="5"/>
      <c r="UIC282" s="5"/>
      <c r="UID282" s="5"/>
      <c r="UIE282" s="5"/>
      <c r="UIF282" s="5"/>
      <c r="UIG282" s="5"/>
      <c r="UIH282" s="5"/>
      <c r="UII282" s="5"/>
      <c r="UIJ282" s="5"/>
      <c r="UIK282" s="5"/>
      <c r="UIL282" s="5"/>
      <c r="UIM282" s="5"/>
      <c r="UIN282" s="5"/>
      <c r="UIO282" s="5"/>
      <c r="UIP282" s="5"/>
      <c r="UIQ282" s="5"/>
      <c r="UIR282" s="5"/>
      <c r="UIS282" s="5"/>
      <c r="UIT282" s="5"/>
      <c r="UIU282" s="5"/>
      <c r="UIV282" s="5"/>
      <c r="UIW282" s="5"/>
      <c r="UIX282" s="5"/>
      <c r="UIY282" s="5"/>
      <c r="UIZ282" s="5"/>
      <c r="UJA282" s="5"/>
      <c r="UJB282" s="5"/>
      <c r="UJC282" s="5"/>
      <c r="UJD282" s="5"/>
      <c r="UJE282" s="5"/>
      <c r="UJF282" s="5"/>
      <c r="UJG282" s="5"/>
      <c r="UJH282" s="5"/>
      <c r="UJI282" s="5"/>
      <c r="UJJ282" s="5"/>
      <c r="UJK282" s="5"/>
      <c r="UJL282" s="5"/>
      <c r="UJM282" s="5"/>
      <c r="UJN282" s="5"/>
      <c r="UJO282" s="5"/>
      <c r="UJP282" s="5"/>
      <c r="UJQ282" s="5"/>
      <c r="UJR282" s="5"/>
      <c r="UJS282" s="5"/>
      <c r="UJT282" s="5"/>
      <c r="UJU282" s="5"/>
      <c r="UJV282" s="5"/>
      <c r="UJW282" s="5"/>
      <c r="UJX282" s="5"/>
      <c r="UJY282" s="5"/>
      <c r="UJZ282" s="5"/>
      <c r="UKA282" s="5"/>
      <c r="UKB282" s="5"/>
      <c r="UKC282" s="5"/>
      <c r="UKD282" s="5"/>
      <c r="UKE282" s="5"/>
      <c r="UKF282" s="5"/>
      <c r="UKG282" s="5"/>
      <c r="UKH282" s="5"/>
      <c r="UKI282" s="5"/>
      <c r="UKJ282" s="5"/>
      <c r="UKK282" s="5"/>
      <c r="UKL282" s="5"/>
      <c r="UKM282" s="5"/>
      <c r="UKN282" s="5"/>
      <c r="UKO282" s="5"/>
      <c r="UKP282" s="5"/>
      <c r="UKQ282" s="5"/>
      <c r="UKR282" s="5"/>
      <c r="UKS282" s="5"/>
      <c r="UKT282" s="5"/>
      <c r="UKU282" s="5"/>
      <c r="UKV282" s="5"/>
      <c r="UKW282" s="5"/>
      <c r="UKX282" s="5"/>
      <c r="UKY282" s="5"/>
      <c r="UKZ282" s="5"/>
      <c r="ULA282" s="5"/>
      <c r="ULB282" s="5"/>
      <c r="ULC282" s="5"/>
      <c r="ULD282" s="5"/>
      <c r="ULE282" s="5"/>
      <c r="ULF282" s="5"/>
      <c r="ULG282" s="5"/>
      <c r="ULH282" s="5"/>
      <c r="ULI282" s="5"/>
      <c r="ULJ282" s="5"/>
      <c r="ULK282" s="5"/>
      <c r="ULL282" s="5"/>
      <c r="ULM282" s="5"/>
      <c r="ULN282" s="5"/>
      <c r="ULO282" s="5"/>
      <c r="ULP282" s="5"/>
      <c r="ULQ282" s="5"/>
      <c r="ULR282" s="5"/>
      <c r="ULS282" s="5"/>
      <c r="ULT282" s="5"/>
      <c r="ULU282" s="5"/>
      <c r="ULV282" s="5"/>
      <c r="ULW282" s="5"/>
      <c r="ULX282" s="5"/>
      <c r="ULY282" s="5"/>
      <c r="ULZ282" s="5"/>
      <c r="UMA282" s="5"/>
      <c r="UMB282" s="5"/>
      <c r="UMC282" s="5"/>
      <c r="UMD282" s="5"/>
      <c r="UME282" s="5"/>
      <c r="UMF282" s="5"/>
      <c r="UMG282" s="5"/>
      <c r="UMH282" s="5"/>
      <c r="UMI282" s="5"/>
      <c r="UMJ282" s="5"/>
      <c r="UMK282" s="5"/>
      <c r="UML282" s="5"/>
      <c r="UMM282" s="5"/>
      <c r="UMN282" s="5"/>
      <c r="UMO282" s="5"/>
      <c r="UMP282" s="5"/>
      <c r="UMQ282" s="5"/>
      <c r="UMR282" s="5"/>
      <c r="UMS282" s="5"/>
      <c r="UMT282" s="5"/>
      <c r="UMU282" s="5"/>
      <c r="UMV282" s="5"/>
      <c r="UMW282" s="5"/>
      <c r="UMX282" s="5"/>
      <c r="UMY282" s="5"/>
      <c r="UMZ282" s="5"/>
      <c r="UNA282" s="5"/>
      <c r="UNB282" s="5"/>
      <c r="UNC282" s="5"/>
      <c r="UND282" s="5"/>
      <c r="UNE282" s="5"/>
      <c r="UNF282" s="5"/>
      <c r="UNG282" s="5"/>
      <c r="UNH282" s="5"/>
      <c r="UNI282" s="5"/>
      <c r="UNJ282" s="5"/>
      <c r="UNK282" s="5"/>
      <c r="UNL282" s="5"/>
      <c r="UNM282" s="5"/>
      <c r="UNN282" s="5"/>
      <c r="UNO282" s="5"/>
      <c r="UNP282" s="5"/>
      <c r="UNQ282" s="5"/>
      <c r="UNR282" s="5"/>
      <c r="UNS282" s="5"/>
      <c r="UNT282" s="5"/>
      <c r="UNU282" s="5"/>
      <c r="UNV282" s="5"/>
      <c r="UNW282" s="5"/>
      <c r="UNX282" s="5"/>
      <c r="UNY282" s="5"/>
      <c r="UNZ282" s="5"/>
      <c r="UOA282" s="5"/>
      <c r="UOB282" s="5"/>
      <c r="UOC282" s="5"/>
      <c r="UOD282" s="5"/>
      <c r="UOE282" s="5"/>
      <c r="UOF282" s="5"/>
      <c r="UOG282" s="5"/>
      <c r="UOH282" s="5"/>
      <c r="UOI282" s="5"/>
      <c r="UOJ282" s="5"/>
      <c r="UOK282" s="5"/>
      <c r="UOL282" s="5"/>
      <c r="UOM282" s="5"/>
      <c r="UON282" s="5"/>
      <c r="UOO282" s="5"/>
      <c r="UOP282" s="5"/>
      <c r="UOQ282" s="5"/>
      <c r="UOR282" s="5"/>
      <c r="UOS282" s="5"/>
      <c r="UOT282" s="5"/>
      <c r="UOU282" s="5"/>
      <c r="UOV282" s="5"/>
      <c r="UOW282" s="5"/>
      <c r="UOX282" s="5"/>
      <c r="UOY282" s="5"/>
      <c r="UOZ282" s="5"/>
      <c r="UPA282" s="5"/>
      <c r="UPB282" s="5"/>
      <c r="UPC282" s="5"/>
      <c r="UPD282" s="5"/>
      <c r="UPE282" s="5"/>
      <c r="UPF282" s="5"/>
      <c r="UPG282" s="5"/>
      <c r="UPH282" s="5"/>
      <c r="UPI282" s="5"/>
      <c r="UPJ282" s="5"/>
      <c r="UPK282" s="5"/>
      <c r="UPL282" s="5"/>
      <c r="UPM282" s="5"/>
      <c r="UPN282" s="5"/>
      <c r="UPO282" s="5"/>
      <c r="UPP282" s="5"/>
      <c r="UPQ282" s="5"/>
      <c r="UPR282" s="5"/>
      <c r="UPS282" s="5"/>
      <c r="UPT282" s="5"/>
      <c r="UPU282" s="5"/>
      <c r="UPV282" s="5"/>
      <c r="UPW282" s="5"/>
      <c r="UPX282" s="5"/>
      <c r="UPY282" s="5"/>
      <c r="UPZ282" s="5"/>
      <c r="UQA282" s="5"/>
      <c r="UQB282" s="5"/>
      <c r="UQC282" s="5"/>
      <c r="UQD282" s="5"/>
      <c r="UQE282" s="5"/>
      <c r="UQF282" s="5"/>
      <c r="UQG282" s="5"/>
      <c r="UQH282" s="5"/>
      <c r="UQI282" s="5"/>
      <c r="UQJ282" s="5"/>
      <c r="UQK282" s="5"/>
      <c r="UQL282" s="5"/>
      <c r="UQM282" s="5"/>
      <c r="UQN282" s="5"/>
      <c r="UQO282" s="5"/>
      <c r="UQP282" s="5"/>
      <c r="UQQ282" s="5"/>
      <c r="UQR282" s="5"/>
      <c r="UQS282" s="5"/>
      <c r="UQT282" s="5"/>
      <c r="UQU282" s="5"/>
      <c r="UQV282" s="5"/>
      <c r="UQW282" s="5"/>
      <c r="UQX282" s="5"/>
      <c r="UQY282" s="5"/>
      <c r="UQZ282" s="5"/>
      <c r="URA282" s="5"/>
      <c r="URB282" s="5"/>
      <c r="URC282" s="5"/>
      <c r="URD282" s="5"/>
      <c r="URE282" s="5"/>
      <c r="URF282" s="5"/>
      <c r="URG282" s="5"/>
      <c r="URH282" s="5"/>
      <c r="URI282" s="5"/>
      <c r="URJ282" s="5"/>
      <c r="URK282" s="5"/>
      <c r="URL282" s="5"/>
      <c r="URM282" s="5"/>
      <c r="URN282" s="5"/>
      <c r="URO282" s="5"/>
      <c r="URP282" s="5"/>
      <c r="URQ282" s="5"/>
      <c r="URR282" s="5"/>
      <c r="URS282" s="5"/>
      <c r="URT282" s="5"/>
      <c r="URU282" s="5"/>
      <c r="URV282" s="5"/>
      <c r="URW282" s="5"/>
      <c r="URX282" s="5"/>
      <c r="URY282" s="5"/>
      <c r="URZ282" s="5"/>
      <c r="USA282" s="5"/>
      <c r="USB282" s="5"/>
      <c r="USC282" s="5"/>
      <c r="USD282" s="5"/>
      <c r="USE282" s="5"/>
      <c r="USF282" s="5"/>
      <c r="USG282" s="5"/>
      <c r="USH282" s="5"/>
      <c r="USI282" s="5"/>
      <c r="USJ282" s="5"/>
      <c r="USK282" s="5"/>
      <c r="USL282" s="5"/>
      <c r="USM282" s="5"/>
      <c r="USN282" s="5"/>
      <c r="USO282" s="5"/>
      <c r="USP282" s="5"/>
      <c r="USQ282" s="5"/>
      <c r="USR282" s="5"/>
      <c r="USS282" s="5"/>
      <c r="UST282" s="5"/>
      <c r="USU282" s="5"/>
      <c r="USV282" s="5"/>
      <c r="USW282" s="5"/>
      <c r="USX282" s="5"/>
      <c r="USY282" s="5"/>
      <c r="USZ282" s="5"/>
      <c r="UTA282" s="5"/>
      <c r="UTB282" s="5"/>
      <c r="UTC282" s="5"/>
      <c r="UTD282" s="5"/>
      <c r="UTE282" s="5"/>
      <c r="UTF282" s="5"/>
      <c r="UTG282" s="5"/>
      <c r="UTH282" s="5"/>
      <c r="UTI282" s="5"/>
      <c r="UTJ282" s="5"/>
      <c r="UTK282" s="5"/>
      <c r="UTL282" s="5"/>
      <c r="UTM282" s="5"/>
      <c r="UTN282" s="5"/>
      <c r="UTO282" s="5"/>
      <c r="UTP282" s="5"/>
      <c r="UTQ282" s="5"/>
      <c r="UTR282" s="5"/>
      <c r="UTS282" s="5"/>
      <c r="UTT282" s="5"/>
      <c r="UTU282" s="5"/>
      <c r="UTV282" s="5"/>
      <c r="UTW282" s="5"/>
      <c r="UTX282" s="5"/>
      <c r="UTY282" s="5"/>
      <c r="UTZ282" s="5"/>
      <c r="UUA282" s="5"/>
      <c r="UUB282" s="5"/>
      <c r="UUC282" s="5"/>
      <c r="UUD282" s="5"/>
      <c r="UUE282" s="5"/>
      <c r="UUF282" s="5"/>
      <c r="UUG282" s="5"/>
      <c r="UUH282" s="5"/>
      <c r="UUI282" s="5"/>
      <c r="UUJ282" s="5"/>
      <c r="UUK282" s="5"/>
      <c r="UUL282" s="5"/>
      <c r="UUM282" s="5"/>
      <c r="UUN282" s="5"/>
      <c r="UUO282" s="5"/>
      <c r="UUP282" s="5"/>
      <c r="UUQ282" s="5"/>
      <c r="UUR282" s="5"/>
      <c r="UUS282" s="5"/>
      <c r="UUT282" s="5"/>
      <c r="UUU282" s="5"/>
      <c r="UUV282" s="5"/>
      <c r="UUW282" s="5"/>
      <c r="UUX282" s="5"/>
      <c r="UUY282" s="5"/>
      <c r="UUZ282" s="5"/>
      <c r="UVA282" s="5"/>
      <c r="UVB282" s="5"/>
      <c r="UVC282" s="5"/>
      <c r="UVD282" s="5"/>
      <c r="UVE282" s="5"/>
      <c r="UVF282" s="5"/>
      <c r="UVG282" s="5"/>
      <c r="UVH282" s="5"/>
      <c r="UVI282" s="5"/>
      <c r="UVJ282" s="5"/>
      <c r="UVK282" s="5"/>
      <c r="UVL282" s="5"/>
      <c r="UVM282" s="5"/>
      <c r="UVN282" s="5"/>
      <c r="UVO282" s="5"/>
      <c r="UVP282" s="5"/>
      <c r="UVQ282" s="5"/>
      <c r="UVR282" s="5"/>
      <c r="UVS282" s="5"/>
      <c r="UVT282" s="5"/>
      <c r="UVU282" s="5"/>
      <c r="UVV282" s="5"/>
      <c r="UVW282" s="5"/>
      <c r="UVX282" s="5"/>
      <c r="UVY282" s="5"/>
      <c r="UVZ282" s="5"/>
      <c r="UWA282" s="5"/>
      <c r="UWB282" s="5"/>
      <c r="UWC282" s="5"/>
      <c r="UWD282" s="5"/>
      <c r="UWE282" s="5"/>
      <c r="UWF282" s="5"/>
      <c r="UWG282" s="5"/>
      <c r="UWH282" s="5"/>
      <c r="UWI282" s="5"/>
      <c r="UWJ282" s="5"/>
      <c r="UWK282" s="5"/>
      <c r="UWL282" s="5"/>
      <c r="UWM282" s="5"/>
      <c r="UWN282" s="5"/>
      <c r="UWO282" s="5"/>
      <c r="UWP282" s="5"/>
      <c r="UWQ282" s="5"/>
      <c r="UWR282" s="5"/>
      <c r="UWS282" s="5"/>
      <c r="UWT282" s="5"/>
      <c r="UWU282" s="5"/>
      <c r="UWV282" s="5"/>
      <c r="UWW282" s="5"/>
      <c r="UWX282" s="5"/>
      <c r="UWY282" s="5"/>
      <c r="UWZ282" s="5"/>
      <c r="UXA282" s="5"/>
      <c r="UXB282" s="5"/>
      <c r="UXC282" s="5"/>
      <c r="UXD282" s="5"/>
      <c r="UXE282" s="5"/>
      <c r="UXF282" s="5"/>
      <c r="UXG282" s="5"/>
      <c r="UXH282" s="5"/>
      <c r="UXI282" s="5"/>
      <c r="UXJ282" s="5"/>
      <c r="UXK282" s="5"/>
      <c r="UXL282" s="5"/>
      <c r="UXM282" s="5"/>
      <c r="UXN282" s="5"/>
      <c r="UXO282" s="5"/>
      <c r="UXP282" s="5"/>
      <c r="UXQ282" s="5"/>
      <c r="UXR282" s="5"/>
      <c r="UXS282" s="5"/>
      <c r="UXT282" s="5"/>
      <c r="UXU282" s="5"/>
      <c r="UXV282" s="5"/>
      <c r="UXW282" s="5"/>
      <c r="UXX282" s="5"/>
      <c r="UXY282" s="5"/>
      <c r="UXZ282" s="5"/>
      <c r="UYA282" s="5"/>
      <c r="UYB282" s="5"/>
      <c r="UYC282" s="5"/>
      <c r="UYD282" s="5"/>
      <c r="UYE282" s="5"/>
      <c r="UYF282" s="5"/>
      <c r="UYG282" s="5"/>
      <c r="UYH282" s="5"/>
      <c r="UYI282" s="5"/>
      <c r="UYJ282" s="5"/>
      <c r="UYK282" s="5"/>
      <c r="UYL282" s="5"/>
      <c r="UYM282" s="5"/>
      <c r="UYN282" s="5"/>
      <c r="UYO282" s="5"/>
      <c r="UYP282" s="5"/>
      <c r="UYQ282" s="5"/>
      <c r="UYR282" s="5"/>
      <c r="UYS282" s="5"/>
      <c r="UYT282" s="5"/>
      <c r="UYU282" s="5"/>
      <c r="UYV282" s="5"/>
      <c r="UYW282" s="5"/>
      <c r="UYX282" s="5"/>
      <c r="UYY282" s="5"/>
      <c r="UYZ282" s="5"/>
      <c r="UZA282" s="5"/>
      <c r="UZB282" s="5"/>
      <c r="UZC282" s="5"/>
      <c r="UZD282" s="5"/>
      <c r="UZE282" s="5"/>
      <c r="UZF282" s="5"/>
      <c r="UZG282" s="5"/>
      <c r="UZH282" s="5"/>
      <c r="UZI282" s="5"/>
      <c r="UZJ282" s="5"/>
      <c r="UZK282" s="5"/>
      <c r="UZL282" s="5"/>
      <c r="UZM282" s="5"/>
      <c r="UZN282" s="5"/>
      <c r="UZO282" s="5"/>
      <c r="UZP282" s="5"/>
      <c r="UZQ282" s="5"/>
      <c r="UZR282" s="5"/>
      <c r="UZS282" s="5"/>
      <c r="UZT282" s="5"/>
      <c r="UZU282" s="5"/>
      <c r="UZV282" s="5"/>
      <c r="UZW282" s="5"/>
      <c r="UZX282" s="5"/>
      <c r="UZY282" s="5"/>
      <c r="UZZ282" s="5"/>
      <c r="VAA282" s="5"/>
      <c r="VAB282" s="5"/>
      <c r="VAC282" s="5"/>
      <c r="VAD282" s="5"/>
      <c r="VAE282" s="5"/>
      <c r="VAF282" s="5"/>
      <c r="VAG282" s="5"/>
      <c r="VAH282" s="5"/>
      <c r="VAI282" s="5"/>
      <c r="VAJ282" s="5"/>
      <c r="VAK282" s="5"/>
      <c r="VAL282" s="5"/>
      <c r="VAM282" s="5"/>
      <c r="VAN282" s="5"/>
      <c r="VAO282" s="5"/>
      <c r="VAP282" s="5"/>
      <c r="VAQ282" s="5"/>
      <c r="VAR282" s="5"/>
      <c r="VAS282" s="5"/>
      <c r="VAT282" s="5"/>
      <c r="VAU282" s="5"/>
      <c r="VAV282" s="5"/>
      <c r="VAW282" s="5"/>
      <c r="VAX282" s="5"/>
      <c r="VAY282" s="5"/>
      <c r="VAZ282" s="5"/>
      <c r="VBA282" s="5"/>
      <c r="VBB282" s="5"/>
      <c r="VBC282" s="5"/>
      <c r="VBD282" s="5"/>
      <c r="VBE282" s="5"/>
      <c r="VBF282" s="5"/>
      <c r="VBG282" s="5"/>
      <c r="VBH282" s="5"/>
      <c r="VBI282" s="5"/>
      <c r="VBJ282" s="5"/>
      <c r="VBK282" s="5"/>
      <c r="VBL282" s="5"/>
      <c r="VBM282" s="5"/>
      <c r="VBN282" s="5"/>
      <c r="VBO282" s="5"/>
      <c r="VBP282" s="5"/>
      <c r="VBQ282" s="5"/>
      <c r="VBR282" s="5"/>
      <c r="VBS282" s="5"/>
      <c r="VBT282" s="5"/>
      <c r="VBU282" s="5"/>
      <c r="VBV282" s="5"/>
      <c r="VBW282" s="5"/>
      <c r="VBX282" s="5"/>
      <c r="VBY282" s="5"/>
      <c r="VBZ282" s="5"/>
      <c r="VCA282" s="5"/>
      <c r="VCB282" s="5"/>
      <c r="VCC282" s="5"/>
      <c r="VCD282" s="5"/>
      <c r="VCE282" s="5"/>
      <c r="VCF282" s="5"/>
      <c r="VCG282" s="5"/>
      <c r="VCH282" s="5"/>
      <c r="VCI282" s="5"/>
      <c r="VCJ282" s="5"/>
      <c r="VCK282" s="5"/>
      <c r="VCL282" s="5"/>
      <c r="VCM282" s="5"/>
      <c r="VCN282" s="5"/>
      <c r="VCO282" s="5"/>
      <c r="VCP282" s="5"/>
      <c r="VCQ282" s="5"/>
      <c r="VCR282" s="5"/>
      <c r="VCS282" s="5"/>
      <c r="VCT282" s="5"/>
      <c r="VCU282" s="5"/>
      <c r="VCV282" s="5"/>
      <c r="VCW282" s="5"/>
      <c r="VCX282" s="5"/>
      <c r="VCY282" s="5"/>
      <c r="VCZ282" s="5"/>
      <c r="VDA282" s="5"/>
      <c r="VDB282" s="5"/>
      <c r="VDC282" s="5"/>
      <c r="VDD282" s="5"/>
      <c r="VDE282" s="5"/>
      <c r="VDF282" s="5"/>
      <c r="VDG282" s="5"/>
      <c r="VDH282" s="5"/>
      <c r="VDI282" s="5"/>
      <c r="VDJ282" s="5"/>
      <c r="VDK282" s="5"/>
      <c r="VDL282" s="5"/>
      <c r="VDM282" s="5"/>
      <c r="VDN282" s="5"/>
      <c r="VDO282" s="5"/>
      <c r="VDP282" s="5"/>
      <c r="VDQ282" s="5"/>
      <c r="VDR282" s="5"/>
      <c r="VDS282" s="5"/>
      <c r="VDT282" s="5"/>
      <c r="VDU282" s="5"/>
      <c r="VDV282" s="5"/>
      <c r="VDW282" s="5"/>
      <c r="VDX282" s="5"/>
      <c r="VDY282" s="5"/>
      <c r="VDZ282" s="5"/>
      <c r="VEA282" s="5"/>
      <c r="VEB282" s="5"/>
      <c r="VEC282" s="5"/>
      <c r="VED282" s="5"/>
      <c r="VEE282" s="5"/>
      <c r="VEF282" s="5"/>
      <c r="VEG282" s="5"/>
      <c r="VEH282" s="5"/>
      <c r="VEI282" s="5"/>
      <c r="VEJ282" s="5"/>
      <c r="VEK282" s="5"/>
      <c r="VEL282" s="5"/>
      <c r="VEM282" s="5"/>
      <c r="VEN282" s="5"/>
      <c r="VEO282" s="5"/>
      <c r="VEP282" s="5"/>
      <c r="VEQ282" s="5"/>
      <c r="VER282" s="5"/>
      <c r="VES282" s="5"/>
      <c r="VET282" s="5"/>
      <c r="VEU282" s="5"/>
      <c r="VEV282" s="5"/>
      <c r="VEW282" s="5"/>
      <c r="VEX282" s="5"/>
      <c r="VEY282" s="5"/>
      <c r="VEZ282" s="5"/>
      <c r="VFA282" s="5"/>
      <c r="VFB282" s="5"/>
      <c r="VFC282" s="5"/>
      <c r="VFD282" s="5"/>
      <c r="VFE282" s="5"/>
      <c r="VFF282" s="5"/>
      <c r="VFG282" s="5"/>
      <c r="VFH282" s="5"/>
      <c r="VFI282" s="5"/>
      <c r="VFJ282" s="5"/>
      <c r="VFK282" s="5"/>
      <c r="VFL282" s="5"/>
      <c r="VFM282" s="5"/>
      <c r="VFN282" s="5"/>
      <c r="VFO282" s="5"/>
      <c r="VFP282" s="5"/>
      <c r="VFQ282" s="5"/>
      <c r="VFR282" s="5"/>
      <c r="VFS282" s="5"/>
      <c r="VFT282" s="5"/>
      <c r="VFU282" s="5"/>
      <c r="VFV282" s="5"/>
      <c r="VFW282" s="5"/>
      <c r="VFX282" s="5"/>
      <c r="VFY282" s="5"/>
      <c r="VFZ282" s="5"/>
      <c r="VGA282" s="5"/>
      <c r="VGB282" s="5"/>
      <c r="VGC282" s="5"/>
      <c r="VGD282" s="5"/>
      <c r="VGE282" s="5"/>
      <c r="VGF282" s="5"/>
      <c r="VGG282" s="5"/>
      <c r="VGH282" s="5"/>
      <c r="VGI282" s="5"/>
      <c r="VGJ282" s="5"/>
      <c r="VGK282" s="5"/>
      <c r="VGL282" s="5"/>
      <c r="VGM282" s="5"/>
      <c r="VGN282" s="5"/>
      <c r="VGO282" s="5"/>
      <c r="VGP282" s="5"/>
      <c r="VGQ282" s="5"/>
      <c r="VGR282" s="5"/>
      <c r="VGS282" s="5"/>
      <c r="VGT282" s="5"/>
      <c r="VGU282" s="5"/>
      <c r="VGV282" s="5"/>
      <c r="VGW282" s="5"/>
      <c r="VGX282" s="5"/>
      <c r="VGY282" s="5"/>
      <c r="VGZ282" s="5"/>
      <c r="VHA282" s="5"/>
      <c r="VHB282" s="5"/>
      <c r="VHC282" s="5"/>
      <c r="VHD282" s="5"/>
      <c r="VHE282" s="5"/>
      <c r="VHF282" s="5"/>
      <c r="VHG282" s="5"/>
      <c r="VHH282" s="5"/>
      <c r="VHI282" s="5"/>
      <c r="VHJ282" s="5"/>
      <c r="VHK282" s="5"/>
      <c r="VHL282" s="5"/>
      <c r="VHM282" s="5"/>
      <c r="VHN282" s="5"/>
      <c r="VHO282" s="5"/>
      <c r="VHP282" s="5"/>
      <c r="VHQ282" s="5"/>
      <c r="VHR282" s="5"/>
      <c r="VHS282" s="5"/>
      <c r="VHT282" s="5"/>
      <c r="VHU282" s="5"/>
      <c r="VHV282" s="5"/>
      <c r="VHW282" s="5"/>
      <c r="VHX282" s="5"/>
      <c r="VHY282" s="5"/>
      <c r="VHZ282" s="5"/>
      <c r="VIA282" s="5"/>
      <c r="VIB282" s="5"/>
      <c r="VIC282" s="5"/>
      <c r="VID282" s="5"/>
      <c r="VIE282" s="5"/>
      <c r="VIF282" s="5"/>
      <c r="VIG282" s="5"/>
      <c r="VIH282" s="5"/>
      <c r="VII282" s="5"/>
      <c r="VIJ282" s="5"/>
      <c r="VIK282" s="5"/>
      <c r="VIL282" s="5"/>
      <c r="VIM282" s="5"/>
      <c r="VIN282" s="5"/>
      <c r="VIO282" s="5"/>
      <c r="VIP282" s="5"/>
      <c r="VIQ282" s="5"/>
      <c r="VIR282" s="5"/>
      <c r="VIS282" s="5"/>
      <c r="VIT282" s="5"/>
      <c r="VIU282" s="5"/>
      <c r="VIV282" s="5"/>
      <c r="VIW282" s="5"/>
      <c r="VIX282" s="5"/>
      <c r="VIY282" s="5"/>
      <c r="VIZ282" s="5"/>
      <c r="VJA282" s="5"/>
      <c r="VJB282" s="5"/>
      <c r="VJC282" s="5"/>
      <c r="VJD282" s="5"/>
      <c r="VJE282" s="5"/>
      <c r="VJF282" s="5"/>
      <c r="VJG282" s="5"/>
      <c r="VJH282" s="5"/>
      <c r="VJI282" s="5"/>
      <c r="VJJ282" s="5"/>
      <c r="VJK282" s="5"/>
      <c r="VJL282" s="5"/>
      <c r="VJM282" s="5"/>
      <c r="VJN282" s="5"/>
      <c r="VJO282" s="5"/>
      <c r="VJP282" s="5"/>
      <c r="VJQ282" s="5"/>
      <c r="VJR282" s="5"/>
      <c r="VJS282" s="5"/>
      <c r="VJT282" s="5"/>
      <c r="VJU282" s="5"/>
      <c r="VJV282" s="5"/>
      <c r="VJW282" s="5"/>
      <c r="VJX282" s="5"/>
      <c r="VJY282" s="5"/>
      <c r="VJZ282" s="5"/>
      <c r="VKA282" s="5"/>
      <c r="VKB282" s="5"/>
      <c r="VKC282" s="5"/>
      <c r="VKD282" s="5"/>
      <c r="VKE282" s="5"/>
      <c r="VKF282" s="5"/>
      <c r="VKG282" s="5"/>
      <c r="VKH282" s="5"/>
      <c r="VKI282" s="5"/>
      <c r="VKJ282" s="5"/>
      <c r="VKK282" s="5"/>
      <c r="VKL282" s="5"/>
      <c r="VKM282" s="5"/>
      <c r="VKN282" s="5"/>
      <c r="VKO282" s="5"/>
      <c r="VKP282" s="5"/>
      <c r="VKQ282" s="5"/>
      <c r="VKR282" s="5"/>
      <c r="VKS282" s="5"/>
      <c r="VKT282" s="5"/>
      <c r="VKU282" s="5"/>
      <c r="VKV282" s="5"/>
      <c r="VKW282" s="5"/>
      <c r="VKX282" s="5"/>
      <c r="VKY282" s="5"/>
      <c r="VKZ282" s="5"/>
      <c r="VLA282" s="5"/>
      <c r="VLB282" s="5"/>
      <c r="VLC282" s="5"/>
      <c r="VLD282" s="5"/>
      <c r="VLE282" s="5"/>
      <c r="VLF282" s="5"/>
      <c r="VLG282" s="5"/>
      <c r="VLH282" s="5"/>
      <c r="VLI282" s="5"/>
      <c r="VLJ282" s="5"/>
      <c r="VLK282" s="5"/>
      <c r="VLL282" s="5"/>
      <c r="VLM282" s="5"/>
      <c r="VLN282" s="5"/>
      <c r="VLO282" s="5"/>
      <c r="VLP282" s="5"/>
      <c r="VLQ282" s="5"/>
      <c r="VLR282" s="5"/>
      <c r="VLS282" s="5"/>
      <c r="VLT282" s="5"/>
      <c r="VLU282" s="5"/>
      <c r="VLV282" s="5"/>
      <c r="VLW282" s="5"/>
      <c r="VLX282" s="5"/>
      <c r="VLY282" s="5"/>
      <c r="VLZ282" s="5"/>
      <c r="VMA282" s="5"/>
      <c r="VMB282" s="5"/>
      <c r="VMC282" s="5"/>
      <c r="VMD282" s="5"/>
      <c r="VME282" s="5"/>
      <c r="VMF282" s="5"/>
      <c r="VMG282" s="5"/>
      <c r="VMH282" s="5"/>
      <c r="VMI282" s="5"/>
      <c r="VMJ282" s="5"/>
      <c r="VMK282" s="5"/>
      <c r="VML282" s="5"/>
      <c r="VMM282" s="5"/>
      <c r="VMN282" s="5"/>
      <c r="VMO282" s="5"/>
      <c r="VMP282" s="5"/>
      <c r="VMQ282" s="5"/>
      <c r="VMR282" s="5"/>
      <c r="VMS282" s="5"/>
      <c r="VMT282" s="5"/>
      <c r="VMU282" s="5"/>
      <c r="VMV282" s="5"/>
      <c r="VMW282" s="5"/>
      <c r="VMX282" s="5"/>
      <c r="VMY282" s="5"/>
      <c r="VMZ282" s="5"/>
      <c r="VNA282" s="5"/>
      <c r="VNB282" s="5"/>
      <c r="VNC282" s="5"/>
      <c r="VND282" s="5"/>
      <c r="VNE282" s="5"/>
      <c r="VNF282" s="5"/>
      <c r="VNG282" s="5"/>
      <c r="VNH282" s="5"/>
      <c r="VNI282" s="5"/>
      <c r="VNJ282" s="5"/>
      <c r="VNK282" s="5"/>
      <c r="VNL282" s="5"/>
      <c r="VNM282" s="5"/>
      <c r="VNN282" s="5"/>
      <c r="VNO282" s="5"/>
      <c r="VNP282" s="5"/>
      <c r="VNQ282" s="5"/>
      <c r="VNR282" s="5"/>
      <c r="VNS282" s="5"/>
      <c r="VNT282" s="5"/>
      <c r="VNU282" s="5"/>
      <c r="VNV282" s="5"/>
      <c r="VNW282" s="5"/>
      <c r="VNX282" s="5"/>
      <c r="VNY282" s="5"/>
      <c r="VNZ282" s="5"/>
      <c r="VOA282" s="5"/>
      <c r="VOB282" s="5"/>
      <c r="VOC282" s="5"/>
      <c r="VOD282" s="5"/>
      <c r="VOE282" s="5"/>
      <c r="VOF282" s="5"/>
      <c r="VOG282" s="5"/>
      <c r="VOH282" s="5"/>
      <c r="VOI282" s="5"/>
      <c r="VOJ282" s="5"/>
      <c r="VOK282" s="5"/>
      <c r="VOL282" s="5"/>
      <c r="VOM282" s="5"/>
      <c r="VON282" s="5"/>
      <c r="VOO282" s="5"/>
      <c r="VOP282" s="5"/>
      <c r="VOQ282" s="5"/>
      <c r="VOR282" s="5"/>
      <c r="VOS282" s="5"/>
      <c r="VOT282" s="5"/>
      <c r="VOU282" s="5"/>
      <c r="VOV282" s="5"/>
      <c r="VOW282" s="5"/>
      <c r="VOX282" s="5"/>
      <c r="VOY282" s="5"/>
      <c r="VOZ282" s="5"/>
      <c r="VPA282" s="5"/>
      <c r="VPB282" s="5"/>
      <c r="VPC282" s="5"/>
      <c r="VPD282" s="5"/>
      <c r="VPE282" s="5"/>
      <c r="VPF282" s="5"/>
      <c r="VPG282" s="5"/>
      <c r="VPH282" s="5"/>
      <c r="VPI282" s="5"/>
      <c r="VPJ282" s="5"/>
      <c r="VPK282" s="5"/>
      <c r="VPL282" s="5"/>
      <c r="VPM282" s="5"/>
      <c r="VPN282" s="5"/>
      <c r="VPO282" s="5"/>
      <c r="VPP282" s="5"/>
      <c r="VPQ282" s="5"/>
      <c r="VPR282" s="5"/>
      <c r="VPS282" s="5"/>
      <c r="VPT282" s="5"/>
      <c r="VPU282" s="5"/>
      <c r="VPV282" s="5"/>
      <c r="VPW282" s="5"/>
      <c r="VPX282" s="5"/>
      <c r="VPY282" s="5"/>
      <c r="VPZ282" s="5"/>
      <c r="VQA282" s="5"/>
      <c r="VQB282" s="5"/>
      <c r="VQC282" s="5"/>
      <c r="VQD282" s="5"/>
      <c r="VQE282" s="5"/>
      <c r="VQF282" s="5"/>
      <c r="VQG282" s="5"/>
      <c r="VQH282" s="5"/>
      <c r="VQI282" s="5"/>
      <c r="VQJ282" s="5"/>
      <c r="VQK282" s="5"/>
      <c r="VQL282" s="5"/>
      <c r="VQM282" s="5"/>
      <c r="VQN282" s="5"/>
      <c r="VQO282" s="5"/>
      <c r="VQP282" s="5"/>
      <c r="VQQ282" s="5"/>
      <c r="VQR282" s="5"/>
      <c r="VQS282" s="5"/>
      <c r="VQT282" s="5"/>
      <c r="VQU282" s="5"/>
      <c r="VQV282" s="5"/>
      <c r="VQW282" s="5"/>
      <c r="VQX282" s="5"/>
      <c r="VQY282" s="5"/>
      <c r="VQZ282" s="5"/>
      <c r="VRA282" s="5"/>
      <c r="VRB282" s="5"/>
      <c r="VRC282" s="5"/>
      <c r="VRD282" s="5"/>
      <c r="VRE282" s="5"/>
      <c r="VRF282" s="5"/>
      <c r="VRG282" s="5"/>
      <c r="VRH282" s="5"/>
      <c r="VRI282" s="5"/>
      <c r="VRJ282" s="5"/>
      <c r="VRK282" s="5"/>
      <c r="VRL282" s="5"/>
      <c r="VRM282" s="5"/>
      <c r="VRN282" s="5"/>
      <c r="VRO282" s="5"/>
      <c r="VRP282" s="5"/>
      <c r="VRQ282" s="5"/>
      <c r="VRR282" s="5"/>
      <c r="VRS282" s="5"/>
      <c r="VRT282" s="5"/>
      <c r="VRU282" s="5"/>
      <c r="VRV282" s="5"/>
      <c r="VRW282" s="5"/>
      <c r="VRX282" s="5"/>
      <c r="VRY282" s="5"/>
      <c r="VRZ282" s="5"/>
      <c r="VSA282" s="5"/>
      <c r="VSB282" s="5"/>
      <c r="VSC282" s="5"/>
      <c r="VSD282" s="5"/>
      <c r="VSE282" s="5"/>
      <c r="VSF282" s="5"/>
      <c r="VSG282" s="5"/>
      <c r="VSH282" s="5"/>
      <c r="VSI282" s="5"/>
      <c r="VSJ282" s="5"/>
      <c r="VSK282" s="5"/>
      <c r="VSL282" s="5"/>
      <c r="VSM282" s="5"/>
      <c r="VSN282" s="5"/>
      <c r="VSO282" s="5"/>
      <c r="VSP282" s="5"/>
      <c r="VSQ282" s="5"/>
      <c r="VSR282" s="5"/>
      <c r="VSS282" s="5"/>
      <c r="VST282" s="5"/>
      <c r="VSU282" s="5"/>
      <c r="VSV282" s="5"/>
      <c r="VSW282" s="5"/>
      <c r="VSX282" s="5"/>
      <c r="VSY282" s="5"/>
      <c r="VSZ282" s="5"/>
      <c r="VTA282" s="5"/>
      <c r="VTB282" s="5"/>
      <c r="VTC282" s="5"/>
      <c r="VTD282" s="5"/>
      <c r="VTE282" s="5"/>
      <c r="VTF282" s="5"/>
      <c r="VTG282" s="5"/>
      <c r="VTH282" s="5"/>
      <c r="VTI282" s="5"/>
      <c r="VTJ282" s="5"/>
      <c r="VTK282" s="5"/>
      <c r="VTL282" s="5"/>
      <c r="VTM282" s="5"/>
      <c r="VTN282" s="5"/>
      <c r="VTO282" s="5"/>
      <c r="VTP282" s="5"/>
      <c r="VTQ282" s="5"/>
      <c r="VTR282" s="5"/>
      <c r="VTS282" s="5"/>
      <c r="VTT282" s="5"/>
      <c r="VTU282" s="5"/>
      <c r="VTV282" s="5"/>
      <c r="VTW282" s="5"/>
      <c r="VTX282" s="5"/>
      <c r="VTY282" s="5"/>
      <c r="VTZ282" s="5"/>
      <c r="VUA282" s="5"/>
      <c r="VUB282" s="5"/>
      <c r="VUC282" s="5"/>
      <c r="VUD282" s="5"/>
      <c r="VUE282" s="5"/>
      <c r="VUF282" s="5"/>
      <c r="VUG282" s="5"/>
      <c r="VUH282" s="5"/>
      <c r="VUI282" s="5"/>
      <c r="VUJ282" s="5"/>
      <c r="VUK282" s="5"/>
      <c r="VUL282" s="5"/>
      <c r="VUM282" s="5"/>
      <c r="VUN282" s="5"/>
      <c r="VUO282" s="5"/>
      <c r="VUP282" s="5"/>
      <c r="VUQ282" s="5"/>
      <c r="VUR282" s="5"/>
      <c r="VUS282" s="5"/>
      <c r="VUT282" s="5"/>
      <c r="VUU282" s="5"/>
      <c r="VUV282" s="5"/>
      <c r="VUW282" s="5"/>
      <c r="VUX282" s="5"/>
      <c r="VUY282" s="5"/>
      <c r="VUZ282" s="5"/>
      <c r="VVA282" s="5"/>
      <c r="VVB282" s="5"/>
      <c r="VVC282" s="5"/>
      <c r="VVD282" s="5"/>
      <c r="VVE282" s="5"/>
      <c r="VVF282" s="5"/>
      <c r="VVG282" s="5"/>
      <c r="VVH282" s="5"/>
      <c r="VVI282" s="5"/>
      <c r="VVJ282" s="5"/>
      <c r="VVK282" s="5"/>
      <c r="VVL282" s="5"/>
      <c r="VVM282" s="5"/>
      <c r="VVN282" s="5"/>
      <c r="VVO282" s="5"/>
      <c r="VVP282" s="5"/>
      <c r="VVQ282" s="5"/>
      <c r="VVR282" s="5"/>
      <c r="VVS282" s="5"/>
      <c r="VVT282" s="5"/>
      <c r="VVU282" s="5"/>
      <c r="VVV282" s="5"/>
      <c r="VVW282" s="5"/>
      <c r="VVX282" s="5"/>
      <c r="VVY282" s="5"/>
      <c r="VVZ282" s="5"/>
      <c r="VWA282" s="5"/>
      <c r="VWB282" s="5"/>
      <c r="VWC282" s="5"/>
      <c r="VWD282" s="5"/>
      <c r="VWE282" s="5"/>
      <c r="VWF282" s="5"/>
      <c r="VWG282" s="5"/>
      <c r="VWH282" s="5"/>
      <c r="VWI282" s="5"/>
      <c r="VWJ282" s="5"/>
      <c r="VWK282" s="5"/>
      <c r="VWL282" s="5"/>
      <c r="VWM282" s="5"/>
      <c r="VWN282" s="5"/>
      <c r="VWO282" s="5"/>
      <c r="VWP282" s="5"/>
      <c r="VWQ282" s="5"/>
      <c r="VWR282" s="5"/>
      <c r="VWS282" s="5"/>
      <c r="VWT282" s="5"/>
      <c r="VWU282" s="5"/>
      <c r="VWV282" s="5"/>
      <c r="VWW282" s="5"/>
      <c r="VWX282" s="5"/>
      <c r="VWY282" s="5"/>
      <c r="VWZ282" s="5"/>
      <c r="VXA282" s="5"/>
      <c r="VXB282" s="5"/>
      <c r="VXC282" s="5"/>
      <c r="VXD282" s="5"/>
      <c r="VXE282" s="5"/>
      <c r="VXF282" s="5"/>
      <c r="VXG282" s="5"/>
      <c r="VXH282" s="5"/>
      <c r="VXI282" s="5"/>
      <c r="VXJ282" s="5"/>
      <c r="VXK282" s="5"/>
      <c r="VXL282" s="5"/>
      <c r="VXM282" s="5"/>
      <c r="VXN282" s="5"/>
      <c r="VXO282" s="5"/>
      <c r="VXP282" s="5"/>
      <c r="VXQ282" s="5"/>
      <c r="VXR282" s="5"/>
      <c r="VXS282" s="5"/>
      <c r="VXT282" s="5"/>
      <c r="VXU282" s="5"/>
      <c r="VXV282" s="5"/>
      <c r="VXW282" s="5"/>
      <c r="VXX282" s="5"/>
      <c r="VXY282" s="5"/>
      <c r="VXZ282" s="5"/>
      <c r="VYA282" s="5"/>
      <c r="VYB282" s="5"/>
      <c r="VYC282" s="5"/>
      <c r="VYD282" s="5"/>
      <c r="VYE282" s="5"/>
      <c r="VYF282" s="5"/>
      <c r="VYG282" s="5"/>
      <c r="VYH282" s="5"/>
      <c r="VYI282" s="5"/>
      <c r="VYJ282" s="5"/>
      <c r="VYK282" s="5"/>
      <c r="VYL282" s="5"/>
      <c r="VYM282" s="5"/>
      <c r="VYN282" s="5"/>
      <c r="VYO282" s="5"/>
      <c r="VYP282" s="5"/>
      <c r="VYQ282" s="5"/>
      <c r="VYR282" s="5"/>
      <c r="VYS282" s="5"/>
      <c r="VYT282" s="5"/>
      <c r="VYU282" s="5"/>
      <c r="VYV282" s="5"/>
      <c r="VYW282" s="5"/>
      <c r="VYX282" s="5"/>
      <c r="VYY282" s="5"/>
      <c r="VYZ282" s="5"/>
      <c r="VZA282" s="5"/>
      <c r="VZB282" s="5"/>
      <c r="VZC282" s="5"/>
      <c r="VZD282" s="5"/>
      <c r="VZE282" s="5"/>
      <c r="VZF282" s="5"/>
      <c r="VZG282" s="5"/>
      <c r="VZH282" s="5"/>
      <c r="VZI282" s="5"/>
      <c r="VZJ282" s="5"/>
      <c r="VZK282" s="5"/>
      <c r="VZL282" s="5"/>
      <c r="VZM282" s="5"/>
      <c r="VZN282" s="5"/>
      <c r="VZO282" s="5"/>
      <c r="VZP282" s="5"/>
      <c r="VZQ282" s="5"/>
      <c r="VZR282" s="5"/>
      <c r="VZS282" s="5"/>
      <c r="VZT282" s="5"/>
      <c r="VZU282" s="5"/>
      <c r="VZV282" s="5"/>
      <c r="VZW282" s="5"/>
      <c r="VZX282" s="5"/>
      <c r="VZY282" s="5"/>
      <c r="VZZ282" s="5"/>
      <c r="WAA282" s="5"/>
      <c r="WAB282" s="5"/>
      <c r="WAC282" s="5"/>
      <c r="WAD282" s="5"/>
      <c r="WAE282" s="5"/>
      <c r="WAF282" s="5"/>
      <c r="WAG282" s="5"/>
      <c r="WAH282" s="5"/>
      <c r="WAI282" s="5"/>
      <c r="WAJ282" s="5"/>
      <c r="WAK282" s="5"/>
      <c r="WAL282" s="5"/>
      <c r="WAM282" s="5"/>
      <c r="WAN282" s="5"/>
      <c r="WAO282" s="5"/>
      <c r="WAP282" s="5"/>
      <c r="WAQ282" s="5"/>
      <c r="WAR282" s="5"/>
      <c r="WAS282" s="5"/>
      <c r="WAT282" s="5"/>
      <c r="WAU282" s="5"/>
      <c r="WAV282" s="5"/>
      <c r="WAW282" s="5"/>
      <c r="WAX282" s="5"/>
      <c r="WAY282" s="5"/>
      <c r="WAZ282" s="5"/>
      <c r="WBA282" s="5"/>
      <c r="WBB282" s="5"/>
      <c r="WBC282" s="5"/>
      <c r="WBD282" s="5"/>
      <c r="WBE282" s="5"/>
      <c r="WBF282" s="5"/>
      <c r="WBG282" s="5"/>
      <c r="WBH282" s="5"/>
      <c r="WBI282" s="5"/>
      <c r="WBJ282" s="5"/>
      <c r="WBK282" s="5"/>
      <c r="WBL282" s="5"/>
      <c r="WBM282" s="5"/>
      <c r="WBN282" s="5"/>
      <c r="WBO282" s="5"/>
      <c r="WBP282" s="5"/>
      <c r="WBQ282" s="5"/>
      <c r="WBR282" s="5"/>
      <c r="WBS282" s="5"/>
      <c r="WBT282" s="5"/>
      <c r="WBU282" s="5"/>
      <c r="WBV282" s="5"/>
      <c r="WBW282" s="5"/>
      <c r="WBX282" s="5"/>
      <c r="WBY282" s="5"/>
      <c r="WBZ282" s="5"/>
      <c r="WCA282" s="5"/>
      <c r="WCB282" s="5"/>
      <c r="WCC282" s="5"/>
      <c r="WCD282" s="5"/>
      <c r="WCE282" s="5"/>
      <c r="WCF282" s="5"/>
      <c r="WCG282" s="5"/>
      <c r="WCH282" s="5"/>
      <c r="WCI282" s="5"/>
      <c r="WCJ282" s="5"/>
      <c r="WCK282" s="5"/>
      <c r="WCL282" s="5"/>
      <c r="WCM282" s="5"/>
      <c r="WCN282" s="5"/>
      <c r="WCO282" s="5"/>
      <c r="WCP282" s="5"/>
      <c r="WCQ282" s="5"/>
      <c r="WCR282" s="5"/>
      <c r="WCS282" s="5"/>
      <c r="WCT282" s="5"/>
      <c r="WCU282" s="5"/>
      <c r="WCV282" s="5"/>
      <c r="WCW282" s="5"/>
      <c r="WCX282" s="5"/>
      <c r="WCY282" s="5"/>
      <c r="WCZ282" s="5"/>
      <c r="WDA282" s="5"/>
      <c r="WDB282" s="5"/>
      <c r="WDC282" s="5"/>
      <c r="WDD282" s="5"/>
      <c r="WDE282" s="5"/>
      <c r="WDF282" s="5"/>
      <c r="WDG282" s="5"/>
      <c r="WDH282" s="5"/>
      <c r="WDI282" s="5"/>
      <c r="WDJ282" s="5"/>
      <c r="WDK282" s="5"/>
      <c r="WDL282" s="5"/>
      <c r="WDM282" s="5"/>
      <c r="WDN282" s="5"/>
      <c r="WDO282" s="5"/>
      <c r="WDP282" s="5"/>
      <c r="WDQ282" s="5"/>
      <c r="WDR282" s="5"/>
      <c r="WDS282" s="5"/>
      <c r="WDT282" s="5"/>
      <c r="WDU282" s="5"/>
      <c r="WDV282" s="5"/>
      <c r="WDW282" s="5"/>
      <c r="WDX282" s="5"/>
      <c r="WDY282" s="5"/>
      <c r="WDZ282" s="5"/>
      <c r="WEA282" s="5"/>
      <c r="WEB282" s="5"/>
      <c r="WEC282" s="5"/>
      <c r="WED282" s="5"/>
      <c r="WEE282" s="5"/>
      <c r="WEF282" s="5"/>
      <c r="WEG282" s="5"/>
      <c r="WEH282" s="5"/>
      <c r="WEI282" s="5"/>
      <c r="WEJ282" s="5"/>
      <c r="WEK282" s="5"/>
      <c r="WEL282" s="5"/>
      <c r="WEM282" s="5"/>
      <c r="WEN282" s="5"/>
      <c r="WEO282" s="5"/>
      <c r="WEP282" s="5"/>
      <c r="WEQ282" s="5"/>
      <c r="WER282" s="5"/>
      <c r="WES282" s="5"/>
      <c r="WET282" s="5"/>
      <c r="WEU282" s="5"/>
      <c r="WEV282" s="5"/>
      <c r="WEW282" s="5"/>
      <c r="WEX282" s="5"/>
      <c r="WEY282" s="5"/>
      <c r="WEZ282" s="5"/>
      <c r="WFA282" s="5"/>
      <c r="WFB282" s="5"/>
      <c r="WFC282" s="5"/>
      <c r="WFD282" s="5"/>
      <c r="WFE282" s="5"/>
      <c r="WFF282" s="5"/>
      <c r="WFG282" s="5"/>
      <c r="WFH282" s="5"/>
      <c r="WFI282" s="5"/>
      <c r="WFJ282" s="5"/>
      <c r="WFK282" s="5"/>
      <c r="WFL282" s="5"/>
      <c r="WFM282" s="5"/>
      <c r="WFN282" s="5"/>
      <c r="WFO282" s="5"/>
      <c r="WFP282" s="5"/>
      <c r="WFQ282" s="5"/>
      <c r="WFR282" s="5"/>
      <c r="WFS282" s="5"/>
      <c r="WFT282" s="5"/>
      <c r="WFU282" s="5"/>
      <c r="WFV282" s="5"/>
      <c r="WFW282" s="5"/>
      <c r="WFX282" s="5"/>
      <c r="WFY282" s="5"/>
      <c r="WFZ282" s="5"/>
      <c r="WGA282" s="5"/>
      <c r="WGB282" s="5"/>
      <c r="WGC282" s="5"/>
      <c r="WGD282" s="5"/>
      <c r="WGE282" s="5"/>
      <c r="WGF282" s="5"/>
      <c r="WGG282" s="5"/>
      <c r="WGH282" s="5"/>
      <c r="WGI282" s="5"/>
      <c r="WGJ282" s="5"/>
      <c r="WGK282" s="5"/>
      <c r="WGL282" s="5"/>
      <c r="WGM282" s="5"/>
      <c r="WGN282" s="5"/>
      <c r="WGO282" s="5"/>
      <c r="WGP282" s="5"/>
      <c r="WGQ282" s="5"/>
      <c r="WGR282" s="5"/>
      <c r="WGS282" s="5"/>
      <c r="WGT282" s="5"/>
      <c r="WGU282" s="5"/>
      <c r="WGV282" s="5"/>
      <c r="WGW282" s="5"/>
      <c r="WGX282" s="5"/>
      <c r="WGY282" s="5"/>
      <c r="WGZ282" s="5"/>
      <c r="WHA282" s="5"/>
      <c r="WHB282" s="5"/>
      <c r="WHC282" s="5"/>
      <c r="WHD282" s="5"/>
      <c r="WHE282" s="5"/>
      <c r="WHF282" s="5"/>
      <c r="WHG282" s="5"/>
      <c r="WHH282" s="5"/>
      <c r="WHI282" s="5"/>
      <c r="WHJ282" s="5"/>
      <c r="WHK282" s="5"/>
      <c r="WHL282" s="5"/>
      <c r="WHM282" s="5"/>
      <c r="WHN282" s="5"/>
      <c r="WHO282" s="5"/>
      <c r="WHP282" s="5"/>
      <c r="WHQ282" s="5"/>
      <c r="WHR282" s="5"/>
      <c r="WHS282" s="5"/>
      <c r="WHT282" s="5"/>
      <c r="WHU282" s="5"/>
      <c r="WHV282" s="5"/>
      <c r="WHW282" s="5"/>
      <c r="WHX282" s="5"/>
      <c r="WHY282" s="5"/>
      <c r="WHZ282" s="5"/>
      <c r="WIA282" s="5"/>
      <c r="WIB282" s="5"/>
      <c r="WIC282" s="5"/>
      <c r="WID282" s="5"/>
      <c r="WIE282" s="5"/>
      <c r="WIF282" s="5"/>
      <c r="WIG282" s="5"/>
      <c r="WIH282" s="5"/>
      <c r="WII282" s="5"/>
      <c r="WIJ282" s="5"/>
      <c r="WIK282" s="5"/>
      <c r="WIL282" s="5"/>
      <c r="WIM282" s="5"/>
      <c r="WIN282" s="5"/>
      <c r="WIO282" s="5"/>
      <c r="WIP282" s="5"/>
      <c r="WIQ282" s="5"/>
      <c r="WIR282" s="5"/>
      <c r="WIS282" s="5"/>
      <c r="WIT282" s="5"/>
      <c r="WIU282" s="5"/>
      <c r="WIV282" s="5"/>
      <c r="WIW282" s="5"/>
      <c r="WIX282" s="5"/>
      <c r="WIY282" s="5"/>
      <c r="WIZ282" s="5"/>
      <c r="WJA282" s="5"/>
      <c r="WJB282" s="5"/>
      <c r="WJC282" s="5"/>
      <c r="WJD282" s="5"/>
      <c r="WJE282" s="5"/>
      <c r="WJF282" s="5"/>
      <c r="WJG282" s="5"/>
      <c r="WJH282" s="5"/>
      <c r="WJI282" s="5"/>
      <c r="WJJ282" s="5"/>
      <c r="WJK282" s="5"/>
      <c r="WJL282" s="5"/>
      <c r="WJM282" s="5"/>
      <c r="WJN282" s="5"/>
      <c r="WJO282" s="5"/>
      <c r="WJP282" s="5"/>
      <c r="WJQ282" s="5"/>
      <c r="WJR282" s="5"/>
      <c r="WJS282" s="5"/>
      <c r="WJT282" s="5"/>
      <c r="WJU282" s="5"/>
      <c r="WJV282" s="5"/>
      <c r="WJW282" s="5"/>
      <c r="WJX282" s="5"/>
      <c r="WJY282" s="5"/>
      <c r="WJZ282" s="5"/>
      <c r="WKA282" s="5"/>
      <c r="WKB282" s="5"/>
      <c r="WKC282" s="5"/>
      <c r="WKD282" s="5"/>
      <c r="WKE282" s="5"/>
      <c r="WKF282" s="5"/>
      <c r="WKG282" s="5"/>
      <c r="WKH282" s="5"/>
      <c r="WKI282" s="5"/>
      <c r="WKJ282" s="5"/>
      <c r="WKK282" s="5"/>
      <c r="WKL282" s="5"/>
      <c r="WKM282" s="5"/>
      <c r="WKN282" s="5"/>
      <c r="WKO282" s="5"/>
      <c r="WKP282" s="5"/>
      <c r="WKQ282" s="5"/>
      <c r="WKR282" s="5"/>
      <c r="WKS282" s="5"/>
      <c r="WKT282" s="5"/>
      <c r="WKU282" s="5"/>
      <c r="WKV282" s="5"/>
      <c r="WKW282" s="5"/>
      <c r="WKX282" s="5"/>
      <c r="WKY282" s="5"/>
      <c r="WKZ282" s="5"/>
      <c r="WLA282" s="5"/>
      <c r="WLB282" s="5"/>
      <c r="WLC282" s="5"/>
      <c r="WLD282" s="5"/>
      <c r="WLE282" s="5"/>
      <c r="WLF282" s="5"/>
      <c r="WLG282" s="5"/>
      <c r="WLH282" s="5"/>
      <c r="WLI282" s="5"/>
      <c r="WLJ282" s="5"/>
      <c r="WLK282" s="5"/>
      <c r="WLL282" s="5"/>
      <c r="WLM282" s="5"/>
      <c r="WLN282" s="5"/>
      <c r="WLO282" s="5"/>
      <c r="WLP282" s="5"/>
      <c r="WLQ282" s="5"/>
      <c r="WLR282" s="5"/>
      <c r="WLS282" s="5"/>
      <c r="WLT282" s="5"/>
      <c r="WLU282" s="5"/>
      <c r="WLV282" s="5"/>
      <c r="WLW282" s="5"/>
      <c r="WLX282" s="5"/>
      <c r="WLY282" s="5"/>
      <c r="WLZ282" s="5"/>
      <c r="WMA282" s="5"/>
      <c r="WMB282" s="5"/>
      <c r="WMC282" s="5"/>
      <c r="WMD282" s="5"/>
      <c r="WME282" s="5"/>
      <c r="WMF282" s="5"/>
      <c r="WMG282" s="5"/>
      <c r="WMH282" s="5"/>
      <c r="WMI282" s="5"/>
      <c r="WMJ282" s="5"/>
      <c r="WMK282" s="5"/>
      <c r="WML282" s="5"/>
      <c r="WMM282" s="5"/>
      <c r="WMN282" s="5"/>
      <c r="WMO282" s="5"/>
      <c r="WMP282" s="5"/>
      <c r="WMQ282" s="5"/>
      <c r="WMR282" s="5"/>
      <c r="WMS282" s="5"/>
      <c r="WMT282" s="5"/>
      <c r="WMU282" s="5"/>
      <c r="WMV282" s="5"/>
      <c r="WMW282" s="5"/>
      <c r="WMX282" s="5"/>
      <c r="WMY282" s="5"/>
      <c r="WMZ282" s="5"/>
      <c r="WNA282" s="5"/>
      <c r="WNB282" s="5"/>
      <c r="WNC282" s="5"/>
      <c r="WND282" s="5"/>
      <c r="WNE282" s="5"/>
      <c r="WNF282" s="5"/>
      <c r="WNG282" s="5"/>
      <c r="WNH282" s="5"/>
      <c r="WNI282" s="5"/>
      <c r="WNJ282" s="5"/>
      <c r="WNK282" s="5"/>
      <c r="WNL282" s="5"/>
      <c r="WNM282" s="5"/>
      <c r="WNN282" s="5"/>
      <c r="WNO282" s="5"/>
      <c r="WNP282" s="5"/>
      <c r="WNQ282" s="5"/>
      <c r="WNR282" s="5"/>
      <c r="WNS282" s="5"/>
      <c r="WNT282" s="5"/>
      <c r="WNU282" s="5"/>
      <c r="WNV282" s="5"/>
      <c r="WNW282" s="5"/>
      <c r="WNX282" s="5"/>
      <c r="WNY282" s="5"/>
      <c r="WNZ282" s="5"/>
      <c r="WOA282" s="5"/>
      <c r="WOB282" s="5"/>
      <c r="WOC282" s="5"/>
      <c r="WOD282" s="5"/>
      <c r="WOE282" s="5"/>
      <c r="WOF282" s="5"/>
      <c r="WOG282" s="5"/>
      <c r="WOH282" s="5"/>
      <c r="WOI282" s="5"/>
      <c r="WOJ282" s="5"/>
      <c r="WOK282" s="5"/>
      <c r="WOL282" s="5"/>
      <c r="WOM282" s="5"/>
      <c r="WON282" s="5"/>
      <c r="WOO282" s="5"/>
      <c r="WOP282" s="5"/>
      <c r="WOQ282" s="5"/>
      <c r="WOR282" s="5"/>
      <c r="WOS282" s="5"/>
      <c r="WOT282" s="5"/>
      <c r="WOU282" s="5"/>
      <c r="WOV282" s="5"/>
      <c r="WOW282" s="5"/>
      <c r="WOX282" s="5"/>
      <c r="WOY282" s="5"/>
      <c r="WOZ282" s="5"/>
      <c r="WPA282" s="5"/>
      <c r="WPB282" s="5"/>
      <c r="WPC282" s="5"/>
      <c r="WPD282" s="5"/>
      <c r="WPE282" s="5"/>
      <c r="WPF282" s="5"/>
      <c r="WPG282" s="5"/>
      <c r="WPH282" s="5"/>
      <c r="WPI282" s="5"/>
      <c r="WPJ282" s="5"/>
      <c r="WPK282" s="5"/>
      <c r="WPL282" s="5"/>
      <c r="WPM282" s="5"/>
      <c r="WPN282" s="5"/>
      <c r="WPO282" s="5"/>
      <c r="WPP282" s="5"/>
      <c r="WPQ282" s="5"/>
      <c r="WPR282" s="5"/>
      <c r="WPS282" s="5"/>
      <c r="WPT282" s="5"/>
      <c r="WPU282" s="5"/>
      <c r="WPV282" s="5"/>
      <c r="WPW282" s="5"/>
      <c r="WPX282" s="5"/>
      <c r="WPY282" s="5"/>
      <c r="WPZ282" s="5"/>
      <c r="WQA282" s="5"/>
      <c r="WQB282" s="5"/>
      <c r="WQC282" s="5"/>
      <c r="WQD282" s="5"/>
      <c r="WQE282" s="5"/>
      <c r="WQF282" s="5"/>
      <c r="WQG282" s="5"/>
      <c r="WQH282" s="5"/>
      <c r="WQI282" s="5"/>
      <c r="WQJ282" s="5"/>
      <c r="WQK282" s="5"/>
      <c r="WQL282" s="5"/>
      <c r="WQM282" s="5"/>
      <c r="WQN282" s="5"/>
      <c r="WQO282" s="5"/>
      <c r="WQP282" s="5"/>
      <c r="WQQ282" s="5"/>
      <c r="WQR282" s="5"/>
      <c r="WQS282" s="5"/>
      <c r="WQT282" s="5"/>
      <c r="WQU282" s="5"/>
      <c r="WQV282" s="5"/>
      <c r="WQW282" s="5"/>
      <c r="WQX282" s="5"/>
      <c r="WQY282" s="5"/>
      <c r="WQZ282" s="5"/>
      <c r="WRA282" s="5"/>
      <c r="WRB282" s="5"/>
      <c r="WRC282" s="5"/>
      <c r="WRD282" s="5"/>
      <c r="WRE282" s="5"/>
      <c r="WRF282" s="5"/>
      <c r="WRG282" s="5"/>
      <c r="WRH282" s="5"/>
      <c r="WRI282" s="5"/>
      <c r="WRJ282" s="5"/>
      <c r="WRK282" s="5"/>
      <c r="WRL282" s="5"/>
      <c r="WRM282" s="5"/>
      <c r="WRN282" s="5"/>
      <c r="WRO282" s="5"/>
      <c r="WRP282" s="5"/>
      <c r="WRQ282" s="5"/>
      <c r="WRR282" s="5"/>
      <c r="WRS282" s="5"/>
      <c r="WRT282" s="5"/>
      <c r="WRU282" s="5"/>
      <c r="WRV282" s="5"/>
      <c r="WRW282" s="5"/>
      <c r="WRX282" s="5"/>
      <c r="WRY282" s="5"/>
      <c r="WRZ282" s="5"/>
      <c r="WSA282" s="5"/>
      <c r="WSB282" s="5"/>
      <c r="WSC282" s="5"/>
      <c r="WSD282" s="5"/>
      <c r="WSE282" s="5"/>
      <c r="WSF282" s="5"/>
      <c r="WSG282" s="5"/>
      <c r="WSH282" s="5"/>
      <c r="WSI282" s="5"/>
      <c r="WSJ282" s="5"/>
      <c r="WSK282" s="5"/>
      <c r="WSL282" s="5"/>
      <c r="WSM282" s="5"/>
      <c r="WSN282" s="5"/>
      <c r="WSO282" s="5"/>
      <c r="WSP282" s="5"/>
      <c r="WSQ282" s="5"/>
      <c r="WSR282" s="5"/>
      <c r="WSS282" s="5"/>
      <c r="WST282" s="5"/>
      <c r="WSU282" s="5"/>
      <c r="WSV282" s="5"/>
      <c r="WSW282" s="5"/>
      <c r="WSX282" s="5"/>
      <c r="WSY282" s="5"/>
      <c r="WSZ282" s="5"/>
      <c r="WTA282" s="5"/>
      <c r="WTB282" s="5"/>
      <c r="WTC282" s="5"/>
      <c r="WTD282" s="5"/>
      <c r="WTE282" s="5"/>
      <c r="WTF282" s="5"/>
      <c r="WTG282" s="5"/>
      <c r="WTH282" s="5"/>
      <c r="WTI282" s="5"/>
      <c r="WTJ282" s="5"/>
      <c r="WTK282" s="5"/>
      <c r="WTL282" s="5"/>
      <c r="WTM282" s="5"/>
      <c r="WTN282" s="5"/>
      <c r="WTO282" s="5"/>
      <c r="WTP282" s="5"/>
      <c r="WTQ282" s="5"/>
      <c r="WTR282" s="5"/>
      <c r="WTS282" s="5"/>
      <c r="WTT282" s="5"/>
      <c r="WTU282" s="5"/>
      <c r="WTV282" s="5"/>
      <c r="WTW282" s="5"/>
      <c r="WTX282" s="5"/>
      <c r="WTY282" s="5"/>
      <c r="WTZ282" s="5"/>
      <c r="WUA282" s="5"/>
      <c r="WUB282" s="5"/>
      <c r="WUC282" s="5"/>
      <c r="WUD282" s="5"/>
      <c r="WUE282" s="5"/>
      <c r="WUF282" s="5"/>
      <c r="WUG282" s="5"/>
      <c r="WUH282" s="5"/>
      <c r="WUI282" s="5"/>
      <c r="WUJ282" s="5"/>
      <c r="WUK282" s="5"/>
      <c r="WUL282" s="5"/>
      <c r="WUM282" s="5"/>
      <c r="WUN282" s="5"/>
      <c r="WUO282" s="5"/>
      <c r="WUP282" s="5"/>
      <c r="WUQ282" s="5"/>
      <c r="WUR282" s="5"/>
      <c r="WUS282" s="5"/>
      <c r="WUT282" s="5"/>
      <c r="WUU282" s="5"/>
      <c r="WUV282" s="5"/>
      <c r="WUW282" s="5"/>
      <c r="WUX282" s="5"/>
      <c r="WUY282" s="5"/>
      <c r="WUZ282" s="5"/>
      <c r="WVA282" s="5"/>
      <c r="WVB282" s="5"/>
      <c r="WVC282" s="5"/>
      <c r="WVD282" s="5"/>
      <c r="WVE282" s="5"/>
      <c r="WVF282" s="5"/>
      <c r="WVG282" s="5"/>
      <c r="WVH282" s="5"/>
      <c r="WVI282" s="5"/>
      <c r="WVJ282" s="5"/>
      <c r="WVK282" s="5"/>
      <c r="WVL282" s="5"/>
      <c r="WVM282" s="5"/>
      <c r="WVN282" s="5"/>
      <c r="WVO282" s="5"/>
      <c r="WVP282" s="5"/>
      <c r="WVQ282" s="5"/>
      <c r="WVR282" s="5"/>
      <c r="WVS282" s="5"/>
      <c r="WVT282" s="5"/>
      <c r="WVU282" s="5"/>
      <c r="WVV282" s="5"/>
      <c r="WVW282" s="5"/>
      <c r="WVX282" s="5"/>
      <c r="WVY282" s="5"/>
      <c r="WVZ282" s="5"/>
      <c r="WWA282" s="5"/>
      <c r="WWB282" s="5"/>
      <c r="WWC282" s="5"/>
      <c r="WWD282" s="5"/>
      <c r="WWE282" s="5"/>
      <c r="WWF282" s="5"/>
      <c r="WWG282" s="5"/>
      <c r="WWH282" s="5"/>
      <c r="WWI282" s="5"/>
      <c r="WWJ282" s="5"/>
      <c r="WWK282" s="5"/>
      <c r="WWL282" s="5"/>
      <c r="WWM282" s="5"/>
      <c r="WWN282" s="5"/>
      <c r="WWO282" s="5"/>
      <c r="WWP282" s="5"/>
      <c r="WWQ282" s="5"/>
      <c r="WWR282" s="5"/>
      <c r="WWS282" s="5"/>
      <c r="WWT282" s="5"/>
      <c r="WWU282" s="5"/>
      <c r="WWV282" s="5"/>
      <c r="WWW282" s="5"/>
      <c r="WWX282" s="5"/>
      <c r="WWY282" s="5"/>
      <c r="WWZ282" s="5"/>
      <c r="WXA282" s="5"/>
      <c r="WXB282" s="5"/>
      <c r="WXC282" s="5"/>
      <c r="WXD282" s="5"/>
      <c r="WXE282" s="5"/>
      <c r="WXF282" s="5"/>
      <c r="WXG282" s="5"/>
      <c r="WXH282" s="5"/>
      <c r="WXI282" s="5"/>
      <c r="WXJ282" s="5"/>
      <c r="WXK282" s="5"/>
      <c r="WXL282" s="5"/>
      <c r="WXM282" s="5"/>
      <c r="WXN282" s="5"/>
      <c r="WXO282" s="5"/>
      <c r="WXP282" s="5"/>
      <c r="WXQ282" s="5"/>
      <c r="WXR282" s="5"/>
      <c r="WXS282" s="5"/>
      <c r="WXT282" s="5"/>
      <c r="WXU282" s="5"/>
      <c r="WXV282" s="5"/>
      <c r="WXW282" s="5"/>
      <c r="WXX282" s="5"/>
      <c r="WXY282" s="5"/>
      <c r="WXZ282" s="5"/>
      <c r="WYA282" s="5"/>
      <c r="WYB282" s="5"/>
      <c r="WYC282" s="5"/>
      <c r="WYD282" s="5"/>
      <c r="WYE282" s="5"/>
      <c r="WYF282" s="5"/>
      <c r="WYG282" s="5"/>
      <c r="WYH282" s="5"/>
      <c r="WYI282" s="5"/>
      <c r="WYJ282" s="5"/>
      <c r="WYK282" s="5"/>
      <c r="WYL282" s="5"/>
      <c r="WYM282" s="5"/>
      <c r="WYN282" s="5"/>
      <c r="WYO282" s="5"/>
      <c r="WYP282" s="5"/>
      <c r="WYQ282" s="5"/>
      <c r="WYR282" s="5"/>
      <c r="WYS282" s="5"/>
      <c r="WYT282" s="5"/>
      <c r="WYU282" s="5"/>
      <c r="WYV282" s="5"/>
      <c r="WYW282" s="5"/>
      <c r="WYX282" s="5"/>
      <c r="WYY282" s="5"/>
      <c r="WYZ282" s="5"/>
      <c r="WZA282" s="5"/>
      <c r="WZB282" s="5"/>
      <c r="WZC282" s="5"/>
      <c r="WZD282" s="5"/>
      <c r="WZE282" s="5"/>
      <c r="WZF282" s="5"/>
      <c r="WZG282" s="5"/>
      <c r="WZH282" s="5"/>
      <c r="WZI282" s="5"/>
      <c r="WZJ282" s="5"/>
      <c r="WZK282" s="5"/>
      <c r="WZL282" s="5"/>
      <c r="WZM282" s="5"/>
      <c r="WZN282" s="5"/>
      <c r="WZO282" s="5"/>
      <c r="WZP282" s="5"/>
      <c r="WZQ282" s="5"/>
      <c r="WZR282" s="5"/>
      <c r="WZS282" s="5"/>
      <c r="WZT282" s="5"/>
      <c r="WZU282" s="5"/>
      <c r="WZV282" s="5"/>
      <c r="WZW282" s="5"/>
      <c r="WZX282" s="5"/>
      <c r="WZY282" s="5"/>
      <c r="WZZ282" s="5"/>
      <c r="XAA282" s="5"/>
      <c r="XAB282" s="5"/>
      <c r="XAC282" s="5"/>
      <c r="XAD282" s="5"/>
      <c r="XAE282" s="5"/>
      <c r="XAF282" s="5"/>
      <c r="XAG282" s="5"/>
      <c r="XAH282" s="5"/>
      <c r="XAI282" s="5"/>
      <c r="XAJ282" s="5"/>
      <c r="XAK282" s="5"/>
      <c r="XAL282" s="5"/>
      <c r="XAM282" s="5"/>
      <c r="XAN282" s="5"/>
      <c r="XAO282" s="5"/>
      <c r="XAP282" s="5"/>
      <c r="XAQ282" s="5"/>
      <c r="XAR282" s="5"/>
      <c r="XAS282" s="5"/>
      <c r="XAT282" s="5"/>
      <c r="XAU282" s="5"/>
      <c r="XAV282" s="5"/>
      <c r="XAW282" s="5"/>
      <c r="XAX282" s="5"/>
      <c r="XAY282" s="5"/>
      <c r="XAZ282" s="5"/>
      <c r="XBA282" s="5"/>
      <c r="XBB282" s="5"/>
      <c r="XBC282" s="5"/>
      <c r="XBD282" s="5"/>
      <c r="XBE282" s="5"/>
      <c r="XBF282" s="5"/>
      <c r="XBG282" s="5"/>
      <c r="XBH282" s="5"/>
      <c r="XBI282" s="5"/>
      <c r="XBJ282" s="5"/>
      <c r="XBK282" s="5"/>
      <c r="XBL282" s="5"/>
      <c r="XBM282" s="5"/>
      <c r="XBN282" s="5"/>
      <c r="XBO282" s="5"/>
      <c r="XBP282" s="5"/>
      <c r="XBQ282" s="5"/>
      <c r="XBR282" s="5"/>
      <c r="XBS282" s="5"/>
      <c r="XBT282" s="5"/>
      <c r="XBU282" s="5"/>
      <c r="XBV282" s="5"/>
      <c r="XBW282" s="5"/>
      <c r="XBX282" s="5"/>
      <c r="XBY282" s="5"/>
      <c r="XBZ282" s="5"/>
      <c r="XCA282" s="5"/>
      <c r="XCB282" s="5"/>
      <c r="XCC282" s="5"/>
      <c r="XCD282" s="5"/>
      <c r="XCE282" s="5"/>
      <c r="XCF282" s="5"/>
      <c r="XCG282" s="5"/>
      <c r="XCH282" s="5"/>
      <c r="XCI282" s="5"/>
      <c r="XCJ282" s="5"/>
      <c r="XCK282" s="5"/>
      <c r="XCL282" s="5"/>
      <c r="XCM282" s="5"/>
      <c r="XCN282" s="5"/>
      <c r="XCO282" s="5"/>
      <c r="XCP282" s="5"/>
      <c r="XCQ282" s="5"/>
      <c r="XCR282" s="5"/>
      <c r="XCS282" s="5"/>
      <c r="XCT282" s="5"/>
      <c r="XCU282" s="5"/>
      <c r="XCV282" s="5"/>
      <c r="XCW282" s="5"/>
      <c r="XCX282" s="5"/>
      <c r="XCY282" s="5"/>
      <c r="XCZ282" s="5"/>
      <c r="XDA282" s="5"/>
      <c r="XDB282" s="5"/>
      <c r="XDC282" s="5"/>
      <c r="XDD282" s="5"/>
      <c r="XDE282" s="5"/>
      <c r="XDF282" s="5"/>
      <c r="XDG282" s="5"/>
      <c r="XDH282" s="5"/>
      <c r="XDI282" s="5"/>
      <c r="XDJ282" s="5"/>
      <c r="XDK282" s="5"/>
      <c r="XDL282" s="5"/>
      <c r="XDM282" s="5"/>
      <c r="XDN282" s="5"/>
      <c r="XDO282" s="5"/>
      <c r="XDP282" s="5"/>
      <c r="XDQ282" s="5"/>
      <c r="XDR282" s="5"/>
      <c r="XDS282" s="5"/>
      <c r="XDT282" s="5"/>
      <c r="XDU282" s="5"/>
      <c r="XDV282" s="5"/>
      <c r="XDW282" s="5"/>
      <c r="XDX282" s="5"/>
      <c r="XDY282" s="5"/>
      <c r="XDZ282" s="5"/>
      <c r="XEA282" s="5"/>
      <c r="XEB282" s="5"/>
      <c r="XEC282" s="5"/>
      <c r="XED282" s="5"/>
      <c r="XEE282" s="5"/>
      <c r="XEF282" s="5"/>
      <c r="XEG282" s="5"/>
      <c r="XEH282" s="5"/>
      <c r="XEI282" s="5"/>
      <c r="XEJ282" s="5"/>
      <c r="XEK282" s="5"/>
      <c r="XEL282" s="5"/>
      <c r="XEM282" s="5"/>
      <c r="XEN282" s="5"/>
      <c r="XEO282" s="5"/>
      <c r="XEP282" s="5"/>
      <c r="XEQ282" s="5"/>
      <c r="XER282" s="5"/>
      <c r="XES282" s="5"/>
      <c r="XET282" s="5"/>
      <c r="XEU282" s="5"/>
      <c r="XEV282" s="5"/>
      <c r="XEW282" s="5"/>
      <c r="XEX282" s="5"/>
      <c r="XEY282" s="5"/>
      <c r="XEZ282" s="5"/>
    </row>
    <row r="283" spans="1:16384" customFormat="1">
      <c r="A283" s="56"/>
      <c r="B283" s="11"/>
      <c r="C283" s="11" t="s">
        <v>509</v>
      </c>
      <c r="D283" s="11"/>
      <c r="E283" s="11" t="s">
        <v>124</v>
      </c>
      <c r="F283" s="11">
        <v>1</v>
      </c>
      <c r="G283" s="11"/>
      <c r="H283" s="11"/>
      <c r="I283" s="305"/>
      <c r="J283" s="4"/>
      <c r="K283" s="11"/>
      <c r="L283" s="11"/>
      <c r="M283" s="11"/>
      <c r="N283" s="4"/>
      <c r="O283" s="441"/>
      <c r="P283" s="442"/>
      <c r="Q283" s="442"/>
      <c r="R283" s="443"/>
      <c r="S283" s="4"/>
      <c r="T283" s="4"/>
      <c r="U283" s="4"/>
      <c r="V283" s="4"/>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c r="XX283" s="5"/>
      <c r="XY283" s="5"/>
      <c r="XZ283" s="5"/>
      <c r="YA283" s="5"/>
      <c r="YB283" s="5"/>
      <c r="YC283" s="5"/>
      <c r="YD283" s="5"/>
      <c r="YE283" s="5"/>
      <c r="YF283" s="5"/>
      <c r="YG283" s="5"/>
      <c r="YH283" s="5"/>
      <c r="YI283" s="5"/>
      <c r="YJ283" s="5"/>
      <c r="YK283" s="5"/>
      <c r="YL283" s="5"/>
      <c r="YM283" s="5"/>
      <c r="YN283" s="5"/>
      <c r="YO283" s="5"/>
      <c r="YP283" s="5"/>
      <c r="YQ283" s="5"/>
      <c r="YR283" s="5"/>
      <c r="YS283" s="5"/>
      <c r="YT283" s="5"/>
      <c r="YU283" s="5"/>
      <c r="YV283" s="5"/>
      <c r="YW283" s="5"/>
      <c r="YX283" s="5"/>
      <c r="YY283" s="5"/>
      <c r="YZ283" s="5"/>
      <c r="ZA283" s="5"/>
      <c r="ZB283" s="5"/>
      <c r="ZC283" s="5"/>
      <c r="ZD283" s="5"/>
      <c r="ZE283" s="5"/>
      <c r="ZF283" s="5"/>
      <c r="ZG283" s="5"/>
      <c r="ZH283" s="5"/>
      <c r="ZI283" s="5"/>
      <c r="ZJ283" s="5"/>
      <c r="ZK283" s="5"/>
      <c r="ZL283" s="5"/>
      <c r="ZM283" s="5"/>
      <c r="ZN283" s="5"/>
      <c r="ZO283" s="5"/>
      <c r="ZP283" s="5"/>
      <c r="ZQ283" s="5"/>
      <c r="ZR283" s="5"/>
      <c r="ZS283" s="5"/>
      <c r="ZT283" s="5"/>
      <c r="ZU283" s="5"/>
      <c r="ZV283" s="5"/>
      <c r="ZW283" s="5"/>
      <c r="ZX283" s="5"/>
      <c r="ZY283" s="5"/>
      <c r="ZZ283" s="5"/>
      <c r="AAA283" s="5"/>
      <c r="AAB283" s="5"/>
      <c r="AAC283" s="5"/>
      <c r="AAD283" s="5"/>
      <c r="AAE283" s="5"/>
      <c r="AAF283" s="5"/>
      <c r="AAG283" s="5"/>
      <c r="AAH283" s="5"/>
      <c r="AAI283" s="5"/>
      <c r="AAJ283" s="5"/>
      <c r="AAK283" s="5"/>
      <c r="AAL283" s="5"/>
      <c r="AAM283" s="5"/>
      <c r="AAN283" s="5"/>
      <c r="AAO283" s="5"/>
      <c r="AAP283" s="5"/>
      <c r="AAQ283" s="5"/>
      <c r="AAR283" s="5"/>
      <c r="AAS283" s="5"/>
      <c r="AAT283" s="5"/>
      <c r="AAU283" s="5"/>
      <c r="AAV283" s="5"/>
      <c r="AAW283" s="5"/>
      <c r="AAX283" s="5"/>
      <c r="AAY283" s="5"/>
      <c r="AAZ283" s="5"/>
      <c r="ABA283" s="5"/>
      <c r="ABB283" s="5"/>
      <c r="ABC283" s="5"/>
      <c r="ABD283" s="5"/>
      <c r="ABE283" s="5"/>
      <c r="ABF283" s="5"/>
      <c r="ABG283" s="5"/>
      <c r="ABH283" s="5"/>
      <c r="ABI283" s="5"/>
      <c r="ABJ283" s="5"/>
      <c r="ABK283" s="5"/>
      <c r="ABL283" s="5"/>
      <c r="ABM283" s="5"/>
      <c r="ABN283" s="5"/>
      <c r="ABO283" s="5"/>
      <c r="ABP283" s="5"/>
      <c r="ABQ283" s="5"/>
      <c r="ABR283" s="5"/>
      <c r="ABS283" s="5"/>
      <c r="ABT283" s="5"/>
      <c r="ABU283" s="5"/>
      <c r="ABV283" s="5"/>
      <c r="ABW283" s="5"/>
      <c r="ABX283" s="5"/>
      <c r="ABY283" s="5"/>
      <c r="ABZ283" s="5"/>
      <c r="ACA283" s="5"/>
      <c r="ACB283" s="5"/>
      <c r="ACC283" s="5"/>
      <c r="ACD283" s="5"/>
      <c r="ACE283" s="5"/>
      <c r="ACF283" s="5"/>
      <c r="ACG283" s="5"/>
      <c r="ACH283" s="5"/>
      <c r="ACI283" s="5"/>
      <c r="ACJ283" s="5"/>
      <c r="ACK283" s="5"/>
      <c r="ACL283" s="5"/>
      <c r="ACM283" s="5"/>
      <c r="ACN283" s="5"/>
      <c r="ACO283" s="5"/>
      <c r="ACP283" s="5"/>
      <c r="ACQ283" s="5"/>
      <c r="ACR283" s="5"/>
      <c r="ACS283" s="5"/>
      <c r="ACT283" s="5"/>
      <c r="ACU283" s="5"/>
      <c r="ACV283" s="5"/>
      <c r="ACW283" s="5"/>
      <c r="ACX283" s="5"/>
      <c r="ACY283" s="5"/>
      <c r="ACZ283" s="5"/>
      <c r="ADA283" s="5"/>
      <c r="ADB283" s="5"/>
      <c r="ADC283" s="5"/>
      <c r="ADD283" s="5"/>
      <c r="ADE283" s="5"/>
      <c r="ADF283" s="5"/>
      <c r="ADG283" s="5"/>
      <c r="ADH283" s="5"/>
      <c r="ADI283" s="5"/>
      <c r="ADJ283" s="5"/>
      <c r="ADK283" s="5"/>
      <c r="ADL283" s="5"/>
      <c r="ADM283" s="5"/>
      <c r="ADN283" s="5"/>
      <c r="ADO283" s="5"/>
      <c r="ADP283" s="5"/>
      <c r="ADQ283" s="5"/>
      <c r="ADR283" s="5"/>
      <c r="ADS283" s="5"/>
      <c r="ADT283" s="5"/>
      <c r="ADU283" s="5"/>
      <c r="ADV283" s="5"/>
      <c r="ADW283" s="5"/>
      <c r="ADX283" s="5"/>
      <c r="ADY283" s="5"/>
      <c r="ADZ283" s="5"/>
      <c r="AEA283" s="5"/>
      <c r="AEB283" s="5"/>
      <c r="AEC283" s="5"/>
      <c r="AED283" s="5"/>
      <c r="AEE283" s="5"/>
      <c r="AEF283" s="5"/>
      <c r="AEG283" s="5"/>
      <c r="AEH283" s="5"/>
      <c r="AEI283" s="5"/>
      <c r="AEJ283" s="5"/>
      <c r="AEK283" s="5"/>
      <c r="AEL283" s="5"/>
      <c r="AEM283" s="5"/>
      <c r="AEN283" s="5"/>
      <c r="AEO283" s="5"/>
      <c r="AEP283" s="5"/>
      <c r="AEQ283" s="5"/>
      <c r="AER283" s="5"/>
      <c r="AES283" s="5"/>
      <c r="AET283" s="5"/>
      <c r="AEU283" s="5"/>
      <c r="AEV283" s="5"/>
      <c r="AEW283" s="5"/>
      <c r="AEX283" s="5"/>
      <c r="AEY283" s="5"/>
      <c r="AEZ283" s="5"/>
      <c r="AFA283" s="5"/>
      <c r="AFB283" s="5"/>
      <c r="AFC283" s="5"/>
      <c r="AFD283" s="5"/>
      <c r="AFE283" s="5"/>
      <c r="AFF283" s="5"/>
      <c r="AFG283" s="5"/>
      <c r="AFH283" s="5"/>
      <c r="AFI283" s="5"/>
      <c r="AFJ283" s="5"/>
      <c r="AFK283" s="5"/>
      <c r="AFL283" s="5"/>
      <c r="AFM283" s="5"/>
      <c r="AFN283" s="5"/>
      <c r="AFO283" s="5"/>
      <c r="AFP283" s="5"/>
      <c r="AFQ283" s="5"/>
      <c r="AFR283" s="5"/>
      <c r="AFS283" s="5"/>
      <c r="AFT283" s="5"/>
      <c r="AFU283" s="5"/>
      <c r="AFV283" s="5"/>
      <c r="AFW283" s="5"/>
      <c r="AFX283" s="5"/>
      <c r="AFY283" s="5"/>
      <c r="AFZ283" s="5"/>
      <c r="AGA283" s="5"/>
      <c r="AGB283" s="5"/>
      <c r="AGC283" s="5"/>
      <c r="AGD283" s="5"/>
      <c r="AGE283" s="5"/>
      <c r="AGF283" s="5"/>
      <c r="AGG283" s="5"/>
      <c r="AGH283" s="5"/>
      <c r="AGI283" s="5"/>
      <c r="AGJ283" s="5"/>
      <c r="AGK283" s="5"/>
      <c r="AGL283" s="5"/>
      <c r="AGM283" s="5"/>
      <c r="AGN283" s="5"/>
      <c r="AGO283" s="5"/>
      <c r="AGP283" s="5"/>
      <c r="AGQ283" s="5"/>
      <c r="AGR283" s="5"/>
      <c r="AGS283" s="5"/>
      <c r="AGT283" s="5"/>
      <c r="AGU283" s="5"/>
      <c r="AGV283" s="5"/>
      <c r="AGW283" s="5"/>
      <c r="AGX283" s="5"/>
      <c r="AGY283" s="5"/>
      <c r="AGZ283" s="5"/>
      <c r="AHA283" s="5"/>
      <c r="AHB283" s="5"/>
      <c r="AHC283" s="5"/>
      <c r="AHD283" s="5"/>
      <c r="AHE283" s="5"/>
      <c r="AHF283" s="5"/>
      <c r="AHG283" s="5"/>
      <c r="AHH283" s="5"/>
      <c r="AHI283" s="5"/>
      <c r="AHJ283" s="5"/>
      <c r="AHK283" s="5"/>
      <c r="AHL283" s="5"/>
      <c r="AHM283" s="5"/>
      <c r="AHN283" s="5"/>
      <c r="AHO283" s="5"/>
      <c r="AHP283" s="5"/>
      <c r="AHQ283" s="5"/>
      <c r="AHR283" s="5"/>
      <c r="AHS283" s="5"/>
      <c r="AHT283" s="5"/>
      <c r="AHU283" s="5"/>
      <c r="AHV283" s="5"/>
      <c r="AHW283" s="5"/>
      <c r="AHX283" s="5"/>
      <c r="AHY283" s="5"/>
      <c r="AHZ283" s="5"/>
      <c r="AIA283" s="5"/>
      <c r="AIB283" s="5"/>
      <c r="AIC283" s="5"/>
      <c r="AID283" s="5"/>
      <c r="AIE283" s="5"/>
      <c r="AIF283" s="5"/>
      <c r="AIG283" s="5"/>
      <c r="AIH283" s="5"/>
      <c r="AII283" s="5"/>
      <c r="AIJ283" s="5"/>
      <c r="AIK283" s="5"/>
      <c r="AIL283" s="5"/>
      <c r="AIM283" s="5"/>
      <c r="AIN283" s="5"/>
      <c r="AIO283" s="5"/>
      <c r="AIP283" s="5"/>
      <c r="AIQ283" s="5"/>
      <c r="AIR283" s="5"/>
      <c r="AIS283" s="5"/>
      <c r="AIT283" s="5"/>
      <c r="AIU283" s="5"/>
      <c r="AIV283" s="5"/>
      <c r="AIW283" s="5"/>
      <c r="AIX283" s="5"/>
      <c r="AIY283" s="5"/>
      <c r="AIZ283" s="5"/>
      <c r="AJA283" s="5"/>
      <c r="AJB283" s="5"/>
      <c r="AJC283" s="5"/>
      <c r="AJD283" s="5"/>
      <c r="AJE283" s="5"/>
      <c r="AJF283" s="5"/>
      <c r="AJG283" s="5"/>
      <c r="AJH283" s="5"/>
      <c r="AJI283" s="5"/>
      <c r="AJJ283" s="5"/>
      <c r="AJK283" s="5"/>
      <c r="AJL283" s="5"/>
      <c r="AJM283" s="5"/>
      <c r="AJN283" s="5"/>
      <c r="AJO283" s="5"/>
      <c r="AJP283" s="5"/>
      <c r="AJQ283" s="5"/>
      <c r="AJR283" s="5"/>
      <c r="AJS283" s="5"/>
      <c r="AJT283" s="5"/>
      <c r="AJU283" s="5"/>
      <c r="AJV283" s="5"/>
      <c r="AJW283" s="5"/>
      <c r="AJX283" s="5"/>
      <c r="AJY283" s="5"/>
      <c r="AJZ283" s="5"/>
      <c r="AKA283" s="5"/>
      <c r="AKB283" s="5"/>
      <c r="AKC283" s="5"/>
      <c r="AKD283" s="5"/>
      <c r="AKE283" s="5"/>
      <c r="AKF283" s="5"/>
      <c r="AKG283" s="5"/>
      <c r="AKH283" s="5"/>
      <c r="AKI283" s="5"/>
      <c r="AKJ283" s="5"/>
      <c r="AKK283" s="5"/>
      <c r="AKL283" s="5"/>
      <c r="AKM283" s="5"/>
      <c r="AKN283" s="5"/>
      <c r="AKO283" s="5"/>
      <c r="AKP283" s="5"/>
      <c r="AKQ283" s="5"/>
      <c r="AKR283" s="5"/>
      <c r="AKS283" s="5"/>
      <c r="AKT283" s="5"/>
      <c r="AKU283" s="5"/>
      <c r="AKV283" s="5"/>
      <c r="AKW283" s="5"/>
      <c r="AKX283" s="5"/>
      <c r="AKY283" s="5"/>
      <c r="AKZ283" s="5"/>
      <c r="ALA283" s="5"/>
      <c r="ALB283" s="5"/>
      <c r="ALC283" s="5"/>
      <c r="ALD283" s="5"/>
      <c r="ALE283" s="5"/>
      <c r="ALF283" s="5"/>
      <c r="ALG283" s="5"/>
      <c r="ALH283" s="5"/>
      <c r="ALI283" s="5"/>
      <c r="ALJ283" s="5"/>
      <c r="ALK283" s="5"/>
      <c r="ALL283" s="5"/>
      <c r="ALM283" s="5"/>
      <c r="ALN283" s="5"/>
      <c r="ALO283" s="5"/>
      <c r="ALP283" s="5"/>
      <c r="ALQ283" s="5"/>
      <c r="ALR283" s="5"/>
      <c r="ALS283" s="5"/>
      <c r="ALT283" s="5"/>
      <c r="ALU283" s="5"/>
      <c r="ALV283" s="5"/>
      <c r="ALW283" s="5"/>
      <c r="ALX283" s="5"/>
      <c r="ALY283" s="5"/>
      <c r="ALZ283" s="5"/>
      <c r="AMA283" s="5"/>
      <c r="AMB283" s="5"/>
      <c r="AMC283" s="5"/>
      <c r="AMD283" s="5"/>
      <c r="AME283" s="5"/>
      <c r="AMF283" s="5"/>
      <c r="AMG283" s="5"/>
      <c r="AMH283" s="5"/>
      <c r="AMI283" s="5"/>
      <c r="AMJ283" s="5"/>
      <c r="AMK283" s="5"/>
      <c r="AML283" s="5"/>
      <c r="AMM283" s="5"/>
      <c r="AMN283" s="5"/>
      <c r="AMO283" s="5"/>
      <c r="AMP283" s="5"/>
      <c r="AMQ283" s="5"/>
      <c r="AMR283" s="5"/>
      <c r="AMS283" s="5"/>
      <c r="AMT283" s="5"/>
      <c r="AMU283" s="5"/>
      <c r="AMV283" s="5"/>
      <c r="AMW283" s="5"/>
      <c r="AMX283" s="5"/>
      <c r="AMY283" s="5"/>
      <c r="AMZ283" s="5"/>
      <c r="ANA283" s="5"/>
      <c r="ANB283" s="5"/>
      <c r="ANC283" s="5"/>
      <c r="AND283" s="5"/>
      <c r="ANE283" s="5"/>
      <c r="ANF283" s="5"/>
      <c r="ANG283" s="5"/>
      <c r="ANH283" s="5"/>
      <c r="ANI283" s="5"/>
      <c r="ANJ283" s="5"/>
      <c r="ANK283" s="5"/>
      <c r="ANL283" s="5"/>
      <c r="ANM283" s="5"/>
      <c r="ANN283" s="5"/>
      <c r="ANO283" s="5"/>
      <c r="ANP283" s="5"/>
      <c r="ANQ283" s="5"/>
      <c r="ANR283" s="5"/>
      <c r="ANS283" s="5"/>
      <c r="ANT283" s="5"/>
      <c r="ANU283" s="5"/>
      <c r="ANV283" s="5"/>
      <c r="ANW283" s="5"/>
      <c r="ANX283" s="5"/>
      <c r="ANY283" s="5"/>
      <c r="ANZ283" s="5"/>
      <c r="AOA283" s="5"/>
      <c r="AOB283" s="5"/>
      <c r="AOC283" s="5"/>
      <c r="AOD283" s="5"/>
      <c r="AOE283" s="5"/>
      <c r="AOF283" s="5"/>
      <c r="AOG283" s="5"/>
      <c r="AOH283" s="5"/>
      <c r="AOI283" s="5"/>
      <c r="AOJ283" s="5"/>
      <c r="AOK283" s="5"/>
      <c r="AOL283" s="5"/>
      <c r="AOM283" s="5"/>
      <c r="AON283" s="5"/>
      <c r="AOO283" s="5"/>
      <c r="AOP283" s="5"/>
      <c r="AOQ283" s="5"/>
      <c r="AOR283" s="5"/>
      <c r="AOS283" s="5"/>
      <c r="AOT283" s="5"/>
      <c r="AOU283" s="5"/>
      <c r="AOV283" s="5"/>
      <c r="AOW283" s="5"/>
      <c r="AOX283" s="5"/>
      <c r="AOY283" s="5"/>
      <c r="AOZ283" s="5"/>
      <c r="APA283" s="5"/>
      <c r="APB283" s="5"/>
      <c r="APC283" s="5"/>
      <c r="APD283" s="5"/>
      <c r="APE283" s="5"/>
      <c r="APF283" s="5"/>
      <c r="APG283" s="5"/>
      <c r="APH283" s="5"/>
      <c r="API283" s="5"/>
      <c r="APJ283" s="5"/>
      <c r="APK283" s="5"/>
      <c r="APL283" s="5"/>
      <c r="APM283" s="5"/>
      <c r="APN283" s="5"/>
      <c r="APO283" s="5"/>
      <c r="APP283" s="5"/>
      <c r="APQ283" s="5"/>
      <c r="APR283" s="5"/>
      <c r="APS283" s="5"/>
      <c r="APT283" s="5"/>
      <c r="APU283" s="5"/>
      <c r="APV283" s="5"/>
      <c r="APW283" s="5"/>
      <c r="APX283" s="5"/>
      <c r="APY283" s="5"/>
      <c r="APZ283" s="5"/>
      <c r="AQA283" s="5"/>
      <c r="AQB283" s="5"/>
      <c r="AQC283" s="5"/>
      <c r="AQD283" s="5"/>
      <c r="AQE283" s="5"/>
      <c r="AQF283" s="5"/>
      <c r="AQG283" s="5"/>
      <c r="AQH283" s="5"/>
      <c r="AQI283" s="5"/>
      <c r="AQJ283" s="5"/>
      <c r="AQK283" s="5"/>
      <c r="AQL283" s="5"/>
      <c r="AQM283" s="5"/>
      <c r="AQN283" s="5"/>
      <c r="AQO283" s="5"/>
      <c r="AQP283" s="5"/>
      <c r="AQQ283" s="5"/>
      <c r="AQR283" s="5"/>
      <c r="AQS283" s="5"/>
      <c r="AQT283" s="5"/>
      <c r="AQU283" s="5"/>
      <c r="AQV283" s="5"/>
      <c r="AQW283" s="5"/>
      <c r="AQX283" s="5"/>
      <c r="AQY283" s="5"/>
      <c r="AQZ283" s="5"/>
      <c r="ARA283" s="5"/>
      <c r="ARB283" s="5"/>
      <c r="ARC283" s="5"/>
      <c r="ARD283" s="5"/>
      <c r="ARE283" s="5"/>
      <c r="ARF283" s="5"/>
      <c r="ARG283" s="5"/>
      <c r="ARH283" s="5"/>
      <c r="ARI283" s="5"/>
      <c r="ARJ283" s="5"/>
      <c r="ARK283" s="5"/>
      <c r="ARL283" s="5"/>
      <c r="ARM283" s="5"/>
      <c r="ARN283" s="5"/>
      <c r="ARO283" s="5"/>
      <c r="ARP283" s="5"/>
      <c r="ARQ283" s="5"/>
      <c r="ARR283" s="5"/>
      <c r="ARS283" s="5"/>
      <c r="ART283" s="5"/>
      <c r="ARU283" s="5"/>
      <c r="ARV283" s="5"/>
      <c r="ARW283" s="5"/>
      <c r="ARX283" s="5"/>
      <c r="ARY283" s="5"/>
      <c r="ARZ283" s="5"/>
      <c r="ASA283" s="5"/>
      <c r="ASB283" s="5"/>
      <c r="ASC283" s="5"/>
      <c r="ASD283" s="5"/>
      <c r="ASE283" s="5"/>
      <c r="ASF283" s="5"/>
      <c r="ASG283" s="5"/>
      <c r="ASH283" s="5"/>
      <c r="ASI283" s="5"/>
      <c r="ASJ283" s="5"/>
      <c r="ASK283" s="5"/>
      <c r="ASL283" s="5"/>
      <c r="ASM283" s="5"/>
      <c r="ASN283" s="5"/>
      <c r="ASO283" s="5"/>
      <c r="ASP283" s="5"/>
      <c r="ASQ283" s="5"/>
      <c r="ASR283" s="5"/>
      <c r="ASS283" s="5"/>
      <c r="AST283" s="5"/>
      <c r="ASU283" s="5"/>
      <c r="ASV283" s="5"/>
      <c r="ASW283" s="5"/>
      <c r="ASX283" s="5"/>
      <c r="ASY283" s="5"/>
      <c r="ASZ283" s="5"/>
      <c r="ATA283" s="5"/>
      <c r="ATB283" s="5"/>
      <c r="ATC283" s="5"/>
      <c r="ATD283" s="5"/>
      <c r="ATE283" s="5"/>
      <c r="ATF283" s="5"/>
      <c r="ATG283" s="5"/>
      <c r="ATH283" s="5"/>
      <c r="ATI283" s="5"/>
      <c r="ATJ283" s="5"/>
      <c r="ATK283" s="5"/>
      <c r="ATL283" s="5"/>
      <c r="ATM283" s="5"/>
      <c r="ATN283" s="5"/>
      <c r="ATO283" s="5"/>
      <c r="ATP283" s="5"/>
      <c r="ATQ283" s="5"/>
      <c r="ATR283" s="5"/>
      <c r="ATS283" s="5"/>
      <c r="ATT283" s="5"/>
      <c r="ATU283" s="5"/>
      <c r="ATV283" s="5"/>
      <c r="ATW283" s="5"/>
      <c r="ATX283" s="5"/>
      <c r="ATY283" s="5"/>
      <c r="ATZ283" s="5"/>
      <c r="AUA283" s="5"/>
      <c r="AUB283" s="5"/>
      <c r="AUC283" s="5"/>
      <c r="AUD283" s="5"/>
      <c r="AUE283" s="5"/>
      <c r="AUF283" s="5"/>
      <c r="AUG283" s="5"/>
      <c r="AUH283" s="5"/>
      <c r="AUI283" s="5"/>
      <c r="AUJ283" s="5"/>
      <c r="AUK283" s="5"/>
      <c r="AUL283" s="5"/>
      <c r="AUM283" s="5"/>
      <c r="AUN283" s="5"/>
      <c r="AUO283" s="5"/>
      <c r="AUP283" s="5"/>
      <c r="AUQ283" s="5"/>
      <c r="AUR283" s="5"/>
      <c r="AUS283" s="5"/>
      <c r="AUT283" s="5"/>
      <c r="AUU283" s="5"/>
      <c r="AUV283" s="5"/>
      <c r="AUW283" s="5"/>
      <c r="AUX283" s="5"/>
      <c r="AUY283" s="5"/>
      <c r="AUZ283" s="5"/>
      <c r="AVA283" s="5"/>
      <c r="AVB283" s="5"/>
      <c r="AVC283" s="5"/>
      <c r="AVD283" s="5"/>
      <c r="AVE283" s="5"/>
      <c r="AVF283" s="5"/>
      <c r="AVG283" s="5"/>
      <c r="AVH283" s="5"/>
      <c r="AVI283" s="5"/>
      <c r="AVJ283" s="5"/>
      <c r="AVK283" s="5"/>
      <c r="AVL283" s="5"/>
      <c r="AVM283" s="5"/>
      <c r="AVN283" s="5"/>
      <c r="AVO283" s="5"/>
      <c r="AVP283" s="5"/>
      <c r="AVQ283" s="5"/>
      <c r="AVR283" s="5"/>
      <c r="AVS283" s="5"/>
      <c r="AVT283" s="5"/>
      <c r="AVU283" s="5"/>
      <c r="AVV283" s="5"/>
      <c r="AVW283" s="5"/>
      <c r="AVX283" s="5"/>
      <c r="AVY283" s="5"/>
      <c r="AVZ283" s="5"/>
      <c r="AWA283" s="5"/>
      <c r="AWB283" s="5"/>
      <c r="AWC283" s="5"/>
      <c r="AWD283" s="5"/>
      <c r="AWE283" s="5"/>
      <c r="AWF283" s="5"/>
      <c r="AWG283" s="5"/>
      <c r="AWH283" s="5"/>
      <c r="AWI283" s="5"/>
      <c r="AWJ283" s="5"/>
      <c r="AWK283" s="5"/>
      <c r="AWL283" s="5"/>
      <c r="AWM283" s="5"/>
      <c r="AWN283" s="5"/>
      <c r="AWO283" s="5"/>
      <c r="AWP283" s="5"/>
      <c r="AWQ283" s="5"/>
      <c r="AWR283" s="5"/>
      <c r="AWS283" s="5"/>
      <c r="AWT283" s="5"/>
      <c r="AWU283" s="5"/>
      <c r="AWV283" s="5"/>
      <c r="AWW283" s="5"/>
      <c r="AWX283" s="5"/>
      <c r="AWY283" s="5"/>
      <c r="AWZ283" s="5"/>
      <c r="AXA283" s="5"/>
      <c r="AXB283" s="5"/>
      <c r="AXC283" s="5"/>
      <c r="AXD283" s="5"/>
      <c r="AXE283" s="5"/>
      <c r="AXF283" s="5"/>
      <c r="AXG283" s="5"/>
      <c r="AXH283" s="5"/>
      <c r="AXI283" s="5"/>
      <c r="AXJ283" s="5"/>
      <c r="AXK283" s="5"/>
      <c r="AXL283" s="5"/>
      <c r="AXM283" s="5"/>
      <c r="AXN283" s="5"/>
      <c r="AXO283" s="5"/>
      <c r="AXP283" s="5"/>
      <c r="AXQ283" s="5"/>
      <c r="AXR283" s="5"/>
      <c r="AXS283" s="5"/>
      <c r="AXT283" s="5"/>
      <c r="AXU283" s="5"/>
      <c r="AXV283" s="5"/>
      <c r="AXW283" s="5"/>
      <c r="AXX283" s="5"/>
      <c r="AXY283" s="5"/>
      <c r="AXZ283" s="5"/>
      <c r="AYA283" s="5"/>
      <c r="AYB283" s="5"/>
      <c r="AYC283" s="5"/>
      <c r="AYD283" s="5"/>
      <c r="AYE283" s="5"/>
      <c r="AYF283" s="5"/>
      <c r="AYG283" s="5"/>
      <c r="AYH283" s="5"/>
      <c r="AYI283" s="5"/>
      <c r="AYJ283" s="5"/>
      <c r="AYK283" s="5"/>
      <c r="AYL283" s="5"/>
      <c r="AYM283" s="5"/>
      <c r="AYN283" s="5"/>
      <c r="AYO283" s="5"/>
      <c r="AYP283" s="5"/>
      <c r="AYQ283" s="5"/>
      <c r="AYR283" s="5"/>
      <c r="AYS283" s="5"/>
      <c r="AYT283" s="5"/>
      <c r="AYU283" s="5"/>
      <c r="AYV283" s="5"/>
      <c r="AYW283" s="5"/>
      <c r="AYX283" s="5"/>
      <c r="AYY283" s="5"/>
      <c r="AYZ283" s="5"/>
      <c r="AZA283" s="5"/>
      <c r="AZB283" s="5"/>
      <c r="AZC283" s="5"/>
      <c r="AZD283" s="5"/>
      <c r="AZE283" s="5"/>
      <c r="AZF283" s="5"/>
      <c r="AZG283" s="5"/>
      <c r="AZH283" s="5"/>
      <c r="AZI283" s="5"/>
      <c r="AZJ283" s="5"/>
      <c r="AZK283" s="5"/>
      <c r="AZL283" s="5"/>
      <c r="AZM283" s="5"/>
      <c r="AZN283" s="5"/>
      <c r="AZO283" s="5"/>
      <c r="AZP283" s="5"/>
      <c r="AZQ283" s="5"/>
      <c r="AZR283" s="5"/>
      <c r="AZS283" s="5"/>
      <c r="AZT283" s="5"/>
      <c r="AZU283" s="5"/>
      <c r="AZV283" s="5"/>
      <c r="AZW283" s="5"/>
      <c r="AZX283" s="5"/>
      <c r="AZY283" s="5"/>
      <c r="AZZ283" s="5"/>
      <c r="BAA283" s="5"/>
      <c r="BAB283" s="5"/>
      <c r="BAC283" s="5"/>
      <c r="BAD283" s="5"/>
      <c r="BAE283" s="5"/>
      <c r="BAF283" s="5"/>
      <c r="BAG283" s="5"/>
      <c r="BAH283" s="5"/>
      <c r="BAI283" s="5"/>
      <c r="BAJ283" s="5"/>
      <c r="BAK283" s="5"/>
      <c r="BAL283" s="5"/>
      <c r="BAM283" s="5"/>
      <c r="BAN283" s="5"/>
      <c r="BAO283" s="5"/>
      <c r="BAP283" s="5"/>
      <c r="BAQ283" s="5"/>
      <c r="BAR283" s="5"/>
      <c r="BAS283" s="5"/>
      <c r="BAT283" s="5"/>
      <c r="BAU283" s="5"/>
      <c r="BAV283" s="5"/>
      <c r="BAW283" s="5"/>
      <c r="BAX283" s="5"/>
      <c r="BAY283" s="5"/>
      <c r="BAZ283" s="5"/>
      <c r="BBA283" s="5"/>
      <c r="BBB283" s="5"/>
      <c r="BBC283" s="5"/>
      <c r="BBD283" s="5"/>
      <c r="BBE283" s="5"/>
      <c r="BBF283" s="5"/>
      <c r="BBG283" s="5"/>
      <c r="BBH283" s="5"/>
      <c r="BBI283" s="5"/>
      <c r="BBJ283" s="5"/>
      <c r="BBK283" s="5"/>
      <c r="BBL283" s="5"/>
      <c r="BBM283" s="5"/>
      <c r="BBN283" s="5"/>
      <c r="BBO283" s="5"/>
      <c r="BBP283" s="5"/>
      <c r="BBQ283" s="5"/>
      <c r="BBR283" s="5"/>
      <c r="BBS283" s="5"/>
      <c r="BBT283" s="5"/>
      <c r="BBU283" s="5"/>
      <c r="BBV283" s="5"/>
      <c r="BBW283" s="5"/>
      <c r="BBX283" s="5"/>
      <c r="BBY283" s="5"/>
      <c r="BBZ283" s="5"/>
      <c r="BCA283" s="5"/>
      <c r="BCB283" s="5"/>
      <c r="BCC283" s="5"/>
      <c r="BCD283" s="5"/>
      <c r="BCE283" s="5"/>
      <c r="BCF283" s="5"/>
      <c r="BCG283" s="5"/>
      <c r="BCH283" s="5"/>
      <c r="BCI283" s="5"/>
      <c r="BCJ283" s="5"/>
      <c r="BCK283" s="5"/>
      <c r="BCL283" s="5"/>
      <c r="BCM283" s="5"/>
      <c r="BCN283" s="5"/>
      <c r="BCO283" s="5"/>
      <c r="BCP283" s="5"/>
      <c r="BCQ283" s="5"/>
      <c r="BCR283" s="5"/>
      <c r="BCS283" s="5"/>
      <c r="BCT283" s="5"/>
      <c r="BCU283" s="5"/>
      <c r="BCV283" s="5"/>
      <c r="BCW283" s="5"/>
      <c r="BCX283" s="5"/>
      <c r="BCY283" s="5"/>
      <c r="BCZ283" s="5"/>
      <c r="BDA283" s="5"/>
      <c r="BDB283" s="5"/>
      <c r="BDC283" s="5"/>
      <c r="BDD283" s="5"/>
      <c r="BDE283" s="5"/>
      <c r="BDF283" s="5"/>
      <c r="BDG283" s="5"/>
      <c r="BDH283" s="5"/>
      <c r="BDI283" s="5"/>
      <c r="BDJ283" s="5"/>
      <c r="BDK283" s="5"/>
      <c r="BDL283" s="5"/>
      <c r="BDM283" s="5"/>
      <c r="BDN283" s="5"/>
      <c r="BDO283" s="5"/>
      <c r="BDP283" s="5"/>
      <c r="BDQ283" s="5"/>
      <c r="BDR283" s="5"/>
      <c r="BDS283" s="5"/>
      <c r="BDT283" s="5"/>
      <c r="BDU283" s="5"/>
      <c r="BDV283" s="5"/>
      <c r="BDW283" s="5"/>
      <c r="BDX283" s="5"/>
      <c r="BDY283" s="5"/>
      <c r="BDZ283" s="5"/>
      <c r="BEA283" s="5"/>
      <c r="BEB283" s="5"/>
      <c r="BEC283" s="5"/>
      <c r="BED283" s="5"/>
      <c r="BEE283" s="5"/>
      <c r="BEF283" s="5"/>
      <c r="BEG283" s="5"/>
      <c r="BEH283" s="5"/>
      <c r="BEI283" s="5"/>
      <c r="BEJ283" s="5"/>
      <c r="BEK283" s="5"/>
      <c r="BEL283" s="5"/>
      <c r="BEM283" s="5"/>
      <c r="BEN283" s="5"/>
      <c r="BEO283" s="5"/>
      <c r="BEP283" s="5"/>
      <c r="BEQ283" s="5"/>
      <c r="BER283" s="5"/>
      <c r="BES283" s="5"/>
      <c r="BET283" s="5"/>
      <c r="BEU283" s="5"/>
      <c r="BEV283" s="5"/>
      <c r="BEW283" s="5"/>
      <c r="BEX283" s="5"/>
      <c r="BEY283" s="5"/>
      <c r="BEZ283" s="5"/>
      <c r="BFA283" s="5"/>
      <c r="BFB283" s="5"/>
      <c r="BFC283" s="5"/>
      <c r="BFD283" s="5"/>
      <c r="BFE283" s="5"/>
      <c r="BFF283" s="5"/>
      <c r="BFG283" s="5"/>
      <c r="BFH283" s="5"/>
      <c r="BFI283" s="5"/>
      <c r="BFJ283" s="5"/>
      <c r="BFK283" s="5"/>
      <c r="BFL283" s="5"/>
      <c r="BFM283" s="5"/>
      <c r="BFN283" s="5"/>
      <c r="BFO283" s="5"/>
      <c r="BFP283" s="5"/>
      <c r="BFQ283" s="5"/>
      <c r="BFR283" s="5"/>
      <c r="BFS283" s="5"/>
      <c r="BFT283" s="5"/>
      <c r="BFU283" s="5"/>
      <c r="BFV283" s="5"/>
      <c r="BFW283" s="5"/>
      <c r="BFX283" s="5"/>
      <c r="BFY283" s="5"/>
      <c r="BFZ283" s="5"/>
      <c r="BGA283" s="5"/>
      <c r="BGB283" s="5"/>
      <c r="BGC283" s="5"/>
      <c r="BGD283" s="5"/>
      <c r="BGE283" s="5"/>
      <c r="BGF283" s="5"/>
      <c r="BGG283" s="5"/>
      <c r="BGH283" s="5"/>
      <c r="BGI283" s="5"/>
      <c r="BGJ283" s="5"/>
      <c r="BGK283" s="5"/>
      <c r="BGL283" s="5"/>
      <c r="BGM283" s="5"/>
      <c r="BGN283" s="5"/>
      <c r="BGO283" s="5"/>
      <c r="BGP283" s="5"/>
      <c r="BGQ283" s="5"/>
      <c r="BGR283" s="5"/>
      <c r="BGS283" s="5"/>
      <c r="BGT283" s="5"/>
      <c r="BGU283" s="5"/>
      <c r="BGV283" s="5"/>
      <c r="BGW283" s="5"/>
      <c r="BGX283" s="5"/>
      <c r="BGY283" s="5"/>
      <c r="BGZ283" s="5"/>
      <c r="BHA283" s="5"/>
      <c r="BHB283" s="5"/>
      <c r="BHC283" s="5"/>
      <c r="BHD283" s="5"/>
      <c r="BHE283" s="5"/>
      <c r="BHF283" s="5"/>
      <c r="BHG283" s="5"/>
      <c r="BHH283" s="5"/>
      <c r="BHI283" s="5"/>
      <c r="BHJ283" s="5"/>
      <c r="BHK283" s="5"/>
      <c r="BHL283" s="5"/>
      <c r="BHM283" s="5"/>
      <c r="BHN283" s="5"/>
      <c r="BHO283" s="5"/>
      <c r="BHP283" s="5"/>
      <c r="BHQ283" s="5"/>
      <c r="BHR283" s="5"/>
      <c r="BHS283" s="5"/>
      <c r="BHT283" s="5"/>
      <c r="BHU283" s="5"/>
      <c r="BHV283" s="5"/>
      <c r="BHW283" s="5"/>
      <c r="BHX283" s="5"/>
      <c r="BHY283" s="5"/>
      <c r="BHZ283" s="5"/>
      <c r="BIA283" s="5"/>
      <c r="BIB283" s="5"/>
      <c r="BIC283" s="5"/>
      <c r="BID283" s="5"/>
      <c r="BIE283" s="5"/>
      <c r="BIF283" s="5"/>
      <c r="BIG283" s="5"/>
      <c r="BIH283" s="5"/>
      <c r="BII283" s="5"/>
      <c r="BIJ283" s="5"/>
      <c r="BIK283" s="5"/>
      <c r="BIL283" s="5"/>
      <c r="BIM283" s="5"/>
      <c r="BIN283" s="5"/>
      <c r="BIO283" s="5"/>
      <c r="BIP283" s="5"/>
      <c r="BIQ283" s="5"/>
      <c r="BIR283" s="5"/>
      <c r="BIS283" s="5"/>
      <c r="BIT283" s="5"/>
      <c r="BIU283" s="5"/>
      <c r="BIV283" s="5"/>
      <c r="BIW283" s="5"/>
      <c r="BIX283" s="5"/>
      <c r="BIY283" s="5"/>
      <c r="BIZ283" s="5"/>
      <c r="BJA283" s="5"/>
      <c r="BJB283" s="5"/>
      <c r="BJC283" s="5"/>
      <c r="BJD283" s="5"/>
      <c r="BJE283" s="5"/>
      <c r="BJF283" s="5"/>
      <c r="BJG283" s="5"/>
      <c r="BJH283" s="5"/>
      <c r="BJI283" s="5"/>
      <c r="BJJ283" s="5"/>
      <c r="BJK283" s="5"/>
      <c r="BJL283" s="5"/>
      <c r="BJM283" s="5"/>
      <c r="BJN283" s="5"/>
      <c r="BJO283" s="5"/>
      <c r="BJP283" s="5"/>
      <c r="BJQ283" s="5"/>
      <c r="BJR283" s="5"/>
      <c r="BJS283" s="5"/>
      <c r="BJT283" s="5"/>
      <c r="BJU283" s="5"/>
      <c r="BJV283" s="5"/>
      <c r="BJW283" s="5"/>
      <c r="BJX283" s="5"/>
      <c r="BJY283" s="5"/>
      <c r="BJZ283" s="5"/>
      <c r="BKA283" s="5"/>
      <c r="BKB283" s="5"/>
      <c r="BKC283" s="5"/>
      <c r="BKD283" s="5"/>
      <c r="BKE283" s="5"/>
      <c r="BKF283" s="5"/>
      <c r="BKG283" s="5"/>
      <c r="BKH283" s="5"/>
      <c r="BKI283" s="5"/>
      <c r="BKJ283" s="5"/>
      <c r="BKK283" s="5"/>
      <c r="BKL283" s="5"/>
      <c r="BKM283" s="5"/>
      <c r="BKN283" s="5"/>
      <c r="BKO283" s="5"/>
      <c r="BKP283" s="5"/>
      <c r="BKQ283" s="5"/>
      <c r="BKR283" s="5"/>
      <c r="BKS283" s="5"/>
      <c r="BKT283" s="5"/>
      <c r="BKU283" s="5"/>
      <c r="BKV283" s="5"/>
      <c r="BKW283" s="5"/>
      <c r="BKX283" s="5"/>
      <c r="BKY283" s="5"/>
      <c r="BKZ283" s="5"/>
      <c r="BLA283" s="5"/>
      <c r="BLB283" s="5"/>
      <c r="BLC283" s="5"/>
      <c r="BLD283" s="5"/>
      <c r="BLE283" s="5"/>
      <c r="BLF283" s="5"/>
      <c r="BLG283" s="5"/>
      <c r="BLH283" s="5"/>
      <c r="BLI283" s="5"/>
      <c r="BLJ283" s="5"/>
      <c r="BLK283" s="5"/>
      <c r="BLL283" s="5"/>
      <c r="BLM283" s="5"/>
      <c r="BLN283" s="5"/>
      <c r="BLO283" s="5"/>
      <c r="BLP283" s="5"/>
      <c r="BLQ283" s="5"/>
      <c r="BLR283" s="5"/>
      <c r="BLS283" s="5"/>
      <c r="BLT283" s="5"/>
      <c r="BLU283" s="5"/>
      <c r="BLV283" s="5"/>
      <c r="BLW283" s="5"/>
      <c r="BLX283" s="5"/>
      <c r="BLY283" s="5"/>
      <c r="BLZ283" s="5"/>
      <c r="BMA283" s="5"/>
      <c r="BMB283" s="5"/>
      <c r="BMC283" s="5"/>
      <c r="BMD283" s="5"/>
      <c r="BME283" s="5"/>
      <c r="BMF283" s="5"/>
      <c r="BMG283" s="5"/>
      <c r="BMH283" s="5"/>
      <c r="BMI283" s="5"/>
      <c r="BMJ283" s="5"/>
      <c r="BMK283" s="5"/>
      <c r="BML283" s="5"/>
      <c r="BMM283" s="5"/>
      <c r="BMN283" s="5"/>
      <c r="BMO283" s="5"/>
      <c r="BMP283" s="5"/>
      <c r="BMQ283" s="5"/>
      <c r="BMR283" s="5"/>
      <c r="BMS283" s="5"/>
      <c r="BMT283" s="5"/>
      <c r="BMU283" s="5"/>
      <c r="BMV283" s="5"/>
      <c r="BMW283" s="5"/>
      <c r="BMX283" s="5"/>
      <c r="BMY283" s="5"/>
      <c r="BMZ283" s="5"/>
      <c r="BNA283" s="5"/>
      <c r="BNB283" s="5"/>
      <c r="BNC283" s="5"/>
      <c r="BND283" s="5"/>
      <c r="BNE283" s="5"/>
      <c r="BNF283" s="5"/>
      <c r="BNG283" s="5"/>
      <c r="BNH283" s="5"/>
      <c r="BNI283" s="5"/>
      <c r="BNJ283" s="5"/>
      <c r="BNK283" s="5"/>
      <c r="BNL283" s="5"/>
      <c r="BNM283" s="5"/>
      <c r="BNN283" s="5"/>
      <c r="BNO283" s="5"/>
      <c r="BNP283" s="5"/>
      <c r="BNQ283" s="5"/>
      <c r="BNR283" s="5"/>
      <c r="BNS283" s="5"/>
      <c r="BNT283" s="5"/>
      <c r="BNU283" s="5"/>
      <c r="BNV283" s="5"/>
      <c r="BNW283" s="5"/>
      <c r="BNX283" s="5"/>
      <c r="BNY283" s="5"/>
      <c r="BNZ283" s="5"/>
      <c r="BOA283" s="5"/>
      <c r="BOB283" s="5"/>
      <c r="BOC283" s="5"/>
      <c r="BOD283" s="5"/>
      <c r="BOE283" s="5"/>
      <c r="BOF283" s="5"/>
      <c r="BOG283" s="5"/>
      <c r="BOH283" s="5"/>
      <c r="BOI283" s="5"/>
      <c r="BOJ283" s="5"/>
      <c r="BOK283" s="5"/>
      <c r="BOL283" s="5"/>
      <c r="BOM283" s="5"/>
      <c r="BON283" s="5"/>
      <c r="BOO283" s="5"/>
      <c r="BOP283" s="5"/>
      <c r="BOQ283" s="5"/>
      <c r="BOR283" s="5"/>
      <c r="BOS283" s="5"/>
      <c r="BOT283" s="5"/>
      <c r="BOU283" s="5"/>
      <c r="BOV283" s="5"/>
      <c r="BOW283" s="5"/>
      <c r="BOX283" s="5"/>
      <c r="BOY283" s="5"/>
      <c r="BOZ283" s="5"/>
      <c r="BPA283" s="5"/>
      <c r="BPB283" s="5"/>
      <c r="BPC283" s="5"/>
      <c r="BPD283" s="5"/>
      <c r="BPE283" s="5"/>
      <c r="BPF283" s="5"/>
      <c r="BPG283" s="5"/>
      <c r="BPH283" s="5"/>
      <c r="BPI283" s="5"/>
      <c r="BPJ283" s="5"/>
      <c r="BPK283" s="5"/>
      <c r="BPL283" s="5"/>
      <c r="BPM283" s="5"/>
      <c r="BPN283" s="5"/>
      <c r="BPO283" s="5"/>
      <c r="BPP283" s="5"/>
      <c r="BPQ283" s="5"/>
      <c r="BPR283" s="5"/>
      <c r="BPS283" s="5"/>
      <c r="BPT283" s="5"/>
      <c r="BPU283" s="5"/>
      <c r="BPV283" s="5"/>
      <c r="BPW283" s="5"/>
      <c r="BPX283" s="5"/>
      <c r="BPY283" s="5"/>
      <c r="BPZ283" s="5"/>
      <c r="BQA283" s="5"/>
      <c r="BQB283" s="5"/>
      <c r="BQC283" s="5"/>
      <c r="BQD283" s="5"/>
      <c r="BQE283" s="5"/>
      <c r="BQF283" s="5"/>
      <c r="BQG283" s="5"/>
      <c r="BQH283" s="5"/>
      <c r="BQI283" s="5"/>
      <c r="BQJ283" s="5"/>
      <c r="BQK283" s="5"/>
      <c r="BQL283" s="5"/>
      <c r="BQM283" s="5"/>
      <c r="BQN283" s="5"/>
      <c r="BQO283" s="5"/>
      <c r="BQP283" s="5"/>
      <c r="BQQ283" s="5"/>
      <c r="BQR283" s="5"/>
      <c r="BQS283" s="5"/>
      <c r="BQT283" s="5"/>
      <c r="BQU283" s="5"/>
      <c r="BQV283" s="5"/>
      <c r="BQW283" s="5"/>
      <c r="BQX283" s="5"/>
      <c r="BQY283" s="5"/>
      <c r="BQZ283" s="5"/>
      <c r="BRA283" s="5"/>
      <c r="BRB283" s="5"/>
      <c r="BRC283" s="5"/>
      <c r="BRD283" s="5"/>
      <c r="BRE283" s="5"/>
      <c r="BRF283" s="5"/>
      <c r="BRG283" s="5"/>
      <c r="BRH283" s="5"/>
      <c r="BRI283" s="5"/>
      <c r="BRJ283" s="5"/>
      <c r="BRK283" s="5"/>
      <c r="BRL283" s="5"/>
      <c r="BRM283" s="5"/>
      <c r="BRN283" s="5"/>
      <c r="BRO283" s="5"/>
      <c r="BRP283" s="5"/>
      <c r="BRQ283" s="5"/>
      <c r="BRR283" s="5"/>
      <c r="BRS283" s="5"/>
      <c r="BRT283" s="5"/>
      <c r="BRU283" s="5"/>
      <c r="BRV283" s="5"/>
      <c r="BRW283" s="5"/>
      <c r="BRX283" s="5"/>
      <c r="BRY283" s="5"/>
      <c r="BRZ283" s="5"/>
      <c r="BSA283" s="5"/>
      <c r="BSB283" s="5"/>
      <c r="BSC283" s="5"/>
      <c r="BSD283" s="5"/>
      <c r="BSE283" s="5"/>
      <c r="BSF283" s="5"/>
      <c r="BSG283" s="5"/>
      <c r="BSH283" s="5"/>
      <c r="BSI283" s="5"/>
      <c r="BSJ283" s="5"/>
      <c r="BSK283" s="5"/>
      <c r="BSL283" s="5"/>
      <c r="BSM283" s="5"/>
      <c r="BSN283" s="5"/>
      <c r="BSO283" s="5"/>
      <c r="BSP283" s="5"/>
      <c r="BSQ283" s="5"/>
      <c r="BSR283" s="5"/>
      <c r="BSS283" s="5"/>
      <c r="BST283" s="5"/>
      <c r="BSU283" s="5"/>
      <c r="BSV283" s="5"/>
      <c r="BSW283" s="5"/>
      <c r="BSX283" s="5"/>
      <c r="BSY283" s="5"/>
      <c r="BSZ283" s="5"/>
      <c r="BTA283" s="5"/>
      <c r="BTB283" s="5"/>
      <c r="BTC283" s="5"/>
      <c r="BTD283" s="5"/>
      <c r="BTE283" s="5"/>
      <c r="BTF283" s="5"/>
      <c r="BTG283" s="5"/>
      <c r="BTH283" s="5"/>
      <c r="BTI283" s="5"/>
      <c r="BTJ283" s="5"/>
      <c r="BTK283" s="5"/>
      <c r="BTL283" s="5"/>
      <c r="BTM283" s="5"/>
      <c r="BTN283" s="5"/>
      <c r="BTO283" s="5"/>
      <c r="BTP283" s="5"/>
      <c r="BTQ283" s="5"/>
      <c r="BTR283" s="5"/>
      <c r="BTS283" s="5"/>
      <c r="BTT283" s="5"/>
      <c r="BTU283" s="5"/>
      <c r="BTV283" s="5"/>
      <c r="BTW283" s="5"/>
      <c r="BTX283" s="5"/>
      <c r="BTY283" s="5"/>
      <c r="BTZ283" s="5"/>
      <c r="BUA283" s="5"/>
      <c r="BUB283" s="5"/>
      <c r="BUC283" s="5"/>
      <c r="BUD283" s="5"/>
      <c r="BUE283" s="5"/>
      <c r="BUF283" s="5"/>
      <c r="BUG283" s="5"/>
      <c r="BUH283" s="5"/>
      <c r="BUI283" s="5"/>
      <c r="BUJ283" s="5"/>
      <c r="BUK283" s="5"/>
      <c r="BUL283" s="5"/>
      <c r="BUM283" s="5"/>
      <c r="BUN283" s="5"/>
      <c r="BUO283" s="5"/>
      <c r="BUP283" s="5"/>
      <c r="BUQ283" s="5"/>
      <c r="BUR283" s="5"/>
      <c r="BUS283" s="5"/>
      <c r="BUT283" s="5"/>
      <c r="BUU283" s="5"/>
      <c r="BUV283" s="5"/>
      <c r="BUW283" s="5"/>
      <c r="BUX283" s="5"/>
      <c r="BUY283" s="5"/>
      <c r="BUZ283" s="5"/>
      <c r="BVA283" s="5"/>
      <c r="BVB283" s="5"/>
      <c r="BVC283" s="5"/>
      <c r="BVD283" s="5"/>
      <c r="BVE283" s="5"/>
      <c r="BVF283" s="5"/>
      <c r="BVG283" s="5"/>
      <c r="BVH283" s="5"/>
      <c r="BVI283" s="5"/>
      <c r="BVJ283" s="5"/>
      <c r="BVK283" s="5"/>
      <c r="BVL283" s="5"/>
      <c r="BVM283" s="5"/>
      <c r="BVN283" s="5"/>
      <c r="BVO283" s="5"/>
      <c r="BVP283" s="5"/>
      <c r="BVQ283" s="5"/>
      <c r="BVR283" s="5"/>
      <c r="BVS283" s="5"/>
      <c r="BVT283" s="5"/>
      <c r="BVU283" s="5"/>
      <c r="BVV283" s="5"/>
      <c r="BVW283" s="5"/>
      <c r="BVX283" s="5"/>
      <c r="BVY283" s="5"/>
      <c r="BVZ283" s="5"/>
      <c r="BWA283" s="5"/>
      <c r="BWB283" s="5"/>
      <c r="BWC283" s="5"/>
      <c r="BWD283" s="5"/>
      <c r="BWE283" s="5"/>
      <c r="BWF283" s="5"/>
      <c r="BWG283" s="5"/>
      <c r="BWH283" s="5"/>
      <c r="BWI283" s="5"/>
      <c r="BWJ283" s="5"/>
      <c r="BWK283" s="5"/>
      <c r="BWL283" s="5"/>
      <c r="BWM283" s="5"/>
      <c r="BWN283" s="5"/>
      <c r="BWO283" s="5"/>
      <c r="BWP283" s="5"/>
      <c r="BWQ283" s="5"/>
      <c r="BWR283" s="5"/>
      <c r="BWS283" s="5"/>
      <c r="BWT283" s="5"/>
      <c r="BWU283" s="5"/>
      <c r="BWV283" s="5"/>
      <c r="BWW283" s="5"/>
      <c r="BWX283" s="5"/>
      <c r="BWY283" s="5"/>
      <c r="BWZ283" s="5"/>
      <c r="BXA283" s="5"/>
      <c r="BXB283" s="5"/>
      <c r="BXC283" s="5"/>
      <c r="BXD283" s="5"/>
      <c r="BXE283" s="5"/>
      <c r="BXF283" s="5"/>
      <c r="BXG283" s="5"/>
      <c r="BXH283" s="5"/>
      <c r="BXI283" s="5"/>
      <c r="BXJ283" s="5"/>
      <c r="BXK283" s="5"/>
      <c r="BXL283" s="5"/>
      <c r="BXM283" s="5"/>
      <c r="BXN283" s="5"/>
      <c r="BXO283" s="5"/>
      <c r="BXP283" s="5"/>
      <c r="BXQ283" s="5"/>
      <c r="BXR283" s="5"/>
      <c r="BXS283" s="5"/>
      <c r="BXT283" s="5"/>
      <c r="BXU283" s="5"/>
      <c r="BXV283" s="5"/>
      <c r="BXW283" s="5"/>
      <c r="BXX283" s="5"/>
      <c r="BXY283" s="5"/>
      <c r="BXZ283" s="5"/>
      <c r="BYA283" s="5"/>
      <c r="BYB283" s="5"/>
      <c r="BYC283" s="5"/>
      <c r="BYD283" s="5"/>
      <c r="BYE283" s="5"/>
      <c r="BYF283" s="5"/>
      <c r="BYG283" s="5"/>
      <c r="BYH283" s="5"/>
      <c r="BYI283" s="5"/>
      <c r="BYJ283" s="5"/>
      <c r="BYK283" s="5"/>
      <c r="BYL283" s="5"/>
      <c r="BYM283" s="5"/>
      <c r="BYN283" s="5"/>
      <c r="BYO283" s="5"/>
      <c r="BYP283" s="5"/>
      <c r="BYQ283" s="5"/>
      <c r="BYR283" s="5"/>
      <c r="BYS283" s="5"/>
      <c r="BYT283" s="5"/>
      <c r="BYU283" s="5"/>
      <c r="BYV283" s="5"/>
      <c r="BYW283" s="5"/>
      <c r="BYX283" s="5"/>
      <c r="BYY283" s="5"/>
      <c r="BYZ283" s="5"/>
      <c r="BZA283" s="5"/>
      <c r="BZB283" s="5"/>
      <c r="BZC283" s="5"/>
      <c r="BZD283" s="5"/>
      <c r="BZE283" s="5"/>
      <c r="BZF283" s="5"/>
      <c r="BZG283" s="5"/>
      <c r="BZH283" s="5"/>
      <c r="BZI283" s="5"/>
      <c r="BZJ283" s="5"/>
      <c r="BZK283" s="5"/>
      <c r="BZL283" s="5"/>
      <c r="BZM283" s="5"/>
      <c r="BZN283" s="5"/>
      <c r="BZO283" s="5"/>
      <c r="BZP283" s="5"/>
      <c r="BZQ283" s="5"/>
      <c r="BZR283" s="5"/>
      <c r="BZS283" s="5"/>
      <c r="BZT283" s="5"/>
      <c r="BZU283" s="5"/>
      <c r="BZV283" s="5"/>
      <c r="BZW283" s="5"/>
      <c r="BZX283" s="5"/>
      <c r="BZY283" s="5"/>
      <c r="BZZ283" s="5"/>
      <c r="CAA283" s="5"/>
      <c r="CAB283" s="5"/>
      <c r="CAC283" s="5"/>
      <c r="CAD283" s="5"/>
      <c r="CAE283" s="5"/>
      <c r="CAF283" s="5"/>
      <c r="CAG283" s="5"/>
      <c r="CAH283" s="5"/>
      <c r="CAI283" s="5"/>
      <c r="CAJ283" s="5"/>
      <c r="CAK283" s="5"/>
      <c r="CAL283" s="5"/>
      <c r="CAM283" s="5"/>
      <c r="CAN283" s="5"/>
      <c r="CAO283" s="5"/>
      <c r="CAP283" s="5"/>
      <c r="CAQ283" s="5"/>
      <c r="CAR283" s="5"/>
      <c r="CAS283" s="5"/>
      <c r="CAT283" s="5"/>
      <c r="CAU283" s="5"/>
      <c r="CAV283" s="5"/>
      <c r="CAW283" s="5"/>
      <c r="CAX283" s="5"/>
      <c r="CAY283" s="5"/>
      <c r="CAZ283" s="5"/>
      <c r="CBA283" s="5"/>
      <c r="CBB283" s="5"/>
      <c r="CBC283" s="5"/>
      <c r="CBD283" s="5"/>
      <c r="CBE283" s="5"/>
      <c r="CBF283" s="5"/>
      <c r="CBG283" s="5"/>
      <c r="CBH283" s="5"/>
      <c r="CBI283" s="5"/>
      <c r="CBJ283" s="5"/>
      <c r="CBK283" s="5"/>
      <c r="CBL283" s="5"/>
      <c r="CBM283" s="5"/>
      <c r="CBN283" s="5"/>
      <c r="CBO283" s="5"/>
      <c r="CBP283" s="5"/>
      <c r="CBQ283" s="5"/>
      <c r="CBR283" s="5"/>
      <c r="CBS283" s="5"/>
      <c r="CBT283" s="5"/>
      <c r="CBU283" s="5"/>
      <c r="CBV283" s="5"/>
      <c r="CBW283" s="5"/>
      <c r="CBX283" s="5"/>
      <c r="CBY283" s="5"/>
      <c r="CBZ283" s="5"/>
      <c r="CCA283" s="5"/>
      <c r="CCB283" s="5"/>
      <c r="CCC283" s="5"/>
      <c r="CCD283" s="5"/>
      <c r="CCE283" s="5"/>
      <c r="CCF283" s="5"/>
      <c r="CCG283" s="5"/>
      <c r="CCH283" s="5"/>
      <c r="CCI283" s="5"/>
      <c r="CCJ283" s="5"/>
      <c r="CCK283" s="5"/>
      <c r="CCL283" s="5"/>
      <c r="CCM283" s="5"/>
      <c r="CCN283" s="5"/>
      <c r="CCO283" s="5"/>
      <c r="CCP283" s="5"/>
      <c r="CCQ283" s="5"/>
      <c r="CCR283" s="5"/>
      <c r="CCS283" s="5"/>
      <c r="CCT283" s="5"/>
      <c r="CCU283" s="5"/>
      <c r="CCV283" s="5"/>
      <c r="CCW283" s="5"/>
      <c r="CCX283" s="5"/>
      <c r="CCY283" s="5"/>
      <c r="CCZ283" s="5"/>
      <c r="CDA283" s="5"/>
      <c r="CDB283" s="5"/>
      <c r="CDC283" s="5"/>
      <c r="CDD283" s="5"/>
      <c r="CDE283" s="5"/>
      <c r="CDF283" s="5"/>
      <c r="CDG283" s="5"/>
      <c r="CDH283" s="5"/>
      <c r="CDI283" s="5"/>
      <c r="CDJ283" s="5"/>
      <c r="CDK283" s="5"/>
      <c r="CDL283" s="5"/>
      <c r="CDM283" s="5"/>
      <c r="CDN283" s="5"/>
      <c r="CDO283" s="5"/>
      <c r="CDP283" s="5"/>
      <c r="CDQ283" s="5"/>
      <c r="CDR283" s="5"/>
      <c r="CDS283" s="5"/>
      <c r="CDT283" s="5"/>
      <c r="CDU283" s="5"/>
      <c r="CDV283" s="5"/>
      <c r="CDW283" s="5"/>
      <c r="CDX283" s="5"/>
      <c r="CDY283" s="5"/>
      <c r="CDZ283" s="5"/>
      <c r="CEA283" s="5"/>
      <c r="CEB283" s="5"/>
      <c r="CEC283" s="5"/>
      <c r="CED283" s="5"/>
      <c r="CEE283" s="5"/>
      <c r="CEF283" s="5"/>
      <c r="CEG283" s="5"/>
      <c r="CEH283" s="5"/>
      <c r="CEI283" s="5"/>
      <c r="CEJ283" s="5"/>
      <c r="CEK283" s="5"/>
      <c r="CEL283" s="5"/>
      <c r="CEM283" s="5"/>
      <c r="CEN283" s="5"/>
      <c r="CEO283" s="5"/>
      <c r="CEP283" s="5"/>
      <c r="CEQ283" s="5"/>
      <c r="CER283" s="5"/>
      <c r="CES283" s="5"/>
      <c r="CET283" s="5"/>
      <c r="CEU283" s="5"/>
      <c r="CEV283" s="5"/>
      <c r="CEW283" s="5"/>
      <c r="CEX283" s="5"/>
      <c r="CEY283" s="5"/>
      <c r="CEZ283" s="5"/>
      <c r="CFA283" s="5"/>
      <c r="CFB283" s="5"/>
      <c r="CFC283" s="5"/>
      <c r="CFD283" s="5"/>
      <c r="CFE283" s="5"/>
      <c r="CFF283" s="5"/>
      <c r="CFG283" s="5"/>
      <c r="CFH283" s="5"/>
      <c r="CFI283" s="5"/>
      <c r="CFJ283" s="5"/>
      <c r="CFK283" s="5"/>
      <c r="CFL283" s="5"/>
      <c r="CFM283" s="5"/>
      <c r="CFN283" s="5"/>
      <c r="CFO283" s="5"/>
      <c r="CFP283" s="5"/>
      <c r="CFQ283" s="5"/>
      <c r="CFR283" s="5"/>
      <c r="CFS283" s="5"/>
      <c r="CFT283" s="5"/>
      <c r="CFU283" s="5"/>
      <c r="CFV283" s="5"/>
      <c r="CFW283" s="5"/>
      <c r="CFX283" s="5"/>
      <c r="CFY283" s="5"/>
      <c r="CFZ283" s="5"/>
      <c r="CGA283" s="5"/>
      <c r="CGB283" s="5"/>
      <c r="CGC283" s="5"/>
      <c r="CGD283" s="5"/>
      <c r="CGE283" s="5"/>
      <c r="CGF283" s="5"/>
      <c r="CGG283" s="5"/>
      <c r="CGH283" s="5"/>
      <c r="CGI283" s="5"/>
      <c r="CGJ283" s="5"/>
      <c r="CGK283" s="5"/>
      <c r="CGL283" s="5"/>
      <c r="CGM283" s="5"/>
      <c r="CGN283" s="5"/>
      <c r="CGO283" s="5"/>
      <c r="CGP283" s="5"/>
      <c r="CGQ283" s="5"/>
      <c r="CGR283" s="5"/>
      <c r="CGS283" s="5"/>
      <c r="CGT283" s="5"/>
      <c r="CGU283" s="5"/>
      <c r="CGV283" s="5"/>
      <c r="CGW283" s="5"/>
      <c r="CGX283" s="5"/>
      <c r="CGY283" s="5"/>
      <c r="CGZ283" s="5"/>
      <c r="CHA283" s="5"/>
      <c r="CHB283" s="5"/>
      <c r="CHC283" s="5"/>
      <c r="CHD283" s="5"/>
      <c r="CHE283" s="5"/>
      <c r="CHF283" s="5"/>
      <c r="CHG283" s="5"/>
      <c r="CHH283" s="5"/>
      <c r="CHI283" s="5"/>
      <c r="CHJ283" s="5"/>
      <c r="CHK283" s="5"/>
      <c r="CHL283" s="5"/>
      <c r="CHM283" s="5"/>
      <c r="CHN283" s="5"/>
      <c r="CHO283" s="5"/>
      <c r="CHP283" s="5"/>
      <c r="CHQ283" s="5"/>
      <c r="CHR283" s="5"/>
      <c r="CHS283" s="5"/>
      <c r="CHT283" s="5"/>
      <c r="CHU283" s="5"/>
      <c r="CHV283" s="5"/>
      <c r="CHW283" s="5"/>
      <c r="CHX283" s="5"/>
      <c r="CHY283" s="5"/>
      <c r="CHZ283" s="5"/>
      <c r="CIA283" s="5"/>
      <c r="CIB283" s="5"/>
      <c r="CIC283" s="5"/>
      <c r="CID283" s="5"/>
      <c r="CIE283" s="5"/>
      <c r="CIF283" s="5"/>
      <c r="CIG283" s="5"/>
      <c r="CIH283" s="5"/>
      <c r="CII283" s="5"/>
      <c r="CIJ283" s="5"/>
      <c r="CIK283" s="5"/>
      <c r="CIL283" s="5"/>
      <c r="CIM283" s="5"/>
      <c r="CIN283" s="5"/>
      <c r="CIO283" s="5"/>
      <c r="CIP283" s="5"/>
      <c r="CIQ283" s="5"/>
      <c r="CIR283" s="5"/>
      <c r="CIS283" s="5"/>
      <c r="CIT283" s="5"/>
      <c r="CIU283" s="5"/>
      <c r="CIV283" s="5"/>
      <c r="CIW283" s="5"/>
      <c r="CIX283" s="5"/>
      <c r="CIY283" s="5"/>
      <c r="CIZ283" s="5"/>
      <c r="CJA283" s="5"/>
      <c r="CJB283" s="5"/>
      <c r="CJC283" s="5"/>
      <c r="CJD283" s="5"/>
      <c r="CJE283" s="5"/>
      <c r="CJF283" s="5"/>
      <c r="CJG283" s="5"/>
      <c r="CJH283" s="5"/>
      <c r="CJI283" s="5"/>
      <c r="CJJ283" s="5"/>
      <c r="CJK283" s="5"/>
      <c r="CJL283" s="5"/>
      <c r="CJM283" s="5"/>
      <c r="CJN283" s="5"/>
      <c r="CJO283" s="5"/>
      <c r="CJP283" s="5"/>
      <c r="CJQ283" s="5"/>
      <c r="CJR283" s="5"/>
      <c r="CJS283" s="5"/>
      <c r="CJT283" s="5"/>
      <c r="CJU283" s="5"/>
      <c r="CJV283" s="5"/>
      <c r="CJW283" s="5"/>
      <c r="CJX283" s="5"/>
      <c r="CJY283" s="5"/>
      <c r="CJZ283" s="5"/>
      <c r="CKA283" s="5"/>
      <c r="CKB283" s="5"/>
      <c r="CKC283" s="5"/>
      <c r="CKD283" s="5"/>
      <c r="CKE283" s="5"/>
      <c r="CKF283" s="5"/>
      <c r="CKG283" s="5"/>
      <c r="CKH283" s="5"/>
      <c r="CKI283" s="5"/>
      <c r="CKJ283" s="5"/>
      <c r="CKK283" s="5"/>
      <c r="CKL283" s="5"/>
      <c r="CKM283" s="5"/>
      <c r="CKN283" s="5"/>
      <c r="CKO283" s="5"/>
      <c r="CKP283" s="5"/>
      <c r="CKQ283" s="5"/>
      <c r="CKR283" s="5"/>
      <c r="CKS283" s="5"/>
      <c r="CKT283" s="5"/>
      <c r="CKU283" s="5"/>
      <c r="CKV283" s="5"/>
      <c r="CKW283" s="5"/>
      <c r="CKX283" s="5"/>
      <c r="CKY283" s="5"/>
      <c r="CKZ283" s="5"/>
      <c r="CLA283" s="5"/>
      <c r="CLB283" s="5"/>
      <c r="CLC283" s="5"/>
      <c r="CLD283" s="5"/>
      <c r="CLE283" s="5"/>
      <c r="CLF283" s="5"/>
      <c r="CLG283" s="5"/>
      <c r="CLH283" s="5"/>
      <c r="CLI283" s="5"/>
      <c r="CLJ283" s="5"/>
      <c r="CLK283" s="5"/>
      <c r="CLL283" s="5"/>
      <c r="CLM283" s="5"/>
      <c r="CLN283" s="5"/>
      <c r="CLO283" s="5"/>
      <c r="CLP283" s="5"/>
      <c r="CLQ283" s="5"/>
      <c r="CLR283" s="5"/>
      <c r="CLS283" s="5"/>
      <c r="CLT283" s="5"/>
      <c r="CLU283" s="5"/>
      <c r="CLV283" s="5"/>
      <c r="CLW283" s="5"/>
      <c r="CLX283" s="5"/>
      <c r="CLY283" s="5"/>
      <c r="CLZ283" s="5"/>
      <c r="CMA283" s="5"/>
      <c r="CMB283" s="5"/>
      <c r="CMC283" s="5"/>
      <c r="CMD283" s="5"/>
      <c r="CME283" s="5"/>
      <c r="CMF283" s="5"/>
      <c r="CMG283" s="5"/>
      <c r="CMH283" s="5"/>
      <c r="CMI283" s="5"/>
      <c r="CMJ283" s="5"/>
      <c r="CMK283" s="5"/>
      <c r="CML283" s="5"/>
      <c r="CMM283" s="5"/>
      <c r="CMN283" s="5"/>
      <c r="CMO283" s="5"/>
      <c r="CMP283" s="5"/>
      <c r="CMQ283" s="5"/>
      <c r="CMR283" s="5"/>
      <c r="CMS283" s="5"/>
      <c r="CMT283" s="5"/>
      <c r="CMU283" s="5"/>
      <c r="CMV283" s="5"/>
      <c r="CMW283" s="5"/>
      <c r="CMX283" s="5"/>
      <c r="CMY283" s="5"/>
      <c r="CMZ283" s="5"/>
      <c r="CNA283" s="5"/>
      <c r="CNB283" s="5"/>
      <c r="CNC283" s="5"/>
      <c r="CND283" s="5"/>
      <c r="CNE283" s="5"/>
      <c r="CNF283" s="5"/>
      <c r="CNG283" s="5"/>
      <c r="CNH283" s="5"/>
      <c r="CNI283" s="5"/>
      <c r="CNJ283" s="5"/>
      <c r="CNK283" s="5"/>
      <c r="CNL283" s="5"/>
      <c r="CNM283" s="5"/>
      <c r="CNN283" s="5"/>
      <c r="CNO283" s="5"/>
      <c r="CNP283" s="5"/>
      <c r="CNQ283" s="5"/>
      <c r="CNR283" s="5"/>
      <c r="CNS283" s="5"/>
      <c r="CNT283" s="5"/>
      <c r="CNU283" s="5"/>
      <c r="CNV283" s="5"/>
      <c r="CNW283" s="5"/>
      <c r="CNX283" s="5"/>
      <c r="CNY283" s="5"/>
      <c r="CNZ283" s="5"/>
      <c r="COA283" s="5"/>
      <c r="COB283" s="5"/>
      <c r="COC283" s="5"/>
      <c r="COD283" s="5"/>
      <c r="COE283" s="5"/>
      <c r="COF283" s="5"/>
      <c r="COG283" s="5"/>
      <c r="COH283" s="5"/>
      <c r="COI283" s="5"/>
      <c r="COJ283" s="5"/>
      <c r="COK283" s="5"/>
      <c r="COL283" s="5"/>
      <c r="COM283" s="5"/>
      <c r="CON283" s="5"/>
      <c r="COO283" s="5"/>
      <c r="COP283" s="5"/>
      <c r="COQ283" s="5"/>
      <c r="COR283" s="5"/>
      <c r="COS283" s="5"/>
      <c r="COT283" s="5"/>
      <c r="COU283" s="5"/>
      <c r="COV283" s="5"/>
      <c r="COW283" s="5"/>
      <c r="COX283" s="5"/>
      <c r="COY283" s="5"/>
      <c r="COZ283" s="5"/>
      <c r="CPA283" s="5"/>
      <c r="CPB283" s="5"/>
      <c r="CPC283" s="5"/>
      <c r="CPD283" s="5"/>
      <c r="CPE283" s="5"/>
      <c r="CPF283" s="5"/>
      <c r="CPG283" s="5"/>
      <c r="CPH283" s="5"/>
      <c r="CPI283" s="5"/>
      <c r="CPJ283" s="5"/>
      <c r="CPK283" s="5"/>
      <c r="CPL283" s="5"/>
      <c r="CPM283" s="5"/>
      <c r="CPN283" s="5"/>
      <c r="CPO283" s="5"/>
      <c r="CPP283" s="5"/>
      <c r="CPQ283" s="5"/>
      <c r="CPR283" s="5"/>
      <c r="CPS283" s="5"/>
      <c r="CPT283" s="5"/>
      <c r="CPU283" s="5"/>
      <c r="CPV283" s="5"/>
      <c r="CPW283" s="5"/>
      <c r="CPX283" s="5"/>
      <c r="CPY283" s="5"/>
      <c r="CPZ283" s="5"/>
      <c r="CQA283" s="5"/>
      <c r="CQB283" s="5"/>
      <c r="CQC283" s="5"/>
      <c r="CQD283" s="5"/>
      <c r="CQE283" s="5"/>
      <c r="CQF283" s="5"/>
      <c r="CQG283" s="5"/>
      <c r="CQH283" s="5"/>
      <c r="CQI283" s="5"/>
      <c r="CQJ283" s="5"/>
      <c r="CQK283" s="5"/>
      <c r="CQL283" s="5"/>
      <c r="CQM283" s="5"/>
      <c r="CQN283" s="5"/>
      <c r="CQO283" s="5"/>
      <c r="CQP283" s="5"/>
      <c r="CQQ283" s="5"/>
      <c r="CQR283" s="5"/>
      <c r="CQS283" s="5"/>
      <c r="CQT283" s="5"/>
      <c r="CQU283" s="5"/>
      <c r="CQV283" s="5"/>
      <c r="CQW283" s="5"/>
      <c r="CQX283" s="5"/>
      <c r="CQY283" s="5"/>
      <c r="CQZ283" s="5"/>
      <c r="CRA283" s="5"/>
      <c r="CRB283" s="5"/>
      <c r="CRC283" s="5"/>
      <c r="CRD283" s="5"/>
      <c r="CRE283" s="5"/>
      <c r="CRF283" s="5"/>
      <c r="CRG283" s="5"/>
      <c r="CRH283" s="5"/>
      <c r="CRI283" s="5"/>
      <c r="CRJ283" s="5"/>
      <c r="CRK283" s="5"/>
      <c r="CRL283" s="5"/>
      <c r="CRM283" s="5"/>
      <c r="CRN283" s="5"/>
      <c r="CRO283" s="5"/>
      <c r="CRP283" s="5"/>
      <c r="CRQ283" s="5"/>
      <c r="CRR283" s="5"/>
      <c r="CRS283" s="5"/>
      <c r="CRT283" s="5"/>
      <c r="CRU283" s="5"/>
      <c r="CRV283" s="5"/>
      <c r="CRW283" s="5"/>
      <c r="CRX283" s="5"/>
      <c r="CRY283" s="5"/>
      <c r="CRZ283" s="5"/>
      <c r="CSA283" s="5"/>
      <c r="CSB283" s="5"/>
      <c r="CSC283" s="5"/>
      <c r="CSD283" s="5"/>
      <c r="CSE283" s="5"/>
      <c r="CSF283" s="5"/>
      <c r="CSG283" s="5"/>
      <c r="CSH283" s="5"/>
      <c r="CSI283" s="5"/>
      <c r="CSJ283" s="5"/>
      <c r="CSK283" s="5"/>
      <c r="CSL283" s="5"/>
      <c r="CSM283" s="5"/>
      <c r="CSN283" s="5"/>
      <c r="CSO283" s="5"/>
      <c r="CSP283" s="5"/>
      <c r="CSQ283" s="5"/>
      <c r="CSR283" s="5"/>
      <c r="CSS283" s="5"/>
      <c r="CST283" s="5"/>
      <c r="CSU283" s="5"/>
      <c r="CSV283" s="5"/>
      <c r="CSW283" s="5"/>
      <c r="CSX283" s="5"/>
      <c r="CSY283" s="5"/>
      <c r="CSZ283" s="5"/>
      <c r="CTA283" s="5"/>
      <c r="CTB283" s="5"/>
      <c r="CTC283" s="5"/>
      <c r="CTD283" s="5"/>
      <c r="CTE283" s="5"/>
      <c r="CTF283" s="5"/>
      <c r="CTG283" s="5"/>
      <c r="CTH283" s="5"/>
      <c r="CTI283" s="5"/>
      <c r="CTJ283" s="5"/>
      <c r="CTK283" s="5"/>
      <c r="CTL283" s="5"/>
      <c r="CTM283" s="5"/>
      <c r="CTN283" s="5"/>
      <c r="CTO283" s="5"/>
      <c r="CTP283" s="5"/>
      <c r="CTQ283" s="5"/>
      <c r="CTR283" s="5"/>
      <c r="CTS283" s="5"/>
      <c r="CTT283" s="5"/>
      <c r="CTU283" s="5"/>
      <c r="CTV283" s="5"/>
      <c r="CTW283" s="5"/>
      <c r="CTX283" s="5"/>
      <c r="CTY283" s="5"/>
      <c r="CTZ283" s="5"/>
      <c r="CUA283" s="5"/>
      <c r="CUB283" s="5"/>
      <c r="CUC283" s="5"/>
      <c r="CUD283" s="5"/>
      <c r="CUE283" s="5"/>
      <c r="CUF283" s="5"/>
      <c r="CUG283" s="5"/>
      <c r="CUH283" s="5"/>
      <c r="CUI283" s="5"/>
      <c r="CUJ283" s="5"/>
      <c r="CUK283" s="5"/>
      <c r="CUL283" s="5"/>
      <c r="CUM283" s="5"/>
      <c r="CUN283" s="5"/>
      <c r="CUO283" s="5"/>
      <c r="CUP283" s="5"/>
      <c r="CUQ283" s="5"/>
      <c r="CUR283" s="5"/>
      <c r="CUS283" s="5"/>
      <c r="CUT283" s="5"/>
      <c r="CUU283" s="5"/>
      <c r="CUV283" s="5"/>
      <c r="CUW283" s="5"/>
      <c r="CUX283" s="5"/>
      <c r="CUY283" s="5"/>
      <c r="CUZ283" s="5"/>
      <c r="CVA283" s="5"/>
      <c r="CVB283" s="5"/>
      <c r="CVC283" s="5"/>
      <c r="CVD283" s="5"/>
      <c r="CVE283" s="5"/>
      <c r="CVF283" s="5"/>
      <c r="CVG283" s="5"/>
      <c r="CVH283" s="5"/>
      <c r="CVI283" s="5"/>
      <c r="CVJ283" s="5"/>
      <c r="CVK283" s="5"/>
      <c r="CVL283" s="5"/>
      <c r="CVM283" s="5"/>
      <c r="CVN283" s="5"/>
      <c r="CVO283" s="5"/>
      <c r="CVP283" s="5"/>
      <c r="CVQ283" s="5"/>
      <c r="CVR283" s="5"/>
      <c r="CVS283" s="5"/>
      <c r="CVT283" s="5"/>
      <c r="CVU283" s="5"/>
      <c r="CVV283" s="5"/>
      <c r="CVW283" s="5"/>
      <c r="CVX283" s="5"/>
      <c r="CVY283" s="5"/>
      <c r="CVZ283" s="5"/>
      <c r="CWA283" s="5"/>
      <c r="CWB283" s="5"/>
      <c r="CWC283" s="5"/>
      <c r="CWD283" s="5"/>
      <c r="CWE283" s="5"/>
      <c r="CWF283" s="5"/>
      <c r="CWG283" s="5"/>
      <c r="CWH283" s="5"/>
      <c r="CWI283" s="5"/>
      <c r="CWJ283" s="5"/>
      <c r="CWK283" s="5"/>
      <c r="CWL283" s="5"/>
      <c r="CWM283" s="5"/>
      <c r="CWN283" s="5"/>
      <c r="CWO283" s="5"/>
      <c r="CWP283" s="5"/>
      <c r="CWQ283" s="5"/>
      <c r="CWR283" s="5"/>
      <c r="CWS283" s="5"/>
      <c r="CWT283" s="5"/>
      <c r="CWU283" s="5"/>
      <c r="CWV283" s="5"/>
      <c r="CWW283" s="5"/>
      <c r="CWX283" s="5"/>
      <c r="CWY283" s="5"/>
      <c r="CWZ283" s="5"/>
      <c r="CXA283" s="5"/>
      <c r="CXB283" s="5"/>
      <c r="CXC283" s="5"/>
      <c r="CXD283" s="5"/>
      <c r="CXE283" s="5"/>
      <c r="CXF283" s="5"/>
      <c r="CXG283" s="5"/>
      <c r="CXH283" s="5"/>
      <c r="CXI283" s="5"/>
      <c r="CXJ283" s="5"/>
      <c r="CXK283" s="5"/>
      <c r="CXL283" s="5"/>
      <c r="CXM283" s="5"/>
      <c r="CXN283" s="5"/>
      <c r="CXO283" s="5"/>
      <c r="CXP283" s="5"/>
      <c r="CXQ283" s="5"/>
      <c r="CXR283" s="5"/>
      <c r="CXS283" s="5"/>
      <c r="CXT283" s="5"/>
      <c r="CXU283" s="5"/>
      <c r="CXV283" s="5"/>
      <c r="CXW283" s="5"/>
      <c r="CXX283" s="5"/>
      <c r="CXY283" s="5"/>
      <c r="CXZ283" s="5"/>
      <c r="CYA283" s="5"/>
      <c r="CYB283" s="5"/>
      <c r="CYC283" s="5"/>
      <c r="CYD283" s="5"/>
      <c r="CYE283" s="5"/>
      <c r="CYF283" s="5"/>
      <c r="CYG283" s="5"/>
      <c r="CYH283" s="5"/>
      <c r="CYI283" s="5"/>
      <c r="CYJ283" s="5"/>
      <c r="CYK283" s="5"/>
      <c r="CYL283" s="5"/>
      <c r="CYM283" s="5"/>
      <c r="CYN283" s="5"/>
      <c r="CYO283" s="5"/>
      <c r="CYP283" s="5"/>
      <c r="CYQ283" s="5"/>
      <c r="CYR283" s="5"/>
      <c r="CYS283" s="5"/>
      <c r="CYT283" s="5"/>
      <c r="CYU283" s="5"/>
      <c r="CYV283" s="5"/>
      <c r="CYW283" s="5"/>
      <c r="CYX283" s="5"/>
      <c r="CYY283" s="5"/>
      <c r="CYZ283" s="5"/>
      <c r="CZA283" s="5"/>
      <c r="CZB283" s="5"/>
      <c r="CZC283" s="5"/>
      <c r="CZD283" s="5"/>
      <c r="CZE283" s="5"/>
      <c r="CZF283" s="5"/>
      <c r="CZG283" s="5"/>
      <c r="CZH283" s="5"/>
      <c r="CZI283" s="5"/>
      <c r="CZJ283" s="5"/>
      <c r="CZK283" s="5"/>
      <c r="CZL283" s="5"/>
      <c r="CZM283" s="5"/>
      <c r="CZN283" s="5"/>
      <c r="CZO283" s="5"/>
      <c r="CZP283" s="5"/>
      <c r="CZQ283" s="5"/>
      <c r="CZR283" s="5"/>
      <c r="CZS283" s="5"/>
      <c r="CZT283" s="5"/>
      <c r="CZU283" s="5"/>
      <c r="CZV283" s="5"/>
      <c r="CZW283" s="5"/>
      <c r="CZX283" s="5"/>
      <c r="CZY283" s="5"/>
      <c r="CZZ283" s="5"/>
      <c r="DAA283" s="5"/>
      <c r="DAB283" s="5"/>
      <c r="DAC283" s="5"/>
      <c r="DAD283" s="5"/>
      <c r="DAE283" s="5"/>
      <c r="DAF283" s="5"/>
      <c r="DAG283" s="5"/>
      <c r="DAH283" s="5"/>
      <c r="DAI283" s="5"/>
      <c r="DAJ283" s="5"/>
      <c r="DAK283" s="5"/>
      <c r="DAL283" s="5"/>
      <c r="DAM283" s="5"/>
      <c r="DAN283" s="5"/>
      <c r="DAO283" s="5"/>
      <c r="DAP283" s="5"/>
      <c r="DAQ283" s="5"/>
      <c r="DAR283" s="5"/>
      <c r="DAS283" s="5"/>
      <c r="DAT283" s="5"/>
      <c r="DAU283" s="5"/>
      <c r="DAV283" s="5"/>
      <c r="DAW283" s="5"/>
      <c r="DAX283" s="5"/>
      <c r="DAY283" s="5"/>
      <c r="DAZ283" s="5"/>
      <c r="DBA283" s="5"/>
      <c r="DBB283" s="5"/>
      <c r="DBC283" s="5"/>
      <c r="DBD283" s="5"/>
      <c r="DBE283" s="5"/>
      <c r="DBF283" s="5"/>
      <c r="DBG283" s="5"/>
      <c r="DBH283" s="5"/>
      <c r="DBI283" s="5"/>
      <c r="DBJ283" s="5"/>
      <c r="DBK283" s="5"/>
      <c r="DBL283" s="5"/>
      <c r="DBM283" s="5"/>
      <c r="DBN283" s="5"/>
      <c r="DBO283" s="5"/>
      <c r="DBP283" s="5"/>
      <c r="DBQ283" s="5"/>
      <c r="DBR283" s="5"/>
      <c r="DBS283" s="5"/>
      <c r="DBT283" s="5"/>
      <c r="DBU283" s="5"/>
      <c r="DBV283" s="5"/>
      <c r="DBW283" s="5"/>
      <c r="DBX283" s="5"/>
      <c r="DBY283" s="5"/>
      <c r="DBZ283" s="5"/>
      <c r="DCA283" s="5"/>
      <c r="DCB283" s="5"/>
      <c r="DCC283" s="5"/>
      <c r="DCD283" s="5"/>
      <c r="DCE283" s="5"/>
      <c r="DCF283" s="5"/>
      <c r="DCG283" s="5"/>
      <c r="DCH283" s="5"/>
      <c r="DCI283" s="5"/>
      <c r="DCJ283" s="5"/>
      <c r="DCK283" s="5"/>
      <c r="DCL283" s="5"/>
      <c r="DCM283" s="5"/>
      <c r="DCN283" s="5"/>
      <c r="DCO283" s="5"/>
      <c r="DCP283" s="5"/>
      <c r="DCQ283" s="5"/>
      <c r="DCR283" s="5"/>
      <c r="DCS283" s="5"/>
      <c r="DCT283" s="5"/>
      <c r="DCU283" s="5"/>
      <c r="DCV283" s="5"/>
      <c r="DCW283" s="5"/>
      <c r="DCX283" s="5"/>
      <c r="DCY283" s="5"/>
      <c r="DCZ283" s="5"/>
      <c r="DDA283" s="5"/>
      <c r="DDB283" s="5"/>
      <c r="DDC283" s="5"/>
      <c r="DDD283" s="5"/>
      <c r="DDE283" s="5"/>
      <c r="DDF283" s="5"/>
      <c r="DDG283" s="5"/>
      <c r="DDH283" s="5"/>
      <c r="DDI283" s="5"/>
      <c r="DDJ283" s="5"/>
      <c r="DDK283" s="5"/>
      <c r="DDL283" s="5"/>
      <c r="DDM283" s="5"/>
      <c r="DDN283" s="5"/>
      <c r="DDO283" s="5"/>
      <c r="DDP283" s="5"/>
      <c r="DDQ283" s="5"/>
      <c r="DDR283" s="5"/>
      <c r="DDS283" s="5"/>
      <c r="DDT283" s="5"/>
      <c r="DDU283" s="5"/>
      <c r="DDV283" s="5"/>
      <c r="DDW283" s="5"/>
      <c r="DDX283" s="5"/>
      <c r="DDY283" s="5"/>
      <c r="DDZ283" s="5"/>
      <c r="DEA283" s="5"/>
      <c r="DEB283" s="5"/>
      <c r="DEC283" s="5"/>
      <c r="DED283" s="5"/>
      <c r="DEE283" s="5"/>
      <c r="DEF283" s="5"/>
      <c r="DEG283" s="5"/>
      <c r="DEH283" s="5"/>
      <c r="DEI283" s="5"/>
      <c r="DEJ283" s="5"/>
      <c r="DEK283" s="5"/>
      <c r="DEL283" s="5"/>
      <c r="DEM283" s="5"/>
      <c r="DEN283" s="5"/>
      <c r="DEO283" s="5"/>
      <c r="DEP283" s="5"/>
      <c r="DEQ283" s="5"/>
      <c r="DER283" s="5"/>
      <c r="DES283" s="5"/>
      <c r="DET283" s="5"/>
      <c r="DEU283" s="5"/>
      <c r="DEV283" s="5"/>
      <c r="DEW283" s="5"/>
      <c r="DEX283" s="5"/>
      <c r="DEY283" s="5"/>
      <c r="DEZ283" s="5"/>
      <c r="DFA283" s="5"/>
      <c r="DFB283" s="5"/>
      <c r="DFC283" s="5"/>
      <c r="DFD283" s="5"/>
      <c r="DFE283" s="5"/>
      <c r="DFF283" s="5"/>
      <c r="DFG283" s="5"/>
      <c r="DFH283" s="5"/>
      <c r="DFI283" s="5"/>
      <c r="DFJ283" s="5"/>
      <c r="DFK283" s="5"/>
      <c r="DFL283" s="5"/>
      <c r="DFM283" s="5"/>
      <c r="DFN283" s="5"/>
      <c r="DFO283" s="5"/>
      <c r="DFP283" s="5"/>
      <c r="DFQ283" s="5"/>
      <c r="DFR283" s="5"/>
      <c r="DFS283" s="5"/>
      <c r="DFT283" s="5"/>
      <c r="DFU283" s="5"/>
      <c r="DFV283" s="5"/>
      <c r="DFW283" s="5"/>
      <c r="DFX283" s="5"/>
      <c r="DFY283" s="5"/>
      <c r="DFZ283" s="5"/>
      <c r="DGA283" s="5"/>
      <c r="DGB283" s="5"/>
      <c r="DGC283" s="5"/>
      <c r="DGD283" s="5"/>
      <c r="DGE283" s="5"/>
      <c r="DGF283" s="5"/>
      <c r="DGG283" s="5"/>
      <c r="DGH283" s="5"/>
      <c r="DGI283" s="5"/>
      <c r="DGJ283" s="5"/>
      <c r="DGK283" s="5"/>
      <c r="DGL283" s="5"/>
      <c r="DGM283" s="5"/>
      <c r="DGN283" s="5"/>
      <c r="DGO283" s="5"/>
      <c r="DGP283" s="5"/>
      <c r="DGQ283" s="5"/>
      <c r="DGR283" s="5"/>
      <c r="DGS283" s="5"/>
      <c r="DGT283" s="5"/>
      <c r="DGU283" s="5"/>
      <c r="DGV283" s="5"/>
      <c r="DGW283" s="5"/>
      <c r="DGX283" s="5"/>
      <c r="DGY283" s="5"/>
      <c r="DGZ283" s="5"/>
      <c r="DHA283" s="5"/>
      <c r="DHB283" s="5"/>
      <c r="DHC283" s="5"/>
      <c r="DHD283" s="5"/>
      <c r="DHE283" s="5"/>
      <c r="DHF283" s="5"/>
      <c r="DHG283" s="5"/>
      <c r="DHH283" s="5"/>
      <c r="DHI283" s="5"/>
      <c r="DHJ283" s="5"/>
      <c r="DHK283" s="5"/>
      <c r="DHL283" s="5"/>
      <c r="DHM283" s="5"/>
      <c r="DHN283" s="5"/>
      <c r="DHO283" s="5"/>
      <c r="DHP283" s="5"/>
      <c r="DHQ283" s="5"/>
      <c r="DHR283" s="5"/>
      <c r="DHS283" s="5"/>
      <c r="DHT283" s="5"/>
      <c r="DHU283" s="5"/>
      <c r="DHV283" s="5"/>
      <c r="DHW283" s="5"/>
      <c r="DHX283" s="5"/>
      <c r="DHY283" s="5"/>
      <c r="DHZ283" s="5"/>
      <c r="DIA283" s="5"/>
      <c r="DIB283" s="5"/>
      <c r="DIC283" s="5"/>
      <c r="DID283" s="5"/>
      <c r="DIE283" s="5"/>
      <c r="DIF283" s="5"/>
      <c r="DIG283" s="5"/>
      <c r="DIH283" s="5"/>
      <c r="DII283" s="5"/>
      <c r="DIJ283" s="5"/>
      <c r="DIK283" s="5"/>
      <c r="DIL283" s="5"/>
      <c r="DIM283" s="5"/>
      <c r="DIN283" s="5"/>
      <c r="DIO283" s="5"/>
      <c r="DIP283" s="5"/>
      <c r="DIQ283" s="5"/>
      <c r="DIR283" s="5"/>
      <c r="DIS283" s="5"/>
      <c r="DIT283" s="5"/>
      <c r="DIU283" s="5"/>
      <c r="DIV283" s="5"/>
      <c r="DIW283" s="5"/>
      <c r="DIX283" s="5"/>
      <c r="DIY283" s="5"/>
      <c r="DIZ283" s="5"/>
      <c r="DJA283" s="5"/>
      <c r="DJB283" s="5"/>
      <c r="DJC283" s="5"/>
      <c r="DJD283" s="5"/>
      <c r="DJE283" s="5"/>
      <c r="DJF283" s="5"/>
      <c r="DJG283" s="5"/>
      <c r="DJH283" s="5"/>
      <c r="DJI283" s="5"/>
      <c r="DJJ283" s="5"/>
      <c r="DJK283" s="5"/>
      <c r="DJL283" s="5"/>
      <c r="DJM283" s="5"/>
      <c r="DJN283" s="5"/>
      <c r="DJO283" s="5"/>
      <c r="DJP283" s="5"/>
      <c r="DJQ283" s="5"/>
      <c r="DJR283" s="5"/>
      <c r="DJS283" s="5"/>
      <c r="DJT283" s="5"/>
      <c r="DJU283" s="5"/>
      <c r="DJV283" s="5"/>
      <c r="DJW283" s="5"/>
      <c r="DJX283" s="5"/>
      <c r="DJY283" s="5"/>
      <c r="DJZ283" s="5"/>
      <c r="DKA283" s="5"/>
      <c r="DKB283" s="5"/>
      <c r="DKC283" s="5"/>
      <c r="DKD283" s="5"/>
      <c r="DKE283" s="5"/>
      <c r="DKF283" s="5"/>
      <c r="DKG283" s="5"/>
      <c r="DKH283" s="5"/>
      <c r="DKI283" s="5"/>
      <c r="DKJ283" s="5"/>
      <c r="DKK283" s="5"/>
      <c r="DKL283" s="5"/>
      <c r="DKM283" s="5"/>
      <c r="DKN283" s="5"/>
      <c r="DKO283" s="5"/>
      <c r="DKP283" s="5"/>
      <c r="DKQ283" s="5"/>
      <c r="DKR283" s="5"/>
      <c r="DKS283" s="5"/>
      <c r="DKT283" s="5"/>
      <c r="DKU283" s="5"/>
      <c r="DKV283" s="5"/>
      <c r="DKW283" s="5"/>
      <c r="DKX283" s="5"/>
      <c r="DKY283" s="5"/>
      <c r="DKZ283" s="5"/>
      <c r="DLA283" s="5"/>
      <c r="DLB283" s="5"/>
      <c r="DLC283" s="5"/>
      <c r="DLD283" s="5"/>
      <c r="DLE283" s="5"/>
      <c r="DLF283" s="5"/>
      <c r="DLG283" s="5"/>
      <c r="DLH283" s="5"/>
      <c r="DLI283" s="5"/>
      <c r="DLJ283" s="5"/>
      <c r="DLK283" s="5"/>
      <c r="DLL283" s="5"/>
      <c r="DLM283" s="5"/>
      <c r="DLN283" s="5"/>
      <c r="DLO283" s="5"/>
      <c r="DLP283" s="5"/>
      <c r="DLQ283" s="5"/>
      <c r="DLR283" s="5"/>
      <c r="DLS283" s="5"/>
      <c r="DLT283" s="5"/>
      <c r="DLU283" s="5"/>
      <c r="DLV283" s="5"/>
      <c r="DLW283" s="5"/>
      <c r="DLX283" s="5"/>
      <c r="DLY283" s="5"/>
      <c r="DLZ283" s="5"/>
      <c r="DMA283" s="5"/>
      <c r="DMB283" s="5"/>
      <c r="DMC283" s="5"/>
      <c r="DMD283" s="5"/>
      <c r="DME283" s="5"/>
      <c r="DMF283" s="5"/>
      <c r="DMG283" s="5"/>
      <c r="DMH283" s="5"/>
      <c r="DMI283" s="5"/>
      <c r="DMJ283" s="5"/>
      <c r="DMK283" s="5"/>
      <c r="DML283" s="5"/>
      <c r="DMM283" s="5"/>
      <c r="DMN283" s="5"/>
      <c r="DMO283" s="5"/>
      <c r="DMP283" s="5"/>
      <c r="DMQ283" s="5"/>
      <c r="DMR283" s="5"/>
      <c r="DMS283" s="5"/>
      <c r="DMT283" s="5"/>
      <c r="DMU283" s="5"/>
      <c r="DMV283" s="5"/>
      <c r="DMW283" s="5"/>
      <c r="DMX283" s="5"/>
      <c r="DMY283" s="5"/>
      <c r="DMZ283" s="5"/>
      <c r="DNA283" s="5"/>
      <c r="DNB283" s="5"/>
      <c r="DNC283" s="5"/>
      <c r="DND283" s="5"/>
      <c r="DNE283" s="5"/>
      <c r="DNF283" s="5"/>
      <c r="DNG283" s="5"/>
      <c r="DNH283" s="5"/>
      <c r="DNI283" s="5"/>
      <c r="DNJ283" s="5"/>
      <c r="DNK283" s="5"/>
      <c r="DNL283" s="5"/>
      <c r="DNM283" s="5"/>
      <c r="DNN283" s="5"/>
      <c r="DNO283" s="5"/>
      <c r="DNP283" s="5"/>
      <c r="DNQ283" s="5"/>
      <c r="DNR283" s="5"/>
      <c r="DNS283" s="5"/>
      <c r="DNT283" s="5"/>
      <c r="DNU283" s="5"/>
      <c r="DNV283" s="5"/>
      <c r="DNW283" s="5"/>
      <c r="DNX283" s="5"/>
      <c r="DNY283" s="5"/>
      <c r="DNZ283" s="5"/>
      <c r="DOA283" s="5"/>
      <c r="DOB283" s="5"/>
      <c r="DOC283" s="5"/>
      <c r="DOD283" s="5"/>
      <c r="DOE283" s="5"/>
      <c r="DOF283" s="5"/>
      <c r="DOG283" s="5"/>
      <c r="DOH283" s="5"/>
      <c r="DOI283" s="5"/>
      <c r="DOJ283" s="5"/>
      <c r="DOK283" s="5"/>
      <c r="DOL283" s="5"/>
      <c r="DOM283" s="5"/>
      <c r="DON283" s="5"/>
      <c r="DOO283" s="5"/>
      <c r="DOP283" s="5"/>
      <c r="DOQ283" s="5"/>
      <c r="DOR283" s="5"/>
      <c r="DOS283" s="5"/>
      <c r="DOT283" s="5"/>
      <c r="DOU283" s="5"/>
      <c r="DOV283" s="5"/>
      <c r="DOW283" s="5"/>
      <c r="DOX283" s="5"/>
      <c r="DOY283" s="5"/>
      <c r="DOZ283" s="5"/>
      <c r="DPA283" s="5"/>
      <c r="DPB283" s="5"/>
      <c r="DPC283" s="5"/>
      <c r="DPD283" s="5"/>
      <c r="DPE283" s="5"/>
      <c r="DPF283" s="5"/>
      <c r="DPG283" s="5"/>
      <c r="DPH283" s="5"/>
      <c r="DPI283" s="5"/>
      <c r="DPJ283" s="5"/>
      <c r="DPK283" s="5"/>
      <c r="DPL283" s="5"/>
      <c r="DPM283" s="5"/>
      <c r="DPN283" s="5"/>
      <c r="DPO283" s="5"/>
      <c r="DPP283" s="5"/>
      <c r="DPQ283" s="5"/>
      <c r="DPR283" s="5"/>
      <c r="DPS283" s="5"/>
      <c r="DPT283" s="5"/>
      <c r="DPU283" s="5"/>
      <c r="DPV283" s="5"/>
      <c r="DPW283" s="5"/>
      <c r="DPX283" s="5"/>
      <c r="DPY283" s="5"/>
      <c r="DPZ283" s="5"/>
      <c r="DQA283" s="5"/>
      <c r="DQB283" s="5"/>
      <c r="DQC283" s="5"/>
      <c r="DQD283" s="5"/>
      <c r="DQE283" s="5"/>
      <c r="DQF283" s="5"/>
      <c r="DQG283" s="5"/>
      <c r="DQH283" s="5"/>
      <c r="DQI283" s="5"/>
      <c r="DQJ283" s="5"/>
      <c r="DQK283" s="5"/>
      <c r="DQL283" s="5"/>
      <c r="DQM283" s="5"/>
      <c r="DQN283" s="5"/>
      <c r="DQO283" s="5"/>
      <c r="DQP283" s="5"/>
      <c r="DQQ283" s="5"/>
      <c r="DQR283" s="5"/>
      <c r="DQS283" s="5"/>
      <c r="DQT283" s="5"/>
      <c r="DQU283" s="5"/>
      <c r="DQV283" s="5"/>
      <c r="DQW283" s="5"/>
      <c r="DQX283" s="5"/>
      <c r="DQY283" s="5"/>
      <c r="DQZ283" s="5"/>
      <c r="DRA283" s="5"/>
      <c r="DRB283" s="5"/>
      <c r="DRC283" s="5"/>
      <c r="DRD283" s="5"/>
      <c r="DRE283" s="5"/>
      <c r="DRF283" s="5"/>
      <c r="DRG283" s="5"/>
      <c r="DRH283" s="5"/>
      <c r="DRI283" s="5"/>
      <c r="DRJ283" s="5"/>
      <c r="DRK283" s="5"/>
      <c r="DRL283" s="5"/>
      <c r="DRM283" s="5"/>
      <c r="DRN283" s="5"/>
      <c r="DRO283" s="5"/>
      <c r="DRP283" s="5"/>
      <c r="DRQ283" s="5"/>
      <c r="DRR283" s="5"/>
      <c r="DRS283" s="5"/>
      <c r="DRT283" s="5"/>
      <c r="DRU283" s="5"/>
      <c r="DRV283" s="5"/>
      <c r="DRW283" s="5"/>
      <c r="DRX283" s="5"/>
      <c r="DRY283" s="5"/>
      <c r="DRZ283" s="5"/>
      <c r="DSA283" s="5"/>
      <c r="DSB283" s="5"/>
      <c r="DSC283" s="5"/>
      <c r="DSD283" s="5"/>
      <c r="DSE283" s="5"/>
      <c r="DSF283" s="5"/>
      <c r="DSG283" s="5"/>
      <c r="DSH283" s="5"/>
      <c r="DSI283" s="5"/>
      <c r="DSJ283" s="5"/>
      <c r="DSK283" s="5"/>
      <c r="DSL283" s="5"/>
      <c r="DSM283" s="5"/>
      <c r="DSN283" s="5"/>
      <c r="DSO283" s="5"/>
      <c r="DSP283" s="5"/>
      <c r="DSQ283" s="5"/>
      <c r="DSR283" s="5"/>
      <c r="DSS283" s="5"/>
      <c r="DST283" s="5"/>
      <c r="DSU283" s="5"/>
      <c r="DSV283" s="5"/>
      <c r="DSW283" s="5"/>
      <c r="DSX283" s="5"/>
      <c r="DSY283" s="5"/>
      <c r="DSZ283" s="5"/>
      <c r="DTA283" s="5"/>
      <c r="DTB283" s="5"/>
      <c r="DTC283" s="5"/>
      <c r="DTD283" s="5"/>
      <c r="DTE283" s="5"/>
      <c r="DTF283" s="5"/>
      <c r="DTG283" s="5"/>
      <c r="DTH283" s="5"/>
      <c r="DTI283" s="5"/>
      <c r="DTJ283" s="5"/>
      <c r="DTK283" s="5"/>
      <c r="DTL283" s="5"/>
      <c r="DTM283" s="5"/>
      <c r="DTN283" s="5"/>
      <c r="DTO283" s="5"/>
      <c r="DTP283" s="5"/>
      <c r="DTQ283" s="5"/>
      <c r="DTR283" s="5"/>
      <c r="DTS283" s="5"/>
      <c r="DTT283" s="5"/>
      <c r="DTU283" s="5"/>
      <c r="DTV283" s="5"/>
      <c r="DTW283" s="5"/>
      <c r="DTX283" s="5"/>
      <c r="DTY283" s="5"/>
      <c r="DTZ283" s="5"/>
      <c r="DUA283" s="5"/>
      <c r="DUB283" s="5"/>
      <c r="DUC283" s="5"/>
      <c r="DUD283" s="5"/>
      <c r="DUE283" s="5"/>
      <c r="DUF283" s="5"/>
      <c r="DUG283" s="5"/>
      <c r="DUH283" s="5"/>
      <c r="DUI283" s="5"/>
      <c r="DUJ283" s="5"/>
      <c r="DUK283" s="5"/>
      <c r="DUL283" s="5"/>
      <c r="DUM283" s="5"/>
      <c r="DUN283" s="5"/>
      <c r="DUO283" s="5"/>
      <c r="DUP283" s="5"/>
      <c r="DUQ283" s="5"/>
      <c r="DUR283" s="5"/>
      <c r="DUS283" s="5"/>
      <c r="DUT283" s="5"/>
      <c r="DUU283" s="5"/>
      <c r="DUV283" s="5"/>
      <c r="DUW283" s="5"/>
      <c r="DUX283" s="5"/>
      <c r="DUY283" s="5"/>
      <c r="DUZ283" s="5"/>
      <c r="DVA283" s="5"/>
      <c r="DVB283" s="5"/>
      <c r="DVC283" s="5"/>
      <c r="DVD283" s="5"/>
      <c r="DVE283" s="5"/>
      <c r="DVF283" s="5"/>
      <c r="DVG283" s="5"/>
      <c r="DVH283" s="5"/>
      <c r="DVI283" s="5"/>
      <c r="DVJ283" s="5"/>
      <c r="DVK283" s="5"/>
      <c r="DVL283" s="5"/>
      <c r="DVM283" s="5"/>
      <c r="DVN283" s="5"/>
      <c r="DVO283" s="5"/>
      <c r="DVP283" s="5"/>
      <c r="DVQ283" s="5"/>
      <c r="DVR283" s="5"/>
      <c r="DVS283" s="5"/>
      <c r="DVT283" s="5"/>
      <c r="DVU283" s="5"/>
      <c r="DVV283" s="5"/>
      <c r="DVW283" s="5"/>
      <c r="DVX283" s="5"/>
      <c r="DVY283" s="5"/>
      <c r="DVZ283" s="5"/>
      <c r="DWA283" s="5"/>
      <c r="DWB283" s="5"/>
      <c r="DWC283" s="5"/>
      <c r="DWD283" s="5"/>
      <c r="DWE283" s="5"/>
      <c r="DWF283" s="5"/>
      <c r="DWG283" s="5"/>
      <c r="DWH283" s="5"/>
      <c r="DWI283" s="5"/>
      <c r="DWJ283" s="5"/>
      <c r="DWK283" s="5"/>
      <c r="DWL283" s="5"/>
      <c r="DWM283" s="5"/>
      <c r="DWN283" s="5"/>
      <c r="DWO283" s="5"/>
      <c r="DWP283" s="5"/>
      <c r="DWQ283" s="5"/>
      <c r="DWR283" s="5"/>
      <c r="DWS283" s="5"/>
      <c r="DWT283" s="5"/>
      <c r="DWU283" s="5"/>
      <c r="DWV283" s="5"/>
      <c r="DWW283" s="5"/>
      <c r="DWX283" s="5"/>
      <c r="DWY283" s="5"/>
      <c r="DWZ283" s="5"/>
      <c r="DXA283" s="5"/>
      <c r="DXB283" s="5"/>
      <c r="DXC283" s="5"/>
      <c r="DXD283" s="5"/>
      <c r="DXE283" s="5"/>
      <c r="DXF283" s="5"/>
      <c r="DXG283" s="5"/>
      <c r="DXH283" s="5"/>
      <c r="DXI283" s="5"/>
      <c r="DXJ283" s="5"/>
      <c r="DXK283" s="5"/>
      <c r="DXL283" s="5"/>
      <c r="DXM283" s="5"/>
      <c r="DXN283" s="5"/>
      <c r="DXO283" s="5"/>
      <c r="DXP283" s="5"/>
      <c r="DXQ283" s="5"/>
      <c r="DXR283" s="5"/>
      <c r="DXS283" s="5"/>
      <c r="DXT283" s="5"/>
      <c r="DXU283" s="5"/>
      <c r="DXV283" s="5"/>
      <c r="DXW283" s="5"/>
      <c r="DXX283" s="5"/>
      <c r="DXY283" s="5"/>
      <c r="DXZ283" s="5"/>
      <c r="DYA283" s="5"/>
      <c r="DYB283" s="5"/>
      <c r="DYC283" s="5"/>
      <c r="DYD283" s="5"/>
      <c r="DYE283" s="5"/>
      <c r="DYF283" s="5"/>
      <c r="DYG283" s="5"/>
      <c r="DYH283" s="5"/>
      <c r="DYI283" s="5"/>
      <c r="DYJ283" s="5"/>
      <c r="DYK283" s="5"/>
      <c r="DYL283" s="5"/>
      <c r="DYM283" s="5"/>
      <c r="DYN283" s="5"/>
      <c r="DYO283" s="5"/>
      <c r="DYP283" s="5"/>
      <c r="DYQ283" s="5"/>
      <c r="DYR283" s="5"/>
      <c r="DYS283" s="5"/>
      <c r="DYT283" s="5"/>
      <c r="DYU283" s="5"/>
      <c r="DYV283" s="5"/>
      <c r="DYW283" s="5"/>
      <c r="DYX283" s="5"/>
      <c r="DYY283" s="5"/>
      <c r="DYZ283" s="5"/>
      <c r="DZA283" s="5"/>
      <c r="DZB283" s="5"/>
      <c r="DZC283" s="5"/>
      <c r="DZD283" s="5"/>
      <c r="DZE283" s="5"/>
      <c r="DZF283" s="5"/>
      <c r="DZG283" s="5"/>
      <c r="DZH283" s="5"/>
      <c r="DZI283" s="5"/>
      <c r="DZJ283" s="5"/>
      <c r="DZK283" s="5"/>
      <c r="DZL283" s="5"/>
      <c r="DZM283" s="5"/>
      <c r="DZN283" s="5"/>
      <c r="DZO283" s="5"/>
      <c r="DZP283" s="5"/>
      <c r="DZQ283" s="5"/>
      <c r="DZR283" s="5"/>
      <c r="DZS283" s="5"/>
      <c r="DZT283" s="5"/>
      <c r="DZU283" s="5"/>
      <c r="DZV283" s="5"/>
      <c r="DZW283" s="5"/>
      <c r="DZX283" s="5"/>
      <c r="DZY283" s="5"/>
      <c r="DZZ283" s="5"/>
      <c r="EAA283" s="5"/>
      <c r="EAB283" s="5"/>
      <c r="EAC283" s="5"/>
      <c r="EAD283" s="5"/>
      <c r="EAE283" s="5"/>
      <c r="EAF283" s="5"/>
      <c r="EAG283" s="5"/>
      <c r="EAH283" s="5"/>
      <c r="EAI283" s="5"/>
      <c r="EAJ283" s="5"/>
      <c r="EAK283" s="5"/>
      <c r="EAL283" s="5"/>
      <c r="EAM283" s="5"/>
      <c r="EAN283" s="5"/>
      <c r="EAO283" s="5"/>
      <c r="EAP283" s="5"/>
      <c r="EAQ283" s="5"/>
      <c r="EAR283" s="5"/>
      <c r="EAS283" s="5"/>
      <c r="EAT283" s="5"/>
      <c r="EAU283" s="5"/>
      <c r="EAV283" s="5"/>
      <c r="EAW283" s="5"/>
      <c r="EAX283" s="5"/>
      <c r="EAY283" s="5"/>
      <c r="EAZ283" s="5"/>
      <c r="EBA283" s="5"/>
      <c r="EBB283" s="5"/>
      <c r="EBC283" s="5"/>
      <c r="EBD283" s="5"/>
      <c r="EBE283" s="5"/>
      <c r="EBF283" s="5"/>
      <c r="EBG283" s="5"/>
      <c r="EBH283" s="5"/>
      <c r="EBI283" s="5"/>
      <c r="EBJ283" s="5"/>
      <c r="EBK283" s="5"/>
      <c r="EBL283" s="5"/>
      <c r="EBM283" s="5"/>
      <c r="EBN283" s="5"/>
      <c r="EBO283" s="5"/>
      <c r="EBP283" s="5"/>
      <c r="EBQ283" s="5"/>
      <c r="EBR283" s="5"/>
      <c r="EBS283" s="5"/>
      <c r="EBT283" s="5"/>
      <c r="EBU283" s="5"/>
      <c r="EBV283" s="5"/>
      <c r="EBW283" s="5"/>
      <c r="EBX283" s="5"/>
      <c r="EBY283" s="5"/>
      <c r="EBZ283" s="5"/>
      <c r="ECA283" s="5"/>
      <c r="ECB283" s="5"/>
      <c r="ECC283" s="5"/>
      <c r="ECD283" s="5"/>
      <c r="ECE283" s="5"/>
      <c r="ECF283" s="5"/>
      <c r="ECG283" s="5"/>
      <c r="ECH283" s="5"/>
      <c r="ECI283" s="5"/>
      <c r="ECJ283" s="5"/>
      <c r="ECK283" s="5"/>
      <c r="ECL283" s="5"/>
      <c r="ECM283" s="5"/>
      <c r="ECN283" s="5"/>
      <c r="ECO283" s="5"/>
      <c r="ECP283" s="5"/>
      <c r="ECQ283" s="5"/>
      <c r="ECR283" s="5"/>
      <c r="ECS283" s="5"/>
      <c r="ECT283" s="5"/>
      <c r="ECU283" s="5"/>
      <c r="ECV283" s="5"/>
      <c r="ECW283" s="5"/>
      <c r="ECX283" s="5"/>
      <c r="ECY283" s="5"/>
      <c r="ECZ283" s="5"/>
      <c r="EDA283" s="5"/>
      <c r="EDB283" s="5"/>
      <c r="EDC283" s="5"/>
      <c r="EDD283" s="5"/>
      <c r="EDE283" s="5"/>
      <c r="EDF283" s="5"/>
      <c r="EDG283" s="5"/>
      <c r="EDH283" s="5"/>
      <c r="EDI283" s="5"/>
      <c r="EDJ283" s="5"/>
      <c r="EDK283" s="5"/>
      <c r="EDL283" s="5"/>
      <c r="EDM283" s="5"/>
      <c r="EDN283" s="5"/>
      <c r="EDO283" s="5"/>
      <c r="EDP283" s="5"/>
      <c r="EDQ283" s="5"/>
      <c r="EDR283" s="5"/>
      <c r="EDS283" s="5"/>
      <c r="EDT283" s="5"/>
      <c r="EDU283" s="5"/>
      <c r="EDV283" s="5"/>
      <c r="EDW283" s="5"/>
      <c r="EDX283" s="5"/>
      <c r="EDY283" s="5"/>
      <c r="EDZ283" s="5"/>
      <c r="EEA283" s="5"/>
      <c r="EEB283" s="5"/>
      <c r="EEC283" s="5"/>
      <c r="EED283" s="5"/>
      <c r="EEE283" s="5"/>
      <c r="EEF283" s="5"/>
      <c r="EEG283" s="5"/>
      <c r="EEH283" s="5"/>
      <c r="EEI283" s="5"/>
      <c r="EEJ283" s="5"/>
      <c r="EEK283" s="5"/>
      <c r="EEL283" s="5"/>
      <c r="EEM283" s="5"/>
      <c r="EEN283" s="5"/>
      <c r="EEO283" s="5"/>
      <c r="EEP283" s="5"/>
      <c r="EEQ283" s="5"/>
      <c r="EER283" s="5"/>
      <c r="EES283" s="5"/>
      <c r="EET283" s="5"/>
      <c r="EEU283" s="5"/>
      <c r="EEV283" s="5"/>
      <c r="EEW283" s="5"/>
      <c r="EEX283" s="5"/>
      <c r="EEY283" s="5"/>
      <c r="EEZ283" s="5"/>
      <c r="EFA283" s="5"/>
      <c r="EFB283" s="5"/>
      <c r="EFC283" s="5"/>
      <c r="EFD283" s="5"/>
      <c r="EFE283" s="5"/>
      <c r="EFF283" s="5"/>
      <c r="EFG283" s="5"/>
      <c r="EFH283" s="5"/>
      <c r="EFI283" s="5"/>
      <c r="EFJ283" s="5"/>
      <c r="EFK283" s="5"/>
      <c r="EFL283" s="5"/>
      <c r="EFM283" s="5"/>
      <c r="EFN283" s="5"/>
      <c r="EFO283" s="5"/>
      <c r="EFP283" s="5"/>
      <c r="EFQ283" s="5"/>
      <c r="EFR283" s="5"/>
      <c r="EFS283" s="5"/>
      <c r="EFT283" s="5"/>
      <c r="EFU283" s="5"/>
      <c r="EFV283" s="5"/>
      <c r="EFW283" s="5"/>
      <c r="EFX283" s="5"/>
      <c r="EFY283" s="5"/>
      <c r="EFZ283" s="5"/>
      <c r="EGA283" s="5"/>
      <c r="EGB283" s="5"/>
      <c r="EGC283" s="5"/>
      <c r="EGD283" s="5"/>
      <c r="EGE283" s="5"/>
      <c r="EGF283" s="5"/>
      <c r="EGG283" s="5"/>
      <c r="EGH283" s="5"/>
      <c r="EGI283" s="5"/>
      <c r="EGJ283" s="5"/>
      <c r="EGK283" s="5"/>
      <c r="EGL283" s="5"/>
      <c r="EGM283" s="5"/>
      <c r="EGN283" s="5"/>
      <c r="EGO283" s="5"/>
      <c r="EGP283" s="5"/>
      <c r="EGQ283" s="5"/>
      <c r="EGR283" s="5"/>
      <c r="EGS283" s="5"/>
      <c r="EGT283" s="5"/>
      <c r="EGU283" s="5"/>
      <c r="EGV283" s="5"/>
      <c r="EGW283" s="5"/>
      <c r="EGX283" s="5"/>
      <c r="EGY283" s="5"/>
      <c r="EGZ283" s="5"/>
      <c r="EHA283" s="5"/>
      <c r="EHB283" s="5"/>
      <c r="EHC283" s="5"/>
      <c r="EHD283" s="5"/>
      <c r="EHE283" s="5"/>
      <c r="EHF283" s="5"/>
      <c r="EHG283" s="5"/>
      <c r="EHH283" s="5"/>
      <c r="EHI283" s="5"/>
      <c r="EHJ283" s="5"/>
      <c r="EHK283" s="5"/>
      <c r="EHL283" s="5"/>
      <c r="EHM283" s="5"/>
      <c r="EHN283" s="5"/>
      <c r="EHO283" s="5"/>
      <c r="EHP283" s="5"/>
      <c r="EHQ283" s="5"/>
      <c r="EHR283" s="5"/>
      <c r="EHS283" s="5"/>
      <c r="EHT283" s="5"/>
      <c r="EHU283" s="5"/>
      <c r="EHV283" s="5"/>
      <c r="EHW283" s="5"/>
      <c r="EHX283" s="5"/>
      <c r="EHY283" s="5"/>
      <c r="EHZ283" s="5"/>
      <c r="EIA283" s="5"/>
      <c r="EIB283" s="5"/>
      <c r="EIC283" s="5"/>
      <c r="EID283" s="5"/>
      <c r="EIE283" s="5"/>
      <c r="EIF283" s="5"/>
      <c r="EIG283" s="5"/>
      <c r="EIH283" s="5"/>
      <c r="EII283" s="5"/>
      <c r="EIJ283" s="5"/>
      <c r="EIK283" s="5"/>
      <c r="EIL283" s="5"/>
      <c r="EIM283" s="5"/>
      <c r="EIN283" s="5"/>
      <c r="EIO283" s="5"/>
      <c r="EIP283" s="5"/>
      <c r="EIQ283" s="5"/>
      <c r="EIR283" s="5"/>
      <c r="EIS283" s="5"/>
      <c r="EIT283" s="5"/>
      <c r="EIU283" s="5"/>
      <c r="EIV283" s="5"/>
      <c r="EIW283" s="5"/>
      <c r="EIX283" s="5"/>
      <c r="EIY283" s="5"/>
      <c r="EIZ283" s="5"/>
      <c r="EJA283" s="5"/>
      <c r="EJB283" s="5"/>
      <c r="EJC283" s="5"/>
      <c r="EJD283" s="5"/>
      <c r="EJE283" s="5"/>
      <c r="EJF283" s="5"/>
      <c r="EJG283" s="5"/>
      <c r="EJH283" s="5"/>
      <c r="EJI283" s="5"/>
      <c r="EJJ283" s="5"/>
      <c r="EJK283" s="5"/>
      <c r="EJL283" s="5"/>
      <c r="EJM283" s="5"/>
      <c r="EJN283" s="5"/>
      <c r="EJO283" s="5"/>
      <c r="EJP283" s="5"/>
      <c r="EJQ283" s="5"/>
      <c r="EJR283" s="5"/>
      <c r="EJS283" s="5"/>
      <c r="EJT283" s="5"/>
      <c r="EJU283" s="5"/>
      <c r="EJV283" s="5"/>
      <c r="EJW283" s="5"/>
      <c r="EJX283" s="5"/>
      <c r="EJY283" s="5"/>
      <c r="EJZ283" s="5"/>
      <c r="EKA283" s="5"/>
      <c r="EKB283" s="5"/>
      <c r="EKC283" s="5"/>
      <c r="EKD283" s="5"/>
      <c r="EKE283" s="5"/>
      <c r="EKF283" s="5"/>
      <c r="EKG283" s="5"/>
      <c r="EKH283" s="5"/>
      <c r="EKI283" s="5"/>
      <c r="EKJ283" s="5"/>
      <c r="EKK283" s="5"/>
      <c r="EKL283" s="5"/>
      <c r="EKM283" s="5"/>
      <c r="EKN283" s="5"/>
      <c r="EKO283" s="5"/>
      <c r="EKP283" s="5"/>
      <c r="EKQ283" s="5"/>
      <c r="EKR283" s="5"/>
      <c r="EKS283" s="5"/>
      <c r="EKT283" s="5"/>
      <c r="EKU283" s="5"/>
      <c r="EKV283" s="5"/>
      <c r="EKW283" s="5"/>
      <c r="EKX283" s="5"/>
      <c r="EKY283" s="5"/>
      <c r="EKZ283" s="5"/>
      <c r="ELA283" s="5"/>
      <c r="ELB283" s="5"/>
      <c r="ELC283" s="5"/>
      <c r="ELD283" s="5"/>
      <c r="ELE283" s="5"/>
      <c r="ELF283" s="5"/>
      <c r="ELG283" s="5"/>
      <c r="ELH283" s="5"/>
      <c r="ELI283" s="5"/>
      <c r="ELJ283" s="5"/>
      <c r="ELK283" s="5"/>
      <c r="ELL283" s="5"/>
      <c r="ELM283" s="5"/>
      <c r="ELN283" s="5"/>
      <c r="ELO283" s="5"/>
      <c r="ELP283" s="5"/>
      <c r="ELQ283" s="5"/>
      <c r="ELR283" s="5"/>
      <c r="ELS283" s="5"/>
      <c r="ELT283" s="5"/>
      <c r="ELU283" s="5"/>
      <c r="ELV283" s="5"/>
      <c r="ELW283" s="5"/>
      <c r="ELX283" s="5"/>
      <c r="ELY283" s="5"/>
      <c r="ELZ283" s="5"/>
      <c r="EMA283" s="5"/>
      <c r="EMB283" s="5"/>
      <c r="EMC283" s="5"/>
      <c r="EMD283" s="5"/>
      <c r="EME283" s="5"/>
      <c r="EMF283" s="5"/>
      <c r="EMG283" s="5"/>
      <c r="EMH283" s="5"/>
      <c r="EMI283" s="5"/>
      <c r="EMJ283" s="5"/>
      <c r="EMK283" s="5"/>
      <c r="EML283" s="5"/>
      <c r="EMM283" s="5"/>
      <c r="EMN283" s="5"/>
      <c r="EMO283" s="5"/>
      <c r="EMP283" s="5"/>
      <c r="EMQ283" s="5"/>
      <c r="EMR283" s="5"/>
      <c r="EMS283" s="5"/>
      <c r="EMT283" s="5"/>
      <c r="EMU283" s="5"/>
      <c r="EMV283" s="5"/>
      <c r="EMW283" s="5"/>
      <c r="EMX283" s="5"/>
      <c r="EMY283" s="5"/>
      <c r="EMZ283" s="5"/>
      <c r="ENA283" s="5"/>
      <c r="ENB283" s="5"/>
      <c r="ENC283" s="5"/>
      <c r="END283" s="5"/>
      <c r="ENE283" s="5"/>
      <c r="ENF283" s="5"/>
      <c r="ENG283" s="5"/>
      <c r="ENH283" s="5"/>
      <c r="ENI283" s="5"/>
      <c r="ENJ283" s="5"/>
      <c r="ENK283" s="5"/>
      <c r="ENL283" s="5"/>
      <c r="ENM283" s="5"/>
      <c r="ENN283" s="5"/>
      <c r="ENO283" s="5"/>
      <c r="ENP283" s="5"/>
      <c r="ENQ283" s="5"/>
      <c r="ENR283" s="5"/>
      <c r="ENS283" s="5"/>
      <c r="ENT283" s="5"/>
      <c r="ENU283" s="5"/>
      <c r="ENV283" s="5"/>
      <c r="ENW283" s="5"/>
      <c r="ENX283" s="5"/>
      <c r="ENY283" s="5"/>
      <c r="ENZ283" s="5"/>
      <c r="EOA283" s="5"/>
      <c r="EOB283" s="5"/>
      <c r="EOC283" s="5"/>
      <c r="EOD283" s="5"/>
      <c r="EOE283" s="5"/>
      <c r="EOF283" s="5"/>
      <c r="EOG283" s="5"/>
      <c r="EOH283" s="5"/>
      <c r="EOI283" s="5"/>
      <c r="EOJ283" s="5"/>
      <c r="EOK283" s="5"/>
      <c r="EOL283" s="5"/>
      <c r="EOM283" s="5"/>
      <c r="EON283" s="5"/>
      <c r="EOO283" s="5"/>
      <c r="EOP283" s="5"/>
      <c r="EOQ283" s="5"/>
      <c r="EOR283" s="5"/>
      <c r="EOS283" s="5"/>
      <c r="EOT283" s="5"/>
      <c r="EOU283" s="5"/>
      <c r="EOV283" s="5"/>
      <c r="EOW283" s="5"/>
      <c r="EOX283" s="5"/>
      <c r="EOY283" s="5"/>
      <c r="EOZ283" s="5"/>
      <c r="EPA283" s="5"/>
      <c r="EPB283" s="5"/>
      <c r="EPC283" s="5"/>
      <c r="EPD283" s="5"/>
      <c r="EPE283" s="5"/>
      <c r="EPF283" s="5"/>
      <c r="EPG283" s="5"/>
      <c r="EPH283" s="5"/>
      <c r="EPI283" s="5"/>
      <c r="EPJ283" s="5"/>
      <c r="EPK283" s="5"/>
      <c r="EPL283" s="5"/>
      <c r="EPM283" s="5"/>
      <c r="EPN283" s="5"/>
      <c r="EPO283" s="5"/>
      <c r="EPP283" s="5"/>
      <c r="EPQ283" s="5"/>
      <c r="EPR283" s="5"/>
      <c r="EPS283" s="5"/>
      <c r="EPT283" s="5"/>
      <c r="EPU283" s="5"/>
      <c r="EPV283" s="5"/>
      <c r="EPW283" s="5"/>
      <c r="EPX283" s="5"/>
      <c r="EPY283" s="5"/>
      <c r="EPZ283" s="5"/>
      <c r="EQA283" s="5"/>
      <c r="EQB283" s="5"/>
      <c r="EQC283" s="5"/>
      <c r="EQD283" s="5"/>
      <c r="EQE283" s="5"/>
      <c r="EQF283" s="5"/>
      <c r="EQG283" s="5"/>
      <c r="EQH283" s="5"/>
      <c r="EQI283" s="5"/>
      <c r="EQJ283" s="5"/>
      <c r="EQK283" s="5"/>
      <c r="EQL283" s="5"/>
      <c r="EQM283" s="5"/>
      <c r="EQN283" s="5"/>
      <c r="EQO283" s="5"/>
      <c r="EQP283" s="5"/>
      <c r="EQQ283" s="5"/>
      <c r="EQR283" s="5"/>
      <c r="EQS283" s="5"/>
      <c r="EQT283" s="5"/>
      <c r="EQU283" s="5"/>
      <c r="EQV283" s="5"/>
      <c r="EQW283" s="5"/>
      <c r="EQX283" s="5"/>
      <c r="EQY283" s="5"/>
      <c r="EQZ283" s="5"/>
      <c r="ERA283" s="5"/>
      <c r="ERB283" s="5"/>
      <c r="ERC283" s="5"/>
      <c r="ERD283" s="5"/>
      <c r="ERE283" s="5"/>
      <c r="ERF283" s="5"/>
      <c r="ERG283" s="5"/>
      <c r="ERH283" s="5"/>
      <c r="ERI283" s="5"/>
      <c r="ERJ283" s="5"/>
      <c r="ERK283" s="5"/>
      <c r="ERL283" s="5"/>
      <c r="ERM283" s="5"/>
      <c r="ERN283" s="5"/>
      <c r="ERO283" s="5"/>
      <c r="ERP283" s="5"/>
      <c r="ERQ283" s="5"/>
      <c r="ERR283" s="5"/>
      <c r="ERS283" s="5"/>
      <c r="ERT283" s="5"/>
      <c r="ERU283" s="5"/>
      <c r="ERV283" s="5"/>
      <c r="ERW283" s="5"/>
      <c r="ERX283" s="5"/>
      <c r="ERY283" s="5"/>
      <c r="ERZ283" s="5"/>
      <c r="ESA283" s="5"/>
      <c r="ESB283" s="5"/>
      <c r="ESC283" s="5"/>
      <c r="ESD283" s="5"/>
      <c r="ESE283" s="5"/>
      <c r="ESF283" s="5"/>
      <c r="ESG283" s="5"/>
      <c r="ESH283" s="5"/>
      <c r="ESI283" s="5"/>
      <c r="ESJ283" s="5"/>
      <c r="ESK283" s="5"/>
      <c r="ESL283" s="5"/>
      <c r="ESM283" s="5"/>
      <c r="ESN283" s="5"/>
      <c r="ESO283" s="5"/>
      <c r="ESP283" s="5"/>
      <c r="ESQ283" s="5"/>
      <c r="ESR283" s="5"/>
      <c r="ESS283" s="5"/>
      <c r="EST283" s="5"/>
      <c r="ESU283" s="5"/>
      <c r="ESV283" s="5"/>
      <c r="ESW283" s="5"/>
      <c r="ESX283" s="5"/>
      <c r="ESY283" s="5"/>
      <c r="ESZ283" s="5"/>
      <c r="ETA283" s="5"/>
      <c r="ETB283" s="5"/>
      <c r="ETC283" s="5"/>
      <c r="ETD283" s="5"/>
      <c r="ETE283" s="5"/>
      <c r="ETF283" s="5"/>
      <c r="ETG283" s="5"/>
      <c r="ETH283" s="5"/>
      <c r="ETI283" s="5"/>
      <c r="ETJ283" s="5"/>
      <c r="ETK283" s="5"/>
      <c r="ETL283" s="5"/>
      <c r="ETM283" s="5"/>
      <c r="ETN283" s="5"/>
      <c r="ETO283" s="5"/>
      <c r="ETP283" s="5"/>
      <c r="ETQ283" s="5"/>
      <c r="ETR283" s="5"/>
      <c r="ETS283" s="5"/>
      <c r="ETT283" s="5"/>
      <c r="ETU283" s="5"/>
      <c r="ETV283" s="5"/>
      <c r="ETW283" s="5"/>
      <c r="ETX283" s="5"/>
      <c r="ETY283" s="5"/>
      <c r="ETZ283" s="5"/>
      <c r="EUA283" s="5"/>
      <c r="EUB283" s="5"/>
      <c r="EUC283" s="5"/>
      <c r="EUD283" s="5"/>
      <c r="EUE283" s="5"/>
      <c r="EUF283" s="5"/>
      <c r="EUG283" s="5"/>
      <c r="EUH283" s="5"/>
      <c r="EUI283" s="5"/>
      <c r="EUJ283" s="5"/>
      <c r="EUK283" s="5"/>
      <c r="EUL283" s="5"/>
      <c r="EUM283" s="5"/>
      <c r="EUN283" s="5"/>
      <c r="EUO283" s="5"/>
      <c r="EUP283" s="5"/>
      <c r="EUQ283" s="5"/>
      <c r="EUR283" s="5"/>
      <c r="EUS283" s="5"/>
      <c r="EUT283" s="5"/>
      <c r="EUU283" s="5"/>
      <c r="EUV283" s="5"/>
      <c r="EUW283" s="5"/>
      <c r="EUX283" s="5"/>
      <c r="EUY283" s="5"/>
      <c r="EUZ283" s="5"/>
      <c r="EVA283" s="5"/>
      <c r="EVB283" s="5"/>
      <c r="EVC283" s="5"/>
      <c r="EVD283" s="5"/>
      <c r="EVE283" s="5"/>
      <c r="EVF283" s="5"/>
      <c r="EVG283" s="5"/>
      <c r="EVH283" s="5"/>
      <c r="EVI283" s="5"/>
      <c r="EVJ283" s="5"/>
      <c r="EVK283" s="5"/>
      <c r="EVL283" s="5"/>
      <c r="EVM283" s="5"/>
      <c r="EVN283" s="5"/>
      <c r="EVO283" s="5"/>
      <c r="EVP283" s="5"/>
      <c r="EVQ283" s="5"/>
      <c r="EVR283" s="5"/>
      <c r="EVS283" s="5"/>
      <c r="EVT283" s="5"/>
      <c r="EVU283" s="5"/>
      <c r="EVV283" s="5"/>
      <c r="EVW283" s="5"/>
      <c r="EVX283" s="5"/>
      <c r="EVY283" s="5"/>
      <c r="EVZ283" s="5"/>
      <c r="EWA283" s="5"/>
      <c r="EWB283" s="5"/>
      <c r="EWC283" s="5"/>
      <c r="EWD283" s="5"/>
      <c r="EWE283" s="5"/>
      <c r="EWF283" s="5"/>
      <c r="EWG283" s="5"/>
      <c r="EWH283" s="5"/>
      <c r="EWI283" s="5"/>
      <c r="EWJ283" s="5"/>
      <c r="EWK283" s="5"/>
      <c r="EWL283" s="5"/>
      <c r="EWM283" s="5"/>
      <c r="EWN283" s="5"/>
      <c r="EWO283" s="5"/>
      <c r="EWP283" s="5"/>
      <c r="EWQ283" s="5"/>
      <c r="EWR283" s="5"/>
      <c r="EWS283" s="5"/>
      <c r="EWT283" s="5"/>
      <c r="EWU283" s="5"/>
      <c r="EWV283" s="5"/>
      <c r="EWW283" s="5"/>
      <c r="EWX283" s="5"/>
      <c r="EWY283" s="5"/>
      <c r="EWZ283" s="5"/>
      <c r="EXA283" s="5"/>
      <c r="EXB283" s="5"/>
      <c r="EXC283" s="5"/>
      <c r="EXD283" s="5"/>
      <c r="EXE283" s="5"/>
      <c r="EXF283" s="5"/>
      <c r="EXG283" s="5"/>
      <c r="EXH283" s="5"/>
      <c r="EXI283" s="5"/>
      <c r="EXJ283" s="5"/>
      <c r="EXK283" s="5"/>
      <c r="EXL283" s="5"/>
      <c r="EXM283" s="5"/>
      <c r="EXN283" s="5"/>
      <c r="EXO283" s="5"/>
      <c r="EXP283" s="5"/>
      <c r="EXQ283" s="5"/>
      <c r="EXR283" s="5"/>
      <c r="EXS283" s="5"/>
      <c r="EXT283" s="5"/>
      <c r="EXU283" s="5"/>
      <c r="EXV283" s="5"/>
      <c r="EXW283" s="5"/>
      <c r="EXX283" s="5"/>
      <c r="EXY283" s="5"/>
      <c r="EXZ283" s="5"/>
      <c r="EYA283" s="5"/>
      <c r="EYB283" s="5"/>
      <c r="EYC283" s="5"/>
      <c r="EYD283" s="5"/>
      <c r="EYE283" s="5"/>
      <c r="EYF283" s="5"/>
      <c r="EYG283" s="5"/>
      <c r="EYH283" s="5"/>
      <c r="EYI283" s="5"/>
      <c r="EYJ283" s="5"/>
      <c r="EYK283" s="5"/>
      <c r="EYL283" s="5"/>
      <c r="EYM283" s="5"/>
      <c r="EYN283" s="5"/>
      <c r="EYO283" s="5"/>
      <c r="EYP283" s="5"/>
      <c r="EYQ283" s="5"/>
      <c r="EYR283" s="5"/>
      <c r="EYS283" s="5"/>
      <c r="EYT283" s="5"/>
      <c r="EYU283" s="5"/>
      <c r="EYV283" s="5"/>
      <c r="EYW283" s="5"/>
      <c r="EYX283" s="5"/>
      <c r="EYY283" s="5"/>
      <c r="EYZ283" s="5"/>
      <c r="EZA283" s="5"/>
      <c r="EZB283" s="5"/>
      <c r="EZC283" s="5"/>
      <c r="EZD283" s="5"/>
      <c r="EZE283" s="5"/>
      <c r="EZF283" s="5"/>
      <c r="EZG283" s="5"/>
      <c r="EZH283" s="5"/>
      <c r="EZI283" s="5"/>
      <c r="EZJ283" s="5"/>
      <c r="EZK283" s="5"/>
      <c r="EZL283" s="5"/>
      <c r="EZM283" s="5"/>
      <c r="EZN283" s="5"/>
      <c r="EZO283" s="5"/>
      <c r="EZP283" s="5"/>
      <c r="EZQ283" s="5"/>
      <c r="EZR283" s="5"/>
      <c r="EZS283" s="5"/>
      <c r="EZT283" s="5"/>
      <c r="EZU283" s="5"/>
      <c r="EZV283" s="5"/>
      <c r="EZW283" s="5"/>
      <c r="EZX283" s="5"/>
      <c r="EZY283" s="5"/>
      <c r="EZZ283" s="5"/>
      <c r="FAA283" s="5"/>
      <c r="FAB283" s="5"/>
      <c r="FAC283" s="5"/>
      <c r="FAD283" s="5"/>
      <c r="FAE283" s="5"/>
      <c r="FAF283" s="5"/>
      <c r="FAG283" s="5"/>
      <c r="FAH283" s="5"/>
      <c r="FAI283" s="5"/>
      <c r="FAJ283" s="5"/>
      <c r="FAK283" s="5"/>
      <c r="FAL283" s="5"/>
      <c r="FAM283" s="5"/>
      <c r="FAN283" s="5"/>
      <c r="FAO283" s="5"/>
      <c r="FAP283" s="5"/>
      <c r="FAQ283" s="5"/>
      <c r="FAR283" s="5"/>
      <c r="FAS283" s="5"/>
      <c r="FAT283" s="5"/>
      <c r="FAU283" s="5"/>
      <c r="FAV283" s="5"/>
      <c r="FAW283" s="5"/>
      <c r="FAX283" s="5"/>
      <c r="FAY283" s="5"/>
      <c r="FAZ283" s="5"/>
      <c r="FBA283" s="5"/>
      <c r="FBB283" s="5"/>
      <c r="FBC283" s="5"/>
      <c r="FBD283" s="5"/>
      <c r="FBE283" s="5"/>
      <c r="FBF283" s="5"/>
      <c r="FBG283" s="5"/>
      <c r="FBH283" s="5"/>
      <c r="FBI283" s="5"/>
      <c r="FBJ283" s="5"/>
      <c r="FBK283" s="5"/>
      <c r="FBL283" s="5"/>
      <c r="FBM283" s="5"/>
      <c r="FBN283" s="5"/>
      <c r="FBO283" s="5"/>
      <c r="FBP283" s="5"/>
      <c r="FBQ283" s="5"/>
      <c r="FBR283" s="5"/>
      <c r="FBS283" s="5"/>
      <c r="FBT283" s="5"/>
      <c r="FBU283" s="5"/>
      <c r="FBV283" s="5"/>
      <c r="FBW283" s="5"/>
      <c r="FBX283" s="5"/>
      <c r="FBY283" s="5"/>
      <c r="FBZ283" s="5"/>
      <c r="FCA283" s="5"/>
      <c r="FCB283" s="5"/>
      <c r="FCC283" s="5"/>
      <c r="FCD283" s="5"/>
      <c r="FCE283" s="5"/>
      <c r="FCF283" s="5"/>
      <c r="FCG283" s="5"/>
      <c r="FCH283" s="5"/>
      <c r="FCI283" s="5"/>
      <c r="FCJ283" s="5"/>
      <c r="FCK283" s="5"/>
      <c r="FCL283" s="5"/>
      <c r="FCM283" s="5"/>
      <c r="FCN283" s="5"/>
      <c r="FCO283" s="5"/>
      <c r="FCP283" s="5"/>
      <c r="FCQ283" s="5"/>
      <c r="FCR283" s="5"/>
      <c r="FCS283" s="5"/>
      <c r="FCT283" s="5"/>
      <c r="FCU283" s="5"/>
      <c r="FCV283" s="5"/>
      <c r="FCW283" s="5"/>
      <c r="FCX283" s="5"/>
      <c r="FCY283" s="5"/>
      <c r="FCZ283" s="5"/>
      <c r="FDA283" s="5"/>
      <c r="FDB283" s="5"/>
      <c r="FDC283" s="5"/>
      <c r="FDD283" s="5"/>
      <c r="FDE283" s="5"/>
      <c r="FDF283" s="5"/>
      <c r="FDG283" s="5"/>
      <c r="FDH283" s="5"/>
      <c r="FDI283" s="5"/>
      <c r="FDJ283" s="5"/>
      <c r="FDK283" s="5"/>
      <c r="FDL283" s="5"/>
      <c r="FDM283" s="5"/>
      <c r="FDN283" s="5"/>
      <c r="FDO283" s="5"/>
      <c r="FDP283" s="5"/>
      <c r="FDQ283" s="5"/>
      <c r="FDR283" s="5"/>
      <c r="FDS283" s="5"/>
      <c r="FDT283" s="5"/>
      <c r="FDU283" s="5"/>
      <c r="FDV283" s="5"/>
      <c r="FDW283" s="5"/>
      <c r="FDX283" s="5"/>
      <c r="FDY283" s="5"/>
      <c r="FDZ283" s="5"/>
      <c r="FEA283" s="5"/>
      <c r="FEB283" s="5"/>
      <c r="FEC283" s="5"/>
      <c r="FED283" s="5"/>
      <c r="FEE283" s="5"/>
      <c r="FEF283" s="5"/>
      <c r="FEG283" s="5"/>
      <c r="FEH283" s="5"/>
      <c r="FEI283" s="5"/>
      <c r="FEJ283" s="5"/>
      <c r="FEK283" s="5"/>
      <c r="FEL283" s="5"/>
      <c r="FEM283" s="5"/>
      <c r="FEN283" s="5"/>
      <c r="FEO283" s="5"/>
      <c r="FEP283" s="5"/>
      <c r="FEQ283" s="5"/>
      <c r="FER283" s="5"/>
      <c r="FES283" s="5"/>
      <c r="FET283" s="5"/>
      <c r="FEU283" s="5"/>
      <c r="FEV283" s="5"/>
      <c r="FEW283" s="5"/>
      <c r="FEX283" s="5"/>
      <c r="FEY283" s="5"/>
      <c r="FEZ283" s="5"/>
      <c r="FFA283" s="5"/>
      <c r="FFB283" s="5"/>
      <c r="FFC283" s="5"/>
      <c r="FFD283" s="5"/>
      <c r="FFE283" s="5"/>
      <c r="FFF283" s="5"/>
      <c r="FFG283" s="5"/>
      <c r="FFH283" s="5"/>
      <c r="FFI283" s="5"/>
      <c r="FFJ283" s="5"/>
      <c r="FFK283" s="5"/>
      <c r="FFL283" s="5"/>
      <c r="FFM283" s="5"/>
      <c r="FFN283" s="5"/>
      <c r="FFO283" s="5"/>
      <c r="FFP283" s="5"/>
      <c r="FFQ283" s="5"/>
      <c r="FFR283" s="5"/>
      <c r="FFS283" s="5"/>
      <c r="FFT283" s="5"/>
      <c r="FFU283" s="5"/>
      <c r="FFV283" s="5"/>
      <c r="FFW283" s="5"/>
      <c r="FFX283" s="5"/>
      <c r="FFY283" s="5"/>
      <c r="FFZ283" s="5"/>
      <c r="FGA283" s="5"/>
      <c r="FGB283" s="5"/>
      <c r="FGC283" s="5"/>
      <c r="FGD283" s="5"/>
      <c r="FGE283" s="5"/>
      <c r="FGF283" s="5"/>
      <c r="FGG283" s="5"/>
      <c r="FGH283" s="5"/>
      <c r="FGI283" s="5"/>
      <c r="FGJ283" s="5"/>
      <c r="FGK283" s="5"/>
      <c r="FGL283" s="5"/>
      <c r="FGM283" s="5"/>
      <c r="FGN283" s="5"/>
      <c r="FGO283" s="5"/>
      <c r="FGP283" s="5"/>
      <c r="FGQ283" s="5"/>
      <c r="FGR283" s="5"/>
      <c r="FGS283" s="5"/>
      <c r="FGT283" s="5"/>
      <c r="FGU283" s="5"/>
      <c r="FGV283" s="5"/>
      <c r="FGW283" s="5"/>
      <c r="FGX283" s="5"/>
      <c r="FGY283" s="5"/>
      <c r="FGZ283" s="5"/>
      <c r="FHA283" s="5"/>
      <c r="FHB283" s="5"/>
      <c r="FHC283" s="5"/>
      <c r="FHD283" s="5"/>
      <c r="FHE283" s="5"/>
      <c r="FHF283" s="5"/>
      <c r="FHG283" s="5"/>
      <c r="FHH283" s="5"/>
      <c r="FHI283" s="5"/>
      <c r="FHJ283" s="5"/>
      <c r="FHK283" s="5"/>
      <c r="FHL283" s="5"/>
      <c r="FHM283" s="5"/>
      <c r="FHN283" s="5"/>
      <c r="FHO283" s="5"/>
      <c r="FHP283" s="5"/>
      <c r="FHQ283" s="5"/>
      <c r="FHR283" s="5"/>
      <c r="FHS283" s="5"/>
      <c r="FHT283" s="5"/>
      <c r="FHU283" s="5"/>
      <c r="FHV283" s="5"/>
      <c r="FHW283" s="5"/>
      <c r="FHX283" s="5"/>
      <c r="FHY283" s="5"/>
      <c r="FHZ283" s="5"/>
      <c r="FIA283" s="5"/>
      <c r="FIB283" s="5"/>
      <c r="FIC283" s="5"/>
      <c r="FID283" s="5"/>
      <c r="FIE283" s="5"/>
      <c r="FIF283" s="5"/>
      <c r="FIG283" s="5"/>
      <c r="FIH283" s="5"/>
      <c r="FII283" s="5"/>
      <c r="FIJ283" s="5"/>
      <c r="FIK283" s="5"/>
      <c r="FIL283" s="5"/>
      <c r="FIM283" s="5"/>
      <c r="FIN283" s="5"/>
      <c r="FIO283" s="5"/>
      <c r="FIP283" s="5"/>
      <c r="FIQ283" s="5"/>
      <c r="FIR283" s="5"/>
      <c r="FIS283" s="5"/>
      <c r="FIT283" s="5"/>
      <c r="FIU283" s="5"/>
      <c r="FIV283" s="5"/>
      <c r="FIW283" s="5"/>
      <c r="FIX283" s="5"/>
      <c r="FIY283" s="5"/>
      <c r="FIZ283" s="5"/>
      <c r="FJA283" s="5"/>
      <c r="FJB283" s="5"/>
      <c r="FJC283" s="5"/>
      <c r="FJD283" s="5"/>
      <c r="FJE283" s="5"/>
      <c r="FJF283" s="5"/>
      <c r="FJG283" s="5"/>
      <c r="FJH283" s="5"/>
      <c r="FJI283" s="5"/>
      <c r="FJJ283" s="5"/>
      <c r="FJK283" s="5"/>
      <c r="FJL283" s="5"/>
      <c r="FJM283" s="5"/>
      <c r="FJN283" s="5"/>
      <c r="FJO283" s="5"/>
      <c r="FJP283" s="5"/>
      <c r="FJQ283" s="5"/>
      <c r="FJR283" s="5"/>
      <c r="FJS283" s="5"/>
      <c r="FJT283" s="5"/>
      <c r="FJU283" s="5"/>
      <c r="FJV283" s="5"/>
      <c r="FJW283" s="5"/>
      <c r="FJX283" s="5"/>
      <c r="FJY283" s="5"/>
      <c r="FJZ283" s="5"/>
      <c r="FKA283" s="5"/>
      <c r="FKB283" s="5"/>
      <c r="FKC283" s="5"/>
      <c r="FKD283" s="5"/>
      <c r="FKE283" s="5"/>
      <c r="FKF283" s="5"/>
      <c r="FKG283" s="5"/>
      <c r="FKH283" s="5"/>
      <c r="FKI283" s="5"/>
      <c r="FKJ283" s="5"/>
      <c r="FKK283" s="5"/>
      <c r="FKL283" s="5"/>
      <c r="FKM283" s="5"/>
      <c r="FKN283" s="5"/>
      <c r="FKO283" s="5"/>
      <c r="FKP283" s="5"/>
      <c r="FKQ283" s="5"/>
      <c r="FKR283" s="5"/>
      <c r="FKS283" s="5"/>
      <c r="FKT283" s="5"/>
      <c r="FKU283" s="5"/>
      <c r="FKV283" s="5"/>
      <c r="FKW283" s="5"/>
      <c r="FKX283" s="5"/>
      <c r="FKY283" s="5"/>
      <c r="FKZ283" s="5"/>
      <c r="FLA283" s="5"/>
      <c r="FLB283" s="5"/>
      <c r="FLC283" s="5"/>
      <c r="FLD283" s="5"/>
      <c r="FLE283" s="5"/>
      <c r="FLF283" s="5"/>
      <c r="FLG283" s="5"/>
      <c r="FLH283" s="5"/>
      <c r="FLI283" s="5"/>
      <c r="FLJ283" s="5"/>
      <c r="FLK283" s="5"/>
      <c r="FLL283" s="5"/>
      <c r="FLM283" s="5"/>
      <c r="FLN283" s="5"/>
      <c r="FLO283" s="5"/>
      <c r="FLP283" s="5"/>
      <c r="FLQ283" s="5"/>
      <c r="FLR283" s="5"/>
      <c r="FLS283" s="5"/>
      <c r="FLT283" s="5"/>
      <c r="FLU283" s="5"/>
      <c r="FLV283" s="5"/>
      <c r="FLW283" s="5"/>
      <c r="FLX283" s="5"/>
      <c r="FLY283" s="5"/>
      <c r="FLZ283" s="5"/>
      <c r="FMA283" s="5"/>
      <c r="FMB283" s="5"/>
      <c r="FMC283" s="5"/>
      <c r="FMD283" s="5"/>
      <c r="FME283" s="5"/>
      <c r="FMF283" s="5"/>
      <c r="FMG283" s="5"/>
      <c r="FMH283" s="5"/>
      <c r="FMI283" s="5"/>
      <c r="FMJ283" s="5"/>
      <c r="FMK283" s="5"/>
      <c r="FML283" s="5"/>
      <c r="FMM283" s="5"/>
      <c r="FMN283" s="5"/>
      <c r="FMO283" s="5"/>
      <c r="FMP283" s="5"/>
      <c r="FMQ283" s="5"/>
      <c r="FMR283" s="5"/>
      <c r="FMS283" s="5"/>
      <c r="FMT283" s="5"/>
      <c r="FMU283" s="5"/>
      <c r="FMV283" s="5"/>
      <c r="FMW283" s="5"/>
      <c r="FMX283" s="5"/>
      <c r="FMY283" s="5"/>
      <c r="FMZ283" s="5"/>
      <c r="FNA283" s="5"/>
      <c r="FNB283" s="5"/>
      <c r="FNC283" s="5"/>
      <c r="FND283" s="5"/>
      <c r="FNE283" s="5"/>
      <c r="FNF283" s="5"/>
      <c r="FNG283" s="5"/>
      <c r="FNH283" s="5"/>
      <c r="FNI283" s="5"/>
      <c r="FNJ283" s="5"/>
      <c r="FNK283" s="5"/>
      <c r="FNL283" s="5"/>
      <c r="FNM283" s="5"/>
      <c r="FNN283" s="5"/>
      <c r="FNO283" s="5"/>
      <c r="FNP283" s="5"/>
      <c r="FNQ283" s="5"/>
      <c r="FNR283" s="5"/>
      <c r="FNS283" s="5"/>
      <c r="FNT283" s="5"/>
      <c r="FNU283" s="5"/>
      <c r="FNV283" s="5"/>
      <c r="FNW283" s="5"/>
      <c r="FNX283" s="5"/>
      <c r="FNY283" s="5"/>
      <c r="FNZ283" s="5"/>
      <c r="FOA283" s="5"/>
      <c r="FOB283" s="5"/>
      <c r="FOC283" s="5"/>
      <c r="FOD283" s="5"/>
      <c r="FOE283" s="5"/>
      <c r="FOF283" s="5"/>
      <c r="FOG283" s="5"/>
      <c r="FOH283" s="5"/>
      <c r="FOI283" s="5"/>
      <c r="FOJ283" s="5"/>
      <c r="FOK283" s="5"/>
      <c r="FOL283" s="5"/>
      <c r="FOM283" s="5"/>
      <c r="FON283" s="5"/>
      <c r="FOO283" s="5"/>
      <c r="FOP283" s="5"/>
      <c r="FOQ283" s="5"/>
      <c r="FOR283" s="5"/>
      <c r="FOS283" s="5"/>
      <c r="FOT283" s="5"/>
      <c r="FOU283" s="5"/>
      <c r="FOV283" s="5"/>
      <c r="FOW283" s="5"/>
      <c r="FOX283" s="5"/>
      <c r="FOY283" s="5"/>
      <c r="FOZ283" s="5"/>
      <c r="FPA283" s="5"/>
      <c r="FPB283" s="5"/>
      <c r="FPC283" s="5"/>
      <c r="FPD283" s="5"/>
      <c r="FPE283" s="5"/>
      <c r="FPF283" s="5"/>
      <c r="FPG283" s="5"/>
      <c r="FPH283" s="5"/>
      <c r="FPI283" s="5"/>
      <c r="FPJ283" s="5"/>
      <c r="FPK283" s="5"/>
      <c r="FPL283" s="5"/>
      <c r="FPM283" s="5"/>
      <c r="FPN283" s="5"/>
      <c r="FPO283" s="5"/>
      <c r="FPP283" s="5"/>
      <c r="FPQ283" s="5"/>
      <c r="FPR283" s="5"/>
      <c r="FPS283" s="5"/>
      <c r="FPT283" s="5"/>
      <c r="FPU283" s="5"/>
      <c r="FPV283" s="5"/>
      <c r="FPW283" s="5"/>
      <c r="FPX283" s="5"/>
      <c r="FPY283" s="5"/>
      <c r="FPZ283" s="5"/>
      <c r="FQA283" s="5"/>
      <c r="FQB283" s="5"/>
      <c r="FQC283" s="5"/>
      <c r="FQD283" s="5"/>
      <c r="FQE283" s="5"/>
      <c r="FQF283" s="5"/>
      <c r="FQG283" s="5"/>
      <c r="FQH283" s="5"/>
      <c r="FQI283" s="5"/>
      <c r="FQJ283" s="5"/>
      <c r="FQK283" s="5"/>
      <c r="FQL283" s="5"/>
      <c r="FQM283" s="5"/>
      <c r="FQN283" s="5"/>
      <c r="FQO283" s="5"/>
      <c r="FQP283" s="5"/>
      <c r="FQQ283" s="5"/>
      <c r="FQR283" s="5"/>
      <c r="FQS283" s="5"/>
      <c r="FQT283" s="5"/>
      <c r="FQU283" s="5"/>
      <c r="FQV283" s="5"/>
      <c r="FQW283" s="5"/>
      <c r="FQX283" s="5"/>
      <c r="FQY283" s="5"/>
      <c r="FQZ283" s="5"/>
      <c r="FRA283" s="5"/>
      <c r="FRB283" s="5"/>
      <c r="FRC283" s="5"/>
      <c r="FRD283" s="5"/>
      <c r="FRE283" s="5"/>
      <c r="FRF283" s="5"/>
      <c r="FRG283" s="5"/>
      <c r="FRH283" s="5"/>
      <c r="FRI283" s="5"/>
      <c r="FRJ283" s="5"/>
      <c r="FRK283" s="5"/>
      <c r="FRL283" s="5"/>
      <c r="FRM283" s="5"/>
      <c r="FRN283" s="5"/>
      <c r="FRO283" s="5"/>
      <c r="FRP283" s="5"/>
      <c r="FRQ283" s="5"/>
      <c r="FRR283" s="5"/>
      <c r="FRS283" s="5"/>
      <c r="FRT283" s="5"/>
      <c r="FRU283" s="5"/>
      <c r="FRV283" s="5"/>
      <c r="FRW283" s="5"/>
      <c r="FRX283" s="5"/>
      <c r="FRY283" s="5"/>
      <c r="FRZ283" s="5"/>
      <c r="FSA283" s="5"/>
      <c r="FSB283" s="5"/>
      <c r="FSC283" s="5"/>
      <c r="FSD283" s="5"/>
      <c r="FSE283" s="5"/>
      <c r="FSF283" s="5"/>
      <c r="FSG283" s="5"/>
      <c r="FSH283" s="5"/>
      <c r="FSI283" s="5"/>
      <c r="FSJ283" s="5"/>
      <c r="FSK283" s="5"/>
      <c r="FSL283" s="5"/>
      <c r="FSM283" s="5"/>
      <c r="FSN283" s="5"/>
      <c r="FSO283" s="5"/>
      <c r="FSP283" s="5"/>
      <c r="FSQ283" s="5"/>
      <c r="FSR283" s="5"/>
      <c r="FSS283" s="5"/>
      <c r="FST283" s="5"/>
      <c r="FSU283" s="5"/>
      <c r="FSV283" s="5"/>
      <c r="FSW283" s="5"/>
      <c r="FSX283" s="5"/>
      <c r="FSY283" s="5"/>
      <c r="FSZ283" s="5"/>
      <c r="FTA283" s="5"/>
      <c r="FTB283" s="5"/>
      <c r="FTC283" s="5"/>
      <c r="FTD283" s="5"/>
      <c r="FTE283" s="5"/>
      <c r="FTF283" s="5"/>
      <c r="FTG283" s="5"/>
      <c r="FTH283" s="5"/>
      <c r="FTI283" s="5"/>
      <c r="FTJ283" s="5"/>
      <c r="FTK283" s="5"/>
      <c r="FTL283" s="5"/>
      <c r="FTM283" s="5"/>
      <c r="FTN283" s="5"/>
      <c r="FTO283" s="5"/>
      <c r="FTP283" s="5"/>
      <c r="FTQ283" s="5"/>
      <c r="FTR283" s="5"/>
      <c r="FTS283" s="5"/>
      <c r="FTT283" s="5"/>
      <c r="FTU283" s="5"/>
      <c r="FTV283" s="5"/>
      <c r="FTW283" s="5"/>
      <c r="FTX283" s="5"/>
      <c r="FTY283" s="5"/>
      <c r="FTZ283" s="5"/>
      <c r="FUA283" s="5"/>
      <c r="FUB283" s="5"/>
      <c r="FUC283" s="5"/>
      <c r="FUD283" s="5"/>
      <c r="FUE283" s="5"/>
      <c r="FUF283" s="5"/>
      <c r="FUG283" s="5"/>
      <c r="FUH283" s="5"/>
      <c r="FUI283" s="5"/>
      <c r="FUJ283" s="5"/>
      <c r="FUK283" s="5"/>
      <c r="FUL283" s="5"/>
      <c r="FUM283" s="5"/>
      <c r="FUN283" s="5"/>
      <c r="FUO283" s="5"/>
      <c r="FUP283" s="5"/>
      <c r="FUQ283" s="5"/>
      <c r="FUR283" s="5"/>
      <c r="FUS283" s="5"/>
      <c r="FUT283" s="5"/>
      <c r="FUU283" s="5"/>
      <c r="FUV283" s="5"/>
      <c r="FUW283" s="5"/>
      <c r="FUX283" s="5"/>
      <c r="FUY283" s="5"/>
      <c r="FUZ283" s="5"/>
      <c r="FVA283" s="5"/>
      <c r="FVB283" s="5"/>
      <c r="FVC283" s="5"/>
      <c r="FVD283" s="5"/>
      <c r="FVE283" s="5"/>
      <c r="FVF283" s="5"/>
      <c r="FVG283" s="5"/>
      <c r="FVH283" s="5"/>
      <c r="FVI283" s="5"/>
      <c r="FVJ283" s="5"/>
      <c r="FVK283" s="5"/>
      <c r="FVL283" s="5"/>
      <c r="FVM283" s="5"/>
      <c r="FVN283" s="5"/>
      <c r="FVO283" s="5"/>
      <c r="FVP283" s="5"/>
      <c r="FVQ283" s="5"/>
      <c r="FVR283" s="5"/>
      <c r="FVS283" s="5"/>
      <c r="FVT283" s="5"/>
      <c r="FVU283" s="5"/>
      <c r="FVV283" s="5"/>
      <c r="FVW283" s="5"/>
      <c r="FVX283" s="5"/>
      <c r="FVY283" s="5"/>
      <c r="FVZ283" s="5"/>
      <c r="FWA283" s="5"/>
      <c r="FWB283" s="5"/>
      <c r="FWC283" s="5"/>
      <c r="FWD283" s="5"/>
      <c r="FWE283" s="5"/>
      <c r="FWF283" s="5"/>
      <c r="FWG283" s="5"/>
      <c r="FWH283" s="5"/>
      <c r="FWI283" s="5"/>
      <c r="FWJ283" s="5"/>
      <c r="FWK283" s="5"/>
      <c r="FWL283" s="5"/>
      <c r="FWM283" s="5"/>
      <c r="FWN283" s="5"/>
      <c r="FWO283" s="5"/>
      <c r="FWP283" s="5"/>
      <c r="FWQ283" s="5"/>
      <c r="FWR283" s="5"/>
      <c r="FWS283" s="5"/>
      <c r="FWT283" s="5"/>
      <c r="FWU283" s="5"/>
      <c r="FWV283" s="5"/>
      <c r="FWW283" s="5"/>
      <c r="FWX283" s="5"/>
      <c r="FWY283" s="5"/>
      <c r="FWZ283" s="5"/>
      <c r="FXA283" s="5"/>
      <c r="FXB283" s="5"/>
      <c r="FXC283" s="5"/>
      <c r="FXD283" s="5"/>
      <c r="FXE283" s="5"/>
      <c r="FXF283" s="5"/>
      <c r="FXG283" s="5"/>
      <c r="FXH283" s="5"/>
      <c r="FXI283" s="5"/>
      <c r="FXJ283" s="5"/>
      <c r="FXK283" s="5"/>
      <c r="FXL283" s="5"/>
      <c r="FXM283" s="5"/>
      <c r="FXN283" s="5"/>
      <c r="FXO283" s="5"/>
      <c r="FXP283" s="5"/>
      <c r="FXQ283" s="5"/>
      <c r="FXR283" s="5"/>
      <c r="FXS283" s="5"/>
      <c r="FXT283" s="5"/>
      <c r="FXU283" s="5"/>
      <c r="FXV283" s="5"/>
      <c r="FXW283" s="5"/>
      <c r="FXX283" s="5"/>
      <c r="FXY283" s="5"/>
      <c r="FXZ283" s="5"/>
      <c r="FYA283" s="5"/>
      <c r="FYB283" s="5"/>
      <c r="FYC283" s="5"/>
      <c r="FYD283" s="5"/>
      <c r="FYE283" s="5"/>
      <c r="FYF283" s="5"/>
      <c r="FYG283" s="5"/>
      <c r="FYH283" s="5"/>
      <c r="FYI283" s="5"/>
      <c r="FYJ283" s="5"/>
      <c r="FYK283" s="5"/>
      <c r="FYL283" s="5"/>
      <c r="FYM283" s="5"/>
      <c r="FYN283" s="5"/>
      <c r="FYO283" s="5"/>
      <c r="FYP283" s="5"/>
      <c r="FYQ283" s="5"/>
      <c r="FYR283" s="5"/>
      <c r="FYS283" s="5"/>
      <c r="FYT283" s="5"/>
      <c r="FYU283" s="5"/>
      <c r="FYV283" s="5"/>
      <c r="FYW283" s="5"/>
      <c r="FYX283" s="5"/>
      <c r="FYY283" s="5"/>
      <c r="FYZ283" s="5"/>
      <c r="FZA283" s="5"/>
      <c r="FZB283" s="5"/>
      <c r="FZC283" s="5"/>
      <c r="FZD283" s="5"/>
      <c r="FZE283" s="5"/>
      <c r="FZF283" s="5"/>
      <c r="FZG283" s="5"/>
      <c r="FZH283" s="5"/>
      <c r="FZI283" s="5"/>
      <c r="FZJ283" s="5"/>
      <c r="FZK283" s="5"/>
      <c r="FZL283" s="5"/>
      <c r="FZM283" s="5"/>
      <c r="FZN283" s="5"/>
      <c r="FZO283" s="5"/>
      <c r="FZP283" s="5"/>
      <c r="FZQ283" s="5"/>
      <c r="FZR283" s="5"/>
      <c r="FZS283" s="5"/>
      <c r="FZT283" s="5"/>
      <c r="FZU283" s="5"/>
      <c r="FZV283" s="5"/>
      <c r="FZW283" s="5"/>
      <c r="FZX283" s="5"/>
      <c r="FZY283" s="5"/>
      <c r="FZZ283" s="5"/>
      <c r="GAA283" s="5"/>
      <c r="GAB283" s="5"/>
      <c r="GAC283" s="5"/>
      <c r="GAD283" s="5"/>
      <c r="GAE283" s="5"/>
      <c r="GAF283" s="5"/>
      <c r="GAG283" s="5"/>
      <c r="GAH283" s="5"/>
      <c r="GAI283" s="5"/>
      <c r="GAJ283" s="5"/>
      <c r="GAK283" s="5"/>
      <c r="GAL283" s="5"/>
      <c r="GAM283" s="5"/>
      <c r="GAN283" s="5"/>
      <c r="GAO283" s="5"/>
      <c r="GAP283" s="5"/>
      <c r="GAQ283" s="5"/>
      <c r="GAR283" s="5"/>
      <c r="GAS283" s="5"/>
      <c r="GAT283" s="5"/>
      <c r="GAU283" s="5"/>
      <c r="GAV283" s="5"/>
      <c r="GAW283" s="5"/>
      <c r="GAX283" s="5"/>
      <c r="GAY283" s="5"/>
      <c r="GAZ283" s="5"/>
      <c r="GBA283" s="5"/>
      <c r="GBB283" s="5"/>
      <c r="GBC283" s="5"/>
      <c r="GBD283" s="5"/>
      <c r="GBE283" s="5"/>
      <c r="GBF283" s="5"/>
      <c r="GBG283" s="5"/>
      <c r="GBH283" s="5"/>
      <c r="GBI283" s="5"/>
      <c r="GBJ283" s="5"/>
      <c r="GBK283" s="5"/>
      <c r="GBL283" s="5"/>
      <c r="GBM283" s="5"/>
      <c r="GBN283" s="5"/>
      <c r="GBO283" s="5"/>
      <c r="GBP283" s="5"/>
      <c r="GBQ283" s="5"/>
      <c r="GBR283" s="5"/>
      <c r="GBS283" s="5"/>
      <c r="GBT283" s="5"/>
      <c r="GBU283" s="5"/>
      <c r="GBV283" s="5"/>
      <c r="GBW283" s="5"/>
      <c r="GBX283" s="5"/>
      <c r="GBY283" s="5"/>
      <c r="GBZ283" s="5"/>
      <c r="GCA283" s="5"/>
      <c r="GCB283" s="5"/>
      <c r="GCC283" s="5"/>
      <c r="GCD283" s="5"/>
      <c r="GCE283" s="5"/>
      <c r="GCF283" s="5"/>
      <c r="GCG283" s="5"/>
      <c r="GCH283" s="5"/>
      <c r="GCI283" s="5"/>
      <c r="GCJ283" s="5"/>
      <c r="GCK283" s="5"/>
      <c r="GCL283" s="5"/>
      <c r="GCM283" s="5"/>
      <c r="GCN283" s="5"/>
      <c r="GCO283" s="5"/>
      <c r="GCP283" s="5"/>
      <c r="GCQ283" s="5"/>
      <c r="GCR283" s="5"/>
      <c r="GCS283" s="5"/>
      <c r="GCT283" s="5"/>
      <c r="GCU283" s="5"/>
      <c r="GCV283" s="5"/>
      <c r="GCW283" s="5"/>
      <c r="GCX283" s="5"/>
      <c r="GCY283" s="5"/>
      <c r="GCZ283" s="5"/>
      <c r="GDA283" s="5"/>
      <c r="GDB283" s="5"/>
      <c r="GDC283" s="5"/>
      <c r="GDD283" s="5"/>
      <c r="GDE283" s="5"/>
      <c r="GDF283" s="5"/>
      <c r="GDG283" s="5"/>
      <c r="GDH283" s="5"/>
      <c r="GDI283" s="5"/>
      <c r="GDJ283" s="5"/>
      <c r="GDK283" s="5"/>
      <c r="GDL283" s="5"/>
      <c r="GDM283" s="5"/>
      <c r="GDN283" s="5"/>
      <c r="GDO283" s="5"/>
      <c r="GDP283" s="5"/>
      <c r="GDQ283" s="5"/>
      <c r="GDR283" s="5"/>
      <c r="GDS283" s="5"/>
      <c r="GDT283" s="5"/>
      <c r="GDU283" s="5"/>
      <c r="GDV283" s="5"/>
      <c r="GDW283" s="5"/>
      <c r="GDX283" s="5"/>
      <c r="GDY283" s="5"/>
      <c r="GDZ283" s="5"/>
      <c r="GEA283" s="5"/>
      <c r="GEB283" s="5"/>
      <c r="GEC283" s="5"/>
      <c r="GED283" s="5"/>
      <c r="GEE283" s="5"/>
      <c r="GEF283" s="5"/>
      <c r="GEG283" s="5"/>
      <c r="GEH283" s="5"/>
      <c r="GEI283" s="5"/>
      <c r="GEJ283" s="5"/>
      <c r="GEK283" s="5"/>
      <c r="GEL283" s="5"/>
      <c r="GEM283" s="5"/>
      <c r="GEN283" s="5"/>
      <c r="GEO283" s="5"/>
      <c r="GEP283" s="5"/>
      <c r="GEQ283" s="5"/>
      <c r="GER283" s="5"/>
      <c r="GES283" s="5"/>
      <c r="GET283" s="5"/>
      <c r="GEU283" s="5"/>
      <c r="GEV283" s="5"/>
      <c r="GEW283" s="5"/>
      <c r="GEX283" s="5"/>
      <c r="GEY283" s="5"/>
      <c r="GEZ283" s="5"/>
      <c r="GFA283" s="5"/>
      <c r="GFB283" s="5"/>
      <c r="GFC283" s="5"/>
      <c r="GFD283" s="5"/>
      <c r="GFE283" s="5"/>
      <c r="GFF283" s="5"/>
      <c r="GFG283" s="5"/>
      <c r="GFH283" s="5"/>
      <c r="GFI283" s="5"/>
      <c r="GFJ283" s="5"/>
      <c r="GFK283" s="5"/>
      <c r="GFL283" s="5"/>
      <c r="GFM283" s="5"/>
      <c r="GFN283" s="5"/>
      <c r="GFO283" s="5"/>
      <c r="GFP283" s="5"/>
      <c r="GFQ283" s="5"/>
      <c r="GFR283" s="5"/>
      <c r="GFS283" s="5"/>
      <c r="GFT283" s="5"/>
      <c r="GFU283" s="5"/>
      <c r="GFV283" s="5"/>
      <c r="GFW283" s="5"/>
      <c r="GFX283" s="5"/>
      <c r="GFY283" s="5"/>
      <c r="GFZ283" s="5"/>
      <c r="GGA283" s="5"/>
      <c r="GGB283" s="5"/>
      <c r="GGC283" s="5"/>
      <c r="GGD283" s="5"/>
      <c r="GGE283" s="5"/>
      <c r="GGF283" s="5"/>
      <c r="GGG283" s="5"/>
      <c r="GGH283" s="5"/>
      <c r="GGI283" s="5"/>
      <c r="GGJ283" s="5"/>
      <c r="GGK283" s="5"/>
      <c r="GGL283" s="5"/>
      <c r="GGM283" s="5"/>
      <c r="GGN283" s="5"/>
      <c r="GGO283" s="5"/>
      <c r="GGP283" s="5"/>
      <c r="GGQ283" s="5"/>
      <c r="GGR283" s="5"/>
      <c r="GGS283" s="5"/>
      <c r="GGT283" s="5"/>
      <c r="GGU283" s="5"/>
      <c r="GGV283" s="5"/>
      <c r="GGW283" s="5"/>
      <c r="GGX283" s="5"/>
      <c r="GGY283" s="5"/>
      <c r="GGZ283" s="5"/>
      <c r="GHA283" s="5"/>
      <c r="GHB283" s="5"/>
      <c r="GHC283" s="5"/>
      <c r="GHD283" s="5"/>
      <c r="GHE283" s="5"/>
      <c r="GHF283" s="5"/>
      <c r="GHG283" s="5"/>
      <c r="GHH283" s="5"/>
      <c r="GHI283" s="5"/>
      <c r="GHJ283" s="5"/>
      <c r="GHK283" s="5"/>
      <c r="GHL283" s="5"/>
      <c r="GHM283" s="5"/>
      <c r="GHN283" s="5"/>
      <c r="GHO283" s="5"/>
      <c r="GHP283" s="5"/>
      <c r="GHQ283" s="5"/>
      <c r="GHR283" s="5"/>
      <c r="GHS283" s="5"/>
      <c r="GHT283" s="5"/>
      <c r="GHU283" s="5"/>
      <c r="GHV283" s="5"/>
      <c r="GHW283" s="5"/>
      <c r="GHX283" s="5"/>
      <c r="GHY283" s="5"/>
      <c r="GHZ283" s="5"/>
      <c r="GIA283" s="5"/>
      <c r="GIB283" s="5"/>
      <c r="GIC283" s="5"/>
      <c r="GID283" s="5"/>
      <c r="GIE283" s="5"/>
      <c r="GIF283" s="5"/>
      <c r="GIG283" s="5"/>
      <c r="GIH283" s="5"/>
      <c r="GII283" s="5"/>
      <c r="GIJ283" s="5"/>
      <c r="GIK283" s="5"/>
      <c r="GIL283" s="5"/>
      <c r="GIM283" s="5"/>
      <c r="GIN283" s="5"/>
      <c r="GIO283" s="5"/>
      <c r="GIP283" s="5"/>
      <c r="GIQ283" s="5"/>
      <c r="GIR283" s="5"/>
      <c r="GIS283" s="5"/>
      <c r="GIT283" s="5"/>
      <c r="GIU283" s="5"/>
      <c r="GIV283" s="5"/>
      <c r="GIW283" s="5"/>
      <c r="GIX283" s="5"/>
      <c r="GIY283" s="5"/>
      <c r="GIZ283" s="5"/>
      <c r="GJA283" s="5"/>
      <c r="GJB283" s="5"/>
      <c r="GJC283" s="5"/>
      <c r="GJD283" s="5"/>
      <c r="GJE283" s="5"/>
      <c r="GJF283" s="5"/>
      <c r="GJG283" s="5"/>
      <c r="GJH283" s="5"/>
      <c r="GJI283" s="5"/>
      <c r="GJJ283" s="5"/>
      <c r="GJK283" s="5"/>
      <c r="GJL283" s="5"/>
      <c r="GJM283" s="5"/>
      <c r="GJN283" s="5"/>
      <c r="GJO283" s="5"/>
      <c r="GJP283" s="5"/>
      <c r="GJQ283" s="5"/>
      <c r="GJR283" s="5"/>
      <c r="GJS283" s="5"/>
      <c r="GJT283" s="5"/>
      <c r="GJU283" s="5"/>
      <c r="GJV283" s="5"/>
      <c r="GJW283" s="5"/>
      <c r="GJX283" s="5"/>
      <c r="GJY283" s="5"/>
      <c r="GJZ283" s="5"/>
      <c r="GKA283" s="5"/>
      <c r="GKB283" s="5"/>
      <c r="GKC283" s="5"/>
      <c r="GKD283" s="5"/>
      <c r="GKE283" s="5"/>
      <c r="GKF283" s="5"/>
      <c r="GKG283" s="5"/>
      <c r="GKH283" s="5"/>
      <c r="GKI283" s="5"/>
      <c r="GKJ283" s="5"/>
      <c r="GKK283" s="5"/>
      <c r="GKL283" s="5"/>
      <c r="GKM283" s="5"/>
      <c r="GKN283" s="5"/>
      <c r="GKO283" s="5"/>
      <c r="GKP283" s="5"/>
      <c r="GKQ283" s="5"/>
      <c r="GKR283" s="5"/>
      <c r="GKS283" s="5"/>
      <c r="GKT283" s="5"/>
      <c r="GKU283" s="5"/>
      <c r="GKV283" s="5"/>
      <c r="GKW283" s="5"/>
      <c r="GKX283" s="5"/>
      <c r="GKY283" s="5"/>
      <c r="GKZ283" s="5"/>
      <c r="GLA283" s="5"/>
      <c r="GLB283" s="5"/>
      <c r="GLC283" s="5"/>
      <c r="GLD283" s="5"/>
      <c r="GLE283" s="5"/>
      <c r="GLF283" s="5"/>
      <c r="GLG283" s="5"/>
      <c r="GLH283" s="5"/>
      <c r="GLI283" s="5"/>
      <c r="GLJ283" s="5"/>
      <c r="GLK283" s="5"/>
      <c r="GLL283" s="5"/>
      <c r="GLM283" s="5"/>
      <c r="GLN283" s="5"/>
      <c r="GLO283" s="5"/>
      <c r="GLP283" s="5"/>
      <c r="GLQ283" s="5"/>
      <c r="GLR283" s="5"/>
      <c r="GLS283" s="5"/>
      <c r="GLT283" s="5"/>
      <c r="GLU283" s="5"/>
      <c r="GLV283" s="5"/>
      <c r="GLW283" s="5"/>
      <c r="GLX283" s="5"/>
      <c r="GLY283" s="5"/>
      <c r="GLZ283" s="5"/>
      <c r="GMA283" s="5"/>
      <c r="GMB283" s="5"/>
      <c r="GMC283" s="5"/>
      <c r="GMD283" s="5"/>
      <c r="GME283" s="5"/>
      <c r="GMF283" s="5"/>
      <c r="GMG283" s="5"/>
      <c r="GMH283" s="5"/>
      <c r="GMI283" s="5"/>
      <c r="GMJ283" s="5"/>
      <c r="GMK283" s="5"/>
      <c r="GML283" s="5"/>
      <c r="GMM283" s="5"/>
      <c r="GMN283" s="5"/>
      <c r="GMO283" s="5"/>
      <c r="GMP283" s="5"/>
      <c r="GMQ283" s="5"/>
      <c r="GMR283" s="5"/>
      <c r="GMS283" s="5"/>
      <c r="GMT283" s="5"/>
      <c r="GMU283" s="5"/>
      <c r="GMV283" s="5"/>
      <c r="GMW283" s="5"/>
      <c r="GMX283" s="5"/>
      <c r="GMY283" s="5"/>
      <c r="GMZ283" s="5"/>
      <c r="GNA283" s="5"/>
      <c r="GNB283" s="5"/>
      <c r="GNC283" s="5"/>
      <c r="GND283" s="5"/>
      <c r="GNE283" s="5"/>
      <c r="GNF283" s="5"/>
      <c r="GNG283" s="5"/>
      <c r="GNH283" s="5"/>
      <c r="GNI283" s="5"/>
      <c r="GNJ283" s="5"/>
      <c r="GNK283" s="5"/>
      <c r="GNL283" s="5"/>
      <c r="GNM283" s="5"/>
      <c r="GNN283" s="5"/>
      <c r="GNO283" s="5"/>
      <c r="GNP283" s="5"/>
      <c r="GNQ283" s="5"/>
      <c r="GNR283" s="5"/>
      <c r="GNS283" s="5"/>
      <c r="GNT283" s="5"/>
      <c r="GNU283" s="5"/>
      <c r="GNV283" s="5"/>
      <c r="GNW283" s="5"/>
      <c r="GNX283" s="5"/>
      <c r="GNY283" s="5"/>
      <c r="GNZ283" s="5"/>
      <c r="GOA283" s="5"/>
      <c r="GOB283" s="5"/>
      <c r="GOC283" s="5"/>
      <c r="GOD283" s="5"/>
      <c r="GOE283" s="5"/>
      <c r="GOF283" s="5"/>
      <c r="GOG283" s="5"/>
      <c r="GOH283" s="5"/>
      <c r="GOI283" s="5"/>
      <c r="GOJ283" s="5"/>
      <c r="GOK283" s="5"/>
      <c r="GOL283" s="5"/>
      <c r="GOM283" s="5"/>
      <c r="GON283" s="5"/>
      <c r="GOO283" s="5"/>
      <c r="GOP283" s="5"/>
      <c r="GOQ283" s="5"/>
      <c r="GOR283" s="5"/>
      <c r="GOS283" s="5"/>
      <c r="GOT283" s="5"/>
      <c r="GOU283" s="5"/>
      <c r="GOV283" s="5"/>
      <c r="GOW283" s="5"/>
      <c r="GOX283" s="5"/>
      <c r="GOY283" s="5"/>
      <c r="GOZ283" s="5"/>
      <c r="GPA283" s="5"/>
      <c r="GPB283" s="5"/>
      <c r="GPC283" s="5"/>
      <c r="GPD283" s="5"/>
      <c r="GPE283" s="5"/>
      <c r="GPF283" s="5"/>
      <c r="GPG283" s="5"/>
      <c r="GPH283" s="5"/>
      <c r="GPI283" s="5"/>
      <c r="GPJ283" s="5"/>
      <c r="GPK283" s="5"/>
      <c r="GPL283" s="5"/>
      <c r="GPM283" s="5"/>
      <c r="GPN283" s="5"/>
      <c r="GPO283" s="5"/>
      <c r="GPP283" s="5"/>
      <c r="GPQ283" s="5"/>
      <c r="GPR283" s="5"/>
      <c r="GPS283" s="5"/>
      <c r="GPT283" s="5"/>
      <c r="GPU283" s="5"/>
      <c r="GPV283" s="5"/>
      <c r="GPW283" s="5"/>
      <c r="GPX283" s="5"/>
      <c r="GPY283" s="5"/>
      <c r="GPZ283" s="5"/>
      <c r="GQA283" s="5"/>
      <c r="GQB283" s="5"/>
      <c r="GQC283" s="5"/>
      <c r="GQD283" s="5"/>
      <c r="GQE283" s="5"/>
      <c r="GQF283" s="5"/>
      <c r="GQG283" s="5"/>
      <c r="GQH283" s="5"/>
      <c r="GQI283" s="5"/>
      <c r="GQJ283" s="5"/>
      <c r="GQK283" s="5"/>
      <c r="GQL283" s="5"/>
      <c r="GQM283" s="5"/>
      <c r="GQN283" s="5"/>
      <c r="GQO283" s="5"/>
      <c r="GQP283" s="5"/>
      <c r="GQQ283" s="5"/>
      <c r="GQR283" s="5"/>
      <c r="GQS283" s="5"/>
      <c r="GQT283" s="5"/>
      <c r="GQU283" s="5"/>
      <c r="GQV283" s="5"/>
      <c r="GQW283" s="5"/>
      <c r="GQX283" s="5"/>
      <c r="GQY283" s="5"/>
      <c r="GQZ283" s="5"/>
      <c r="GRA283" s="5"/>
      <c r="GRB283" s="5"/>
      <c r="GRC283" s="5"/>
      <c r="GRD283" s="5"/>
      <c r="GRE283" s="5"/>
      <c r="GRF283" s="5"/>
      <c r="GRG283" s="5"/>
      <c r="GRH283" s="5"/>
      <c r="GRI283" s="5"/>
      <c r="GRJ283" s="5"/>
      <c r="GRK283" s="5"/>
      <c r="GRL283" s="5"/>
      <c r="GRM283" s="5"/>
      <c r="GRN283" s="5"/>
      <c r="GRO283" s="5"/>
      <c r="GRP283" s="5"/>
      <c r="GRQ283" s="5"/>
      <c r="GRR283" s="5"/>
      <c r="GRS283" s="5"/>
      <c r="GRT283" s="5"/>
      <c r="GRU283" s="5"/>
      <c r="GRV283" s="5"/>
      <c r="GRW283" s="5"/>
      <c r="GRX283" s="5"/>
      <c r="GRY283" s="5"/>
      <c r="GRZ283" s="5"/>
      <c r="GSA283" s="5"/>
      <c r="GSB283" s="5"/>
      <c r="GSC283" s="5"/>
      <c r="GSD283" s="5"/>
      <c r="GSE283" s="5"/>
      <c r="GSF283" s="5"/>
      <c r="GSG283" s="5"/>
      <c r="GSH283" s="5"/>
      <c r="GSI283" s="5"/>
      <c r="GSJ283" s="5"/>
      <c r="GSK283" s="5"/>
      <c r="GSL283" s="5"/>
      <c r="GSM283" s="5"/>
      <c r="GSN283" s="5"/>
      <c r="GSO283" s="5"/>
      <c r="GSP283" s="5"/>
      <c r="GSQ283" s="5"/>
      <c r="GSR283" s="5"/>
      <c r="GSS283" s="5"/>
      <c r="GST283" s="5"/>
      <c r="GSU283" s="5"/>
      <c r="GSV283" s="5"/>
      <c r="GSW283" s="5"/>
      <c r="GSX283" s="5"/>
      <c r="GSY283" s="5"/>
      <c r="GSZ283" s="5"/>
      <c r="GTA283" s="5"/>
      <c r="GTB283" s="5"/>
      <c r="GTC283" s="5"/>
      <c r="GTD283" s="5"/>
      <c r="GTE283" s="5"/>
      <c r="GTF283" s="5"/>
      <c r="GTG283" s="5"/>
      <c r="GTH283" s="5"/>
      <c r="GTI283" s="5"/>
      <c r="GTJ283" s="5"/>
      <c r="GTK283" s="5"/>
      <c r="GTL283" s="5"/>
      <c r="GTM283" s="5"/>
      <c r="GTN283" s="5"/>
      <c r="GTO283" s="5"/>
      <c r="GTP283" s="5"/>
      <c r="GTQ283" s="5"/>
      <c r="GTR283" s="5"/>
      <c r="GTS283" s="5"/>
      <c r="GTT283" s="5"/>
      <c r="GTU283" s="5"/>
      <c r="GTV283" s="5"/>
      <c r="GTW283" s="5"/>
      <c r="GTX283" s="5"/>
      <c r="GTY283" s="5"/>
      <c r="GTZ283" s="5"/>
      <c r="GUA283" s="5"/>
      <c r="GUB283" s="5"/>
      <c r="GUC283" s="5"/>
      <c r="GUD283" s="5"/>
      <c r="GUE283" s="5"/>
      <c r="GUF283" s="5"/>
      <c r="GUG283" s="5"/>
      <c r="GUH283" s="5"/>
      <c r="GUI283" s="5"/>
      <c r="GUJ283" s="5"/>
      <c r="GUK283" s="5"/>
      <c r="GUL283" s="5"/>
      <c r="GUM283" s="5"/>
      <c r="GUN283" s="5"/>
      <c r="GUO283" s="5"/>
      <c r="GUP283" s="5"/>
      <c r="GUQ283" s="5"/>
      <c r="GUR283" s="5"/>
      <c r="GUS283" s="5"/>
      <c r="GUT283" s="5"/>
      <c r="GUU283" s="5"/>
      <c r="GUV283" s="5"/>
      <c r="GUW283" s="5"/>
      <c r="GUX283" s="5"/>
      <c r="GUY283" s="5"/>
      <c r="GUZ283" s="5"/>
      <c r="GVA283" s="5"/>
      <c r="GVB283" s="5"/>
      <c r="GVC283" s="5"/>
      <c r="GVD283" s="5"/>
      <c r="GVE283" s="5"/>
      <c r="GVF283" s="5"/>
      <c r="GVG283" s="5"/>
      <c r="GVH283" s="5"/>
      <c r="GVI283" s="5"/>
      <c r="GVJ283" s="5"/>
      <c r="GVK283" s="5"/>
      <c r="GVL283" s="5"/>
      <c r="GVM283" s="5"/>
      <c r="GVN283" s="5"/>
      <c r="GVO283" s="5"/>
      <c r="GVP283" s="5"/>
      <c r="GVQ283" s="5"/>
      <c r="GVR283" s="5"/>
      <c r="GVS283" s="5"/>
      <c r="GVT283" s="5"/>
      <c r="GVU283" s="5"/>
      <c r="GVV283" s="5"/>
      <c r="GVW283" s="5"/>
      <c r="GVX283" s="5"/>
      <c r="GVY283" s="5"/>
      <c r="GVZ283" s="5"/>
      <c r="GWA283" s="5"/>
      <c r="GWB283" s="5"/>
      <c r="GWC283" s="5"/>
      <c r="GWD283" s="5"/>
      <c r="GWE283" s="5"/>
      <c r="GWF283" s="5"/>
      <c r="GWG283" s="5"/>
      <c r="GWH283" s="5"/>
      <c r="GWI283" s="5"/>
      <c r="GWJ283" s="5"/>
      <c r="GWK283" s="5"/>
      <c r="GWL283" s="5"/>
      <c r="GWM283" s="5"/>
      <c r="GWN283" s="5"/>
      <c r="GWO283" s="5"/>
      <c r="GWP283" s="5"/>
      <c r="GWQ283" s="5"/>
      <c r="GWR283" s="5"/>
      <c r="GWS283" s="5"/>
      <c r="GWT283" s="5"/>
      <c r="GWU283" s="5"/>
      <c r="GWV283" s="5"/>
      <c r="GWW283" s="5"/>
      <c r="GWX283" s="5"/>
      <c r="GWY283" s="5"/>
      <c r="GWZ283" s="5"/>
      <c r="GXA283" s="5"/>
      <c r="GXB283" s="5"/>
      <c r="GXC283" s="5"/>
      <c r="GXD283" s="5"/>
      <c r="GXE283" s="5"/>
      <c r="GXF283" s="5"/>
      <c r="GXG283" s="5"/>
      <c r="GXH283" s="5"/>
      <c r="GXI283" s="5"/>
      <c r="GXJ283" s="5"/>
      <c r="GXK283" s="5"/>
      <c r="GXL283" s="5"/>
      <c r="GXM283" s="5"/>
      <c r="GXN283" s="5"/>
      <c r="GXO283" s="5"/>
      <c r="GXP283" s="5"/>
      <c r="GXQ283" s="5"/>
      <c r="GXR283" s="5"/>
      <c r="GXS283" s="5"/>
      <c r="GXT283" s="5"/>
      <c r="GXU283" s="5"/>
      <c r="GXV283" s="5"/>
      <c r="GXW283" s="5"/>
      <c r="GXX283" s="5"/>
      <c r="GXY283" s="5"/>
      <c r="GXZ283" s="5"/>
      <c r="GYA283" s="5"/>
      <c r="GYB283" s="5"/>
      <c r="GYC283" s="5"/>
      <c r="GYD283" s="5"/>
      <c r="GYE283" s="5"/>
      <c r="GYF283" s="5"/>
      <c r="GYG283" s="5"/>
      <c r="GYH283" s="5"/>
      <c r="GYI283" s="5"/>
      <c r="GYJ283" s="5"/>
      <c r="GYK283" s="5"/>
      <c r="GYL283" s="5"/>
      <c r="GYM283" s="5"/>
      <c r="GYN283" s="5"/>
      <c r="GYO283" s="5"/>
      <c r="GYP283" s="5"/>
      <c r="GYQ283" s="5"/>
      <c r="GYR283" s="5"/>
      <c r="GYS283" s="5"/>
      <c r="GYT283" s="5"/>
      <c r="GYU283" s="5"/>
      <c r="GYV283" s="5"/>
      <c r="GYW283" s="5"/>
      <c r="GYX283" s="5"/>
      <c r="GYY283" s="5"/>
      <c r="GYZ283" s="5"/>
      <c r="GZA283" s="5"/>
      <c r="GZB283" s="5"/>
      <c r="GZC283" s="5"/>
      <c r="GZD283" s="5"/>
      <c r="GZE283" s="5"/>
      <c r="GZF283" s="5"/>
      <c r="GZG283" s="5"/>
      <c r="GZH283" s="5"/>
      <c r="GZI283" s="5"/>
      <c r="GZJ283" s="5"/>
      <c r="GZK283" s="5"/>
      <c r="GZL283" s="5"/>
      <c r="GZM283" s="5"/>
      <c r="GZN283" s="5"/>
      <c r="GZO283" s="5"/>
      <c r="GZP283" s="5"/>
      <c r="GZQ283" s="5"/>
      <c r="GZR283" s="5"/>
      <c r="GZS283" s="5"/>
      <c r="GZT283" s="5"/>
      <c r="GZU283" s="5"/>
      <c r="GZV283" s="5"/>
      <c r="GZW283" s="5"/>
      <c r="GZX283" s="5"/>
      <c r="GZY283" s="5"/>
      <c r="GZZ283" s="5"/>
      <c r="HAA283" s="5"/>
      <c r="HAB283" s="5"/>
      <c r="HAC283" s="5"/>
      <c r="HAD283" s="5"/>
      <c r="HAE283" s="5"/>
      <c r="HAF283" s="5"/>
      <c r="HAG283" s="5"/>
      <c r="HAH283" s="5"/>
      <c r="HAI283" s="5"/>
      <c r="HAJ283" s="5"/>
      <c r="HAK283" s="5"/>
      <c r="HAL283" s="5"/>
      <c r="HAM283" s="5"/>
      <c r="HAN283" s="5"/>
      <c r="HAO283" s="5"/>
      <c r="HAP283" s="5"/>
      <c r="HAQ283" s="5"/>
      <c r="HAR283" s="5"/>
      <c r="HAS283" s="5"/>
      <c r="HAT283" s="5"/>
      <c r="HAU283" s="5"/>
      <c r="HAV283" s="5"/>
      <c r="HAW283" s="5"/>
      <c r="HAX283" s="5"/>
      <c r="HAY283" s="5"/>
      <c r="HAZ283" s="5"/>
      <c r="HBA283" s="5"/>
      <c r="HBB283" s="5"/>
      <c r="HBC283" s="5"/>
      <c r="HBD283" s="5"/>
      <c r="HBE283" s="5"/>
      <c r="HBF283" s="5"/>
      <c r="HBG283" s="5"/>
      <c r="HBH283" s="5"/>
      <c r="HBI283" s="5"/>
      <c r="HBJ283" s="5"/>
      <c r="HBK283" s="5"/>
      <c r="HBL283" s="5"/>
      <c r="HBM283" s="5"/>
      <c r="HBN283" s="5"/>
      <c r="HBO283" s="5"/>
      <c r="HBP283" s="5"/>
      <c r="HBQ283" s="5"/>
      <c r="HBR283" s="5"/>
      <c r="HBS283" s="5"/>
      <c r="HBT283" s="5"/>
      <c r="HBU283" s="5"/>
      <c r="HBV283" s="5"/>
      <c r="HBW283" s="5"/>
      <c r="HBX283" s="5"/>
      <c r="HBY283" s="5"/>
      <c r="HBZ283" s="5"/>
      <c r="HCA283" s="5"/>
      <c r="HCB283" s="5"/>
      <c r="HCC283" s="5"/>
      <c r="HCD283" s="5"/>
      <c r="HCE283" s="5"/>
      <c r="HCF283" s="5"/>
      <c r="HCG283" s="5"/>
      <c r="HCH283" s="5"/>
      <c r="HCI283" s="5"/>
      <c r="HCJ283" s="5"/>
      <c r="HCK283" s="5"/>
      <c r="HCL283" s="5"/>
      <c r="HCM283" s="5"/>
      <c r="HCN283" s="5"/>
      <c r="HCO283" s="5"/>
      <c r="HCP283" s="5"/>
      <c r="HCQ283" s="5"/>
      <c r="HCR283" s="5"/>
      <c r="HCS283" s="5"/>
      <c r="HCT283" s="5"/>
      <c r="HCU283" s="5"/>
      <c r="HCV283" s="5"/>
      <c r="HCW283" s="5"/>
      <c r="HCX283" s="5"/>
      <c r="HCY283" s="5"/>
      <c r="HCZ283" s="5"/>
      <c r="HDA283" s="5"/>
      <c r="HDB283" s="5"/>
      <c r="HDC283" s="5"/>
      <c r="HDD283" s="5"/>
      <c r="HDE283" s="5"/>
      <c r="HDF283" s="5"/>
      <c r="HDG283" s="5"/>
      <c r="HDH283" s="5"/>
      <c r="HDI283" s="5"/>
      <c r="HDJ283" s="5"/>
      <c r="HDK283" s="5"/>
      <c r="HDL283" s="5"/>
      <c r="HDM283" s="5"/>
      <c r="HDN283" s="5"/>
      <c r="HDO283" s="5"/>
      <c r="HDP283" s="5"/>
      <c r="HDQ283" s="5"/>
      <c r="HDR283" s="5"/>
      <c r="HDS283" s="5"/>
      <c r="HDT283" s="5"/>
      <c r="HDU283" s="5"/>
      <c r="HDV283" s="5"/>
      <c r="HDW283" s="5"/>
      <c r="HDX283" s="5"/>
      <c r="HDY283" s="5"/>
      <c r="HDZ283" s="5"/>
      <c r="HEA283" s="5"/>
      <c r="HEB283" s="5"/>
      <c r="HEC283" s="5"/>
      <c r="HED283" s="5"/>
      <c r="HEE283" s="5"/>
      <c r="HEF283" s="5"/>
      <c r="HEG283" s="5"/>
      <c r="HEH283" s="5"/>
      <c r="HEI283" s="5"/>
      <c r="HEJ283" s="5"/>
      <c r="HEK283" s="5"/>
      <c r="HEL283" s="5"/>
      <c r="HEM283" s="5"/>
      <c r="HEN283" s="5"/>
      <c r="HEO283" s="5"/>
      <c r="HEP283" s="5"/>
      <c r="HEQ283" s="5"/>
      <c r="HER283" s="5"/>
      <c r="HES283" s="5"/>
      <c r="HET283" s="5"/>
      <c r="HEU283" s="5"/>
      <c r="HEV283" s="5"/>
      <c r="HEW283" s="5"/>
      <c r="HEX283" s="5"/>
      <c r="HEY283" s="5"/>
      <c r="HEZ283" s="5"/>
      <c r="HFA283" s="5"/>
      <c r="HFB283" s="5"/>
      <c r="HFC283" s="5"/>
      <c r="HFD283" s="5"/>
      <c r="HFE283" s="5"/>
      <c r="HFF283" s="5"/>
      <c r="HFG283" s="5"/>
      <c r="HFH283" s="5"/>
      <c r="HFI283" s="5"/>
      <c r="HFJ283" s="5"/>
      <c r="HFK283" s="5"/>
      <c r="HFL283" s="5"/>
      <c r="HFM283" s="5"/>
      <c r="HFN283" s="5"/>
      <c r="HFO283" s="5"/>
      <c r="HFP283" s="5"/>
      <c r="HFQ283" s="5"/>
      <c r="HFR283" s="5"/>
      <c r="HFS283" s="5"/>
      <c r="HFT283" s="5"/>
      <c r="HFU283" s="5"/>
      <c r="HFV283" s="5"/>
      <c r="HFW283" s="5"/>
      <c r="HFX283" s="5"/>
      <c r="HFY283" s="5"/>
      <c r="HFZ283" s="5"/>
      <c r="HGA283" s="5"/>
      <c r="HGB283" s="5"/>
      <c r="HGC283" s="5"/>
      <c r="HGD283" s="5"/>
      <c r="HGE283" s="5"/>
      <c r="HGF283" s="5"/>
      <c r="HGG283" s="5"/>
      <c r="HGH283" s="5"/>
      <c r="HGI283" s="5"/>
      <c r="HGJ283" s="5"/>
      <c r="HGK283" s="5"/>
      <c r="HGL283" s="5"/>
      <c r="HGM283" s="5"/>
      <c r="HGN283" s="5"/>
      <c r="HGO283" s="5"/>
      <c r="HGP283" s="5"/>
      <c r="HGQ283" s="5"/>
      <c r="HGR283" s="5"/>
      <c r="HGS283" s="5"/>
      <c r="HGT283" s="5"/>
      <c r="HGU283" s="5"/>
      <c r="HGV283" s="5"/>
      <c r="HGW283" s="5"/>
      <c r="HGX283" s="5"/>
      <c r="HGY283" s="5"/>
      <c r="HGZ283" s="5"/>
      <c r="HHA283" s="5"/>
      <c r="HHB283" s="5"/>
      <c r="HHC283" s="5"/>
      <c r="HHD283" s="5"/>
      <c r="HHE283" s="5"/>
      <c r="HHF283" s="5"/>
      <c r="HHG283" s="5"/>
      <c r="HHH283" s="5"/>
      <c r="HHI283" s="5"/>
      <c r="HHJ283" s="5"/>
      <c r="HHK283" s="5"/>
      <c r="HHL283" s="5"/>
      <c r="HHM283" s="5"/>
      <c r="HHN283" s="5"/>
      <c r="HHO283" s="5"/>
      <c r="HHP283" s="5"/>
      <c r="HHQ283" s="5"/>
      <c r="HHR283" s="5"/>
      <c r="HHS283" s="5"/>
      <c r="HHT283" s="5"/>
      <c r="HHU283" s="5"/>
      <c r="HHV283" s="5"/>
      <c r="HHW283" s="5"/>
      <c r="HHX283" s="5"/>
      <c r="HHY283" s="5"/>
      <c r="HHZ283" s="5"/>
      <c r="HIA283" s="5"/>
      <c r="HIB283" s="5"/>
      <c r="HIC283" s="5"/>
      <c r="HID283" s="5"/>
      <c r="HIE283" s="5"/>
      <c r="HIF283" s="5"/>
      <c r="HIG283" s="5"/>
      <c r="HIH283" s="5"/>
      <c r="HII283" s="5"/>
      <c r="HIJ283" s="5"/>
      <c r="HIK283" s="5"/>
      <c r="HIL283" s="5"/>
      <c r="HIM283" s="5"/>
      <c r="HIN283" s="5"/>
      <c r="HIO283" s="5"/>
      <c r="HIP283" s="5"/>
      <c r="HIQ283" s="5"/>
      <c r="HIR283" s="5"/>
      <c r="HIS283" s="5"/>
      <c r="HIT283" s="5"/>
      <c r="HIU283" s="5"/>
      <c r="HIV283" s="5"/>
      <c r="HIW283" s="5"/>
      <c r="HIX283" s="5"/>
      <c r="HIY283" s="5"/>
      <c r="HIZ283" s="5"/>
      <c r="HJA283" s="5"/>
      <c r="HJB283" s="5"/>
      <c r="HJC283" s="5"/>
      <c r="HJD283" s="5"/>
      <c r="HJE283" s="5"/>
      <c r="HJF283" s="5"/>
      <c r="HJG283" s="5"/>
      <c r="HJH283" s="5"/>
      <c r="HJI283" s="5"/>
      <c r="HJJ283" s="5"/>
      <c r="HJK283" s="5"/>
      <c r="HJL283" s="5"/>
      <c r="HJM283" s="5"/>
      <c r="HJN283" s="5"/>
      <c r="HJO283" s="5"/>
      <c r="HJP283" s="5"/>
      <c r="HJQ283" s="5"/>
      <c r="HJR283" s="5"/>
      <c r="HJS283" s="5"/>
      <c r="HJT283" s="5"/>
      <c r="HJU283" s="5"/>
      <c r="HJV283" s="5"/>
      <c r="HJW283" s="5"/>
      <c r="HJX283" s="5"/>
      <c r="HJY283" s="5"/>
      <c r="HJZ283" s="5"/>
      <c r="HKA283" s="5"/>
      <c r="HKB283" s="5"/>
      <c r="HKC283" s="5"/>
      <c r="HKD283" s="5"/>
      <c r="HKE283" s="5"/>
      <c r="HKF283" s="5"/>
      <c r="HKG283" s="5"/>
      <c r="HKH283" s="5"/>
      <c r="HKI283" s="5"/>
      <c r="HKJ283" s="5"/>
      <c r="HKK283" s="5"/>
      <c r="HKL283" s="5"/>
      <c r="HKM283" s="5"/>
      <c r="HKN283" s="5"/>
      <c r="HKO283" s="5"/>
      <c r="HKP283" s="5"/>
      <c r="HKQ283" s="5"/>
      <c r="HKR283" s="5"/>
      <c r="HKS283" s="5"/>
      <c r="HKT283" s="5"/>
      <c r="HKU283" s="5"/>
      <c r="HKV283" s="5"/>
      <c r="HKW283" s="5"/>
      <c r="HKX283" s="5"/>
      <c r="HKY283" s="5"/>
      <c r="HKZ283" s="5"/>
      <c r="HLA283" s="5"/>
      <c r="HLB283" s="5"/>
      <c r="HLC283" s="5"/>
      <c r="HLD283" s="5"/>
      <c r="HLE283" s="5"/>
      <c r="HLF283" s="5"/>
      <c r="HLG283" s="5"/>
      <c r="HLH283" s="5"/>
      <c r="HLI283" s="5"/>
      <c r="HLJ283" s="5"/>
      <c r="HLK283" s="5"/>
      <c r="HLL283" s="5"/>
      <c r="HLM283" s="5"/>
      <c r="HLN283" s="5"/>
      <c r="HLO283" s="5"/>
      <c r="HLP283" s="5"/>
      <c r="HLQ283" s="5"/>
      <c r="HLR283" s="5"/>
      <c r="HLS283" s="5"/>
      <c r="HLT283" s="5"/>
      <c r="HLU283" s="5"/>
      <c r="HLV283" s="5"/>
      <c r="HLW283" s="5"/>
      <c r="HLX283" s="5"/>
      <c r="HLY283" s="5"/>
      <c r="HLZ283" s="5"/>
      <c r="HMA283" s="5"/>
      <c r="HMB283" s="5"/>
      <c r="HMC283" s="5"/>
      <c r="HMD283" s="5"/>
      <c r="HME283" s="5"/>
      <c r="HMF283" s="5"/>
      <c r="HMG283" s="5"/>
      <c r="HMH283" s="5"/>
      <c r="HMI283" s="5"/>
      <c r="HMJ283" s="5"/>
      <c r="HMK283" s="5"/>
      <c r="HML283" s="5"/>
      <c r="HMM283" s="5"/>
      <c r="HMN283" s="5"/>
      <c r="HMO283" s="5"/>
      <c r="HMP283" s="5"/>
      <c r="HMQ283" s="5"/>
      <c r="HMR283" s="5"/>
      <c r="HMS283" s="5"/>
      <c r="HMT283" s="5"/>
      <c r="HMU283" s="5"/>
      <c r="HMV283" s="5"/>
      <c r="HMW283" s="5"/>
      <c r="HMX283" s="5"/>
      <c r="HMY283" s="5"/>
      <c r="HMZ283" s="5"/>
      <c r="HNA283" s="5"/>
      <c r="HNB283" s="5"/>
      <c r="HNC283" s="5"/>
      <c r="HND283" s="5"/>
      <c r="HNE283" s="5"/>
      <c r="HNF283" s="5"/>
      <c r="HNG283" s="5"/>
      <c r="HNH283" s="5"/>
      <c r="HNI283" s="5"/>
      <c r="HNJ283" s="5"/>
      <c r="HNK283" s="5"/>
      <c r="HNL283" s="5"/>
      <c r="HNM283" s="5"/>
      <c r="HNN283" s="5"/>
      <c r="HNO283" s="5"/>
      <c r="HNP283" s="5"/>
      <c r="HNQ283" s="5"/>
      <c r="HNR283" s="5"/>
      <c r="HNS283" s="5"/>
      <c r="HNT283" s="5"/>
      <c r="HNU283" s="5"/>
      <c r="HNV283" s="5"/>
      <c r="HNW283" s="5"/>
      <c r="HNX283" s="5"/>
      <c r="HNY283" s="5"/>
      <c r="HNZ283" s="5"/>
      <c r="HOA283" s="5"/>
      <c r="HOB283" s="5"/>
      <c r="HOC283" s="5"/>
      <c r="HOD283" s="5"/>
      <c r="HOE283" s="5"/>
      <c r="HOF283" s="5"/>
      <c r="HOG283" s="5"/>
      <c r="HOH283" s="5"/>
      <c r="HOI283" s="5"/>
      <c r="HOJ283" s="5"/>
      <c r="HOK283" s="5"/>
      <c r="HOL283" s="5"/>
      <c r="HOM283" s="5"/>
      <c r="HON283" s="5"/>
      <c r="HOO283" s="5"/>
      <c r="HOP283" s="5"/>
      <c r="HOQ283" s="5"/>
      <c r="HOR283" s="5"/>
      <c r="HOS283" s="5"/>
      <c r="HOT283" s="5"/>
      <c r="HOU283" s="5"/>
      <c r="HOV283" s="5"/>
      <c r="HOW283" s="5"/>
      <c r="HOX283" s="5"/>
      <c r="HOY283" s="5"/>
      <c r="HOZ283" s="5"/>
      <c r="HPA283" s="5"/>
      <c r="HPB283" s="5"/>
      <c r="HPC283" s="5"/>
      <c r="HPD283" s="5"/>
      <c r="HPE283" s="5"/>
      <c r="HPF283" s="5"/>
      <c r="HPG283" s="5"/>
      <c r="HPH283" s="5"/>
      <c r="HPI283" s="5"/>
      <c r="HPJ283" s="5"/>
      <c r="HPK283" s="5"/>
      <c r="HPL283" s="5"/>
      <c r="HPM283" s="5"/>
      <c r="HPN283" s="5"/>
      <c r="HPO283" s="5"/>
      <c r="HPP283" s="5"/>
      <c r="HPQ283" s="5"/>
      <c r="HPR283" s="5"/>
      <c r="HPS283" s="5"/>
      <c r="HPT283" s="5"/>
      <c r="HPU283" s="5"/>
      <c r="HPV283" s="5"/>
      <c r="HPW283" s="5"/>
      <c r="HPX283" s="5"/>
      <c r="HPY283" s="5"/>
      <c r="HPZ283" s="5"/>
      <c r="HQA283" s="5"/>
      <c r="HQB283" s="5"/>
      <c r="HQC283" s="5"/>
      <c r="HQD283" s="5"/>
      <c r="HQE283" s="5"/>
      <c r="HQF283" s="5"/>
      <c r="HQG283" s="5"/>
      <c r="HQH283" s="5"/>
      <c r="HQI283" s="5"/>
      <c r="HQJ283" s="5"/>
      <c r="HQK283" s="5"/>
      <c r="HQL283" s="5"/>
      <c r="HQM283" s="5"/>
      <c r="HQN283" s="5"/>
      <c r="HQO283" s="5"/>
      <c r="HQP283" s="5"/>
      <c r="HQQ283" s="5"/>
      <c r="HQR283" s="5"/>
      <c r="HQS283" s="5"/>
      <c r="HQT283" s="5"/>
      <c r="HQU283" s="5"/>
      <c r="HQV283" s="5"/>
      <c r="HQW283" s="5"/>
      <c r="HQX283" s="5"/>
      <c r="HQY283" s="5"/>
      <c r="HQZ283" s="5"/>
      <c r="HRA283" s="5"/>
      <c r="HRB283" s="5"/>
      <c r="HRC283" s="5"/>
      <c r="HRD283" s="5"/>
      <c r="HRE283" s="5"/>
      <c r="HRF283" s="5"/>
      <c r="HRG283" s="5"/>
      <c r="HRH283" s="5"/>
      <c r="HRI283" s="5"/>
      <c r="HRJ283" s="5"/>
      <c r="HRK283" s="5"/>
      <c r="HRL283" s="5"/>
      <c r="HRM283" s="5"/>
      <c r="HRN283" s="5"/>
      <c r="HRO283" s="5"/>
      <c r="HRP283" s="5"/>
      <c r="HRQ283" s="5"/>
      <c r="HRR283" s="5"/>
      <c r="HRS283" s="5"/>
      <c r="HRT283" s="5"/>
      <c r="HRU283" s="5"/>
      <c r="HRV283" s="5"/>
      <c r="HRW283" s="5"/>
      <c r="HRX283" s="5"/>
      <c r="HRY283" s="5"/>
      <c r="HRZ283" s="5"/>
      <c r="HSA283" s="5"/>
      <c r="HSB283" s="5"/>
      <c r="HSC283" s="5"/>
      <c r="HSD283" s="5"/>
      <c r="HSE283" s="5"/>
      <c r="HSF283" s="5"/>
      <c r="HSG283" s="5"/>
      <c r="HSH283" s="5"/>
      <c r="HSI283" s="5"/>
      <c r="HSJ283" s="5"/>
      <c r="HSK283" s="5"/>
      <c r="HSL283" s="5"/>
      <c r="HSM283" s="5"/>
      <c r="HSN283" s="5"/>
      <c r="HSO283" s="5"/>
      <c r="HSP283" s="5"/>
      <c r="HSQ283" s="5"/>
      <c r="HSR283" s="5"/>
      <c r="HSS283" s="5"/>
      <c r="HST283" s="5"/>
      <c r="HSU283" s="5"/>
      <c r="HSV283" s="5"/>
      <c r="HSW283" s="5"/>
      <c r="HSX283" s="5"/>
      <c r="HSY283" s="5"/>
      <c r="HSZ283" s="5"/>
      <c r="HTA283" s="5"/>
      <c r="HTB283" s="5"/>
      <c r="HTC283" s="5"/>
      <c r="HTD283" s="5"/>
      <c r="HTE283" s="5"/>
      <c r="HTF283" s="5"/>
      <c r="HTG283" s="5"/>
      <c r="HTH283" s="5"/>
      <c r="HTI283" s="5"/>
      <c r="HTJ283" s="5"/>
      <c r="HTK283" s="5"/>
      <c r="HTL283" s="5"/>
      <c r="HTM283" s="5"/>
      <c r="HTN283" s="5"/>
      <c r="HTO283" s="5"/>
      <c r="HTP283" s="5"/>
      <c r="HTQ283" s="5"/>
      <c r="HTR283" s="5"/>
      <c r="HTS283" s="5"/>
      <c r="HTT283" s="5"/>
      <c r="HTU283" s="5"/>
      <c r="HTV283" s="5"/>
      <c r="HTW283" s="5"/>
      <c r="HTX283" s="5"/>
      <c r="HTY283" s="5"/>
      <c r="HTZ283" s="5"/>
      <c r="HUA283" s="5"/>
      <c r="HUB283" s="5"/>
      <c r="HUC283" s="5"/>
      <c r="HUD283" s="5"/>
      <c r="HUE283" s="5"/>
      <c r="HUF283" s="5"/>
      <c r="HUG283" s="5"/>
      <c r="HUH283" s="5"/>
      <c r="HUI283" s="5"/>
      <c r="HUJ283" s="5"/>
      <c r="HUK283" s="5"/>
      <c r="HUL283" s="5"/>
      <c r="HUM283" s="5"/>
      <c r="HUN283" s="5"/>
      <c r="HUO283" s="5"/>
      <c r="HUP283" s="5"/>
      <c r="HUQ283" s="5"/>
      <c r="HUR283" s="5"/>
      <c r="HUS283" s="5"/>
      <c r="HUT283" s="5"/>
      <c r="HUU283" s="5"/>
      <c r="HUV283" s="5"/>
      <c r="HUW283" s="5"/>
      <c r="HUX283" s="5"/>
      <c r="HUY283" s="5"/>
      <c r="HUZ283" s="5"/>
      <c r="HVA283" s="5"/>
      <c r="HVB283" s="5"/>
      <c r="HVC283" s="5"/>
      <c r="HVD283" s="5"/>
      <c r="HVE283" s="5"/>
      <c r="HVF283" s="5"/>
      <c r="HVG283" s="5"/>
      <c r="HVH283" s="5"/>
      <c r="HVI283" s="5"/>
      <c r="HVJ283" s="5"/>
      <c r="HVK283" s="5"/>
      <c r="HVL283" s="5"/>
      <c r="HVM283" s="5"/>
      <c r="HVN283" s="5"/>
      <c r="HVO283" s="5"/>
      <c r="HVP283" s="5"/>
      <c r="HVQ283" s="5"/>
      <c r="HVR283" s="5"/>
      <c r="HVS283" s="5"/>
      <c r="HVT283" s="5"/>
      <c r="HVU283" s="5"/>
      <c r="HVV283" s="5"/>
      <c r="HVW283" s="5"/>
      <c r="HVX283" s="5"/>
      <c r="HVY283" s="5"/>
      <c r="HVZ283" s="5"/>
      <c r="HWA283" s="5"/>
      <c r="HWB283" s="5"/>
      <c r="HWC283" s="5"/>
      <c r="HWD283" s="5"/>
      <c r="HWE283" s="5"/>
      <c r="HWF283" s="5"/>
      <c r="HWG283" s="5"/>
      <c r="HWH283" s="5"/>
      <c r="HWI283" s="5"/>
      <c r="HWJ283" s="5"/>
      <c r="HWK283" s="5"/>
      <c r="HWL283" s="5"/>
      <c r="HWM283" s="5"/>
      <c r="HWN283" s="5"/>
      <c r="HWO283" s="5"/>
      <c r="HWP283" s="5"/>
      <c r="HWQ283" s="5"/>
      <c r="HWR283" s="5"/>
      <c r="HWS283" s="5"/>
      <c r="HWT283" s="5"/>
      <c r="HWU283" s="5"/>
      <c r="HWV283" s="5"/>
      <c r="HWW283" s="5"/>
      <c r="HWX283" s="5"/>
      <c r="HWY283" s="5"/>
      <c r="HWZ283" s="5"/>
      <c r="HXA283" s="5"/>
      <c r="HXB283" s="5"/>
      <c r="HXC283" s="5"/>
      <c r="HXD283" s="5"/>
      <c r="HXE283" s="5"/>
      <c r="HXF283" s="5"/>
      <c r="HXG283" s="5"/>
      <c r="HXH283" s="5"/>
      <c r="HXI283" s="5"/>
      <c r="HXJ283" s="5"/>
      <c r="HXK283" s="5"/>
      <c r="HXL283" s="5"/>
      <c r="HXM283" s="5"/>
      <c r="HXN283" s="5"/>
      <c r="HXO283" s="5"/>
      <c r="HXP283" s="5"/>
      <c r="HXQ283" s="5"/>
      <c r="HXR283" s="5"/>
      <c r="HXS283" s="5"/>
      <c r="HXT283" s="5"/>
      <c r="HXU283" s="5"/>
      <c r="HXV283" s="5"/>
      <c r="HXW283" s="5"/>
      <c r="HXX283" s="5"/>
      <c r="HXY283" s="5"/>
      <c r="HXZ283" s="5"/>
      <c r="HYA283" s="5"/>
      <c r="HYB283" s="5"/>
      <c r="HYC283" s="5"/>
      <c r="HYD283" s="5"/>
      <c r="HYE283" s="5"/>
      <c r="HYF283" s="5"/>
      <c r="HYG283" s="5"/>
      <c r="HYH283" s="5"/>
      <c r="HYI283" s="5"/>
      <c r="HYJ283" s="5"/>
      <c r="HYK283" s="5"/>
      <c r="HYL283" s="5"/>
      <c r="HYM283" s="5"/>
      <c r="HYN283" s="5"/>
      <c r="HYO283" s="5"/>
      <c r="HYP283" s="5"/>
      <c r="HYQ283" s="5"/>
      <c r="HYR283" s="5"/>
      <c r="HYS283" s="5"/>
      <c r="HYT283" s="5"/>
      <c r="HYU283" s="5"/>
      <c r="HYV283" s="5"/>
      <c r="HYW283" s="5"/>
      <c r="HYX283" s="5"/>
      <c r="HYY283" s="5"/>
      <c r="HYZ283" s="5"/>
      <c r="HZA283" s="5"/>
      <c r="HZB283" s="5"/>
      <c r="HZC283" s="5"/>
      <c r="HZD283" s="5"/>
      <c r="HZE283" s="5"/>
      <c r="HZF283" s="5"/>
      <c r="HZG283" s="5"/>
      <c r="HZH283" s="5"/>
      <c r="HZI283" s="5"/>
      <c r="HZJ283" s="5"/>
      <c r="HZK283" s="5"/>
      <c r="HZL283" s="5"/>
      <c r="HZM283" s="5"/>
      <c r="HZN283" s="5"/>
      <c r="HZO283" s="5"/>
      <c r="HZP283" s="5"/>
      <c r="HZQ283" s="5"/>
      <c r="HZR283" s="5"/>
      <c r="HZS283" s="5"/>
      <c r="HZT283" s="5"/>
      <c r="HZU283" s="5"/>
      <c r="HZV283" s="5"/>
      <c r="HZW283" s="5"/>
      <c r="HZX283" s="5"/>
      <c r="HZY283" s="5"/>
      <c r="HZZ283" s="5"/>
      <c r="IAA283" s="5"/>
      <c r="IAB283" s="5"/>
      <c r="IAC283" s="5"/>
      <c r="IAD283" s="5"/>
      <c r="IAE283" s="5"/>
      <c r="IAF283" s="5"/>
      <c r="IAG283" s="5"/>
      <c r="IAH283" s="5"/>
      <c r="IAI283" s="5"/>
      <c r="IAJ283" s="5"/>
      <c r="IAK283" s="5"/>
      <c r="IAL283" s="5"/>
      <c r="IAM283" s="5"/>
      <c r="IAN283" s="5"/>
      <c r="IAO283" s="5"/>
      <c r="IAP283" s="5"/>
      <c r="IAQ283" s="5"/>
      <c r="IAR283" s="5"/>
      <c r="IAS283" s="5"/>
      <c r="IAT283" s="5"/>
      <c r="IAU283" s="5"/>
      <c r="IAV283" s="5"/>
      <c r="IAW283" s="5"/>
      <c r="IAX283" s="5"/>
      <c r="IAY283" s="5"/>
      <c r="IAZ283" s="5"/>
      <c r="IBA283" s="5"/>
      <c r="IBB283" s="5"/>
      <c r="IBC283" s="5"/>
      <c r="IBD283" s="5"/>
      <c r="IBE283" s="5"/>
      <c r="IBF283" s="5"/>
      <c r="IBG283" s="5"/>
      <c r="IBH283" s="5"/>
      <c r="IBI283" s="5"/>
      <c r="IBJ283" s="5"/>
      <c r="IBK283" s="5"/>
      <c r="IBL283" s="5"/>
      <c r="IBM283" s="5"/>
      <c r="IBN283" s="5"/>
      <c r="IBO283" s="5"/>
      <c r="IBP283" s="5"/>
      <c r="IBQ283" s="5"/>
      <c r="IBR283" s="5"/>
      <c r="IBS283" s="5"/>
      <c r="IBT283" s="5"/>
      <c r="IBU283" s="5"/>
      <c r="IBV283" s="5"/>
      <c r="IBW283" s="5"/>
      <c r="IBX283" s="5"/>
      <c r="IBY283" s="5"/>
      <c r="IBZ283" s="5"/>
      <c r="ICA283" s="5"/>
      <c r="ICB283" s="5"/>
      <c r="ICC283" s="5"/>
      <c r="ICD283" s="5"/>
      <c r="ICE283" s="5"/>
      <c r="ICF283" s="5"/>
      <c r="ICG283" s="5"/>
      <c r="ICH283" s="5"/>
      <c r="ICI283" s="5"/>
      <c r="ICJ283" s="5"/>
      <c r="ICK283" s="5"/>
      <c r="ICL283" s="5"/>
      <c r="ICM283" s="5"/>
      <c r="ICN283" s="5"/>
      <c r="ICO283" s="5"/>
      <c r="ICP283" s="5"/>
      <c r="ICQ283" s="5"/>
      <c r="ICR283" s="5"/>
      <c r="ICS283" s="5"/>
      <c r="ICT283" s="5"/>
      <c r="ICU283" s="5"/>
      <c r="ICV283" s="5"/>
      <c r="ICW283" s="5"/>
      <c r="ICX283" s="5"/>
      <c r="ICY283" s="5"/>
      <c r="ICZ283" s="5"/>
      <c r="IDA283" s="5"/>
      <c r="IDB283" s="5"/>
      <c r="IDC283" s="5"/>
      <c r="IDD283" s="5"/>
      <c r="IDE283" s="5"/>
      <c r="IDF283" s="5"/>
      <c r="IDG283" s="5"/>
      <c r="IDH283" s="5"/>
      <c r="IDI283" s="5"/>
      <c r="IDJ283" s="5"/>
      <c r="IDK283" s="5"/>
      <c r="IDL283" s="5"/>
      <c r="IDM283" s="5"/>
      <c r="IDN283" s="5"/>
      <c r="IDO283" s="5"/>
      <c r="IDP283" s="5"/>
      <c r="IDQ283" s="5"/>
      <c r="IDR283" s="5"/>
      <c r="IDS283" s="5"/>
      <c r="IDT283" s="5"/>
      <c r="IDU283" s="5"/>
      <c r="IDV283" s="5"/>
      <c r="IDW283" s="5"/>
      <c r="IDX283" s="5"/>
      <c r="IDY283" s="5"/>
      <c r="IDZ283" s="5"/>
      <c r="IEA283" s="5"/>
      <c r="IEB283" s="5"/>
      <c r="IEC283" s="5"/>
      <c r="IED283" s="5"/>
      <c r="IEE283" s="5"/>
      <c r="IEF283" s="5"/>
      <c r="IEG283" s="5"/>
      <c r="IEH283" s="5"/>
      <c r="IEI283" s="5"/>
      <c r="IEJ283" s="5"/>
      <c r="IEK283" s="5"/>
      <c r="IEL283" s="5"/>
      <c r="IEM283" s="5"/>
      <c r="IEN283" s="5"/>
      <c r="IEO283" s="5"/>
      <c r="IEP283" s="5"/>
      <c r="IEQ283" s="5"/>
      <c r="IER283" s="5"/>
      <c r="IES283" s="5"/>
      <c r="IET283" s="5"/>
      <c r="IEU283" s="5"/>
      <c r="IEV283" s="5"/>
      <c r="IEW283" s="5"/>
      <c r="IEX283" s="5"/>
      <c r="IEY283" s="5"/>
      <c r="IEZ283" s="5"/>
      <c r="IFA283" s="5"/>
      <c r="IFB283" s="5"/>
      <c r="IFC283" s="5"/>
      <c r="IFD283" s="5"/>
      <c r="IFE283" s="5"/>
      <c r="IFF283" s="5"/>
      <c r="IFG283" s="5"/>
      <c r="IFH283" s="5"/>
      <c r="IFI283" s="5"/>
      <c r="IFJ283" s="5"/>
      <c r="IFK283" s="5"/>
      <c r="IFL283" s="5"/>
      <c r="IFM283" s="5"/>
      <c r="IFN283" s="5"/>
      <c r="IFO283" s="5"/>
      <c r="IFP283" s="5"/>
      <c r="IFQ283" s="5"/>
      <c r="IFR283" s="5"/>
      <c r="IFS283" s="5"/>
      <c r="IFT283" s="5"/>
      <c r="IFU283" s="5"/>
      <c r="IFV283" s="5"/>
      <c r="IFW283" s="5"/>
      <c r="IFX283" s="5"/>
      <c r="IFY283" s="5"/>
      <c r="IFZ283" s="5"/>
      <c r="IGA283" s="5"/>
      <c r="IGB283" s="5"/>
      <c r="IGC283" s="5"/>
      <c r="IGD283" s="5"/>
      <c r="IGE283" s="5"/>
      <c r="IGF283" s="5"/>
      <c r="IGG283" s="5"/>
      <c r="IGH283" s="5"/>
      <c r="IGI283" s="5"/>
      <c r="IGJ283" s="5"/>
      <c r="IGK283" s="5"/>
      <c r="IGL283" s="5"/>
      <c r="IGM283" s="5"/>
      <c r="IGN283" s="5"/>
      <c r="IGO283" s="5"/>
      <c r="IGP283" s="5"/>
      <c r="IGQ283" s="5"/>
      <c r="IGR283" s="5"/>
      <c r="IGS283" s="5"/>
      <c r="IGT283" s="5"/>
      <c r="IGU283" s="5"/>
      <c r="IGV283" s="5"/>
      <c r="IGW283" s="5"/>
      <c r="IGX283" s="5"/>
      <c r="IGY283" s="5"/>
      <c r="IGZ283" s="5"/>
      <c r="IHA283" s="5"/>
      <c r="IHB283" s="5"/>
      <c r="IHC283" s="5"/>
      <c r="IHD283" s="5"/>
      <c r="IHE283" s="5"/>
      <c r="IHF283" s="5"/>
      <c r="IHG283" s="5"/>
      <c r="IHH283" s="5"/>
      <c r="IHI283" s="5"/>
      <c r="IHJ283" s="5"/>
      <c r="IHK283" s="5"/>
      <c r="IHL283" s="5"/>
      <c r="IHM283" s="5"/>
      <c r="IHN283" s="5"/>
      <c r="IHO283" s="5"/>
      <c r="IHP283" s="5"/>
      <c r="IHQ283" s="5"/>
      <c r="IHR283" s="5"/>
      <c r="IHS283" s="5"/>
      <c r="IHT283" s="5"/>
      <c r="IHU283" s="5"/>
      <c r="IHV283" s="5"/>
      <c r="IHW283" s="5"/>
      <c r="IHX283" s="5"/>
      <c r="IHY283" s="5"/>
      <c r="IHZ283" s="5"/>
      <c r="IIA283" s="5"/>
      <c r="IIB283" s="5"/>
      <c r="IIC283" s="5"/>
      <c r="IID283" s="5"/>
      <c r="IIE283" s="5"/>
      <c r="IIF283" s="5"/>
      <c r="IIG283" s="5"/>
      <c r="IIH283" s="5"/>
      <c r="III283" s="5"/>
      <c r="IIJ283" s="5"/>
      <c r="IIK283" s="5"/>
      <c r="IIL283" s="5"/>
      <c r="IIM283" s="5"/>
      <c r="IIN283" s="5"/>
      <c r="IIO283" s="5"/>
      <c r="IIP283" s="5"/>
      <c r="IIQ283" s="5"/>
      <c r="IIR283" s="5"/>
      <c r="IIS283" s="5"/>
      <c r="IIT283" s="5"/>
      <c r="IIU283" s="5"/>
      <c r="IIV283" s="5"/>
      <c r="IIW283" s="5"/>
      <c r="IIX283" s="5"/>
      <c r="IIY283" s="5"/>
      <c r="IIZ283" s="5"/>
      <c r="IJA283" s="5"/>
      <c r="IJB283" s="5"/>
      <c r="IJC283" s="5"/>
      <c r="IJD283" s="5"/>
      <c r="IJE283" s="5"/>
      <c r="IJF283" s="5"/>
      <c r="IJG283" s="5"/>
      <c r="IJH283" s="5"/>
      <c r="IJI283" s="5"/>
      <c r="IJJ283" s="5"/>
      <c r="IJK283" s="5"/>
      <c r="IJL283" s="5"/>
      <c r="IJM283" s="5"/>
      <c r="IJN283" s="5"/>
      <c r="IJO283" s="5"/>
      <c r="IJP283" s="5"/>
      <c r="IJQ283" s="5"/>
      <c r="IJR283" s="5"/>
      <c r="IJS283" s="5"/>
      <c r="IJT283" s="5"/>
      <c r="IJU283" s="5"/>
      <c r="IJV283" s="5"/>
      <c r="IJW283" s="5"/>
      <c r="IJX283" s="5"/>
      <c r="IJY283" s="5"/>
      <c r="IJZ283" s="5"/>
      <c r="IKA283" s="5"/>
      <c r="IKB283" s="5"/>
      <c r="IKC283" s="5"/>
      <c r="IKD283" s="5"/>
      <c r="IKE283" s="5"/>
      <c r="IKF283" s="5"/>
      <c r="IKG283" s="5"/>
      <c r="IKH283" s="5"/>
      <c r="IKI283" s="5"/>
      <c r="IKJ283" s="5"/>
      <c r="IKK283" s="5"/>
      <c r="IKL283" s="5"/>
      <c r="IKM283" s="5"/>
      <c r="IKN283" s="5"/>
      <c r="IKO283" s="5"/>
      <c r="IKP283" s="5"/>
      <c r="IKQ283" s="5"/>
      <c r="IKR283" s="5"/>
      <c r="IKS283" s="5"/>
      <c r="IKT283" s="5"/>
      <c r="IKU283" s="5"/>
      <c r="IKV283" s="5"/>
      <c r="IKW283" s="5"/>
      <c r="IKX283" s="5"/>
      <c r="IKY283" s="5"/>
      <c r="IKZ283" s="5"/>
      <c r="ILA283" s="5"/>
      <c r="ILB283" s="5"/>
      <c r="ILC283" s="5"/>
      <c r="ILD283" s="5"/>
      <c r="ILE283" s="5"/>
      <c r="ILF283" s="5"/>
      <c r="ILG283" s="5"/>
      <c r="ILH283" s="5"/>
      <c r="ILI283" s="5"/>
      <c r="ILJ283" s="5"/>
      <c r="ILK283" s="5"/>
      <c r="ILL283" s="5"/>
      <c r="ILM283" s="5"/>
      <c r="ILN283" s="5"/>
      <c r="ILO283" s="5"/>
      <c r="ILP283" s="5"/>
      <c r="ILQ283" s="5"/>
      <c r="ILR283" s="5"/>
      <c r="ILS283" s="5"/>
      <c r="ILT283" s="5"/>
      <c r="ILU283" s="5"/>
      <c r="ILV283" s="5"/>
      <c r="ILW283" s="5"/>
      <c r="ILX283" s="5"/>
      <c r="ILY283" s="5"/>
      <c r="ILZ283" s="5"/>
      <c r="IMA283" s="5"/>
      <c r="IMB283" s="5"/>
      <c r="IMC283" s="5"/>
      <c r="IMD283" s="5"/>
      <c r="IME283" s="5"/>
      <c r="IMF283" s="5"/>
      <c r="IMG283" s="5"/>
      <c r="IMH283" s="5"/>
      <c r="IMI283" s="5"/>
      <c r="IMJ283" s="5"/>
      <c r="IMK283" s="5"/>
      <c r="IML283" s="5"/>
      <c r="IMM283" s="5"/>
      <c r="IMN283" s="5"/>
      <c r="IMO283" s="5"/>
      <c r="IMP283" s="5"/>
      <c r="IMQ283" s="5"/>
      <c r="IMR283" s="5"/>
      <c r="IMS283" s="5"/>
      <c r="IMT283" s="5"/>
      <c r="IMU283" s="5"/>
      <c r="IMV283" s="5"/>
      <c r="IMW283" s="5"/>
      <c r="IMX283" s="5"/>
      <c r="IMY283" s="5"/>
      <c r="IMZ283" s="5"/>
      <c r="INA283" s="5"/>
      <c r="INB283" s="5"/>
      <c r="INC283" s="5"/>
      <c r="IND283" s="5"/>
      <c r="INE283" s="5"/>
      <c r="INF283" s="5"/>
      <c r="ING283" s="5"/>
      <c r="INH283" s="5"/>
      <c r="INI283" s="5"/>
      <c r="INJ283" s="5"/>
      <c r="INK283" s="5"/>
      <c r="INL283" s="5"/>
      <c r="INM283" s="5"/>
      <c r="INN283" s="5"/>
      <c r="INO283" s="5"/>
      <c r="INP283" s="5"/>
      <c r="INQ283" s="5"/>
      <c r="INR283" s="5"/>
      <c r="INS283" s="5"/>
      <c r="INT283" s="5"/>
      <c r="INU283" s="5"/>
      <c r="INV283" s="5"/>
      <c r="INW283" s="5"/>
      <c r="INX283" s="5"/>
      <c r="INY283" s="5"/>
      <c r="INZ283" s="5"/>
      <c r="IOA283" s="5"/>
      <c r="IOB283" s="5"/>
      <c r="IOC283" s="5"/>
      <c r="IOD283" s="5"/>
      <c r="IOE283" s="5"/>
      <c r="IOF283" s="5"/>
      <c r="IOG283" s="5"/>
      <c r="IOH283" s="5"/>
      <c r="IOI283" s="5"/>
      <c r="IOJ283" s="5"/>
      <c r="IOK283" s="5"/>
      <c r="IOL283" s="5"/>
      <c r="IOM283" s="5"/>
      <c r="ION283" s="5"/>
      <c r="IOO283" s="5"/>
      <c r="IOP283" s="5"/>
      <c r="IOQ283" s="5"/>
      <c r="IOR283" s="5"/>
      <c r="IOS283" s="5"/>
      <c r="IOT283" s="5"/>
      <c r="IOU283" s="5"/>
      <c r="IOV283" s="5"/>
      <c r="IOW283" s="5"/>
      <c r="IOX283" s="5"/>
      <c r="IOY283" s="5"/>
      <c r="IOZ283" s="5"/>
      <c r="IPA283" s="5"/>
      <c r="IPB283" s="5"/>
      <c r="IPC283" s="5"/>
      <c r="IPD283" s="5"/>
      <c r="IPE283" s="5"/>
      <c r="IPF283" s="5"/>
      <c r="IPG283" s="5"/>
      <c r="IPH283" s="5"/>
      <c r="IPI283" s="5"/>
      <c r="IPJ283" s="5"/>
      <c r="IPK283" s="5"/>
      <c r="IPL283" s="5"/>
      <c r="IPM283" s="5"/>
      <c r="IPN283" s="5"/>
      <c r="IPO283" s="5"/>
      <c r="IPP283" s="5"/>
      <c r="IPQ283" s="5"/>
      <c r="IPR283" s="5"/>
      <c r="IPS283" s="5"/>
      <c r="IPT283" s="5"/>
      <c r="IPU283" s="5"/>
      <c r="IPV283" s="5"/>
      <c r="IPW283" s="5"/>
      <c r="IPX283" s="5"/>
      <c r="IPY283" s="5"/>
      <c r="IPZ283" s="5"/>
      <c r="IQA283" s="5"/>
      <c r="IQB283" s="5"/>
      <c r="IQC283" s="5"/>
      <c r="IQD283" s="5"/>
      <c r="IQE283" s="5"/>
      <c r="IQF283" s="5"/>
      <c r="IQG283" s="5"/>
      <c r="IQH283" s="5"/>
      <c r="IQI283" s="5"/>
      <c r="IQJ283" s="5"/>
      <c r="IQK283" s="5"/>
      <c r="IQL283" s="5"/>
      <c r="IQM283" s="5"/>
      <c r="IQN283" s="5"/>
      <c r="IQO283" s="5"/>
      <c r="IQP283" s="5"/>
      <c r="IQQ283" s="5"/>
      <c r="IQR283" s="5"/>
      <c r="IQS283" s="5"/>
      <c r="IQT283" s="5"/>
      <c r="IQU283" s="5"/>
      <c r="IQV283" s="5"/>
      <c r="IQW283" s="5"/>
      <c r="IQX283" s="5"/>
      <c r="IQY283" s="5"/>
      <c r="IQZ283" s="5"/>
      <c r="IRA283" s="5"/>
      <c r="IRB283" s="5"/>
      <c r="IRC283" s="5"/>
      <c r="IRD283" s="5"/>
      <c r="IRE283" s="5"/>
      <c r="IRF283" s="5"/>
      <c r="IRG283" s="5"/>
      <c r="IRH283" s="5"/>
      <c r="IRI283" s="5"/>
      <c r="IRJ283" s="5"/>
      <c r="IRK283" s="5"/>
      <c r="IRL283" s="5"/>
      <c r="IRM283" s="5"/>
      <c r="IRN283" s="5"/>
      <c r="IRO283" s="5"/>
      <c r="IRP283" s="5"/>
      <c r="IRQ283" s="5"/>
      <c r="IRR283" s="5"/>
      <c r="IRS283" s="5"/>
      <c r="IRT283" s="5"/>
      <c r="IRU283" s="5"/>
      <c r="IRV283" s="5"/>
      <c r="IRW283" s="5"/>
      <c r="IRX283" s="5"/>
      <c r="IRY283" s="5"/>
      <c r="IRZ283" s="5"/>
      <c r="ISA283" s="5"/>
      <c r="ISB283" s="5"/>
      <c r="ISC283" s="5"/>
      <c r="ISD283" s="5"/>
      <c r="ISE283" s="5"/>
      <c r="ISF283" s="5"/>
      <c r="ISG283" s="5"/>
      <c r="ISH283" s="5"/>
      <c r="ISI283" s="5"/>
      <c r="ISJ283" s="5"/>
      <c r="ISK283" s="5"/>
      <c r="ISL283" s="5"/>
      <c r="ISM283" s="5"/>
      <c r="ISN283" s="5"/>
      <c r="ISO283" s="5"/>
      <c r="ISP283" s="5"/>
      <c r="ISQ283" s="5"/>
      <c r="ISR283" s="5"/>
      <c r="ISS283" s="5"/>
      <c r="IST283" s="5"/>
      <c r="ISU283" s="5"/>
      <c r="ISV283" s="5"/>
      <c r="ISW283" s="5"/>
      <c r="ISX283" s="5"/>
      <c r="ISY283" s="5"/>
      <c r="ISZ283" s="5"/>
      <c r="ITA283" s="5"/>
      <c r="ITB283" s="5"/>
      <c r="ITC283" s="5"/>
      <c r="ITD283" s="5"/>
      <c r="ITE283" s="5"/>
      <c r="ITF283" s="5"/>
      <c r="ITG283" s="5"/>
      <c r="ITH283" s="5"/>
      <c r="ITI283" s="5"/>
      <c r="ITJ283" s="5"/>
      <c r="ITK283" s="5"/>
      <c r="ITL283" s="5"/>
      <c r="ITM283" s="5"/>
      <c r="ITN283" s="5"/>
      <c r="ITO283" s="5"/>
      <c r="ITP283" s="5"/>
      <c r="ITQ283" s="5"/>
      <c r="ITR283" s="5"/>
      <c r="ITS283" s="5"/>
      <c r="ITT283" s="5"/>
      <c r="ITU283" s="5"/>
      <c r="ITV283" s="5"/>
      <c r="ITW283" s="5"/>
      <c r="ITX283" s="5"/>
      <c r="ITY283" s="5"/>
      <c r="ITZ283" s="5"/>
      <c r="IUA283" s="5"/>
      <c r="IUB283" s="5"/>
      <c r="IUC283" s="5"/>
      <c r="IUD283" s="5"/>
      <c r="IUE283" s="5"/>
      <c r="IUF283" s="5"/>
      <c r="IUG283" s="5"/>
      <c r="IUH283" s="5"/>
      <c r="IUI283" s="5"/>
      <c r="IUJ283" s="5"/>
      <c r="IUK283" s="5"/>
      <c r="IUL283" s="5"/>
      <c r="IUM283" s="5"/>
      <c r="IUN283" s="5"/>
      <c r="IUO283" s="5"/>
      <c r="IUP283" s="5"/>
      <c r="IUQ283" s="5"/>
      <c r="IUR283" s="5"/>
      <c r="IUS283" s="5"/>
      <c r="IUT283" s="5"/>
      <c r="IUU283" s="5"/>
      <c r="IUV283" s="5"/>
      <c r="IUW283" s="5"/>
      <c r="IUX283" s="5"/>
      <c r="IUY283" s="5"/>
      <c r="IUZ283" s="5"/>
      <c r="IVA283" s="5"/>
      <c r="IVB283" s="5"/>
      <c r="IVC283" s="5"/>
      <c r="IVD283" s="5"/>
      <c r="IVE283" s="5"/>
      <c r="IVF283" s="5"/>
      <c r="IVG283" s="5"/>
      <c r="IVH283" s="5"/>
      <c r="IVI283" s="5"/>
      <c r="IVJ283" s="5"/>
      <c r="IVK283" s="5"/>
      <c r="IVL283" s="5"/>
      <c r="IVM283" s="5"/>
      <c r="IVN283" s="5"/>
      <c r="IVO283" s="5"/>
      <c r="IVP283" s="5"/>
      <c r="IVQ283" s="5"/>
      <c r="IVR283" s="5"/>
      <c r="IVS283" s="5"/>
      <c r="IVT283" s="5"/>
      <c r="IVU283" s="5"/>
      <c r="IVV283" s="5"/>
      <c r="IVW283" s="5"/>
      <c r="IVX283" s="5"/>
      <c r="IVY283" s="5"/>
      <c r="IVZ283" s="5"/>
      <c r="IWA283" s="5"/>
      <c r="IWB283" s="5"/>
      <c r="IWC283" s="5"/>
      <c r="IWD283" s="5"/>
      <c r="IWE283" s="5"/>
      <c r="IWF283" s="5"/>
      <c r="IWG283" s="5"/>
      <c r="IWH283" s="5"/>
      <c r="IWI283" s="5"/>
      <c r="IWJ283" s="5"/>
      <c r="IWK283" s="5"/>
      <c r="IWL283" s="5"/>
      <c r="IWM283" s="5"/>
      <c r="IWN283" s="5"/>
      <c r="IWO283" s="5"/>
      <c r="IWP283" s="5"/>
      <c r="IWQ283" s="5"/>
      <c r="IWR283" s="5"/>
      <c r="IWS283" s="5"/>
      <c r="IWT283" s="5"/>
      <c r="IWU283" s="5"/>
      <c r="IWV283" s="5"/>
      <c r="IWW283" s="5"/>
      <c r="IWX283" s="5"/>
      <c r="IWY283" s="5"/>
      <c r="IWZ283" s="5"/>
      <c r="IXA283" s="5"/>
      <c r="IXB283" s="5"/>
      <c r="IXC283" s="5"/>
      <c r="IXD283" s="5"/>
      <c r="IXE283" s="5"/>
      <c r="IXF283" s="5"/>
      <c r="IXG283" s="5"/>
      <c r="IXH283" s="5"/>
      <c r="IXI283" s="5"/>
      <c r="IXJ283" s="5"/>
      <c r="IXK283" s="5"/>
      <c r="IXL283" s="5"/>
      <c r="IXM283" s="5"/>
      <c r="IXN283" s="5"/>
      <c r="IXO283" s="5"/>
      <c r="IXP283" s="5"/>
      <c r="IXQ283" s="5"/>
      <c r="IXR283" s="5"/>
      <c r="IXS283" s="5"/>
      <c r="IXT283" s="5"/>
      <c r="IXU283" s="5"/>
      <c r="IXV283" s="5"/>
      <c r="IXW283" s="5"/>
      <c r="IXX283" s="5"/>
      <c r="IXY283" s="5"/>
      <c r="IXZ283" s="5"/>
      <c r="IYA283" s="5"/>
      <c r="IYB283" s="5"/>
      <c r="IYC283" s="5"/>
      <c r="IYD283" s="5"/>
      <c r="IYE283" s="5"/>
      <c r="IYF283" s="5"/>
      <c r="IYG283" s="5"/>
      <c r="IYH283" s="5"/>
      <c r="IYI283" s="5"/>
      <c r="IYJ283" s="5"/>
      <c r="IYK283" s="5"/>
      <c r="IYL283" s="5"/>
      <c r="IYM283" s="5"/>
      <c r="IYN283" s="5"/>
      <c r="IYO283" s="5"/>
      <c r="IYP283" s="5"/>
      <c r="IYQ283" s="5"/>
      <c r="IYR283" s="5"/>
      <c r="IYS283" s="5"/>
      <c r="IYT283" s="5"/>
      <c r="IYU283" s="5"/>
      <c r="IYV283" s="5"/>
      <c r="IYW283" s="5"/>
      <c r="IYX283" s="5"/>
      <c r="IYY283" s="5"/>
      <c r="IYZ283" s="5"/>
      <c r="IZA283" s="5"/>
      <c r="IZB283" s="5"/>
      <c r="IZC283" s="5"/>
      <c r="IZD283" s="5"/>
      <c r="IZE283" s="5"/>
      <c r="IZF283" s="5"/>
      <c r="IZG283" s="5"/>
      <c r="IZH283" s="5"/>
      <c r="IZI283" s="5"/>
      <c r="IZJ283" s="5"/>
      <c r="IZK283" s="5"/>
      <c r="IZL283" s="5"/>
      <c r="IZM283" s="5"/>
      <c r="IZN283" s="5"/>
      <c r="IZO283" s="5"/>
      <c r="IZP283" s="5"/>
      <c r="IZQ283" s="5"/>
      <c r="IZR283" s="5"/>
      <c r="IZS283" s="5"/>
      <c r="IZT283" s="5"/>
      <c r="IZU283" s="5"/>
      <c r="IZV283" s="5"/>
      <c r="IZW283" s="5"/>
      <c r="IZX283" s="5"/>
      <c r="IZY283" s="5"/>
      <c r="IZZ283" s="5"/>
      <c r="JAA283" s="5"/>
      <c r="JAB283" s="5"/>
      <c r="JAC283" s="5"/>
      <c r="JAD283" s="5"/>
      <c r="JAE283" s="5"/>
      <c r="JAF283" s="5"/>
      <c r="JAG283" s="5"/>
      <c r="JAH283" s="5"/>
      <c r="JAI283" s="5"/>
      <c r="JAJ283" s="5"/>
      <c r="JAK283" s="5"/>
      <c r="JAL283" s="5"/>
      <c r="JAM283" s="5"/>
      <c r="JAN283" s="5"/>
      <c r="JAO283" s="5"/>
      <c r="JAP283" s="5"/>
      <c r="JAQ283" s="5"/>
      <c r="JAR283" s="5"/>
      <c r="JAS283" s="5"/>
      <c r="JAT283" s="5"/>
      <c r="JAU283" s="5"/>
      <c r="JAV283" s="5"/>
      <c r="JAW283" s="5"/>
      <c r="JAX283" s="5"/>
      <c r="JAY283" s="5"/>
      <c r="JAZ283" s="5"/>
      <c r="JBA283" s="5"/>
      <c r="JBB283" s="5"/>
      <c r="JBC283" s="5"/>
      <c r="JBD283" s="5"/>
      <c r="JBE283" s="5"/>
      <c r="JBF283" s="5"/>
      <c r="JBG283" s="5"/>
      <c r="JBH283" s="5"/>
      <c r="JBI283" s="5"/>
      <c r="JBJ283" s="5"/>
      <c r="JBK283" s="5"/>
      <c r="JBL283" s="5"/>
      <c r="JBM283" s="5"/>
      <c r="JBN283" s="5"/>
      <c r="JBO283" s="5"/>
      <c r="JBP283" s="5"/>
      <c r="JBQ283" s="5"/>
      <c r="JBR283" s="5"/>
      <c r="JBS283" s="5"/>
      <c r="JBT283" s="5"/>
      <c r="JBU283" s="5"/>
      <c r="JBV283" s="5"/>
      <c r="JBW283" s="5"/>
      <c r="JBX283" s="5"/>
      <c r="JBY283" s="5"/>
      <c r="JBZ283" s="5"/>
      <c r="JCA283" s="5"/>
      <c r="JCB283" s="5"/>
      <c r="JCC283" s="5"/>
      <c r="JCD283" s="5"/>
      <c r="JCE283" s="5"/>
      <c r="JCF283" s="5"/>
      <c r="JCG283" s="5"/>
      <c r="JCH283" s="5"/>
      <c r="JCI283" s="5"/>
      <c r="JCJ283" s="5"/>
      <c r="JCK283" s="5"/>
      <c r="JCL283" s="5"/>
      <c r="JCM283" s="5"/>
      <c r="JCN283" s="5"/>
      <c r="JCO283" s="5"/>
      <c r="JCP283" s="5"/>
      <c r="JCQ283" s="5"/>
      <c r="JCR283" s="5"/>
      <c r="JCS283" s="5"/>
      <c r="JCT283" s="5"/>
      <c r="JCU283" s="5"/>
      <c r="JCV283" s="5"/>
      <c r="JCW283" s="5"/>
      <c r="JCX283" s="5"/>
      <c r="JCY283" s="5"/>
      <c r="JCZ283" s="5"/>
      <c r="JDA283" s="5"/>
      <c r="JDB283" s="5"/>
      <c r="JDC283" s="5"/>
      <c r="JDD283" s="5"/>
      <c r="JDE283" s="5"/>
      <c r="JDF283" s="5"/>
      <c r="JDG283" s="5"/>
      <c r="JDH283" s="5"/>
      <c r="JDI283" s="5"/>
      <c r="JDJ283" s="5"/>
      <c r="JDK283" s="5"/>
      <c r="JDL283" s="5"/>
      <c r="JDM283" s="5"/>
      <c r="JDN283" s="5"/>
      <c r="JDO283" s="5"/>
      <c r="JDP283" s="5"/>
      <c r="JDQ283" s="5"/>
      <c r="JDR283" s="5"/>
      <c r="JDS283" s="5"/>
      <c r="JDT283" s="5"/>
      <c r="JDU283" s="5"/>
      <c r="JDV283" s="5"/>
      <c r="JDW283" s="5"/>
      <c r="JDX283" s="5"/>
      <c r="JDY283" s="5"/>
      <c r="JDZ283" s="5"/>
      <c r="JEA283" s="5"/>
      <c r="JEB283" s="5"/>
      <c r="JEC283" s="5"/>
      <c r="JED283" s="5"/>
      <c r="JEE283" s="5"/>
      <c r="JEF283" s="5"/>
      <c r="JEG283" s="5"/>
      <c r="JEH283" s="5"/>
      <c r="JEI283" s="5"/>
      <c r="JEJ283" s="5"/>
      <c r="JEK283" s="5"/>
      <c r="JEL283" s="5"/>
      <c r="JEM283" s="5"/>
      <c r="JEN283" s="5"/>
      <c r="JEO283" s="5"/>
      <c r="JEP283" s="5"/>
      <c r="JEQ283" s="5"/>
      <c r="JER283" s="5"/>
      <c r="JES283" s="5"/>
      <c r="JET283" s="5"/>
      <c r="JEU283" s="5"/>
      <c r="JEV283" s="5"/>
      <c r="JEW283" s="5"/>
      <c r="JEX283" s="5"/>
      <c r="JEY283" s="5"/>
      <c r="JEZ283" s="5"/>
      <c r="JFA283" s="5"/>
      <c r="JFB283" s="5"/>
      <c r="JFC283" s="5"/>
      <c r="JFD283" s="5"/>
      <c r="JFE283" s="5"/>
      <c r="JFF283" s="5"/>
      <c r="JFG283" s="5"/>
      <c r="JFH283" s="5"/>
      <c r="JFI283" s="5"/>
      <c r="JFJ283" s="5"/>
      <c r="JFK283" s="5"/>
      <c r="JFL283" s="5"/>
      <c r="JFM283" s="5"/>
      <c r="JFN283" s="5"/>
      <c r="JFO283" s="5"/>
      <c r="JFP283" s="5"/>
      <c r="JFQ283" s="5"/>
      <c r="JFR283" s="5"/>
      <c r="JFS283" s="5"/>
      <c r="JFT283" s="5"/>
      <c r="JFU283" s="5"/>
      <c r="JFV283" s="5"/>
      <c r="JFW283" s="5"/>
      <c r="JFX283" s="5"/>
      <c r="JFY283" s="5"/>
      <c r="JFZ283" s="5"/>
      <c r="JGA283" s="5"/>
      <c r="JGB283" s="5"/>
      <c r="JGC283" s="5"/>
      <c r="JGD283" s="5"/>
      <c r="JGE283" s="5"/>
      <c r="JGF283" s="5"/>
      <c r="JGG283" s="5"/>
      <c r="JGH283" s="5"/>
      <c r="JGI283" s="5"/>
      <c r="JGJ283" s="5"/>
      <c r="JGK283" s="5"/>
      <c r="JGL283" s="5"/>
      <c r="JGM283" s="5"/>
      <c r="JGN283" s="5"/>
      <c r="JGO283" s="5"/>
      <c r="JGP283" s="5"/>
      <c r="JGQ283" s="5"/>
      <c r="JGR283" s="5"/>
      <c r="JGS283" s="5"/>
      <c r="JGT283" s="5"/>
      <c r="JGU283" s="5"/>
      <c r="JGV283" s="5"/>
      <c r="JGW283" s="5"/>
      <c r="JGX283" s="5"/>
      <c r="JGY283" s="5"/>
      <c r="JGZ283" s="5"/>
      <c r="JHA283" s="5"/>
      <c r="JHB283" s="5"/>
      <c r="JHC283" s="5"/>
      <c r="JHD283" s="5"/>
      <c r="JHE283" s="5"/>
      <c r="JHF283" s="5"/>
      <c r="JHG283" s="5"/>
      <c r="JHH283" s="5"/>
      <c r="JHI283" s="5"/>
      <c r="JHJ283" s="5"/>
      <c r="JHK283" s="5"/>
      <c r="JHL283" s="5"/>
      <c r="JHM283" s="5"/>
      <c r="JHN283" s="5"/>
      <c r="JHO283" s="5"/>
      <c r="JHP283" s="5"/>
      <c r="JHQ283" s="5"/>
      <c r="JHR283" s="5"/>
      <c r="JHS283" s="5"/>
      <c r="JHT283" s="5"/>
      <c r="JHU283" s="5"/>
      <c r="JHV283" s="5"/>
      <c r="JHW283" s="5"/>
      <c r="JHX283" s="5"/>
      <c r="JHY283" s="5"/>
      <c r="JHZ283" s="5"/>
      <c r="JIA283" s="5"/>
      <c r="JIB283" s="5"/>
      <c r="JIC283" s="5"/>
      <c r="JID283" s="5"/>
      <c r="JIE283" s="5"/>
      <c r="JIF283" s="5"/>
      <c r="JIG283" s="5"/>
      <c r="JIH283" s="5"/>
      <c r="JII283" s="5"/>
      <c r="JIJ283" s="5"/>
      <c r="JIK283" s="5"/>
      <c r="JIL283" s="5"/>
      <c r="JIM283" s="5"/>
      <c r="JIN283" s="5"/>
      <c r="JIO283" s="5"/>
      <c r="JIP283" s="5"/>
      <c r="JIQ283" s="5"/>
      <c r="JIR283" s="5"/>
      <c r="JIS283" s="5"/>
      <c r="JIT283" s="5"/>
      <c r="JIU283" s="5"/>
      <c r="JIV283" s="5"/>
      <c r="JIW283" s="5"/>
      <c r="JIX283" s="5"/>
      <c r="JIY283" s="5"/>
      <c r="JIZ283" s="5"/>
      <c r="JJA283" s="5"/>
      <c r="JJB283" s="5"/>
      <c r="JJC283" s="5"/>
      <c r="JJD283" s="5"/>
      <c r="JJE283" s="5"/>
      <c r="JJF283" s="5"/>
      <c r="JJG283" s="5"/>
      <c r="JJH283" s="5"/>
      <c r="JJI283" s="5"/>
      <c r="JJJ283" s="5"/>
      <c r="JJK283" s="5"/>
      <c r="JJL283" s="5"/>
      <c r="JJM283" s="5"/>
      <c r="JJN283" s="5"/>
      <c r="JJO283" s="5"/>
      <c r="JJP283" s="5"/>
      <c r="JJQ283" s="5"/>
      <c r="JJR283" s="5"/>
      <c r="JJS283" s="5"/>
      <c r="JJT283" s="5"/>
      <c r="JJU283" s="5"/>
      <c r="JJV283" s="5"/>
      <c r="JJW283" s="5"/>
      <c r="JJX283" s="5"/>
      <c r="JJY283" s="5"/>
      <c r="JJZ283" s="5"/>
      <c r="JKA283" s="5"/>
      <c r="JKB283" s="5"/>
      <c r="JKC283" s="5"/>
      <c r="JKD283" s="5"/>
      <c r="JKE283" s="5"/>
      <c r="JKF283" s="5"/>
      <c r="JKG283" s="5"/>
      <c r="JKH283" s="5"/>
      <c r="JKI283" s="5"/>
      <c r="JKJ283" s="5"/>
      <c r="JKK283" s="5"/>
      <c r="JKL283" s="5"/>
      <c r="JKM283" s="5"/>
      <c r="JKN283" s="5"/>
      <c r="JKO283" s="5"/>
      <c r="JKP283" s="5"/>
      <c r="JKQ283" s="5"/>
      <c r="JKR283" s="5"/>
      <c r="JKS283" s="5"/>
      <c r="JKT283" s="5"/>
      <c r="JKU283" s="5"/>
      <c r="JKV283" s="5"/>
      <c r="JKW283" s="5"/>
      <c r="JKX283" s="5"/>
      <c r="JKY283" s="5"/>
      <c r="JKZ283" s="5"/>
      <c r="JLA283" s="5"/>
      <c r="JLB283" s="5"/>
      <c r="JLC283" s="5"/>
      <c r="JLD283" s="5"/>
      <c r="JLE283" s="5"/>
      <c r="JLF283" s="5"/>
      <c r="JLG283" s="5"/>
      <c r="JLH283" s="5"/>
      <c r="JLI283" s="5"/>
      <c r="JLJ283" s="5"/>
      <c r="JLK283" s="5"/>
      <c r="JLL283" s="5"/>
      <c r="JLM283" s="5"/>
      <c r="JLN283" s="5"/>
      <c r="JLO283" s="5"/>
      <c r="JLP283" s="5"/>
      <c r="JLQ283" s="5"/>
      <c r="JLR283" s="5"/>
      <c r="JLS283" s="5"/>
      <c r="JLT283" s="5"/>
      <c r="JLU283" s="5"/>
      <c r="JLV283" s="5"/>
      <c r="JLW283" s="5"/>
      <c r="JLX283" s="5"/>
      <c r="JLY283" s="5"/>
      <c r="JLZ283" s="5"/>
      <c r="JMA283" s="5"/>
      <c r="JMB283" s="5"/>
      <c r="JMC283" s="5"/>
      <c r="JMD283" s="5"/>
      <c r="JME283" s="5"/>
      <c r="JMF283" s="5"/>
      <c r="JMG283" s="5"/>
      <c r="JMH283" s="5"/>
      <c r="JMI283" s="5"/>
      <c r="JMJ283" s="5"/>
      <c r="JMK283" s="5"/>
      <c r="JML283" s="5"/>
      <c r="JMM283" s="5"/>
      <c r="JMN283" s="5"/>
      <c r="JMO283" s="5"/>
      <c r="JMP283" s="5"/>
      <c r="JMQ283" s="5"/>
      <c r="JMR283" s="5"/>
      <c r="JMS283" s="5"/>
      <c r="JMT283" s="5"/>
      <c r="JMU283" s="5"/>
      <c r="JMV283" s="5"/>
      <c r="JMW283" s="5"/>
      <c r="JMX283" s="5"/>
      <c r="JMY283" s="5"/>
      <c r="JMZ283" s="5"/>
      <c r="JNA283" s="5"/>
      <c r="JNB283" s="5"/>
      <c r="JNC283" s="5"/>
      <c r="JND283" s="5"/>
      <c r="JNE283" s="5"/>
      <c r="JNF283" s="5"/>
      <c r="JNG283" s="5"/>
      <c r="JNH283" s="5"/>
      <c r="JNI283" s="5"/>
      <c r="JNJ283" s="5"/>
      <c r="JNK283" s="5"/>
      <c r="JNL283" s="5"/>
      <c r="JNM283" s="5"/>
      <c r="JNN283" s="5"/>
      <c r="JNO283" s="5"/>
      <c r="JNP283" s="5"/>
      <c r="JNQ283" s="5"/>
      <c r="JNR283" s="5"/>
      <c r="JNS283" s="5"/>
      <c r="JNT283" s="5"/>
      <c r="JNU283" s="5"/>
      <c r="JNV283" s="5"/>
      <c r="JNW283" s="5"/>
      <c r="JNX283" s="5"/>
      <c r="JNY283" s="5"/>
      <c r="JNZ283" s="5"/>
      <c r="JOA283" s="5"/>
      <c r="JOB283" s="5"/>
      <c r="JOC283" s="5"/>
      <c r="JOD283" s="5"/>
      <c r="JOE283" s="5"/>
      <c r="JOF283" s="5"/>
      <c r="JOG283" s="5"/>
      <c r="JOH283" s="5"/>
      <c r="JOI283" s="5"/>
      <c r="JOJ283" s="5"/>
      <c r="JOK283" s="5"/>
      <c r="JOL283" s="5"/>
      <c r="JOM283" s="5"/>
      <c r="JON283" s="5"/>
      <c r="JOO283" s="5"/>
      <c r="JOP283" s="5"/>
      <c r="JOQ283" s="5"/>
      <c r="JOR283" s="5"/>
      <c r="JOS283" s="5"/>
      <c r="JOT283" s="5"/>
      <c r="JOU283" s="5"/>
      <c r="JOV283" s="5"/>
      <c r="JOW283" s="5"/>
      <c r="JOX283" s="5"/>
      <c r="JOY283" s="5"/>
      <c r="JOZ283" s="5"/>
      <c r="JPA283" s="5"/>
      <c r="JPB283" s="5"/>
      <c r="JPC283" s="5"/>
      <c r="JPD283" s="5"/>
      <c r="JPE283" s="5"/>
      <c r="JPF283" s="5"/>
      <c r="JPG283" s="5"/>
      <c r="JPH283" s="5"/>
      <c r="JPI283" s="5"/>
      <c r="JPJ283" s="5"/>
      <c r="JPK283" s="5"/>
      <c r="JPL283" s="5"/>
      <c r="JPM283" s="5"/>
      <c r="JPN283" s="5"/>
      <c r="JPO283" s="5"/>
      <c r="JPP283" s="5"/>
      <c r="JPQ283" s="5"/>
      <c r="JPR283" s="5"/>
      <c r="JPS283" s="5"/>
      <c r="JPT283" s="5"/>
      <c r="JPU283" s="5"/>
      <c r="JPV283" s="5"/>
      <c r="JPW283" s="5"/>
      <c r="JPX283" s="5"/>
      <c r="JPY283" s="5"/>
      <c r="JPZ283" s="5"/>
      <c r="JQA283" s="5"/>
      <c r="JQB283" s="5"/>
      <c r="JQC283" s="5"/>
      <c r="JQD283" s="5"/>
      <c r="JQE283" s="5"/>
      <c r="JQF283" s="5"/>
      <c r="JQG283" s="5"/>
      <c r="JQH283" s="5"/>
      <c r="JQI283" s="5"/>
      <c r="JQJ283" s="5"/>
      <c r="JQK283" s="5"/>
      <c r="JQL283" s="5"/>
      <c r="JQM283" s="5"/>
      <c r="JQN283" s="5"/>
      <c r="JQO283" s="5"/>
      <c r="JQP283" s="5"/>
      <c r="JQQ283" s="5"/>
      <c r="JQR283" s="5"/>
      <c r="JQS283" s="5"/>
      <c r="JQT283" s="5"/>
      <c r="JQU283" s="5"/>
      <c r="JQV283" s="5"/>
      <c r="JQW283" s="5"/>
      <c r="JQX283" s="5"/>
      <c r="JQY283" s="5"/>
      <c r="JQZ283" s="5"/>
      <c r="JRA283" s="5"/>
      <c r="JRB283" s="5"/>
      <c r="JRC283" s="5"/>
      <c r="JRD283" s="5"/>
      <c r="JRE283" s="5"/>
      <c r="JRF283" s="5"/>
      <c r="JRG283" s="5"/>
      <c r="JRH283" s="5"/>
      <c r="JRI283" s="5"/>
      <c r="JRJ283" s="5"/>
      <c r="JRK283" s="5"/>
      <c r="JRL283" s="5"/>
      <c r="JRM283" s="5"/>
      <c r="JRN283" s="5"/>
      <c r="JRO283" s="5"/>
      <c r="JRP283" s="5"/>
      <c r="JRQ283" s="5"/>
      <c r="JRR283" s="5"/>
      <c r="JRS283" s="5"/>
      <c r="JRT283" s="5"/>
      <c r="JRU283" s="5"/>
      <c r="JRV283" s="5"/>
      <c r="JRW283" s="5"/>
      <c r="JRX283" s="5"/>
      <c r="JRY283" s="5"/>
      <c r="JRZ283" s="5"/>
      <c r="JSA283" s="5"/>
      <c r="JSB283" s="5"/>
      <c r="JSC283" s="5"/>
      <c r="JSD283" s="5"/>
      <c r="JSE283" s="5"/>
      <c r="JSF283" s="5"/>
      <c r="JSG283" s="5"/>
      <c r="JSH283" s="5"/>
      <c r="JSI283" s="5"/>
      <c r="JSJ283" s="5"/>
      <c r="JSK283" s="5"/>
      <c r="JSL283" s="5"/>
      <c r="JSM283" s="5"/>
      <c r="JSN283" s="5"/>
      <c r="JSO283" s="5"/>
      <c r="JSP283" s="5"/>
      <c r="JSQ283" s="5"/>
      <c r="JSR283" s="5"/>
      <c r="JSS283" s="5"/>
      <c r="JST283" s="5"/>
      <c r="JSU283" s="5"/>
      <c r="JSV283" s="5"/>
      <c r="JSW283" s="5"/>
      <c r="JSX283" s="5"/>
      <c r="JSY283" s="5"/>
      <c r="JSZ283" s="5"/>
      <c r="JTA283" s="5"/>
      <c r="JTB283" s="5"/>
      <c r="JTC283" s="5"/>
      <c r="JTD283" s="5"/>
      <c r="JTE283" s="5"/>
      <c r="JTF283" s="5"/>
      <c r="JTG283" s="5"/>
      <c r="JTH283" s="5"/>
      <c r="JTI283" s="5"/>
      <c r="JTJ283" s="5"/>
      <c r="JTK283" s="5"/>
      <c r="JTL283" s="5"/>
      <c r="JTM283" s="5"/>
      <c r="JTN283" s="5"/>
      <c r="JTO283" s="5"/>
      <c r="JTP283" s="5"/>
      <c r="JTQ283" s="5"/>
      <c r="JTR283" s="5"/>
      <c r="JTS283" s="5"/>
      <c r="JTT283" s="5"/>
      <c r="JTU283" s="5"/>
      <c r="JTV283" s="5"/>
      <c r="JTW283" s="5"/>
      <c r="JTX283" s="5"/>
      <c r="JTY283" s="5"/>
      <c r="JTZ283" s="5"/>
      <c r="JUA283" s="5"/>
      <c r="JUB283" s="5"/>
      <c r="JUC283" s="5"/>
      <c r="JUD283" s="5"/>
      <c r="JUE283" s="5"/>
      <c r="JUF283" s="5"/>
      <c r="JUG283" s="5"/>
      <c r="JUH283" s="5"/>
      <c r="JUI283" s="5"/>
      <c r="JUJ283" s="5"/>
      <c r="JUK283" s="5"/>
      <c r="JUL283" s="5"/>
      <c r="JUM283" s="5"/>
      <c r="JUN283" s="5"/>
      <c r="JUO283" s="5"/>
      <c r="JUP283" s="5"/>
      <c r="JUQ283" s="5"/>
      <c r="JUR283" s="5"/>
      <c r="JUS283" s="5"/>
      <c r="JUT283" s="5"/>
      <c r="JUU283" s="5"/>
      <c r="JUV283" s="5"/>
      <c r="JUW283" s="5"/>
      <c r="JUX283" s="5"/>
      <c r="JUY283" s="5"/>
      <c r="JUZ283" s="5"/>
      <c r="JVA283" s="5"/>
      <c r="JVB283" s="5"/>
      <c r="JVC283" s="5"/>
      <c r="JVD283" s="5"/>
      <c r="JVE283" s="5"/>
      <c r="JVF283" s="5"/>
      <c r="JVG283" s="5"/>
      <c r="JVH283" s="5"/>
      <c r="JVI283" s="5"/>
      <c r="JVJ283" s="5"/>
      <c r="JVK283" s="5"/>
      <c r="JVL283" s="5"/>
      <c r="JVM283" s="5"/>
      <c r="JVN283" s="5"/>
      <c r="JVO283" s="5"/>
      <c r="JVP283" s="5"/>
      <c r="JVQ283" s="5"/>
      <c r="JVR283" s="5"/>
      <c r="JVS283" s="5"/>
      <c r="JVT283" s="5"/>
      <c r="JVU283" s="5"/>
      <c r="JVV283" s="5"/>
      <c r="JVW283" s="5"/>
      <c r="JVX283" s="5"/>
      <c r="JVY283" s="5"/>
      <c r="JVZ283" s="5"/>
      <c r="JWA283" s="5"/>
      <c r="JWB283" s="5"/>
      <c r="JWC283" s="5"/>
      <c r="JWD283" s="5"/>
      <c r="JWE283" s="5"/>
      <c r="JWF283" s="5"/>
      <c r="JWG283" s="5"/>
      <c r="JWH283" s="5"/>
      <c r="JWI283" s="5"/>
      <c r="JWJ283" s="5"/>
      <c r="JWK283" s="5"/>
      <c r="JWL283" s="5"/>
      <c r="JWM283" s="5"/>
      <c r="JWN283" s="5"/>
      <c r="JWO283" s="5"/>
      <c r="JWP283" s="5"/>
      <c r="JWQ283" s="5"/>
      <c r="JWR283" s="5"/>
      <c r="JWS283" s="5"/>
      <c r="JWT283" s="5"/>
      <c r="JWU283" s="5"/>
      <c r="JWV283" s="5"/>
      <c r="JWW283" s="5"/>
      <c r="JWX283" s="5"/>
      <c r="JWY283" s="5"/>
      <c r="JWZ283" s="5"/>
      <c r="JXA283" s="5"/>
      <c r="JXB283" s="5"/>
      <c r="JXC283" s="5"/>
      <c r="JXD283" s="5"/>
      <c r="JXE283" s="5"/>
      <c r="JXF283" s="5"/>
      <c r="JXG283" s="5"/>
      <c r="JXH283" s="5"/>
      <c r="JXI283" s="5"/>
      <c r="JXJ283" s="5"/>
      <c r="JXK283" s="5"/>
      <c r="JXL283" s="5"/>
      <c r="JXM283" s="5"/>
      <c r="JXN283" s="5"/>
      <c r="JXO283" s="5"/>
      <c r="JXP283" s="5"/>
      <c r="JXQ283" s="5"/>
      <c r="JXR283" s="5"/>
      <c r="JXS283" s="5"/>
      <c r="JXT283" s="5"/>
      <c r="JXU283" s="5"/>
      <c r="JXV283" s="5"/>
      <c r="JXW283" s="5"/>
      <c r="JXX283" s="5"/>
      <c r="JXY283" s="5"/>
      <c r="JXZ283" s="5"/>
      <c r="JYA283" s="5"/>
      <c r="JYB283" s="5"/>
      <c r="JYC283" s="5"/>
      <c r="JYD283" s="5"/>
      <c r="JYE283" s="5"/>
      <c r="JYF283" s="5"/>
      <c r="JYG283" s="5"/>
      <c r="JYH283" s="5"/>
      <c r="JYI283" s="5"/>
      <c r="JYJ283" s="5"/>
      <c r="JYK283" s="5"/>
      <c r="JYL283" s="5"/>
      <c r="JYM283" s="5"/>
      <c r="JYN283" s="5"/>
      <c r="JYO283" s="5"/>
      <c r="JYP283" s="5"/>
      <c r="JYQ283" s="5"/>
      <c r="JYR283" s="5"/>
      <c r="JYS283" s="5"/>
      <c r="JYT283" s="5"/>
      <c r="JYU283" s="5"/>
      <c r="JYV283" s="5"/>
      <c r="JYW283" s="5"/>
      <c r="JYX283" s="5"/>
      <c r="JYY283" s="5"/>
      <c r="JYZ283" s="5"/>
      <c r="JZA283" s="5"/>
      <c r="JZB283" s="5"/>
      <c r="JZC283" s="5"/>
      <c r="JZD283" s="5"/>
      <c r="JZE283" s="5"/>
      <c r="JZF283" s="5"/>
      <c r="JZG283" s="5"/>
      <c r="JZH283" s="5"/>
      <c r="JZI283" s="5"/>
      <c r="JZJ283" s="5"/>
      <c r="JZK283" s="5"/>
      <c r="JZL283" s="5"/>
      <c r="JZM283" s="5"/>
      <c r="JZN283" s="5"/>
      <c r="JZO283" s="5"/>
      <c r="JZP283" s="5"/>
      <c r="JZQ283" s="5"/>
      <c r="JZR283" s="5"/>
      <c r="JZS283" s="5"/>
      <c r="JZT283" s="5"/>
      <c r="JZU283" s="5"/>
      <c r="JZV283" s="5"/>
      <c r="JZW283" s="5"/>
      <c r="JZX283" s="5"/>
      <c r="JZY283" s="5"/>
      <c r="JZZ283" s="5"/>
      <c r="KAA283" s="5"/>
      <c r="KAB283" s="5"/>
      <c r="KAC283" s="5"/>
      <c r="KAD283" s="5"/>
      <c r="KAE283" s="5"/>
      <c r="KAF283" s="5"/>
      <c r="KAG283" s="5"/>
      <c r="KAH283" s="5"/>
      <c r="KAI283" s="5"/>
      <c r="KAJ283" s="5"/>
      <c r="KAK283" s="5"/>
      <c r="KAL283" s="5"/>
      <c r="KAM283" s="5"/>
      <c r="KAN283" s="5"/>
      <c r="KAO283" s="5"/>
      <c r="KAP283" s="5"/>
      <c r="KAQ283" s="5"/>
      <c r="KAR283" s="5"/>
      <c r="KAS283" s="5"/>
      <c r="KAT283" s="5"/>
      <c r="KAU283" s="5"/>
      <c r="KAV283" s="5"/>
      <c r="KAW283" s="5"/>
      <c r="KAX283" s="5"/>
      <c r="KAY283" s="5"/>
      <c r="KAZ283" s="5"/>
      <c r="KBA283" s="5"/>
      <c r="KBB283" s="5"/>
      <c r="KBC283" s="5"/>
      <c r="KBD283" s="5"/>
      <c r="KBE283" s="5"/>
      <c r="KBF283" s="5"/>
      <c r="KBG283" s="5"/>
      <c r="KBH283" s="5"/>
      <c r="KBI283" s="5"/>
      <c r="KBJ283" s="5"/>
      <c r="KBK283" s="5"/>
      <c r="KBL283" s="5"/>
      <c r="KBM283" s="5"/>
      <c r="KBN283" s="5"/>
      <c r="KBO283" s="5"/>
      <c r="KBP283" s="5"/>
      <c r="KBQ283" s="5"/>
      <c r="KBR283" s="5"/>
      <c r="KBS283" s="5"/>
      <c r="KBT283" s="5"/>
      <c r="KBU283" s="5"/>
      <c r="KBV283" s="5"/>
      <c r="KBW283" s="5"/>
      <c r="KBX283" s="5"/>
      <c r="KBY283" s="5"/>
      <c r="KBZ283" s="5"/>
      <c r="KCA283" s="5"/>
      <c r="KCB283" s="5"/>
      <c r="KCC283" s="5"/>
      <c r="KCD283" s="5"/>
      <c r="KCE283" s="5"/>
      <c r="KCF283" s="5"/>
      <c r="KCG283" s="5"/>
      <c r="KCH283" s="5"/>
      <c r="KCI283" s="5"/>
      <c r="KCJ283" s="5"/>
      <c r="KCK283" s="5"/>
      <c r="KCL283" s="5"/>
      <c r="KCM283" s="5"/>
      <c r="KCN283" s="5"/>
      <c r="KCO283" s="5"/>
      <c r="KCP283" s="5"/>
      <c r="KCQ283" s="5"/>
      <c r="KCR283" s="5"/>
      <c r="KCS283" s="5"/>
      <c r="KCT283" s="5"/>
      <c r="KCU283" s="5"/>
      <c r="KCV283" s="5"/>
      <c r="KCW283" s="5"/>
      <c r="KCX283" s="5"/>
      <c r="KCY283" s="5"/>
      <c r="KCZ283" s="5"/>
      <c r="KDA283" s="5"/>
      <c r="KDB283" s="5"/>
      <c r="KDC283" s="5"/>
      <c r="KDD283" s="5"/>
      <c r="KDE283" s="5"/>
      <c r="KDF283" s="5"/>
      <c r="KDG283" s="5"/>
      <c r="KDH283" s="5"/>
      <c r="KDI283" s="5"/>
      <c r="KDJ283" s="5"/>
      <c r="KDK283" s="5"/>
      <c r="KDL283" s="5"/>
      <c r="KDM283" s="5"/>
      <c r="KDN283" s="5"/>
      <c r="KDO283" s="5"/>
      <c r="KDP283" s="5"/>
      <c r="KDQ283" s="5"/>
      <c r="KDR283" s="5"/>
      <c r="KDS283" s="5"/>
      <c r="KDT283" s="5"/>
      <c r="KDU283" s="5"/>
      <c r="KDV283" s="5"/>
      <c r="KDW283" s="5"/>
      <c r="KDX283" s="5"/>
      <c r="KDY283" s="5"/>
      <c r="KDZ283" s="5"/>
      <c r="KEA283" s="5"/>
      <c r="KEB283" s="5"/>
      <c r="KEC283" s="5"/>
      <c r="KED283" s="5"/>
      <c r="KEE283" s="5"/>
      <c r="KEF283" s="5"/>
      <c r="KEG283" s="5"/>
      <c r="KEH283" s="5"/>
      <c r="KEI283" s="5"/>
      <c r="KEJ283" s="5"/>
      <c r="KEK283" s="5"/>
      <c r="KEL283" s="5"/>
      <c r="KEM283" s="5"/>
      <c r="KEN283" s="5"/>
      <c r="KEO283" s="5"/>
      <c r="KEP283" s="5"/>
      <c r="KEQ283" s="5"/>
      <c r="KER283" s="5"/>
      <c r="KES283" s="5"/>
      <c r="KET283" s="5"/>
      <c r="KEU283" s="5"/>
      <c r="KEV283" s="5"/>
      <c r="KEW283" s="5"/>
      <c r="KEX283" s="5"/>
      <c r="KEY283" s="5"/>
      <c r="KEZ283" s="5"/>
      <c r="KFA283" s="5"/>
      <c r="KFB283" s="5"/>
      <c r="KFC283" s="5"/>
      <c r="KFD283" s="5"/>
      <c r="KFE283" s="5"/>
      <c r="KFF283" s="5"/>
      <c r="KFG283" s="5"/>
      <c r="KFH283" s="5"/>
      <c r="KFI283" s="5"/>
      <c r="KFJ283" s="5"/>
      <c r="KFK283" s="5"/>
      <c r="KFL283" s="5"/>
      <c r="KFM283" s="5"/>
      <c r="KFN283" s="5"/>
      <c r="KFO283" s="5"/>
      <c r="KFP283" s="5"/>
      <c r="KFQ283" s="5"/>
      <c r="KFR283" s="5"/>
      <c r="KFS283" s="5"/>
      <c r="KFT283" s="5"/>
      <c r="KFU283" s="5"/>
      <c r="KFV283" s="5"/>
      <c r="KFW283" s="5"/>
      <c r="KFX283" s="5"/>
      <c r="KFY283" s="5"/>
      <c r="KFZ283" s="5"/>
      <c r="KGA283" s="5"/>
      <c r="KGB283" s="5"/>
      <c r="KGC283" s="5"/>
      <c r="KGD283" s="5"/>
      <c r="KGE283" s="5"/>
      <c r="KGF283" s="5"/>
      <c r="KGG283" s="5"/>
      <c r="KGH283" s="5"/>
      <c r="KGI283" s="5"/>
      <c r="KGJ283" s="5"/>
      <c r="KGK283" s="5"/>
      <c r="KGL283" s="5"/>
      <c r="KGM283" s="5"/>
      <c r="KGN283" s="5"/>
      <c r="KGO283" s="5"/>
      <c r="KGP283" s="5"/>
      <c r="KGQ283" s="5"/>
      <c r="KGR283" s="5"/>
      <c r="KGS283" s="5"/>
      <c r="KGT283" s="5"/>
      <c r="KGU283" s="5"/>
      <c r="KGV283" s="5"/>
      <c r="KGW283" s="5"/>
      <c r="KGX283" s="5"/>
      <c r="KGY283" s="5"/>
      <c r="KGZ283" s="5"/>
      <c r="KHA283" s="5"/>
      <c r="KHB283" s="5"/>
      <c r="KHC283" s="5"/>
      <c r="KHD283" s="5"/>
      <c r="KHE283" s="5"/>
      <c r="KHF283" s="5"/>
      <c r="KHG283" s="5"/>
      <c r="KHH283" s="5"/>
      <c r="KHI283" s="5"/>
      <c r="KHJ283" s="5"/>
      <c r="KHK283" s="5"/>
      <c r="KHL283" s="5"/>
      <c r="KHM283" s="5"/>
      <c r="KHN283" s="5"/>
      <c r="KHO283" s="5"/>
      <c r="KHP283" s="5"/>
      <c r="KHQ283" s="5"/>
      <c r="KHR283" s="5"/>
      <c r="KHS283" s="5"/>
      <c r="KHT283" s="5"/>
      <c r="KHU283" s="5"/>
      <c r="KHV283" s="5"/>
      <c r="KHW283" s="5"/>
      <c r="KHX283" s="5"/>
      <c r="KHY283" s="5"/>
      <c r="KHZ283" s="5"/>
      <c r="KIA283" s="5"/>
      <c r="KIB283" s="5"/>
      <c r="KIC283" s="5"/>
      <c r="KID283" s="5"/>
      <c r="KIE283" s="5"/>
      <c r="KIF283" s="5"/>
      <c r="KIG283" s="5"/>
      <c r="KIH283" s="5"/>
      <c r="KII283" s="5"/>
      <c r="KIJ283" s="5"/>
      <c r="KIK283" s="5"/>
      <c r="KIL283" s="5"/>
      <c r="KIM283" s="5"/>
      <c r="KIN283" s="5"/>
      <c r="KIO283" s="5"/>
      <c r="KIP283" s="5"/>
      <c r="KIQ283" s="5"/>
      <c r="KIR283" s="5"/>
      <c r="KIS283" s="5"/>
      <c r="KIT283" s="5"/>
      <c r="KIU283" s="5"/>
      <c r="KIV283" s="5"/>
      <c r="KIW283" s="5"/>
      <c r="KIX283" s="5"/>
      <c r="KIY283" s="5"/>
      <c r="KIZ283" s="5"/>
      <c r="KJA283" s="5"/>
      <c r="KJB283" s="5"/>
      <c r="KJC283" s="5"/>
      <c r="KJD283" s="5"/>
      <c r="KJE283" s="5"/>
      <c r="KJF283" s="5"/>
      <c r="KJG283" s="5"/>
      <c r="KJH283" s="5"/>
      <c r="KJI283" s="5"/>
      <c r="KJJ283" s="5"/>
      <c r="KJK283" s="5"/>
      <c r="KJL283" s="5"/>
      <c r="KJM283" s="5"/>
      <c r="KJN283" s="5"/>
      <c r="KJO283" s="5"/>
      <c r="KJP283" s="5"/>
      <c r="KJQ283" s="5"/>
      <c r="KJR283" s="5"/>
      <c r="KJS283" s="5"/>
      <c r="KJT283" s="5"/>
      <c r="KJU283" s="5"/>
      <c r="KJV283" s="5"/>
      <c r="KJW283" s="5"/>
      <c r="KJX283" s="5"/>
      <c r="KJY283" s="5"/>
      <c r="KJZ283" s="5"/>
      <c r="KKA283" s="5"/>
      <c r="KKB283" s="5"/>
      <c r="KKC283" s="5"/>
      <c r="KKD283" s="5"/>
      <c r="KKE283" s="5"/>
      <c r="KKF283" s="5"/>
      <c r="KKG283" s="5"/>
      <c r="KKH283" s="5"/>
      <c r="KKI283" s="5"/>
      <c r="KKJ283" s="5"/>
      <c r="KKK283" s="5"/>
      <c r="KKL283" s="5"/>
      <c r="KKM283" s="5"/>
      <c r="KKN283" s="5"/>
      <c r="KKO283" s="5"/>
      <c r="KKP283" s="5"/>
      <c r="KKQ283" s="5"/>
      <c r="KKR283" s="5"/>
      <c r="KKS283" s="5"/>
      <c r="KKT283" s="5"/>
      <c r="KKU283" s="5"/>
      <c r="KKV283" s="5"/>
      <c r="KKW283" s="5"/>
      <c r="KKX283" s="5"/>
      <c r="KKY283" s="5"/>
      <c r="KKZ283" s="5"/>
      <c r="KLA283" s="5"/>
      <c r="KLB283" s="5"/>
      <c r="KLC283" s="5"/>
      <c r="KLD283" s="5"/>
      <c r="KLE283" s="5"/>
      <c r="KLF283" s="5"/>
      <c r="KLG283" s="5"/>
      <c r="KLH283" s="5"/>
      <c r="KLI283" s="5"/>
      <c r="KLJ283" s="5"/>
      <c r="KLK283" s="5"/>
      <c r="KLL283" s="5"/>
      <c r="KLM283" s="5"/>
      <c r="KLN283" s="5"/>
      <c r="KLO283" s="5"/>
      <c r="KLP283" s="5"/>
      <c r="KLQ283" s="5"/>
      <c r="KLR283" s="5"/>
      <c r="KLS283" s="5"/>
      <c r="KLT283" s="5"/>
      <c r="KLU283" s="5"/>
      <c r="KLV283" s="5"/>
      <c r="KLW283" s="5"/>
      <c r="KLX283" s="5"/>
      <c r="KLY283" s="5"/>
      <c r="KLZ283" s="5"/>
      <c r="KMA283" s="5"/>
      <c r="KMB283" s="5"/>
      <c r="KMC283" s="5"/>
      <c r="KMD283" s="5"/>
      <c r="KME283" s="5"/>
      <c r="KMF283" s="5"/>
      <c r="KMG283" s="5"/>
      <c r="KMH283" s="5"/>
      <c r="KMI283" s="5"/>
      <c r="KMJ283" s="5"/>
      <c r="KMK283" s="5"/>
      <c r="KML283" s="5"/>
      <c r="KMM283" s="5"/>
      <c r="KMN283" s="5"/>
      <c r="KMO283" s="5"/>
      <c r="KMP283" s="5"/>
      <c r="KMQ283" s="5"/>
      <c r="KMR283" s="5"/>
      <c r="KMS283" s="5"/>
      <c r="KMT283" s="5"/>
      <c r="KMU283" s="5"/>
      <c r="KMV283" s="5"/>
      <c r="KMW283" s="5"/>
      <c r="KMX283" s="5"/>
      <c r="KMY283" s="5"/>
      <c r="KMZ283" s="5"/>
      <c r="KNA283" s="5"/>
      <c r="KNB283" s="5"/>
      <c r="KNC283" s="5"/>
      <c r="KND283" s="5"/>
      <c r="KNE283" s="5"/>
      <c r="KNF283" s="5"/>
      <c r="KNG283" s="5"/>
      <c r="KNH283" s="5"/>
      <c r="KNI283" s="5"/>
      <c r="KNJ283" s="5"/>
      <c r="KNK283" s="5"/>
      <c r="KNL283" s="5"/>
      <c r="KNM283" s="5"/>
      <c r="KNN283" s="5"/>
      <c r="KNO283" s="5"/>
      <c r="KNP283" s="5"/>
      <c r="KNQ283" s="5"/>
      <c r="KNR283" s="5"/>
      <c r="KNS283" s="5"/>
      <c r="KNT283" s="5"/>
      <c r="KNU283" s="5"/>
      <c r="KNV283" s="5"/>
      <c r="KNW283" s="5"/>
      <c r="KNX283" s="5"/>
      <c r="KNY283" s="5"/>
      <c r="KNZ283" s="5"/>
      <c r="KOA283" s="5"/>
      <c r="KOB283" s="5"/>
      <c r="KOC283" s="5"/>
      <c r="KOD283" s="5"/>
      <c r="KOE283" s="5"/>
      <c r="KOF283" s="5"/>
      <c r="KOG283" s="5"/>
      <c r="KOH283" s="5"/>
      <c r="KOI283" s="5"/>
      <c r="KOJ283" s="5"/>
      <c r="KOK283" s="5"/>
      <c r="KOL283" s="5"/>
      <c r="KOM283" s="5"/>
      <c r="KON283" s="5"/>
      <c r="KOO283" s="5"/>
      <c r="KOP283" s="5"/>
      <c r="KOQ283" s="5"/>
      <c r="KOR283" s="5"/>
      <c r="KOS283" s="5"/>
      <c r="KOT283" s="5"/>
      <c r="KOU283" s="5"/>
      <c r="KOV283" s="5"/>
      <c r="KOW283" s="5"/>
      <c r="KOX283" s="5"/>
      <c r="KOY283" s="5"/>
      <c r="KOZ283" s="5"/>
      <c r="KPA283" s="5"/>
      <c r="KPB283" s="5"/>
      <c r="KPC283" s="5"/>
      <c r="KPD283" s="5"/>
      <c r="KPE283" s="5"/>
      <c r="KPF283" s="5"/>
      <c r="KPG283" s="5"/>
      <c r="KPH283" s="5"/>
      <c r="KPI283" s="5"/>
      <c r="KPJ283" s="5"/>
      <c r="KPK283" s="5"/>
      <c r="KPL283" s="5"/>
      <c r="KPM283" s="5"/>
      <c r="KPN283" s="5"/>
      <c r="KPO283" s="5"/>
      <c r="KPP283" s="5"/>
      <c r="KPQ283" s="5"/>
      <c r="KPR283" s="5"/>
      <c r="KPS283" s="5"/>
      <c r="KPT283" s="5"/>
      <c r="KPU283" s="5"/>
      <c r="KPV283" s="5"/>
      <c r="KPW283" s="5"/>
      <c r="KPX283" s="5"/>
      <c r="KPY283" s="5"/>
      <c r="KPZ283" s="5"/>
      <c r="KQA283" s="5"/>
      <c r="KQB283" s="5"/>
      <c r="KQC283" s="5"/>
      <c r="KQD283" s="5"/>
      <c r="KQE283" s="5"/>
      <c r="KQF283" s="5"/>
      <c r="KQG283" s="5"/>
      <c r="KQH283" s="5"/>
      <c r="KQI283" s="5"/>
      <c r="KQJ283" s="5"/>
      <c r="KQK283" s="5"/>
      <c r="KQL283" s="5"/>
      <c r="KQM283" s="5"/>
      <c r="KQN283" s="5"/>
      <c r="KQO283" s="5"/>
      <c r="KQP283" s="5"/>
      <c r="KQQ283" s="5"/>
      <c r="KQR283" s="5"/>
      <c r="KQS283" s="5"/>
      <c r="KQT283" s="5"/>
      <c r="KQU283" s="5"/>
      <c r="KQV283" s="5"/>
      <c r="KQW283" s="5"/>
      <c r="KQX283" s="5"/>
      <c r="KQY283" s="5"/>
      <c r="KQZ283" s="5"/>
      <c r="KRA283" s="5"/>
      <c r="KRB283" s="5"/>
      <c r="KRC283" s="5"/>
      <c r="KRD283" s="5"/>
      <c r="KRE283" s="5"/>
      <c r="KRF283" s="5"/>
      <c r="KRG283" s="5"/>
      <c r="KRH283" s="5"/>
      <c r="KRI283" s="5"/>
      <c r="KRJ283" s="5"/>
      <c r="KRK283" s="5"/>
      <c r="KRL283" s="5"/>
      <c r="KRM283" s="5"/>
      <c r="KRN283" s="5"/>
      <c r="KRO283" s="5"/>
      <c r="KRP283" s="5"/>
      <c r="KRQ283" s="5"/>
      <c r="KRR283" s="5"/>
      <c r="KRS283" s="5"/>
      <c r="KRT283" s="5"/>
      <c r="KRU283" s="5"/>
      <c r="KRV283" s="5"/>
      <c r="KRW283" s="5"/>
      <c r="KRX283" s="5"/>
      <c r="KRY283" s="5"/>
      <c r="KRZ283" s="5"/>
      <c r="KSA283" s="5"/>
      <c r="KSB283" s="5"/>
      <c r="KSC283" s="5"/>
      <c r="KSD283" s="5"/>
      <c r="KSE283" s="5"/>
      <c r="KSF283" s="5"/>
      <c r="KSG283" s="5"/>
      <c r="KSH283" s="5"/>
      <c r="KSI283" s="5"/>
      <c r="KSJ283" s="5"/>
      <c r="KSK283" s="5"/>
      <c r="KSL283" s="5"/>
      <c r="KSM283" s="5"/>
      <c r="KSN283" s="5"/>
      <c r="KSO283" s="5"/>
      <c r="KSP283" s="5"/>
      <c r="KSQ283" s="5"/>
      <c r="KSR283" s="5"/>
      <c r="KSS283" s="5"/>
      <c r="KST283" s="5"/>
      <c r="KSU283" s="5"/>
      <c r="KSV283" s="5"/>
      <c r="KSW283" s="5"/>
      <c r="KSX283" s="5"/>
      <c r="KSY283" s="5"/>
      <c r="KSZ283" s="5"/>
      <c r="KTA283" s="5"/>
      <c r="KTB283" s="5"/>
      <c r="KTC283" s="5"/>
      <c r="KTD283" s="5"/>
      <c r="KTE283" s="5"/>
      <c r="KTF283" s="5"/>
      <c r="KTG283" s="5"/>
      <c r="KTH283" s="5"/>
      <c r="KTI283" s="5"/>
      <c r="KTJ283" s="5"/>
      <c r="KTK283" s="5"/>
      <c r="KTL283" s="5"/>
      <c r="KTM283" s="5"/>
      <c r="KTN283" s="5"/>
      <c r="KTO283" s="5"/>
      <c r="KTP283" s="5"/>
      <c r="KTQ283" s="5"/>
      <c r="KTR283" s="5"/>
      <c r="KTS283" s="5"/>
      <c r="KTT283" s="5"/>
      <c r="KTU283" s="5"/>
      <c r="KTV283" s="5"/>
      <c r="KTW283" s="5"/>
      <c r="KTX283" s="5"/>
      <c r="KTY283" s="5"/>
      <c r="KTZ283" s="5"/>
      <c r="KUA283" s="5"/>
      <c r="KUB283" s="5"/>
      <c r="KUC283" s="5"/>
      <c r="KUD283" s="5"/>
      <c r="KUE283" s="5"/>
      <c r="KUF283" s="5"/>
      <c r="KUG283" s="5"/>
      <c r="KUH283" s="5"/>
      <c r="KUI283" s="5"/>
      <c r="KUJ283" s="5"/>
      <c r="KUK283" s="5"/>
      <c r="KUL283" s="5"/>
      <c r="KUM283" s="5"/>
      <c r="KUN283" s="5"/>
      <c r="KUO283" s="5"/>
      <c r="KUP283" s="5"/>
      <c r="KUQ283" s="5"/>
      <c r="KUR283" s="5"/>
      <c r="KUS283" s="5"/>
      <c r="KUT283" s="5"/>
      <c r="KUU283" s="5"/>
      <c r="KUV283" s="5"/>
      <c r="KUW283" s="5"/>
      <c r="KUX283" s="5"/>
      <c r="KUY283" s="5"/>
      <c r="KUZ283" s="5"/>
      <c r="KVA283" s="5"/>
      <c r="KVB283" s="5"/>
      <c r="KVC283" s="5"/>
      <c r="KVD283" s="5"/>
      <c r="KVE283" s="5"/>
      <c r="KVF283" s="5"/>
      <c r="KVG283" s="5"/>
      <c r="KVH283" s="5"/>
      <c r="KVI283" s="5"/>
      <c r="KVJ283" s="5"/>
      <c r="KVK283" s="5"/>
      <c r="KVL283" s="5"/>
      <c r="KVM283" s="5"/>
      <c r="KVN283" s="5"/>
      <c r="KVO283" s="5"/>
      <c r="KVP283" s="5"/>
      <c r="KVQ283" s="5"/>
      <c r="KVR283" s="5"/>
      <c r="KVS283" s="5"/>
      <c r="KVT283" s="5"/>
      <c r="KVU283" s="5"/>
      <c r="KVV283" s="5"/>
      <c r="KVW283" s="5"/>
      <c r="KVX283" s="5"/>
      <c r="KVY283" s="5"/>
      <c r="KVZ283" s="5"/>
      <c r="KWA283" s="5"/>
      <c r="KWB283" s="5"/>
      <c r="KWC283" s="5"/>
      <c r="KWD283" s="5"/>
      <c r="KWE283" s="5"/>
      <c r="KWF283" s="5"/>
      <c r="KWG283" s="5"/>
      <c r="KWH283" s="5"/>
      <c r="KWI283" s="5"/>
      <c r="KWJ283" s="5"/>
      <c r="KWK283" s="5"/>
      <c r="KWL283" s="5"/>
      <c r="KWM283" s="5"/>
      <c r="KWN283" s="5"/>
      <c r="KWO283" s="5"/>
      <c r="KWP283" s="5"/>
      <c r="KWQ283" s="5"/>
      <c r="KWR283" s="5"/>
      <c r="KWS283" s="5"/>
      <c r="KWT283" s="5"/>
      <c r="KWU283" s="5"/>
      <c r="KWV283" s="5"/>
      <c r="KWW283" s="5"/>
      <c r="KWX283" s="5"/>
      <c r="KWY283" s="5"/>
      <c r="KWZ283" s="5"/>
      <c r="KXA283" s="5"/>
      <c r="KXB283" s="5"/>
      <c r="KXC283" s="5"/>
      <c r="KXD283" s="5"/>
      <c r="KXE283" s="5"/>
      <c r="KXF283" s="5"/>
      <c r="KXG283" s="5"/>
      <c r="KXH283" s="5"/>
      <c r="KXI283" s="5"/>
      <c r="KXJ283" s="5"/>
      <c r="KXK283" s="5"/>
      <c r="KXL283" s="5"/>
      <c r="KXM283" s="5"/>
      <c r="KXN283" s="5"/>
      <c r="KXO283" s="5"/>
      <c r="KXP283" s="5"/>
      <c r="KXQ283" s="5"/>
      <c r="KXR283" s="5"/>
      <c r="KXS283" s="5"/>
      <c r="KXT283" s="5"/>
      <c r="KXU283" s="5"/>
      <c r="KXV283" s="5"/>
      <c r="KXW283" s="5"/>
      <c r="KXX283" s="5"/>
      <c r="KXY283" s="5"/>
      <c r="KXZ283" s="5"/>
      <c r="KYA283" s="5"/>
      <c r="KYB283" s="5"/>
      <c r="KYC283" s="5"/>
      <c r="KYD283" s="5"/>
      <c r="KYE283" s="5"/>
      <c r="KYF283" s="5"/>
      <c r="KYG283" s="5"/>
      <c r="KYH283" s="5"/>
      <c r="KYI283" s="5"/>
      <c r="KYJ283" s="5"/>
      <c r="KYK283" s="5"/>
      <c r="KYL283" s="5"/>
      <c r="KYM283" s="5"/>
      <c r="KYN283" s="5"/>
      <c r="KYO283" s="5"/>
      <c r="KYP283" s="5"/>
      <c r="KYQ283" s="5"/>
      <c r="KYR283" s="5"/>
      <c r="KYS283" s="5"/>
      <c r="KYT283" s="5"/>
      <c r="KYU283" s="5"/>
      <c r="KYV283" s="5"/>
      <c r="KYW283" s="5"/>
      <c r="KYX283" s="5"/>
      <c r="KYY283" s="5"/>
      <c r="KYZ283" s="5"/>
      <c r="KZA283" s="5"/>
      <c r="KZB283" s="5"/>
      <c r="KZC283" s="5"/>
      <c r="KZD283" s="5"/>
      <c r="KZE283" s="5"/>
      <c r="KZF283" s="5"/>
      <c r="KZG283" s="5"/>
      <c r="KZH283" s="5"/>
      <c r="KZI283" s="5"/>
      <c r="KZJ283" s="5"/>
      <c r="KZK283" s="5"/>
      <c r="KZL283" s="5"/>
      <c r="KZM283" s="5"/>
      <c r="KZN283" s="5"/>
      <c r="KZO283" s="5"/>
      <c r="KZP283" s="5"/>
      <c r="KZQ283" s="5"/>
      <c r="KZR283" s="5"/>
      <c r="KZS283" s="5"/>
      <c r="KZT283" s="5"/>
      <c r="KZU283" s="5"/>
      <c r="KZV283" s="5"/>
      <c r="KZW283" s="5"/>
      <c r="KZX283" s="5"/>
      <c r="KZY283" s="5"/>
      <c r="KZZ283" s="5"/>
      <c r="LAA283" s="5"/>
      <c r="LAB283" s="5"/>
      <c r="LAC283" s="5"/>
      <c r="LAD283" s="5"/>
      <c r="LAE283" s="5"/>
      <c r="LAF283" s="5"/>
      <c r="LAG283" s="5"/>
      <c r="LAH283" s="5"/>
      <c r="LAI283" s="5"/>
      <c r="LAJ283" s="5"/>
      <c r="LAK283" s="5"/>
      <c r="LAL283" s="5"/>
      <c r="LAM283" s="5"/>
      <c r="LAN283" s="5"/>
      <c r="LAO283" s="5"/>
      <c r="LAP283" s="5"/>
      <c r="LAQ283" s="5"/>
      <c r="LAR283" s="5"/>
      <c r="LAS283" s="5"/>
      <c r="LAT283" s="5"/>
      <c r="LAU283" s="5"/>
      <c r="LAV283" s="5"/>
      <c r="LAW283" s="5"/>
      <c r="LAX283" s="5"/>
      <c r="LAY283" s="5"/>
      <c r="LAZ283" s="5"/>
      <c r="LBA283" s="5"/>
      <c r="LBB283" s="5"/>
      <c r="LBC283" s="5"/>
      <c r="LBD283" s="5"/>
      <c r="LBE283" s="5"/>
      <c r="LBF283" s="5"/>
      <c r="LBG283" s="5"/>
      <c r="LBH283" s="5"/>
      <c r="LBI283" s="5"/>
      <c r="LBJ283" s="5"/>
      <c r="LBK283" s="5"/>
      <c r="LBL283" s="5"/>
      <c r="LBM283" s="5"/>
      <c r="LBN283" s="5"/>
      <c r="LBO283" s="5"/>
      <c r="LBP283" s="5"/>
      <c r="LBQ283" s="5"/>
      <c r="LBR283" s="5"/>
      <c r="LBS283" s="5"/>
      <c r="LBT283" s="5"/>
      <c r="LBU283" s="5"/>
      <c r="LBV283" s="5"/>
      <c r="LBW283" s="5"/>
      <c r="LBX283" s="5"/>
      <c r="LBY283" s="5"/>
      <c r="LBZ283" s="5"/>
      <c r="LCA283" s="5"/>
      <c r="LCB283" s="5"/>
      <c r="LCC283" s="5"/>
      <c r="LCD283" s="5"/>
      <c r="LCE283" s="5"/>
      <c r="LCF283" s="5"/>
      <c r="LCG283" s="5"/>
      <c r="LCH283" s="5"/>
      <c r="LCI283" s="5"/>
      <c r="LCJ283" s="5"/>
      <c r="LCK283" s="5"/>
      <c r="LCL283" s="5"/>
      <c r="LCM283" s="5"/>
      <c r="LCN283" s="5"/>
      <c r="LCO283" s="5"/>
      <c r="LCP283" s="5"/>
      <c r="LCQ283" s="5"/>
      <c r="LCR283" s="5"/>
      <c r="LCS283" s="5"/>
      <c r="LCT283" s="5"/>
      <c r="LCU283" s="5"/>
      <c r="LCV283" s="5"/>
      <c r="LCW283" s="5"/>
      <c r="LCX283" s="5"/>
      <c r="LCY283" s="5"/>
      <c r="LCZ283" s="5"/>
      <c r="LDA283" s="5"/>
      <c r="LDB283" s="5"/>
      <c r="LDC283" s="5"/>
      <c r="LDD283" s="5"/>
      <c r="LDE283" s="5"/>
      <c r="LDF283" s="5"/>
      <c r="LDG283" s="5"/>
      <c r="LDH283" s="5"/>
      <c r="LDI283" s="5"/>
      <c r="LDJ283" s="5"/>
      <c r="LDK283" s="5"/>
      <c r="LDL283" s="5"/>
      <c r="LDM283" s="5"/>
      <c r="LDN283" s="5"/>
      <c r="LDO283" s="5"/>
      <c r="LDP283" s="5"/>
      <c r="LDQ283" s="5"/>
      <c r="LDR283" s="5"/>
      <c r="LDS283" s="5"/>
      <c r="LDT283" s="5"/>
      <c r="LDU283" s="5"/>
      <c r="LDV283" s="5"/>
      <c r="LDW283" s="5"/>
      <c r="LDX283" s="5"/>
      <c r="LDY283" s="5"/>
      <c r="LDZ283" s="5"/>
      <c r="LEA283" s="5"/>
      <c r="LEB283" s="5"/>
      <c r="LEC283" s="5"/>
      <c r="LED283" s="5"/>
      <c r="LEE283" s="5"/>
      <c r="LEF283" s="5"/>
      <c r="LEG283" s="5"/>
      <c r="LEH283" s="5"/>
      <c r="LEI283" s="5"/>
      <c r="LEJ283" s="5"/>
      <c r="LEK283" s="5"/>
      <c r="LEL283" s="5"/>
      <c r="LEM283" s="5"/>
      <c r="LEN283" s="5"/>
      <c r="LEO283" s="5"/>
      <c r="LEP283" s="5"/>
      <c r="LEQ283" s="5"/>
      <c r="LER283" s="5"/>
      <c r="LES283" s="5"/>
      <c r="LET283" s="5"/>
      <c r="LEU283" s="5"/>
      <c r="LEV283" s="5"/>
      <c r="LEW283" s="5"/>
      <c r="LEX283" s="5"/>
      <c r="LEY283" s="5"/>
      <c r="LEZ283" s="5"/>
      <c r="LFA283" s="5"/>
      <c r="LFB283" s="5"/>
      <c r="LFC283" s="5"/>
      <c r="LFD283" s="5"/>
      <c r="LFE283" s="5"/>
      <c r="LFF283" s="5"/>
      <c r="LFG283" s="5"/>
      <c r="LFH283" s="5"/>
      <c r="LFI283" s="5"/>
      <c r="LFJ283" s="5"/>
      <c r="LFK283" s="5"/>
      <c r="LFL283" s="5"/>
      <c r="LFM283" s="5"/>
      <c r="LFN283" s="5"/>
      <c r="LFO283" s="5"/>
      <c r="LFP283" s="5"/>
      <c r="LFQ283" s="5"/>
      <c r="LFR283" s="5"/>
      <c r="LFS283" s="5"/>
      <c r="LFT283" s="5"/>
      <c r="LFU283" s="5"/>
      <c r="LFV283" s="5"/>
      <c r="LFW283" s="5"/>
      <c r="LFX283" s="5"/>
      <c r="LFY283" s="5"/>
      <c r="LFZ283" s="5"/>
      <c r="LGA283" s="5"/>
      <c r="LGB283" s="5"/>
      <c r="LGC283" s="5"/>
      <c r="LGD283" s="5"/>
      <c r="LGE283" s="5"/>
      <c r="LGF283" s="5"/>
      <c r="LGG283" s="5"/>
      <c r="LGH283" s="5"/>
      <c r="LGI283" s="5"/>
      <c r="LGJ283" s="5"/>
      <c r="LGK283" s="5"/>
      <c r="LGL283" s="5"/>
      <c r="LGM283" s="5"/>
      <c r="LGN283" s="5"/>
      <c r="LGO283" s="5"/>
      <c r="LGP283" s="5"/>
      <c r="LGQ283" s="5"/>
      <c r="LGR283" s="5"/>
      <c r="LGS283" s="5"/>
      <c r="LGT283" s="5"/>
      <c r="LGU283" s="5"/>
      <c r="LGV283" s="5"/>
      <c r="LGW283" s="5"/>
      <c r="LGX283" s="5"/>
      <c r="LGY283" s="5"/>
      <c r="LGZ283" s="5"/>
      <c r="LHA283" s="5"/>
      <c r="LHB283" s="5"/>
      <c r="LHC283" s="5"/>
      <c r="LHD283" s="5"/>
      <c r="LHE283" s="5"/>
      <c r="LHF283" s="5"/>
      <c r="LHG283" s="5"/>
      <c r="LHH283" s="5"/>
      <c r="LHI283" s="5"/>
      <c r="LHJ283" s="5"/>
      <c r="LHK283" s="5"/>
      <c r="LHL283" s="5"/>
      <c r="LHM283" s="5"/>
      <c r="LHN283" s="5"/>
      <c r="LHO283" s="5"/>
      <c r="LHP283" s="5"/>
      <c r="LHQ283" s="5"/>
      <c r="LHR283" s="5"/>
      <c r="LHS283" s="5"/>
      <c r="LHT283" s="5"/>
      <c r="LHU283" s="5"/>
      <c r="LHV283" s="5"/>
      <c r="LHW283" s="5"/>
      <c r="LHX283" s="5"/>
      <c r="LHY283" s="5"/>
      <c r="LHZ283" s="5"/>
      <c r="LIA283" s="5"/>
      <c r="LIB283" s="5"/>
      <c r="LIC283" s="5"/>
      <c r="LID283" s="5"/>
      <c r="LIE283" s="5"/>
      <c r="LIF283" s="5"/>
      <c r="LIG283" s="5"/>
      <c r="LIH283" s="5"/>
      <c r="LII283" s="5"/>
      <c r="LIJ283" s="5"/>
      <c r="LIK283" s="5"/>
      <c r="LIL283" s="5"/>
      <c r="LIM283" s="5"/>
      <c r="LIN283" s="5"/>
      <c r="LIO283" s="5"/>
      <c r="LIP283" s="5"/>
      <c r="LIQ283" s="5"/>
      <c r="LIR283" s="5"/>
      <c r="LIS283" s="5"/>
      <c r="LIT283" s="5"/>
      <c r="LIU283" s="5"/>
      <c r="LIV283" s="5"/>
      <c r="LIW283" s="5"/>
      <c r="LIX283" s="5"/>
      <c r="LIY283" s="5"/>
      <c r="LIZ283" s="5"/>
      <c r="LJA283" s="5"/>
      <c r="LJB283" s="5"/>
      <c r="LJC283" s="5"/>
      <c r="LJD283" s="5"/>
      <c r="LJE283" s="5"/>
      <c r="LJF283" s="5"/>
      <c r="LJG283" s="5"/>
      <c r="LJH283" s="5"/>
      <c r="LJI283" s="5"/>
      <c r="LJJ283" s="5"/>
      <c r="LJK283" s="5"/>
      <c r="LJL283" s="5"/>
      <c r="LJM283" s="5"/>
      <c r="LJN283" s="5"/>
      <c r="LJO283" s="5"/>
      <c r="LJP283" s="5"/>
      <c r="LJQ283" s="5"/>
      <c r="LJR283" s="5"/>
      <c r="LJS283" s="5"/>
      <c r="LJT283" s="5"/>
      <c r="LJU283" s="5"/>
      <c r="LJV283" s="5"/>
      <c r="LJW283" s="5"/>
      <c r="LJX283" s="5"/>
      <c r="LJY283" s="5"/>
      <c r="LJZ283" s="5"/>
      <c r="LKA283" s="5"/>
      <c r="LKB283" s="5"/>
      <c r="LKC283" s="5"/>
      <c r="LKD283" s="5"/>
      <c r="LKE283" s="5"/>
      <c r="LKF283" s="5"/>
      <c r="LKG283" s="5"/>
      <c r="LKH283" s="5"/>
      <c r="LKI283" s="5"/>
      <c r="LKJ283" s="5"/>
      <c r="LKK283" s="5"/>
      <c r="LKL283" s="5"/>
      <c r="LKM283" s="5"/>
      <c r="LKN283" s="5"/>
      <c r="LKO283" s="5"/>
      <c r="LKP283" s="5"/>
      <c r="LKQ283" s="5"/>
      <c r="LKR283" s="5"/>
      <c r="LKS283" s="5"/>
      <c r="LKT283" s="5"/>
      <c r="LKU283" s="5"/>
      <c r="LKV283" s="5"/>
      <c r="LKW283" s="5"/>
      <c r="LKX283" s="5"/>
      <c r="LKY283" s="5"/>
      <c r="LKZ283" s="5"/>
      <c r="LLA283" s="5"/>
      <c r="LLB283" s="5"/>
      <c r="LLC283" s="5"/>
      <c r="LLD283" s="5"/>
      <c r="LLE283" s="5"/>
      <c r="LLF283" s="5"/>
      <c r="LLG283" s="5"/>
      <c r="LLH283" s="5"/>
      <c r="LLI283" s="5"/>
      <c r="LLJ283" s="5"/>
      <c r="LLK283" s="5"/>
      <c r="LLL283" s="5"/>
      <c r="LLM283" s="5"/>
      <c r="LLN283" s="5"/>
      <c r="LLO283" s="5"/>
      <c r="LLP283" s="5"/>
      <c r="LLQ283" s="5"/>
      <c r="LLR283" s="5"/>
      <c r="LLS283" s="5"/>
      <c r="LLT283" s="5"/>
      <c r="LLU283" s="5"/>
      <c r="LLV283" s="5"/>
      <c r="LLW283" s="5"/>
      <c r="LLX283" s="5"/>
      <c r="LLY283" s="5"/>
      <c r="LLZ283" s="5"/>
      <c r="LMA283" s="5"/>
      <c r="LMB283" s="5"/>
      <c r="LMC283" s="5"/>
      <c r="LMD283" s="5"/>
      <c r="LME283" s="5"/>
      <c r="LMF283" s="5"/>
      <c r="LMG283" s="5"/>
      <c r="LMH283" s="5"/>
      <c r="LMI283" s="5"/>
      <c r="LMJ283" s="5"/>
      <c r="LMK283" s="5"/>
      <c r="LML283" s="5"/>
      <c r="LMM283" s="5"/>
      <c r="LMN283" s="5"/>
      <c r="LMO283" s="5"/>
      <c r="LMP283" s="5"/>
      <c r="LMQ283" s="5"/>
      <c r="LMR283" s="5"/>
      <c r="LMS283" s="5"/>
      <c r="LMT283" s="5"/>
      <c r="LMU283" s="5"/>
      <c r="LMV283" s="5"/>
      <c r="LMW283" s="5"/>
      <c r="LMX283" s="5"/>
      <c r="LMY283" s="5"/>
      <c r="LMZ283" s="5"/>
      <c r="LNA283" s="5"/>
      <c r="LNB283" s="5"/>
      <c r="LNC283" s="5"/>
      <c r="LND283" s="5"/>
      <c r="LNE283" s="5"/>
      <c r="LNF283" s="5"/>
      <c r="LNG283" s="5"/>
      <c r="LNH283" s="5"/>
      <c r="LNI283" s="5"/>
      <c r="LNJ283" s="5"/>
      <c r="LNK283" s="5"/>
      <c r="LNL283" s="5"/>
      <c r="LNM283" s="5"/>
      <c r="LNN283" s="5"/>
      <c r="LNO283" s="5"/>
      <c r="LNP283" s="5"/>
      <c r="LNQ283" s="5"/>
      <c r="LNR283" s="5"/>
      <c r="LNS283" s="5"/>
      <c r="LNT283" s="5"/>
      <c r="LNU283" s="5"/>
      <c r="LNV283" s="5"/>
      <c r="LNW283" s="5"/>
      <c r="LNX283" s="5"/>
      <c r="LNY283" s="5"/>
      <c r="LNZ283" s="5"/>
      <c r="LOA283" s="5"/>
      <c r="LOB283" s="5"/>
      <c r="LOC283" s="5"/>
      <c r="LOD283" s="5"/>
      <c r="LOE283" s="5"/>
      <c r="LOF283" s="5"/>
      <c r="LOG283" s="5"/>
      <c r="LOH283" s="5"/>
      <c r="LOI283" s="5"/>
      <c r="LOJ283" s="5"/>
      <c r="LOK283" s="5"/>
      <c r="LOL283" s="5"/>
      <c r="LOM283" s="5"/>
      <c r="LON283" s="5"/>
      <c r="LOO283" s="5"/>
      <c r="LOP283" s="5"/>
      <c r="LOQ283" s="5"/>
      <c r="LOR283" s="5"/>
      <c r="LOS283" s="5"/>
      <c r="LOT283" s="5"/>
      <c r="LOU283" s="5"/>
      <c r="LOV283" s="5"/>
      <c r="LOW283" s="5"/>
      <c r="LOX283" s="5"/>
      <c r="LOY283" s="5"/>
      <c r="LOZ283" s="5"/>
      <c r="LPA283" s="5"/>
      <c r="LPB283" s="5"/>
      <c r="LPC283" s="5"/>
      <c r="LPD283" s="5"/>
      <c r="LPE283" s="5"/>
      <c r="LPF283" s="5"/>
      <c r="LPG283" s="5"/>
      <c r="LPH283" s="5"/>
      <c r="LPI283" s="5"/>
      <c r="LPJ283" s="5"/>
      <c r="LPK283" s="5"/>
      <c r="LPL283" s="5"/>
      <c r="LPM283" s="5"/>
      <c r="LPN283" s="5"/>
      <c r="LPO283" s="5"/>
      <c r="LPP283" s="5"/>
      <c r="LPQ283" s="5"/>
      <c r="LPR283" s="5"/>
      <c r="LPS283" s="5"/>
      <c r="LPT283" s="5"/>
      <c r="LPU283" s="5"/>
      <c r="LPV283" s="5"/>
      <c r="LPW283" s="5"/>
      <c r="LPX283" s="5"/>
      <c r="LPY283" s="5"/>
      <c r="LPZ283" s="5"/>
      <c r="LQA283" s="5"/>
      <c r="LQB283" s="5"/>
      <c r="LQC283" s="5"/>
      <c r="LQD283" s="5"/>
      <c r="LQE283" s="5"/>
      <c r="LQF283" s="5"/>
      <c r="LQG283" s="5"/>
      <c r="LQH283" s="5"/>
      <c r="LQI283" s="5"/>
      <c r="LQJ283" s="5"/>
      <c r="LQK283" s="5"/>
      <c r="LQL283" s="5"/>
      <c r="LQM283" s="5"/>
      <c r="LQN283" s="5"/>
      <c r="LQO283" s="5"/>
      <c r="LQP283" s="5"/>
      <c r="LQQ283" s="5"/>
      <c r="LQR283" s="5"/>
      <c r="LQS283" s="5"/>
      <c r="LQT283" s="5"/>
      <c r="LQU283" s="5"/>
      <c r="LQV283" s="5"/>
      <c r="LQW283" s="5"/>
      <c r="LQX283" s="5"/>
      <c r="LQY283" s="5"/>
      <c r="LQZ283" s="5"/>
      <c r="LRA283" s="5"/>
      <c r="LRB283" s="5"/>
      <c r="LRC283" s="5"/>
      <c r="LRD283" s="5"/>
      <c r="LRE283" s="5"/>
      <c r="LRF283" s="5"/>
      <c r="LRG283" s="5"/>
      <c r="LRH283" s="5"/>
      <c r="LRI283" s="5"/>
      <c r="LRJ283" s="5"/>
      <c r="LRK283" s="5"/>
      <c r="LRL283" s="5"/>
      <c r="LRM283" s="5"/>
      <c r="LRN283" s="5"/>
      <c r="LRO283" s="5"/>
      <c r="LRP283" s="5"/>
      <c r="LRQ283" s="5"/>
      <c r="LRR283" s="5"/>
      <c r="LRS283" s="5"/>
      <c r="LRT283" s="5"/>
      <c r="LRU283" s="5"/>
      <c r="LRV283" s="5"/>
      <c r="LRW283" s="5"/>
      <c r="LRX283" s="5"/>
      <c r="LRY283" s="5"/>
      <c r="LRZ283" s="5"/>
      <c r="LSA283" s="5"/>
      <c r="LSB283" s="5"/>
      <c r="LSC283" s="5"/>
      <c r="LSD283" s="5"/>
      <c r="LSE283" s="5"/>
      <c r="LSF283" s="5"/>
      <c r="LSG283" s="5"/>
      <c r="LSH283" s="5"/>
      <c r="LSI283" s="5"/>
      <c r="LSJ283" s="5"/>
      <c r="LSK283" s="5"/>
      <c r="LSL283" s="5"/>
      <c r="LSM283" s="5"/>
      <c r="LSN283" s="5"/>
      <c r="LSO283" s="5"/>
      <c r="LSP283" s="5"/>
      <c r="LSQ283" s="5"/>
      <c r="LSR283" s="5"/>
      <c r="LSS283" s="5"/>
      <c r="LST283" s="5"/>
      <c r="LSU283" s="5"/>
      <c r="LSV283" s="5"/>
      <c r="LSW283" s="5"/>
      <c r="LSX283" s="5"/>
      <c r="LSY283" s="5"/>
      <c r="LSZ283" s="5"/>
      <c r="LTA283" s="5"/>
      <c r="LTB283" s="5"/>
      <c r="LTC283" s="5"/>
      <c r="LTD283" s="5"/>
      <c r="LTE283" s="5"/>
      <c r="LTF283" s="5"/>
      <c r="LTG283" s="5"/>
      <c r="LTH283" s="5"/>
      <c r="LTI283" s="5"/>
      <c r="LTJ283" s="5"/>
      <c r="LTK283" s="5"/>
      <c r="LTL283" s="5"/>
      <c r="LTM283" s="5"/>
      <c r="LTN283" s="5"/>
      <c r="LTO283" s="5"/>
      <c r="LTP283" s="5"/>
      <c r="LTQ283" s="5"/>
      <c r="LTR283" s="5"/>
      <c r="LTS283" s="5"/>
      <c r="LTT283" s="5"/>
      <c r="LTU283" s="5"/>
      <c r="LTV283" s="5"/>
      <c r="LTW283" s="5"/>
      <c r="LTX283" s="5"/>
      <c r="LTY283" s="5"/>
      <c r="LTZ283" s="5"/>
      <c r="LUA283" s="5"/>
      <c r="LUB283" s="5"/>
      <c r="LUC283" s="5"/>
      <c r="LUD283" s="5"/>
      <c r="LUE283" s="5"/>
      <c r="LUF283" s="5"/>
      <c r="LUG283" s="5"/>
      <c r="LUH283" s="5"/>
      <c r="LUI283" s="5"/>
      <c r="LUJ283" s="5"/>
      <c r="LUK283" s="5"/>
      <c r="LUL283" s="5"/>
      <c r="LUM283" s="5"/>
      <c r="LUN283" s="5"/>
      <c r="LUO283" s="5"/>
      <c r="LUP283" s="5"/>
      <c r="LUQ283" s="5"/>
      <c r="LUR283" s="5"/>
      <c r="LUS283" s="5"/>
      <c r="LUT283" s="5"/>
      <c r="LUU283" s="5"/>
      <c r="LUV283" s="5"/>
      <c r="LUW283" s="5"/>
      <c r="LUX283" s="5"/>
      <c r="LUY283" s="5"/>
      <c r="LUZ283" s="5"/>
      <c r="LVA283" s="5"/>
      <c r="LVB283" s="5"/>
      <c r="LVC283" s="5"/>
      <c r="LVD283" s="5"/>
      <c r="LVE283" s="5"/>
      <c r="LVF283" s="5"/>
      <c r="LVG283" s="5"/>
      <c r="LVH283" s="5"/>
      <c r="LVI283" s="5"/>
      <c r="LVJ283" s="5"/>
      <c r="LVK283" s="5"/>
      <c r="LVL283" s="5"/>
      <c r="LVM283" s="5"/>
      <c r="LVN283" s="5"/>
      <c r="LVO283" s="5"/>
      <c r="LVP283" s="5"/>
      <c r="LVQ283" s="5"/>
      <c r="LVR283" s="5"/>
      <c r="LVS283" s="5"/>
      <c r="LVT283" s="5"/>
      <c r="LVU283" s="5"/>
      <c r="LVV283" s="5"/>
      <c r="LVW283" s="5"/>
      <c r="LVX283" s="5"/>
      <c r="LVY283" s="5"/>
      <c r="LVZ283" s="5"/>
      <c r="LWA283" s="5"/>
      <c r="LWB283" s="5"/>
      <c r="LWC283" s="5"/>
      <c r="LWD283" s="5"/>
      <c r="LWE283" s="5"/>
      <c r="LWF283" s="5"/>
      <c r="LWG283" s="5"/>
      <c r="LWH283" s="5"/>
      <c r="LWI283" s="5"/>
      <c r="LWJ283" s="5"/>
      <c r="LWK283" s="5"/>
      <c r="LWL283" s="5"/>
      <c r="LWM283" s="5"/>
      <c r="LWN283" s="5"/>
      <c r="LWO283" s="5"/>
      <c r="LWP283" s="5"/>
      <c r="LWQ283" s="5"/>
      <c r="LWR283" s="5"/>
      <c r="LWS283" s="5"/>
      <c r="LWT283" s="5"/>
      <c r="LWU283" s="5"/>
      <c r="LWV283" s="5"/>
      <c r="LWW283" s="5"/>
      <c r="LWX283" s="5"/>
      <c r="LWY283" s="5"/>
      <c r="LWZ283" s="5"/>
      <c r="LXA283" s="5"/>
      <c r="LXB283" s="5"/>
      <c r="LXC283" s="5"/>
      <c r="LXD283" s="5"/>
      <c r="LXE283" s="5"/>
      <c r="LXF283" s="5"/>
      <c r="LXG283" s="5"/>
      <c r="LXH283" s="5"/>
      <c r="LXI283" s="5"/>
      <c r="LXJ283" s="5"/>
      <c r="LXK283" s="5"/>
      <c r="LXL283" s="5"/>
      <c r="LXM283" s="5"/>
      <c r="LXN283" s="5"/>
      <c r="LXO283" s="5"/>
      <c r="LXP283" s="5"/>
      <c r="LXQ283" s="5"/>
      <c r="LXR283" s="5"/>
      <c r="LXS283" s="5"/>
      <c r="LXT283" s="5"/>
      <c r="LXU283" s="5"/>
      <c r="LXV283" s="5"/>
      <c r="LXW283" s="5"/>
      <c r="LXX283" s="5"/>
      <c r="LXY283" s="5"/>
      <c r="LXZ283" s="5"/>
      <c r="LYA283" s="5"/>
      <c r="LYB283" s="5"/>
      <c r="LYC283" s="5"/>
      <c r="LYD283" s="5"/>
      <c r="LYE283" s="5"/>
      <c r="LYF283" s="5"/>
      <c r="LYG283" s="5"/>
      <c r="LYH283" s="5"/>
      <c r="LYI283" s="5"/>
      <c r="LYJ283" s="5"/>
      <c r="LYK283" s="5"/>
      <c r="LYL283" s="5"/>
      <c r="LYM283" s="5"/>
      <c r="LYN283" s="5"/>
      <c r="LYO283" s="5"/>
      <c r="LYP283" s="5"/>
      <c r="LYQ283" s="5"/>
      <c r="LYR283" s="5"/>
      <c r="LYS283" s="5"/>
      <c r="LYT283" s="5"/>
      <c r="LYU283" s="5"/>
      <c r="LYV283" s="5"/>
      <c r="LYW283" s="5"/>
      <c r="LYX283" s="5"/>
      <c r="LYY283" s="5"/>
      <c r="LYZ283" s="5"/>
      <c r="LZA283" s="5"/>
      <c r="LZB283" s="5"/>
      <c r="LZC283" s="5"/>
      <c r="LZD283" s="5"/>
      <c r="LZE283" s="5"/>
      <c r="LZF283" s="5"/>
      <c r="LZG283" s="5"/>
      <c r="LZH283" s="5"/>
      <c r="LZI283" s="5"/>
      <c r="LZJ283" s="5"/>
      <c r="LZK283" s="5"/>
      <c r="LZL283" s="5"/>
      <c r="LZM283" s="5"/>
      <c r="LZN283" s="5"/>
      <c r="LZO283" s="5"/>
      <c r="LZP283" s="5"/>
      <c r="LZQ283" s="5"/>
      <c r="LZR283" s="5"/>
      <c r="LZS283" s="5"/>
      <c r="LZT283" s="5"/>
      <c r="LZU283" s="5"/>
      <c r="LZV283" s="5"/>
      <c r="LZW283" s="5"/>
      <c r="LZX283" s="5"/>
      <c r="LZY283" s="5"/>
      <c r="LZZ283" s="5"/>
      <c r="MAA283" s="5"/>
      <c r="MAB283" s="5"/>
      <c r="MAC283" s="5"/>
      <c r="MAD283" s="5"/>
      <c r="MAE283" s="5"/>
      <c r="MAF283" s="5"/>
      <c r="MAG283" s="5"/>
      <c r="MAH283" s="5"/>
      <c r="MAI283" s="5"/>
      <c r="MAJ283" s="5"/>
      <c r="MAK283" s="5"/>
      <c r="MAL283" s="5"/>
      <c r="MAM283" s="5"/>
      <c r="MAN283" s="5"/>
      <c r="MAO283" s="5"/>
      <c r="MAP283" s="5"/>
      <c r="MAQ283" s="5"/>
      <c r="MAR283" s="5"/>
      <c r="MAS283" s="5"/>
      <c r="MAT283" s="5"/>
      <c r="MAU283" s="5"/>
      <c r="MAV283" s="5"/>
      <c r="MAW283" s="5"/>
      <c r="MAX283" s="5"/>
      <c r="MAY283" s="5"/>
      <c r="MAZ283" s="5"/>
      <c r="MBA283" s="5"/>
      <c r="MBB283" s="5"/>
      <c r="MBC283" s="5"/>
      <c r="MBD283" s="5"/>
      <c r="MBE283" s="5"/>
      <c r="MBF283" s="5"/>
      <c r="MBG283" s="5"/>
      <c r="MBH283" s="5"/>
      <c r="MBI283" s="5"/>
      <c r="MBJ283" s="5"/>
      <c r="MBK283" s="5"/>
      <c r="MBL283" s="5"/>
      <c r="MBM283" s="5"/>
      <c r="MBN283" s="5"/>
      <c r="MBO283" s="5"/>
      <c r="MBP283" s="5"/>
      <c r="MBQ283" s="5"/>
      <c r="MBR283" s="5"/>
      <c r="MBS283" s="5"/>
      <c r="MBT283" s="5"/>
      <c r="MBU283" s="5"/>
      <c r="MBV283" s="5"/>
      <c r="MBW283" s="5"/>
      <c r="MBX283" s="5"/>
      <c r="MBY283" s="5"/>
      <c r="MBZ283" s="5"/>
      <c r="MCA283" s="5"/>
      <c r="MCB283" s="5"/>
      <c r="MCC283" s="5"/>
      <c r="MCD283" s="5"/>
      <c r="MCE283" s="5"/>
      <c r="MCF283" s="5"/>
      <c r="MCG283" s="5"/>
      <c r="MCH283" s="5"/>
      <c r="MCI283" s="5"/>
      <c r="MCJ283" s="5"/>
      <c r="MCK283" s="5"/>
      <c r="MCL283" s="5"/>
      <c r="MCM283" s="5"/>
      <c r="MCN283" s="5"/>
      <c r="MCO283" s="5"/>
      <c r="MCP283" s="5"/>
      <c r="MCQ283" s="5"/>
      <c r="MCR283" s="5"/>
      <c r="MCS283" s="5"/>
      <c r="MCT283" s="5"/>
      <c r="MCU283" s="5"/>
      <c r="MCV283" s="5"/>
      <c r="MCW283" s="5"/>
      <c r="MCX283" s="5"/>
      <c r="MCY283" s="5"/>
      <c r="MCZ283" s="5"/>
      <c r="MDA283" s="5"/>
      <c r="MDB283" s="5"/>
      <c r="MDC283" s="5"/>
      <c r="MDD283" s="5"/>
      <c r="MDE283" s="5"/>
      <c r="MDF283" s="5"/>
      <c r="MDG283" s="5"/>
      <c r="MDH283" s="5"/>
      <c r="MDI283" s="5"/>
      <c r="MDJ283" s="5"/>
      <c r="MDK283" s="5"/>
      <c r="MDL283" s="5"/>
      <c r="MDM283" s="5"/>
      <c r="MDN283" s="5"/>
      <c r="MDO283" s="5"/>
      <c r="MDP283" s="5"/>
      <c r="MDQ283" s="5"/>
      <c r="MDR283" s="5"/>
      <c r="MDS283" s="5"/>
      <c r="MDT283" s="5"/>
      <c r="MDU283" s="5"/>
      <c r="MDV283" s="5"/>
      <c r="MDW283" s="5"/>
      <c r="MDX283" s="5"/>
      <c r="MDY283" s="5"/>
      <c r="MDZ283" s="5"/>
      <c r="MEA283" s="5"/>
      <c r="MEB283" s="5"/>
      <c r="MEC283" s="5"/>
      <c r="MED283" s="5"/>
      <c r="MEE283" s="5"/>
      <c r="MEF283" s="5"/>
      <c r="MEG283" s="5"/>
      <c r="MEH283" s="5"/>
      <c r="MEI283" s="5"/>
      <c r="MEJ283" s="5"/>
      <c r="MEK283" s="5"/>
      <c r="MEL283" s="5"/>
      <c r="MEM283" s="5"/>
      <c r="MEN283" s="5"/>
      <c r="MEO283" s="5"/>
      <c r="MEP283" s="5"/>
      <c r="MEQ283" s="5"/>
      <c r="MER283" s="5"/>
      <c r="MES283" s="5"/>
      <c r="MET283" s="5"/>
      <c r="MEU283" s="5"/>
      <c r="MEV283" s="5"/>
      <c r="MEW283" s="5"/>
      <c r="MEX283" s="5"/>
      <c r="MEY283" s="5"/>
      <c r="MEZ283" s="5"/>
      <c r="MFA283" s="5"/>
      <c r="MFB283" s="5"/>
      <c r="MFC283" s="5"/>
      <c r="MFD283" s="5"/>
      <c r="MFE283" s="5"/>
      <c r="MFF283" s="5"/>
      <c r="MFG283" s="5"/>
      <c r="MFH283" s="5"/>
      <c r="MFI283" s="5"/>
      <c r="MFJ283" s="5"/>
      <c r="MFK283" s="5"/>
      <c r="MFL283" s="5"/>
      <c r="MFM283" s="5"/>
      <c r="MFN283" s="5"/>
      <c r="MFO283" s="5"/>
      <c r="MFP283" s="5"/>
      <c r="MFQ283" s="5"/>
      <c r="MFR283" s="5"/>
      <c r="MFS283" s="5"/>
      <c r="MFT283" s="5"/>
      <c r="MFU283" s="5"/>
      <c r="MFV283" s="5"/>
      <c r="MFW283" s="5"/>
      <c r="MFX283" s="5"/>
      <c r="MFY283" s="5"/>
      <c r="MFZ283" s="5"/>
      <c r="MGA283" s="5"/>
      <c r="MGB283" s="5"/>
      <c r="MGC283" s="5"/>
      <c r="MGD283" s="5"/>
      <c r="MGE283" s="5"/>
      <c r="MGF283" s="5"/>
      <c r="MGG283" s="5"/>
      <c r="MGH283" s="5"/>
      <c r="MGI283" s="5"/>
      <c r="MGJ283" s="5"/>
      <c r="MGK283" s="5"/>
      <c r="MGL283" s="5"/>
      <c r="MGM283" s="5"/>
      <c r="MGN283" s="5"/>
      <c r="MGO283" s="5"/>
      <c r="MGP283" s="5"/>
      <c r="MGQ283" s="5"/>
      <c r="MGR283" s="5"/>
      <c r="MGS283" s="5"/>
      <c r="MGT283" s="5"/>
      <c r="MGU283" s="5"/>
      <c r="MGV283" s="5"/>
      <c r="MGW283" s="5"/>
      <c r="MGX283" s="5"/>
      <c r="MGY283" s="5"/>
      <c r="MGZ283" s="5"/>
      <c r="MHA283" s="5"/>
      <c r="MHB283" s="5"/>
      <c r="MHC283" s="5"/>
      <c r="MHD283" s="5"/>
      <c r="MHE283" s="5"/>
      <c r="MHF283" s="5"/>
      <c r="MHG283" s="5"/>
      <c r="MHH283" s="5"/>
      <c r="MHI283" s="5"/>
      <c r="MHJ283" s="5"/>
      <c r="MHK283" s="5"/>
      <c r="MHL283" s="5"/>
      <c r="MHM283" s="5"/>
      <c r="MHN283" s="5"/>
      <c r="MHO283" s="5"/>
      <c r="MHP283" s="5"/>
      <c r="MHQ283" s="5"/>
      <c r="MHR283" s="5"/>
      <c r="MHS283" s="5"/>
      <c r="MHT283" s="5"/>
      <c r="MHU283" s="5"/>
      <c r="MHV283" s="5"/>
      <c r="MHW283" s="5"/>
      <c r="MHX283" s="5"/>
      <c r="MHY283" s="5"/>
      <c r="MHZ283" s="5"/>
      <c r="MIA283" s="5"/>
      <c r="MIB283" s="5"/>
      <c r="MIC283" s="5"/>
      <c r="MID283" s="5"/>
      <c r="MIE283" s="5"/>
      <c r="MIF283" s="5"/>
      <c r="MIG283" s="5"/>
      <c r="MIH283" s="5"/>
      <c r="MII283" s="5"/>
      <c r="MIJ283" s="5"/>
      <c r="MIK283" s="5"/>
      <c r="MIL283" s="5"/>
      <c r="MIM283" s="5"/>
      <c r="MIN283" s="5"/>
      <c r="MIO283" s="5"/>
      <c r="MIP283" s="5"/>
      <c r="MIQ283" s="5"/>
      <c r="MIR283" s="5"/>
      <c r="MIS283" s="5"/>
      <c r="MIT283" s="5"/>
      <c r="MIU283" s="5"/>
      <c r="MIV283" s="5"/>
      <c r="MIW283" s="5"/>
      <c r="MIX283" s="5"/>
      <c r="MIY283" s="5"/>
      <c r="MIZ283" s="5"/>
      <c r="MJA283" s="5"/>
      <c r="MJB283" s="5"/>
      <c r="MJC283" s="5"/>
      <c r="MJD283" s="5"/>
      <c r="MJE283" s="5"/>
      <c r="MJF283" s="5"/>
      <c r="MJG283" s="5"/>
      <c r="MJH283" s="5"/>
      <c r="MJI283" s="5"/>
      <c r="MJJ283" s="5"/>
      <c r="MJK283" s="5"/>
      <c r="MJL283" s="5"/>
      <c r="MJM283" s="5"/>
      <c r="MJN283" s="5"/>
      <c r="MJO283" s="5"/>
      <c r="MJP283" s="5"/>
      <c r="MJQ283" s="5"/>
      <c r="MJR283" s="5"/>
      <c r="MJS283" s="5"/>
      <c r="MJT283" s="5"/>
      <c r="MJU283" s="5"/>
      <c r="MJV283" s="5"/>
      <c r="MJW283" s="5"/>
      <c r="MJX283" s="5"/>
      <c r="MJY283" s="5"/>
      <c r="MJZ283" s="5"/>
      <c r="MKA283" s="5"/>
      <c r="MKB283" s="5"/>
      <c r="MKC283" s="5"/>
      <c r="MKD283" s="5"/>
      <c r="MKE283" s="5"/>
      <c r="MKF283" s="5"/>
      <c r="MKG283" s="5"/>
      <c r="MKH283" s="5"/>
      <c r="MKI283" s="5"/>
      <c r="MKJ283" s="5"/>
      <c r="MKK283" s="5"/>
      <c r="MKL283" s="5"/>
      <c r="MKM283" s="5"/>
      <c r="MKN283" s="5"/>
      <c r="MKO283" s="5"/>
      <c r="MKP283" s="5"/>
      <c r="MKQ283" s="5"/>
      <c r="MKR283" s="5"/>
      <c r="MKS283" s="5"/>
      <c r="MKT283" s="5"/>
      <c r="MKU283" s="5"/>
      <c r="MKV283" s="5"/>
      <c r="MKW283" s="5"/>
      <c r="MKX283" s="5"/>
      <c r="MKY283" s="5"/>
      <c r="MKZ283" s="5"/>
      <c r="MLA283" s="5"/>
      <c r="MLB283" s="5"/>
      <c r="MLC283" s="5"/>
      <c r="MLD283" s="5"/>
      <c r="MLE283" s="5"/>
      <c r="MLF283" s="5"/>
      <c r="MLG283" s="5"/>
      <c r="MLH283" s="5"/>
      <c r="MLI283" s="5"/>
      <c r="MLJ283" s="5"/>
      <c r="MLK283" s="5"/>
      <c r="MLL283" s="5"/>
      <c r="MLM283" s="5"/>
      <c r="MLN283" s="5"/>
      <c r="MLO283" s="5"/>
      <c r="MLP283" s="5"/>
      <c r="MLQ283" s="5"/>
      <c r="MLR283" s="5"/>
      <c r="MLS283" s="5"/>
      <c r="MLT283" s="5"/>
      <c r="MLU283" s="5"/>
      <c r="MLV283" s="5"/>
      <c r="MLW283" s="5"/>
      <c r="MLX283" s="5"/>
      <c r="MLY283" s="5"/>
      <c r="MLZ283" s="5"/>
      <c r="MMA283" s="5"/>
      <c r="MMB283" s="5"/>
      <c r="MMC283" s="5"/>
      <c r="MMD283" s="5"/>
      <c r="MME283" s="5"/>
      <c r="MMF283" s="5"/>
      <c r="MMG283" s="5"/>
      <c r="MMH283" s="5"/>
      <c r="MMI283" s="5"/>
      <c r="MMJ283" s="5"/>
      <c r="MMK283" s="5"/>
      <c r="MML283" s="5"/>
      <c r="MMM283" s="5"/>
      <c r="MMN283" s="5"/>
      <c r="MMO283" s="5"/>
      <c r="MMP283" s="5"/>
      <c r="MMQ283" s="5"/>
      <c r="MMR283" s="5"/>
      <c r="MMS283" s="5"/>
      <c r="MMT283" s="5"/>
      <c r="MMU283" s="5"/>
      <c r="MMV283" s="5"/>
      <c r="MMW283" s="5"/>
      <c r="MMX283" s="5"/>
      <c r="MMY283" s="5"/>
      <c r="MMZ283" s="5"/>
      <c r="MNA283" s="5"/>
      <c r="MNB283" s="5"/>
      <c r="MNC283" s="5"/>
      <c r="MND283" s="5"/>
      <c r="MNE283" s="5"/>
      <c r="MNF283" s="5"/>
      <c r="MNG283" s="5"/>
      <c r="MNH283" s="5"/>
      <c r="MNI283" s="5"/>
      <c r="MNJ283" s="5"/>
      <c r="MNK283" s="5"/>
      <c r="MNL283" s="5"/>
      <c r="MNM283" s="5"/>
      <c r="MNN283" s="5"/>
      <c r="MNO283" s="5"/>
      <c r="MNP283" s="5"/>
      <c r="MNQ283" s="5"/>
      <c r="MNR283" s="5"/>
      <c r="MNS283" s="5"/>
      <c r="MNT283" s="5"/>
      <c r="MNU283" s="5"/>
      <c r="MNV283" s="5"/>
      <c r="MNW283" s="5"/>
      <c r="MNX283" s="5"/>
      <c r="MNY283" s="5"/>
      <c r="MNZ283" s="5"/>
      <c r="MOA283" s="5"/>
      <c r="MOB283" s="5"/>
      <c r="MOC283" s="5"/>
      <c r="MOD283" s="5"/>
      <c r="MOE283" s="5"/>
      <c r="MOF283" s="5"/>
      <c r="MOG283" s="5"/>
      <c r="MOH283" s="5"/>
      <c r="MOI283" s="5"/>
      <c r="MOJ283" s="5"/>
      <c r="MOK283" s="5"/>
      <c r="MOL283" s="5"/>
      <c r="MOM283" s="5"/>
      <c r="MON283" s="5"/>
      <c r="MOO283" s="5"/>
      <c r="MOP283" s="5"/>
      <c r="MOQ283" s="5"/>
      <c r="MOR283" s="5"/>
      <c r="MOS283" s="5"/>
      <c r="MOT283" s="5"/>
      <c r="MOU283" s="5"/>
      <c r="MOV283" s="5"/>
      <c r="MOW283" s="5"/>
      <c r="MOX283" s="5"/>
      <c r="MOY283" s="5"/>
      <c r="MOZ283" s="5"/>
      <c r="MPA283" s="5"/>
      <c r="MPB283" s="5"/>
      <c r="MPC283" s="5"/>
      <c r="MPD283" s="5"/>
      <c r="MPE283" s="5"/>
      <c r="MPF283" s="5"/>
      <c r="MPG283" s="5"/>
      <c r="MPH283" s="5"/>
      <c r="MPI283" s="5"/>
      <c r="MPJ283" s="5"/>
      <c r="MPK283" s="5"/>
      <c r="MPL283" s="5"/>
      <c r="MPM283" s="5"/>
      <c r="MPN283" s="5"/>
      <c r="MPO283" s="5"/>
      <c r="MPP283" s="5"/>
      <c r="MPQ283" s="5"/>
      <c r="MPR283" s="5"/>
      <c r="MPS283" s="5"/>
      <c r="MPT283" s="5"/>
      <c r="MPU283" s="5"/>
      <c r="MPV283" s="5"/>
      <c r="MPW283" s="5"/>
      <c r="MPX283" s="5"/>
      <c r="MPY283" s="5"/>
      <c r="MPZ283" s="5"/>
      <c r="MQA283" s="5"/>
      <c r="MQB283" s="5"/>
      <c r="MQC283" s="5"/>
      <c r="MQD283" s="5"/>
      <c r="MQE283" s="5"/>
      <c r="MQF283" s="5"/>
      <c r="MQG283" s="5"/>
      <c r="MQH283" s="5"/>
      <c r="MQI283" s="5"/>
      <c r="MQJ283" s="5"/>
      <c r="MQK283" s="5"/>
      <c r="MQL283" s="5"/>
      <c r="MQM283" s="5"/>
      <c r="MQN283" s="5"/>
      <c r="MQO283" s="5"/>
      <c r="MQP283" s="5"/>
      <c r="MQQ283" s="5"/>
      <c r="MQR283" s="5"/>
      <c r="MQS283" s="5"/>
      <c r="MQT283" s="5"/>
      <c r="MQU283" s="5"/>
      <c r="MQV283" s="5"/>
      <c r="MQW283" s="5"/>
      <c r="MQX283" s="5"/>
      <c r="MQY283" s="5"/>
      <c r="MQZ283" s="5"/>
      <c r="MRA283" s="5"/>
      <c r="MRB283" s="5"/>
      <c r="MRC283" s="5"/>
      <c r="MRD283" s="5"/>
      <c r="MRE283" s="5"/>
      <c r="MRF283" s="5"/>
      <c r="MRG283" s="5"/>
      <c r="MRH283" s="5"/>
      <c r="MRI283" s="5"/>
      <c r="MRJ283" s="5"/>
      <c r="MRK283" s="5"/>
      <c r="MRL283" s="5"/>
      <c r="MRM283" s="5"/>
      <c r="MRN283" s="5"/>
      <c r="MRO283" s="5"/>
      <c r="MRP283" s="5"/>
      <c r="MRQ283" s="5"/>
      <c r="MRR283" s="5"/>
      <c r="MRS283" s="5"/>
      <c r="MRT283" s="5"/>
      <c r="MRU283" s="5"/>
      <c r="MRV283" s="5"/>
      <c r="MRW283" s="5"/>
      <c r="MRX283" s="5"/>
      <c r="MRY283" s="5"/>
      <c r="MRZ283" s="5"/>
      <c r="MSA283" s="5"/>
      <c r="MSB283" s="5"/>
      <c r="MSC283" s="5"/>
      <c r="MSD283" s="5"/>
      <c r="MSE283" s="5"/>
      <c r="MSF283" s="5"/>
      <c r="MSG283" s="5"/>
      <c r="MSH283" s="5"/>
      <c r="MSI283" s="5"/>
      <c r="MSJ283" s="5"/>
      <c r="MSK283" s="5"/>
      <c r="MSL283" s="5"/>
      <c r="MSM283" s="5"/>
      <c r="MSN283" s="5"/>
      <c r="MSO283" s="5"/>
      <c r="MSP283" s="5"/>
      <c r="MSQ283" s="5"/>
      <c r="MSR283" s="5"/>
      <c r="MSS283" s="5"/>
      <c r="MST283" s="5"/>
      <c r="MSU283" s="5"/>
      <c r="MSV283" s="5"/>
      <c r="MSW283" s="5"/>
      <c r="MSX283" s="5"/>
      <c r="MSY283" s="5"/>
      <c r="MSZ283" s="5"/>
      <c r="MTA283" s="5"/>
      <c r="MTB283" s="5"/>
      <c r="MTC283" s="5"/>
      <c r="MTD283" s="5"/>
      <c r="MTE283" s="5"/>
      <c r="MTF283" s="5"/>
      <c r="MTG283" s="5"/>
      <c r="MTH283" s="5"/>
      <c r="MTI283" s="5"/>
      <c r="MTJ283" s="5"/>
      <c r="MTK283" s="5"/>
      <c r="MTL283" s="5"/>
      <c r="MTM283" s="5"/>
      <c r="MTN283" s="5"/>
      <c r="MTO283" s="5"/>
      <c r="MTP283" s="5"/>
      <c r="MTQ283" s="5"/>
      <c r="MTR283" s="5"/>
      <c r="MTS283" s="5"/>
      <c r="MTT283" s="5"/>
      <c r="MTU283" s="5"/>
      <c r="MTV283" s="5"/>
      <c r="MTW283" s="5"/>
      <c r="MTX283" s="5"/>
      <c r="MTY283" s="5"/>
      <c r="MTZ283" s="5"/>
      <c r="MUA283" s="5"/>
      <c r="MUB283" s="5"/>
      <c r="MUC283" s="5"/>
      <c r="MUD283" s="5"/>
      <c r="MUE283" s="5"/>
      <c r="MUF283" s="5"/>
      <c r="MUG283" s="5"/>
      <c r="MUH283" s="5"/>
      <c r="MUI283" s="5"/>
      <c r="MUJ283" s="5"/>
      <c r="MUK283" s="5"/>
      <c r="MUL283" s="5"/>
      <c r="MUM283" s="5"/>
      <c r="MUN283" s="5"/>
      <c r="MUO283" s="5"/>
      <c r="MUP283" s="5"/>
      <c r="MUQ283" s="5"/>
      <c r="MUR283" s="5"/>
      <c r="MUS283" s="5"/>
      <c r="MUT283" s="5"/>
      <c r="MUU283" s="5"/>
      <c r="MUV283" s="5"/>
      <c r="MUW283" s="5"/>
      <c r="MUX283" s="5"/>
      <c r="MUY283" s="5"/>
      <c r="MUZ283" s="5"/>
      <c r="MVA283" s="5"/>
      <c r="MVB283" s="5"/>
      <c r="MVC283" s="5"/>
      <c r="MVD283" s="5"/>
      <c r="MVE283" s="5"/>
      <c r="MVF283" s="5"/>
      <c r="MVG283" s="5"/>
      <c r="MVH283" s="5"/>
      <c r="MVI283" s="5"/>
      <c r="MVJ283" s="5"/>
      <c r="MVK283" s="5"/>
      <c r="MVL283" s="5"/>
      <c r="MVM283" s="5"/>
      <c r="MVN283" s="5"/>
      <c r="MVO283" s="5"/>
      <c r="MVP283" s="5"/>
      <c r="MVQ283" s="5"/>
      <c r="MVR283" s="5"/>
      <c r="MVS283" s="5"/>
      <c r="MVT283" s="5"/>
      <c r="MVU283" s="5"/>
      <c r="MVV283" s="5"/>
      <c r="MVW283" s="5"/>
      <c r="MVX283" s="5"/>
      <c r="MVY283" s="5"/>
      <c r="MVZ283" s="5"/>
      <c r="MWA283" s="5"/>
      <c r="MWB283" s="5"/>
      <c r="MWC283" s="5"/>
      <c r="MWD283" s="5"/>
      <c r="MWE283" s="5"/>
      <c r="MWF283" s="5"/>
      <c r="MWG283" s="5"/>
      <c r="MWH283" s="5"/>
      <c r="MWI283" s="5"/>
      <c r="MWJ283" s="5"/>
      <c r="MWK283" s="5"/>
      <c r="MWL283" s="5"/>
      <c r="MWM283" s="5"/>
      <c r="MWN283" s="5"/>
      <c r="MWO283" s="5"/>
      <c r="MWP283" s="5"/>
      <c r="MWQ283" s="5"/>
      <c r="MWR283" s="5"/>
      <c r="MWS283" s="5"/>
      <c r="MWT283" s="5"/>
      <c r="MWU283" s="5"/>
      <c r="MWV283" s="5"/>
      <c r="MWW283" s="5"/>
      <c r="MWX283" s="5"/>
      <c r="MWY283" s="5"/>
      <c r="MWZ283" s="5"/>
      <c r="MXA283" s="5"/>
      <c r="MXB283" s="5"/>
      <c r="MXC283" s="5"/>
      <c r="MXD283" s="5"/>
      <c r="MXE283" s="5"/>
      <c r="MXF283" s="5"/>
      <c r="MXG283" s="5"/>
      <c r="MXH283" s="5"/>
      <c r="MXI283" s="5"/>
      <c r="MXJ283" s="5"/>
      <c r="MXK283" s="5"/>
      <c r="MXL283" s="5"/>
      <c r="MXM283" s="5"/>
      <c r="MXN283" s="5"/>
      <c r="MXO283" s="5"/>
      <c r="MXP283" s="5"/>
      <c r="MXQ283" s="5"/>
      <c r="MXR283" s="5"/>
      <c r="MXS283" s="5"/>
      <c r="MXT283" s="5"/>
      <c r="MXU283" s="5"/>
      <c r="MXV283" s="5"/>
      <c r="MXW283" s="5"/>
      <c r="MXX283" s="5"/>
      <c r="MXY283" s="5"/>
      <c r="MXZ283" s="5"/>
      <c r="MYA283" s="5"/>
      <c r="MYB283" s="5"/>
      <c r="MYC283" s="5"/>
      <c r="MYD283" s="5"/>
      <c r="MYE283" s="5"/>
      <c r="MYF283" s="5"/>
      <c r="MYG283" s="5"/>
      <c r="MYH283" s="5"/>
      <c r="MYI283" s="5"/>
      <c r="MYJ283" s="5"/>
      <c r="MYK283" s="5"/>
      <c r="MYL283" s="5"/>
      <c r="MYM283" s="5"/>
      <c r="MYN283" s="5"/>
      <c r="MYO283" s="5"/>
      <c r="MYP283" s="5"/>
      <c r="MYQ283" s="5"/>
      <c r="MYR283" s="5"/>
      <c r="MYS283" s="5"/>
      <c r="MYT283" s="5"/>
      <c r="MYU283" s="5"/>
      <c r="MYV283" s="5"/>
      <c r="MYW283" s="5"/>
      <c r="MYX283" s="5"/>
      <c r="MYY283" s="5"/>
      <c r="MYZ283" s="5"/>
      <c r="MZA283" s="5"/>
      <c r="MZB283" s="5"/>
      <c r="MZC283" s="5"/>
      <c r="MZD283" s="5"/>
      <c r="MZE283" s="5"/>
      <c r="MZF283" s="5"/>
      <c r="MZG283" s="5"/>
      <c r="MZH283" s="5"/>
      <c r="MZI283" s="5"/>
      <c r="MZJ283" s="5"/>
      <c r="MZK283" s="5"/>
      <c r="MZL283" s="5"/>
      <c r="MZM283" s="5"/>
      <c r="MZN283" s="5"/>
      <c r="MZO283" s="5"/>
      <c r="MZP283" s="5"/>
      <c r="MZQ283" s="5"/>
      <c r="MZR283" s="5"/>
      <c r="MZS283" s="5"/>
      <c r="MZT283" s="5"/>
      <c r="MZU283" s="5"/>
      <c r="MZV283" s="5"/>
      <c r="MZW283" s="5"/>
      <c r="MZX283" s="5"/>
      <c r="MZY283" s="5"/>
      <c r="MZZ283" s="5"/>
      <c r="NAA283" s="5"/>
      <c r="NAB283" s="5"/>
      <c r="NAC283" s="5"/>
      <c r="NAD283" s="5"/>
      <c r="NAE283" s="5"/>
      <c r="NAF283" s="5"/>
      <c r="NAG283" s="5"/>
      <c r="NAH283" s="5"/>
      <c r="NAI283" s="5"/>
      <c r="NAJ283" s="5"/>
      <c r="NAK283" s="5"/>
      <c r="NAL283" s="5"/>
      <c r="NAM283" s="5"/>
      <c r="NAN283" s="5"/>
      <c r="NAO283" s="5"/>
      <c r="NAP283" s="5"/>
      <c r="NAQ283" s="5"/>
      <c r="NAR283" s="5"/>
      <c r="NAS283" s="5"/>
      <c r="NAT283" s="5"/>
      <c r="NAU283" s="5"/>
      <c r="NAV283" s="5"/>
      <c r="NAW283" s="5"/>
      <c r="NAX283" s="5"/>
      <c r="NAY283" s="5"/>
      <c r="NAZ283" s="5"/>
      <c r="NBA283" s="5"/>
      <c r="NBB283" s="5"/>
      <c r="NBC283" s="5"/>
      <c r="NBD283" s="5"/>
      <c r="NBE283" s="5"/>
      <c r="NBF283" s="5"/>
      <c r="NBG283" s="5"/>
      <c r="NBH283" s="5"/>
      <c r="NBI283" s="5"/>
      <c r="NBJ283" s="5"/>
      <c r="NBK283" s="5"/>
      <c r="NBL283" s="5"/>
      <c r="NBM283" s="5"/>
      <c r="NBN283" s="5"/>
      <c r="NBO283" s="5"/>
      <c r="NBP283" s="5"/>
      <c r="NBQ283" s="5"/>
      <c r="NBR283" s="5"/>
      <c r="NBS283" s="5"/>
      <c r="NBT283" s="5"/>
      <c r="NBU283" s="5"/>
      <c r="NBV283" s="5"/>
      <c r="NBW283" s="5"/>
      <c r="NBX283" s="5"/>
      <c r="NBY283" s="5"/>
      <c r="NBZ283" s="5"/>
      <c r="NCA283" s="5"/>
      <c r="NCB283" s="5"/>
      <c r="NCC283" s="5"/>
      <c r="NCD283" s="5"/>
      <c r="NCE283" s="5"/>
      <c r="NCF283" s="5"/>
      <c r="NCG283" s="5"/>
      <c r="NCH283" s="5"/>
      <c r="NCI283" s="5"/>
      <c r="NCJ283" s="5"/>
      <c r="NCK283" s="5"/>
      <c r="NCL283" s="5"/>
      <c r="NCM283" s="5"/>
      <c r="NCN283" s="5"/>
      <c r="NCO283" s="5"/>
      <c r="NCP283" s="5"/>
      <c r="NCQ283" s="5"/>
      <c r="NCR283" s="5"/>
      <c r="NCS283" s="5"/>
      <c r="NCT283" s="5"/>
      <c r="NCU283" s="5"/>
      <c r="NCV283" s="5"/>
      <c r="NCW283" s="5"/>
      <c r="NCX283" s="5"/>
      <c r="NCY283" s="5"/>
      <c r="NCZ283" s="5"/>
      <c r="NDA283" s="5"/>
      <c r="NDB283" s="5"/>
      <c r="NDC283" s="5"/>
      <c r="NDD283" s="5"/>
      <c r="NDE283" s="5"/>
      <c r="NDF283" s="5"/>
      <c r="NDG283" s="5"/>
      <c r="NDH283" s="5"/>
      <c r="NDI283" s="5"/>
      <c r="NDJ283" s="5"/>
      <c r="NDK283" s="5"/>
      <c r="NDL283" s="5"/>
      <c r="NDM283" s="5"/>
      <c r="NDN283" s="5"/>
      <c r="NDO283" s="5"/>
      <c r="NDP283" s="5"/>
      <c r="NDQ283" s="5"/>
      <c r="NDR283" s="5"/>
      <c r="NDS283" s="5"/>
      <c r="NDT283" s="5"/>
      <c r="NDU283" s="5"/>
      <c r="NDV283" s="5"/>
      <c r="NDW283" s="5"/>
      <c r="NDX283" s="5"/>
      <c r="NDY283" s="5"/>
      <c r="NDZ283" s="5"/>
      <c r="NEA283" s="5"/>
      <c r="NEB283" s="5"/>
      <c r="NEC283" s="5"/>
      <c r="NED283" s="5"/>
      <c r="NEE283" s="5"/>
      <c r="NEF283" s="5"/>
      <c r="NEG283" s="5"/>
      <c r="NEH283" s="5"/>
      <c r="NEI283" s="5"/>
      <c r="NEJ283" s="5"/>
      <c r="NEK283" s="5"/>
      <c r="NEL283" s="5"/>
      <c r="NEM283" s="5"/>
      <c r="NEN283" s="5"/>
      <c r="NEO283" s="5"/>
      <c r="NEP283" s="5"/>
      <c r="NEQ283" s="5"/>
      <c r="NER283" s="5"/>
      <c r="NES283" s="5"/>
      <c r="NET283" s="5"/>
      <c r="NEU283" s="5"/>
      <c r="NEV283" s="5"/>
      <c r="NEW283" s="5"/>
      <c r="NEX283" s="5"/>
      <c r="NEY283" s="5"/>
      <c r="NEZ283" s="5"/>
      <c r="NFA283" s="5"/>
      <c r="NFB283" s="5"/>
      <c r="NFC283" s="5"/>
      <c r="NFD283" s="5"/>
      <c r="NFE283" s="5"/>
      <c r="NFF283" s="5"/>
      <c r="NFG283" s="5"/>
      <c r="NFH283" s="5"/>
      <c r="NFI283" s="5"/>
      <c r="NFJ283" s="5"/>
      <c r="NFK283" s="5"/>
      <c r="NFL283" s="5"/>
      <c r="NFM283" s="5"/>
      <c r="NFN283" s="5"/>
      <c r="NFO283" s="5"/>
      <c r="NFP283" s="5"/>
      <c r="NFQ283" s="5"/>
      <c r="NFR283" s="5"/>
      <c r="NFS283" s="5"/>
      <c r="NFT283" s="5"/>
      <c r="NFU283" s="5"/>
      <c r="NFV283" s="5"/>
      <c r="NFW283" s="5"/>
      <c r="NFX283" s="5"/>
      <c r="NFY283" s="5"/>
      <c r="NFZ283" s="5"/>
      <c r="NGA283" s="5"/>
      <c r="NGB283" s="5"/>
      <c r="NGC283" s="5"/>
      <c r="NGD283" s="5"/>
      <c r="NGE283" s="5"/>
      <c r="NGF283" s="5"/>
      <c r="NGG283" s="5"/>
      <c r="NGH283" s="5"/>
      <c r="NGI283" s="5"/>
      <c r="NGJ283" s="5"/>
      <c r="NGK283" s="5"/>
      <c r="NGL283" s="5"/>
      <c r="NGM283" s="5"/>
      <c r="NGN283" s="5"/>
      <c r="NGO283" s="5"/>
      <c r="NGP283" s="5"/>
      <c r="NGQ283" s="5"/>
      <c r="NGR283" s="5"/>
      <c r="NGS283" s="5"/>
      <c r="NGT283" s="5"/>
      <c r="NGU283" s="5"/>
      <c r="NGV283" s="5"/>
      <c r="NGW283" s="5"/>
      <c r="NGX283" s="5"/>
      <c r="NGY283" s="5"/>
      <c r="NGZ283" s="5"/>
      <c r="NHA283" s="5"/>
      <c r="NHB283" s="5"/>
      <c r="NHC283" s="5"/>
      <c r="NHD283" s="5"/>
      <c r="NHE283" s="5"/>
      <c r="NHF283" s="5"/>
      <c r="NHG283" s="5"/>
      <c r="NHH283" s="5"/>
      <c r="NHI283" s="5"/>
      <c r="NHJ283" s="5"/>
      <c r="NHK283" s="5"/>
      <c r="NHL283" s="5"/>
      <c r="NHM283" s="5"/>
      <c r="NHN283" s="5"/>
      <c r="NHO283" s="5"/>
      <c r="NHP283" s="5"/>
      <c r="NHQ283" s="5"/>
      <c r="NHR283" s="5"/>
      <c r="NHS283" s="5"/>
      <c r="NHT283" s="5"/>
      <c r="NHU283" s="5"/>
      <c r="NHV283" s="5"/>
      <c r="NHW283" s="5"/>
      <c r="NHX283" s="5"/>
      <c r="NHY283" s="5"/>
      <c r="NHZ283" s="5"/>
      <c r="NIA283" s="5"/>
      <c r="NIB283" s="5"/>
      <c r="NIC283" s="5"/>
      <c r="NID283" s="5"/>
      <c r="NIE283" s="5"/>
      <c r="NIF283" s="5"/>
      <c r="NIG283" s="5"/>
      <c r="NIH283" s="5"/>
      <c r="NII283" s="5"/>
      <c r="NIJ283" s="5"/>
      <c r="NIK283" s="5"/>
      <c r="NIL283" s="5"/>
      <c r="NIM283" s="5"/>
      <c r="NIN283" s="5"/>
      <c r="NIO283" s="5"/>
      <c r="NIP283" s="5"/>
      <c r="NIQ283" s="5"/>
      <c r="NIR283" s="5"/>
      <c r="NIS283" s="5"/>
      <c r="NIT283" s="5"/>
      <c r="NIU283" s="5"/>
      <c r="NIV283" s="5"/>
      <c r="NIW283" s="5"/>
      <c r="NIX283" s="5"/>
      <c r="NIY283" s="5"/>
      <c r="NIZ283" s="5"/>
      <c r="NJA283" s="5"/>
      <c r="NJB283" s="5"/>
      <c r="NJC283" s="5"/>
      <c r="NJD283" s="5"/>
      <c r="NJE283" s="5"/>
      <c r="NJF283" s="5"/>
      <c r="NJG283" s="5"/>
      <c r="NJH283" s="5"/>
      <c r="NJI283" s="5"/>
      <c r="NJJ283" s="5"/>
      <c r="NJK283" s="5"/>
      <c r="NJL283" s="5"/>
      <c r="NJM283" s="5"/>
      <c r="NJN283" s="5"/>
      <c r="NJO283" s="5"/>
      <c r="NJP283" s="5"/>
      <c r="NJQ283" s="5"/>
      <c r="NJR283" s="5"/>
      <c r="NJS283" s="5"/>
      <c r="NJT283" s="5"/>
      <c r="NJU283" s="5"/>
      <c r="NJV283" s="5"/>
      <c r="NJW283" s="5"/>
      <c r="NJX283" s="5"/>
      <c r="NJY283" s="5"/>
      <c r="NJZ283" s="5"/>
      <c r="NKA283" s="5"/>
      <c r="NKB283" s="5"/>
      <c r="NKC283" s="5"/>
      <c r="NKD283" s="5"/>
      <c r="NKE283" s="5"/>
      <c r="NKF283" s="5"/>
      <c r="NKG283" s="5"/>
      <c r="NKH283" s="5"/>
      <c r="NKI283" s="5"/>
      <c r="NKJ283" s="5"/>
      <c r="NKK283" s="5"/>
      <c r="NKL283" s="5"/>
      <c r="NKM283" s="5"/>
      <c r="NKN283" s="5"/>
      <c r="NKO283" s="5"/>
      <c r="NKP283" s="5"/>
      <c r="NKQ283" s="5"/>
      <c r="NKR283" s="5"/>
      <c r="NKS283" s="5"/>
      <c r="NKT283" s="5"/>
      <c r="NKU283" s="5"/>
      <c r="NKV283" s="5"/>
      <c r="NKW283" s="5"/>
      <c r="NKX283" s="5"/>
      <c r="NKY283" s="5"/>
      <c r="NKZ283" s="5"/>
      <c r="NLA283" s="5"/>
      <c r="NLB283" s="5"/>
      <c r="NLC283" s="5"/>
      <c r="NLD283" s="5"/>
      <c r="NLE283" s="5"/>
      <c r="NLF283" s="5"/>
      <c r="NLG283" s="5"/>
      <c r="NLH283" s="5"/>
      <c r="NLI283" s="5"/>
      <c r="NLJ283" s="5"/>
      <c r="NLK283" s="5"/>
      <c r="NLL283" s="5"/>
      <c r="NLM283" s="5"/>
      <c r="NLN283" s="5"/>
      <c r="NLO283" s="5"/>
      <c r="NLP283" s="5"/>
      <c r="NLQ283" s="5"/>
      <c r="NLR283" s="5"/>
      <c r="NLS283" s="5"/>
      <c r="NLT283" s="5"/>
      <c r="NLU283" s="5"/>
      <c r="NLV283" s="5"/>
      <c r="NLW283" s="5"/>
      <c r="NLX283" s="5"/>
      <c r="NLY283" s="5"/>
      <c r="NLZ283" s="5"/>
      <c r="NMA283" s="5"/>
      <c r="NMB283" s="5"/>
      <c r="NMC283" s="5"/>
      <c r="NMD283" s="5"/>
      <c r="NME283" s="5"/>
      <c r="NMF283" s="5"/>
      <c r="NMG283" s="5"/>
      <c r="NMH283" s="5"/>
      <c r="NMI283" s="5"/>
      <c r="NMJ283" s="5"/>
      <c r="NMK283" s="5"/>
      <c r="NML283" s="5"/>
      <c r="NMM283" s="5"/>
      <c r="NMN283" s="5"/>
      <c r="NMO283" s="5"/>
      <c r="NMP283" s="5"/>
      <c r="NMQ283" s="5"/>
      <c r="NMR283" s="5"/>
      <c r="NMS283" s="5"/>
      <c r="NMT283" s="5"/>
      <c r="NMU283" s="5"/>
      <c r="NMV283" s="5"/>
      <c r="NMW283" s="5"/>
      <c r="NMX283" s="5"/>
      <c r="NMY283" s="5"/>
      <c r="NMZ283" s="5"/>
      <c r="NNA283" s="5"/>
      <c r="NNB283" s="5"/>
      <c r="NNC283" s="5"/>
      <c r="NND283" s="5"/>
      <c r="NNE283" s="5"/>
      <c r="NNF283" s="5"/>
      <c r="NNG283" s="5"/>
      <c r="NNH283" s="5"/>
      <c r="NNI283" s="5"/>
      <c r="NNJ283" s="5"/>
      <c r="NNK283" s="5"/>
      <c r="NNL283" s="5"/>
      <c r="NNM283" s="5"/>
      <c r="NNN283" s="5"/>
      <c r="NNO283" s="5"/>
      <c r="NNP283" s="5"/>
      <c r="NNQ283" s="5"/>
      <c r="NNR283" s="5"/>
      <c r="NNS283" s="5"/>
      <c r="NNT283" s="5"/>
      <c r="NNU283" s="5"/>
      <c r="NNV283" s="5"/>
      <c r="NNW283" s="5"/>
      <c r="NNX283" s="5"/>
      <c r="NNY283" s="5"/>
      <c r="NNZ283" s="5"/>
      <c r="NOA283" s="5"/>
      <c r="NOB283" s="5"/>
      <c r="NOC283" s="5"/>
      <c r="NOD283" s="5"/>
      <c r="NOE283" s="5"/>
      <c r="NOF283" s="5"/>
      <c r="NOG283" s="5"/>
      <c r="NOH283" s="5"/>
      <c r="NOI283" s="5"/>
      <c r="NOJ283" s="5"/>
      <c r="NOK283" s="5"/>
      <c r="NOL283" s="5"/>
      <c r="NOM283" s="5"/>
      <c r="NON283" s="5"/>
      <c r="NOO283" s="5"/>
      <c r="NOP283" s="5"/>
      <c r="NOQ283" s="5"/>
      <c r="NOR283" s="5"/>
      <c r="NOS283" s="5"/>
      <c r="NOT283" s="5"/>
      <c r="NOU283" s="5"/>
      <c r="NOV283" s="5"/>
      <c r="NOW283" s="5"/>
      <c r="NOX283" s="5"/>
      <c r="NOY283" s="5"/>
      <c r="NOZ283" s="5"/>
      <c r="NPA283" s="5"/>
      <c r="NPB283" s="5"/>
      <c r="NPC283" s="5"/>
      <c r="NPD283" s="5"/>
      <c r="NPE283" s="5"/>
      <c r="NPF283" s="5"/>
      <c r="NPG283" s="5"/>
      <c r="NPH283" s="5"/>
      <c r="NPI283" s="5"/>
      <c r="NPJ283" s="5"/>
      <c r="NPK283" s="5"/>
      <c r="NPL283" s="5"/>
      <c r="NPM283" s="5"/>
      <c r="NPN283" s="5"/>
      <c r="NPO283" s="5"/>
      <c r="NPP283" s="5"/>
      <c r="NPQ283" s="5"/>
      <c r="NPR283" s="5"/>
      <c r="NPS283" s="5"/>
      <c r="NPT283" s="5"/>
      <c r="NPU283" s="5"/>
      <c r="NPV283" s="5"/>
      <c r="NPW283" s="5"/>
      <c r="NPX283" s="5"/>
      <c r="NPY283" s="5"/>
      <c r="NPZ283" s="5"/>
      <c r="NQA283" s="5"/>
      <c r="NQB283" s="5"/>
      <c r="NQC283" s="5"/>
      <c r="NQD283" s="5"/>
      <c r="NQE283" s="5"/>
      <c r="NQF283" s="5"/>
      <c r="NQG283" s="5"/>
      <c r="NQH283" s="5"/>
      <c r="NQI283" s="5"/>
      <c r="NQJ283" s="5"/>
      <c r="NQK283" s="5"/>
      <c r="NQL283" s="5"/>
      <c r="NQM283" s="5"/>
      <c r="NQN283" s="5"/>
      <c r="NQO283" s="5"/>
      <c r="NQP283" s="5"/>
      <c r="NQQ283" s="5"/>
      <c r="NQR283" s="5"/>
      <c r="NQS283" s="5"/>
      <c r="NQT283" s="5"/>
      <c r="NQU283" s="5"/>
      <c r="NQV283" s="5"/>
      <c r="NQW283" s="5"/>
      <c r="NQX283" s="5"/>
      <c r="NQY283" s="5"/>
      <c r="NQZ283" s="5"/>
      <c r="NRA283" s="5"/>
      <c r="NRB283" s="5"/>
      <c r="NRC283" s="5"/>
      <c r="NRD283" s="5"/>
      <c r="NRE283" s="5"/>
      <c r="NRF283" s="5"/>
      <c r="NRG283" s="5"/>
      <c r="NRH283" s="5"/>
      <c r="NRI283" s="5"/>
      <c r="NRJ283" s="5"/>
      <c r="NRK283" s="5"/>
      <c r="NRL283" s="5"/>
      <c r="NRM283" s="5"/>
      <c r="NRN283" s="5"/>
      <c r="NRO283" s="5"/>
      <c r="NRP283" s="5"/>
      <c r="NRQ283" s="5"/>
      <c r="NRR283" s="5"/>
      <c r="NRS283" s="5"/>
      <c r="NRT283" s="5"/>
      <c r="NRU283" s="5"/>
      <c r="NRV283" s="5"/>
      <c r="NRW283" s="5"/>
      <c r="NRX283" s="5"/>
      <c r="NRY283" s="5"/>
      <c r="NRZ283" s="5"/>
      <c r="NSA283" s="5"/>
      <c r="NSB283" s="5"/>
      <c r="NSC283" s="5"/>
      <c r="NSD283" s="5"/>
      <c r="NSE283" s="5"/>
      <c r="NSF283" s="5"/>
      <c r="NSG283" s="5"/>
      <c r="NSH283" s="5"/>
      <c r="NSI283" s="5"/>
      <c r="NSJ283" s="5"/>
      <c r="NSK283" s="5"/>
      <c r="NSL283" s="5"/>
      <c r="NSM283" s="5"/>
      <c r="NSN283" s="5"/>
      <c r="NSO283" s="5"/>
      <c r="NSP283" s="5"/>
      <c r="NSQ283" s="5"/>
      <c r="NSR283" s="5"/>
      <c r="NSS283" s="5"/>
      <c r="NST283" s="5"/>
      <c r="NSU283" s="5"/>
      <c r="NSV283" s="5"/>
      <c r="NSW283" s="5"/>
      <c r="NSX283" s="5"/>
      <c r="NSY283" s="5"/>
      <c r="NSZ283" s="5"/>
      <c r="NTA283" s="5"/>
      <c r="NTB283" s="5"/>
      <c r="NTC283" s="5"/>
      <c r="NTD283" s="5"/>
      <c r="NTE283" s="5"/>
      <c r="NTF283" s="5"/>
      <c r="NTG283" s="5"/>
      <c r="NTH283" s="5"/>
      <c r="NTI283" s="5"/>
      <c r="NTJ283" s="5"/>
      <c r="NTK283" s="5"/>
      <c r="NTL283" s="5"/>
      <c r="NTM283" s="5"/>
      <c r="NTN283" s="5"/>
      <c r="NTO283" s="5"/>
      <c r="NTP283" s="5"/>
      <c r="NTQ283" s="5"/>
      <c r="NTR283" s="5"/>
      <c r="NTS283" s="5"/>
      <c r="NTT283" s="5"/>
      <c r="NTU283" s="5"/>
      <c r="NTV283" s="5"/>
      <c r="NTW283" s="5"/>
      <c r="NTX283" s="5"/>
      <c r="NTY283" s="5"/>
      <c r="NTZ283" s="5"/>
      <c r="NUA283" s="5"/>
      <c r="NUB283" s="5"/>
      <c r="NUC283" s="5"/>
      <c r="NUD283" s="5"/>
      <c r="NUE283" s="5"/>
      <c r="NUF283" s="5"/>
      <c r="NUG283" s="5"/>
      <c r="NUH283" s="5"/>
      <c r="NUI283" s="5"/>
      <c r="NUJ283" s="5"/>
      <c r="NUK283" s="5"/>
      <c r="NUL283" s="5"/>
      <c r="NUM283" s="5"/>
      <c r="NUN283" s="5"/>
      <c r="NUO283" s="5"/>
      <c r="NUP283" s="5"/>
      <c r="NUQ283" s="5"/>
      <c r="NUR283" s="5"/>
      <c r="NUS283" s="5"/>
      <c r="NUT283" s="5"/>
      <c r="NUU283" s="5"/>
      <c r="NUV283" s="5"/>
      <c r="NUW283" s="5"/>
      <c r="NUX283" s="5"/>
      <c r="NUY283" s="5"/>
      <c r="NUZ283" s="5"/>
      <c r="NVA283" s="5"/>
      <c r="NVB283" s="5"/>
      <c r="NVC283" s="5"/>
      <c r="NVD283" s="5"/>
      <c r="NVE283" s="5"/>
      <c r="NVF283" s="5"/>
      <c r="NVG283" s="5"/>
      <c r="NVH283" s="5"/>
      <c r="NVI283" s="5"/>
      <c r="NVJ283" s="5"/>
      <c r="NVK283" s="5"/>
      <c r="NVL283" s="5"/>
      <c r="NVM283" s="5"/>
      <c r="NVN283" s="5"/>
      <c r="NVO283" s="5"/>
      <c r="NVP283" s="5"/>
      <c r="NVQ283" s="5"/>
      <c r="NVR283" s="5"/>
      <c r="NVS283" s="5"/>
      <c r="NVT283" s="5"/>
      <c r="NVU283" s="5"/>
      <c r="NVV283" s="5"/>
      <c r="NVW283" s="5"/>
      <c r="NVX283" s="5"/>
      <c r="NVY283" s="5"/>
      <c r="NVZ283" s="5"/>
      <c r="NWA283" s="5"/>
      <c r="NWB283" s="5"/>
      <c r="NWC283" s="5"/>
      <c r="NWD283" s="5"/>
      <c r="NWE283" s="5"/>
      <c r="NWF283" s="5"/>
      <c r="NWG283" s="5"/>
      <c r="NWH283" s="5"/>
      <c r="NWI283" s="5"/>
      <c r="NWJ283" s="5"/>
      <c r="NWK283" s="5"/>
      <c r="NWL283" s="5"/>
      <c r="NWM283" s="5"/>
      <c r="NWN283" s="5"/>
      <c r="NWO283" s="5"/>
      <c r="NWP283" s="5"/>
      <c r="NWQ283" s="5"/>
      <c r="NWR283" s="5"/>
      <c r="NWS283" s="5"/>
      <c r="NWT283" s="5"/>
      <c r="NWU283" s="5"/>
      <c r="NWV283" s="5"/>
      <c r="NWW283" s="5"/>
      <c r="NWX283" s="5"/>
      <c r="NWY283" s="5"/>
      <c r="NWZ283" s="5"/>
      <c r="NXA283" s="5"/>
      <c r="NXB283" s="5"/>
      <c r="NXC283" s="5"/>
      <c r="NXD283" s="5"/>
      <c r="NXE283" s="5"/>
      <c r="NXF283" s="5"/>
      <c r="NXG283" s="5"/>
      <c r="NXH283" s="5"/>
      <c r="NXI283" s="5"/>
      <c r="NXJ283" s="5"/>
      <c r="NXK283" s="5"/>
      <c r="NXL283" s="5"/>
      <c r="NXM283" s="5"/>
      <c r="NXN283" s="5"/>
      <c r="NXO283" s="5"/>
      <c r="NXP283" s="5"/>
      <c r="NXQ283" s="5"/>
      <c r="NXR283" s="5"/>
      <c r="NXS283" s="5"/>
      <c r="NXT283" s="5"/>
      <c r="NXU283" s="5"/>
      <c r="NXV283" s="5"/>
      <c r="NXW283" s="5"/>
      <c r="NXX283" s="5"/>
      <c r="NXY283" s="5"/>
      <c r="NXZ283" s="5"/>
      <c r="NYA283" s="5"/>
      <c r="NYB283" s="5"/>
      <c r="NYC283" s="5"/>
      <c r="NYD283" s="5"/>
      <c r="NYE283" s="5"/>
      <c r="NYF283" s="5"/>
      <c r="NYG283" s="5"/>
      <c r="NYH283" s="5"/>
      <c r="NYI283" s="5"/>
      <c r="NYJ283" s="5"/>
      <c r="NYK283" s="5"/>
      <c r="NYL283" s="5"/>
      <c r="NYM283" s="5"/>
      <c r="NYN283" s="5"/>
      <c r="NYO283" s="5"/>
      <c r="NYP283" s="5"/>
      <c r="NYQ283" s="5"/>
      <c r="NYR283" s="5"/>
      <c r="NYS283" s="5"/>
      <c r="NYT283" s="5"/>
      <c r="NYU283" s="5"/>
      <c r="NYV283" s="5"/>
      <c r="NYW283" s="5"/>
      <c r="NYX283" s="5"/>
      <c r="NYY283" s="5"/>
      <c r="NYZ283" s="5"/>
      <c r="NZA283" s="5"/>
      <c r="NZB283" s="5"/>
      <c r="NZC283" s="5"/>
      <c r="NZD283" s="5"/>
      <c r="NZE283" s="5"/>
      <c r="NZF283" s="5"/>
      <c r="NZG283" s="5"/>
      <c r="NZH283" s="5"/>
      <c r="NZI283" s="5"/>
      <c r="NZJ283" s="5"/>
      <c r="NZK283" s="5"/>
      <c r="NZL283" s="5"/>
      <c r="NZM283" s="5"/>
      <c r="NZN283" s="5"/>
      <c r="NZO283" s="5"/>
      <c r="NZP283" s="5"/>
      <c r="NZQ283" s="5"/>
      <c r="NZR283" s="5"/>
      <c r="NZS283" s="5"/>
      <c r="NZT283" s="5"/>
      <c r="NZU283" s="5"/>
      <c r="NZV283" s="5"/>
      <c r="NZW283" s="5"/>
      <c r="NZX283" s="5"/>
      <c r="NZY283" s="5"/>
      <c r="NZZ283" s="5"/>
      <c r="OAA283" s="5"/>
      <c r="OAB283" s="5"/>
      <c r="OAC283" s="5"/>
      <c r="OAD283" s="5"/>
      <c r="OAE283" s="5"/>
      <c r="OAF283" s="5"/>
      <c r="OAG283" s="5"/>
      <c r="OAH283" s="5"/>
      <c r="OAI283" s="5"/>
      <c r="OAJ283" s="5"/>
      <c r="OAK283" s="5"/>
      <c r="OAL283" s="5"/>
      <c r="OAM283" s="5"/>
      <c r="OAN283" s="5"/>
      <c r="OAO283" s="5"/>
      <c r="OAP283" s="5"/>
      <c r="OAQ283" s="5"/>
      <c r="OAR283" s="5"/>
      <c r="OAS283" s="5"/>
      <c r="OAT283" s="5"/>
      <c r="OAU283" s="5"/>
      <c r="OAV283" s="5"/>
      <c r="OAW283" s="5"/>
      <c r="OAX283" s="5"/>
      <c r="OAY283" s="5"/>
      <c r="OAZ283" s="5"/>
      <c r="OBA283" s="5"/>
      <c r="OBB283" s="5"/>
      <c r="OBC283" s="5"/>
      <c r="OBD283" s="5"/>
      <c r="OBE283" s="5"/>
      <c r="OBF283" s="5"/>
      <c r="OBG283" s="5"/>
      <c r="OBH283" s="5"/>
      <c r="OBI283" s="5"/>
      <c r="OBJ283" s="5"/>
      <c r="OBK283" s="5"/>
      <c r="OBL283" s="5"/>
      <c r="OBM283" s="5"/>
      <c r="OBN283" s="5"/>
      <c r="OBO283" s="5"/>
      <c r="OBP283" s="5"/>
      <c r="OBQ283" s="5"/>
      <c r="OBR283" s="5"/>
      <c r="OBS283" s="5"/>
      <c r="OBT283" s="5"/>
      <c r="OBU283" s="5"/>
      <c r="OBV283" s="5"/>
      <c r="OBW283" s="5"/>
      <c r="OBX283" s="5"/>
      <c r="OBY283" s="5"/>
      <c r="OBZ283" s="5"/>
      <c r="OCA283" s="5"/>
      <c r="OCB283" s="5"/>
      <c r="OCC283" s="5"/>
      <c r="OCD283" s="5"/>
      <c r="OCE283" s="5"/>
      <c r="OCF283" s="5"/>
      <c r="OCG283" s="5"/>
      <c r="OCH283" s="5"/>
      <c r="OCI283" s="5"/>
      <c r="OCJ283" s="5"/>
      <c r="OCK283" s="5"/>
      <c r="OCL283" s="5"/>
      <c r="OCM283" s="5"/>
      <c r="OCN283" s="5"/>
      <c r="OCO283" s="5"/>
      <c r="OCP283" s="5"/>
      <c r="OCQ283" s="5"/>
      <c r="OCR283" s="5"/>
      <c r="OCS283" s="5"/>
      <c r="OCT283" s="5"/>
      <c r="OCU283" s="5"/>
      <c r="OCV283" s="5"/>
      <c r="OCW283" s="5"/>
      <c r="OCX283" s="5"/>
      <c r="OCY283" s="5"/>
      <c r="OCZ283" s="5"/>
      <c r="ODA283" s="5"/>
      <c r="ODB283" s="5"/>
      <c r="ODC283" s="5"/>
      <c r="ODD283" s="5"/>
      <c r="ODE283" s="5"/>
      <c r="ODF283" s="5"/>
      <c r="ODG283" s="5"/>
      <c r="ODH283" s="5"/>
      <c r="ODI283" s="5"/>
      <c r="ODJ283" s="5"/>
      <c r="ODK283" s="5"/>
      <c r="ODL283" s="5"/>
      <c r="ODM283" s="5"/>
      <c r="ODN283" s="5"/>
      <c r="ODO283" s="5"/>
      <c r="ODP283" s="5"/>
      <c r="ODQ283" s="5"/>
      <c r="ODR283" s="5"/>
      <c r="ODS283" s="5"/>
      <c r="ODT283" s="5"/>
      <c r="ODU283" s="5"/>
      <c r="ODV283" s="5"/>
      <c r="ODW283" s="5"/>
      <c r="ODX283" s="5"/>
      <c r="ODY283" s="5"/>
      <c r="ODZ283" s="5"/>
      <c r="OEA283" s="5"/>
      <c r="OEB283" s="5"/>
      <c r="OEC283" s="5"/>
      <c r="OED283" s="5"/>
      <c r="OEE283" s="5"/>
      <c r="OEF283" s="5"/>
      <c r="OEG283" s="5"/>
      <c r="OEH283" s="5"/>
      <c r="OEI283" s="5"/>
      <c r="OEJ283" s="5"/>
      <c r="OEK283" s="5"/>
      <c r="OEL283" s="5"/>
      <c r="OEM283" s="5"/>
      <c r="OEN283" s="5"/>
      <c r="OEO283" s="5"/>
      <c r="OEP283" s="5"/>
      <c r="OEQ283" s="5"/>
      <c r="OER283" s="5"/>
      <c r="OES283" s="5"/>
      <c r="OET283" s="5"/>
      <c r="OEU283" s="5"/>
      <c r="OEV283" s="5"/>
      <c r="OEW283" s="5"/>
      <c r="OEX283" s="5"/>
      <c r="OEY283" s="5"/>
      <c r="OEZ283" s="5"/>
      <c r="OFA283" s="5"/>
      <c r="OFB283" s="5"/>
      <c r="OFC283" s="5"/>
      <c r="OFD283" s="5"/>
      <c r="OFE283" s="5"/>
      <c r="OFF283" s="5"/>
      <c r="OFG283" s="5"/>
      <c r="OFH283" s="5"/>
      <c r="OFI283" s="5"/>
      <c r="OFJ283" s="5"/>
      <c r="OFK283" s="5"/>
      <c r="OFL283" s="5"/>
      <c r="OFM283" s="5"/>
      <c r="OFN283" s="5"/>
      <c r="OFO283" s="5"/>
      <c r="OFP283" s="5"/>
      <c r="OFQ283" s="5"/>
      <c r="OFR283" s="5"/>
      <c r="OFS283" s="5"/>
      <c r="OFT283" s="5"/>
      <c r="OFU283" s="5"/>
      <c r="OFV283" s="5"/>
      <c r="OFW283" s="5"/>
      <c r="OFX283" s="5"/>
      <c r="OFY283" s="5"/>
      <c r="OFZ283" s="5"/>
      <c r="OGA283" s="5"/>
      <c r="OGB283" s="5"/>
      <c r="OGC283" s="5"/>
      <c r="OGD283" s="5"/>
      <c r="OGE283" s="5"/>
      <c r="OGF283" s="5"/>
      <c r="OGG283" s="5"/>
      <c r="OGH283" s="5"/>
      <c r="OGI283" s="5"/>
      <c r="OGJ283" s="5"/>
      <c r="OGK283" s="5"/>
      <c r="OGL283" s="5"/>
      <c r="OGM283" s="5"/>
      <c r="OGN283" s="5"/>
      <c r="OGO283" s="5"/>
      <c r="OGP283" s="5"/>
      <c r="OGQ283" s="5"/>
      <c r="OGR283" s="5"/>
      <c r="OGS283" s="5"/>
      <c r="OGT283" s="5"/>
      <c r="OGU283" s="5"/>
      <c r="OGV283" s="5"/>
      <c r="OGW283" s="5"/>
      <c r="OGX283" s="5"/>
      <c r="OGY283" s="5"/>
      <c r="OGZ283" s="5"/>
      <c r="OHA283" s="5"/>
      <c r="OHB283" s="5"/>
      <c r="OHC283" s="5"/>
      <c r="OHD283" s="5"/>
      <c r="OHE283" s="5"/>
      <c r="OHF283" s="5"/>
      <c r="OHG283" s="5"/>
      <c r="OHH283" s="5"/>
      <c r="OHI283" s="5"/>
      <c r="OHJ283" s="5"/>
      <c r="OHK283" s="5"/>
      <c r="OHL283" s="5"/>
      <c r="OHM283" s="5"/>
      <c r="OHN283" s="5"/>
      <c r="OHO283" s="5"/>
      <c r="OHP283" s="5"/>
      <c r="OHQ283" s="5"/>
      <c r="OHR283" s="5"/>
      <c r="OHS283" s="5"/>
      <c r="OHT283" s="5"/>
      <c r="OHU283" s="5"/>
      <c r="OHV283" s="5"/>
      <c r="OHW283" s="5"/>
      <c r="OHX283" s="5"/>
      <c r="OHY283" s="5"/>
      <c r="OHZ283" s="5"/>
      <c r="OIA283" s="5"/>
      <c r="OIB283" s="5"/>
      <c r="OIC283" s="5"/>
      <c r="OID283" s="5"/>
      <c r="OIE283" s="5"/>
      <c r="OIF283" s="5"/>
      <c r="OIG283" s="5"/>
      <c r="OIH283" s="5"/>
      <c r="OII283" s="5"/>
      <c r="OIJ283" s="5"/>
      <c r="OIK283" s="5"/>
      <c r="OIL283" s="5"/>
      <c r="OIM283" s="5"/>
      <c r="OIN283" s="5"/>
      <c r="OIO283" s="5"/>
      <c r="OIP283" s="5"/>
      <c r="OIQ283" s="5"/>
      <c r="OIR283" s="5"/>
      <c r="OIS283" s="5"/>
      <c r="OIT283" s="5"/>
      <c r="OIU283" s="5"/>
      <c r="OIV283" s="5"/>
      <c r="OIW283" s="5"/>
      <c r="OIX283" s="5"/>
      <c r="OIY283" s="5"/>
      <c r="OIZ283" s="5"/>
      <c r="OJA283" s="5"/>
      <c r="OJB283" s="5"/>
      <c r="OJC283" s="5"/>
      <c r="OJD283" s="5"/>
      <c r="OJE283" s="5"/>
      <c r="OJF283" s="5"/>
      <c r="OJG283" s="5"/>
      <c r="OJH283" s="5"/>
      <c r="OJI283" s="5"/>
      <c r="OJJ283" s="5"/>
      <c r="OJK283" s="5"/>
      <c r="OJL283" s="5"/>
      <c r="OJM283" s="5"/>
      <c r="OJN283" s="5"/>
      <c r="OJO283" s="5"/>
      <c r="OJP283" s="5"/>
      <c r="OJQ283" s="5"/>
      <c r="OJR283" s="5"/>
      <c r="OJS283" s="5"/>
      <c r="OJT283" s="5"/>
      <c r="OJU283" s="5"/>
      <c r="OJV283" s="5"/>
      <c r="OJW283" s="5"/>
      <c r="OJX283" s="5"/>
      <c r="OJY283" s="5"/>
      <c r="OJZ283" s="5"/>
      <c r="OKA283" s="5"/>
      <c r="OKB283" s="5"/>
      <c r="OKC283" s="5"/>
      <c r="OKD283" s="5"/>
      <c r="OKE283" s="5"/>
      <c r="OKF283" s="5"/>
      <c r="OKG283" s="5"/>
      <c r="OKH283" s="5"/>
      <c r="OKI283" s="5"/>
      <c r="OKJ283" s="5"/>
      <c r="OKK283" s="5"/>
      <c r="OKL283" s="5"/>
      <c r="OKM283" s="5"/>
      <c r="OKN283" s="5"/>
      <c r="OKO283" s="5"/>
      <c r="OKP283" s="5"/>
      <c r="OKQ283" s="5"/>
      <c r="OKR283" s="5"/>
      <c r="OKS283" s="5"/>
      <c r="OKT283" s="5"/>
      <c r="OKU283" s="5"/>
      <c r="OKV283" s="5"/>
      <c r="OKW283" s="5"/>
      <c r="OKX283" s="5"/>
      <c r="OKY283" s="5"/>
      <c r="OKZ283" s="5"/>
      <c r="OLA283" s="5"/>
      <c r="OLB283" s="5"/>
      <c r="OLC283" s="5"/>
      <c r="OLD283" s="5"/>
      <c r="OLE283" s="5"/>
      <c r="OLF283" s="5"/>
      <c r="OLG283" s="5"/>
      <c r="OLH283" s="5"/>
      <c r="OLI283" s="5"/>
      <c r="OLJ283" s="5"/>
      <c r="OLK283" s="5"/>
      <c r="OLL283" s="5"/>
      <c r="OLM283" s="5"/>
      <c r="OLN283" s="5"/>
      <c r="OLO283" s="5"/>
      <c r="OLP283" s="5"/>
      <c r="OLQ283" s="5"/>
      <c r="OLR283" s="5"/>
      <c r="OLS283" s="5"/>
      <c r="OLT283" s="5"/>
      <c r="OLU283" s="5"/>
      <c r="OLV283" s="5"/>
      <c r="OLW283" s="5"/>
      <c r="OLX283" s="5"/>
      <c r="OLY283" s="5"/>
      <c r="OLZ283" s="5"/>
      <c r="OMA283" s="5"/>
      <c r="OMB283" s="5"/>
      <c r="OMC283" s="5"/>
      <c r="OMD283" s="5"/>
      <c r="OME283" s="5"/>
      <c r="OMF283" s="5"/>
      <c r="OMG283" s="5"/>
      <c r="OMH283" s="5"/>
      <c r="OMI283" s="5"/>
      <c r="OMJ283" s="5"/>
      <c r="OMK283" s="5"/>
      <c r="OML283" s="5"/>
      <c r="OMM283" s="5"/>
      <c r="OMN283" s="5"/>
      <c r="OMO283" s="5"/>
      <c r="OMP283" s="5"/>
      <c r="OMQ283" s="5"/>
      <c r="OMR283" s="5"/>
      <c r="OMS283" s="5"/>
      <c r="OMT283" s="5"/>
      <c r="OMU283" s="5"/>
      <c r="OMV283" s="5"/>
      <c r="OMW283" s="5"/>
      <c r="OMX283" s="5"/>
      <c r="OMY283" s="5"/>
      <c r="OMZ283" s="5"/>
      <c r="ONA283" s="5"/>
      <c r="ONB283" s="5"/>
      <c r="ONC283" s="5"/>
      <c r="OND283" s="5"/>
      <c r="ONE283" s="5"/>
      <c r="ONF283" s="5"/>
      <c r="ONG283" s="5"/>
      <c r="ONH283" s="5"/>
      <c r="ONI283" s="5"/>
      <c r="ONJ283" s="5"/>
      <c r="ONK283" s="5"/>
      <c r="ONL283" s="5"/>
      <c r="ONM283" s="5"/>
      <c r="ONN283" s="5"/>
      <c r="ONO283" s="5"/>
      <c r="ONP283" s="5"/>
      <c r="ONQ283" s="5"/>
      <c r="ONR283" s="5"/>
      <c r="ONS283" s="5"/>
      <c r="ONT283" s="5"/>
      <c r="ONU283" s="5"/>
      <c r="ONV283" s="5"/>
      <c r="ONW283" s="5"/>
      <c r="ONX283" s="5"/>
      <c r="ONY283" s="5"/>
      <c r="ONZ283" s="5"/>
      <c r="OOA283" s="5"/>
      <c r="OOB283" s="5"/>
      <c r="OOC283" s="5"/>
      <c r="OOD283" s="5"/>
      <c r="OOE283" s="5"/>
      <c r="OOF283" s="5"/>
      <c r="OOG283" s="5"/>
      <c r="OOH283" s="5"/>
      <c r="OOI283" s="5"/>
      <c r="OOJ283" s="5"/>
      <c r="OOK283" s="5"/>
      <c r="OOL283" s="5"/>
      <c r="OOM283" s="5"/>
      <c r="OON283" s="5"/>
      <c r="OOO283" s="5"/>
      <c r="OOP283" s="5"/>
      <c r="OOQ283" s="5"/>
      <c r="OOR283" s="5"/>
      <c r="OOS283" s="5"/>
      <c r="OOT283" s="5"/>
      <c r="OOU283" s="5"/>
      <c r="OOV283" s="5"/>
      <c r="OOW283" s="5"/>
      <c r="OOX283" s="5"/>
      <c r="OOY283" s="5"/>
      <c r="OOZ283" s="5"/>
      <c r="OPA283" s="5"/>
      <c r="OPB283" s="5"/>
      <c r="OPC283" s="5"/>
      <c r="OPD283" s="5"/>
      <c r="OPE283" s="5"/>
      <c r="OPF283" s="5"/>
      <c r="OPG283" s="5"/>
      <c r="OPH283" s="5"/>
      <c r="OPI283" s="5"/>
      <c r="OPJ283" s="5"/>
      <c r="OPK283" s="5"/>
      <c r="OPL283" s="5"/>
      <c r="OPM283" s="5"/>
      <c r="OPN283" s="5"/>
      <c r="OPO283" s="5"/>
      <c r="OPP283" s="5"/>
      <c r="OPQ283" s="5"/>
      <c r="OPR283" s="5"/>
      <c r="OPS283" s="5"/>
      <c r="OPT283" s="5"/>
      <c r="OPU283" s="5"/>
      <c r="OPV283" s="5"/>
      <c r="OPW283" s="5"/>
      <c r="OPX283" s="5"/>
      <c r="OPY283" s="5"/>
      <c r="OPZ283" s="5"/>
      <c r="OQA283" s="5"/>
      <c r="OQB283" s="5"/>
      <c r="OQC283" s="5"/>
      <c r="OQD283" s="5"/>
      <c r="OQE283" s="5"/>
      <c r="OQF283" s="5"/>
      <c r="OQG283" s="5"/>
      <c r="OQH283" s="5"/>
      <c r="OQI283" s="5"/>
      <c r="OQJ283" s="5"/>
      <c r="OQK283" s="5"/>
      <c r="OQL283" s="5"/>
      <c r="OQM283" s="5"/>
      <c r="OQN283" s="5"/>
      <c r="OQO283" s="5"/>
      <c r="OQP283" s="5"/>
      <c r="OQQ283" s="5"/>
      <c r="OQR283" s="5"/>
      <c r="OQS283" s="5"/>
      <c r="OQT283" s="5"/>
      <c r="OQU283" s="5"/>
      <c r="OQV283" s="5"/>
      <c r="OQW283" s="5"/>
      <c r="OQX283" s="5"/>
      <c r="OQY283" s="5"/>
      <c r="OQZ283" s="5"/>
      <c r="ORA283" s="5"/>
      <c r="ORB283" s="5"/>
      <c r="ORC283" s="5"/>
      <c r="ORD283" s="5"/>
      <c r="ORE283" s="5"/>
      <c r="ORF283" s="5"/>
      <c r="ORG283" s="5"/>
      <c r="ORH283" s="5"/>
      <c r="ORI283" s="5"/>
      <c r="ORJ283" s="5"/>
      <c r="ORK283" s="5"/>
      <c r="ORL283" s="5"/>
      <c r="ORM283" s="5"/>
      <c r="ORN283" s="5"/>
      <c r="ORO283" s="5"/>
      <c r="ORP283" s="5"/>
      <c r="ORQ283" s="5"/>
      <c r="ORR283" s="5"/>
      <c r="ORS283" s="5"/>
      <c r="ORT283" s="5"/>
      <c r="ORU283" s="5"/>
      <c r="ORV283" s="5"/>
      <c r="ORW283" s="5"/>
      <c r="ORX283" s="5"/>
      <c r="ORY283" s="5"/>
      <c r="ORZ283" s="5"/>
      <c r="OSA283" s="5"/>
      <c r="OSB283" s="5"/>
      <c r="OSC283" s="5"/>
      <c r="OSD283" s="5"/>
      <c r="OSE283" s="5"/>
      <c r="OSF283" s="5"/>
      <c r="OSG283" s="5"/>
      <c r="OSH283" s="5"/>
      <c r="OSI283" s="5"/>
      <c r="OSJ283" s="5"/>
      <c r="OSK283" s="5"/>
      <c r="OSL283" s="5"/>
      <c r="OSM283" s="5"/>
      <c r="OSN283" s="5"/>
      <c r="OSO283" s="5"/>
      <c r="OSP283" s="5"/>
      <c r="OSQ283" s="5"/>
      <c r="OSR283" s="5"/>
      <c r="OSS283" s="5"/>
      <c r="OST283" s="5"/>
      <c r="OSU283" s="5"/>
      <c r="OSV283" s="5"/>
      <c r="OSW283" s="5"/>
      <c r="OSX283" s="5"/>
      <c r="OSY283" s="5"/>
      <c r="OSZ283" s="5"/>
      <c r="OTA283" s="5"/>
      <c r="OTB283" s="5"/>
      <c r="OTC283" s="5"/>
      <c r="OTD283" s="5"/>
      <c r="OTE283" s="5"/>
      <c r="OTF283" s="5"/>
      <c r="OTG283" s="5"/>
      <c r="OTH283" s="5"/>
      <c r="OTI283" s="5"/>
      <c r="OTJ283" s="5"/>
      <c r="OTK283" s="5"/>
      <c r="OTL283" s="5"/>
      <c r="OTM283" s="5"/>
      <c r="OTN283" s="5"/>
      <c r="OTO283" s="5"/>
      <c r="OTP283" s="5"/>
      <c r="OTQ283" s="5"/>
      <c r="OTR283" s="5"/>
      <c r="OTS283" s="5"/>
      <c r="OTT283" s="5"/>
      <c r="OTU283" s="5"/>
      <c r="OTV283" s="5"/>
      <c r="OTW283" s="5"/>
      <c r="OTX283" s="5"/>
      <c r="OTY283" s="5"/>
      <c r="OTZ283" s="5"/>
      <c r="OUA283" s="5"/>
      <c r="OUB283" s="5"/>
      <c r="OUC283" s="5"/>
      <c r="OUD283" s="5"/>
      <c r="OUE283" s="5"/>
      <c r="OUF283" s="5"/>
      <c r="OUG283" s="5"/>
      <c r="OUH283" s="5"/>
      <c r="OUI283" s="5"/>
      <c r="OUJ283" s="5"/>
      <c r="OUK283" s="5"/>
      <c r="OUL283" s="5"/>
      <c r="OUM283" s="5"/>
      <c r="OUN283" s="5"/>
      <c r="OUO283" s="5"/>
      <c r="OUP283" s="5"/>
      <c r="OUQ283" s="5"/>
      <c r="OUR283" s="5"/>
      <c r="OUS283" s="5"/>
      <c r="OUT283" s="5"/>
      <c r="OUU283" s="5"/>
      <c r="OUV283" s="5"/>
      <c r="OUW283" s="5"/>
      <c r="OUX283" s="5"/>
      <c r="OUY283" s="5"/>
      <c r="OUZ283" s="5"/>
      <c r="OVA283" s="5"/>
      <c r="OVB283" s="5"/>
      <c r="OVC283" s="5"/>
      <c r="OVD283" s="5"/>
      <c r="OVE283" s="5"/>
      <c r="OVF283" s="5"/>
      <c r="OVG283" s="5"/>
      <c r="OVH283" s="5"/>
      <c r="OVI283" s="5"/>
      <c r="OVJ283" s="5"/>
      <c r="OVK283" s="5"/>
      <c r="OVL283" s="5"/>
      <c r="OVM283" s="5"/>
      <c r="OVN283" s="5"/>
      <c r="OVO283" s="5"/>
      <c r="OVP283" s="5"/>
      <c r="OVQ283" s="5"/>
      <c r="OVR283" s="5"/>
      <c r="OVS283" s="5"/>
      <c r="OVT283" s="5"/>
      <c r="OVU283" s="5"/>
      <c r="OVV283" s="5"/>
      <c r="OVW283" s="5"/>
      <c r="OVX283" s="5"/>
      <c r="OVY283" s="5"/>
      <c r="OVZ283" s="5"/>
      <c r="OWA283" s="5"/>
      <c r="OWB283" s="5"/>
      <c r="OWC283" s="5"/>
      <c r="OWD283" s="5"/>
      <c r="OWE283" s="5"/>
      <c r="OWF283" s="5"/>
      <c r="OWG283" s="5"/>
      <c r="OWH283" s="5"/>
      <c r="OWI283" s="5"/>
      <c r="OWJ283" s="5"/>
      <c r="OWK283" s="5"/>
      <c r="OWL283" s="5"/>
      <c r="OWM283" s="5"/>
      <c r="OWN283" s="5"/>
      <c r="OWO283" s="5"/>
      <c r="OWP283" s="5"/>
      <c r="OWQ283" s="5"/>
      <c r="OWR283" s="5"/>
      <c r="OWS283" s="5"/>
      <c r="OWT283" s="5"/>
      <c r="OWU283" s="5"/>
      <c r="OWV283" s="5"/>
      <c r="OWW283" s="5"/>
      <c r="OWX283" s="5"/>
      <c r="OWY283" s="5"/>
      <c r="OWZ283" s="5"/>
      <c r="OXA283" s="5"/>
      <c r="OXB283" s="5"/>
      <c r="OXC283" s="5"/>
      <c r="OXD283" s="5"/>
      <c r="OXE283" s="5"/>
      <c r="OXF283" s="5"/>
      <c r="OXG283" s="5"/>
      <c r="OXH283" s="5"/>
      <c r="OXI283" s="5"/>
      <c r="OXJ283" s="5"/>
      <c r="OXK283" s="5"/>
      <c r="OXL283" s="5"/>
      <c r="OXM283" s="5"/>
      <c r="OXN283" s="5"/>
      <c r="OXO283" s="5"/>
      <c r="OXP283" s="5"/>
      <c r="OXQ283" s="5"/>
      <c r="OXR283" s="5"/>
      <c r="OXS283" s="5"/>
      <c r="OXT283" s="5"/>
      <c r="OXU283" s="5"/>
      <c r="OXV283" s="5"/>
      <c r="OXW283" s="5"/>
      <c r="OXX283" s="5"/>
      <c r="OXY283" s="5"/>
      <c r="OXZ283" s="5"/>
      <c r="OYA283" s="5"/>
      <c r="OYB283" s="5"/>
      <c r="OYC283" s="5"/>
      <c r="OYD283" s="5"/>
      <c r="OYE283" s="5"/>
      <c r="OYF283" s="5"/>
      <c r="OYG283" s="5"/>
      <c r="OYH283" s="5"/>
      <c r="OYI283" s="5"/>
      <c r="OYJ283" s="5"/>
      <c r="OYK283" s="5"/>
      <c r="OYL283" s="5"/>
      <c r="OYM283" s="5"/>
      <c r="OYN283" s="5"/>
      <c r="OYO283" s="5"/>
      <c r="OYP283" s="5"/>
      <c r="OYQ283" s="5"/>
      <c r="OYR283" s="5"/>
      <c r="OYS283" s="5"/>
      <c r="OYT283" s="5"/>
      <c r="OYU283" s="5"/>
      <c r="OYV283" s="5"/>
      <c r="OYW283" s="5"/>
      <c r="OYX283" s="5"/>
      <c r="OYY283" s="5"/>
      <c r="OYZ283" s="5"/>
      <c r="OZA283" s="5"/>
      <c r="OZB283" s="5"/>
      <c r="OZC283" s="5"/>
      <c r="OZD283" s="5"/>
      <c r="OZE283" s="5"/>
      <c r="OZF283" s="5"/>
      <c r="OZG283" s="5"/>
      <c r="OZH283" s="5"/>
      <c r="OZI283" s="5"/>
      <c r="OZJ283" s="5"/>
      <c r="OZK283" s="5"/>
      <c r="OZL283" s="5"/>
      <c r="OZM283" s="5"/>
      <c r="OZN283" s="5"/>
      <c r="OZO283" s="5"/>
      <c r="OZP283" s="5"/>
      <c r="OZQ283" s="5"/>
      <c r="OZR283" s="5"/>
      <c r="OZS283" s="5"/>
      <c r="OZT283" s="5"/>
      <c r="OZU283" s="5"/>
      <c r="OZV283" s="5"/>
      <c r="OZW283" s="5"/>
      <c r="OZX283" s="5"/>
      <c r="OZY283" s="5"/>
      <c r="OZZ283" s="5"/>
      <c r="PAA283" s="5"/>
      <c r="PAB283" s="5"/>
      <c r="PAC283" s="5"/>
      <c r="PAD283" s="5"/>
      <c r="PAE283" s="5"/>
      <c r="PAF283" s="5"/>
      <c r="PAG283" s="5"/>
      <c r="PAH283" s="5"/>
      <c r="PAI283" s="5"/>
      <c r="PAJ283" s="5"/>
      <c r="PAK283" s="5"/>
      <c r="PAL283" s="5"/>
      <c r="PAM283" s="5"/>
      <c r="PAN283" s="5"/>
      <c r="PAO283" s="5"/>
      <c r="PAP283" s="5"/>
      <c r="PAQ283" s="5"/>
      <c r="PAR283" s="5"/>
      <c r="PAS283" s="5"/>
      <c r="PAT283" s="5"/>
      <c r="PAU283" s="5"/>
      <c r="PAV283" s="5"/>
      <c r="PAW283" s="5"/>
      <c r="PAX283" s="5"/>
      <c r="PAY283" s="5"/>
      <c r="PAZ283" s="5"/>
      <c r="PBA283" s="5"/>
      <c r="PBB283" s="5"/>
      <c r="PBC283" s="5"/>
      <c r="PBD283" s="5"/>
      <c r="PBE283" s="5"/>
      <c r="PBF283" s="5"/>
      <c r="PBG283" s="5"/>
      <c r="PBH283" s="5"/>
      <c r="PBI283" s="5"/>
      <c r="PBJ283" s="5"/>
      <c r="PBK283" s="5"/>
      <c r="PBL283" s="5"/>
      <c r="PBM283" s="5"/>
      <c r="PBN283" s="5"/>
      <c r="PBO283" s="5"/>
      <c r="PBP283" s="5"/>
      <c r="PBQ283" s="5"/>
      <c r="PBR283" s="5"/>
      <c r="PBS283" s="5"/>
      <c r="PBT283" s="5"/>
      <c r="PBU283" s="5"/>
      <c r="PBV283" s="5"/>
      <c r="PBW283" s="5"/>
      <c r="PBX283" s="5"/>
      <c r="PBY283" s="5"/>
      <c r="PBZ283" s="5"/>
      <c r="PCA283" s="5"/>
      <c r="PCB283" s="5"/>
      <c r="PCC283" s="5"/>
      <c r="PCD283" s="5"/>
      <c r="PCE283" s="5"/>
      <c r="PCF283" s="5"/>
      <c r="PCG283" s="5"/>
      <c r="PCH283" s="5"/>
      <c r="PCI283" s="5"/>
      <c r="PCJ283" s="5"/>
      <c r="PCK283" s="5"/>
      <c r="PCL283" s="5"/>
      <c r="PCM283" s="5"/>
      <c r="PCN283" s="5"/>
      <c r="PCO283" s="5"/>
      <c r="PCP283" s="5"/>
      <c r="PCQ283" s="5"/>
      <c r="PCR283" s="5"/>
      <c r="PCS283" s="5"/>
      <c r="PCT283" s="5"/>
      <c r="PCU283" s="5"/>
      <c r="PCV283" s="5"/>
      <c r="PCW283" s="5"/>
      <c r="PCX283" s="5"/>
      <c r="PCY283" s="5"/>
      <c r="PCZ283" s="5"/>
      <c r="PDA283" s="5"/>
      <c r="PDB283" s="5"/>
      <c r="PDC283" s="5"/>
      <c r="PDD283" s="5"/>
      <c r="PDE283" s="5"/>
      <c r="PDF283" s="5"/>
      <c r="PDG283" s="5"/>
      <c r="PDH283" s="5"/>
      <c r="PDI283" s="5"/>
      <c r="PDJ283" s="5"/>
      <c r="PDK283" s="5"/>
      <c r="PDL283" s="5"/>
      <c r="PDM283" s="5"/>
      <c r="PDN283" s="5"/>
      <c r="PDO283" s="5"/>
      <c r="PDP283" s="5"/>
      <c r="PDQ283" s="5"/>
      <c r="PDR283" s="5"/>
      <c r="PDS283" s="5"/>
      <c r="PDT283" s="5"/>
      <c r="PDU283" s="5"/>
      <c r="PDV283" s="5"/>
      <c r="PDW283" s="5"/>
      <c r="PDX283" s="5"/>
      <c r="PDY283" s="5"/>
      <c r="PDZ283" s="5"/>
      <c r="PEA283" s="5"/>
      <c r="PEB283" s="5"/>
      <c r="PEC283" s="5"/>
      <c r="PED283" s="5"/>
      <c r="PEE283" s="5"/>
      <c r="PEF283" s="5"/>
      <c r="PEG283" s="5"/>
      <c r="PEH283" s="5"/>
      <c r="PEI283" s="5"/>
      <c r="PEJ283" s="5"/>
      <c r="PEK283" s="5"/>
      <c r="PEL283" s="5"/>
      <c r="PEM283" s="5"/>
      <c r="PEN283" s="5"/>
      <c r="PEO283" s="5"/>
      <c r="PEP283" s="5"/>
      <c r="PEQ283" s="5"/>
      <c r="PER283" s="5"/>
      <c r="PES283" s="5"/>
      <c r="PET283" s="5"/>
      <c r="PEU283" s="5"/>
      <c r="PEV283" s="5"/>
      <c r="PEW283" s="5"/>
      <c r="PEX283" s="5"/>
      <c r="PEY283" s="5"/>
      <c r="PEZ283" s="5"/>
      <c r="PFA283" s="5"/>
      <c r="PFB283" s="5"/>
      <c r="PFC283" s="5"/>
      <c r="PFD283" s="5"/>
      <c r="PFE283" s="5"/>
      <c r="PFF283" s="5"/>
      <c r="PFG283" s="5"/>
      <c r="PFH283" s="5"/>
      <c r="PFI283" s="5"/>
      <c r="PFJ283" s="5"/>
      <c r="PFK283" s="5"/>
      <c r="PFL283" s="5"/>
      <c r="PFM283" s="5"/>
      <c r="PFN283" s="5"/>
      <c r="PFO283" s="5"/>
      <c r="PFP283" s="5"/>
      <c r="PFQ283" s="5"/>
      <c r="PFR283" s="5"/>
      <c r="PFS283" s="5"/>
      <c r="PFT283" s="5"/>
      <c r="PFU283" s="5"/>
      <c r="PFV283" s="5"/>
      <c r="PFW283" s="5"/>
      <c r="PFX283" s="5"/>
      <c r="PFY283" s="5"/>
      <c r="PFZ283" s="5"/>
      <c r="PGA283" s="5"/>
      <c r="PGB283" s="5"/>
      <c r="PGC283" s="5"/>
      <c r="PGD283" s="5"/>
      <c r="PGE283" s="5"/>
      <c r="PGF283" s="5"/>
      <c r="PGG283" s="5"/>
      <c r="PGH283" s="5"/>
      <c r="PGI283" s="5"/>
      <c r="PGJ283" s="5"/>
      <c r="PGK283" s="5"/>
      <c r="PGL283" s="5"/>
      <c r="PGM283" s="5"/>
      <c r="PGN283" s="5"/>
      <c r="PGO283" s="5"/>
      <c r="PGP283" s="5"/>
      <c r="PGQ283" s="5"/>
      <c r="PGR283" s="5"/>
      <c r="PGS283" s="5"/>
      <c r="PGT283" s="5"/>
      <c r="PGU283" s="5"/>
      <c r="PGV283" s="5"/>
      <c r="PGW283" s="5"/>
      <c r="PGX283" s="5"/>
      <c r="PGY283" s="5"/>
      <c r="PGZ283" s="5"/>
      <c r="PHA283" s="5"/>
      <c r="PHB283" s="5"/>
      <c r="PHC283" s="5"/>
      <c r="PHD283" s="5"/>
      <c r="PHE283" s="5"/>
      <c r="PHF283" s="5"/>
      <c r="PHG283" s="5"/>
      <c r="PHH283" s="5"/>
      <c r="PHI283" s="5"/>
      <c r="PHJ283" s="5"/>
      <c r="PHK283" s="5"/>
      <c r="PHL283" s="5"/>
      <c r="PHM283" s="5"/>
      <c r="PHN283" s="5"/>
      <c r="PHO283" s="5"/>
      <c r="PHP283" s="5"/>
      <c r="PHQ283" s="5"/>
      <c r="PHR283" s="5"/>
      <c r="PHS283" s="5"/>
      <c r="PHT283" s="5"/>
      <c r="PHU283" s="5"/>
      <c r="PHV283" s="5"/>
      <c r="PHW283" s="5"/>
      <c r="PHX283" s="5"/>
      <c r="PHY283" s="5"/>
      <c r="PHZ283" s="5"/>
      <c r="PIA283" s="5"/>
      <c r="PIB283" s="5"/>
      <c r="PIC283" s="5"/>
      <c r="PID283" s="5"/>
      <c r="PIE283" s="5"/>
      <c r="PIF283" s="5"/>
      <c r="PIG283" s="5"/>
      <c r="PIH283" s="5"/>
      <c r="PII283" s="5"/>
      <c r="PIJ283" s="5"/>
      <c r="PIK283" s="5"/>
      <c r="PIL283" s="5"/>
      <c r="PIM283" s="5"/>
      <c r="PIN283" s="5"/>
      <c r="PIO283" s="5"/>
      <c r="PIP283" s="5"/>
      <c r="PIQ283" s="5"/>
      <c r="PIR283" s="5"/>
      <c r="PIS283" s="5"/>
      <c r="PIT283" s="5"/>
      <c r="PIU283" s="5"/>
      <c r="PIV283" s="5"/>
      <c r="PIW283" s="5"/>
      <c r="PIX283" s="5"/>
      <c r="PIY283" s="5"/>
      <c r="PIZ283" s="5"/>
      <c r="PJA283" s="5"/>
      <c r="PJB283" s="5"/>
      <c r="PJC283" s="5"/>
      <c r="PJD283" s="5"/>
      <c r="PJE283" s="5"/>
      <c r="PJF283" s="5"/>
      <c r="PJG283" s="5"/>
      <c r="PJH283" s="5"/>
      <c r="PJI283" s="5"/>
      <c r="PJJ283" s="5"/>
      <c r="PJK283" s="5"/>
      <c r="PJL283" s="5"/>
      <c r="PJM283" s="5"/>
      <c r="PJN283" s="5"/>
      <c r="PJO283" s="5"/>
      <c r="PJP283" s="5"/>
      <c r="PJQ283" s="5"/>
      <c r="PJR283" s="5"/>
      <c r="PJS283" s="5"/>
      <c r="PJT283" s="5"/>
      <c r="PJU283" s="5"/>
      <c r="PJV283" s="5"/>
      <c r="PJW283" s="5"/>
      <c r="PJX283" s="5"/>
      <c r="PJY283" s="5"/>
      <c r="PJZ283" s="5"/>
      <c r="PKA283" s="5"/>
      <c r="PKB283" s="5"/>
      <c r="PKC283" s="5"/>
      <c r="PKD283" s="5"/>
      <c r="PKE283" s="5"/>
      <c r="PKF283" s="5"/>
      <c r="PKG283" s="5"/>
      <c r="PKH283" s="5"/>
      <c r="PKI283" s="5"/>
      <c r="PKJ283" s="5"/>
      <c r="PKK283" s="5"/>
      <c r="PKL283" s="5"/>
      <c r="PKM283" s="5"/>
      <c r="PKN283" s="5"/>
      <c r="PKO283" s="5"/>
      <c r="PKP283" s="5"/>
      <c r="PKQ283" s="5"/>
      <c r="PKR283" s="5"/>
      <c r="PKS283" s="5"/>
      <c r="PKT283" s="5"/>
      <c r="PKU283" s="5"/>
      <c r="PKV283" s="5"/>
      <c r="PKW283" s="5"/>
      <c r="PKX283" s="5"/>
      <c r="PKY283" s="5"/>
      <c r="PKZ283" s="5"/>
      <c r="PLA283" s="5"/>
      <c r="PLB283" s="5"/>
      <c r="PLC283" s="5"/>
      <c r="PLD283" s="5"/>
      <c r="PLE283" s="5"/>
      <c r="PLF283" s="5"/>
      <c r="PLG283" s="5"/>
      <c r="PLH283" s="5"/>
      <c r="PLI283" s="5"/>
      <c r="PLJ283" s="5"/>
      <c r="PLK283" s="5"/>
      <c r="PLL283" s="5"/>
      <c r="PLM283" s="5"/>
      <c r="PLN283" s="5"/>
      <c r="PLO283" s="5"/>
      <c r="PLP283" s="5"/>
      <c r="PLQ283" s="5"/>
      <c r="PLR283" s="5"/>
      <c r="PLS283" s="5"/>
      <c r="PLT283" s="5"/>
      <c r="PLU283" s="5"/>
      <c r="PLV283" s="5"/>
      <c r="PLW283" s="5"/>
      <c r="PLX283" s="5"/>
      <c r="PLY283" s="5"/>
      <c r="PLZ283" s="5"/>
      <c r="PMA283" s="5"/>
      <c r="PMB283" s="5"/>
      <c r="PMC283" s="5"/>
      <c r="PMD283" s="5"/>
      <c r="PME283" s="5"/>
      <c r="PMF283" s="5"/>
      <c r="PMG283" s="5"/>
      <c r="PMH283" s="5"/>
      <c r="PMI283" s="5"/>
      <c r="PMJ283" s="5"/>
      <c r="PMK283" s="5"/>
      <c r="PML283" s="5"/>
      <c r="PMM283" s="5"/>
      <c r="PMN283" s="5"/>
      <c r="PMO283" s="5"/>
      <c r="PMP283" s="5"/>
      <c r="PMQ283" s="5"/>
      <c r="PMR283" s="5"/>
      <c r="PMS283" s="5"/>
      <c r="PMT283" s="5"/>
      <c r="PMU283" s="5"/>
      <c r="PMV283" s="5"/>
      <c r="PMW283" s="5"/>
      <c r="PMX283" s="5"/>
      <c r="PMY283" s="5"/>
      <c r="PMZ283" s="5"/>
      <c r="PNA283" s="5"/>
      <c r="PNB283" s="5"/>
      <c r="PNC283" s="5"/>
      <c r="PND283" s="5"/>
      <c r="PNE283" s="5"/>
      <c r="PNF283" s="5"/>
      <c r="PNG283" s="5"/>
      <c r="PNH283" s="5"/>
      <c r="PNI283" s="5"/>
      <c r="PNJ283" s="5"/>
      <c r="PNK283" s="5"/>
      <c r="PNL283" s="5"/>
      <c r="PNM283" s="5"/>
      <c r="PNN283" s="5"/>
      <c r="PNO283" s="5"/>
      <c r="PNP283" s="5"/>
      <c r="PNQ283" s="5"/>
      <c r="PNR283" s="5"/>
      <c r="PNS283" s="5"/>
      <c r="PNT283" s="5"/>
      <c r="PNU283" s="5"/>
      <c r="PNV283" s="5"/>
      <c r="PNW283" s="5"/>
      <c r="PNX283" s="5"/>
      <c r="PNY283" s="5"/>
      <c r="PNZ283" s="5"/>
      <c r="POA283" s="5"/>
      <c r="POB283" s="5"/>
      <c r="POC283" s="5"/>
      <c r="POD283" s="5"/>
      <c r="POE283" s="5"/>
      <c r="POF283" s="5"/>
      <c r="POG283" s="5"/>
      <c r="POH283" s="5"/>
      <c r="POI283" s="5"/>
      <c r="POJ283" s="5"/>
      <c r="POK283" s="5"/>
      <c r="POL283" s="5"/>
      <c r="POM283" s="5"/>
      <c r="PON283" s="5"/>
      <c r="POO283" s="5"/>
      <c r="POP283" s="5"/>
      <c r="POQ283" s="5"/>
      <c r="POR283" s="5"/>
      <c r="POS283" s="5"/>
      <c r="POT283" s="5"/>
      <c r="POU283" s="5"/>
      <c r="POV283" s="5"/>
      <c r="POW283" s="5"/>
      <c r="POX283" s="5"/>
      <c r="POY283" s="5"/>
      <c r="POZ283" s="5"/>
      <c r="PPA283" s="5"/>
      <c r="PPB283" s="5"/>
      <c r="PPC283" s="5"/>
      <c r="PPD283" s="5"/>
      <c r="PPE283" s="5"/>
      <c r="PPF283" s="5"/>
      <c r="PPG283" s="5"/>
      <c r="PPH283" s="5"/>
      <c r="PPI283" s="5"/>
      <c r="PPJ283" s="5"/>
      <c r="PPK283" s="5"/>
      <c r="PPL283" s="5"/>
      <c r="PPM283" s="5"/>
      <c r="PPN283" s="5"/>
      <c r="PPO283" s="5"/>
      <c r="PPP283" s="5"/>
      <c r="PPQ283" s="5"/>
      <c r="PPR283" s="5"/>
      <c r="PPS283" s="5"/>
      <c r="PPT283" s="5"/>
      <c r="PPU283" s="5"/>
      <c r="PPV283" s="5"/>
      <c r="PPW283" s="5"/>
      <c r="PPX283" s="5"/>
      <c r="PPY283" s="5"/>
      <c r="PPZ283" s="5"/>
      <c r="PQA283" s="5"/>
      <c r="PQB283" s="5"/>
      <c r="PQC283" s="5"/>
      <c r="PQD283" s="5"/>
      <c r="PQE283" s="5"/>
      <c r="PQF283" s="5"/>
      <c r="PQG283" s="5"/>
      <c r="PQH283" s="5"/>
      <c r="PQI283" s="5"/>
      <c r="PQJ283" s="5"/>
      <c r="PQK283" s="5"/>
      <c r="PQL283" s="5"/>
      <c r="PQM283" s="5"/>
      <c r="PQN283" s="5"/>
      <c r="PQO283" s="5"/>
      <c r="PQP283" s="5"/>
      <c r="PQQ283" s="5"/>
      <c r="PQR283" s="5"/>
      <c r="PQS283" s="5"/>
      <c r="PQT283" s="5"/>
      <c r="PQU283" s="5"/>
      <c r="PQV283" s="5"/>
      <c r="PQW283" s="5"/>
      <c r="PQX283" s="5"/>
      <c r="PQY283" s="5"/>
      <c r="PQZ283" s="5"/>
      <c r="PRA283" s="5"/>
      <c r="PRB283" s="5"/>
      <c r="PRC283" s="5"/>
      <c r="PRD283" s="5"/>
      <c r="PRE283" s="5"/>
      <c r="PRF283" s="5"/>
      <c r="PRG283" s="5"/>
      <c r="PRH283" s="5"/>
      <c r="PRI283" s="5"/>
      <c r="PRJ283" s="5"/>
      <c r="PRK283" s="5"/>
      <c r="PRL283" s="5"/>
      <c r="PRM283" s="5"/>
      <c r="PRN283" s="5"/>
      <c r="PRO283" s="5"/>
      <c r="PRP283" s="5"/>
      <c r="PRQ283" s="5"/>
      <c r="PRR283" s="5"/>
      <c r="PRS283" s="5"/>
      <c r="PRT283" s="5"/>
      <c r="PRU283" s="5"/>
      <c r="PRV283" s="5"/>
      <c r="PRW283" s="5"/>
      <c r="PRX283" s="5"/>
      <c r="PRY283" s="5"/>
      <c r="PRZ283" s="5"/>
      <c r="PSA283" s="5"/>
      <c r="PSB283" s="5"/>
      <c r="PSC283" s="5"/>
      <c r="PSD283" s="5"/>
      <c r="PSE283" s="5"/>
      <c r="PSF283" s="5"/>
      <c r="PSG283" s="5"/>
      <c r="PSH283" s="5"/>
      <c r="PSI283" s="5"/>
      <c r="PSJ283" s="5"/>
      <c r="PSK283" s="5"/>
      <c r="PSL283" s="5"/>
      <c r="PSM283" s="5"/>
      <c r="PSN283" s="5"/>
      <c r="PSO283" s="5"/>
      <c r="PSP283" s="5"/>
      <c r="PSQ283" s="5"/>
      <c r="PSR283" s="5"/>
      <c r="PSS283" s="5"/>
      <c r="PST283" s="5"/>
      <c r="PSU283" s="5"/>
      <c r="PSV283" s="5"/>
      <c r="PSW283" s="5"/>
      <c r="PSX283" s="5"/>
      <c r="PSY283" s="5"/>
      <c r="PSZ283" s="5"/>
      <c r="PTA283" s="5"/>
      <c r="PTB283" s="5"/>
      <c r="PTC283" s="5"/>
      <c r="PTD283" s="5"/>
      <c r="PTE283" s="5"/>
      <c r="PTF283" s="5"/>
      <c r="PTG283" s="5"/>
      <c r="PTH283" s="5"/>
      <c r="PTI283" s="5"/>
      <c r="PTJ283" s="5"/>
      <c r="PTK283" s="5"/>
      <c r="PTL283" s="5"/>
      <c r="PTM283" s="5"/>
      <c r="PTN283" s="5"/>
      <c r="PTO283" s="5"/>
      <c r="PTP283" s="5"/>
      <c r="PTQ283" s="5"/>
      <c r="PTR283" s="5"/>
      <c r="PTS283" s="5"/>
      <c r="PTT283" s="5"/>
      <c r="PTU283" s="5"/>
      <c r="PTV283" s="5"/>
      <c r="PTW283" s="5"/>
      <c r="PTX283" s="5"/>
      <c r="PTY283" s="5"/>
      <c r="PTZ283" s="5"/>
      <c r="PUA283" s="5"/>
      <c r="PUB283" s="5"/>
      <c r="PUC283" s="5"/>
      <c r="PUD283" s="5"/>
      <c r="PUE283" s="5"/>
      <c r="PUF283" s="5"/>
      <c r="PUG283" s="5"/>
      <c r="PUH283" s="5"/>
      <c r="PUI283" s="5"/>
      <c r="PUJ283" s="5"/>
      <c r="PUK283" s="5"/>
      <c r="PUL283" s="5"/>
      <c r="PUM283" s="5"/>
      <c r="PUN283" s="5"/>
      <c r="PUO283" s="5"/>
      <c r="PUP283" s="5"/>
      <c r="PUQ283" s="5"/>
      <c r="PUR283" s="5"/>
      <c r="PUS283" s="5"/>
      <c r="PUT283" s="5"/>
      <c r="PUU283" s="5"/>
      <c r="PUV283" s="5"/>
      <c r="PUW283" s="5"/>
      <c r="PUX283" s="5"/>
      <c r="PUY283" s="5"/>
      <c r="PUZ283" s="5"/>
      <c r="PVA283" s="5"/>
      <c r="PVB283" s="5"/>
      <c r="PVC283" s="5"/>
      <c r="PVD283" s="5"/>
      <c r="PVE283" s="5"/>
      <c r="PVF283" s="5"/>
      <c r="PVG283" s="5"/>
      <c r="PVH283" s="5"/>
      <c r="PVI283" s="5"/>
      <c r="PVJ283" s="5"/>
      <c r="PVK283" s="5"/>
      <c r="PVL283" s="5"/>
      <c r="PVM283" s="5"/>
      <c r="PVN283" s="5"/>
      <c r="PVO283" s="5"/>
      <c r="PVP283" s="5"/>
      <c r="PVQ283" s="5"/>
      <c r="PVR283" s="5"/>
      <c r="PVS283" s="5"/>
      <c r="PVT283" s="5"/>
      <c r="PVU283" s="5"/>
      <c r="PVV283" s="5"/>
      <c r="PVW283" s="5"/>
      <c r="PVX283" s="5"/>
      <c r="PVY283" s="5"/>
      <c r="PVZ283" s="5"/>
      <c r="PWA283" s="5"/>
      <c r="PWB283" s="5"/>
      <c r="PWC283" s="5"/>
      <c r="PWD283" s="5"/>
      <c r="PWE283" s="5"/>
      <c r="PWF283" s="5"/>
      <c r="PWG283" s="5"/>
      <c r="PWH283" s="5"/>
      <c r="PWI283" s="5"/>
      <c r="PWJ283" s="5"/>
      <c r="PWK283" s="5"/>
      <c r="PWL283" s="5"/>
      <c r="PWM283" s="5"/>
      <c r="PWN283" s="5"/>
      <c r="PWO283" s="5"/>
      <c r="PWP283" s="5"/>
      <c r="PWQ283" s="5"/>
      <c r="PWR283" s="5"/>
      <c r="PWS283" s="5"/>
      <c r="PWT283" s="5"/>
      <c r="PWU283" s="5"/>
      <c r="PWV283" s="5"/>
      <c r="PWW283" s="5"/>
      <c r="PWX283" s="5"/>
      <c r="PWY283" s="5"/>
      <c r="PWZ283" s="5"/>
      <c r="PXA283" s="5"/>
      <c r="PXB283" s="5"/>
      <c r="PXC283" s="5"/>
      <c r="PXD283" s="5"/>
      <c r="PXE283" s="5"/>
      <c r="PXF283" s="5"/>
      <c r="PXG283" s="5"/>
      <c r="PXH283" s="5"/>
      <c r="PXI283" s="5"/>
      <c r="PXJ283" s="5"/>
      <c r="PXK283" s="5"/>
      <c r="PXL283" s="5"/>
      <c r="PXM283" s="5"/>
      <c r="PXN283" s="5"/>
      <c r="PXO283" s="5"/>
      <c r="PXP283" s="5"/>
      <c r="PXQ283" s="5"/>
      <c r="PXR283" s="5"/>
      <c r="PXS283" s="5"/>
      <c r="PXT283" s="5"/>
      <c r="PXU283" s="5"/>
      <c r="PXV283" s="5"/>
      <c r="PXW283" s="5"/>
      <c r="PXX283" s="5"/>
      <c r="PXY283" s="5"/>
      <c r="PXZ283" s="5"/>
      <c r="PYA283" s="5"/>
      <c r="PYB283" s="5"/>
      <c r="PYC283" s="5"/>
      <c r="PYD283" s="5"/>
      <c r="PYE283" s="5"/>
      <c r="PYF283" s="5"/>
      <c r="PYG283" s="5"/>
      <c r="PYH283" s="5"/>
      <c r="PYI283" s="5"/>
      <c r="PYJ283" s="5"/>
      <c r="PYK283" s="5"/>
      <c r="PYL283" s="5"/>
      <c r="PYM283" s="5"/>
      <c r="PYN283" s="5"/>
      <c r="PYO283" s="5"/>
      <c r="PYP283" s="5"/>
      <c r="PYQ283" s="5"/>
      <c r="PYR283" s="5"/>
      <c r="PYS283" s="5"/>
      <c r="PYT283" s="5"/>
      <c r="PYU283" s="5"/>
      <c r="PYV283" s="5"/>
      <c r="PYW283" s="5"/>
      <c r="PYX283" s="5"/>
      <c r="PYY283" s="5"/>
      <c r="PYZ283" s="5"/>
      <c r="PZA283" s="5"/>
      <c r="PZB283" s="5"/>
      <c r="PZC283" s="5"/>
      <c r="PZD283" s="5"/>
      <c r="PZE283" s="5"/>
      <c r="PZF283" s="5"/>
      <c r="PZG283" s="5"/>
      <c r="PZH283" s="5"/>
      <c r="PZI283" s="5"/>
      <c r="PZJ283" s="5"/>
      <c r="PZK283" s="5"/>
      <c r="PZL283" s="5"/>
      <c r="PZM283" s="5"/>
      <c r="PZN283" s="5"/>
      <c r="PZO283" s="5"/>
      <c r="PZP283" s="5"/>
      <c r="PZQ283" s="5"/>
      <c r="PZR283" s="5"/>
      <c r="PZS283" s="5"/>
      <c r="PZT283" s="5"/>
      <c r="PZU283" s="5"/>
      <c r="PZV283" s="5"/>
      <c r="PZW283" s="5"/>
      <c r="PZX283" s="5"/>
      <c r="PZY283" s="5"/>
      <c r="PZZ283" s="5"/>
      <c r="QAA283" s="5"/>
      <c r="QAB283" s="5"/>
      <c r="QAC283" s="5"/>
      <c r="QAD283" s="5"/>
      <c r="QAE283" s="5"/>
      <c r="QAF283" s="5"/>
      <c r="QAG283" s="5"/>
      <c r="QAH283" s="5"/>
      <c r="QAI283" s="5"/>
      <c r="QAJ283" s="5"/>
      <c r="QAK283" s="5"/>
      <c r="QAL283" s="5"/>
      <c r="QAM283" s="5"/>
      <c r="QAN283" s="5"/>
      <c r="QAO283" s="5"/>
      <c r="QAP283" s="5"/>
      <c r="QAQ283" s="5"/>
      <c r="QAR283" s="5"/>
      <c r="QAS283" s="5"/>
      <c r="QAT283" s="5"/>
      <c r="QAU283" s="5"/>
      <c r="QAV283" s="5"/>
      <c r="QAW283" s="5"/>
      <c r="QAX283" s="5"/>
      <c r="QAY283" s="5"/>
      <c r="QAZ283" s="5"/>
      <c r="QBA283" s="5"/>
      <c r="QBB283" s="5"/>
      <c r="QBC283" s="5"/>
      <c r="QBD283" s="5"/>
      <c r="QBE283" s="5"/>
      <c r="QBF283" s="5"/>
      <c r="QBG283" s="5"/>
      <c r="QBH283" s="5"/>
      <c r="QBI283" s="5"/>
      <c r="QBJ283" s="5"/>
      <c r="QBK283" s="5"/>
      <c r="QBL283" s="5"/>
      <c r="QBM283" s="5"/>
      <c r="QBN283" s="5"/>
      <c r="QBO283" s="5"/>
      <c r="QBP283" s="5"/>
      <c r="QBQ283" s="5"/>
      <c r="QBR283" s="5"/>
      <c r="QBS283" s="5"/>
      <c r="QBT283" s="5"/>
      <c r="QBU283" s="5"/>
      <c r="QBV283" s="5"/>
      <c r="QBW283" s="5"/>
      <c r="QBX283" s="5"/>
      <c r="QBY283" s="5"/>
      <c r="QBZ283" s="5"/>
      <c r="QCA283" s="5"/>
      <c r="QCB283" s="5"/>
      <c r="QCC283" s="5"/>
      <c r="QCD283" s="5"/>
      <c r="QCE283" s="5"/>
      <c r="QCF283" s="5"/>
      <c r="QCG283" s="5"/>
      <c r="QCH283" s="5"/>
      <c r="QCI283" s="5"/>
      <c r="QCJ283" s="5"/>
      <c r="QCK283" s="5"/>
      <c r="QCL283" s="5"/>
      <c r="QCM283" s="5"/>
      <c r="QCN283" s="5"/>
      <c r="QCO283" s="5"/>
      <c r="QCP283" s="5"/>
      <c r="QCQ283" s="5"/>
      <c r="QCR283" s="5"/>
      <c r="QCS283" s="5"/>
      <c r="QCT283" s="5"/>
      <c r="QCU283" s="5"/>
      <c r="QCV283" s="5"/>
      <c r="QCW283" s="5"/>
      <c r="QCX283" s="5"/>
      <c r="QCY283" s="5"/>
      <c r="QCZ283" s="5"/>
      <c r="QDA283" s="5"/>
      <c r="QDB283" s="5"/>
      <c r="QDC283" s="5"/>
      <c r="QDD283" s="5"/>
      <c r="QDE283" s="5"/>
      <c r="QDF283" s="5"/>
      <c r="QDG283" s="5"/>
      <c r="QDH283" s="5"/>
      <c r="QDI283" s="5"/>
      <c r="QDJ283" s="5"/>
      <c r="QDK283" s="5"/>
      <c r="QDL283" s="5"/>
      <c r="QDM283" s="5"/>
      <c r="QDN283" s="5"/>
      <c r="QDO283" s="5"/>
      <c r="QDP283" s="5"/>
      <c r="QDQ283" s="5"/>
      <c r="QDR283" s="5"/>
      <c r="QDS283" s="5"/>
      <c r="QDT283" s="5"/>
      <c r="QDU283" s="5"/>
      <c r="QDV283" s="5"/>
      <c r="QDW283" s="5"/>
      <c r="QDX283" s="5"/>
      <c r="QDY283" s="5"/>
      <c r="QDZ283" s="5"/>
      <c r="QEA283" s="5"/>
      <c r="QEB283" s="5"/>
      <c r="QEC283" s="5"/>
      <c r="QED283" s="5"/>
      <c r="QEE283" s="5"/>
      <c r="QEF283" s="5"/>
      <c r="QEG283" s="5"/>
      <c r="QEH283" s="5"/>
      <c r="QEI283" s="5"/>
      <c r="QEJ283" s="5"/>
      <c r="QEK283" s="5"/>
      <c r="QEL283" s="5"/>
      <c r="QEM283" s="5"/>
      <c r="QEN283" s="5"/>
      <c r="QEO283" s="5"/>
      <c r="QEP283" s="5"/>
      <c r="QEQ283" s="5"/>
      <c r="QER283" s="5"/>
      <c r="QES283" s="5"/>
      <c r="QET283" s="5"/>
      <c r="QEU283" s="5"/>
      <c r="QEV283" s="5"/>
      <c r="QEW283" s="5"/>
      <c r="QEX283" s="5"/>
      <c r="QEY283" s="5"/>
      <c r="QEZ283" s="5"/>
      <c r="QFA283" s="5"/>
      <c r="QFB283" s="5"/>
      <c r="QFC283" s="5"/>
      <c r="QFD283" s="5"/>
      <c r="QFE283" s="5"/>
      <c r="QFF283" s="5"/>
      <c r="QFG283" s="5"/>
      <c r="QFH283" s="5"/>
      <c r="QFI283" s="5"/>
      <c r="QFJ283" s="5"/>
      <c r="QFK283" s="5"/>
      <c r="QFL283" s="5"/>
      <c r="QFM283" s="5"/>
      <c r="QFN283" s="5"/>
      <c r="QFO283" s="5"/>
      <c r="QFP283" s="5"/>
      <c r="QFQ283" s="5"/>
      <c r="QFR283" s="5"/>
      <c r="QFS283" s="5"/>
      <c r="QFT283" s="5"/>
      <c r="QFU283" s="5"/>
      <c r="QFV283" s="5"/>
      <c r="QFW283" s="5"/>
      <c r="QFX283" s="5"/>
      <c r="QFY283" s="5"/>
      <c r="QFZ283" s="5"/>
      <c r="QGA283" s="5"/>
      <c r="QGB283" s="5"/>
      <c r="QGC283" s="5"/>
      <c r="QGD283" s="5"/>
      <c r="QGE283" s="5"/>
      <c r="QGF283" s="5"/>
      <c r="QGG283" s="5"/>
      <c r="QGH283" s="5"/>
      <c r="QGI283" s="5"/>
      <c r="QGJ283" s="5"/>
      <c r="QGK283" s="5"/>
      <c r="QGL283" s="5"/>
      <c r="QGM283" s="5"/>
      <c r="QGN283" s="5"/>
      <c r="QGO283" s="5"/>
      <c r="QGP283" s="5"/>
      <c r="QGQ283" s="5"/>
      <c r="QGR283" s="5"/>
      <c r="QGS283" s="5"/>
      <c r="QGT283" s="5"/>
      <c r="QGU283" s="5"/>
      <c r="QGV283" s="5"/>
      <c r="QGW283" s="5"/>
      <c r="QGX283" s="5"/>
      <c r="QGY283" s="5"/>
      <c r="QGZ283" s="5"/>
      <c r="QHA283" s="5"/>
      <c r="QHB283" s="5"/>
      <c r="QHC283" s="5"/>
      <c r="QHD283" s="5"/>
      <c r="QHE283" s="5"/>
      <c r="QHF283" s="5"/>
      <c r="QHG283" s="5"/>
      <c r="QHH283" s="5"/>
      <c r="QHI283" s="5"/>
      <c r="QHJ283" s="5"/>
      <c r="QHK283" s="5"/>
      <c r="QHL283" s="5"/>
      <c r="QHM283" s="5"/>
      <c r="QHN283" s="5"/>
      <c r="QHO283" s="5"/>
      <c r="QHP283" s="5"/>
      <c r="QHQ283" s="5"/>
      <c r="QHR283" s="5"/>
      <c r="QHS283" s="5"/>
      <c r="QHT283" s="5"/>
      <c r="QHU283" s="5"/>
      <c r="QHV283" s="5"/>
      <c r="QHW283" s="5"/>
      <c r="QHX283" s="5"/>
      <c r="QHY283" s="5"/>
      <c r="QHZ283" s="5"/>
      <c r="QIA283" s="5"/>
      <c r="QIB283" s="5"/>
      <c r="QIC283" s="5"/>
      <c r="QID283" s="5"/>
      <c r="QIE283" s="5"/>
      <c r="QIF283" s="5"/>
      <c r="QIG283" s="5"/>
      <c r="QIH283" s="5"/>
      <c r="QII283" s="5"/>
      <c r="QIJ283" s="5"/>
      <c r="QIK283" s="5"/>
      <c r="QIL283" s="5"/>
      <c r="QIM283" s="5"/>
      <c r="QIN283" s="5"/>
      <c r="QIO283" s="5"/>
      <c r="QIP283" s="5"/>
      <c r="QIQ283" s="5"/>
      <c r="QIR283" s="5"/>
      <c r="QIS283" s="5"/>
      <c r="QIT283" s="5"/>
      <c r="QIU283" s="5"/>
      <c r="QIV283" s="5"/>
      <c r="QIW283" s="5"/>
      <c r="QIX283" s="5"/>
      <c r="QIY283" s="5"/>
      <c r="QIZ283" s="5"/>
      <c r="QJA283" s="5"/>
      <c r="QJB283" s="5"/>
      <c r="QJC283" s="5"/>
      <c r="QJD283" s="5"/>
      <c r="QJE283" s="5"/>
      <c r="QJF283" s="5"/>
      <c r="QJG283" s="5"/>
      <c r="QJH283" s="5"/>
      <c r="QJI283" s="5"/>
      <c r="QJJ283" s="5"/>
      <c r="QJK283" s="5"/>
      <c r="QJL283" s="5"/>
      <c r="QJM283" s="5"/>
      <c r="QJN283" s="5"/>
      <c r="QJO283" s="5"/>
      <c r="QJP283" s="5"/>
      <c r="QJQ283" s="5"/>
      <c r="QJR283" s="5"/>
      <c r="QJS283" s="5"/>
      <c r="QJT283" s="5"/>
      <c r="QJU283" s="5"/>
      <c r="QJV283" s="5"/>
      <c r="QJW283" s="5"/>
      <c r="QJX283" s="5"/>
      <c r="QJY283" s="5"/>
      <c r="QJZ283" s="5"/>
      <c r="QKA283" s="5"/>
      <c r="QKB283" s="5"/>
      <c r="QKC283" s="5"/>
      <c r="QKD283" s="5"/>
      <c r="QKE283" s="5"/>
      <c r="QKF283" s="5"/>
      <c r="QKG283" s="5"/>
      <c r="QKH283" s="5"/>
      <c r="QKI283" s="5"/>
      <c r="QKJ283" s="5"/>
      <c r="QKK283" s="5"/>
      <c r="QKL283" s="5"/>
      <c r="QKM283" s="5"/>
      <c r="QKN283" s="5"/>
      <c r="QKO283" s="5"/>
      <c r="QKP283" s="5"/>
      <c r="QKQ283" s="5"/>
      <c r="QKR283" s="5"/>
      <c r="QKS283" s="5"/>
      <c r="QKT283" s="5"/>
      <c r="QKU283" s="5"/>
      <c r="QKV283" s="5"/>
      <c r="QKW283" s="5"/>
      <c r="QKX283" s="5"/>
      <c r="QKY283" s="5"/>
      <c r="QKZ283" s="5"/>
      <c r="QLA283" s="5"/>
      <c r="QLB283" s="5"/>
      <c r="QLC283" s="5"/>
      <c r="QLD283" s="5"/>
      <c r="QLE283" s="5"/>
      <c r="QLF283" s="5"/>
      <c r="QLG283" s="5"/>
      <c r="QLH283" s="5"/>
      <c r="QLI283" s="5"/>
      <c r="QLJ283" s="5"/>
      <c r="QLK283" s="5"/>
      <c r="QLL283" s="5"/>
      <c r="QLM283" s="5"/>
      <c r="QLN283" s="5"/>
      <c r="QLO283" s="5"/>
      <c r="QLP283" s="5"/>
      <c r="QLQ283" s="5"/>
      <c r="QLR283" s="5"/>
      <c r="QLS283" s="5"/>
      <c r="QLT283" s="5"/>
      <c r="QLU283" s="5"/>
      <c r="QLV283" s="5"/>
      <c r="QLW283" s="5"/>
      <c r="QLX283" s="5"/>
      <c r="QLY283" s="5"/>
      <c r="QLZ283" s="5"/>
      <c r="QMA283" s="5"/>
      <c r="QMB283" s="5"/>
      <c r="QMC283" s="5"/>
      <c r="QMD283" s="5"/>
      <c r="QME283" s="5"/>
      <c r="QMF283" s="5"/>
      <c r="QMG283" s="5"/>
      <c r="QMH283" s="5"/>
      <c r="QMI283" s="5"/>
      <c r="QMJ283" s="5"/>
      <c r="QMK283" s="5"/>
      <c r="QML283" s="5"/>
      <c r="QMM283" s="5"/>
      <c r="QMN283" s="5"/>
      <c r="QMO283" s="5"/>
      <c r="QMP283" s="5"/>
      <c r="QMQ283" s="5"/>
      <c r="QMR283" s="5"/>
      <c r="QMS283" s="5"/>
      <c r="QMT283" s="5"/>
      <c r="QMU283" s="5"/>
      <c r="QMV283" s="5"/>
      <c r="QMW283" s="5"/>
      <c r="QMX283" s="5"/>
      <c r="QMY283" s="5"/>
      <c r="QMZ283" s="5"/>
      <c r="QNA283" s="5"/>
      <c r="QNB283" s="5"/>
      <c r="QNC283" s="5"/>
      <c r="QND283" s="5"/>
      <c r="QNE283" s="5"/>
      <c r="QNF283" s="5"/>
      <c r="QNG283" s="5"/>
      <c r="QNH283" s="5"/>
      <c r="QNI283" s="5"/>
      <c r="QNJ283" s="5"/>
      <c r="QNK283" s="5"/>
      <c r="QNL283" s="5"/>
      <c r="QNM283" s="5"/>
      <c r="QNN283" s="5"/>
      <c r="QNO283" s="5"/>
      <c r="QNP283" s="5"/>
      <c r="QNQ283" s="5"/>
      <c r="QNR283" s="5"/>
      <c r="QNS283" s="5"/>
      <c r="QNT283" s="5"/>
      <c r="QNU283" s="5"/>
      <c r="QNV283" s="5"/>
      <c r="QNW283" s="5"/>
      <c r="QNX283" s="5"/>
      <c r="QNY283" s="5"/>
      <c r="QNZ283" s="5"/>
      <c r="QOA283" s="5"/>
      <c r="QOB283" s="5"/>
      <c r="QOC283" s="5"/>
      <c r="QOD283" s="5"/>
      <c r="QOE283" s="5"/>
      <c r="QOF283" s="5"/>
      <c r="QOG283" s="5"/>
      <c r="QOH283" s="5"/>
      <c r="QOI283" s="5"/>
      <c r="QOJ283" s="5"/>
      <c r="QOK283" s="5"/>
      <c r="QOL283" s="5"/>
      <c r="QOM283" s="5"/>
      <c r="QON283" s="5"/>
      <c r="QOO283" s="5"/>
      <c r="QOP283" s="5"/>
      <c r="QOQ283" s="5"/>
      <c r="QOR283" s="5"/>
      <c r="QOS283" s="5"/>
      <c r="QOT283" s="5"/>
      <c r="QOU283" s="5"/>
      <c r="QOV283" s="5"/>
      <c r="QOW283" s="5"/>
      <c r="QOX283" s="5"/>
      <c r="QOY283" s="5"/>
      <c r="QOZ283" s="5"/>
      <c r="QPA283" s="5"/>
      <c r="QPB283" s="5"/>
      <c r="QPC283" s="5"/>
      <c r="QPD283" s="5"/>
      <c r="QPE283" s="5"/>
      <c r="QPF283" s="5"/>
      <c r="QPG283" s="5"/>
      <c r="QPH283" s="5"/>
      <c r="QPI283" s="5"/>
      <c r="QPJ283" s="5"/>
      <c r="QPK283" s="5"/>
      <c r="QPL283" s="5"/>
      <c r="QPM283" s="5"/>
      <c r="QPN283" s="5"/>
      <c r="QPO283" s="5"/>
      <c r="QPP283" s="5"/>
      <c r="QPQ283" s="5"/>
      <c r="QPR283" s="5"/>
      <c r="QPS283" s="5"/>
      <c r="QPT283" s="5"/>
      <c r="QPU283" s="5"/>
      <c r="QPV283" s="5"/>
      <c r="QPW283" s="5"/>
      <c r="QPX283" s="5"/>
      <c r="QPY283" s="5"/>
      <c r="QPZ283" s="5"/>
      <c r="QQA283" s="5"/>
      <c r="QQB283" s="5"/>
      <c r="QQC283" s="5"/>
      <c r="QQD283" s="5"/>
      <c r="QQE283" s="5"/>
      <c r="QQF283" s="5"/>
      <c r="QQG283" s="5"/>
      <c r="QQH283" s="5"/>
      <c r="QQI283" s="5"/>
      <c r="QQJ283" s="5"/>
      <c r="QQK283" s="5"/>
      <c r="QQL283" s="5"/>
      <c r="QQM283" s="5"/>
      <c r="QQN283" s="5"/>
      <c r="QQO283" s="5"/>
      <c r="QQP283" s="5"/>
      <c r="QQQ283" s="5"/>
      <c r="QQR283" s="5"/>
      <c r="QQS283" s="5"/>
      <c r="QQT283" s="5"/>
      <c r="QQU283" s="5"/>
      <c r="QQV283" s="5"/>
      <c r="QQW283" s="5"/>
      <c r="QQX283" s="5"/>
      <c r="QQY283" s="5"/>
      <c r="QQZ283" s="5"/>
      <c r="QRA283" s="5"/>
      <c r="QRB283" s="5"/>
      <c r="QRC283" s="5"/>
      <c r="QRD283" s="5"/>
      <c r="QRE283" s="5"/>
      <c r="QRF283" s="5"/>
      <c r="QRG283" s="5"/>
      <c r="QRH283" s="5"/>
      <c r="QRI283" s="5"/>
      <c r="QRJ283" s="5"/>
      <c r="QRK283" s="5"/>
      <c r="QRL283" s="5"/>
      <c r="QRM283" s="5"/>
      <c r="QRN283" s="5"/>
      <c r="QRO283" s="5"/>
      <c r="QRP283" s="5"/>
      <c r="QRQ283" s="5"/>
      <c r="QRR283" s="5"/>
      <c r="QRS283" s="5"/>
      <c r="QRT283" s="5"/>
      <c r="QRU283" s="5"/>
      <c r="QRV283" s="5"/>
      <c r="QRW283" s="5"/>
      <c r="QRX283" s="5"/>
      <c r="QRY283" s="5"/>
      <c r="QRZ283" s="5"/>
      <c r="QSA283" s="5"/>
      <c r="QSB283" s="5"/>
      <c r="QSC283" s="5"/>
      <c r="QSD283" s="5"/>
      <c r="QSE283" s="5"/>
      <c r="QSF283" s="5"/>
      <c r="QSG283" s="5"/>
      <c r="QSH283" s="5"/>
      <c r="QSI283" s="5"/>
      <c r="QSJ283" s="5"/>
      <c r="QSK283" s="5"/>
      <c r="QSL283" s="5"/>
      <c r="QSM283" s="5"/>
      <c r="QSN283" s="5"/>
      <c r="QSO283" s="5"/>
      <c r="QSP283" s="5"/>
      <c r="QSQ283" s="5"/>
      <c r="QSR283" s="5"/>
      <c r="QSS283" s="5"/>
      <c r="QST283" s="5"/>
      <c r="QSU283" s="5"/>
      <c r="QSV283" s="5"/>
      <c r="QSW283" s="5"/>
      <c r="QSX283" s="5"/>
      <c r="QSY283" s="5"/>
      <c r="QSZ283" s="5"/>
      <c r="QTA283" s="5"/>
      <c r="QTB283" s="5"/>
      <c r="QTC283" s="5"/>
      <c r="QTD283" s="5"/>
      <c r="QTE283" s="5"/>
      <c r="QTF283" s="5"/>
      <c r="QTG283" s="5"/>
      <c r="QTH283" s="5"/>
      <c r="QTI283" s="5"/>
      <c r="QTJ283" s="5"/>
      <c r="QTK283" s="5"/>
      <c r="QTL283" s="5"/>
      <c r="QTM283" s="5"/>
      <c r="QTN283" s="5"/>
      <c r="QTO283" s="5"/>
      <c r="QTP283" s="5"/>
      <c r="QTQ283" s="5"/>
      <c r="QTR283" s="5"/>
      <c r="QTS283" s="5"/>
      <c r="QTT283" s="5"/>
      <c r="QTU283" s="5"/>
      <c r="QTV283" s="5"/>
      <c r="QTW283" s="5"/>
      <c r="QTX283" s="5"/>
      <c r="QTY283" s="5"/>
      <c r="QTZ283" s="5"/>
      <c r="QUA283" s="5"/>
      <c r="QUB283" s="5"/>
      <c r="QUC283" s="5"/>
      <c r="QUD283" s="5"/>
      <c r="QUE283" s="5"/>
      <c r="QUF283" s="5"/>
      <c r="QUG283" s="5"/>
      <c r="QUH283" s="5"/>
      <c r="QUI283" s="5"/>
      <c r="QUJ283" s="5"/>
      <c r="QUK283" s="5"/>
      <c r="QUL283" s="5"/>
      <c r="QUM283" s="5"/>
      <c r="QUN283" s="5"/>
      <c r="QUO283" s="5"/>
      <c r="QUP283" s="5"/>
      <c r="QUQ283" s="5"/>
      <c r="QUR283" s="5"/>
      <c r="QUS283" s="5"/>
      <c r="QUT283" s="5"/>
      <c r="QUU283" s="5"/>
      <c r="QUV283" s="5"/>
      <c r="QUW283" s="5"/>
      <c r="QUX283" s="5"/>
      <c r="QUY283" s="5"/>
      <c r="QUZ283" s="5"/>
      <c r="QVA283" s="5"/>
      <c r="QVB283" s="5"/>
      <c r="QVC283" s="5"/>
      <c r="QVD283" s="5"/>
      <c r="QVE283" s="5"/>
      <c r="QVF283" s="5"/>
      <c r="QVG283" s="5"/>
      <c r="QVH283" s="5"/>
      <c r="QVI283" s="5"/>
      <c r="QVJ283" s="5"/>
      <c r="QVK283" s="5"/>
      <c r="QVL283" s="5"/>
      <c r="QVM283" s="5"/>
      <c r="QVN283" s="5"/>
      <c r="QVO283" s="5"/>
      <c r="QVP283" s="5"/>
      <c r="QVQ283" s="5"/>
      <c r="QVR283" s="5"/>
      <c r="QVS283" s="5"/>
      <c r="QVT283" s="5"/>
      <c r="QVU283" s="5"/>
      <c r="QVV283" s="5"/>
      <c r="QVW283" s="5"/>
      <c r="QVX283" s="5"/>
      <c r="QVY283" s="5"/>
      <c r="QVZ283" s="5"/>
      <c r="QWA283" s="5"/>
      <c r="QWB283" s="5"/>
      <c r="QWC283" s="5"/>
      <c r="QWD283" s="5"/>
      <c r="QWE283" s="5"/>
      <c r="QWF283" s="5"/>
      <c r="QWG283" s="5"/>
      <c r="QWH283" s="5"/>
      <c r="QWI283" s="5"/>
      <c r="QWJ283" s="5"/>
      <c r="QWK283" s="5"/>
      <c r="QWL283" s="5"/>
      <c r="QWM283" s="5"/>
      <c r="QWN283" s="5"/>
      <c r="QWO283" s="5"/>
      <c r="QWP283" s="5"/>
      <c r="QWQ283" s="5"/>
      <c r="QWR283" s="5"/>
      <c r="QWS283" s="5"/>
      <c r="QWT283" s="5"/>
      <c r="QWU283" s="5"/>
      <c r="QWV283" s="5"/>
      <c r="QWW283" s="5"/>
      <c r="QWX283" s="5"/>
      <c r="QWY283" s="5"/>
      <c r="QWZ283" s="5"/>
      <c r="QXA283" s="5"/>
      <c r="QXB283" s="5"/>
      <c r="QXC283" s="5"/>
      <c r="QXD283" s="5"/>
      <c r="QXE283" s="5"/>
      <c r="QXF283" s="5"/>
      <c r="QXG283" s="5"/>
      <c r="QXH283" s="5"/>
      <c r="QXI283" s="5"/>
      <c r="QXJ283" s="5"/>
      <c r="QXK283" s="5"/>
      <c r="QXL283" s="5"/>
      <c r="QXM283" s="5"/>
      <c r="QXN283" s="5"/>
      <c r="QXO283" s="5"/>
      <c r="QXP283" s="5"/>
      <c r="QXQ283" s="5"/>
      <c r="QXR283" s="5"/>
      <c r="QXS283" s="5"/>
      <c r="QXT283" s="5"/>
      <c r="QXU283" s="5"/>
      <c r="QXV283" s="5"/>
      <c r="QXW283" s="5"/>
      <c r="QXX283" s="5"/>
      <c r="QXY283" s="5"/>
      <c r="QXZ283" s="5"/>
      <c r="QYA283" s="5"/>
      <c r="QYB283" s="5"/>
      <c r="QYC283" s="5"/>
      <c r="QYD283" s="5"/>
      <c r="QYE283" s="5"/>
      <c r="QYF283" s="5"/>
      <c r="QYG283" s="5"/>
      <c r="QYH283" s="5"/>
      <c r="QYI283" s="5"/>
      <c r="QYJ283" s="5"/>
      <c r="QYK283" s="5"/>
      <c r="QYL283" s="5"/>
      <c r="QYM283" s="5"/>
      <c r="QYN283" s="5"/>
      <c r="QYO283" s="5"/>
      <c r="QYP283" s="5"/>
      <c r="QYQ283" s="5"/>
      <c r="QYR283" s="5"/>
      <c r="QYS283" s="5"/>
      <c r="QYT283" s="5"/>
      <c r="QYU283" s="5"/>
      <c r="QYV283" s="5"/>
      <c r="QYW283" s="5"/>
      <c r="QYX283" s="5"/>
      <c r="QYY283" s="5"/>
      <c r="QYZ283" s="5"/>
      <c r="QZA283" s="5"/>
      <c r="QZB283" s="5"/>
      <c r="QZC283" s="5"/>
      <c r="QZD283" s="5"/>
      <c r="QZE283" s="5"/>
      <c r="QZF283" s="5"/>
      <c r="QZG283" s="5"/>
      <c r="QZH283" s="5"/>
      <c r="QZI283" s="5"/>
      <c r="QZJ283" s="5"/>
      <c r="QZK283" s="5"/>
      <c r="QZL283" s="5"/>
      <c r="QZM283" s="5"/>
      <c r="QZN283" s="5"/>
      <c r="QZO283" s="5"/>
      <c r="QZP283" s="5"/>
      <c r="QZQ283" s="5"/>
      <c r="QZR283" s="5"/>
      <c r="QZS283" s="5"/>
      <c r="QZT283" s="5"/>
      <c r="QZU283" s="5"/>
      <c r="QZV283" s="5"/>
      <c r="QZW283" s="5"/>
      <c r="QZX283" s="5"/>
      <c r="QZY283" s="5"/>
      <c r="QZZ283" s="5"/>
      <c r="RAA283" s="5"/>
      <c r="RAB283" s="5"/>
      <c r="RAC283" s="5"/>
      <c r="RAD283" s="5"/>
      <c r="RAE283" s="5"/>
      <c r="RAF283" s="5"/>
      <c r="RAG283" s="5"/>
      <c r="RAH283" s="5"/>
      <c r="RAI283" s="5"/>
      <c r="RAJ283" s="5"/>
      <c r="RAK283" s="5"/>
      <c r="RAL283" s="5"/>
      <c r="RAM283" s="5"/>
      <c r="RAN283" s="5"/>
      <c r="RAO283" s="5"/>
      <c r="RAP283" s="5"/>
      <c r="RAQ283" s="5"/>
      <c r="RAR283" s="5"/>
      <c r="RAS283" s="5"/>
      <c r="RAT283" s="5"/>
      <c r="RAU283" s="5"/>
      <c r="RAV283" s="5"/>
      <c r="RAW283" s="5"/>
      <c r="RAX283" s="5"/>
      <c r="RAY283" s="5"/>
      <c r="RAZ283" s="5"/>
      <c r="RBA283" s="5"/>
      <c r="RBB283" s="5"/>
      <c r="RBC283" s="5"/>
      <c r="RBD283" s="5"/>
      <c r="RBE283" s="5"/>
      <c r="RBF283" s="5"/>
      <c r="RBG283" s="5"/>
      <c r="RBH283" s="5"/>
      <c r="RBI283" s="5"/>
      <c r="RBJ283" s="5"/>
      <c r="RBK283" s="5"/>
      <c r="RBL283" s="5"/>
      <c r="RBM283" s="5"/>
      <c r="RBN283" s="5"/>
      <c r="RBO283" s="5"/>
      <c r="RBP283" s="5"/>
      <c r="RBQ283" s="5"/>
      <c r="RBR283" s="5"/>
      <c r="RBS283" s="5"/>
      <c r="RBT283" s="5"/>
      <c r="RBU283" s="5"/>
      <c r="RBV283" s="5"/>
      <c r="RBW283" s="5"/>
      <c r="RBX283" s="5"/>
      <c r="RBY283" s="5"/>
      <c r="RBZ283" s="5"/>
      <c r="RCA283" s="5"/>
      <c r="RCB283" s="5"/>
      <c r="RCC283" s="5"/>
      <c r="RCD283" s="5"/>
      <c r="RCE283" s="5"/>
      <c r="RCF283" s="5"/>
      <c r="RCG283" s="5"/>
      <c r="RCH283" s="5"/>
      <c r="RCI283" s="5"/>
      <c r="RCJ283" s="5"/>
      <c r="RCK283" s="5"/>
      <c r="RCL283" s="5"/>
      <c r="RCM283" s="5"/>
      <c r="RCN283" s="5"/>
      <c r="RCO283" s="5"/>
      <c r="RCP283" s="5"/>
      <c r="RCQ283" s="5"/>
      <c r="RCR283" s="5"/>
      <c r="RCS283" s="5"/>
      <c r="RCT283" s="5"/>
      <c r="RCU283" s="5"/>
      <c r="RCV283" s="5"/>
      <c r="RCW283" s="5"/>
      <c r="RCX283" s="5"/>
      <c r="RCY283" s="5"/>
      <c r="RCZ283" s="5"/>
      <c r="RDA283" s="5"/>
      <c r="RDB283" s="5"/>
      <c r="RDC283" s="5"/>
      <c r="RDD283" s="5"/>
      <c r="RDE283" s="5"/>
      <c r="RDF283" s="5"/>
      <c r="RDG283" s="5"/>
      <c r="RDH283" s="5"/>
      <c r="RDI283" s="5"/>
      <c r="RDJ283" s="5"/>
      <c r="RDK283" s="5"/>
      <c r="RDL283" s="5"/>
      <c r="RDM283" s="5"/>
      <c r="RDN283" s="5"/>
      <c r="RDO283" s="5"/>
      <c r="RDP283" s="5"/>
      <c r="RDQ283" s="5"/>
      <c r="RDR283" s="5"/>
      <c r="RDS283" s="5"/>
      <c r="RDT283" s="5"/>
      <c r="RDU283" s="5"/>
      <c r="RDV283" s="5"/>
      <c r="RDW283" s="5"/>
      <c r="RDX283" s="5"/>
      <c r="RDY283" s="5"/>
      <c r="RDZ283" s="5"/>
      <c r="REA283" s="5"/>
      <c r="REB283" s="5"/>
      <c r="REC283" s="5"/>
      <c r="RED283" s="5"/>
      <c r="REE283" s="5"/>
      <c r="REF283" s="5"/>
      <c r="REG283" s="5"/>
      <c r="REH283" s="5"/>
      <c r="REI283" s="5"/>
      <c r="REJ283" s="5"/>
      <c r="REK283" s="5"/>
      <c r="REL283" s="5"/>
      <c r="REM283" s="5"/>
      <c r="REN283" s="5"/>
      <c r="REO283" s="5"/>
      <c r="REP283" s="5"/>
      <c r="REQ283" s="5"/>
      <c r="RER283" s="5"/>
      <c r="RES283" s="5"/>
      <c r="RET283" s="5"/>
      <c r="REU283" s="5"/>
      <c r="REV283" s="5"/>
      <c r="REW283" s="5"/>
      <c r="REX283" s="5"/>
      <c r="REY283" s="5"/>
      <c r="REZ283" s="5"/>
      <c r="RFA283" s="5"/>
      <c r="RFB283" s="5"/>
      <c r="RFC283" s="5"/>
      <c r="RFD283" s="5"/>
      <c r="RFE283" s="5"/>
      <c r="RFF283" s="5"/>
      <c r="RFG283" s="5"/>
      <c r="RFH283" s="5"/>
      <c r="RFI283" s="5"/>
      <c r="RFJ283" s="5"/>
      <c r="RFK283" s="5"/>
      <c r="RFL283" s="5"/>
      <c r="RFM283" s="5"/>
      <c r="RFN283" s="5"/>
      <c r="RFO283" s="5"/>
      <c r="RFP283" s="5"/>
      <c r="RFQ283" s="5"/>
      <c r="RFR283" s="5"/>
      <c r="RFS283" s="5"/>
      <c r="RFT283" s="5"/>
      <c r="RFU283" s="5"/>
      <c r="RFV283" s="5"/>
      <c r="RFW283" s="5"/>
      <c r="RFX283" s="5"/>
      <c r="RFY283" s="5"/>
      <c r="RFZ283" s="5"/>
      <c r="RGA283" s="5"/>
      <c r="RGB283" s="5"/>
      <c r="RGC283" s="5"/>
      <c r="RGD283" s="5"/>
      <c r="RGE283" s="5"/>
      <c r="RGF283" s="5"/>
      <c r="RGG283" s="5"/>
      <c r="RGH283" s="5"/>
      <c r="RGI283" s="5"/>
      <c r="RGJ283" s="5"/>
      <c r="RGK283" s="5"/>
      <c r="RGL283" s="5"/>
      <c r="RGM283" s="5"/>
      <c r="RGN283" s="5"/>
      <c r="RGO283" s="5"/>
      <c r="RGP283" s="5"/>
      <c r="RGQ283" s="5"/>
      <c r="RGR283" s="5"/>
      <c r="RGS283" s="5"/>
      <c r="RGT283" s="5"/>
      <c r="RGU283" s="5"/>
      <c r="RGV283" s="5"/>
      <c r="RGW283" s="5"/>
      <c r="RGX283" s="5"/>
      <c r="RGY283" s="5"/>
      <c r="RGZ283" s="5"/>
      <c r="RHA283" s="5"/>
      <c r="RHB283" s="5"/>
      <c r="RHC283" s="5"/>
      <c r="RHD283" s="5"/>
      <c r="RHE283" s="5"/>
      <c r="RHF283" s="5"/>
      <c r="RHG283" s="5"/>
      <c r="RHH283" s="5"/>
      <c r="RHI283" s="5"/>
      <c r="RHJ283" s="5"/>
      <c r="RHK283" s="5"/>
      <c r="RHL283" s="5"/>
      <c r="RHM283" s="5"/>
      <c r="RHN283" s="5"/>
      <c r="RHO283" s="5"/>
      <c r="RHP283" s="5"/>
      <c r="RHQ283" s="5"/>
      <c r="RHR283" s="5"/>
      <c r="RHS283" s="5"/>
      <c r="RHT283" s="5"/>
      <c r="RHU283" s="5"/>
      <c r="RHV283" s="5"/>
      <c r="RHW283" s="5"/>
      <c r="RHX283" s="5"/>
      <c r="RHY283" s="5"/>
      <c r="RHZ283" s="5"/>
      <c r="RIA283" s="5"/>
      <c r="RIB283" s="5"/>
      <c r="RIC283" s="5"/>
      <c r="RID283" s="5"/>
      <c r="RIE283" s="5"/>
      <c r="RIF283" s="5"/>
      <c r="RIG283" s="5"/>
      <c r="RIH283" s="5"/>
      <c r="RII283" s="5"/>
      <c r="RIJ283" s="5"/>
      <c r="RIK283" s="5"/>
      <c r="RIL283" s="5"/>
      <c r="RIM283" s="5"/>
      <c r="RIN283" s="5"/>
      <c r="RIO283" s="5"/>
      <c r="RIP283" s="5"/>
      <c r="RIQ283" s="5"/>
      <c r="RIR283" s="5"/>
      <c r="RIS283" s="5"/>
      <c r="RIT283" s="5"/>
      <c r="RIU283" s="5"/>
      <c r="RIV283" s="5"/>
      <c r="RIW283" s="5"/>
      <c r="RIX283" s="5"/>
      <c r="RIY283" s="5"/>
      <c r="RIZ283" s="5"/>
      <c r="RJA283" s="5"/>
      <c r="RJB283" s="5"/>
      <c r="RJC283" s="5"/>
      <c r="RJD283" s="5"/>
      <c r="RJE283" s="5"/>
      <c r="RJF283" s="5"/>
      <c r="RJG283" s="5"/>
      <c r="RJH283" s="5"/>
      <c r="RJI283" s="5"/>
      <c r="RJJ283" s="5"/>
      <c r="RJK283" s="5"/>
      <c r="RJL283" s="5"/>
      <c r="RJM283" s="5"/>
      <c r="RJN283" s="5"/>
      <c r="RJO283" s="5"/>
      <c r="RJP283" s="5"/>
      <c r="RJQ283" s="5"/>
      <c r="RJR283" s="5"/>
      <c r="RJS283" s="5"/>
      <c r="RJT283" s="5"/>
      <c r="RJU283" s="5"/>
      <c r="RJV283" s="5"/>
      <c r="RJW283" s="5"/>
      <c r="RJX283" s="5"/>
      <c r="RJY283" s="5"/>
      <c r="RJZ283" s="5"/>
      <c r="RKA283" s="5"/>
      <c r="RKB283" s="5"/>
      <c r="RKC283" s="5"/>
      <c r="RKD283" s="5"/>
      <c r="RKE283" s="5"/>
      <c r="RKF283" s="5"/>
      <c r="RKG283" s="5"/>
      <c r="RKH283" s="5"/>
      <c r="RKI283" s="5"/>
      <c r="RKJ283" s="5"/>
      <c r="RKK283" s="5"/>
      <c r="RKL283" s="5"/>
      <c r="RKM283" s="5"/>
      <c r="RKN283" s="5"/>
      <c r="RKO283" s="5"/>
      <c r="RKP283" s="5"/>
      <c r="RKQ283" s="5"/>
      <c r="RKR283" s="5"/>
      <c r="RKS283" s="5"/>
      <c r="RKT283" s="5"/>
      <c r="RKU283" s="5"/>
      <c r="RKV283" s="5"/>
      <c r="RKW283" s="5"/>
      <c r="RKX283" s="5"/>
      <c r="RKY283" s="5"/>
      <c r="RKZ283" s="5"/>
      <c r="RLA283" s="5"/>
      <c r="RLB283" s="5"/>
      <c r="RLC283" s="5"/>
      <c r="RLD283" s="5"/>
      <c r="RLE283" s="5"/>
      <c r="RLF283" s="5"/>
      <c r="RLG283" s="5"/>
      <c r="RLH283" s="5"/>
      <c r="RLI283" s="5"/>
      <c r="RLJ283" s="5"/>
      <c r="RLK283" s="5"/>
      <c r="RLL283" s="5"/>
      <c r="RLM283" s="5"/>
      <c r="RLN283" s="5"/>
      <c r="RLO283" s="5"/>
      <c r="RLP283" s="5"/>
      <c r="RLQ283" s="5"/>
      <c r="RLR283" s="5"/>
      <c r="RLS283" s="5"/>
      <c r="RLT283" s="5"/>
      <c r="RLU283" s="5"/>
      <c r="RLV283" s="5"/>
      <c r="RLW283" s="5"/>
      <c r="RLX283" s="5"/>
      <c r="RLY283" s="5"/>
      <c r="RLZ283" s="5"/>
      <c r="RMA283" s="5"/>
      <c r="RMB283" s="5"/>
      <c r="RMC283" s="5"/>
      <c r="RMD283" s="5"/>
      <c r="RME283" s="5"/>
      <c r="RMF283" s="5"/>
      <c r="RMG283" s="5"/>
      <c r="RMH283" s="5"/>
      <c r="RMI283" s="5"/>
      <c r="RMJ283" s="5"/>
      <c r="RMK283" s="5"/>
      <c r="RML283" s="5"/>
      <c r="RMM283" s="5"/>
      <c r="RMN283" s="5"/>
      <c r="RMO283" s="5"/>
      <c r="RMP283" s="5"/>
      <c r="RMQ283" s="5"/>
      <c r="RMR283" s="5"/>
      <c r="RMS283" s="5"/>
      <c r="RMT283" s="5"/>
      <c r="RMU283" s="5"/>
      <c r="RMV283" s="5"/>
      <c r="RMW283" s="5"/>
      <c r="RMX283" s="5"/>
      <c r="RMY283" s="5"/>
      <c r="RMZ283" s="5"/>
      <c r="RNA283" s="5"/>
      <c r="RNB283" s="5"/>
      <c r="RNC283" s="5"/>
      <c r="RND283" s="5"/>
      <c r="RNE283" s="5"/>
      <c r="RNF283" s="5"/>
      <c r="RNG283" s="5"/>
      <c r="RNH283" s="5"/>
      <c r="RNI283" s="5"/>
      <c r="RNJ283" s="5"/>
      <c r="RNK283" s="5"/>
      <c r="RNL283" s="5"/>
      <c r="RNM283" s="5"/>
      <c r="RNN283" s="5"/>
      <c r="RNO283" s="5"/>
      <c r="RNP283" s="5"/>
      <c r="RNQ283" s="5"/>
      <c r="RNR283" s="5"/>
      <c r="RNS283" s="5"/>
      <c r="RNT283" s="5"/>
      <c r="RNU283" s="5"/>
      <c r="RNV283" s="5"/>
      <c r="RNW283" s="5"/>
      <c r="RNX283" s="5"/>
      <c r="RNY283" s="5"/>
      <c r="RNZ283" s="5"/>
      <c r="ROA283" s="5"/>
      <c r="ROB283" s="5"/>
      <c r="ROC283" s="5"/>
      <c r="ROD283" s="5"/>
      <c r="ROE283" s="5"/>
      <c r="ROF283" s="5"/>
      <c r="ROG283" s="5"/>
      <c r="ROH283" s="5"/>
      <c r="ROI283" s="5"/>
      <c r="ROJ283" s="5"/>
      <c r="ROK283" s="5"/>
      <c r="ROL283" s="5"/>
      <c r="ROM283" s="5"/>
      <c r="RON283" s="5"/>
      <c r="ROO283" s="5"/>
      <c r="ROP283" s="5"/>
      <c r="ROQ283" s="5"/>
      <c r="ROR283" s="5"/>
      <c r="ROS283" s="5"/>
      <c r="ROT283" s="5"/>
      <c r="ROU283" s="5"/>
      <c r="ROV283" s="5"/>
      <c r="ROW283" s="5"/>
      <c r="ROX283" s="5"/>
      <c r="ROY283" s="5"/>
      <c r="ROZ283" s="5"/>
      <c r="RPA283" s="5"/>
      <c r="RPB283" s="5"/>
      <c r="RPC283" s="5"/>
      <c r="RPD283" s="5"/>
      <c r="RPE283" s="5"/>
      <c r="RPF283" s="5"/>
      <c r="RPG283" s="5"/>
      <c r="RPH283" s="5"/>
      <c r="RPI283" s="5"/>
      <c r="RPJ283" s="5"/>
      <c r="RPK283" s="5"/>
      <c r="RPL283" s="5"/>
      <c r="RPM283" s="5"/>
      <c r="RPN283" s="5"/>
      <c r="RPO283" s="5"/>
      <c r="RPP283" s="5"/>
      <c r="RPQ283" s="5"/>
      <c r="RPR283" s="5"/>
      <c r="RPS283" s="5"/>
      <c r="RPT283" s="5"/>
      <c r="RPU283" s="5"/>
      <c r="RPV283" s="5"/>
      <c r="RPW283" s="5"/>
      <c r="RPX283" s="5"/>
      <c r="RPY283" s="5"/>
      <c r="RPZ283" s="5"/>
      <c r="RQA283" s="5"/>
      <c r="RQB283" s="5"/>
      <c r="RQC283" s="5"/>
      <c r="RQD283" s="5"/>
      <c r="RQE283" s="5"/>
      <c r="RQF283" s="5"/>
      <c r="RQG283" s="5"/>
      <c r="RQH283" s="5"/>
      <c r="RQI283" s="5"/>
      <c r="RQJ283" s="5"/>
      <c r="RQK283" s="5"/>
      <c r="RQL283" s="5"/>
      <c r="RQM283" s="5"/>
      <c r="RQN283" s="5"/>
      <c r="RQO283" s="5"/>
      <c r="RQP283" s="5"/>
      <c r="RQQ283" s="5"/>
      <c r="RQR283" s="5"/>
      <c r="RQS283" s="5"/>
      <c r="RQT283" s="5"/>
      <c r="RQU283" s="5"/>
      <c r="RQV283" s="5"/>
      <c r="RQW283" s="5"/>
      <c r="RQX283" s="5"/>
      <c r="RQY283" s="5"/>
      <c r="RQZ283" s="5"/>
      <c r="RRA283" s="5"/>
      <c r="RRB283" s="5"/>
      <c r="RRC283" s="5"/>
      <c r="RRD283" s="5"/>
      <c r="RRE283" s="5"/>
      <c r="RRF283" s="5"/>
      <c r="RRG283" s="5"/>
      <c r="RRH283" s="5"/>
      <c r="RRI283" s="5"/>
      <c r="RRJ283" s="5"/>
      <c r="RRK283" s="5"/>
      <c r="RRL283" s="5"/>
      <c r="RRM283" s="5"/>
      <c r="RRN283" s="5"/>
      <c r="RRO283" s="5"/>
      <c r="RRP283" s="5"/>
      <c r="RRQ283" s="5"/>
      <c r="RRR283" s="5"/>
      <c r="RRS283" s="5"/>
      <c r="RRT283" s="5"/>
      <c r="RRU283" s="5"/>
      <c r="RRV283" s="5"/>
      <c r="RRW283" s="5"/>
      <c r="RRX283" s="5"/>
      <c r="RRY283" s="5"/>
      <c r="RRZ283" s="5"/>
      <c r="RSA283" s="5"/>
      <c r="RSB283" s="5"/>
      <c r="RSC283" s="5"/>
      <c r="RSD283" s="5"/>
      <c r="RSE283" s="5"/>
      <c r="RSF283" s="5"/>
      <c r="RSG283" s="5"/>
      <c r="RSH283" s="5"/>
      <c r="RSI283" s="5"/>
      <c r="RSJ283" s="5"/>
      <c r="RSK283" s="5"/>
      <c r="RSL283" s="5"/>
      <c r="RSM283" s="5"/>
      <c r="RSN283" s="5"/>
      <c r="RSO283" s="5"/>
      <c r="RSP283" s="5"/>
      <c r="RSQ283" s="5"/>
      <c r="RSR283" s="5"/>
      <c r="RSS283" s="5"/>
      <c r="RST283" s="5"/>
      <c r="RSU283" s="5"/>
      <c r="RSV283" s="5"/>
      <c r="RSW283" s="5"/>
      <c r="RSX283" s="5"/>
      <c r="RSY283" s="5"/>
      <c r="RSZ283" s="5"/>
      <c r="RTA283" s="5"/>
      <c r="RTB283" s="5"/>
      <c r="RTC283" s="5"/>
      <c r="RTD283" s="5"/>
      <c r="RTE283" s="5"/>
      <c r="RTF283" s="5"/>
      <c r="RTG283" s="5"/>
      <c r="RTH283" s="5"/>
      <c r="RTI283" s="5"/>
      <c r="RTJ283" s="5"/>
      <c r="RTK283" s="5"/>
      <c r="RTL283" s="5"/>
      <c r="RTM283" s="5"/>
      <c r="RTN283" s="5"/>
      <c r="RTO283" s="5"/>
      <c r="RTP283" s="5"/>
      <c r="RTQ283" s="5"/>
      <c r="RTR283" s="5"/>
      <c r="RTS283" s="5"/>
      <c r="RTT283" s="5"/>
      <c r="RTU283" s="5"/>
      <c r="RTV283" s="5"/>
      <c r="RTW283" s="5"/>
      <c r="RTX283" s="5"/>
      <c r="RTY283" s="5"/>
      <c r="RTZ283" s="5"/>
      <c r="RUA283" s="5"/>
      <c r="RUB283" s="5"/>
      <c r="RUC283" s="5"/>
      <c r="RUD283" s="5"/>
      <c r="RUE283" s="5"/>
      <c r="RUF283" s="5"/>
      <c r="RUG283" s="5"/>
      <c r="RUH283" s="5"/>
      <c r="RUI283" s="5"/>
      <c r="RUJ283" s="5"/>
      <c r="RUK283" s="5"/>
      <c r="RUL283" s="5"/>
      <c r="RUM283" s="5"/>
      <c r="RUN283" s="5"/>
      <c r="RUO283" s="5"/>
      <c r="RUP283" s="5"/>
      <c r="RUQ283" s="5"/>
      <c r="RUR283" s="5"/>
      <c r="RUS283" s="5"/>
      <c r="RUT283" s="5"/>
      <c r="RUU283" s="5"/>
      <c r="RUV283" s="5"/>
      <c r="RUW283" s="5"/>
      <c r="RUX283" s="5"/>
      <c r="RUY283" s="5"/>
      <c r="RUZ283" s="5"/>
      <c r="RVA283" s="5"/>
      <c r="RVB283" s="5"/>
      <c r="RVC283" s="5"/>
      <c r="RVD283" s="5"/>
      <c r="RVE283" s="5"/>
      <c r="RVF283" s="5"/>
      <c r="RVG283" s="5"/>
      <c r="RVH283" s="5"/>
      <c r="RVI283" s="5"/>
      <c r="RVJ283" s="5"/>
      <c r="RVK283" s="5"/>
      <c r="RVL283" s="5"/>
      <c r="RVM283" s="5"/>
      <c r="RVN283" s="5"/>
      <c r="RVO283" s="5"/>
      <c r="RVP283" s="5"/>
      <c r="RVQ283" s="5"/>
      <c r="RVR283" s="5"/>
      <c r="RVS283" s="5"/>
      <c r="RVT283" s="5"/>
      <c r="RVU283" s="5"/>
      <c r="RVV283" s="5"/>
      <c r="RVW283" s="5"/>
      <c r="RVX283" s="5"/>
      <c r="RVY283" s="5"/>
      <c r="RVZ283" s="5"/>
      <c r="RWA283" s="5"/>
      <c r="RWB283" s="5"/>
      <c r="RWC283" s="5"/>
      <c r="RWD283" s="5"/>
      <c r="RWE283" s="5"/>
      <c r="RWF283" s="5"/>
      <c r="RWG283" s="5"/>
      <c r="RWH283" s="5"/>
      <c r="RWI283" s="5"/>
      <c r="RWJ283" s="5"/>
      <c r="RWK283" s="5"/>
      <c r="RWL283" s="5"/>
      <c r="RWM283" s="5"/>
      <c r="RWN283" s="5"/>
      <c r="RWO283" s="5"/>
      <c r="RWP283" s="5"/>
      <c r="RWQ283" s="5"/>
      <c r="RWR283" s="5"/>
      <c r="RWS283" s="5"/>
      <c r="RWT283" s="5"/>
      <c r="RWU283" s="5"/>
      <c r="RWV283" s="5"/>
      <c r="RWW283" s="5"/>
      <c r="RWX283" s="5"/>
      <c r="RWY283" s="5"/>
      <c r="RWZ283" s="5"/>
      <c r="RXA283" s="5"/>
      <c r="RXB283" s="5"/>
      <c r="RXC283" s="5"/>
      <c r="RXD283" s="5"/>
      <c r="RXE283" s="5"/>
      <c r="RXF283" s="5"/>
      <c r="RXG283" s="5"/>
      <c r="RXH283" s="5"/>
      <c r="RXI283" s="5"/>
      <c r="RXJ283" s="5"/>
      <c r="RXK283" s="5"/>
      <c r="RXL283" s="5"/>
      <c r="RXM283" s="5"/>
      <c r="RXN283" s="5"/>
      <c r="RXO283" s="5"/>
      <c r="RXP283" s="5"/>
      <c r="RXQ283" s="5"/>
      <c r="RXR283" s="5"/>
      <c r="RXS283" s="5"/>
      <c r="RXT283" s="5"/>
      <c r="RXU283" s="5"/>
      <c r="RXV283" s="5"/>
      <c r="RXW283" s="5"/>
      <c r="RXX283" s="5"/>
      <c r="RXY283" s="5"/>
      <c r="RXZ283" s="5"/>
      <c r="RYA283" s="5"/>
      <c r="RYB283" s="5"/>
      <c r="RYC283" s="5"/>
      <c r="RYD283" s="5"/>
      <c r="RYE283" s="5"/>
      <c r="RYF283" s="5"/>
      <c r="RYG283" s="5"/>
      <c r="RYH283" s="5"/>
      <c r="RYI283" s="5"/>
      <c r="RYJ283" s="5"/>
      <c r="RYK283" s="5"/>
      <c r="RYL283" s="5"/>
      <c r="RYM283" s="5"/>
      <c r="RYN283" s="5"/>
      <c r="RYO283" s="5"/>
      <c r="RYP283" s="5"/>
      <c r="RYQ283" s="5"/>
      <c r="RYR283" s="5"/>
      <c r="RYS283" s="5"/>
      <c r="RYT283" s="5"/>
      <c r="RYU283" s="5"/>
      <c r="RYV283" s="5"/>
      <c r="RYW283" s="5"/>
      <c r="RYX283" s="5"/>
      <c r="RYY283" s="5"/>
      <c r="RYZ283" s="5"/>
      <c r="RZA283" s="5"/>
      <c r="RZB283" s="5"/>
      <c r="RZC283" s="5"/>
      <c r="RZD283" s="5"/>
      <c r="RZE283" s="5"/>
      <c r="RZF283" s="5"/>
      <c r="RZG283" s="5"/>
      <c r="RZH283" s="5"/>
      <c r="RZI283" s="5"/>
      <c r="RZJ283" s="5"/>
      <c r="RZK283" s="5"/>
      <c r="RZL283" s="5"/>
      <c r="RZM283" s="5"/>
      <c r="RZN283" s="5"/>
      <c r="RZO283" s="5"/>
      <c r="RZP283" s="5"/>
      <c r="RZQ283" s="5"/>
      <c r="RZR283" s="5"/>
      <c r="RZS283" s="5"/>
      <c r="RZT283" s="5"/>
      <c r="RZU283" s="5"/>
      <c r="RZV283" s="5"/>
      <c r="RZW283" s="5"/>
      <c r="RZX283" s="5"/>
      <c r="RZY283" s="5"/>
      <c r="RZZ283" s="5"/>
      <c r="SAA283" s="5"/>
      <c r="SAB283" s="5"/>
      <c r="SAC283" s="5"/>
      <c r="SAD283" s="5"/>
      <c r="SAE283" s="5"/>
      <c r="SAF283" s="5"/>
      <c r="SAG283" s="5"/>
      <c r="SAH283" s="5"/>
      <c r="SAI283" s="5"/>
      <c r="SAJ283" s="5"/>
      <c r="SAK283" s="5"/>
      <c r="SAL283" s="5"/>
      <c r="SAM283" s="5"/>
      <c r="SAN283" s="5"/>
      <c r="SAO283" s="5"/>
      <c r="SAP283" s="5"/>
      <c r="SAQ283" s="5"/>
      <c r="SAR283" s="5"/>
      <c r="SAS283" s="5"/>
      <c r="SAT283" s="5"/>
      <c r="SAU283" s="5"/>
      <c r="SAV283" s="5"/>
      <c r="SAW283" s="5"/>
      <c r="SAX283" s="5"/>
      <c r="SAY283" s="5"/>
      <c r="SAZ283" s="5"/>
      <c r="SBA283" s="5"/>
      <c r="SBB283" s="5"/>
      <c r="SBC283" s="5"/>
      <c r="SBD283" s="5"/>
      <c r="SBE283" s="5"/>
      <c r="SBF283" s="5"/>
      <c r="SBG283" s="5"/>
      <c r="SBH283" s="5"/>
      <c r="SBI283" s="5"/>
      <c r="SBJ283" s="5"/>
      <c r="SBK283" s="5"/>
      <c r="SBL283" s="5"/>
      <c r="SBM283" s="5"/>
      <c r="SBN283" s="5"/>
      <c r="SBO283" s="5"/>
      <c r="SBP283" s="5"/>
      <c r="SBQ283" s="5"/>
      <c r="SBR283" s="5"/>
      <c r="SBS283" s="5"/>
      <c r="SBT283" s="5"/>
      <c r="SBU283" s="5"/>
      <c r="SBV283" s="5"/>
      <c r="SBW283" s="5"/>
      <c r="SBX283" s="5"/>
      <c r="SBY283" s="5"/>
      <c r="SBZ283" s="5"/>
      <c r="SCA283" s="5"/>
      <c r="SCB283" s="5"/>
      <c r="SCC283" s="5"/>
      <c r="SCD283" s="5"/>
      <c r="SCE283" s="5"/>
      <c r="SCF283" s="5"/>
      <c r="SCG283" s="5"/>
      <c r="SCH283" s="5"/>
      <c r="SCI283" s="5"/>
      <c r="SCJ283" s="5"/>
      <c r="SCK283" s="5"/>
      <c r="SCL283" s="5"/>
      <c r="SCM283" s="5"/>
      <c r="SCN283" s="5"/>
      <c r="SCO283" s="5"/>
      <c r="SCP283" s="5"/>
      <c r="SCQ283" s="5"/>
      <c r="SCR283" s="5"/>
      <c r="SCS283" s="5"/>
      <c r="SCT283" s="5"/>
      <c r="SCU283" s="5"/>
      <c r="SCV283" s="5"/>
      <c r="SCW283" s="5"/>
      <c r="SCX283" s="5"/>
      <c r="SCY283" s="5"/>
      <c r="SCZ283" s="5"/>
      <c r="SDA283" s="5"/>
      <c r="SDB283" s="5"/>
      <c r="SDC283" s="5"/>
      <c r="SDD283" s="5"/>
      <c r="SDE283" s="5"/>
      <c r="SDF283" s="5"/>
      <c r="SDG283" s="5"/>
      <c r="SDH283" s="5"/>
      <c r="SDI283" s="5"/>
      <c r="SDJ283" s="5"/>
      <c r="SDK283" s="5"/>
      <c r="SDL283" s="5"/>
      <c r="SDM283" s="5"/>
      <c r="SDN283" s="5"/>
      <c r="SDO283" s="5"/>
      <c r="SDP283" s="5"/>
      <c r="SDQ283" s="5"/>
      <c r="SDR283" s="5"/>
      <c r="SDS283" s="5"/>
      <c r="SDT283" s="5"/>
      <c r="SDU283" s="5"/>
      <c r="SDV283" s="5"/>
      <c r="SDW283" s="5"/>
      <c r="SDX283" s="5"/>
      <c r="SDY283" s="5"/>
      <c r="SDZ283" s="5"/>
      <c r="SEA283" s="5"/>
      <c r="SEB283" s="5"/>
      <c r="SEC283" s="5"/>
      <c r="SED283" s="5"/>
      <c r="SEE283" s="5"/>
      <c r="SEF283" s="5"/>
      <c r="SEG283" s="5"/>
      <c r="SEH283" s="5"/>
      <c r="SEI283" s="5"/>
      <c r="SEJ283" s="5"/>
      <c r="SEK283" s="5"/>
      <c r="SEL283" s="5"/>
      <c r="SEM283" s="5"/>
      <c r="SEN283" s="5"/>
      <c r="SEO283" s="5"/>
      <c r="SEP283" s="5"/>
      <c r="SEQ283" s="5"/>
      <c r="SER283" s="5"/>
      <c r="SES283" s="5"/>
      <c r="SET283" s="5"/>
      <c r="SEU283" s="5"/>
      <c r="SEV283" s="5"/>
      <c r="SEW283" s="5"/>
      <c r="SEX283" s="5"/>
      <c r="SEY283" s="5"/>
      <c r="SEZ283" s="5"/>
      <c r="SFA283" s="5"/>
      <c r="SFB283" s="5"/>
      <c r="SFC283" s="5"/>
      <c r="SFD283" s="5"/>
      <c r="SFE283" s="5"/>
      <c r="SFF283" s="5"/>
      <c r="SFG283" s="5"/>
      <c r="SFH283" s="5"/>
      <c r="SFI283" s="5"/>
      <c r="SFJ283" s="5"/>
      <c r="SFK283" s="5"/>
      <c r="SFL283" s="5"/>
      <c r="SFM283" s="5"/>
      <c r="SFN283" s="5"/>
      <c r="SFO283" s="5"/>
      <c r="SFP283" s="5"/>
      <c r="SFQ283" s="5"/>
      <c r="SFR283" s="5"/>
      <c r="SFS283" s="5"/>
      <c r="SFT283" s="5"/>
      <c r="SFU283" s="5"/>
      <c r="SFV283" s="5"/>
      <c r="SFW283" s="5"/>
      <c r="SFX283" s="5"/>
      <c r="SFY283" s="5"/>
      <c r="SFZ283" s="5"/>
      <c r="SGA283" s="5"/>
      <c r="SGB283" s="5"/>
      <c r="SGC283" s="5"/>
      <c r="SGD283" s="5"/>
      <c r="SGE283" s="5"/>
      <c r="SGF283" s="5"/>
      <c r="SGG283" s="5"/>
      <c r="SGH283" s="5"/>
      <c r="SGI283" s="5"/>
      <c r="SGJ283" s="5"/>
      <c r="SGK283" s="5"/>
      <c r="SGL283" s="5"/>
      <c r="SGM283" s="5"/>
      <c r="SGN283" s="5"/>
      <c r="SGO283" s="5"/>
      <c r="SGP283" s="5"/>
      <c r="SGQ283" s="5"/>
      <c r="SGR283" s="5"/>
      <c r="SGS283" s="5"/>
      <c r="SGT283" s="5"/>
      <c r="SGU283" s="5"/>
      <c r="SGV283" s="5"/>
      <c r="SGW283" s="5"/>
      <c r="SGX283" s="5"/>
      <c r="SGY283" s="5"/>
      <c r="SGZ283" s="5"/>
      <c r="SHA283" s="5"/>
      <c r="SHB283" s="5"/>
      <c r="SHC283" s="5"/>
      <c r="SHD283" s="5"/>
      <c r="SHE283" s="5"/>
      <c r="SHF283" s="5"/>
      <c r="SHG283" s="5"/>
      <c r="SHH283" s="5"/>
      <c r="SHI283" s="5"/>
      <c r="SHJ283" s="5"/>
      <c r="SHK283" s="5"/>
      <c r="SHL283" s="5"/>
      <c r="SHM283" s="5"/>
      <c r="SHN283" s="5"/>
      <c r="SHO283" s="5"/>
      <c r="SHP283" s="5"/>
      <c r="SHQ283" s="5"/>
      <c r="SHR283" s="5"/>
      <c r="SHS283" s="5"/>
      <c r="SHT283" s="5"/>
      <c r="SHU283" s="5"/>
      <c r="SHV283" s="5"/>
      <c r="SHW283" s="5"/>
      <c r="SHX283" s="5"/>
      <c r="SHY283" s="5"/>
      <c r="SHZ283" s="5"/>
      <c r="SIA283" s="5"/>
      <c r="SIB283" s="5"/>
      <c r="SIC283" s="5"/>
      <c r="SID283" s="5"/>
      <c r="SIE283" s="5"/>
      <c r="SIF283" s="5"/>
      <c r="SIG283" s="5"/>
      <c r="SIH283" s="5"/>
      <c r="SII283" s="5"/>
      <c r="SIJ283" s="5"/>
      <c r="SIK283" s="5"/>
      <c r="SIL283" s="5"/>
      <c r="SIM283" s="5"/>
      <c r="SIN283" s="5"/>
      <c r="SIO283" s="5"/>
      <c r="SIP283" s="5"/>
      <c r="SIQ283" s="5"/>
      <c r="SIR283" s="5"/>
      <c r="SIS283" s="5"/>
      <c r="SIT283" s="5"/>
      <c r="SIU283" s="5"/>
      <c r="SIV283" s="5"/>
      <c r="SIW283" s="5"/>
      <c r="SIX283" s="5"/>
      <c r="SIY283" s="5"/>
      <c r="SIZ283" s="5"/>
      <c r="SJA283" s="5"/>
      <c r="SJB283" s="5"/>
      <c r="SJC283" s="5"/>
      <c r="SJD283" s="5"/>
      <c r="SJE283" s="5"/>
      <c r="SJF283" s="5"/>
      <c r="SJG283" s="5"/>
      <c r="SJH283" s="5"/>
      <c r="SJI283" s="5"/>
      <c r="SJJ283" s="5"/>
      <c r="SJK283" s="5"/>
      <c r="SJL283" s="5"/>
      <c r="SJM283" s="5"/>
      <c r="SJN283" s="5"/>
      <c r="SJO283" s="5"/>
      <c r="SJP283" s="5"/>
      <c r="SJQ283" s="5"/>
      <c r="SJR283" s="5"/>
      <c r="SJS283" s="5"/>
      <c r="SJT283" s="5"/>
      <c r="SJU283" s="5"/>
      <c r="SJV283" s="5"/>
      <c r="SJW283" s="5"/>
      <c r="SJX283" s="5"/>
      <c r="SJY283" s="5"/>
      <c r="SJZ283" s="5"/>
      <c r="SKA283" s="5"/>
      <c r="SKB283" s="5"/>
      <c r="SKC283" s="5"/>
      <c r="SKD283" s="5"/>
      <c r="SKE283" s="5"/>
      <c r="SKF283" s="5"/>
      <c r="SKG283" s="5"/>
      <c r="SKH283" s="5"/>
      <c r="SKI283" s="5"/>
      <c r="SKJ283" s="5"/>
      <c r="SKK283" s="5"/>
      <c r="SKL283" s="5"/>
      <c r="SKM283" s="5"/>
      <c r="SKN283" s="5"/>
      <c r="SKO283" s="5"/>
      <c r="SKP283" s="5"/>
      <c r="SKQ283" s="5"/>
      <c r="SKR283" s="5"/>
      <c r="SKS283" s="5"/>
      <c r="SKT283" s="5"/>
      <c r="SKU283" s="5"/>
      <c r="SKV283" s="5"/>
      <c r="SKW283" s="5"/>
      <c r="SKX283" s="5"/>
      <c r="SKY283" s="5"/>
      <c r="SKZ283" s="5"/>
      <c r="SLA283" s="5"/>
      <c r="SLB283" s="5"/>
      <c r="SLC283" s="5"/>
      <c r="SLD283" s="5"/>
      <c r="SLE283" s="5"/>
      <c r="SLF283" s="5"/>
      <c r="SLG283" s="5"/>
      <c r="SLH283" s="5"/>
      <c r="SLI283" s="5"/>
      <c r="SLJ283" s="5"/>
      <c r="SLK283" s="5"/>
      <c r="SLL283" s="5"/>
      <c r="SLM283" s="5"/>
      <c r="SLN283" s="5"/>
      <c r="SLO283" s="5"/>
      <c r="SLP283" s="5"/>
      <c r="SLQ283" s="5"/>
      <c r="SLR283" s="5"/>
      <c r="SLS283" s="5"/>
      <c r="SLT283" s="5"/>
      <c r="SLU283" s="5"/>
      <c r="SLV283" s="5"/>
      <c r="SLW283" s="5"/>
      <c r="SLX283" s="5"/>
      <c r="SLY283" s="5"/>
      <c r="SLZ283" s="5"/>
      <c r="SMA283" s="5"/>
      <c r="SMB283" s="5"/>
      <c r="SMC283" s="5"/>
      <c r="SMD283" s="5"/>
      <c r="SME283" s="5"/>
      <c r="SMF283" s="5"/>
      <c r="SMG283" s="5"/>
      <c r="SMH283" s="5"/>
      <c r="SMI283" s="5"/>
      <c r="SMJ283" s="5"/>
      <c r="SMK283" s="5"/>
      <c r="SML283" s="5"/>
      <c r="SMM283" s="5"/>
      <c r="SMN283" s="5"/>
      <c r="SMO283" s="5"/>
      <c r="SMP283" s="5"/>
      <c r="SMQ283" s="5"/>
      <c r="SMR283" s="5"/>
      <c r="SMS283" s="5"/>
      <c r="SMT283" s="5"/>
      <c r="SMU283" s="5"/>
      <c r="SMV283" s="5"/>
      <c r="SMW283" s="5"/>
      <c r="SMX283" s="5"/>
      <c r="SMY283" s="5"/>
      <c r="SMZ283" s="5"/>
      <c r="SNA283" s="5"/>
      <c r="SNB283" s="5"/>
      <c r="SNC283" s="5"/>
      <c r="SND283" s="5"/>
      <c r="SNE283" s="5"/>
      <c r="SNF283" s="5"/>
      <c r="SNG283" s="5"/>
      <c r="SNH283" s="5"/>
      <c r="SNI283" s="5"/>
      <c r="SNJ283" s="5"/>
      <c r="SNK283" s="5"/>
      <c r="SNL283" s="5"/>
      <c r="SNM283" s="5"/>
      <c r="SNN283" s="5"/>
      <c r="SNO283" s="5"/>
      <c r="SNP283" s="5"/>
      <c r="SNQ283" s="5"/>
      <c r="SNR283" s="5"/>
      <c r="SNS283" s="5"/>
      <c r="SNT283" s="5"/>
      <c r="SNU283" s="5"/>
      <c r="SNV283" s="5"/>
      <c r="SNW283" s="5"/>
      <c r="SNX283" s="5"/>
      <c r="SNY283" s="5"/>
      <c r="SNZ283" s="5"/>
      <c r="SOA283" s="5"/>
      <c r="SOB283" s="5"/>
      <c r="SOC283" s="5"/>
      <c r="SOD283" s="5"/>
      <c r="SOE283" s="5"/>
      <c r="SOF283" s="5"/>
      <c r="SOG283" s="5"/>
      <c r="SOH283" s="5"/>
      <c r="SOI283" s="5"/>
      <c r="SOJ283" s="5"/>
      <c r="SOK283" s="5"/>
      <c r="SOL283" s="5"/>
      <c r="SOM283" s="5"/>
      <c r="SON283" s="5"/>
      <c r="SOO283" s="5"/>
      <c r="SOP283" s="5"/>
      <c r="SOQ283" s="5"/>
      <c r="SOR283" s="5"/>
      <c r="SOS283" s="5"/>
      <c r="SOT283" s="5"/>
      <c r="SOU283" s="5"/>
      <c r="SOV283" s="5"/>
      <c r="SOW283" s="5"/>
      <c r="SOX283" s="5"/>
      <c r="SOY283" s="5"/>
      <c r="SOZ283" s="5"/>
      <c r="SPA283" s="5"/>
      <c r="SPB283" s="5"/>
      <c r="SPC283" s="5"/>
      <c r="SPD283" s="5"/>
      <c r="SPE283" s="5"/>
      <c r="SPF283" s="5"/>
      <c r="SPG283" s="5"/>
      <c r="SPH283" s="5"/>
      <c r="SPI283" s="5"/>
      <c r="SPJ283" s="5"/>
      <c r="SPK283" s="5"/>
      <c r="SPL283" s="5"/>
      <c r="SPM283" s="5"/>
      <c r="SPN283" s="5"/>
      <c r="SPO283" s="5"/>
      <c r="SPP283" s="5"/>
      <c r="SPQ283" s="5"/>
      <c r="SPR283" s="5"/>
      <c r="SPS283" s="5"/>
      <c r="SPT283" s="5"/>
      <c r="SPU283" s="5"/>
      <c r="SPV283" s="5"/>
      <c r="SPW283" s="5"/>
      <c r="SPX283" s="5"/>
      <c r="SPY283" s="5"/>
      <c r="SPZ283" s="5"/>
      <c r="SQA283" s="5"/>
      <c r="SQB283" s="5"/>
      <c r="SQC283" s="5"/>
      <c r="SQD283" s="5"/>
      <c r="SQE283" s="5"/>
      <c r="SQF283" s="5"/>
      <c r="SQG283" s="5"/>
      <c r="SQH283" s="5"/>
      <c r="SQI283" s="5"/>
      <c r="SQJ283" s="5"/>
      <c r="SQK283" s="5"/>
      <c r="SQL283" s="5"/>
      <c r="SQM283" s="5"/>
      <c r="SQN283" s="5"/>
      <c r="SQO283" s="5"/>
      <c r="SQP283" s="5"/>
      <c r="SQQ283" s="5"/>
      <c r="SQR283" s="5"/>
      <c r="SQS283" s="5"/>
      <c r="SQT283" s="5"/>
      <c r="SQU283" s="5"/>
      <c r="SQV283" s="5"/>
      <c r="SQW283" s="5"/>
      <c r="SQX283" s="5"/>
      <c r="SQY283" s="5"/>
      <c r="SQZ283" s="5"/>
      <c r="SRA283" s="5"/>
      <c r="SRB283" s="5"/>
      <c r="SRC283" s="5"/>
      <c r="SRD283" s="5"/>
      <c r="SRE283" s="5"/>
      <c r="SRF283" s="5"/>
      <c r="SRG283" s="5"/>
      <c r="SRH283" s="5"/>
      <c r="SRI283" s="5"/>
      <c r="SRJ283" s="5"/>
      <c r="SRK283" s="5"/>
      <c r="SRL283" s="5"/>
      <c r="SRM283" s="5"/>
      <c r="SRN283" s="5"/>
      <c r="SRO283" s="5"/>
      <c r="SRP283" s="5"/>
      <c r="SRQ283" s="5"/>
      <c r="SRR283" s="5"/>
      <c r="SRS283" s="5"/>
      <c r="SRT283" s="5"/>
      <c r="SRU283" s="5"/>
      <c r="SRV283" s="5"/>
      <c r="SRW283" s="5"/>
      <c r="SRX283" s="5"/>
      <c r="SRY283" s="5"/>
      <c r="SRZ283" s="5"/>
      <c r="SSA283" s="5"/>
      <c r="SSB283" s="5"/>
      <c r="SSC283" s="5"/>
      <c r="SSD283" s="5"/>
      <c r="SSE283" s="5"/>
      <c r="SSF283" s="5"/>
      <c r="SSG283" s="5"/>
      <c r="SSH283" s="5"/>
      <c r="SSI283" s="5"/>
      <c r="SSJ283" s="5"/>
      <c r="SSK283" s="5"/>
      <c r="SSL283" s="5"/>
      <c r="SSM283" s="5"/>
      <c r="SSN283" s="5"/>
      <c r="SSO283" s="5"/>
      <c r="SSP283" s="5"/>
      <c r="SSQ283" s="5"/>
      <c r="SSR283" s="5"/>
      <c r="SSS283" s="5"/>
      <c r="SST283" s="5"/>
      <c r="SSU283" s="5"/>
      <c r="SSV283" s="5"/>
      <c r="SSW283" s="5"/>
      <c r="SSX283" s="5"/>
      <c r="SSY283" s="5"/>
      <c r="SSZ283" s="5"/>
      <c r="STA283" s="5"/>
      <c r="STB283" s="5"/>
      <c r="STC283" s="5"/>
      <c r="STD283" s="5"/>
      <c r="STE283" s="5"/>
      <c r="STF283" s="5"/>
      <c r="STG283" s="5"/>
      <c r="STH283" s="5"/>
      <c r="STI283" s="5"/>
      <c r="STJ283" s="5"/>
      <c r="STK283" s="5"/>
      <c r="STL283" s="5"/>
      <c r="STM283" s="5"/>
      <c r="STN283" s="5"/>
      <c r="STO283" s="5"/>
      <c r="STP283" s="5"/>
      <c r="STQ283" s="5"/>
      <c r="STR283" s="5"/>
      <c r="STS283" s="5"/>
      <c r="STT283" s="5"/>
      <c r="STU283" s="5"/>
      <c r="STV283" s="5"/>
      <c r="STW283" s="5"/>
      <c r="STX283" s="5"/>
      <c r="STY283" s="5"/>
      <c r="STZ283" s="5"/>
      <c r="SUA283" s="5"/>
      <c r="SUB283" s="5"/>
      <c r="SUC283" s="5"/>
      <c r="SUD283" s="5"/>
      <c r="SUE283" s="5"/>
      <c r="SUF283" s="5"/>
      <c r="SUG283" s="5"/>
      <c r="SUH283" s="5"/>
      <c r="SUI283" s="5"/>
      <c r="SUJ283" s="5"/>
      <c r="SUK283" s="5"/>
      <c r="SUL283" s="5"/>
      <c r="SUM283" s="5"/>
      <c r="SUN283" s="5"/>
      <c r="SUO283" s="5"/>
      <c r="SUP283" s="5"/>
      <c r="SUQ283" s="5"/>
      <c r="SUR283" s="5"/>
      <c r="SUS283" s="5"/>
      <c r="SUT283" s="5"/>
      <c r="SUU283" s="5"/>
      <c r="SUV283" s="5"/>
      <c r="SUW283" s="5"/>
      <c r="SUX283" s="5"/>
      <c r="SUY283" s="5"/>
      <c r="SUZ283" s="5"/>
      <c r="SVA283" s="5"/>
      <c r="SVB283" s="5"/>
      <c r="SVC283" s="5"/>
      <c r="SVD283" s="5"/>
      <c r="SVE283" s="5"/>
      <c r="SVF283" s="5"/>
      <c r="SVG283" s="5"/>
      <c r="SVH283" s="5"/>
      <c r="SVI283" s="5"/>
      <c r="SVJ283" s="5"/>
      <c r="SVK283" s="5"/>
      <c r="SVL283" s="5"/>
      <c r="SVM283" s="5"/>
      <c r="SVN283" s="5"/>
      <c r="SVO283" s="5"/>
      <c r="SVP283" s="5"/>
      <c r="SVQ283" s="5"/>
      <c r="SVR283" s="5"/>
      <c r="SVS283" s="5"/>
      <c r="SVT283" s="5"/>
      <c r="SVU283" s="5"/>
      <c r="SVV283" s="5"/>
      <c r="SVW283" s="5"/>
      <c r="SVX283" s="5"/>
      <c r="SVY283" s="5"/>
      <c r="SVZ283" s="5"/>
      <c r="SWA283" s="5"/>
      <c r="SWB283" s="5"/>
      <c r="SWC283" s="5"/>
      <c r="SWD283" s="5"/>
      <c r="SWE283" s="5"/>
      <c r="SWF283" s="5"/>
      <c r="SWG283" s="5"/>
      <c r="SWH283" s="5"/>
      <c r="SWI283" s="5"/>
      <c r="SWJ283" s="5"/>
      <c r="SWK283" s="5"/>
      <c r="SWL283" s="5"/>
      <c r="SWM283" s="5"/>
      <c r="SWN283" s="5"/>
      <c r="SWO283" s="5"/>
      <c r="SWP283" s="5"/>
      <c r="SWQ283" s="5"/>
      <c r="SWR283" s="5"/>
      <c r="SWS283" s="5"/>
      <c r="SWT283" s="5"/>
      <c r="SWU283" s="5"/>
      <c r="SWV283" s="5"/>
      <c r="SWW283" s="5"/>
      <c r="SWX283" s="5"/>
      <c r="SWY283" s="5"/>
      <c r="SWZ283" s="5"/>
      <c r="SXA283" s="5"/>
      <c r="SXB283" s="5"/>
      <c r="SXC283" s="5"/>
      <c r="SXD283" s="5"/>
      <c r="SXE283" s="5"/>
      <c r="SXF283" s="5"/>
      <c r="SXG283" s="5"/>
      <c r="SXH283" s="5"/>
      <c r="SXI283" s="5"/>
      <c r="SXJ283" s="5"/>
      <c r="SXK283" s="5"/>
      <c r="SXL283" s="5"/>
      <c r="SXM283" s="5"/>
      <c r="SXN283" s="5"/>
      <c r="SXO283" s="5"/>
      <c r="SXP283" s="5"/>
      <c r="SXQ283" s="5"/>
      <c r="SXR283" s="5"/>
      <c r="SXS283" s="5"/>
      <c r="SXT283" s="5"/>
      <c r="SXU283" s="5"/>
      <c r="SXV283" s="5"/>
      <c r="SXW283" s="5"/>
      <c r="SXX283" s="5"/>
      <c r="SXY283" s="5"/>
      <c r="SXZ283" s="5"/>
      <c r="SYA283" s="5"/>
      <c r="SYB283" s="5"/>
      <c r="SYC283" s="5"/>
      <c r="SYD283" s="5"/>
      <c r="SYE283" s="5"/>
      <c r="SYF283" s="5"/>
      <c r="SYG283" s="5"/>
      <c r="SYH283" s="5"/>
      <c r="SYI283" s="5"/>
      <c r="SYJ283" s="5"/>
      <c r="SYK283" s="5"/>
      <c r="SYL283" s="5"/>
      <c r="SYM283" s="5"/>
      <c r="SYN283" s="5"/>
      <c r="SYO283" s="5"/>
      <c r="SYP283" s="5"/>
      <c r="SYQ283" s="5"/>
      <c r="SYR283" s="5"/>
      <c r="SYS283" s="5"/>
      <c r="SYT283" s="5"/>
      <c r="SYU283" s="5"/>
      <c r="SYV283" s="5"/>
      <c r="SYW283" s="5"/>
      <c r="SYX283" s="5"/>
      <c r="SYY283" s="5"/>
      <c r="SYZ283" s="5"/>
      <c r="SZA283" s="5"/>
      <c r="SZB283" s="5"/>
      <c r="SZC283" s="5"/>
      <c r="SZD283" s="5"/>
      <c r="SZE283" s="5"/>
      <c r="SZF283" s="5"/>
      <c r="SZG283" s="5"/>
      <c r="SZH283" s="5"/>
      <c r="SZI283" s="5"/>
      <c r="SZJ283" s="5"/>
      <c r="SZK283" s="5"/>
      <c r="SZL283" s="5"/>
      <c r="SZM283" s="5"/>
      <c r="SZN283" s="5"/>
      <c r="SZO283" s="5"/>
      <c r="SZP283" s="5"/>
      <c r="SZQ283" s="5"/>
      <c r="SZR283" s="5"/>
      <c r="SZS283" s="5"/>
      <c r="SZT283" s="5"/>
      <c r="SZU283" s="5"/>
      <c r="SZV283" s="5"/>
      <c r="SZW283" s="5"/>
      <c r="SZX283" s="5"/>
      <c r="SZY283" s="5"/>
      <c r="SZZ283" s="5"/>
      <c r="TAA283" s="5"/>
      <c r="TAB283" s="5"/>
      <c r="TAC283" s="5"/>
      <c r="TAD283" s="5"/>
      <c r="TAE283" s="5"/>
      <c r="TAF283" s="5"/>
      <c r="TAG283" s="5"/>
      <c r="TAH283" s="5"/>
      <c r="TAI283" s="5"/>
      <c r="TAJ283" s="5"/>
      <c r="TAK283" s="5"/>
      <c r="TAL283" s="5"/>
      <c r="TAM283" s="5"/>
      <c r="TAN283" s="5"/>
      <c r="TAO283" s="5"/>
      <c r="TAP283" s="5"/>
      <c r="TAQ283" s="5"/>
      <c r="TAR283" s="5"/>
      <c r="TAS283" s="5"/>
      <c r="TAT283" s="5"/>
      <c r="TAU283" s="5"/>
      <c r="TAV283" s="5"/>
      <c r="TAW283" s="5"/>
      <c r="TAX283" s="5"/>
      <c r="TAY283" s="5"/>
      <c r="TAZ283" s="5"/>
      <c r="TBA283" s="5"/>
      <c r="TBB283" s="5"/>
      <c r="TBC283" s="5"/>
      <c r="TBD283" s="5"/>
      <c r="TBE283" s="5"/>
      <c r="TBF283" s="5"/>
      <c r="TBG283" s="5"/>
      <c r="TBH283" s="5"/>
      <c r="TBI283" s="5"/>
      <c r="TBJ283" s="5"/>
      <c r="TBK283" s="5"/>
      <c r="TBL283" s="5"/>
      <c r="TBM283" s="5"/>
      <c r="TBN283" s="5"/>
      <c r="TBO283" s="5"/>
      <c r="TBP283" s="5"/>
      <c r="TBQ283" s="5"/>
      <c r="TBR283" s="5"/>
      <c r="TBS283" s="5"/>
      <c r="TBT283" s="5"/>
      <c r="TBU283" s="5"/>
      <c r="TBV283" s="5"/>
      <c r="TBW283" s="5"/>
      <c r="TBX283" s="5"/>
      <c r="TBY283" s="5"/>
      <c r="TBZ283" s="5"/>
      <c r="TCA283" s="5"/>
      <c r="TCB283" s="5"/>
      <c r="TCC283" s="5"/>
      <c r="TCD283" s="5"/>
      <c r="TCE283" s="5"/>
      <c r="TCF283" s="5"/>
      <c r="TCG283" s="5"/>
      <c r="TCH283" s="5"/>
      <c r="TCI283" s="5"/>
      <c r="TCJ283" s="5"/>
      <c r="TCK283" s="5"/>
      <c r="TCL283" s="5"/>
      <c r="TCM283" s="5"/>
      <c r="TCN283" s="5"/>
      <c r="TCO283" s="5"/>
      <c r="TCP283" s="5"/>
      <c r="TCQ283" s="5"/>
      <c r="TCR283" s="5"/>
      <c r="TCS283" s="5"/>
      <c r="TCT283" s="5"/>
      <c r="TCU283" s="5"/>
      <c r="TCV283" s="5"/>
      <c r="TCW283" s="5"/>
      <c r="TCX283" s="5"/>
      <c r="TCY283" s="5"/>
      <c r="TCZ283" s="5"/>
      <c r="TDA283" s="5"/>
      <c r="TDB283" s="5"/>
      <c r="TDC283" s="5"/>
      <c r="TDD283" s="5"/>
      <c r="TDE283" s="5"/>
      <c r="TDF283" s="5"/>
      <c r="TDG283" s="5"/>
      <c r="TDH283" s="5"/>
      <c r="TDI283" s="5"/>
      <c r="TDJ283" s="5"/>
      <c r="TDK283" s="5"/>
      <c r="TDL283" s="5"/>
      <c r="TDM283" s="5"/>
      <c r="TDN283" s="5"/>
      <c r="TDO283" s="5"/>
      <c r="TDP283" s="5"/>
      <c r="TDQ283" s="5"/>
      <c r="TDR283" s="5"/>
      <c r="TDS283" s="5"/>
      <c r="TDT283" s="5"/>
      <c r="TDU283" s="5"/>
      <c r="TDV283" s="5"/>
      <c r="TDW283" s="5"/>
      <c r="TDX283" s="5"/>
      <c r="TDY283" s="5"/>
      <c r="TDZ283" s="5"/>
      <c r="TEA283" s="5"/>
      <c r="TEB283" s="5"/>
      <c r="TEC283" s="5"/>
      <c r="TED283" s="5"/>
      <c r="TEE283" s="5"/>
      <c r="TEF283" s="5"/>
      <c r="TEG283" s="5"/>
      <c r="TEH283" s="5"/>
      <c r="TEI283" s="5"/>
      <c r="TEJ283" s="5"/>
      <c r="TEK283" s="5"/>
      <c r="TEL283" s="5"/>
      <c r="TEM283" s="5"/>
      <c r="TEN283" s="5"/>
      <c r="TEO283" s="5"/>
      <c r="TEP283" s="5"/>
      <c r="TEQ283" s="5"/>
      <c r="TER283" s="5"/>
      <c r="TES283" s="5"/>
      <c r="TET283" s="5"/>
      <c r="TEU283" s="5"/>
      <c r="TEV283" s="5"/>
      <c r="TEW283" s="5"/>
      <c r="TEX283" s="5"/>
      <c r="TEY283" s="5"/>
      <c r="TEZ283" s="5"/>
      <c r="TFA283" s="5"/>
      <c r="TFB283" s="5"/>
      <c r="TFC283" s="5"/>
      <c r="TFD283" s="5"/>
      <c r="TFE283" s="5"/>
      <c r="TFF283" s="5"/>
      <c r="TFG283" s="5"/>
      <c r="TFH283" s="5"/>
      <c r="TFI283" s="5"/>
      <c r="TFJ283" s="5"/>
      <c r="TFK283" s="5"/>
      <c r="TFL283" s="5"/>
      <c r="TFM283" s="5"/>
      <c r="TFN283" s="5"/>
      <c r="TFO283" s="5"/>
      <c r="TFP283" s="5"/>
      <c r="TFQ283" s="5"/>
      <c r="TFR283" s="5"/>
      <c r="TFS283" s="5"/>
      <c r="TFT283" s="5"/>
      <c r="TFU283" s="5"/>
      <c r="TFV283" s="5"/>
      <c r="TFW283" s="5"/>
      <c r="TFX283" s="5"/>
      <c r="TFY283" s="5"/>
      <c r="TFZ283" s="5"/>
      <c r="TGA283" s="5"/>
      <c r="TGB283" s="5"/>
      <c r="TGC283" s="5"/>
      <c r="TGD283" s="5"/>
      <c r="TGE283" s="5"/>
      <c r="TGF283" s="5"/>
      <c r="TGG283" s="5"/>
      <c r="TGH283" s="5"/>
      <c r="TGI283" s="5"/>
      <c r="TGJ283" s="5"/>
      <c r="TGK283" s="5"/>
      <c r="TGL283" s="5"/>
      <c r="TGM283" s="5"/>
      <c r="TGN283" s="5"/>
      <c r="TGO283" s="5"/>
      <c r="TGP283" s="5"/>
      <c r="TGQ283" s="5"/>
      <c r="TGR283" s="5"/>
      <c r="TGS283" s="5"/>
      <c r="TGT283" s="5"/>
      <c r="TGU283" s="5"/>
      <c r="TGV283" s="5"/>
      <c r="TGW283" s="5"/>
      <c r="TGX283" s="5"/>
      <c r="TGY283" s="5"/>
      <c r="TGZ283" s="5"/>
      <c r="THA283" s="5"/>
      <c r="THB283" s="5"/>
      <c r="THC283" s="5"/>
      <c r="THD283" s="5"/>
      <c r="THE283" s="5"/>
      <c r="THF283" s="5"/>
      <c r="THG283" s="5"/>
      <c r="THH283" s="5"/>
      <c r="THI283" s="5"/>
      <c r="THJ283" s="5"/>
      <c r="THK283" s="5"/>
      <c r="THL283" s="5"/>
      <c r="THM283" s="5"/>
      <c r="THN283" s="5"/>
      <c r="THO283" s="5"/>
      <c r="THP283" s="5"/>
      <c r="THQ283" s="5"/>
      <c r="THR283" s="5"/>
      <c r="THS283" s="5"/>
      <c r="THT283" s="5"/>
      <c r="THU283" s="5"/>
      <c r="THV283" s="5"/>
      <c r="THW283" s="5"/>
      <c r="THX283" s="5"/>
      <c r="THY283" s="5"/>
      <c r="THZ283" s="5"/>
      <c r="TIA283" s="5"/>
      <c r="TIB283" s="5"/>
      <c r="TIC283" s="5"/>
      <c r="TID283" s="5"/>
      <c r="TIE283" s="5"/>
      <c r="TIF283" s="5"/>
      <c r="TIG283" s="5"/>
      <c r="TIH283" s="5"/>
      <c r="TII283" s="5"/>
      <c r="TIJ283" s="5"/>
      <c r="TIK283" s="5"/>
      <c r="TIL283" s="5"/>
      <c r="TIM283" s="5"/>
      <c r="TIN283" s="5"/>
      <c r="TIO283" s="5"/>
      <c r="TIP283" s="5"/>
      <c r="TIQ283" s="5"/>
      <c r="TIR283" s="5"/>
      <c r="TIS283" s="5"/>
      <c r="TIT283" s="5"/>
      <c r="TIU283" s="5"/>
      <c r="TIV283" s="5"/>
      <c r="TIW283" s="5"/>
      <c r="TIX283" s="5"/>
      <c r="TIY283" s="5"/>
      <c r="TIZ283" s="5"/>
      <c r="TJA283" s="5"/>
      <c r="TJB283" s="5"/>
      <c r="TJC283" s="5"/>
      <c r="TJD283" s="5"/>
      <c r="TJE283" s="5"/>
      <c r="TJF283" s="5"/>
      <c r="TJG283" s="5"/>
      <c r="TJH283" s="5"/>
      <c r="TJI283" s="5"/>
      <c r="TJJ283" s="5"/>
      <c r="TJK283" s="5"/>
      <c r="TJL283" s="5"/>
      <c r="TJM283" s="5"/>
      <c r="TJN283" s="5"/>
      <c r="TJO283" s="5"/>
      <c r="TJP283" s="5"/>
      <c r="TJQ283" s="5"/>
      <c r="TJR283" s="5"/>
      <c r="TJS283" s="5"/>
      <c r="TJT283" s="5"/>
      <c r="TJU283" s="5"/>
      <c r="TJV283" s="5"/>
      <c r="TJW283" s="5"/>
      <c r="TJX283" s="5"/>
      <c r="TJY283" s="5"/>
      <c r="TJZ283" s="5"/>
      <c r="TKA283" s="5"/>
      <c r="TKB283" s="5"/>
      <c r="TKC283" s="5"/>
      <c r="TKD283" s="5"/>
      <c r="TKE283" s="5"/>
      <c r="TKF283" s="5"/>
      <c r="TKG283" s="5"/>
      <c r="TKH283" s="5"/>
      <c r="TKI283" s="5"/>
      <c r="TKJ283" s="5"/>
      <c r="TKK283" s="5"/>
      <c r="TKL283" s="5"/>
      <c r="TKM283" s="5"/>
      <c r="TKN283" s="5"/>
      <c r="TKO283" s="5"/>
      <c r="TKP283" s="5"/>
      <c r="TKQ283" s="5"/>
      <c r="TKR283" s="5"/>
      <c r="TKS283" s="5"/>
      <c r="TKT283" s="5"/>
      <c r="TKU283" s="5"/>
      <c r="TKV283" s="5"/>
      <c r="TKW283" s="5"/>
      <c r="TKX283" s="5"/>
      <c r="TKY283" s="5"/>
      <c r="TKZ283" s="5"/>
      <c r="TLA283" s="5"/>
      <c r="TLB283" s="5"/>
      <c r="TLC283" s="5"/>
      <c r="TLD283" s="5"/>
      <c r="TLE283" s="5"/>
      <c r="TLF283" s="5"/>
      <c r="TLG283" s="5"/>
      <c r="TLH283" s="5"/>
      <c r="TLI283" s="5"/>
      <c r="TLJ283" s="5"/>
      <c r="TLK283" s="5"/>
      <c r="TLL283" s="5"/>
      <c r="TLM283" s="5"/>
      <c r="TLN283" s="5"/>
      <c r="TLO283" s="5"/>
      <c r="TLP283" s="5"/>
      <c r="TLQ283" s="5"/>
      <c r="TLR283" s="5"/>
      <c r="TLS283" s="5"/>
      <c r="TLT283" s="5"/>
      <c r="TLU283" s="5"/>
      <c r="TLV283" s="5"/>
      <c r="TLW283" s="5"/>
      <c r="TLX283" s="5"/>
      <c r="TLY283" s="5"/>
      <c r="TLZ283" s="5"/>
      <c r="TMA283" s="5"/>
      <c r="TMB283" s="5"/>
      <c r="TMC283" s="5"/>
      <c r="TMD283" s="5"/>
      <c r="TME283" s="5"/>
      <c r="TMF283" s="5"/>
      <c r="TMG283" s="5"/>
      <c r="TMH283" s="5"/>
      <c r="TMI283" s="5"/>
      <c r="TMJ283" s="5"/>
      <c r="TMK283" s="5"/>
      <c r="TML283" s="5"/>
      <c r="TMM283" s="5"/>
      <c r="TMN283" s="5"/>
      <c r="TMO283" s="5"/>
      <c r="TMP283" s="5"/>
      <c r="TMQ283" s="5"/>
      <c r="TMR283" s="5"/>
      <c r="TMS283" s="5"/>
      <c r="TMT283" s="5"/>
      <c r="TMU283" s="5"/>
      <c r="TMV283" s="5"/>
      <c r="TMW283" s="5"/>
      <c r="TMX283" s="5"/>
      <c r="TMY283" s="5"/>
      <c r="TMZ283" s="5"/>
      <c r="TNA283" s="5"/>
      <c r="TNB283" s="5"/>
      <c r="TNC283" s="5"/>
      <c r="TND283" s="5"/>
      <c r="TNE283" s="5"/>
      <c r="TNF283" s="5"/>
      <c r="TNG283" s="5"/>
      <c r="TNH283" s="5"/>
      <c r="TNI283" s="5"/>
      <c r="TNJ283" s="5"/>
      <c r="TNK283" s="5"/>
      <c r="TNL283" s="5"/>
      <c r="TNM283" s="5"/>
      <c r="TNN283" s="5"/>
      <c r="TNO283" s="5"/>
      <c r="TNP283" s="5"/>
      <c r="TNQ283" s="5"/>
      <c r="TNR283" s="5"/>
      <c r="TNS283" s="5"/>
      <c r="TNT283" s="5"/>
      <c r="TNU283" s="5"/>
      <c r="TNV283" s="5"/>
      <c r="TNW283" s="5"/>
      <c r="TNX283" s="5"/>
      <c r="TNY283" s="5"/>
      <c r="TNZ283" s="5"/>
      <c r="TOA283" s="5"/>
      <c r="TOB283" s="5"/>
      <c r="TOC283" s="5"/>
      <c r="TOD283" s="5"/>
      <c r="TOE283" s="5"/>
      <c r="TOF283" s="5"/>
      <c r="TOG283" s="5"/>
      <c r="TOH283" s="5"/>
      <c r="TOI283" s="5"/>
      <c r="TOJ283" s="5"/>
      <c r="TOK283" s="5"/>
      <c r="TOL283" s="5"/>
      <c r="TOM283" s="5"/>
      <c r="TON283" s="5"/>
      <c r="TOO283" s="5"/>
      <c r="TOP283" s="5"/>
      <c r="TOQ283" s="5"/>
      <c r="TOR283" s="5"/>
      <c r="TOS283" s="5"/>
      <c r="TOT283" s="5"/>
      <c r="TOU283" s="5"/>
      <c r="TOV283" s="5"/>
      <c r="TOW283" s="5"/>
      <c r="TOX283" s="5"/>
      <c r="TOY283" s="5"/>
      <c r="TOZ283" s="5"/>
      <c r="TPA283" s="5"/>
      <c r="TPB283" s="5"/>
      <c r="TPC283" s="5"/>
      <c r="TPD283" s="5"/>
      <c r="TPE283" s="5"/>
      <c r="TPF283" s="5"/>
      <c r="TPG283" s="5"/>
      <c r="TPH283" s="5"/>
      <c r="TPI283" s="5"/>
      <c r="TPJ283" s="5"/>
      <c r="TPK283" s="5"/>
      <c r="TPL283" s="5"/>
      <c r="TPM283" s="5"/>
      <c r="TPN283" s="5"/>
      <c r="TPO283" s="5"/>
      <c r="TPP283" s="5"/>
      <c r="TPQ283" s="5"/>
      <c r="TPR283" s="5"/>
      <c r="TPS283" s="5"/>
      <c r="TPT283" s="5"/>
      <c r="TPU283" s="5"/>
      <c r="TPV283" s="5"/>
      <c r="TPW283" s="5"/>
      <c r="TPX283" s="5"/>
      <c r="TPY283" s="5"/>
      <c r="TPZ283" s="5"/>
      <c r="TQA283" s="5"/>
      <c r="TQB283" s="5"/>
      <c r="TQC283" s="5"/>
      <c r="TQD283" s="5"/>
      <c r="TQE283" s="5"/>
      <c r="TQF283" s="5"/>
      <c r="TQG283" s="5"/>
      <c r="TQH283" s="5"/>
      <c r="TQI283" s="5"/>
      <c r="TQJ283" s="5"/>
      <c r="TQK283" s="5"/>
      <c r="TQL283" s="5"/>
      <c r="TQM283" s="5"/>
      <c r="TQN283" s="5"/>
      <c r="TQO283" s="5"/>
      <c r="TQP283" s="5"/>
      <c r="TQQ283" s="5"/>
      <c r="TQR283" s="5"/>
      <c r="TQS283" s="5"/>
      <c r="TQT283" s="5"/>
      <c r="TQU283" s="5"/>
      <c r="TQV283" s="5"/>
      <c r="TQW283" s="5"/>
      <c r="TQX283" s="5"/>
      <c r="TQY283" s="5"/>
      <c r="TQZ283" s="5"/>
      <c r="TRA283" s="5"/>
      <c r="TRB283" s="5"/>
      <c r="TRC283" s="5"/>
      <c r="TRD283" s="5"/>
      <c r="TRE283" s="5"/>
      <c r="TRF283" s="5"/>
      <c r="TRG283" s="5"/>
      <c r="TRH283" s="5"/>
      <c r="TRI283" s="5"/>
      <c r="TRJ283" s="5"/>
      <c r="TRK283" s="5"/>
      <c r="TRL283" s="5"/>
      <c r="TRM283" s="5"/>
      <c r="TRN283" s="5"/>
      <c r="TRO283" s="5"/>
      <c r="TRP283" s="5"/>
      <c r="TRQ283" s="5"/>
      <c r="TRR283" s="5"/>
      <c r="TRS283" s="5"/>
      <c r="TRT283" s="5"/>
      <c r="TRU283" s="5"/>
      <c r="TRV283" s="5"/>
      <c r="TRW283" s="5"/>
      <c r="TRX283" s="5"/>
      <c r="TRY283" s="5"/>
      <c r="TRZ283" s="5"/>
      <c r="TSA283" s="5"/>
      <c r="TSB283" s="5"/>
      <c r="TSC283" s="5"/>
      <c r="TSD283" s="5"/>
      <c r="TSE283" s="5"/>
      <c r="TSF283" s="5"/>
      <c r="TSG283" s="5"/>
      <c r="TSH283" s="5"/>
      <c r="TSI283" s="5"/>
      <c r="TSJ283" s="5"/>
      <c r="TSK283" s="5"/>
      <c r="TSL283" s="5"/>
      <c r="TSM283" s="5"/>
      <c r="TSN283" s="5"/>
      <c r="TSO283" s="5"/>
      <c r="TSP283" s="5"/>
      <c r="TSQ283" s="5"/>
      <c r="TSR283" s="5"/>
      <c r="TSS283" s="5"/>
      <c r="TST283" s="5"/>
      <c r="TSU283" s="5"/>
      <c r="TSV283" s="5"/>
      <c r="TSW283" s="5"/>
      <c r="TSX283" s="5"/>
      <c r="TSY283" s="5"/>
      <c r="TSZ283" s="5"/>
      <c r="TTA283" s="5"/>
      <c r="TTB283" s="5"/>
      <c r="TTC283" s="5"/>
      <c r="TTD283" s="5"/>
      <c r="TTE283" s="5"/>
      <c r="TTF283" s="5"/>
      <c r="TTG283" s="5"/>
      <c r="TTH283" s="5"/>
      <c r="TTI283" s="5"/>
      <c r="TTJ283" s="5"/>
      <c r="TTK283" s="5"/>
      <c r="TTL283" s="5"/>
      <c r="TTM283" s="5"/>
      <c r="TTN283" s="5"/>
      <c r="TTO283" s="5"/>
      <c r="TTP283" s="5"/>
      <c r="TTQ283" s="5"/>
      <c r="TTR283" s="5"/>
      <c r="TTS283" s="5"/>
      <c r="TTT283" s="5"/>
      <c r="TTU283" s="5"/>
      <c r="TTV283" s="5"/>
      <c r="TTW283" s="5"/>
      <c r="TTX283" s="5"/>
      <c r="TTY283" s="5"/>
      <c r="TTZ283" s="5"/>
      <c r="TUA283" s="5"/>
      <c r="TUB283" s="5"/>
      <c r="TUC283" s="5"/>
      <c r="TUD283" s="5"/>
      <c r="TUE283" s="5"/>
      <c r="TUF283" s="5"/>
      <c r="TUG283" s="5"/>
      <c r="TUH283" s="5"/>
      <c r="TUI283" s="5"/>
      <c r="TUJ283" s="5"/>
      <c r="TUK283" s="5"/>
      <c r="TUL283" s="5"/>
      <c r="TUM283" s="5"/>
      <c r="TUN283" s="5"/>
      <c r="TUO283" s="5"/>
      <c r="TUP283" s="5"/>
      <c r="TUQ283" s="5"/>
      <c r="TUR283" s="5"/>
      <c r="TUS283" s="5"/>
      <c r="TUT283" s="5"/>
      <c r="TUU283" s="5"/>
      <c r="TUV283" s="5"/>
      <c r="TUW283" s="5"/>
      <c r="TUX283" s="5"/>
      <c r="TUY283" s="5"/>
      <c r="TUZ283" s="5"/>
      <c r="TVA283" s="5"/>
      <c r="TVB283" s="5"/>
      <c r="TVC283" s="5"/>
      <c r="TVD283" s="5"/>
      <c r="TVE283" s="5"/>
      <c r="TVF283" s="5"/>
      <c r="TVG283" s="5"/>
      <c r="TVH283" s="5"/>
      <c r="TVI283" s="5"/>
      <c r="TVJ283" s="5"/>
      <c r="TVK283" s="5"/>
      <c r="TVL283" s="5"/>
      <c r="TVM283" s="5"/>
      <c r="TVN283" s="5"/>
      <c r="TVO283" s="5"/>
      <c r="TVP283" s="5"/>
      <c r="TVQ283" s="5"/>
      <c r="TVR283" s="5"/>
      <c r="TVS283" s="5"/>
      <c r="TVT283" s="5"/>
      <c r="TVU283" s="5"/>
      <c r="TVV283" s="5"/>
      <c r="TVW283" s="5"/>
      <c r="TVX283" s="5"/>
      <c r="TVY283" s="5"/>
      <c r="TVZ283" s="5"/>
      <c r="TWA283" s="5"/>
      <c r="TWB283" s="5"/>
      <c r="TWC283" s="5"/>
      <c r="TWD283" s="5"/>
      <c r="TWE283" s="5"/>
      <c r="TWF283" s="5"/>
      <c r="TWG283" s="5"/>
      <c r="TWH283" s="5"/>
      <c r="TWI283" s="5"/>
      <c r="TWJ283" s="5"/>
      <c r="TWK283" s="5"/>
      <c r="TWL283" s="5"/>
      <c r="TWM283" s="5"/>
      <c r="TWN283" s="5"/>
      <c r="TWO283" s="5"/>
      <c r="TWP283" s="5"/>
      <c r="TWQ283" s="5"/>
      <c r="TWR283" s="5"/>
      <c r="TWS283" s="5"/>
      <c r="TWT283" s="5"/>
      <c r="TWU283" s="5"/>
      <c r="TWV283" s="5"/>
      <c r="TWW283" s="5"/>
      <c r="TWX283" s="5"/>
      <c r="TWY283" s="5"/>
      <c r="TWZ283" s="5"/>
      <c r="TXA283" s="5"/>
      <c r="TXB283" s="5"/>
      <c r="TXC283" s="5"/>
      <c r="TXD283" s="5"/>
      <c r="TXE283" s="5"/>
      <c r="TXF283" s="5"/>
      <c r="TXG283" s="5"/>
      <c r="TXH283" s="5"/>
      <c r="TXI283" s="5"/>
      <c r="TXJ283" s="5"/>
      <c r="TXK283" s="5"/>
      <c r="TXL283" s="5"/>
      <c r="TXM283" s="5"/>
      <c r="TXN283" s="5"/>
      <c r="TXO283" s="5"/>
      <c r="TXP283" s="5"/>
      <c r="TXQ283" s="5"/>
      <c r="TXR283" s="5"/>
      <c r="TXS283" s="5"/>
      <c r="TXT283" s="5"/>
      <c r="TXU283" s="5"/>
      <c r="TXV283" s="5"/>
      <c r="TXW283" s="5"/>
      <c r="TXX283" s="5"/>
      <c r="TXY283" s="5"/>
      <c r="TXZ283" s="5"/>
      <c r="TYA283" s="5"/>
      <c r="TYB283" s="5"/>
      <c r="TYC283" s="5"/>
      <c r="TYD283" s="5"/>
      <c r="TYE283" s="5"/>
      <c r="TYF283" s="5"/>
      <c r="TYG283" s="5"/>
      <c r="TYH283" s="5"/>
      <c r="TYI283" s="5"/>
      <c r="TYJ283" s="5"/>
      <c r="TYK283" s="5"/>
      <c r="TYL283" s="5"/>
      <c r="TYM283" s="5"/>
      <c r="TYN283" s="5"/>
      <c r="TYO283" s="5"/>
      <c r="TYP283" s="5"/>
      <c r="TYQ283" s="5"/>
      <c r="TYR283" s="5"/>
      <c r="TYS283" s="5"/>
      <c r="TYT283" s="5"/>
      <c r="TYU283" s="5"/>
      <c r="TYV283" s="5"/>
      <c r="TYW283" s="5"/>
      <c r="TYX283" s="5"/>
      <c r="TYY283" s="5"/>
      <c r="TYZ283" s="5"/>
      <c r="TZA283" s="5"/>
      <c r="TZB283" s="5"/>
      <c r="TZC283" s="5"/>
      <c r="TZD283" s="5"/>
      <c r="TZE283" s="5"/>
      <c r="TZF283" s="5"/>
      <c r="TZG283" s="5"/>
      <c r="TZH283" s="5"/>
      <c r="TZI283" s="5"/>
      <c r="TZJ283" s="5"/>
      <c r="TZK283" s="5"/>
      <c r="TZL283" s="5"/>
      <c r="TZM283" s="5"/>
      <c r="TZN283" s="5"/>
      <c r="TZO283" s="5"/>
      <c r="TZP283" s="5"/>
      <c r="TZQ283" s="5"/>
      <c r="TZR283" s="5"/>
      <c r="TZS283" s="5"/>
      <c r="TZT283" s="5"/>
      <c r="TZU283" s="5"/>
      <c r="TZV283" s="5"/>
      <c r="TZW283" s="5"/>
      <c r="TZX283" s="5"/>
      <c r="TZY283" s="5"/>
      <c r="TZZ283" s="5"/>
      <c r="UAA283" s="5"/>
      <c r="UAB283" s="5"/>
      <c r="UAC283" s="5"/>
      <c r="UAD283" s="5"/>
      <c r="UAE283" s="5"/>
      <c r="UAF283" s="5"/>
      <c r="UAG283" s="5"/>
      <c r="UAH283" s="5"/>
      <c r="UAI283" s="5"/>
      <c r="UAJ283" s="5"/>
      <c r="UAK283" s="5"/>
      <c r="UAL283" s="5"/>
      <c r="UAM283" s="5"/>
      <c r="UAN283" s="5"/>
      <c r="UAO283" s="5"/>
      <c r="UAP283" s="5"/>
      <c r="UAQ283" s="5"/>
      <c r="UAR283" s="5"/>
      <c r="UAS283" s="5"/>
      <c r="UAT283" s="5"/>
      <c r="UAU283" s="5"/>
      <c r="UAV283" s="5"/>
      <c r="UAW283" s="5"/>
      <c r="UAX283" s="5"/>
      <c r="UAY283" s="5"/>
      <c r="UAZ283" s="5"/>
      <c r="UBA283" s="5"/>
      <c r="UBB283" s="5"/>
      <c r="UBC283" s="5"/>
      <c r="UBD283" s="5"/>
      <c r="UBE283" s="5"/>
      <c r="UBF283" s="5"/>
      <c r="UBG283" s="5"/>
      <c r="UBH283" s="5"/>
      <c r="UBI283" s="5"/>
      <c r="UBJ283" s="5"/>
      <c r="UBK283" s="5"/>
      <c r="UBL283" s="5"/>
      <c r="UBM283" s="5"/>
      <c r="UBN283" s="5"/>
      <c r="UBO283" s="5"/>
      <c r="UBP283" s="5"/>
      <c r="UBQ283" s="5"/>
      <c r="UBR283" s="5"/>
      <c r="UBS283" s="5"/>
      <c r="UBT283" s="5"/>
      <c r="UBU283" s="5"/>
      <c r="UBV283" s="5"/>
      <c r="UBW283" s="5"/>
      <c r="UBX283" s="5"/>
      <c r="UBY283" s="5"/>
      <c r="UBZ283" s="5"/>
      <c r="UCA283" s="5"/>
      <c r="UCB283" s="5"/>
      <c r="UCC283" s="5"/>
      <c r="UCD283" s="5"/>
      <c r="UCE283" s="5"/>
      <c r="UCF283" s="5"/>
      <c r="UCG283" s="5"/>
      <c r="UCH283" s="5"/>
      <c r="UCI283" s="5"/>
      <c r="UCJ283" s="5"/>
      <c r="UCK283" s="5"/>
      <c r="UCL283" s="5"/>
      <c r="UCM283" s="5"/>
      <c r="UCN283" s="5"/>
      <c r="UCO283" s="5"/>
      <c r="UCP283" s="5"/>
      <c r="UCQ283" s="5"/>
      <c r="UCR283" s="5"/>
      <c r="UCS283" s="5"/>
      <c r="UCT283" s="5"/>
      <c r="UCU283" s="5"/>
      <c r="UCV283" s="5"/>
      <c r="UCW283" s="5"/>
      <c r="UCX283" s="5"/>
      <c r="UCY283" s="5"/>
      <c r="UCZ283" s="5"/>
      <c r="UDA283" s="5"/>
      <c r="UDB283" s="5"/>
      <c r="UDC283" s="5"/>
      <c r="UDD283" s="5"/>
      <c r="UDE283" s="5"/>
      <c r="UDF283" s="5"/>
      <c r="UDG283" s="5"/>
      <c r="UDH283" s="5"/>
      <c r="UDI283" s="5"/>
      <c r="UDJ283" s="5"/>
      <c r="UDK283" s="5"/>
      <c r="UDL283" s="5"/>
      <c r="UDM283" s="5"/>
      <c r="UDN283" s="5"/>
      <c r="UDO283" s="5"/>
      <c r="UDP283" s="5"/>
      <c r="UDQ283" s="5"/>
      <c r="UDR283" s="5"/>
      <c r="UDS283" s="5"/>
      <c r="UDT283" s="5"/>
      <c r="UDU283" s="5"/>
      <c r="UDV283" s="5"/>
      <c r="UDW283" s="5"/>
      <c r="UDX283" s="5"/>
      <c r="UDY283" s="5"/>
      <c r="UDZ283" s="5"/>
      <c r="UEA283" s="5"/>
      <c r="UEB283" s="5"/>
      <c r="UEC283" s="5"/>
      <c r="UED283" s="5"/>
      <c r="UEE283" s="5"/>
      <c r="UEF283" s="5"/>
      <c r="UEG283" s="5"/>
      <c r="UEH283" s="5"/>
      <c r="UEI283" s="5"/>
      <c r="UEJ283" s="5"/>
      <c r="UEK283" s="5"/>
      <c r="UEL283" s="5"/>
      <c r="UEM283" s="5"/>
      <c r="UEN283" s="5"/>
      <c r="UEO283" s="5"/>
      <c r="UEP283" s="5"/>
      <c r="UEQ283" s="5"/>
      <c r="UER283" s="5"/>
      <c r="UES283" s="5"/>
      <c r="UET283" s="5"/>
      <c r="UEU283" s="5"/>
      <c r="UEV283" s="5"/>
      <c r="UEW283" s="5"/>
      <c r="UEX283" s="5"/>
      <c r="UEY283" s="5"/>
      <c r="UEZ283" s="5"/>
      <c r="UFA283" s="5"/>
      <c r="UFB283" s="5"/>
      <c r="UFC283" s="5"/>
      <c r="UFD283" s="5"/>
      <c r="UFE283" s="5"/>
      <c r="UFF283" s="5"/>
      <c r="UFG283" s="5"/>
      <c r="UFH283" s="5"/>
      <c r="UFI283" s="5"/>
      <c r="UFJ283" s="5"/>
      <c r="UFK283" s="5"/>
      <c r="UFL283" s="5"/>
      <c r="UFM283" s="5"/>
      <c r="UFN283" s="5"/>
      <c r="UFO283" s="5"/>
      <c r="UFP283" s="5"/>
      <c r="UFQ283" s="5"/>
      <c r="UFR283" s="5"/>
      <c r="UFS283" s="5"/>
      <c r="UFT283" s="5"/>
      <c r="UFU283" s="5"/>
      <c r="UFV283" s="5"/>
      <c r="UFW283" s="5"/>
      <c r="UFX283" s="5"/>
      <c r="UFY283" s="5"/>
      <c r="UFZ283" s="5"/>
      <c r="UGA283" s="5"/>
      <c r="UGB283" s="5"/>
      <c r="UGC283" s="5"/>
      <c r="UGD283" s="5"/>
      <c r="UGE283" s="5"/>
      <c r="UGF283" s="5"/>
      <c r="UGG283" s="5"/>
      <c r="UGH283" s="5"/>
      <c r="UGI283" s="5"/>
      <c r="UGJ283" s="5"/>
      <c r="UGK283" s="5"/>
      <c r="UGL283" s="5"/>
      <c r="UGM283" s="5"/>
      <c r="UGN283" s="5"/>
      <c r="UGO283" s="5"/>
      <c r="UGP283" s="5"/>
      <c r="UGQ283" s="5"/>
      <c r="UGR283" s="5"/>
      <c r="UGS283" s="5"/>
      <c r="UGT283" s="5"/>
      <c r="UGU283" s="5"/>
      <c r="UGV283" s="5"/>
      <c r="UGW283" s="5"/>
      <c r="UGX283" s="5"/>
      <c r="UGY283" s="5"/>
      <c r="UGZ283" s="5"/>
      <c r="UHA283" s="5"/>
      <c r="UHB283" s="5"/>
      <c r="UHC283" s="5"/>
      <c r="UHD283" s="5"/>
      <c r="UHE283" s="5"/>
      <c r="UHF283" s="5"/>
      <c r="UHG283" s="5"/>
      <c r="UHH283" s="5"/>
      <c r="UHI283" s="5"/>
      <c r="UHJ283" s="5"/>
      <c r="UHK283" s="5"/>
      <c r="UHL283" s="5"/>
      <c r="UHM283" s="5"/>
      <c r="UHN283" s="5"/>
      <c r="UHO283" s="5"/>
      <c r="UHP283" s="5"/>
      <c r="UHQ283" s="5"/>
      <c r="UHR283" s="5"/>
      <c r="UHS283" s="5"/>
      <c r="UHT283" s="5"/>
      <c r="UHU283" s="5"/>
      <c r="UHV283" s="5"/>
      <c r="UHW283" s="5"/>
      <c r="UHX283" s="5"/>
      <c r="UHY283" s="5"/>
      <c r="UHZ283" s="5"/>
      <c r="UIA283" s="5"/>
      <c r="UIB283" s="5"/>
      <c r="UIC283" s="5"/>
      <c r="UID283" s="5"/>
      <c r="UIE283" s="5"/>
      <c r="UIF283" s="5"/>
      <c r="UIG283" s="5"/>
      <c r="UIH283" s="5"/>
      <c r="UII283" s="5"/>
      <c r="UIJ283" s="5"/>
      <c r="UIK283" s="5"/>
      <c r="UIL283" s="5"/>
      <c r="UIM283" s="5"/>
      <c r="UIN283" s="5"/>
      <c r="UIO283" s="5"/>
      <c r="UIP283" s="5"/>
      <c r="UIQ283" s="5"/>
      <c r="UIR283" s="5"/>
      <c r="UIS283" s="5"/>
      <c r="UIT283" s="5"/>
      <c r="UIU283" s="5"/>
      <c r="UIV283" s="5"/>
      <c r="UIW283" s="5"/>
      <c r="UIX283" s="5"/>
      <c r="UIY283" s="5"/>
      <c r="UIZ283" s="5"/>
      <c r="UJA283" s="5"/>
      <c r="UJB283" s="5"/>
      <c r="UJC283" s="5"/>
      <c r="UJD283" s="5"/>
      <c r="UJE283" s="5"/>
      <c r="UJF283" s="5"/>
      <c r="UJG283" s="5"/>
      <c r="UJH283" s="5"/>
      <c r="UJI283" s="5"/>
      <c r="UJJ283" s="5"/>
      <c r="UJK283" s="5"/>
      <c r="UJL283" s="5"/>
      <c r="UJM283" s="5"/>
      <c r="UJN283" s="5"/>
      <c r="UJO283" s="5"/>
      <c r="UJP283" s="5"/>
      <c r="UJQ283" s="5"/>
      <c r="UJR283" s="5"/>
      <c r="UJS283" s="5"/>
      <c r="UJT283" s="5"/>
      <c r="UJU283" s="5"/>
      <c r="UJV283" s="5"/>
      <c r="UJW283" s="5"/>
      <c r="UJX283" s="5"/>
      <c r="UJY283" s="5"/>
      <c r="UJZ283" s="5"/>
      <c r="UKA283" s="5"/>
      <c r="UKB283" s="5"/>
      <c r="UKC283" s="5"/>
      <c r="UKD283" s="5"/>
      <c r="UKE283" s="5"/>
      <c r="UKF283" s="5"/>
      <c r="UKG283" s="5"/>
      <c r="UKH283" s="5"/>
      <c r="UKI283" s="5"/>
      <c r="UKJ283" s="5"/>
      <c r="UKK283" s="5"/>
      <c r="UKL283" s="5"/>
      <c r="UKM283" s="5"/>
      <c r="UKN283" s="5"/>
      <c r="UKO283" s="5"/>
      <c r="UKP283" s="5"/>
      <c r="UKQ283" s="5"/>
      <c r="UKR283" s="5"/>
      <c r="UKS283" s="5"/>
      <c r="UKT283" s="5"/>
      <c r="UKU283" s="5"/>
      <c r="UKV283" s="5"/>
      <c r="UKW283" s="5"/>
      <c r="UKX283" s="5"/>
      <c r="UKY283" s="5"/>
      <c r="UKZ283" s="5"/>
      <c r="ULA283" s="5"/>
      <c r="ULB283" s="5"/>
      <c r="ULC283" s="5"/>
      <c r="ULD283" s="5"/>
      <c r="ULE283" s="5"/>
      <c r="ULF283" s="5"/>
      <c r="ULG283" s="5"/>
      <c r="ULH283" s="5"/>
      <c r="ULI283" s="5"/>
      <c r="ULJ283" s="5"/>
      <c r="ULK283" s="5"/>
      <c r="ULL283" s="5"/>
      <c r="ULM283" s="5"/>
      <c r="ULN283" s="5"/>
      <c r="ULO283" s="5"/>
      <c r="ULP283" s="5"/>
      <c r="ULQ283" s="5"/>
      <c r="ULR283" s="5"/>
      <c r="ULS283" s="5"/>
      <c r="ULT283" s="5"/>
      <c r="ULU283" s="5"/>
      <c r="ULV283" s="5"/>
      <c r="ULW283" s="5"/>
      <c r="ULX283" s="5"/>
      <c r="ULY283" s="5"/>
      <c r="ULZ283" s="5"/>
      <c r="UMA283" s="5"/>
      <c r="UMB283" s="5"/>
      <c r="UMC283" s="5"/>
      <c r="UMD283" s="5"/>
      <c r="UME283" s="5"/>
      <c r="UMF283" s="5"/>
      <c r="UMG283" s="5"/>
      <c r="UMH283" s="5"/>
      <c r="UMI283" s="5"/>
      <c r="UMJ283" s="5"/>
      <c r="UMK283" s="5"/>
      <c r="UML283" s="5"/>
      <c r="UMM283" s="5"/>
      <c r="UMN283" s="5"/>
      <c r="UMO283" s="5"/>
      <c r="UMP283" s="5"/>
      <c r="UMQ283" s="5"/>
      <c r="UMR283" s="5"/>
      <c r="UMS283" s="5"/>
      <c r="UMT283" s="5"/>
      <c r="UMU283" s="5"/>
      <c r="UMV283" s="5"/>
      <c r="UMW283" s="5"/>
      <c r="UMX283" s="5"/>
      <c r="UMY283" s="5"/>
      <c r="UMZ283" s="5"/>
      <c r="UNA283" s="5"/>
      <c r="UNB283" s="5"/>
      <c r="UNC283" s="5"/>
      <c r="UND283" s="5"/>
      <c r="UNE283" s="5"/>
      <c r="UNF283" s="5"/>
      <c r="UNG283" s="5"/>
      <c r="UNH283" s="5"/>
      <c r="UNI283" s="5"/>
      <c r="UNJ283" s="5"/>
      <c r="UNK283" s="5"/>
      <c r="UNL283" s="5"/>
      <c r="UNM283" s="5"/>
      <c r="UNN283" s="5"/>
      <c r="UNO283" s="5"/>
      <c r="UNP283" s="5"/>
      <c r="UNQ283" s="5"/>
      <c r="UNR283" s="5"/>
      <c r="UNS283" s="5"/>
      <c r="UNT283" s="5"/>
      <c r="UNU283" s="5"/>
      <c r="UNV283" s="5"/>
      <c r="UNW283" s="5"/>
      <c r="UNX283" s="5"/>
      <c r="UNY283" s="5"/>
      <c r="UNZ283" s="5"/>
      <c r="UOA283" s="5"/>
      <c r="UOB283" s="5"/>
      <c r="UOC283" s="5"/>
      <c r="UOD283" s="5"/>
      <c r="UOE283" s="5"/>
      <c r="UOF283" s="5"/>
      <c r="UOG283" s="5"/>
      <c r="UOH283" s="5"/>
      <c r="UOI283" s="5"/>
      <c r="UOJ283" s="5"/>
      <c r="UOK283" s="5"/>
      <c r="UOL283" s="5"/>
      <c r="UOM283" s="5"/>
      <c r="UON283" s="5"/>
      <c r="UOO283" s="5"/>
      <c r="UOP283" s="5"/>
      <c r="UOQ283" s="5"/>
      <c r="UOR283" s="5"/>
      <c r="UOS283" s="5"/>
      <c r="UOT283" s="5"/>
      <c r="UOU283" s="5"/>
      <c r="UOV283" s="5"/>
      <c r="UOW283" s="5"/>
      <c r="UOX283" s="5"/>
      <c r="UOY283" s="5"/>
      <c r="UOZ283" s="5"/>
      <c r="UPA283" s="5"/>
      <c r="UPB283" s="5"/>
      <c r="UPC283" s="5"/>
      <c r="UPD283" s="5"/>
      <c r="UPE283" s="5"/>
      <c r="UPF283" s="5"/>
      <c r="UPG283" s="5"/>
      <c r="UPH283" s="5"/>
      <c r="UPI283" s="5"/>
      <c r="UPJ283" s="5"/>
      <c r="UPK283" s="5"/>
      <c r="UPL283" s="5"/>
      <c r="UPM283" s="5"/>
      <c r="UPN283" s="5"/>
      <c r="UPO283" s="5"/>
      <c r="UPP283" s="5"/>
      <c r="UPQ283" s="5"/>
      <c r="UPR283" s="5"/>
      <c r="UPS283" s="5"/>
      <c r="UPT283" s="5"/>
      <c r="UPU283" s="5"/>
      <c r="UPV283" s="5"/>
      <c r="UPW283" s="5"/>
      <c r="UPX283" s="5"/>
      <c r="UPY283" s="5"/>
      <c r="UPZ283" s="5"/>
      <c r="UQA283" s="5"/>
      <c r="UQB283" s="5"/>
      <c r="UQC283" s="5"/>
      <c r="UQD283" s="5"/>
      <c r="UQE283" s="5"/>
      <c r="UQF283" s="5"/>
      <c r="UQG283" s="5"/>
      <c r="UQH283" s="5"/>
      <c r="UQI283" s="5"/>
      <c r="UQJ283" s="5"/>
      <c r="UQK283" s="5"/>
      <c r="UQL283" s="5"/>
      <c r="UQM283" s="5"/>
      <c r="UQN283" s="5"/>
      <c r="UQO283" s="5"/>
      <c r="UQP283" s="5"/>
      <c r="UQQ283" s="5"/>
      <c r="UQR283" s="5"/>
      <c r="UQS283" s="5"/>
      <c r="UQT283" s="5"/>
      <c r="UQU283" s="5"/>
      <c r="UQV283" s="5"/>
      <c r="UQW283" s="5"/>
      <c r="UQX283" s="5"/>
      <c r="UQY283" s="5"/>
      <c r="UQZ283" s="5"/>
      <c r="URA283" s="5"/>
      <c r="URB283" s="5"/>
      <c r="URC283" s="5"/>
      <c r="URD283" s="5"/>
      <c r="URE283" s="5"/>
      <c r="URF283" s="5"/>
      <c r="URG283" s="5"/>
      <c r="URH283" s="5"/>
      <c r="URI283" s="5"/>
      <c r="URJ283" s="5"/>
      <c r="URK283" s="5"/>
      <c r="URL283" s="5"/>
      <c r="URM283" s="5"/>
      <c r="URN283" s="5"/>
      <c r="URO283" s="5"/>
      <c r="URP283" s="5"/>
      <c r="URQ283" s="5"/>
      <c r="URR283" s="5"/>
      <c r="URS283" s="5"/>
      <c r="URT283" s="5"/>
      <c r="URU283" s="5"/>
      <c r="URV283" s="5"/>
      <c r="URW283" s="5"/>
      <c r="URX283" s="5"/>
      <c r="URY283" s="5"/>
      <c r="URZ283" s="5"/>
      <c r="USA283" s="5"/>
      <c r="USB283" s="5"/>
      <c r="USC283" s="5"/>
      <c r="USD283" s="5"/>
      <c r="USE283" s="5"/>
      <c r="USF283" s="5"/>
      <c r="USG283" s="5"/>
      <c r="USH283" s="5"/>
      <c r="USI283" s="5"/>
      <c r="USJ283" s="5"/>
      <c r="USK283" s="5"/>
      <c r="USL283" s="5"/>
      <c r="USM283" s="5"/>
      <c r="USN283" s="5"/>
      <c r="USO283" s="5"/>
      <c r="USP283" s="5"/>
      <c r="USQ283" s="5"/>
      <c r="USR283" s="5"/>
      <c r="USS283" s="5"/>
      <c r="UST283" s="5"/>
      <c r="USU283" s="5"/>
      <c r="USV283" s="5"/>
      <c r="USW283" s="5"/>
      <c r="USX283" s="5"/>
      <c r="USY283" s="5"/>
      <c r="USZ283" s="5"/>
      <c r="UTA283" s="5"/>
      <c r="UTB283" s="5"/>
      <c r="UTC283" s="5"/>
      <c r="UTD283" s="5"/>
      <c r="UTE283" s="5"/>
      <c r="UTF283" s="5"/>
      <c r="UTG283" s="5"/>
      <c r="UTH283" s="5"/>
      <c r="UTI283" s="5"/>
      <c r="UTJ283" s="5"/>
      <c r="UTK283" s="5"/>
      <c r="UTL283" s="5"/>
      <c r="UTM283" s="5"/>
      <c r="UTN283" s="5"/>
      <c r="UTO283" s="5"/>
      <c r="UTP283" s="5"/>
      <c r="UTQ283" s="5"/>
      <c r="UTR283" s="5"/>
      <c r="UTS283" s="5"/>
      <c r="UTT283" s="5"/>
      <c r="UTU283" s="5"/>
      <c r="UTV283" s="5"/>
      <c r="UTW283" s="5"/>
      <c r="UTX283" s="5"/>
      <c r="UTY283" s="5"/>
      <c r="UTZ283" s="5"/>
      <c r="UUA283" s="5"/>
      <c r="UUB283" s="5"/>
      <c r="UUC283" s="5"/>
      <c r="UUD283" s="5"/>
      <c r="UUE283" s="5"/>
      <c r="UUF283" s="5"/>
      <c r="UUG283" s="5"/>
      <c r="UUH283" s="5"/>
      <c r="UUI283" s="5"/>
      <c r="UUJ283" s="5"/>
      <c r="UUK283" s="5"/>
      <c r="UUL283" s="5"/>
      <c r="UUM283" s="5"/>
      <c r="UUN283" s="5"/>
      <c r="UUO283" s="5"/>
      <c r="UUP283" s="5"/>
      <c r="UUQ283" s="5"/>
      <c r="UUR283" s="5"/>
      <c r="UUS283" s="5"/>
      <c r="UUT283" s="5"/>
      <c r="UUU283" s="5"/>
      <c r="UUV283" s="5"/>
      <c r="UUW283" s="5"/>
      <c r="UUX283" s="5"/>
      <c r="UUY283" s="5"/>
      <c r="UUZ283" s="5"/>
      <c r="UVA283" s="5"/>
      <c r="UVB283" s="5"/>
      <c r="UVC283" s="5"/>
      <c r="UVD283" s="5"/>
      <c r="UVE283" s="5"/>
      <c r="UVF283" s="5"/>
      <c r="UVG283" s="5"/>
      <c r="UVH283" s="5"/>
      <c r="UVI283" s="5"/>
      <c r="UVJ283" s="5"/>
      <c r="UVK283" s="5"/>
      <c r="UVL283" s="5"/>
      <c r="UVM283" s="5"/>
      <c r="UVN283" s="5"/>
      <c r="UVO283" s="5"/>
      <c r="UVP283" s="5"/>
      <c r="UVQ283" s="5"/>
      <c r="UVR283" s="5"/>
      <c r="UVS283" s="5"/>
      <c r="UVT283" s="5"/>
      <c r="UVU283" s="5"/>
      <c r="UVV283" s="5"/>
      <c r="UVW283" s="5"/>
      <c r="UVX283" s="5"/>
      <c r="UVY283" s="5"/>
      <c r="UVZ283" s="5"/>
      <c r="UWA283" s="5"/>
      <c r="UWB283" s="5"/>
      <c r="UWC283" s="5"/>
      <c r="UWD283" s="5"/>
      <c r="UWE283" s="5"/>
      <c r="UWF283" s="5"/>
      <c r="UWG283" s="5"/>
      <c r="UWH283" s="5"/>
      <c r="UWI283" s="5"/>
      <c r="UWJ283" s="5"/>
      <c r="UWK283" s="5"/>
      <c r="UWL283" s="5"/>
      <c r="UWM283" s="5"/>
      <c r="UWN283" s="5"/>
      <c r="UWO283" s="5"/>
      <c r="UWP283" s="5"/>
      <c r="UWQ283" s="5"/>
      <c r="UWR283" s="5"/>
      <c r="UWS283" s="5"/>
      <c r="UWT283" s="5"/>
      <c r="UWU283" s="5"/>
      <c r="UWV283" s="5"/>
      <c r="UWW283" s="5"/>
      <c r="UWX283" s="5"/>
      <c r="UWY283" s="5"/>
      <c r="UWZ283" s="5"/>
      <c r="UXA283" s="5"/>
      <c r="UXB283" s="5"/>
      <c r="UXC283" s="5"/>
      <c r="UXD283" s="5"/>
      <c r="UXE283" s="5"/>
      <c r="UXF283" s="5"/>
      <c r="UXG283" s="5"/>
      <c r="UXH283" s="5"/>
      <c r="UXI283" s="5"/>
      <c r="UXJ283" s="5"/>
      <c r="UXK283" s="5"/>
      <c r="UXL283" s="5"/>
      <c r="UXM283" s="5"/>
      <c r="UXN283" s="5"/>
      <c r="UXO283" s="5"/>
      <c r="UXP283" s="5"/>
      <c r="UXQ283" s="5"/>
      <c r="UXR283" s="5"/>
      <c r="UXS283" s="5"/>
      <c r="UXT283" s="5"/>
      <c r="UXU283" s="5"/>
      <c r="UXV283" s="5"/>
      <c r="UXW283" s="5"/>
      <c r="UXX283" s="5"/>
      <c r="UXY283" s="5"/>
      <c r="UXZ283" s="5"/>
      <c r="UYA283" s="5"/>
      <c r="UYB283" s="5"/>
      <c r="UYC283" s="5"/>
      <c r="UYD283" s="5"/>
      <c r="UYE283" s="5"/>
      <c r="UYF283" s="5"/>
      <c r="UYG283" s="5"/>
      <c r="UYH283" s="5"/>
      <c r="UYI283" s="5"/>
      <c r="UYJ283" s="5"/>
      <c r="UYK283" s="5"/>
      <c r="UYL283" s="5"/>
      <c r="UYM283" s="5"/>
      <c r="UYN283" s="5"/>
      <c r="UYO283" s="5"/>
      <c r="UYP283" s="5"/>
      <c r="UYQ283" s="5"/>
      <c r="UYR283" s="5"/>
      <c r="UYS283" s="5"/>
      <c r="UYT283" s="5"/>
      <c r="UYU283" s="5"/>
      <c r="UYV283" s="5"/>
      <c r="UYW283" s="5"/>
      <c r="UYX283" s="5"/>
      <c r="UYY283" s="5"/>
      <c r="UYZ283" s="5"/>
      <c r="UZA283" s="5"/>
      <c r="UZB283" s="5"/>
      <c r="UZC283" s="5"/>
      <c r="UZD283" s="5"/>
      <c r="UZE283" s="5"/>
      <c r="UZF283" s="5"/>
      <c r="UZG283" s="5"/>
      <c r="UZH283" s="5"/>
      <c r="UZI283" s="5"/>
      <c r="UZJ283" s="5"/>
      <c r="UZK283" s="5"/>
      <c r="UZL283" s="5"/>
      <c r="UZM283" s="5"/>
      <c r="UZN283" s="5"/>
      <c r="UZO283" s="5"/>
      <c r="UZP283" s="5"/>
      <c r="UZQ283" s="5"/>
      <c r="UZR283" s="5"/>
      <c r="UZS283" s="5"/>
      <c r="UZT283" s="5"/>
      <c r="UZU283" s="5"/>
      <c r="UZV283" s="5"/>
      <c r="UZW283" s="5"/>
      <c r="UZX283" s="5"/>
      <c r="UZY283" s="5"/>
      <c r="UZZ283" s="5"/>
      <c r="VAA283" s="5"/>
      <c r="VAB283" s="5"/>
      <c r="VAC283" s="5"/>
      <c r="VAD283" s="5"/>
      <c r="VAE283" s="5"/>
      <c r="VAF283" s="5"/>
      <c r="VAG283" s="5"/>
      <c r="VAH283" s="5"/>
      <c r="VAI283" s="5"/>
      <c r="VAJ283" s="5"/>
      <c r="VAK283" s="5"/>
      <c r="VAL283" s="5"/>
      <c r="VAM283" s="5"/>
      <c r="VAN283" s="5"/>
      <c r="VAO283" s="5"/>
      <c r="VAP283" s="5"/>
      <c r="VAQ283" s="5"/>
      <c r="VAR283" s="5"/>
      <c r="VAS283" s="5"/>
      <c r="VAT283" s="5"/>
      <c r="VAU283" s="5"/>
      <c r="VAV283" s="5"/>
      <c r="VAW283" s="5"/>
      <c r="VAX283" s="5"/>
      <c r="VAY283" s="5"/>
      <c r="VAZ283" s="5"/>
      <c r="VBA283" s="5"/>
      <c r="VBB283" s="5"/>
      <c r="VBC283" s="5"/>
      <c r="VBD283" s="5"/>
      <c r="VBE283" s="5"/>
      <c r="VBF283" s="5"/>
      <c r="VBG283" s="5"/>
      <c r="VBH283" s="5"/>
      <c r="VBI283" s="5"/>
      <c r="VBJ283" s="5"/>
      <c r="VBK283" s="5"/>
      <c r="VBL283" s="5"/>
      <c r="VBM283" s="5"/>
      <c r="VBN283" s="5"/>
      <c r="VBO283" s="5"/>
      <c r="VBP283" s="5"/>
      <c r="VBQ283" s="5"/>
      <c r="VBR283" s="5"/>
      <c r="VBS283" s="5"/>
      <c r="VBT283" s="5"/>
      <c r="VBU283" s="5"/>
      <c r="VBV283" s="5"/>
      <c r="VBW283" s="5"/>
      <c r="VBX283" s="5"/>
      <c r="VBY283" s="5"/>
      <c r="VBZ283" s="5"/>
      <c r="VCA283" s="5"/>
      <c r="VCB283" s="5"/>
      <c r="VCC283" s="5"/>
      <c r="VCD283" s="5"/>
      <c r="VCE283" s="5"/>
      <c r="VCF283" s="5"/>
      <c r="VCG283" s="5"/>
      <c r="VCH283" s="5"/>
      <c r="VCI283" s="5"/>
      <c r="VCJ283" s="5"/>
      <c r="VCK283" s="5"/>
      <c r="VCL283" s="5"/>
      <c r="VCM283" s="5"/>
      <c r="VCN283" s="5"/>
      <c r="VCO283" s="5"/>
      <c r="VCP283" s="5"/>
      <c r="VCQ283" s="5"/>
      <c r="VCR283" s="5"/>
      <c r="VCS283" s="5"/>
      <c r="VCT283" s="5"/>
      <c r="VCU283" s="5"/>
      <c r="VCV283" s="5"/>
      <c r="VCW283" s="5"/>
      <c r="VCX283" s="5"/>
      <c r="VCY283" s="5"/>
      <c r="VCZ283" s="5"/>
      <c r="VDA283" s="5"/>
      <c r="VDB283" s="5"/>
      <c r="VDC283" s="5"/>
      <c r="VDD283" s="5"/>
      <c r="VDE283" s="5"/>
      <c r="VDF283" s="5"/>
      <c r="VDG283" s="5"/>
      <c r="VDH283" s="5"/>
      <c r="VDI283" s="5"/>
      <c r="VDJ283" s="5"/>
      <c r="VDK283" s="5"/>
      <c r="VDL283" s="5"/>
      <c r="VDM283" s="5"/>
      <c r="VDN283" s="5"/>
      <c r="VDO283" s="5"/>
      <c r="VDP283" s="5"/>
      <c r="VDQ283" s="5"/>
      <c r="VDR283" s="5"/>
      <c r="VDS283" s="5"/>
      <c r="VDT283" s="5"/>
      <c r="VDU283" s="5"/>
      <c r="VDV283" s="5"/>
      <c r="VDW283" s="5"/>
      <c r="VDX283" s="5"/>
      <c r="VDY283" s="5"/>
      <c r="VDZ283" s="5"/>
      <c r="VEA283" s="5"/>
      <c r="VEB283" s="5"/>
      <c r="VEC283" s="5"/>
      <c r="VED283" s="5"/>
      <c r="VEE283" s="5"/>
      <c r="VEF283" s="5"/>
      <c r="VEG283" s="5"/>
      <c r="VEH283" s="5"/>
      <c r="VEI283" s="5"/>
      <c r="VEJ283" s="5"/>
      <c r="VEK283" s="5"/>
      <c r="VEL283" s="5"/>
      <c r="VEM283" s="5"/>
      <c r="VEN283" s="5"/>
      <c r="VEO283" s="5"/>
      <c r="VEP283" s="5"/>
      <c r="VEQ283" s="5"/>
      <c r="VER283" s="5"/>
      <c r="VES283" s="5"/>
      <c r="VET283" s="5"/>
      <c r="VEU283" s="5"/>
      <c r="VEV283" s="5"/>
      <c r="VEW283" s="5"/>
      <c r="VEX283" s="5"/>
      <c r="VEY283" s="5"/>
      <c r="VEZ283" s="5"/>
      <c r="VFA283" s="5"/>
      <c r="VFB283" s="5"/>
      <c r="VFC283" s="5"/>
      <c r="VFD283" s="5"/>
      <c r="VFE283" s="5"/>
      <c r="VFF283" s="5"/>
      <c r="VFG283" s="5"/>
      <c r="VFH283" s="5"/>
      <c r="VFI283" s="5"/>
      <c r="VFJ283" s="5"/>
      <c r="VFK283" s="5"/>
      <c r="VFL283" s="5"/>
      <c r="VFM283" s="5"/>
      <c r="VFN283" s="5"/>
      <c r="VFO283" s="5"/>
      <c r="VFP283" s="5"/>
      <c r="VFQ283" s="5"/>
      <c r="VFR283" s="5"/>
      <c r="VFS283" s="5"/>
      <c r="VFT283" s="5"/>
      <c r="VFU283" s="5"/>
      <c r="VFV283" s="5"/>
      <c r="VFW283" s="5"/>
      <c r="VFX283" s="5"/>
      <c r="VFY283" s="5"/>
      <c r="VFZ283" s="5"/>
      <c r="VGA283" s="5"/>
      <c r="VGB283" s="5"/>
      <c r="VGC283" s="5"/>
      <c r="VGD283" s="5"/>
      <c r="VGE283" s="5"/>
      <c r="VGF283" s="5"/>
      <c r="VGG283" s="5"/>
      <c r="VGH283" s="5"/>
      <c r="VGI283" s="5"/>
      <c r="VGJ283" s="5"/>
      <c r="VGK283" s="5"/>
      <c r="VGL283" s="5"/>
      <c r="VGM283" s="5"/>
      <c r="VGN283" s="5"/>
      <c r="VGO283" s="5"/>
      <c r="VGP283" s="5"/>
      <c r="VGQ283" s="5"/>
      <c r="VGR283" s="5"/>
      <c r="VGS283" s="5"/>
      <c r="VGT283" s="5"/>
      <c r="VGU283" s="5"/>
      <c r="VGV283" s="5"/>
      <c r="VGW283" s="5"/>
      <c r="VGX283" s="5"/>
      <c r="VGY283" s="5"/>
      <c r="VGZ283" s="5"/>
      <c r="VHA283" s="5"/>
      <c r="VHB283" s="5"/>
      <c r="VHC283" s="5"/>
      <c r="VHD283" s="5"/>
      <c r="VHE283" s="5"/>
      <c r="VHF283" s="5"/>
      <c r="VHG283" s="5"/>
      <c r="VHH283" s="5"/>
      <c r="VHI283" s="5"/>
      <c r="VHJ283" s="5"/>
      <c r="VHK283" s="5"/>
      <c r="VHL283" s="5"/>
      <c r="VHM283" s="5"/>
      <c r="VHN283" s="5"/>
      <c r="VHO283" s="5"/>
      <c r="VHP283" s="5"/>
      <c r="VHQ283" s="5"/>
      <c r="VHR283" s="5"/>
      <c r="VHS283" s="5"/>
      <c r="VHT283" s="5"/>
      <c r="VHU283" s="5"/>
      <c r="VHV283" s="5"/>
      <c r="VHW283" s="5"/>
      <c r="VHX283" s="5"/>
      <c r="VHY283" s="5"/>
      <c r="VHZ283" s="5"/>
      <c r="VIA283" s="5"/>
      <c r="VIB283" s="5"/>
      <c r="VIC283" s="5"/>
      <c r="VID283" s="5"/>
      <c r="VIE283" s="5"/>
      <c r="VIF283" s="5"/>
      <c r="VIG283" s="5"/>
      <c r="VIH283" s="5"/>
      <c r="VII283" s="5"/>
      <c r="VIJ283" s="5"/>
      <c r="VIK283" s="5"/>
      <c r="VIL283" s="5"/>
      <c r="VIM283" s="5"/>
      <c r="VIN283" s="5"/>
      <c r="VIO283" s="5"/>
      <c r="VIP283" s="5"/>
      <c r="VIQ283" s="5"/>
      <c r="VIR283" s="5"/>
      <c r="VIS283" s="5"/>
      <c r="VIT283" s="5"/>
      <c r="VIU283" s="5"/>
      <c r="VIV283" s="5"/>
      <c r="VIW283" s="5"/>
      <c r="VIX283" s="5"/>
      <c r="VIY283" s="5"/>
      <c r="VIZ283" s="5"/>
      <c r="VJA283" s="5"/>
      <c r="VJB283" s="5"/>
      <c r="VJC283" s="5"/>
      <c r="VJD283" s="5"/>
      <c r="VJE283" s="5"/>
      <c r="VJF283" s="5"/>
      <c r="VJG283" s="5"/>
      <c r="VJH283" s="5"/>
      <c r="VJI283" s="5"/>
      <c r="VJJ283" s="5"/>
      <c r="VJK283" s="5"/>
      <c r="VJL283" s="5"/>
      <c r="VJM283" s="5"/>
      <c r="VJN283" s="5"/>
      <c r="VJO283" s="5"/>
      <c r="VJP283" s="5"/>
      <c r="VJQ283" s="5"/>
      <c r="VJR283" s="5"/>
      <c r="VJS283" s="5"/>
      <c r="VJT283" s="5"/>
      <c r="VJU283" s="5"/>
      <c r="VJV283" s="5"/>
      <c r="VJW283" s="5"/>
      <c r="VJX283" s="5"/>
      <c r="VJY283" s="5"/>
      <c r="VJZ283" s="5"/>
      <c r="VKA283" s="5"/>
      <c r="VKB283" s="5"/>
      <c r="VKC283" s="5"/>
      <c r="VKD283" s="5"/>
      <c r="VKE283" s="5"/>
      <c r="VKF283" s="5"/>
      <c r="VKG283" s="5"/>
      <c r="VKH283" s="5"/>
      <c r="VKI283" s="5"/>
      <c r="VKJ283" s="5"/>
      <c r="VKK283" s="5"/>
      <c r="VKL283" s="5"/>
      <c r="VKM283" s="5"/>
      <c r="VKN283" s="5"/>
      <c r="VKO283" s="5"/>
      <c r="VKP283" s="5"/>
      <c r="VKQ283" s="5"/>
      <c r="VKR283" s="5"/>
      <c r="VKS283" s="5"/>
      <c r="VKT283" s="5"/>
      <c r="VKU283" s="5"/>
      <c r="VKV283" s="5"/>
      <c r="VKW283" s="5"/>
      <c r="VKX283" s="5"/>
      <c r="VKY283" s="5"/>
      <c r="VKZ283" s="5"/>
      <c r="VLA283" s="5"/>
      <c r="VLB283" s="5"/>
      <c r="VLC283" s="5"/>
      <c r="VLD283" s="5"/>
      <c r="VLE283" s="5"/>
      <c r="VLF283" s="5"/>
      <c r="VLG283" s="5"/>
      <c r="VLH283" s="5"/>
      <c r="VLI283" s="5"/>
      <c r="VLJ283" s="5"/>
      <c r="VLK283" s="5"/>
      <c r="VLL283" s="5"/>
      <c r="VLM283" s="5"/>
      <c r="VLN283" s="5"/>
      <c r="VLO283" s="5"/>
      <c r="VLP283" s="5"/>
      <c r="VLQ283" s="5"/>
      <c r="VLR283" s="5"/>
      <c r="VLS283" s="5"/>
      <c r="VLT283" s="5"/>
      <c r="VLU283" s="5"/>
      <c r="VLV283" s="5"/>
      <c r="VLW283" s="5"/>
      <c r="VLX283" s="5"/>
      <c r="VLY283" s="5"/>
      <c r="VLZ283" s="5"/>
      <c r="VMA283" s="5"/>
      <c r="VMB283" s="5"/>
      <c r="VMC283" s="5"/>
      <c r="VMD283" s="5"/>
      <c r="VME283" s="5"/>
      <c r="VMF283" s="5"/>
      <c r="VMG283" s="5"/>
      <c r="VMH283" s="5"/>
      <c r="VMI283" s="5"/>
      <c r="VMJ283" s="5"/>
      <c r="VMK283" s="5"/>
      <c r="VML283" s="5"/>
      <c r="VMM283" s="5"/>
      <c r="VMN283" s="5"/>
      <c r="VMO283" s="5"/>
      <c r="VMP283" s="5"/>
      <c r="VMQ283" s="5"/>
      <c r="VMR283" s="5"/>
      <c r="VMS283" s="5"/>
      <c r="VMT283" s="5"/>
      <c r="VMU283" s="5"/>
      <c r="VMV283" s="5"/>
      <c r="VMW283" s="5"/>
      <c r="VMX283" s="5"/>
      <c r="VMY283" s="5"/>
      <c r="VMZ283" s="5"/>
      <c r="VNA283" s="5"/>
      <c r="VNB283" s="5"/>
      <c r="VNC283" s="5"/>
      <c r="VND283" s="5"/>
      <c r="VNE283" s="5"/>
      <c r="VNF283" s="5"/>
      <c r="VNG283" s="5"/>
      <c r="VNH283" s="5"/>
      <c r="VNI283" s="5"/>
      <c r="VNJ283" s="5"/>
      <c r="VNK283" s="5"/>
      <c r="VNL283" s="5"/>
      <c r="VNM283" s="5"/>
      <c r="VNN283" s="5"/>
      <c r="VNO283" s="5"/>
      <c r="VNP283" s="5"/>
      <c r="VNQ283" s="5"/>
      <c r="VNR283" s="5"/>
      <c r="VNS283" s="5"/>
      <c r="VNT283" s="5"/>
      <c r="VNU283" s="5"/>
      <c r="VNV283" s="5"/>
      <c r="VNW283" s="5"/>
      <c r="VNX283" s="5"/>
      <c r="VNY283" s="5"/>
      <c r="VNZ283" s="5"/>
      <c r="VOA283" s="5"/>
      <c r="VOB283" s="5"/>
      <c r="VOC283" s="5"/>
      <c r="VOD283" s="5"/>
      <c r="VOE283" s="5"/>
      <c r="VOF283" s="5"/>
      <c r="VOG283" s="5"/>
      <c r="VOH283" s="5"/>
      <c r="VOI283" s="5"/>
      <c r="VOJ283" s="5"/>
      <c r="VOK283" s="5"/>
      <c r="VOL283" s="5"/>
      <c r="VOM283" s="5"/>
      <c r="VON283" s="5"/>
      <c r="VOO283" s="5"/>
      <c r="VOP283" s="5"/>
      <c r="VOQ283" s="5"/>
      <c r="VOR283" s="5"/>
      <c r="VOS283" s="5"/>
      <c r="VOT283" s="5"/>
      <c r="VOU283" s="5"/>
      <c r="VOV283" s="5"/>
      <c r="VOW283" s="5"/>
      <c r="VOX283" s="5"/>
      <c r="VOY283" s="5"/>
      <c r="VOZ283" s="5"/>
      <c r="VPA283" s="5"/>
      <c r="VPB283" s="5"/>
      <c r="VPC283" s="5"/>
      <c r="VPD283" s="5"/>
      <c r="VPE283" s="5"/>
      <c r="VPF283" s="5"/>
      <c r="VPG283" s="5"/>
      <c r="VPH283" s="5"/>
      <c r="VPI283" s="5"/>
      <c r="VPJ283" s="5"/>
      <c r="VPK283" s="5"/>
      <c r="VPL283" s="5"/>
      <c r="VPM283" s="5"/>
      <c r="VPN283" s="5"/>
      <c r="VPO283" s="5"/>
      <c r="VPP283" s="5"/>
      <c r="VPQ283" s="5"/>
      <c r="VPR283" s="5"/>
      <c r="VPS283" s="5"/>
      <c r="VPT283" s="5"/>
      <c r="VPU283" s="5"/>
      <c r="VPV283" s="5"/>
      <c r="VPW283" s="5"/>
      <c r="VPX283" s="5"/>
      <c r="VPY283" s="5"/>
      <c r="VPZ283" s="5"/>
      <c r="VQA283" s="5"/>
      <c r="VQB283" s="5"/>
      <c r="VQC283" s="5"/>
      <c r="VQD283" s="5"/>
      <c r="VQE283" s="5"/>
      <c r="VQF283" s="5"/>
      <c r="VQG283" s="5"/>
      <c r="VQH283" s="5"/>
      <c r="VQI283" s="5"/>
      <c r="VQJ283" s="5"/>
      <c r="VQK283" s="5"/>
      <c r="VQL283" s="5"/>
      <c r="VQM283" s="5"/>
      <c r="VQN283" s="5"/>
      <c r="VQO283" s="5"/>
      <c r="VQP283" s="5"/>
      <c r="VQQ283" s="5"/>
      <c r="VQR283" s="5"/>
      <c r="VQS283" s="5"/>
      <c r="VQT283" s="5"/>
      <c r="VQU283" s="5"/>
      <c r="VQV283" s="5"/>
      <c r="VQW283" s="5"/>
      <c r="VQX283" s="5"/>
      <c r="VQY283" s="5"/>
      <c r="VQZ283" s="5"/>
      <c r="VRA283" s="5"/>
      <c r="VRB283" s="5"/>
      <c r="VRC283" s="5"/>
      <c r="VRD283" s="5"/>
      <c r="VRE283" s="5"/>
      <c r="VRF283" s="5"/>
      <c r="VRG283" s="5"/>
      <c r="VRH283" s="5"/>
      <c r="VRI283" s="5"/>
      <c r="VRJ283" s="5"/>
      <c r="VRK283" s="5"/>
      <c r="VRL283" s="5"/>
      <c r="VRM283" s="5"/>
      <c r="VRN283" s="5"/>
      <c r="VRO283" s="5"/>
      <c r="VRP283" s="5"/>
      <c r="VRQ283" s="5"/>
      <c r="VRR283" s="5"/>
      <c r="VRS283" s="5"/>
      <c r="VRT283" s="5"/>
      <c r="VRU283" s="5"/>
      <c r="VRV283" s="5"/>
      <c r="VRW283" s="5"/>
      <c r="VRX283" s="5"/>
      <c r="VRY283" s="5"/>
      <c r="VRZ283" s="5"/>
      <c r="VSA283" s="5"/>
      <c r="VSB283" s="5"/>
      <c r="VSC283" s="5"/>
      <c r="VSD283" s="5"/>
      <c r="VSE283" s="5"/>
      <c r="VSF283" s="5"/>
      <c r="VSG283" s="5"/>
      <c r="VSH283" s="5"/>
      <c r="VSI283" s="5"/>
      <c r="VSJ283" s="5"/>
      <c r="VSK283" s="5"/>
      <c r="VSL283" s="5"/>
      <c r="VSM283" s="5"/>
      <c r="VSN283" s="5"/>
      <c r="VSO283" s="5"/>
      <c r="VSP283" s="5"/>
      <c r="VSQ283" s="5"/>
      <c r="VSR283" s="5"/>
      <c r="VSS283" s="5"/>
      <c r="VST283" s="5"/>
      <c r="VSU283" s="5"/>
      <c r="VSV283" s="5"/>
      <c r="VSW283" s="5"/>
      <c r="VSX283" s="5"/>
      <c r="VSY283" s="5"/>
      <c r="VSZ283" s="5"/>
      <c r="VTA283" s="5"/>
      <c r="VTB283" s="5"/>
      <c r="VTC283" s="5"/>
      <c r="VTD283" s="5"/>
      <c r="VTE283" s="5"/>
      <c r="VTF283" s="5"/>
      <c r="VTG283" s="5"/>
      <c r="VTH283" s="5"/>
      <c r="VTI283" s="5"/>
      <c r="VTJ283" s="5"/>
      <c r="VTK283" s="5"/>
      <c r="VTL283" s="5"/>
      <c r="VTM283" s="5"/>
      <c r="VTN283" s="5"/>
      <c r="VTO283" s="5"/>
      <c r="VTP283" s="5"/>
      <c r="VTQ283" s="5"/>
      <c r="VTR283" s="5"/>
      <c r="VTS283" s="5"/>
      <c r="VTT283" s="5"/>
      <c r="VTU283" s="5"/>
      <c r="VTV283" s="5"/>
      <c r="VTW283" s="5"/>
      <c r="VTX283" s="5"/>
      <c r="VTY283" s="5"/>
      <c r="VTZ283" s="5"/>
      <c r="VUA283" s="5"/>
      <c r="VUB283" s="5"/>
      <c r="VUC283" s="5"/>
      <c r="VUD283" s="5"/>
      <c r="VUE283" s="5"/>
      <c r="VUF283" s="5"/>
      <c r="VUG283" s="5"/>
      <c r="VUH283" s="5"/>
      <c r="VUI283" s="5"/>
      <c r="VUJ283" s="5"/>
      <c r="VUK283" s="5"/>
      <c r="VUL283" s="5"/>
      <c r="VUM283" s="5"/>
      <c r="VUN283" s="5"/>
      <c r="VUO283" s="5"/>
      <c r="VUP283" s="5"/>
      <c r="VUQ283" s="5"/>
      <c r="VUR283" s="5"/>
      <c r="VUS283" s="5"/>
      <c r="VUT283" s="5"/>
      <c r="VUU283" s="5"/>
      <c r="VUV283" s="5"/>
      <c r="VUW283" s="5"/>
      <c r="VUX283" s="5"/>
      <c r="VUY283" s="5"/>
      <c r="VUZ283" s="5"/>
      <c r="VVA283" s="5"/>
      <c r="VVB283" s="5"/>
      <c r="VVC283" s="5"/>
      <c r="VVD283" s="5"/>
      <c r="VVE283" s="5"/>
      <c r="VVF283" s="5"/>
      <c r="VVG283" s="5"/>
      <c r="VVH283" s="5"/>
      <c r="VVI283" s="5"/>
      <c r="VVJ283" s="5"/>
      <c r="VVK283" s="5"/>
      <c r="VVL283" s="5"/>
      <c r="VVM283" s="5"/>
      <c r="VVN283" s="5"/>
      <c r="VVO283" s="5"/>
      <c r="VVP283" s="5"/>
      <c r="VVQ283" s="5"/>
      <c r="VVR283" s="5"/>
      <c r="VVS283" s="5"/>
      <c r="VVT283" s="5"/>
      <c r="VVU283" s="5"/>
      <c r="VVV283" s="5"/>
      <c r="VVW283" s="5"/>
      <c r="VVX283" s="5"/>
      <c r="VVY283" s="5"/>
      <c r="VVZ283" s="5"/>
      <c r="VWA283" s="5"/>
      <c r="VWB283" s="5"/>
      <c r="VWC283" s="5"/>
      <c r="VWD283" s="5"/>
      <c r="VWE283" s="5"/>
      <c r="VWF283" s="5"/>
      <c r="VWG283" s="5"/>
      <c r="VWH283" s="5"/>
      <c r="VWI283" s="5"/>
      <c r="VWJ283" s="5"/>
      <c r="VWK283" s="5"/>
      <c r="VWL283" s="5"/>
      <c r="VWM283" s="5"/>
      <c r="VWN283" s="5"/>
      <c r="VWO283" s="5"/>
      <c r="VWP283" s="5"/>
      <c r="VWQ283" s="5"/>
      <c r="VWR283" s="5"/>
      <c r="VWS283" s="5"/>
      <c r="VWT283" s="5"/>
      <c r="VWU283" s="5"/>
      <c r="VWV283" s="5"/>
      <c r="VWW283" s="5"/>
      <c r="VWX283" s="5"/>
      <c r="VWY283" s="5"/>
      <c r="VWZ283" s="5"/>
      <c r="VXA283" s="5"/>
      <c r="VXB283" s="5"/>
      <c r="VXC283" s="5"/>
      <c r="VXD283" s="5"/>
      <c r="VXE283" s="5"/>
      <c r="VXF283" s="5"/>
      <c r="VXG283" s="5"/>
      <c r="VXH283" s="5"/>
      <c r="VXI283" s="5"/>
      <c r="VXJ283" s="5"/>
      <c r="VXK283" s="5"/>
      <c r="VXL283" s="5"/>
      <c r="VXM283" s="5"/>
      <c r="VXN283" s="5"/>
      <c r="VXO283" s="5"/>
      <c r="VXP283" s="5"/>
      <c r="VXQ283" s="5"/>
      <c r="VXR283" s="5"/>
      <c r="VXS283" s="5"/>
      <c r="VXT283" s="5"/>
      <c r="VXU283" s="5"/>
      <c r="VXV283" s="5"/>
      <c r="VXW283" s="5"/>
      <c r="VXX283" s="5"/>
      <c r="VXY283" s="5"/>
      <c r="VXZ283" s="5"/>
      <c r="VYA283" s="5"/>
      <c r="VYB283" s="5"/>
      <c r="VYC283" s="5"/>
      <c r="VYD283" s="5"/>
      <c r="VYE283" s="5"/>
      <c r="VYF283" s="5"/>
      <c r="VYG283" s="5"/>
      <c r="VYH283" s="5"/>
      <c r="VYI283" s="5"/>
      <c r="VYJ283" s="5"/>
      <c r="VYK283" s="5"/>
      <c r="VYL283" s="5"/>
      <c r="VYM283" s="5"/>
      <c r="VYN283" s="5"/>
      <c r="VYO283" s="5"/>
      <c r="VYP283" s="5"/>
      <c r="VYQ283" s="5"/>
      <c r="VYR283" s="5"/>
      <c r="VYS283" s="5"/>
      <c r="VYT283" s="5"/>
      <c r="VYU283" s="5"/>
      <c r="VYV283" s="5"/>
      <c r="VYW283" s="5"/>
      <c r="VYX283" s="5"/>
      <c r="VYY283" s="5"/>
      <c r="VYZ283" s="5"/>
      <c r="VZA283" s="5"/>
      <c r="VZB283" s="5"/>
      <c r="VZC283" s="5"/>
      <c r="VZD283" s="5"/>
      <c r="VZE283" s="5"/>
      <c r="VZF283" s="5"/>
      <c r="VZG283" s="5"/>
      <c r="VZH283" s="5"/>
      <c r="VZI283" s="5"/>
      <c r="VZJ283" s="5"/>
      <c r="VZK283" s="5"/>
      <c r="VZL283" s="5"/>
      <c r="VZM283" s="5"/>
      <c r="VZN283" s="5"/>
      <c r="VZO283" s="5"/>
      <c r="VZP283" s="5"/>
      <c r="VZQ283" s="5"/>
      <c r="VZR283" s="5"/>
      <c r="VZS283" s="5"/>
      <c r="VZT283" s="5"/>
      <c r="VZU283" s="5"/>
      <c r="VZV283" s="5"/>
      <c r="VZW283" s="5"/>
      <c r="VZX283" s="5"/>
      <c r="VZY283" s="5"/>
      <c r="VZZ283" s="5"/>
      <c r="WAA283" s="5"/>
      <c r="WAB283" s="5"/>
      <c r="WAC283" s="5"/>
      <c r="WAD283" s="5"/>
      <c r="WAE283" s="5"/>
      <c r="WAF283" s="5"/>
      <c r="WAG283" s="5"/>
      <c r="WAH283" s="5"/>
      <c r="WAI283" s="5"/>
      <c r="WAJ283" s="5"/>
      <c r="WAK283" s="5"/>
      <c r="WAL283" s="5"/>
      <c r="WAM283" s="5"/>
      <c r="WAN283" s="5"/>
      <c r="WAO283" s="5"/>
      <c r="WAP283" s="5"/>
      <c r="WAQ283" s="5"/>
      <c r="WAR283" s="5"/>
      <c r="WAS283" s="5"/>
      <c r="WAT283" s="5"/>
      <c r="WAU283" s="5"/>
      <c r="WAV283" s="5"/>
      <c r="WAW283" s="5"/>
      <c r="WAX283" s="5"/>
      <c r="WAY283" s="5"/>
      <c r="WAZ283" s="5"/>
      <c r="WBA283" s="5"/>
      <c r="WBB283" s="5"/>
      <c r="WBC283" s="5"/>
      <c r="WBD283" s="5"/>
      <c r="WBE283" s="5"/>
      <c r="WBF283" s="5"/>
      <c r="WBG283" s="5"/>
      <c r="WBH283" s="5"/>
      <c r="WBI283" s="5"/>
      <c r="WBJ283" s="5"/>
      <c r="WBK283" s="5"/>
      <c r="WBL283" s="5"/>
      <c r="WBM283" s="5"/>
      <c r="WBN283" s="5"/>
      <c r="WBO283" s="5"/>
      <c r="WBP283" s="5"/>
      <c r="WBQ283" s="5"/>
      <c r="WBR283" s="5"/>
      <c r="WBS283" s="5"/>
      <c r="WBT283" s="5"/>
      <c r="WBU283" s="5"/>
      <c r="WBV283" s="5"/>
      <c r="WBW283" s="5"/>
      <c r="WBX283" s="5"/>
      <c r="WBY283" s="5"/>
      <c r="WBZ283" s="5"/>
      <c r="WCA283" s="5"/>
      <c r="WCB283" s="5"/>
      <c r="WCC283" s="5"/>
      <c r="WCD283" s="5"/>
      <c r="WCE283" s="5"/>
      <c r="WCF283" s="5"/>
      <c r="WCG283" s="5"/>
      <c r="WCH283" s="5"/>
      <c r="WCI283" s="5"/>
      <c r="WCJ283" s="5"/>
      <c r="WCK283" s="5"/>
      <c r="WCL283" s="5"/>
      <c r="WCM283" s="5"/>
      <c r="WCN283" s="5"/>
      <c r="WCO283" s="5"/>
      <c r="WCP283" s="5"/>
      <c r="WCQ283" s="5"/>
      <c r="WCR283" s="5"/>
      <c r="WCS283" s="5"/>
      <c r="WCT283" s="5"/>
      <c r="WCU283" s="5"/>
      <c r="WCV283" s="5"/>
      <c r="WCW283" s="5"/>
      <c r="WCX283" s="5"/>
      <c r="WCY283" s="5"/>
      <c r="WCZ283" s="5"/>
      <c r="WDA283" s="5"/>
      <c r="WDB283" s="5"/>
      <c r="WDC283" s="5"/>
      <c r="WDD283" s="5"/>
      <c r="WDE283" s="5"/>
      <c r="WDF283" s="5"/>
      <c r="WDG283" s="5"/>
      <c r="WDH283" s="5"/>
      <c r="WDI283" s="5"/>
      <c r="WDJ283" s="5"/>
      <c r="WDK283" s="5"/>
      <c r="WDL283" s="5"/>
      <c r="WDM283" s="5"/>
      <c r="WDN283" s="5"/>
      <c r="WDO283" s="5"/>
      <c r="WDP283" s="5"/>
      <c r="WDQ283" s="5"/>
      <c r="WDR283" s="5"/>
      <c r="WDS283" s="5"/>
      <c r="WDT283" s="5"/>
      <c r="WDU283" s="5"/>
      <c r="WDV283" s="5"/>
      <c r="WDW283" s="5"/>
      <c r="WDX283" s="5"/>
      <c r="WDY283" s="5"/>
      <c r="WDZ283" s="5"/>
      <c r="WEA283" s="5"/>
      <c r="WEB283" s="5"/>
      <c r="WEC283" s="5"/>
      <c r="WED283" s="5"/>
      <c r="WEE283" s="5"/>
      <c r="WEF283" s="5"/>
      <c r="WEG283" s="5"/>
      <c r="WEH283" s="5"/>
      <c r="WEI283" s="5"/>
      <c r="WEJ283" s="5"/>
      <c r="WEK283" s="5"/>
      <c r="WEL283" s="5"/>
      <c r="WEM283" s="5"/>
      <c r="WEN283" s="5"/>
      <c r="WEO283" s="5"/>
      <c r="WEP283" s="5"/>
      <c r="WEQ283" s="5"/>
      <c r="WER283" s="5"/>
      <c r="WES283" s="5"/>
      <c r="WET283" s="5"/>
      <c r="WEU283" s="5"/>
      <c r="WEV283" s="5"/>
      <c r="WEW283" s="5"/>
      <c r="WEX283" s="5"/>
      <c r="WEY283" s="5"/>
      <c r="WEZ283" s="5"/>
      <c r="WFA283" s="5"/>
      <c r="WFB283" s="5"/>
      <c r="WFC283" s="5"/>
      <c r="WFD283" s="5"/>
      <c r="WFE283" s="5"/>
      <c r="WFF283" s="5"/>
      <c r="WFG283" s="5"/>
      <c r="WFH283" s="5"/>
      <c r="WFI283" s="5"/>
      <c r="WFJ283" s="5"/>
      <c r="WFK283" s="5"/>
      <c r="WFL283" s="5"/>
      <c r="WFM283" s="5"/>
      <c r="WFN283" s="5"/>
      <c r="WFO283" s="5"/>
      <c r="WFP283" s="5"/>
      <c r="WFQ283" s="5"/>
      <c r="WFR283" s="5"/>
      <c r="WFS283" s="5"/>
      <c r="WFT283" s="5"/>
      <c r="WFU283" s="5"/>
      <c r="WFV283" s="5"/>
      <c r="WFW283" s="5"/>
      <c r="WFX283" s="5"/>
      <c r="WFY283" s="5"/>
      <c r="WFZ283" s="5"/>
      <c r="WGA283" s="5"/>
      <c r="WGB283" s="5"/>
      <c r="WGC283" s="5"/>
      <c r="WGD283" s="5"/>
      <c r="WGE283" s="5"/>
      <c r="WGF283" s="5"/>
      <c r="WGG283" s="5"/>
      <c r="WGH283" s="5"/>
      <c r="WGI283" s="5"/>
      <c r="WGJ283" s="5"/>
      <c r="WGK283" s="5"/>
      <c r="WGL283" s="5"/>
      <c r="WGM283" s="5"/>
      <c r="WGN283" s="5"/>
      <c r="WGO283" s="5"/>
      <c r="WGP283" s="5"/>
      <c r="WGQ283" s="5"/>
      <c r="WGR283" s="5"/>
      <c r="WGS283" s="5"/>
      <c r="WGT283" s="5"/>
      <c r="WGU283" s="5"/>
      <c r="WGV283" s="5"/>
      <c r="WGW283" s="5"/>
      <c r="WGX283" s="5"/>
      <c r="WGY283" s="5"/>
      <c r="WGZ283" s="5"/>
      <c r="WHA283" s="5"/>
      <c r="WHB283" s="5"/>
      <c r="WHC283" s="5"/>
      <c r="WHD283" s="5"/>
      <c r="WHE283" s="5"/>
      <c r="WHF283" s="5"/>
      <c r="WHG283" s="5"/>
      <c r="WHH283" s="5"/>
      <c r="WHI283" s="5"/>
      <c r="WHJ283" s="5"/>
      <c r="WHK283" s="5"/>
      <c r="WHL283" s="5"/>
      <c r="WHM283" s="5"/>
      <c r="WHN283" s="5"/>
      <c r="WHO283" s="5"/>
      <c r="WHP283" s="5"/>
      <c r="WHQ283" s="5"/>
      <c r="WHR283" s="5"/>
      <c r="WHS283" s="5"/>
      <c r="WHT283" s="5"/>
      <c r="WHU283" s="5"/>
      <c r="WHV283" s="5"/>
      <c r="WHW283" s="5"/>
      <c r="WHX283" s="5"/>
      <c r="WHY283" s="5"/>
      <c r="WHZ283" s="5"/>
      <c r="WIA283" s="5"/>
      <c r="WIB283" s="5"/>
      <c r="WIC283" s="5"/>
      <c r="WID283" s="5"/>
      <c r="WIE283" s="5"/>
      <c r="WIF283" s="5"/>
      <c r="WIG283" s="5"/>
      <c r="WIH283" s="5"/>
      <c r="WII283" s="5"/>
      <c r="WIJ283" s="5"/>
      <c r="WIK283" s="5"/>
      <c r="WIL283" s="5"/>
      <c r="WIM283" s="5"/>
      <c r="WIN283" s="5"/>
      <c r="WIO283" s="5"/>
      <c r="WIP283" s="5"/>
      <c r="WIQ283" s="5"/>
      <c r="WIR283" s="5"/>
      <c r="WIS283" s="5"/>
      <c r="WIT283" s="5"/>
      <c r="WIU283" s="5"/>
      <c r="WIV283" s="5"/>
      <c r="WIW283" s="5"/>
      <c r="WIX283" s="5"/>
      <c r="WIY283" s="5"/>
      <c r="WIZ283" s="5"/>
      <c r="WJA283" s="5"/>
      <c r="WJB283" s="5"/>
      <c r="WJC283" s="5"/>
      <c r="WJD283" s="5"/>
      <c r="WJE283" s="5"/>
      <c r="WJF283" s="5"/>
      <c r="WJG283" s="5"/>
      <c r="WJH283" s="5"/>
      <c r="WJI283" s="5"/>
      <c r="WJJ283" s="5"/>
      <c r="WJK283" s="5"/>
      <c r="WJL283" s="5"/>
      <c r="WJM283" s="5"/>
      <c r="WJN283" s="5"/>
      <c r="WJO283" s="5"/>
      <c r="WJP283" s="5"/>
      <c r="WJQ283" s="5"/>
      <c r="WJR283" s="5"/>
      <c r="WJS283" s="5"/>
      <c r="WJT283" s="5"/>
      <c r="WJU283" s="5"/>
      <c r="WJV283" s="5"/>
      <c r="WJW283" s="5"/>
      <c r="WJX283" s="5"/>
      <c r="WJY283" s="5"/>
      <c r="WJZ283" s="5"/>
      <c r="WKA283" s="5"/>
      <c r="WKB283" s="5"/>
      <c r="WKC283" s="5"/>
      <c r="WKD283" s="5"/>
      <c r="WKE283" s="5"/>
      <c r="WKF283" s="5"/>
      <c r="WKG283" s="5"/>
      <c r="WKH283" s="5"/>
      <c r="WKI283" s="5"/>
      <c r="WKJ283" s="5"/>
      <c r="WKK283" s="5"/>
      <c r="WKL283" s="5"/>
      <c r="WKM283" s="5"/>
      <c r="WKN283" s="5"/>
      <c r="WKO283" s="5"/>
      <c r="WKP283" s="5"/>
      <c r="WKQ283" s="5"/>
      <c r="WKR283" s="5"/>
      <c r="WKS283" s="5"/>
      <c r="WKT283" s="5"/>
      <c r="WKU283" s="5"/>
      <c r="WKV283" s="5"/>
      <c r="WKW283" s="5"/>
      <c r="WKX283" s="5"/>
      <c r="WKY283" s="5"/>
      <c r="WKZ283" s="5"/>
      <c r="WLA283" s="5"/>
      <c r="WLB283" s="5"/>
      <c r="WLC283" s="5"/>
      <c r="WLD283" s="5"/>
      <c r="WLE283" s="5"/>
      <c r="WLF283" s="5"/>
      <c r="WLG283" s="5"/>
      <c r="WLH283" s="5"/>
      <c r="WLI283" s="5"/>
      <c r="WLJ283" s="5"/>
      <c r="WLK283" s="5"/>
      <c r="WLL283" s="5"/>
      <c r="WLM283" s="5"/>
      <c r="WLN283" s="5"/>
      <c r="WLO283" s="5"/>
      <c r="WLP283" s="5"/>
      <c r="WLQ283" s="5"/>
      <c r="WLR283" s="5"/>
      <c r="WLS283" s="5"/>
      <c r="WLT283" s="5"/>
      <c r="WLU283" s="5"/>
      <c r="WLV283" s="5"/>
      <c r="WLW283" s="5"/>
      <c r="WLX283" s="5"/>
      <c r="WLY283" s="5"/>
      <c r="WLZ283" s="5"/>
      <c r="WMA283" s="5"/>
      <c r="WMB283" s="5"/>
      <c r="WMC283" s="5"/>
      <c r="WMD283" s="5"/>
      <c r="WME283" s="5"/>
      <c r="WMF283" s="5"/>
      <c r="WMG283" s="5"/>
      <c r="WMH283" s="5"/>
      <c r="WMI283" s="5"/>
      <c r="WMJ283" s="5"/>
      <c r="WMK283" s="5"/>
      <c r="WML283" s="5"/>
      <c r="WMM283" s="5"/>
      <c r="WMN283" s="5"/>
      <c r="WMO283" s="5"/>
      <c r="WMP283" s="5"/>
      <c r="WMQ283" s="5"/>
      <c r="WMR283" s="5"/>
      <c r="WMS283" s="5"/>
      <c r="WMT283" s="5"/>
      <c r="WMU283" s="5"/>
      <c r="WMV283" s="5"/>
      <c r="WMW283" s="5"/>
      <c r="WMX283" s="5"/>
      <c r="WMY283" s="5"/>
      <c r="WMZ283" s="5"/>
      <c r="WNA283" s="5"/>
      <c r="WNB283" s="5"/>
      <c r="WNC283" s="5"/>
      <c r="WND283" s="5"/>
      <c r="WNE283" s="5"/>
      <c r="WNF283" s="5"/>
      <c r="WNG283" s="5"/>
      <c r="WNH283" s="5"/>
      <c r="WNI283" s="5"/>
      <c r="WNJ283" s="5"/>
      <c r="WNK283" s="5"/>
      <c r="WNL283" s="5"/>
      <c r="WNM283" s="5"/>
      <c r="WNN283" s="5"/>
      <c r="WNO283" s="5"/>
      <c r="WNP283" s="5"/>
      <c r="WNQ283" s="5"/>
      <c r="WNR283" s="5"/>
      <c r="WNS283" s="5"/>
      <c r="WNT283" s="5"/>
      <c r="WNU283" s="5"/>
      <c r="WNV283" s="5"/>
      <c r="WNW283" s="5"/>
      <c r="WNX283" s="5"/>
      <c r="WNY283" s="5"/>
      <c r="WNZ283" s="5"/>
      <c r="WOA283" s="5"/>
      <c r="WOB283" s="5"/>
      <c r="WOC283" s="5"/>
      <c r="WOD283" s="5"/>
      <c r="WOE283" s="5"/>
      <c r="WOF283" s="5"/>
      <c r="WOG283" s="5"/>
      <c r="WOH283" s="5"/>
      <c r="WOI283" s="5"/>
      <c r="WOJ283" s="5"/>
      <c r="WOK283" s="5"/>
      <c r="WOL283" s="5"/>
      <c r="WOM283" s="5"/>
      <c r="WON283" s="5"/>
      <c r="WOO283" s="5"/>
      <c r="WOP283" s="5"/>
      <c r="WOQ283" s="5"/>
      <c r="WOR283" s="5"/>
      <c r="WOS283" s="5"/>
      <c r="WOT283" s="5"/>
      <c r="WOU283" s="5"/>
      <c r="WOV283" s="5"/>
      <c r="WOW283" s="5"/>
      <c r="WOX283" s="5"/>
      <c r="WOY283" s="5"/>
      <c r="WOZ283" s="5"/>
      <c r="WPA283" s="5"/>
      <c r="WPB283" s="5"/>
      <c r="WPC283" s="5"/>
      <c r="WPD283" s="5"/>
      <c r="WPE283" s="5"/>
      <c r="WPF283" s="5"/>
      <c r="WPG283" s="5"/>
      <c r="WPH283" s="5"/>
      <c r="WPI283" s="5"/>
      <c r="WPJ283" s="5"/>
      <c r="WPK283" s="5"/>
      <c r="WPL283" s="5"/>
      <c r="WPM283" s="5"/>
      <c r="WPN283" s="5"/>
      <c r="WPO283" s="5"/>
      <c r="WPP283" s="5"/>
      <c r="WPQ283" s="5"/>
      <c r="WPR283" s="5"/>
      <c r="WPS283" s="5"/>
      <c r="WPT283" s="5"/>
      <c r="WPU283" s="5"/>
      <c r="WPV283" s="5"/>
      <c r="WPW283" s="5"/>
      <c r="WPX283" s="5"/>
      <c r="WPY283" s="5"/>
      <c r="WPZ283" s="5"/>
      <c r="WQA283" s="5"/>
      <c r="WQB283" s="5"/>
      <c r="WQC283" s="5"/>
      <c r="WQD283" s="5"/>
      <c r="WQE283" s="5"/>
      <c r="WQF283" s="5"/>
      <c r="WQG283" s="5"/>
      <c r="WQH283" s="5"/>
      <c r="WQI283" s="5"/>
      <c r="WQJ283" s="5"/>
      <c r="WQK283" s="5"/>
      <c r="WQL283" s="5"/>
      <c r="WQM283" s="5"/>
      <c r="WQN283" s="5"/>
      <c r="WQO283" s="5"/>
      <c r="WQP283" s="5"/>
      <c r="WQQ283" s="5"/>
      <c r="WQR283" s="5"/>
      <c r="WQS283" s="5"/>
      <c r="WQT283" s="5"/>
      <c r="WQU283" s="5"/>
      <c r="WQV283" s="5"/>
      <c r="WQW283" s="5"/>
      <c r="WQX283" s="5"/>
      <c r="WQY283" s="5"/>
      <c r="WQZ283" s="5"/>
      <c r="WRA283" s="5"/>
      <c r="WRB283" s="5"/>
      <c r="WRC283" s="5"/>
      <c r="WRD283" s="5"/>
      <c r="WRE283" s="5"/>
      <c r="WRF283" s="5"/>
      <c r="WRG283" s="5"/>
      <c r="WRH283" s="5"/>
      <c r="WRI283" s="5"/>
      <c r="WRJ283" s="5"/>
      <c r="WRK283" s="5"/>
      <c r="WRL283" s="5"/>
      <c r="WRM283" s="5"/>
      <c r="WRN283" s="5"/>
      <c r="WRO283" s="5"/>
      <c r="WRP283" s="5"/>
      <c r="WRQ283" s="5"/>
      <c r="WRR283" s="5"/>
      <c r="WRS283" s="5"/>
      <c r="WRT283" s="5"/>
      <c r="WRU283" s="5"/>
      <c r="WRV283" s="5"/>
      <c r="WRW283" s="5"/>
      <c r="WRX283" s="5"/>
      <c r="WRY283" s="5"/>
      <c r="WRZ283" s="5"/>
      <c r="WSA283" s="5"/>
      <c r="WSB283" s="5"/>
      <c r="WSC283" s="5"/>
      <c r="WSD283" s="5"/>
      <c r="WSE283" s="5"/>
      <c r="WSF283" s="5"/>
      <c r="WSG283" s="5"/>
      <c r="WSH283" s="5"/>
      <c r="WSI283" s="5"/>
      <c r="WSJ283" s="5"/>
      <c r="WSK283" s="5"/>
      <c r="WSL283" s="5"/>
      <c r="WSM283" s="5"/>
      <c r="WSN283" s="5"/>
      <c r="WSO283" s="5"/>
      <c r="WSP283" s="5"/>
      <c r="WSQ283" s="5"/>
      <c r="WSR283" s="5"/>
      <c r="WSS283" s="5"/>
      <c r="WST283" s="5"/>
      <c r="WSU283" s="5"/>
      <c r="WSV283" s="5"/>
      <c r="WSW283" s="5"/>
      <c r="WSX283" s="5"/>
      <c r="WSY283" s="5"/>
      <c r="WSZ283" s="5"/>
      <c r="WTA283" s="5"/>
      <c r="WTB283" s="5"/>
      <c r="WTC283" s="5"/>
      <c r="WTD283" s="5"/>
      <c r="WTE283" s="5"/>
      <c r="WTF283" s="5"/>
      <c r="WTG283" s="5"/>
      <c r="WTH283" s="5"/>
      <c r="WTI283" s="5"/>
      <c r="WTJ283" s="5"/>
      <c r="WTK283" s="5"/>
      <c r="WTL283" s="5"/>
      <c r="WTM283" s="5"/>
      <c r="WTN283" s="5"/>
      <c r="WTO283" s="5"/>
      <c r="WTP283" s="5"/>
      <c r="WTQ283" s="5"/>
      <c r="WTR283" s="5"/>
      <c r="WTS283" s="5"/>
      <c r="WTT283" s="5"/>
      <c r="WTU283" s="5"/>
      <c r="WTV283" s="5"/>
      <c r="WTW283" s="5"/>
      <c r="WTX283" s="5"/>
      <c r="WTY283" s="5"/>
      <c r="WTZ283" s="5"/>
      <c r="WUA283" s="5"/>
      <c r="WUB283" s="5"/>
      <c r="WUC283" s="5"/>
      <c r="WUD283" s="5"/>
      <c r="WUE283" s="5"/>
      <c r="WUF283" s="5"/>
      <c r="WUG283" s="5"/>
      <c r="WUH283" s="5"/>
      <c r="WUI283" s="5"/>
      <c r="WUJ283" s="5"/>
      <c r="WUK283" s="5"/>
      <c r="WUL283" s="5"/>
      <c r="WUM283" s="5"/>
      <c r="WUN283" s="5"/>
      <c r="WUO283" s="5"/>
      <c r="WUP283" s="5"/>
      <c r="WUQ283" s="5"/>
      <c r="WUR283" s="5"/>
      <c r="WUS283" s="5"/>
      <c r="WUT283" s="5"/>
      <c r="WUU283" s="5"/>
      <c r="WUV283" s="5"/>
      <c r="WUW283" s="5"/>
      <c r="WUX283" s="5"/>
      <c r="WUY283" s="5"/>
      <c r="WUZ283" s="5"/>
      <c r="WVA283" s="5"/>
      <c r="WVB283" s="5"/>
      <c r="WVC283" s="5"/>
      <c r="WVD283" s="5"/>
      <c r="WVE283" s="5"/>
      <c r="WVF283" s="5"/>
      <c r="WVG283" s="5"/>
      <c r="WVH283" s="5"/>
      <c r="WVI283" s="5"/>
      <c r="WVJ283" s="5"/>
      <c r="WVK283" s="5"/>
      <c r="WVL283" s="5"/>
      <c r="WVM283" s="5"/>
      <c r="WVN283" s="5"/>
      <c r="WVO283" s="5"/>
      <c r="WVP283" s="5"/>
      <c r="WVQ283" s="5"/>
      <c r="WVR283" s="5"/>
      <c r="WVS283" s="5"/>
      <c r="WVT283" s="5"/>
      <c r="WVU283" s="5"/>
      <c r="WVV283" s="5"/>
      <c r="WVW283" s="5"/>
      <c r="WVX283" s="5"/>
      <c r="WVY283" s="5"/>
      <c r="WVZ283" s="5"/>
      <c r="WWA283" s="5"/>
      <c r="WWB283" s="5"/>
      <c r="WWC283" s="5"/>
      <c r="WWD283" s="5"/>
      <c r="WWE283" s="5"/>
      <c r="WWF283" s="5"/>
      <c r="WWG283" s="5"/>
      <c r="WWH283" s="5"/>
      <c r="WWI283" s="5"/>
      <c r="WWJ283" s="5"/>
      <c r="WWK283" s="5"/>
      <c r="WWL283" s="5"/>
      <c r="WWM283" s="5"/>
      <c r="WWN283" s="5"/>
      <c r="WWO283" s="5"/>
      <c r="WWP283" s="5"/>
      <c r="WWQ283" s="5"/>
      <c r="WWR283" s="5"/>
      <c r="WWS283" s="5"/>
      <c r="WWT283" s="5"/>
      <c r="WWU283" s="5"/>
      <c r="WWV283" s="5"/>
      <c r="WWW283" s="5"/>
      <c r="WWX283" s="5"/>
      <c r="WWY283" s="5"/>
      <c r="WWZ283" s="5"/>
      <c r="WXA283" s="5"/>
      <c r="WXB283" s="5"/>
      <c r="WXC283" s="5"/>
      <c r="WXD283" s="5"/>
      <c r="WXE283" s="5"/>
      <c r="WXF283" s="5"/>
      <c r="WXG283" s="5"/>
      <c r="WXH283" s="5"/>
      <c r="WXI283" s="5"/>
      <c r="WXJ283" s="5"/>
      <c r="WXK283" s="5"/>
      <c r="WXL283" s="5"/>
      <c r="WXM283" s="5"/>
      <c r="WXN283" s="5"/>
      <c r="WXO283" s="5"/>
      <c r="WXP283" s="5"/>
      <c r="WXQ283" s="5"/>
      <c r="WXR283" s="5"/>
      <c r="WXS283" s="5"/>
      <c r="WXT283" s="5"/>
      <c r="WXU283" s="5"/>
      <c r="WXV283" s="5"/>
      <c r="WXW283" s="5"/>
      <c r="WXX283" s="5"/>
      <c r="WXY283" s="5"/>
      <c r="WXZ283" s="5"/>
      <c r="WYA283" s="5"/>
      <c r="WYB283" s="5"/>
      <c r="WYC283" s="5"/>
      <c r="WYD283" s="5"/>
      <c r="WYE283" s="5"/>
      <c r="WYF283" s="5"/>
      <c r="WYG283" s="5"/>
      <c r="WYH283" s="5"/>
      <c r="WYI283" s="5"/>
      <c r="WYJ283" s="5"/>
      <c r="WYK283" s="5"/>
      <c r="WYL283" s="5"/>
      <c r="WYM283" s="5"/>
      <c r="WYN283" s="5"/>
      <c r="WYO283" s="5"/>
      <c r="WYP283" s="5"/>
      <c r="WYQ283" s="5"/>
      <c r="WYR283" s="5"/>
      <c r="WYS283" s="5"/>
      <c r="WYT283" s="5"/>
      <c r="WYU283" s="5"/>
      <c r="WYV283" s="5"/>
      <c r="WYW283" s="5"/>
      <c r="WYX283" s="5"/>
      <c r="WYY283" s="5"/>
      <c r="WYZ283" s="5"/>
      <c r="WZA283" s="5"/>
      <c r="WZB283" s="5"/>
      <c r="WZC283" s="5"/>
      <c r="WZD283" s="5"/>
      <c r="WZE283" s="5"/>
      <c r="WZF283" s="5"/>
      <c r="WZG283" s="5"/>
      <c r="WZH283" s="5"/>
      <c r="WZI283" s="5"/>
      <c r="WZJ283" s="5"/>
      <c r="WZK283" s="5"/>
      <c r="WZL283" s="5"/>
      <c r="WZM283" s="5"/>
      <c r="WZN283" s="5"/>
      <c r="WZO283" s="5"/>
      <c r="WZP283" s="5"/>
      <c r="WZQ283" s="5"/>
      <c r="WZR283" s="5"/>
      <c r="WZS283" s="5"/>
      <c r="WZT283" s="5"/>
      <c r="WZU283" s="5"/>
      <c r="WZV283" s="5"/>
      <c r="WZW283" s="5"/>
      <c r="WZX283" s="5"/>
      <c r="WZY283" s="5"/>
      <c r="WZZ283" s="5"/>
      <c r="XAA283" s="5"/>
      <c r="XAB283" s="5"/>
      <c r="XAC283" s="5"/>
      <c r="XAD283" s="5"/>
      <c r="XAE283" s="5"/>
      <c r="XAF283" s="5"/>
      <c r="XAG283" s="5"/>
      <c r="XAH283" s="5"/>
      <c r="XAI283" s="5"/>
      <c r="XAJ283" s="5"/>
      <c r="XAK283" s="5"/>
      <c r="XAL283" s="5"/>
      <c r="XAM283" s="5"/>
      <c r="XAN283" s="5"/>
      <c r="XAO283" s="5"/>
      <c r="XAP283" s="5"/>
      <c r="XAQ283" s="5"/>
      <c r="XAR283" s="5"/>
      <c r="XAS283" s="5"/>
      <c r="XAT283" s="5"/>
      <c r="XAU283" s="5"/>
      <c r="XAV283" s="5"/>
      <c r="XAW283" s="5"/>
      <c r="XAX283" s="5"/>
      <c r="XAY283" s="5"/>
      <c r="XAZ283" s="5"/>
      <c r="XBA283" s="5"/>
      <c r="XBB283" s="5"/>
      <c r="XBC283" s="5"/>
      <c r="XBD283" s="5"/>
      <c r="XBE283" s="5"/>
      <c r="XBF283" s="5"/>
      <c r="XBG283" s="5"/>
      <c r="XBH283" s="5"/>
      <c r="XBI283" s="5"/>
      <c r="XBJ283" s="5"/>
      <c r="XBK283" s="5"/>
      <c r="XBL283" s="5"/>
      <c r="XBM283" s="5"/>
      <c r="XBN283" s="5"/>
      <c r="XBO283" s="5"/>
      <c r="XBP283" s="5"/>
      <c r="XBQ283" s="5"/>
      <c r="XBR283" s="5"/>
      <c r="XBS283" s="5"/>
      <c r="XBT283" s="5"/>
      <c r="XBU283" s="5"/>
      <c r="XBV283" s="5"/>
      <c r="XBW283" s="5"/>
      <c r="XBX283" s="5"/>
      <c r="XBY283" s="5"/>
      <c r="XBZ283" s="5"/>
      <c r="XCA283" s="5"/>
      <c r="XCB283" s="5"/>
      <c r="XCC283" s="5"/>
      <c r="XCD283" s="5"/>
      <c r="XCE283" s="5"/>
      <c r="XCF283" s="5"/>
      <c r="XCG283" s="5"/>
      <c r="XCH283" s="5"/>
      <c r="XCI283" s="5"/>
      <c r="XCJ283" s="5"/>
      <c r="XCK283" s="5"/>
      <c r="XCL283" s="5"/>
      <c r="XCM283" s="5"/>
      <c r="XCN283" s="5"/>
      <c r="XCO283" s="5"/>
      <c r="XCP283" s="5"/>
      <c r="XCQ283" s="5"/>
      <c r="XCR283" s="5"/>
      <c r="XCS283" s="5"/>
      <c r="XCT283" s="5"/>
      <c r="XCU283" s="5"/>
      <c r="XCV283" s="5"/>
      <c r="XCW283" s="5"/>
      <c r="XCX283" s="5"/>
      <c r="XCY283" s="5"/>
      <c r="XCZ283" s="5"/>
      <c r="XDA283" s="5"/>
      <c r="XDB283" s="5"/>
      <c r="XDC283" s="5"/>
      <c r="XDD283" s="5"/>
      <c r="XDE283" s="5"/>
      <c r="XDF283" s="5"/>
      <c r="XDG283" s="5"/>
      <c r="XDH283" s="5"/>
      <c r="XDI283" s="5"/>
      <c r="XDJ283" s="5"/>
      <c r="XDK283" s="5"/>
      <c r="XDL283" s="5"/>
      <c r="XDM283" s="5"/>
      <c r="XDN283" s="5"/>
      <c r="XDO283" s="5"/>
      <c r="XDP283" s="5"/>
      <c r="XDQ283" s="5"/>
      <c r="XDR283" s="5"/>
      <c r="XDS283" s="5"/>
      <c r="XDT283" s="5"/>
      <c r="XDU283" s="5"/>
      <c r="XDV283" s="5"/>
      <c r="XDW283" s="5"/>
      <c r="XDX283" s="5"/>
      <c r="XDY283" s="5"/>
      <c r="XDZ283" s="5"/>
      <c r="XEA283" s="5"/>
      <c r="XEB283" s="5"/>
      <c r="XEC283" s="5"/>
      <c r="XED283" s="5"/>
      <c r="XEE283" s="5"/>
      <c r="XEF283" s="5"/>
      <c r="XEG283" s="5"/>
      <c r="XEH283" s="5"/>
      <c r="XEI283" s="5"/>
      <c r="XEJ283" s="5"/>
      <c r="XEK283" s="5"/>
      <c r="XEL283" s="5"/>
      <c r="XEM283" s="5"/>
      <c r="XEN283" s="5"/>
      <c r="XEO283" s="5"/>
      <c r="XEP283" s="5"/>
      <c r="XEQ283" s="5"/>
      <c r="XER283" s="5"/>
      <c r="XES283" s="5"/>
      <c r="XET283" s="5"/>
      <c r="XEU283" s="5"/>
      <c r="XEV283" s="5"/>
      <c r="XEW283" s="5"/>
      <c r="XEX283" s="5"/>
      <c r="XEY283" s="5"/>
      <c r="XEZ283" s="5"/>
    </row>
    <row r="284" spans="1:16384" customFormat="1">
      <c r="A284" s="56"/>
      <c r="B284" s="11"/>
      <c r="C284" s="11" t="s">
        <v>88</v>
      </c>
      <c r="D284" s="11"/>
      <c r="E284" s="11" t="s">
        <v>90</v>
      </c>
      <c r="F284" s="11">
        <v>272</v>
      </c>
      <c r="G284" s="11">
        <v>4</v>
      </c>
      <c r="H284" s="11">
        <v>3</v>
      </c>
      <c r="I284" s="305">
        <v>1.6666666666666667</v>
      </c>
      <c r="J284" s="4"/>
      <c r="K284" s="11"/>
      <c r="L284" s="11"/>
      <c r="M284" s="11"/>
      <c r="N284" s="4"/>
      <c r="O284" s="352"/>
      <c r="P284" s="353"/>
      <c r="Q284" s="353"/>
      <c r="R284" s="354"/>
      <c r="S284" s="4"/>
      <c r="T284" s="4"/>
      <c r="U284" s="4"/>
      <c r="V284" s="4"/>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c r="XX284" s="5"/>
      <c r="XY284" s="5"/>
      <c r="XZ284" s="5"/>
      <c r="YA284" s="5"/>
      <c r="YB284" s="5"/>
      <c r="YC284" s="5"/>
      <c r="YD284" s="5"/>
      <c r="YE284" s="5"/>
      <c r="YF284" s="5"/>
      <c r="YG284" s="5"/>
      <c r="YH284" s="5"/>
      <c r="YI284" s="5"/>
      <c r="YJ284" s="5"/>
      <c r="YK284" s="5"/>
      <c r="YL284" s="5"/>
      <c r="YM284" s="5"/>
      <c r="YN284" s="5"/>
      <c r="YO284" s="5"/>
      <c r="YP284" s="5"/>
      <c r="YQ284" s="5"/>
      <c r="YR284" s="5"/>
      <c r="YS284" s="5"/>
      <c r="YT284" s="5"/>
      <c r="YU284" s="5"/>
      <c r="YV284" s="5"/>
      <c r="YW284" s="5"/>
      <c r="YX284" s="5"/>
      <c r="YY284" s="5"/>
      <c r="YZ284" s="5"/>
      <c r="ZA284" s="5"/>
      <c r="ZB284" s="5"/>
      <c r="ZC284" s="5"/>
      <c r="ZD284" s="5"/>
      <c r="ZE284" s="5"/>
      <c r="ZF284" s="5"/>
      <c r="ZG284" s="5"/>
      <c r="ZH284" s="5"/>
      <c r="ZI284" s="5"/>
      <c r="ZJ284" s="5"/>
      <c r="ZK284" s="5"/>
      <c r="ZL284" s="5"/>
      <c r="ZM284" s="5"/>
      <c r="ZN284" s="5"/>
      <c r="ZO284" s="5"/>
      <c r="ZP284" s="5"/>
      <c r="ZQ284" s="5"/>
      <c r="ZR284" s="5"/>
      <c r="ZS284" s="5"/>
      <c r="ZT284" s="5"/>
      <c r="ZU284" s="5"/>
      <c r="ZV284" s="5"/>
      <c r="ZW284" s="5"/>
      <c r="ZX284" s="5"/>
      <c r="ZY284" s="5"/>
      <c r="ZZ284" s="5"/>
      <c r="AAA284" s="5"/>
      <c r="AAB284" s="5"/>
      <c r="AAC284" s="5"/>
      <c r="AAD284" s="5"/>
      <c r="AAE284" s="5"/>
      <c r="AAF284" s="5"/>
      <c r="AAG284" s="5"/>
      <c r="AAH284" s="5"/>
      <c r="AAI284" s="5"/>
      <c r="AAJ284" s="5"/>
      <c r="AAK284" s="5"/>
      <c r="AAL284" s="5"/>
      <c r="AAM284" s="5"/>
      <c r="AAN284" s="5"/>
      <c r="AAO284" s="5"/>
      <c r="AAP284" s="5"/>
      <c r="AAQ284" s="5"/>
      <c r="AAR284" s="5"/>
      <c r="AAS284" s="5"/>
      <c r="AAT284" s="5"/>
      <c r="AAU284" s="5"/>
      <c r="AAV284" s="5"/>
      <c r="AAW284" s="5"/>
      <c r="AAX284" s="5"/>
      <c r="AAY284" s="5"/>
      <c r="AAZ284" s="5"/>
      <c r="ABA284" s="5"/>
      <c r="ABB284" s="5"/>
      <c r="ABC284" s="5"/>
      <c r="ABD284" s="5"/>
      <c r="ABE284" s="5"/>
      <c r="ABF284" s="5"/>
      <c r="ABG284" s="5"/>
      <c r="ABH284" s="5"/>
      <c r="ABI284" s="5"/>
      <c r="ABJ284" s="5"/>
      <c r="ABK284" s="5"/>
      <c r="ABL284" s="5"/>
      <c r="ABM284" s="5"/>
      <c r="ABN284" s="5"/>
      <c r="ABO284" s="5"/>
      <c r="ABP284" s="5"/>
      <c r="ABQ284" s="5"/>
      <c r="ABR284" s="5"/>
      <c r="ABS284" s="5"/>
      <c r="ABT284" s="5"/>
      <c r="ABU284" s="5"/>
      <c r="ABV284" s="5"/>
      <c r="ABW284" s="5"/>
      <c r="ABX284" s="5"/>
      <c r="ABY284" s="5"/>
      <c r="ABZ284" s="5"/>
      <c r="ACA284" s="5"/>
      <c r="ACB284" s="5"/>
      <c r="ACC284" s="5"/>
      <c r="ACD284" s="5"/>
      <c r="ACE284" s="5"/>
      <c r="ACF284" s="5"/>
      <c r="ACG284" s="5"/>
      <c r="ACH284" s="5"/>
      <c r="ACI284" s="5"/>
      <c r="ACJ284" s="5"/>
      <c r="ACK284" s="5"/>
      <c r="ACL284" s="5"/>
      <c r="ACM284" s="5"/>
      <c r="ACN284" s="5"/>
      <c r="ACO284" s="5"/>
      <c r="ACP284" s="5"/>
      <c r="ACQ284" s="5"/>
      <c r="ACR284" s="5"/>
      <c r="ACS284" s="5"/>
      <c r="ACT284" s="5"/>
      <c r="ACU284" s="5"/>
      <c r="ACV284" s="5"/>
      <c r="ACW284" s="5"/>
      <c r="ACX284" s="5"/>
      <c r="ACY284" s="5"/>
      <c r="ACZ284" s="5"/>
      <c r="ADA284" s="5"/>
      <c r="ADB284" s="5"/>
      <c r="ADC284" s="5"/>
      <c r="ADD284" s="5"/>
      <c r="ADE284" s="5"/>
      <c r="ADF284" s="5"/>
      <c r="ADG284" s="5"/>
      <c r="ADH284" s="5"/>
      <c r="ADI284" s="5"/>
      <c r="ADJ284" s="5"/>
      <c r="ADK284" s="5"/>
      <c r="ADL284" s="5"/>
      <c r="ADM284" s="5"/>
      <c r="ADN284" s="5"/>
      <c r="ADO284" s="5"/>
      <c r="ADP284" s="5"/>
      <c r="ADQ284" s="5"/>
      <c r="ADR284" s="5"/>
      <c r="ADS284" s="5"/>
      <c r="ADT284" s="5"/>
      <c r="ADU284" s="5"/>
      <c r="ADV284" s="5"/>
      <c r="ADW284" s="5"/>
      <c r="ADX284" s="5"/>
      <c r="ADY284" s="5"/>
      <c r="ADZ284" s="5"/>
      <c r="AEA284" s="5"/>
      <c r="AEB284" s="5"/>
      <c r="AEC284" s="5"/>
      <c r="AED284" s="5"/>
      <c r="AEE284" s="5"/>
      <c r="AEF284" s="5"/>
      <c r="AEG284" s="5"/>
      <c r="AEH284" s="5"/>
      <c r="AEI284" s="5"/>
      <c r="AEJ284" s="5"/>
      <c r="AEK284" s="5"/>
      <c r="AEL284" s="5"/>
      <c r="AEM284" s="5"/>
      <c r="AEN284" s="5"/>
      <c r="AEO284" s="5"/>
      <c r="AEP284" s="5"/>
      <c r="AEQ284" s="5"/>
      <c r="AER284" s="5"/>
      <c r="AES284" s="5"/>
      <c r="AET284" s="5"/>
      <c r="AEU284" s="5"/>
      <c r="AEV284" s="5"/>
      <c r="AEW284" s="5"/>
      <c r="AEX284" s="5"/>
      <c r="AEY284" s="5"/>
      <c r="AEZ284" s="5"/>
      <c r="AFA284" s="5"/>
      <c r="AFB284" s="5"/>
      <c r="AFC284" s="5"/>
      <c r="AFD284" s="5"/>
      <c r="AFE284" s="5"/>
      <c r="AFF284" s="5"/>
      <c r="AFG284" s="5"/>
      <c r="AFH284" s="5"/>
      <c r="AFI284" s="5"/>
      <c r="AFJ284" s="5"/>
      <c r="AFK284" s="5"/>
      <c r="AFL284" s="5"/>
      <c r="AFM284" s="5"/>
      <c r="AFN284" s="5"/>
      <c r="AFO284" s="5"/>
      <c r="AFP284" s="5"/>
      <c r="AFQ284" s="5"/>
      <c r="AFR284" s="5"/>
      <c r="AFS284" s="5"/>
      <c r="AFT284" s="5"/>
      <c r="AFU284" s="5"/>
      <c r="AFV284" s="5"/>
      <c r="AFW284" s="5"/>
      <c r="AFX284" s="5"/>
      <c r="AFY284" s="5"/>
      <c r="AFZ284" s="5"/>
      <c r="AGA284" s="5"/>
      <c r="AGB284" s="5"/>
      <c r="AGC284" s="5"/>
      <c r="AGD284" s="5"/>
      <c r="AGE284" s="5"/>
      <c r="AGF284" s="5"/>
      <c r="AGG284" s="5"/>
      <c r="AGH284" s="5"/>
      <c r="AGI284" s="5"/>
      <c r="AGJ284" s="5"/>
      <c r="AGK284" s="5"/>
      <c r="AGL284" s="5"/>
      <c r="AGM284" s="5"/>
      <c r="AGN284" s="5"/>
      <c r="AGO284" s="5"/>
      <c r="AGP284" s="5"/>
      <c r="AGQ284" s="5"/>
      <c r="AGR284" s="5"/>
      <c r="AGS284" s="5"/>
      <c r="AGT284" s="5"/>
      <c r="AGU284" s="5"/>
      <c r="AGV284" s="5"/>
      <c r="AGW284" s="5"/>
      <c r="AGX284" s="5"/>
      <c r="AGY284" s="5"/>
      <c r="AGZ284" s="5"/>
      <c r="AHA284" s="5"/>
      <c r="AHB284" s="5"/>
      <c r="AHC284" s="5"/>
      <c r="AHD284" s="5"/>
      <c r="AHE284" s="5"/>
      <c r="AHF284" s="5"/>
      <c r="AHG284" s="5"/>
      <c r="AHH284" s="5"/>
      <c r="AHI284" s="5"/>
      <c r="AHJ284" s="5"/>
      <c r="AHK284" s="5"/>
      <c r="AHL284" s="5"/>
      <c r="AHM284" s="5"/>
      <c r="AHN284" s="5"/>
      <c r="AHO284" s="5"/>
      <c r="AHP284" s="5"/>
      <c r="AHQ284" s="5"/>
      <c r="AHR284" s="5"/>
      <c r="AHS284" s="5"/>
      <c r="AHT284" s="5"/>
      <c r="AHU284" s="5"/>
      <c r="AHV284" s="5"/>
      <c r="AHW284" s="5"/>
      <c r="AHX284" s="5"/>
      <c r="AHY284" s="5"/>
      <c r="AHZ284" s="5"/>
      <c r="AIA284" s="5"/>
      <c r="AIB284" s="5"/>
      <c r="AIC284" s="5"/>
      <c r="AID284" s="5"/>
      <c r="AIE284" s="5"/>
      <c r="AIF284" s="5"/>
      <c r="AIG284" s="5"/>
      <c r="AIH284" s="5"/>
      <c r="AII284" s="5"/>
      <c r="AIJ284" s="5"/>
      <c r="AIK284" s="5"/>
      <c r="AIL284" s="5"/>
      <c r="AIM284" s="5"/>
      <c r="AIN284" s="5"/>
      <c r="AIO284" s="5"/>
      <c r="AIP284" s="5"/>
      <c r="AIQ284" s="5"/>
      <c r="AIR284" s="5"/>
      <c r="AIS284" s="5"/>
      <c r="AIT284" s="5"/>
      <c r="AIU284" s="5"/>
      <c r="AIV284" s="5"/>
      <c r="AIW284" s="5"/>
      <c r="AIX284" s="5"/>
      <c r="AIY284" s="5"/>
      <c r="AIZ284" s="5"/>
      <c r="AJA284" s="5"/>
      <c r="AJB284" s="5"/>
      <c r="AJC284" s="5"/>
      <c r="AJD284" s="5"/>
      <c r="AJE284" s="5"/>
      <c r="AJF284" s="5"/>
      <c r="AJG284" s="5"/>
      <c r="AJH284" s="5"/>
      <c r="AJI284" s="5"/>
      <c r="AJJ284" s="5"/>
      <c r="AJK284" s="5"/>
      <c r="AJL284" s="5"/>
      <c r="AJM284" s="5"/>
      <c r="AJN284" s="5"/>
      <c r="AJO284" s="5"/>
      <c r="AJP284" s="5"/>
      <c r="AJQ284" s="5"/>
      <c r="AJR284" s="5"/>
      <c r="AJS284" s="5"/>
      <c r="AJT284" s="5"/>
      <c r="AJU284" s="5"/>
      <c r="AJV284" s="5"/>
      <c r="AJW284" s="5"/>
      <c r="AJX284" s="5"/>
      <c r="AJY284" s="5"/>
      <c r="AJZ284" s="5"/>
      <c r="AKA284" s="5"/>
      <c r="AKB284" s="5"/>
      <c r="AKC284" s="5"/>
      <c r="AKD284" s="5"/>
      <c r="AKE284" s="5"/>
      <c r="AKF284" s="5"/>
      <c r="AKG284" s="5"/>
      <c r="AKH284" s="5"/>
      <c r="AKI284" s="5"/>
      <c r="AKJ284" s="5"/>
      <c r="AKK284" s="5"/>
      <c r="AKL284" s="5"/>
      <c r="AKM284" s="5"/>
      <c r="AKN284" s="5"/>
      <c r="AKO284" s="5"/>
      <c r="AKP284" s="5"/>
      <c r="AKQ284" s="5"/>
      <c r="AKR284" s="5"/>
      <c r="AKS284" s="5"/>
      <c r="AKT284" s="5"/>
      <c r="AKU284" s="5"/>
      <c r="AKV284" s="5"/>
      <c r="AKW284" s="5"/>
      <c r="AKX284" s="5"/>
      <c r="AKY284" s="5"/>
      <c r="AKZ284" s="5"/>
      <c r="ALA284" s="5"/>
      <c r="ALB284" s="5"/>
      <c r="ALC284" s="5"/>
      <c r="ALD284" s="5"/>
      <c r="ALE284" s="5"/>
      <c r="ALF284" s="5"/>
      <c r="ALG284" s="5"/>
      <c r="ALH284" s="5"/>
      <c r="ALI284" s="5"/>
      <c r="ALJ284" s="5"/>
      <c r="ALK284" s="5"/>
      <c r="ALL284" s="5"/>
      <c r="ALM284" s="5"/>
      <c r="ALN284" s="5"/>
      <c r="ALO284" s="5"/>
      <c r="ALP284" s="5"/>
      <c r="ALQ284" s="5"/>
      <c r="ALR284" s="5"/>
      <c r="ALS284" s="5"/>
      <c r="ALT284" s="5"/>
      <c r="ALU284" s="5"/>
      <c r="ALV284" s="5"/>
      <c r="ALW284" s="5"/>
      <c r="ALX284" s="5"/>
      <c r="ALY284" s="5"/>
      <c r="ALZ284" s="5"/>
      <c r="AMA284" s="5"/>
      <c r="AMB284" s="5"/>
      <c r="AMC284" s="5"/>
      <c r="AMD284" s="5"/>
      <c r="AME284" s="5"/>
      <c r="AMF284" s="5"/>
      <c r="AMG284" s="5"/>
      <c r="AMH284" s="5"/>
      <c r="AMI284" s="5"/>
      <c r="AMJ284" s="5"/>
      <c r="AMK284" s="5"/>
      <c r="AML284" s="5"/>
      <c r="AMM284" s="5"/>
      <c r="AMN284" s="5"/>
      <c r="AMO284" s="5"/>
      <c r="AMP284" s="5"/>
      <c r="AMQ284" s="5"/>
      <c r="AMR284" s="5"/>
      <c r="AMS284" s="5"/>
      <c r="AMT284" s="5"/>
      <c r="AMU284" s="5"/>
      <c r="AMV284" s="5"/>
      <c r="AMW284" s="5"/>
      <c r="AMX284" s="5"/>
      <c r="AMY284" s="5"/>
      <c r="AMZ284" s="5"/>
      <c r="ANA284" s="5"/>
      <c r="ANB284" s="5"/>
      <c r="ANC284" s="5"/>
      <c r="AND284" s="5"/>
      <c r="ANE284" s="5"/>
      <c r="ANF284" s="5"/>
      <c r="ANG284" s="5"/>
      <c r="ANH284" s="5"/>
      <c r="ANI284" s="5"/>
      <c r="ANJ284" s="5"/>
      <c r="ANK284" s="5"/>
      <c r="ANL284" s="5"/>
      <c r="ANM284" s="5"/>
      <c r="ANN284" s="5"/>
      <c r="ANO284" s="5"/>
      <c r="ANP284" s="5"/>
      <c r="ANQ284" s="5"/>
      <c r="ANR284" s="5"/>
      <c r="ANS284" s="5"/>
      <c r="ANT284" s="5"/>
      <c r="ANU284" s="5"/>
      <c r="ANV284" s="5"/>
      <c r="ANW284" s="5"/>
      <c r="ANX284" s="5"/>
      <c r="ANY284" s="5"/>
      <c r="ANZ284" s="5"/>
      <c r="AOA284" s="5"/>
      <c r="AOB284" s="5"/>
      <c r="AOC284" s="5"/>
      <c r="AOD284" s="5"/>
      <c r="AOE284" s="5"/>
      <c r="AOF284" s="5"/>
      <c r="AOG284" s="5"/>
      <c r="AOH284" s="5"/>
      <c r="AOI284" s="5"/>
      <c r="AOJ284" s="5"/>
      <c r="AOK284" s="5"/>
      <c r="AOL284" s="5"/>
      <c r="AOM284" s="5"/>
      <c r="AON284" s="5"/>
      <c r="AOO284" s="5"/>
      <c r="AOP284" s="5"/>
      <c r="AOQ284" s="5"/>
      <c r="AOR284" s="5"/>
      <c r="AOS284" s="5"/>
      <c r="AOT284" s="5"/>
      <c r="AOU284" s="5"/>
      <c r="AOV284" s="5"/>
      <c r="AOW284" s="5"/>
      <c r="AOX284" s="5"/>
      <c r="AOY284" s="5"/>
      <c r="AOZ284" s="5"/>
      <c r="APA284" s="5"/>
      <c r="APB284" s="5"/>
      <c r="APC284" s="5"/>
      <c r="APD284" s="5"/>
      <c r="APE284" s="5"/>
      <c r="APF284" s="5"/>
      <c r="APG284" s="5"/>
      <c r="APH284" s="5"/>
      <c r="API284" s="5"/>
      <c r="APJ284" s="5"/>
      <c r="APK284" s="5"/>
      <c r="APL284" s="5"/>
      <c r="APM284" s="5"/>
      <c r="APN284" s="5"/>
      <c r="APO284" s="5"/>
      <c r="APP284" s="5"/>
      <c r="APQ284" s="5"/>
      <c r="APR284" s="5"/>
      <c r="APS284" s="5"/>
      <c r="APT284" s="5"/>
      <c r="APU284" s="5"/>
      <c r="APV284" s="5"/>
      <c r="APW284" s="5"/>
      <c r="APX284" s="5"/>
      <c r="APY284" s="5"/>
      <c r="APZ284" s="5"/>
      <c r="AQA284" s="5"/>
      <c r="AQB284" s="5"/>
      <c r="AQC284" s="5"/>
      <c r="AQD284" s="5"/>
      <c r="AQE284" s="5"/>
      <c r="AQF284" s="5"/>
      <c r="AQG284" s="5"/>
      <c r="AQH284" s="5"/>
      <c r="AQI284" s="5"/>
      <c r="AQJ284" s="5"/>
      <c r="AQK284" s="5"/>
      <c r="AQL284" s="5"/>
      <c r="AQM284" s="5"/>
      <c r="AQN284" s="5"/>
      <c r="AQO284" s="5"/>
      <c r="AQP284" s="5"/>
      <c r="AQQ284" s="5"/>
      <c r="AQR284" s="5"/>
      <c r="AQS284" s="5"/>
      <c r="AQT284" s="5"/>
      <c r="AQU284" s="5"/>
      <c r="AQV284" s="5"/>
      <c r="AQW284" s="5"/>
      <c r="AQX284" s="5"/>
      <c r="AQY284" s="5"/>
      <c r="AQZ284" s="5"/>
      <c r="ARA284" s="5"/>
      <c r="ARB284" s="5"/>
      <c r="ARC284" s="5"/>
      <c r="ARD284" s="5"/>
      <c r="ARE284" s="5"/>
      <c r="ARF284" s="5"/>
      <c r="ARG284" s="5"/>
      <c r="ARH284" s="5"/>
      <c r="ARI284" s="5"/>
      <c r="ARJ284" s="5"/>
      <c r="ARK284" s="5"/>
      <c r="ARL284" s="5"/>
      <c r="ARM284" s="5"/>
      <c r="ARN284" s="5"/>
      <c r="ARO284" s="5"/>
      <c r="ARP284" s="5"/>
      <c r="ARQ284" s="5"/>
      <c r="ARR284" s="5"/>
      <c r="ARS284" s="5"/>
      <c r="ART284" s="5"/>
      <c r="ARU284" s="5"/>
      <c r="ARV284" s="5"/>
      <c r="ARW284" s="5"/>
      <c r="ARX284" s="5"/>
      <c r="ARY284" s="5"/>
      <c r="ARZ284" s="5"/>
      <c r="ASA284" s="5"/>
      <c r="ASB284" s="5"/>
      <c r="ASC284" s="5"/>
      <c r="ASD284" s="5"/>
      <c r="ASE284" s="5"/>
      <c r="ASF284" s="5"/>
      <c r="ASG284" s="5"/>
      <c r="ASH284" s="5"/>
      <c r="ASI284" s="5"/>
      <c r="ASJ284" s="5"/>
      <c r="ASK284" s="5"/>
      <c r="ASL284" s="5"/>
      <c r="ASM284" s="5"/>
      <c r="ASN284" s="5"/>
      <c r="ASO284" s="5"/>
      <c r="ASP284" s="5"/>
      <c r="ASQ284" s="5"/>
      <c r="ASR284" s="5"/>
      <c r="ASS284" s="5"/>
      <c r="AST284" s="5"/>
      <c r="ASU284" s="5"/>
      <c r="ASV284" s="5"/>
      <c r="ASW284" s="5"/>
      <c r="ASX284" s="5"/>
      <c r="ASY284" s="5"/>
      <c r="ASZ284" s="5"/>
      <c r="ATA284" s="5"/>
      <c r="ATB284" s="5"/>
      <c r="ATC284" s="5"/>
      <c r="ATD284" s="5"/>
      <c r="ATE284" s="5"/>
      <c r="ATF284" s="5"/>
      <c r="ATG284" s="5"/>
      <c r="ATH284" s="5"/>
      <c r="ATI284" s="5"/>
      <c r="ATJ284" s="5"/>
      <c r="ATK284" s="5"/>
      <c r="ATL284" s="5"/>
      <c r="ATM284" s="5"/>
      <c r="ATN284" s="5"/>
      <c r="ATO284" s="5"/>
      <c r="ATP284" s="5"/>
      <c r="ATQ284" s="5"/>
      <c r="ATR284" s="5"/>
      <c r="ATS284" s="5"/>
      <c r="ATT284" s="5"/>
      <c r="ATU284" s="5"/>
      <c r="ATV284" s="5"/>
      <c r="ATW284" s="5"/>
      <c r="ATX284" s="5"/>
      <c r="ATY284" s="5"/>
      <c r="ATZ284" s="5"/>
      <c r="AUA284" s="5"/>
      <c r="AUB284" s="5"/>
      <c r="AUC284" s="5"/>
      <c r="AUD284" s="5"/>
      <c r="AUE284" s="5"/>
      <c r="AUF284" s="5"/>
      <c r="AUG284" s="5"/>
      <c r="AUH284" s="5"/>
      <c r="AUI284" s="5"/>
      <c r="AUJ284" s="5"/>
      <c r="AUK284" s="5"/>
      <c r="AUL284" s="5"/>
      <c r="AUM284" s="5"/>
      <c r="AUN284" s="5"/>
      <c r="AUO284" s="5"/>
      <c r="AUP284" s="5"/>
      <c r="AUQ284" s="5"/>
      <c r="AUR284" s="5"/>
      <c r="AUS284" s="5"/>
      <c r="AUT284" s="5"/>
      <c r="AUU284" s="5"/>
      <c r="AUV284" s="5"/>
      <c r="AUW284" s="5"/>
      <c r="AUX284" s="5"/>
      <c r="AUY284" s="5"/>
      <c r="AUZ284" s="5"/>
      <c r="AVA284" s="5"/>
      <c r="AVB284" s="5"/>
      <c r="AVC284" s="5"/>
      <c r="AVD284" s="5"/>
      <c r="AVE284" s="5"/>
      <c r="AVF284" s="5"/>
      <c r="AVG284" s="5"/>
      <c r="AVH284" s="5"/>
      <c r="AVI284" s="5"/>
      <c r="AVJ284" s="5"/>
      <c r="AVK284" s="5"/>
      <c r="AVL284" s="5"/>
      <c r="AVM284" s="5"/>
      <c r="AVN284" s="5"/>
      <c r="AVO284" s="5"/>
      <c r="AVP284" s="5"/>
      <c r="AVQ284" s="5"/>
      <c r="AVR284" s="5"/>
      <c r="AVS284" s="5"/>
      <c r="AVT284" s="5"/>
      <c r="AVU284" s="5"/>
      <c r="AVV284" s="5"/>
      <c r="AVW284" s="5"/>
      <c r="AVX284" s="5"/>
      <c r="AVY284" s="5"/>
      <c r="AVZ284" s="5"/>
      <c r="AWA284" s="5"/>
      <c r="AWB284" s="5"/>
      <c r="AWC284" s="5"/>
      <c r="AWD284" s="5"/>
      <c r="AWE284" s="5"/>
      <c r="AWF284" s="5"/>
      <c r="AWG284" s="5"/>
      <c r="AWH284" s="5"/>
      <c r="AWI284" s="5"/>
      <c r="AWJ284" s="5"/>
      <c r="AWK284" s="5"/>
      <c r="AWL284" s="5"/>
      <c r="AWM284" s="5"/>
      <c r="AWN284" s="5"/>
      <c r="AWO284" s="5"/>
      <c r="AWP284" s="5"/>
      <c r="AWQ284" s="5"/>
      <c r="AWR284" s="5"/>
      <c r="AWS284" s="5"/>
      <c r="AWT284" s="5"/>
      <c r="AWU284" s="5"/>
      <c r="AWV284" s="5"/>
      <c r="AWW284" s="5"/>
      <c r="AWX284" s="5"/>
      <c r="AWY284" s="5"/>
      <c r="AWZ284" s="5"/>
      <c r="AXA284" s="5"/>
      <c r="AXB284" s="5"/>
      <c r="AXC284" s="5"/>
      <c r="AXD284" s="5"/>
      <c r="AXE284" s="5"/>
      <c r="AXF284" s="5"/>
      <c r="AXG284" s="5"/>
      <c r="AXH284" s="5"/>
      <c r="AXI284" s="5"/>
      <c r="AXJ284" s="5"/>
      <c r="AXK284" s="5"/>
      <c r="AXL284" s="5"/>
      <c r="AXM284" s="5"/>
      <c r="AXN284" s="5"/>
      <c r="AXO284" s="5"/>
      <c r="AXP284" s="5"/>
      <c r="AXQ284" s="5"/>
      <c r="AXR284" s="5"/>
      <c r="AXS284" s="5"/>
      <c r="AXT284" s="5"/>
      <c r="AXU284" s="5"/>
      <c r="AXV284" s="5"/>
      <c r="AXW284" s="5"/>
      <c r="AXX284" s="5"/>
      <c r="AXY284" s="5"/>
      <c r="AXZ284" s="5"/>
      <c r="AYA284" s="5"/>
      <c r="AYB284" s="5"/>
      <c r="AYC284" s="5"/>
      <c r="AYD284" s="5"/>
      <c r="AYE284" s="5"/>
      <c r="AYF284" s="5"/>
      <c r="AYG284" s="5"/>
      <c r="AYH284" s="5"/>
      <c r="AYI284" s="5"/>
      <c r="AYJ284" s="5"/>
      <c r="AYK284" s="5"/>
      <c r="AYL284" s="5"/>
      <c r="AYM284" s="5"/>
      <c r="AYN284" s="5"/>
      <c r="AYO284" s="5"/>
      <c r="AYP284" s="5"/>
      <c r="AYQ284" s="5"/>
      <c r="AYR284" s="5"/>
      <c r="AYS284" s="5"/>
      <c r="AYT284" s="5"/>
      <c r="AYU284" s="5"/>
      <c r="AYV284" s="5"/>
      <c r="AYW284" s="5"/>
      <c r="AYX284" s="5"/>
      <c r="AYY284" s="5"/>
      <c r="AYZ284" s="5"/>
      <c r="AZA284" s="5"/>
      <c r="AZB284" s="5"/>
      <c r="AZC284" s="5"/>
      <c r="AZD284" s="5"/>
      <c r="AZE284" s="5"/>
      <c r="AZF284" s="5"/>
      <c r="AZG284" s="5"/>
      <c r="AZH284" s="5"/>
      <c r="AZI284" s="5"/>
      <c r="AZJ284" s="5"/>
      <c r="AZK284" s="5"/>
      <c r="AZL284" s="5"/>
      <c r="AZM284" s="5"/>
      <c r="AZN284" s="5"/>
      <c r="AZO284" s="5"/>
      <c r="AZP284" s="5"/>
      <c r="AZQ284" s="5"/>
      <c r="AZR284" s="5"/>
      <c r="AZS284" s="5"/>
      <c r="AZT284" s="5"/>
      <c r="AZU284" s="5"/>
      <c r="AZV284" s="5"/>
      <c r="AZW284" s="5"/>
      <c r="AZX284" s="5"/>
      <c r="AZY284" s="5"/>
      <c r="AZZ284" s="5"/>
      <c r="BAA284" s="5"/>
      <c r="BAB284" s="5"/>
      <c r="BAC284" s="5"/>
      <c r="BAD284" s="5"/>
      <c r="BAE284" s="5"/>
      <c r="BAF284" s="5"/>
      <c r="BAG284" s="5"/>
      <c r="BAH284" s="5"/>
      <c r="BAI284" s="5"/>
      <c r="BAJ284" s="5"/>
      <c r="BAK284" s="5"/>
      <c r="BAL284" s="5"/>
      <c r="BAM284" s="5"/>
      <c r="BAN284" s="5"/>
      <c r="BAO284" s="5"/>
      <c r="BAP284" s="5"/>
      <c r="BAQ284" s="5"/>
      <c r="BAR284" s="5"/>
      <c r="BAS284" s="5"/>
      <c r="BAT284" s="5"/>
      <c r="BAU284" s="5"/>
      <c r="BAV284" s="5"/>
      <c r="BAW284" s="5"/>
      <c r="BAX284" s="5"/>
      <c r="BAY284" s="5"/>
      <c r="BAZ284" s="5"/>
      <c r="BBA284" s="5"/>
      <c r="BBB284" s="5"/>
      <c r="BBC284" s="5"/>
      <c r="BBD284" s="5"/>
      <c r="BBE284" s="5"/>
      <c r="BBF284" s="5"/>
      <c r="BBG284" s="5"/>
      <c r="BBH284" s="5"/>
      <c r="BBI284" s="5"/>
      <c r="BBJ284" s="5"/>
      <c r="BBK284" s="5"/>
      <c r="BBL284" s="5"/>
      <c r="BBM284" s="5"/>
      <c r="BBN284" s="5"/>
      <c r="BBO284" s="5"/>
      <c r="BBP284" s="5"/>
      <c r="BBQ284" s="5"/>
      <c r="BBR284" s="5"/>
      <c r="BBS284" s="5"/>
      <c r="BBT284" s="5"/>
      <c r="BBU284" s="5"/>
      <c r="BBV284" s="5"/>
      <c r="BBW284" s="5"/>
      <c r="BBX284" s="5"/>
      <c r="BBY284" s="5"/>
      <c r="BBZ284" s="5"/>
      <c r="BCA284" s="5"/>
      <c r="BCB284" s="5"/>
      <c r="BCC284" s="5"/>
      <c r="BCD284" s="5"/>
      <c r="BCE284" s="5"/>
      <c r="BCF284" s="5"/>
      <c r="BCG284" s="5"/>
      <c r="BCH284" s="5"/>
      <c r="BCI284" s="5"/>
      <c r="BCJ284" s="5"/>
      <c r="BCK284" s="5"/>
      <c r="BCL284" s="5"/>
      <c r="BCM284" s="5"/>
      <c r="BCN284" s="5"/>
      <c r="BCO284" s="5"/>
      <c r="BCP284" s="5"/>
      <c r="BCQ284" s="5"/>
      <c r="BCR284" s="5"/>
      <c r="BCS284" s="5"/>
      <c r="BCT284" s="5"/>
      <c r="BCU284" s="5"/>
      <c r="BCV284" s="5"/>
      <c r="BCW284" s="5"/>
      <c r="BCX284" s="5"/>
      <c r="BCY284" s="5"/>
      <c r="BCZ284" s="5"/>
      <c r="BDA284" s="5"/>
      <c r="BDB284" s="5"/>
      <c r="BDC284" s="5"/>
      <c r="BDD284" s="5"/>
      <c r="BDE284" s="5"/>
      <c r="BDF284" s="5"/>
      <c r="BDG284" s="5"/>
      <c r="BDH284" s="5"/>
      <c r="BDI284" s="5"/>
      <c r="BDJ284" s="5"/>
      <c r="BDK284" s="5"/>
      <c r="BDL284" s="5"/>
      <c r="BDM284" s="5"/>
      <c r="BDN284" s="5"/>
      <c r="BDO284" s="5"/>
      <c r="BDP284" s="5"/>
      <c r="BDQ284" s="5"/>
      <c r="BDR284" s="5"/>
      <c r="BDS284" s="5"/>
      <c r="BDT284" s="5"/>
      <c r="BDU284" s="5"/>
      <c r="BDV284" s="5"/>
      <c r="BDW284" s="5"/>
      <c r="BDX284" s="5"/>
      <c r="BDY284" s="5"/>
      <c r="BDZ284" s="5"/>
      <c r="BEA284" s="5"/>
      <c r="BEB284" s="5"/>
      <c r="BEC284" s="5"/>
      <c r="BED284" s="5"/>
      <c r="BEE284" s="5"/>
      <c r="BEF284" s="5"/>
      <c r="BEG284" s="5"/>
      <c r="BEH284" s="5"/>
      <c r="BEI284" s="5"/>
      <c r="BEJ284" s="5"/>
      <c r="BEK284" s="5"/>
      <c r="BEL284" s="5"/>
      <c r="BEM284" s="5"/>
      <c r="BEN284" s="5"/>
      <c r="BEO284" s="5"/>
      <c r="BEP284" s="5"/>
      <c r="BEQ284" s="5"/>
      <c r="BER284" s="5"/>
      <c r="BES284" s="5"/>
      <c r="BET284" s="5"/>
      <c r="BEU284" s="5"/>
      <c r="BEV284" s="5"/>
      <c r="BEW284" s="5"/>
      <c r="BEX284" s="5"/>
      <c r="BEY284" s="5"/>
      <c r="BEZ284" s="5"/>
      <c r="BFA284" s="5"/>
      <c r="BFB284" s="5"/>
      <c r="BFC284" s="5"/>
      <c r="BFD284" s="5"/>
      <c r="BFE284" s="5"/>
      <c r="BFF284" s="5"/>
      <c r="BFG284" s="5"/>
      <c r="BFH284" s="5"/>
      <c r="BFI284" s="5"/>
      <c r="BFJ284" s="5"/>
      <c r="BFK284" s="5"/>
      <c r="BFL284" s="5"/>
      <c r="BFM284" s="5"/>
      <c r="BFN284" s="5"/>
      <c r="BFO284" s="5"/>
      <c r="BFP284" s="5"/>
      <c r="BFQ284" s="5"/>
      <c r="BFR284" s="5"/>
      <c r="BFS284" s="5"/>
      <c r="BFT284" s="5"/>
      <c r="BFU284" s="5"/>
      <c r="BFV284" s="5"/>
      <c r="BFW284" s="5"/>
      <c r="BFX284" s="5"/>
      <c r="BFY284" s="5"/>
      <c r="BFZ284" s="5"/>
      <c r="BGA284" s="5"/>
      <c r="BGB284" s="5"/>
      <c r="BGC284" s="5"/>
      <c r="BGD284" s="5"/>
      <c r="BGE284" s="5"/>
      <c r="BGF284" s="5"/>
      <c r="BGG284" s="5"/>
      <c r="BGH284" s="5"/>
      <c r="BGI284" s="5"/>
      <c r="BGJ284" s="5"/>
      <c r="BGK284" s="5"/>
      <c r="BGL284" s="5"/>
      <c r="BGM284" s="5"/>
      <c r="BGN284" s="5"/>
      <c r="BGO284" s="5"/>
      <c r="BGP284" s="5"/>
      <c r="BGQ284" s="5"/>
      <c r="BGR284" s="5"/>
      <c r="BGS284" s="5"/>
      <c r="BGT284" s="5"/>
      <c r="BGU284" s="5"/>
      <c r="BGV284" s="5"/>
      <c r="BGW284" s="5"/>
      <c r="BGX284" s="5"/>
      <c r="BGY284" s="5"/>
      <c r="BGZ284" s="5"/>
      <c r="BHA284" s="5"/>
      <c r="BHB284" s="5"/>
      <c r="BHC284" s="5"/>
      <c r="BHD284" s="5"/>
      <c r="BHE284" s="5"/>
      <c r="BHF284" s="5"/>
      <c r="BHG284" s="5"/>
      <c r="BHH284" s="5"/>
      <c r="BHI284" s="5"/>
      <c r="BHJ284" s="5"/>
      <c r="BHK284" s="5"/>
      <c r="BHL284" s="5"/>
      <c r="BHM284" s="5"/>
      <c r="BHN284" s="5"/>
      <c r="BHO284" s="5"/>
      <c r="BHP284" s="5"/>
      <c r="BHQ284" s="5"/>
      <c r="BHR284" s="5"/>
      <c r="BHS284" s="5"/>
      <c r="BHT284" s="5"/>
      <c r="BHU284" s="5"/>
      <c r="BHV284" s="5"/>
      <c r="BHW284" s="5"/>
      <c r="BHX284" s="5"/>
      <c r="BHY284" s="5"/>
      <c r="BHZ284" s="5"/>
      <c r="BIA284" s="5"/>
      <c r="BIB284" s="5"/>
      <c r="BIC284" s="5"/>
      <c r="BID284" s="5"/>
      <c r="BIE284" s="5"/>
      <c r="BIF284" s="5"/>
      <c r="BIG284" s="5"/>
      <c r="BIH284" s="5"/>
      <c r="BII284" s="5"/>
      <c r="BIJ284" s="5"/>
      <c r="BIK284" s="5"/>
      <c r="BIL284" s="5"/>
      <c r="BIM284" s="5"/>
      <c r="BIN284" s="5"/>
      <c r="BIO284" s="5"/>
      <c r="BIP284" s="5"/>
      <c r="BIQ284" s="5"/>
      <c r="BIR284" s="5"/>
      <c r="BIS284" s="5"/>
      <c r="BIT284" s="5"/>
      <c r="BIU284" s="5"/>
      <c r="BIV284" s="5"/>
      <c r="BIW284" s="5"/>
      <c r="BIX284" s="5"/>
      <c r="BIY284" s="5"/>
      <c r="BIZ284" s="5"/>
      <c r="BJA284" s="5"/>
      <c r="BJB284" s="5"/>
      <c r="BJC284" s="5"/>
      <c r="BJD284" s="5"/>
      <c r="BJE284" s="5"/>
      <c r="BJF284" s="5"/>
      <c r="BJG284" s="5"/>
      <c r="BJH284" s="5"/>
      <c r="BJI284" s="5"/>
      <c r="BJJ284" s="5"/>
      <c r="BJK284" s="5"/>
      <c r="BJL284" s="5"/>
      <c r="BJM284" s="5"/>
      <c r="BJN284" s="5"/>
      <c r="BJO284" s="5"/>
      <c r="BJP284" s="5"/>
      <c r="BJQ284" s="5"/>
      <c r="BJR284" s="5"/>
      <c r="BJS284" s="5"/>
      <c r="BJT284" s="5"/>
      <c r="BJU284" s="5"/>
      <c r="BJV284" s="5"/>
      <c r="BJW284" s="5"/>
      <c r="BJX284" s="5"/>
      <c r="BJY284" s="5"/>
      <c r="BJZ284" s="5"/>
      <c r="BKA284" s="5"/>
      <c r="BKB284" s="5"/>
      <c r="BKC284" s="5"/>
      <c r="BKD284" s="5"/>
      <c r="BKE284" s="5"/>
      <c r="BKF284" s="5"/>
      <c r="BKG284" s="5"/>
      <c r="BKH284" s="5"/>
      <c r="BKI284" s="5"/>
      <c r="BKJ284" s="5"/>
      <c r="BKK284" s="5"/>
      <c r="BKL284" s="5"/>
      <c r="BKM284" s="5"/>
      <c r="BKN284" s="5"/>
      <c r="BKO284" s="5"/>
      <c r="BKP284" s="5"/>
      <c r="BKQ284" s="5"/>
      <c r="BKR284" s="5"/>
      <c r="BKS284" s="5"/>
      <c r="BKT284" s="5"/>
      <c r="BKU284" s="5"/>
      <c r="BKV284" s="5"/>
      <c r="BKW284" s="5"/>
      <c r="BKX284" s="5"/>
      <c r="BKY284" s="5"/>
      <c r="BKZ284" s="5"/>
      <c r="BLA284" s="5"/>
      <c r="BLB284" s="5"/>
      <c r="BLC284" s="5"/>
      <c r="BLD284" s="5"/>
      <c r="BLE284" s="5"/>
      <c r="BLF284" s="5"/>
      <c r="BLG284" s="5"/>
      <c r="BLH284" s="5"/>
      <c r="BLI284" s="5"/>
      <c r="BLJ284" s="5"/>
      <c r="BLK284" s="5"/>
      <c r="BLL284" s="5"/>
      <c r="BLM284" s="5"/>
      <c r="BLN284" s="5"/>
      <c r="BLO284" s="5"/>
      <c r="BLP284" s="5"/>
      <c r="BLQ284" s="5"/>
      <c r="BLR284" s="5"/>
      <c r="BLS284" s="5"/>
      <c r="BLT284" s="5"/>
      <c r="BLU284" s="5"/>
      <c r="BLV284" s="5"/>
      <c r="BLW284" s="5"/>
      <c r="BLX284" s="5"/>
      <c r="BLY284" s="5"/>
      <c r="BLZ284" s="5"/>
      <c r="BMA284" s="5"/>
      <c r="BMB284" s="5"/>
      <c r="BMC284" s="5"/>
      <c r="BMD284" s="5"/>
      <c r="BME284" s="5"/>
      <c r="BMF284" s="5"/>
      <c r="BMG284" s="5"/>
      <c r="BMH284" s="5"/>
      <c r="BMI284" s="5"/>
      <c r="BMJ284" s="5"/>
      <c r="BMK284" s="5"/>
      <c r="BML284" s="5"/>
      <c r="BMM284" s="5"/>
      <c r="BMN284" s="5"/>
      <c r="BMO284" s="5"/>
      <c r="BMP284" s="5"/>
      <c r="BMQ284" s="5"/>
      <c r="BMR284" s="5"/>
      <c r="BMS284" s="5"/>
      <c r="BMT284" s="5"/>
      <c r="BMU284" s="5"/>
      <c r="BMV284" s="5"/>
      <c r="BMW284" s="5"/>
      <c r="BMX284" s="5"/>
      <c r="BMY284" s="5"/>
      <c r="BMZ284" s="5"/>
      <c r="BNA284" s="5"/>
      <c r="BNB284" s="5"/>
      <c r="BNC284" s="5"/>
      <c r="BND284" s="5"/>
      <c r="BNE284" s="5"/>
      <c r="BNF284" s="5"/>
      <c r="BNG284" s="5"/>
      <c r="BNH284" s="5"/>
      <c r="BNI284" s="5"/>
      <c r="BNJ284" s="5"/>
      <c r="BNK284" s="5"/>
      <c r="BNL284" s="5"/>
      <c r="BNM284" s="5"/>
      <c r="BNN284" s="5"/>
      <c r="BNO284" s="5"/>
      <c r="BNP284" s="5"/>
      <c r="BNQ284" s="5"/>
      <c r="BNR284" s="5"/>
      <c r="BNS284" s="5"/>
      <c r="BNT284" s="5"/>
      <c r="BNU284" s="5"/>
      <c r="BNV284" s="5"/>
      <c r="BNW284" s="5"/>
      <c r="BNX284" s="5"/>
      <c r="BNY284" s="5"/>
      <c r="BNZ284" s="5"/>
      <c r="BOA284" s="5"/>
      <c r="BOB284" s="5"/>
      <c r="BOC284" s="5"/>
      <c r="BOD284" s="5"/>
      <c r="BOE284" s="5"/>
      <c r="BOF284" s="5"/>
      <c r="BOG284" s="5"/>
      <c r="BOH284" s="5"/>
      <c r="BOI284" s="5"/>
      <c r="BOJ284" s="5"/>
      <c r="BOK284" s="5"/>
      <c r="BOL284" s="5"/>
      <c r="BOM284" s="5"/>
      <c r="BON284" s="5"/>
      <c r="BOO284" s="5"/>
      <c r="BOP284" s="5"/>
      <c r="BOQ284" s="5"/>
      <c r="BOR284" s="5"/>
      <c r="BOS284" s="5"/>
      <c r="BOT284" s="5"/>
      <c r="BOU284" s="5"/>
      <c r="BOV284" s="5"/>
      <c r="BOW284" s="5"/>
      <c r="BOX284" s="5"/>
      <c r="BOY284" s="5"/>
      <c r="BOZ284" s="5"/>
      <c r="BPA284" s="5"/>
      <c r="BPB284" s="5"/>
      <c r="BPC284" s="5"/>
      <c r="BPD284" s="5"/>
      <c r="BPE284" s="5"/>
      <c r="BPF284" s="5"/>
      <c r="BPG284" s="5"/>
      <c r="BPH284" s="5"/>
      <c r="BPI284" s="5"/>
      <c r="BPJ284" s="5"/>
      <c r="BPK284" s="5"/>
      <c r="BPL284" s="5"/>
      <c r="BPM284" s="5"/>
      <c r="BPN284" s="5"/>
      <c r="BPO284" s="5"/>
      <c r="BPP284" s="5"/>
      <c r="BPQ284" s="5"/>
      <c r="BPR284" s="5"/>
      <c r="BPS284" s="5"/>
      <c r="BPT284" s="5"/>
      <c r="BPU284" s="5"/>
      <c r="BPV284" s="5"/>
      <c r="BPW284" s="5"/>
      <c r="BPX284" s="5"/>
      <c r="BPY284" s="5"/>
      <c r="BPZ284" s="5"/>
      <c r="BQA284" s="5"/>
      <c r="BQB284" s="5"/>
      <c r="BQC284" s="5"/>
      <c r="BQD284" s="5"/>
      <c r="BQE284" s="5"/>
      <c r="BQF284" s="5"/>
      <c r="BQG284" s="5"/>
      <c r="BQH284" s="5"/>
      <c r="BQI284" s="5"/>
      <c r="BQJ284" s="5"/>
      <c r="BQK284" s="5"/>
      <c r="BQL284" s="5"/>
      <c r="BQM284" s="5"/>
      <c r="BQN284" s="5"/>
      <c r="BQO284" s="5"/>
      <c r="BQP284" s="5"/>
      <c r="BQQ284" s="5"/>
      <c r="BQR284" s="5"/>
      <c r="BQS284" s="5"/>
      <c r="BQT284" s="5"/>
      <c r="BQU284" s="5"/>
      <c r="BQV284" s="5"/>
      <c r="BQW284" s="5"/>
      <c r="BQX284" s="5"/>
      <c r="BQY284" s="5"/>
      <c r="BQZ284" s="5"/>
      <c r="BRA284" s="5"/>
      <c r="BRB284" s="5"/>
      <c r="BRC284" s="5"/>
      <c r="BRD284" s="5"/>
      <c r="BRE284" s="5"/>
      <c r="BRF284" s="5"/>
      <c r="BRG284" s="5"/>
      <c r="BRH284" s="5"/>
      <c r="BRI284" s="5"/>
      <c r="BRJ284" s="5"/>
      <c r="BRK284" s="5"/>
      <c r="BRL284" s="5"/>
      <c r="BRM284" s="5"/>
      <c r="BRN284" s="5"/>
      <c r="BRO284" s="5"/>
      <c r="BRP284" s="5"/>
      <c r="BRQ284" s="5"/>
      <c r="BRR284" s="5"/>
      <c r="BRS284" s="5"/>
      <c r="BRT284" s="5"/>
      <c r="BRU284" s="5"/>
      <c r="BRV284" s="5"/>
      <c r="BRW284" s="5"/>
      <c r="BRX284" s="5"/>
      <c r="BRY284" s="5"/>
      <c r="BRZ284" s="5"/>
      <c r="BSA284" s="5"/>
      <c r="BSB284" s="5"/>
      <c r="BSC284" s="5"/>
      <c r="BSD284" s="5"/>
      <c r="BSE284" s="5"/>
      <c r="BSF284" s="5"/>
      <c r="BSG284" s="5"/>
      <c r="BSH284" s="5"/>
      <c r="BSI284" s="5"/>
      <c r="BSJ284" s="5"/>
      <c r="BSK284" s="5"/>
      <c r="BSL284" s="5"/>
      <c r="BSM284" s="5"/>
      <c r="BSN284" s="5"/>
      <c r="BSO284" s="5"/>
      <c r="BSP284" s="5"/>
      <c r="BSQ284" s="5"/>
      <c r="BSR284" s="5"/>
      <c r="BSS284" s="5"/>
      <c r="BST284" s="5"/>
      <c r="BSU284" s="5"/>
      <c r="BSV284" s="5"/>
      <c r="BSW284" s="5"/>
      <c r="BSX284" s="5"/>
      <c r="BSY284" s="5"/>
      <c r="BSZ284" s="5"/>
      <c r="BTA284" s="5"/>
      <c r="BTB284" s="5"/>
      <c r="BTC284" s="5"/>
      <c r="BTD284" s="5"/>
      <c r="BTE284" s="5"/>
      <c r="BTF284" s="5"/>
      <c r="BTG284" s="5"/>
      <c r="BTH284" s="5"/>
      <c r="BTI284" s="5"/>
      <c r="BTJ284" s="5"/>
      <c r="BTK284" s="5"/>
      <c r="BTL284" s="5"/>
      <c r="BTM284" s="5"/>
      <c r="BTN284" s="5"/>
      <c r="BTO284" s="5"/>
      <c r="BTP284" s="5"/>
      <c r="BTQ284" s="5"/>
      <c r="BTR284" s="5"/>
      <c r="BTS284" s="5"/>
      <c r="BTT284" s="5"/>
      <c r="BTU284" s="5"/>
      <c r="BTV284" s="5"/>
      <c r="BTW284" s="5"/>
      <c r="BTX284" s="5"/>
      <c r="BTY284" s="5"/>
      <c r="BTZ284" s="5"/>
      <c r="BUA284" s="5"/>
      <c r="BUB284" s="5"/>
      <c r="BUC284" s="5"/>
      <c r="BUD284" s="5"/>
      <c r="BUE284" s="5"/>
      <c r="BUF284" s="5"/>
      <c r="BUG284" s="5"/>
      <c r="BUH284" s="5"/>
      <c r="BUI284" s="5"/>
      <c r="BUJ284" s="5"/>
      <c r="BUK284" s="5"/>
      <c r="BUL284" s="5"/>
      <c r="BUM284" s="5"/>
      <c r="BUN284" s="5"/>
      <c r="BUO284" s="5"/>
      <c r="BUP284" s="5"/>
      <c r="BUQ284" s="5"/>
      <c r="BUR284" s="5"/>
      <c r="BUS284" s="5"/>
      <c r="BUT284" s="5"/>
      <c r="BUU284" s="5"/>
      <c r="BUV284" s="5"/>
      <c r="BUW284" s="5"/>
      <c r="BUX284" s="5"/>
      <c r="BUY284" s="5"/>
      <c r="BUZ284" s="5"/>
      <c r="BVA284" s="5"/>
      <c r="BVB284" s="5"/>
      <c r="BVC284" s="5"/>
      <c r="BVD284" s="5"/>
      <c r="BVE284" s="5"/>
      <c r="BVF284" s="5"/>
      <c r="BVG284" s="5"/>
      <c r="BVH284" s="5"/>
      <c r="BVI284" s="5"/>
      <c r="BVJ284" s="5"/>
      <c r="BVK284" s="5"/>
      <c r="BVL284" s="5"/>
      <c r="BVM284" s="5"/>
      <c r="BVN284" s="5"/>
      <c r="BVO284" s="5"/>
      <c r="BVP284" s="5"/>
      <c r="BVQ284" s="5"/>
      <c r="BVR284" s="5"/>
      <c r="BVS284" s="5"/>
      <c r="BVT284" s="5"/>
      <c r="BVU284" s="5"/>
      <c r="BVV284" s="5"/>
      <c r="BVW284" s="5"/>
      <c r="BVX284" s="5"/>
      <c r="BVY284" s="5"/>
      <c r="BVZ284" s="5"/>
      <c r="BWA284" s="5"/>
      <c r="BWB284" s="5"/>
      <c r="BWC284" s="5"/>
      <c r="BWD284" s="5"/>
      <c r="BWE284" s="5"/>
      <c r="BWF284" s="5"/>
      <c r="BWG284" s="5"/>
      <c r="BWH284" s="5"/>
      <c r="BWI284" s="5"/>
      <c r="BWJ284" s="5"/>
      <c r="BWK284" s="5"/>
      <c r="BWL284" s="5"/>
      <c r="BWM284" s="5"/>
      <c r="BWN284" s="5"/>
      <c r="BWO284" s="5"/>
      <c r="BWP284" s="5"/>
      <c r="BWQ284" s="5"/>
      <c r="BWR284" s="5"/>
      <c r="BWS284" s="5"/>
      <c r="BWT284" s="5"/>
      <c r="BWU284" s="5"/>
      <c r="BWV284" s="5"/>
      <c r="BWW284" s="5"/>
      <c r="BWX284" s="5"/>
      <c r="BWY284" s="5"/>
      <c r="BWZ284" s="5"/>
      <c r="BXA284" s="5"/>
      <c r="BXB284" s="5"/>
      <c r="BXC284" s="5"/>
      <c r="BXD284" s="5"/>
      <c r="BXE284" s="5"/>
      <c r="BXF284" s="5"/>
      <c r="BXG284" s="5"/>
      <c r="BXH284" s="5"/>
      <c r="BXI284" s="5"/>
      <c r="BXJ284" s="5"/>
      <c r="BXK284" s="5"/>
      <c r="BXL284" s="5"/>
      <c r="BXM284" s="5"/>
      <c r="BXN284" s="5"/>
      <c r="BXO284" s="5"/>
      <c r="BXP284" s="5"/>
      <c r="BXQ284" s="5"/>
      <c r="BXR284" s="5"/>
      <c r="BXS284" s="5"/>
      <c r="BXT284" s="5"/>
      <c r="BXU284" s="5"/>
      <c r="BXV284" s="5"/>
      <c r="BXW284" s="5"/>
      <c r="BXX284" s="5"/>
      <c r="BXY284" s="5"/>
      <c r="BXZ284" s="5"/>
      <c r="BYA284" s="5"/>
      <c r="BYB284" s="5"/>
      <c r="BYC284" s="5"/>
      <c r="BYD284" s="5"/>
      <c r="BYE284" s="5"/>
      <c r="BYF284" s="5"/>
      <c r="BYG284" s="5"/>
      <c r="BYH284" s="5"/>
      <c r="BYI284" s="5"/>
      <c r="BYJ284" s="5"/>
      <c r="BYK284" s="5"/>
      <c r="BYL284" s="5"/>
      <c r="BYM284" s="5"/>
      <c r="BYN284" s="5"/>
      <c r="BYO284" s="5"/>
      <c r="BYP284" s="5"/>
      <c r="BYQ284" s="5"/>
      <c r="BYR284" s="5"/>
      <c r="BYS284" s="5"/>
      <c r="BYT284" s="5"/>
      <c r="BYU284" s="5"/>
      <c r="BYV284" s="5"/>
      <c r="BYW284" s="5"/>
      <c r="BYX284" s="5"/>
      <c r="BYY284" s="5"/>
      <c r="BYZ284" s="5"/>
      <c r="BZA284" s="5"/>
      <c r="BZB284" s="5"/>
      <c r="BZC284" s="5"/>
      <c r="BZD284" s="5"/>
      <c r="BZE284" s="5"/>
      <c r="BZF284" s="5"/>
      <c r="BZG284" s="5"/>
      <c r="BZH284" s="5"/>
      <c r="BZI284" s="5"/>
      <c r="BZJ284" s="5"/>
      <c r="BZK284" s="5"/>
      <c r="BZL284" s="5"/>
      <c r="BZM284" s="5"/>
      <c r="BZN284" s="5"/>
      <c r="BZO284" s="5"/>
      <c r="BZP284" s="5"/>
      <c r="BZQ284" s="5"/>
      <c r="BZR284" s="5"/>
      <c r="BZS284" s="5"/>
      <c r="BZT284" s="5"/>
      <c r="BZU284" s="5"/>
      <c r="BZV284" s="5"/>
      <c r="BZW284" s="5"/>
      <c r="BZX284" s="5"/>
      <c r="BZY284" s="5"/>
      <c r="BZZ284" s="5"/>
      <c r="CAA284" s="5"/>
      <c r="CAB284" s="5"/>
      <c r="CAC284" s="5"/>
      <c r="CAD284" s="5"/>
      <c r="CAE284" s="5"/>
      <c r="CAF284" s="5"/>
      <c r="CAG284" s="5"/>
      <c r="CAH284" s="5"/>
      <c r="CAI284" s="5"/>
      <c r="CAJ284" s="5"/>
      <c r="CAK284" s="5"/>
      <c r="CAL284" s="5"/>
      <c r="CAM284" s="5"/>
      <c r="CAN284" s="5"/>
      <c r="CAO284" s="5"/>
      <c r="CAP284" s="5"/>
      <c r="CAQ284" s="5"/>
      <c r="CAR284" s="5"/>
      <c r="CAS284" s="5"/>
      <c r="CAT284" s="5"/>
      <c r="CAU284" s="5"/>
      <c r="CAV284" s="5"/>
      <c r="CAW284" s="5"/>
      <c r="CAX284" s="5"/>
      <c r="CAY284" s="5"/>
      <c r="CAZ284" s="5"/>
      <c r="CBA284" s="5"/>
      <c r="CBB284" s="5"/>
      <c r="CBC284" s="5"/>
      <c r="CBD284" s="5"/>
      <c r="CBE284" s="5"/>
      <c r="CBF284" s="5"/>
      <c r="CBG284" s="5"/>
      <c r="CBH284" s="5"/>
      <c r="CBI284" s="5"/>
      <c r="CBJ284" s="5"/>
      <c r="CBK284" s="5"/>
      <c r="CBL284" s="5"/>
      <c r="CBM284" s="5"/>
      <c r="CBN284" s="5"/>
      <c r="CBO284" s="5"/>
      <c r="CBP284" s="5"/>
      <c r="CBQ284" s="5"/>
      <c r="CBR284" s="5"/>
      <c r="CBS284" s="5"/>
      <c r="CBT284" s="5"/>
      <c r="CBU284" s="5"/>
      <c r="CBV284" s="5"/>
      <c r="CBW284" s="5"/>
      <c r="CBX284" s="5"/>
      <c r="CBY284" s="5"/>
      <c r="CBZ284" s="5"/>
      <c r="CCA284" s="5"/>
      <c r="CCB284" s="5"/>
      <c r="CCC284" s="5"/>
      <c r="CCD284" s="5"/>
      <c r="CCE284" s="5"/>
      <c r="CCF284" s="5"/>
      <c r="CCG284" s="5"/>
      <c r="CCH284" s="5"/>
      <c r="CCI284" s="5"/>
      <c r="CCJ284" s="5"/>
      <c r="CCK284" s="5"/>
      <c r="CCL284" s="5"/>
      <c r="CCM284" s="5"/>
      <c r="CCN284" s="5"/>
      <c r="CCO284" s="5"/>
      <c r="CCP284" s="5"/>
      <c r="CCQ284" s="5"/>
      <c r="CCR284" s="5"/>
      <c r="CCS284" s="5"/>
      <c r="CCT284" s="5"/>
      <c r="CCU284" s="5"/>
      <c r="CCV284" s="5"/>
      <c r="CCW284" s="5"/>
      <c r="CCX284" s="5"/>
      <c r="CCY284" s="5"/>
      <c r="CCZ284" s="5"/>
      <c r="CDA284" s="5"/>
      <c r="CDB284" s="5"/>
      <c r="CDC284" s="5"/>
      <c r="CDD284" s="5"/>
      <c r="CDE284" s="5"/>
      <c r="CDF284" s="5"/>
      <c r="CDG284" s="5"/>
      <c r="CDH284" s="5"/>
      <c r="CDI284" s="5"/>
      <c r="CDJ284" s="5"/>
      <c r="CDK284" s="5"/>
      <c r="CDL284" s="5"/>
      <c r="CDM284" s="5"/>
      <c r="CDN284" s="5"/>
      <c r="CDO284" s="5"/>
      <c r="CDP284" s="5"/>
      <c r="CDQ284" s="5"/>
      <c r="CDR284" s="5"/>
      <c r="CDS284" s="5"/>
      <c r="CDT284" s="5"/>
      <c r="CDU284" s="5"/>
      <c r="CDV284" s="5"/>
      <c r="CDW284" s="5"/>
      <c r="CDX284" s="5"/>
      <c r="CDY284" s="5"/>
      <c r="CDZ284" s="5"/>
      <c r="CEA284" s="5"/>
      <c r="CEB284" s="5"/>
      <c r="CEC284" s="5"/>
      <c r="CED284" s="5"/>
      <c r="CEE284" s="5"/>
      <c r="CEF284" s="5"/>
      <c r="CEG284" s="5"/>
      <c r="CEH284" s="5"/>
      <c r="CEI284" s="5"/>
      <c r="CEJ284" s="5"/>
      <c r="CEK284" s="5"/>
      <c r="CEL284" s="5"/>
      <c r="CEM284" s="5"/>
      <c r="CEN284" s="5"/>
      <c r="CEO284" s="5"/>
      <c r="CEP284" s="5"/>
      <c r="CEQ284" s="5"/>
      <c r="CER284" s="5"/>
      <c r="CES284" s="5"/>
      <c r="CET284" s="5"/>
      <c r="CEU284" s="5"/>
      <c r="CEV284" s="5"/>
      <c r="CEW284" s="5"/>
      <c r="CEX284" s="5"/>
      <c r="CEY284" s="5"/>
      <c r="CEZ284" s="5"/>
      <c r="CFA284" s="5"/>
      <c r="CFB284" s="5"/>
      <c r="CFC284" s="5"/>
      <c r="CFD284" s="5"/>
      <c r="CFE284" s="5"/>
      <c r="CFF284" s="5"/>
      <c r="CFG284" s="5"/>
      <c r="CFH284" s="5"/>
      <c r="CFI284" s="5"/>
      <c r="CFJ284" s="5"/>
      <c r="CFK284" s="5"/>
      <c r="CFL284" s="5"/>
      <c r="CFM284" s="5"/>
      <c r="CFN284" s="5"/>
      <c r="CFO284" s="5"/>
      <c r="CFP284" s="5"/>
      <c r="CFQ284" s="5"/>
      <c r="CFR284" s="5"/>
      <c r="CFS284" s="5"/>
      <c r="CFT284" s="5"/>
      <c r="CFU284" s="5"/>
      <c r="CFV284" s="5"/>
      <c r="CFW284" s="5"/>
      <c r="CFX284" s="5"/>
      <c r="CFY284" s="5"/>
      <c r="CFZ284" s="5"/>
      <c r="CGA284" s="5"/>
      <c r="CGB284" s="5"/>
      <c r="CGC284" s="5"/>
      <c r="CGD284" s="5"/>
      <c r="CGE284" s="5"/>
      <c r="CGF284" s="5"/>
      <c r="CGG284" s="5"/>
      <c r="CGH284" s="5"/>
      <c r="CGI284" s="5"/>
      <c r="CGJ284" s="5"/>
      <c r="CGK284" s="5"/>
      <c r="CGL284" s="5"/>
      <c r="CGM284" s="5"/>
      <c r="CGN284" s="5"/>
      <c r="CGO284" s="5"/>
      <c r="CGP284" s="5"/>
      <c r="CGQ284" s="5"/>
      <c r="CGR284" s="5"/>
      <c r="CGS284" s="5"/>
      <c r="CGT284" s="5"/>
      <c r="CGU284" s="5"/>
      <c r="CGV284" s="5"/>
      <c r="CGW284" s="5"/>
      <c r="CGX284" s="5"/>
      <c r="CGY284" s="5"/>
      <c r="CGZ284" s="5"/>
      <c r="CHA284" s="5"/>
      <c r="CHB284" s="5"/>
      <c r="CHC284" s="5"/>
      <c r="CHD284" s="5"/>
      <c r="CHE284" s="5"/>
      <c r="CHF284" s="5"/>
      <c r="CHG284" s="5"/>
      <c r="CHH284" s="5"/>
      <c r="CHI284" s="5"/>
      <c r="CHJ284" s="5"/>
      <c r="CHK284" s="5"/>
      <c r="CHL284" s="5"/>
      <c r="CHM284" s="5"/>
      <c r="CHN284" s="5"/>
      <c r="CHO284" s="5"/>
      <c r="CHP284" s="5"/>
      <c r="CHQ284" s="5"/>
      <c r="CHR284" s="5"/>
      <c r="CHS284" s="5"/>
      <c r="CHT284" s="5"/>
      <c r="CHU284" s="5"/>
      <c r="CHV284" s="5"/>
      <c r="CHW284" s="5"/>
      <c r="CHX284" s="5"/>
      <c r="CHY284" s="5"/>
      <c r="CHZ284" s="5"/>
      <c r="CIA284" s="5"/>
      <c r="CIB284" s="5"/>
      <c r="CIC284" s="5"/>
      <c r="CID284" s="5"/>
      <c r="CIE284" s="5"/>
      <c r="CIF284" s="5"/>
      <c r="CIG284" s="5"/>
      <c r="CIH284" s="5"/>
      <c r="CII284" s="5"/>
      <c r="CIJ284" s="5"/>
      <c r="CIK284" s="5"/>
      <c r="CIL284" s="5"/>
      <c r="CIM284" s="5"/>
      <c r="CIN284" s="5"/>
      <c r="CIO284" s="5"/>
      <c r="CIP284" s="5"/>
      <c r="CIQ284" s="5"/>
      <c r="CIR284" s="5"/>
      <c r="CIS284" s="5"/>
      <c r="CIT284" s="5"/>
      <c r="CIU284" s="5"/>
      <c r="CIV284" s="5"/>
      <c r="CIW284" s="5"/>
      <c r="CIX284" s="5"/>
      <c r="CIY284" s="5"/>
      <c r="CIZ284" s="5"/>
      <c r="CJA284" s="5"/>
      <c r="CJB284" s="5"/>
      <c r="CJC284" s="5"/>
      <c r="CJD284" s="5"/>
      <c r="CJE284" s="5"/>
      <c r="CJF284" s="5"/>
      <c r="CJG284" s="5"/>
      <c r="CJH284" s="5"/>
      <c r="CJI284" s="5"/>
      <c r="CJJ284" s="5"/>
      <c r="CJK284" s="5"/>
      <c r="CJL284" s="5"/>
      <c r="CJM284" s="5"/>
      <c r="CJN284" s="5"/>
      <c r="CJO284" s="5"/>
      <c r="CJP284" s="5"/>
      <c r="CJQ284" s="5"/>
      <c r="CJR284" s="5"/>
      <c r="CJS284" s="5"/>
      <c r="CJT284" s="5"/>
      <c r="CJU284" s="5"/>
      <c r="CJV284" s="5"/>
      <c r="CJW284" s="5"/>
      <c r="CJX284" s="5"/>
      <c r="CJY284" s="5"/>
      <c r="CJZ284" s="5"/>
      <c r="CKA284" s="5"/>
      <c r="CKB284" s="5"/>
      <c r="CKC284" s="5"/>
      <c r="CKD284" s="5"/>
      <c r="CKE284" s="5"/>
      <c r="CKF284" s="5"/>
      <c r="CKG284" s="5"/>
      <c r="CKH284" s="5"/>
      <c r="CKI284" s="5"/>
      <c r="CKJ284" s="5"/>
      <c r="CKK284" s="5"/>
      <c r="CKL284" s="5"/>
      <c r="CKM284" s="5"/>
      <c r="CKN284" s="5"/>
      <c r="CKO284" s="5"/>
      <c r="CKP284" s="5"/>
      <c r="CKQ284" s="5"/>
      <c r="CKR284" s="5"/>
      <c r="CKS284" s="5"/>
      <c r="CKT284" s="5"/>
      <c r="CKU284" s="5"/>
      <c r="CKV284" s="5"/>
      <c r="CKW284" s="5"/>
      <c r="CKX284" s="5"/>
      <c r="CKY284" s="5"/>
      <c r="CKZ284" s="5"/>
      <c r="CLA284" s="5"/>
      <c r="CLB284" s="5"/>
      <c r="CLC284" s="5"/>
      <c r="CLD284" s="5"/>
      <c r="CLE284" s="5"/>
      <c r="CLF284" s="5"/>
      <c r="CLG284" s="5"/>
      <c r="CLH284" s="5"/>
      <c r="CLI284" s="5"/>
      <c r="CLJ284" s="5"/>
      <c r="CLK284" s="5"/>
      <c r="CLL284" s="5"/>
      <c r="CLM284" s="5"/>
      <c r="CLN284" s="5"/>
      <c r="CLO284" s="5"/>
      <c r="CLP284" s="5"/>
      <c r="CLQ284" s="5"/>
      <c r="CLR284" s="5"/>
      <c r="CLS284" s="5"/>
      <c r="CLT284" s="5"/>
      <c r="CLU284" s="5"/>
      <c r="CLV284" s="5"/>
      <c r="CLW284" s="5"/>
      <c r="CLX284" s="5"/>
      <c r="CLY284" s="5"/>
      <c r="CLZ284" s="5"/>
      <c r="CMA284" s="5"/>
      <c r="CMB284" s="5"/>
      <c r="CMC284" s="5"/>
      <c r="CMD284" s="5"/>
      <c r="CME284" s="5"/>
      <c r="CMF284" s="5"/>
      <c r="CMG284" s="5"/>
      <c r="CMH284" s="5"/>
      <c r="CMI284" s="5"/>
      <c r="CMJ284" s="5"/>
      <c r="CMK284" s="5"/>
      <c r="CML284" s="5"/>
      <c r="CMM284" s="5"/>
      <c r="CMN284" s="5"/>
      <c r="CMO284" s="5"/>
      <c r="CMP284" s="5"/>
      <c r="CMQ284" s="5"/>
      <c r="CMR284" s="5"/>
      <c r="CMS284" s="5"/>
      <c r="CMT284" s="5"/>
      <c r="CMU284" s="5"/>
      <c r="CMV284" s="5"/>
      <c r="CMW284" s="5"/>
      <c r="CMX284" s="5"/>
      <c r="CMY284" s="5"/>
      <c r="CMZ284" s="5"/>
      <c r="CNA284" s="5"/>
      <c r="CNB284" s="5"/>
      <c r="CNC284" s="5"/>
      <c r="CND284" s="5"/>
      <c r="CNE284" s="5"/>
      <c r="CNF284" s="5"/>
      <c r="CNG284" s="5"/>
      <c r="CNH284" s="5"/>
      <c r="CNI284" s="5"/>
      <c r="CNJ284" s="5"/>
      <c r="CNK284" s="5"/>
      <c r="CNL284" s="5"/>
      <c r="CNM284" s="5"/>
      <c r="CNN284" s="5"/>
      <c r="CNO284" s="5"/>
      <c r="CNP284" s="5"/>
      <c r="CNQ284" s="5"/>
      <c r="CNR284" s="5"/>
      <c r="CNS284" s="5"/>
      <c r="CNT284" s="5"/>
      <c r="CNU284" s="5"/>
      <c r="CNV284" s="5"/>
      <c r="CNW284" s="5"/>
      <c r="CNX284" s="5"/>
      <c r="CNY284" s="5"/>
      <c r="CNZ284" s="5"/>
      <c r="COA284" s="5"/>
      <c r="COB284" s="5"/>
      <c r="COC284" s="5"/>
      <c r="COD284" s="5"/>
      <c r="COE284" s="5"/>
      <c r="COF284" s="5"/>
      <c r="COG284" s="5"/>
      <c r="COH284" s="5"/>
      <c r="COI284" s="5"/>
      <c r="COJ284" s="5"/>
      <c r="COK284" s="5"/>
      <c r="COL284" s="5"/>
      <c r="COM284" s="5"/>
      <c r="CON284" s="5"/>
      <c r="COO284" s="5"/>
      <c r="COP284" s="5"/>
      <c r="COQ284" s="5"/>
      <c r="COR284" s="5"/>
      <c r="COS284" s="5"/>
      <c r="COT284" s="5"/>
      <c r="COU284" s="5"/>
      <c r="COV284" s="5"/>
      <c r="COW284" s="5"/>
      <c r="COX284" s="5"/>
      <c r="COY284" s="5"/>
      <c r="COZ284" s="5"/>
      <c r="CPA284" s="5"/>
      <c r="CPB284" s="5"/>
      <c r="CPC284" s="5"/>
      <c r="CPD284" s="5"/>
      <c r="CPE284" s="5"/>
      <c r="CPF284" s="5"/>
      <c r="CPG284" s="5"/>
      <c r="CPH284" s="5"/>
      <c r="CPI284" s="5"/>
      <c r="CPJ284" s="5"/>
      <c r="CPK284" s="5"/>
      <c r="CPL284" s="5"/>
      <c r="CPM284" s="5"/>
      <c r="CPN284" s="5"/>
      <c r="CPO284" s="5"/>
      <c r="CPP284" s="5"/>
      <c r="CPQ284" s="5"/>
      <c r="CPR284" s="5"/>
      <c r="CPS284" s="5"/>
      <c r="CPT284" s="5"/>
      <c r="CPU284" s="5"/>
      <c r="CPV284" s="5"/>
      <c r="CPW284" s="5"/>
      <c r="CPX284" s="5"/>
      <c r="CPY284" s="5"/>
      <c r="CPZ284" s="5"/>
      <c r="CQA284" s="5"/>
      <c r="CQB284" s="5"/>
      <c r="CQC284" s="5"/>
      <c r="CQD284" s="5"/>
      <c r="CQE284" s="5"/>
      <c r="CQF284" s="5"/>
      <c r="CQG284" s="5"/>
      <c r="CQH284" s="5"/>
      <c r="CQI284" s="5"/>
      <c r="CQJ284" s="5"/>
      <c r="CQK284" s="5"/>
      <c r="CQL284" s="5"/>
      <c r="CQM284" s="5"/>
      <c r="CQN284" s="5"/>
      <c r="CQO284" s="5"/>
      <c r="CQP284" s="5"/>
      <c r="CQQ284" s="5"/>
      <c r="CQR284" s="5"/>
      <c r="CQS284" s="5"/>
      <c r="CQT284" s="5"/>
      <c r="CQU284" s="5"/>
      <c r="CQV284" s="5"/>
      <c r="CQW284" s="5"/>
      <c r="CQX284" s="5"/>
      <c r="CQY284" s="5"/>
      <c r="CQZ284" s="5"/>
      <c r="CRA284" s="5"/>
      <c r="CRB284" s="5"/>
      <c r="CRC284" s="5"/>
      <c r="CRD284" s="5"/>
      <c r="CRE284" s="5"/>
      <c r="CRF284" s="5"/>
      <c r="CRG284" s="5"/>
      <c r="CRH284" s="5"/>
      <c r="CRI284" s="5"/>
      <c r="CRJ284" s="5"/>
      <c r="CRK284" s="5"/>
      <c r="CRL284" s="5"/>
      <c r="CRM284" s="5"/>
      <c r="CRN284" s="5"/>
      <c r="CRO284" s="5"/>
      <c r="CRP284" s="5"/>
      <c r="CRQ284" s="5"/>
      <c r="CRR284" s="5"/>
      <c r="CRS284" s="5"/>
      <c r="CRT284" s="5"/>
      <c r="CRU284" s="5"/>
      <c r="CRV284" s="5"/>
      <c r="CRW284" s="5"/>
      <c r="CRX284" s="5"/>
      <c r="CRY284" s="5"/>
      <c r="CRZ284" s="5"/>
      <c r="CSA284" s="5"/>
      <c r="CSB284" s="5"/>
      <c r="CSC284" s="5"/>
      <c r="CSD284" s="5"/>
      <c r="CSE284" s="5"/>
      <c r="CSF284" s="5"/>
      <c r="CSG284" s="5"/>
      <c r="CSH284" s="5"/>
      <c r="CSI284" s="5"/>
      <c r="CSJ284" s="5"/>
      <c r="CSK284" s="5"/>
      <c r="CSL284" s="5"/>
      <c r="CSM284" s="5"/>
      <c r="CSN284" s="5"/>
      <c r="CSO284" s="5"/>
      <c r="CSP284" s="5"/>
      <c r="CSQ284" s="5"/>
      <c r="CSR284" s="5"/>
      <c r="CSS284" s="5"/>
      <c r="CST284" s="5"/>
      <c r="CSU284" s="5"/>
      <c r="CSV284" s="5"/>
      <c r="CSW284" s="5"/>
      <c r="CSX284" s="5"/>
      <c r="CSY284" s="5"/>
      <c r="CSZ284" s="5"/>
      <c r="CTA284" s="5"/>
      <c r="CTB284" s="5"/>
      <c r="CTC284" s="5"/>
      <c r="CTD284" s="5"/>
      <c r="CTE284" s="5"/>
      <c r="CTF284" s="5"/>
      <c r="CTG284" s="5"/>
      <c r="CTH284" s="5"/>
      <c r="CTI284" s="5"/>
      <c r="CTJ284" s="5"/>
      <c r="CTK284" s="5"/>
      <c r="CTL284" s="5"/>
      <c r="CTM284" s="5"/>
      <c r="CTN284" s="5"/>
      <c r="CTO284" s="5"/>
      <c r="CTP284" s="5"/>
      <c r="CTQ284" s="5"/>
      <c r="CTR284" s="5"/>
      <c r="CTS284" s="5"/>
      <c r="CTT284" s="5"/>
      <c r="CTU284" s="5"/>
      <c r="CTV284" s="5"/>
      <c r="CTW284" s="5"/>
      <c r="CTX284" s="5"/>
      <c r="CTY284" s="5"/>
      <c r="CTZ284" s="5"/>
      <c r="CUA284" s="5"/>
      <c r="CUB284" s="5"/>
      <c r="CUC284" s="5"/>
      <c r="CUD284" s="5"/>
      <c r="CUE284" s="5"/>
      <c r="CUF284" s="5"/>
      <c r="CUG284" s="5"/>
      <c r="CUH284" s="5"/>
      <c r="CUI284" s="5"/>
      <c r="CUJ284" s="5"/>
      <c r="CUK284" s="5"/>
      <c r="CUL284" s="5"/>
      <c r="CUM284" s="5"/>
      <c r="CUN284" s="5"/>
      <c r="CUO284" s="5"/>
      <c r="CUP284" s="5"/>
      <c r="CUQ284" s="5"/>
      <c r="CUR284" s="5"/>
      <c r="CUS284" s="5"/>
      <c r="CUT284" s="5"/>
      <c r="CUU284" s="5"/>
      <c r="CUV284" s="5"/>
      <c r="CUW284" s="5"/>
      <c r="CUX284" s="5"/>
      <c r="CUY284" s="5"/>
      <c r="CUZ284" s="5"/>
      <c r="CVA284" s="5"/>
      <c r="CVB284" s="5"/>
      <c r="CVC284" s="5"/>
      <c r="CVD284" s="5"/>
      <c r="CVE284" s="5"/>
      <c r="CVF284" s="5"/>
      <c r="CVG284" s="5"/>
      <c r="CVH284" s="5"/>
      <c r="CVI284" s="5"/>
      <c r="CVJ284" s="5"/>
      <c r="CVK284" s="5"/>
      <c r="CVL284" s="5"/>
      <c r="CVM284" s="5"/>
      <c r="CVN284" s="5"/>
      <c r="CVO284" s="5"/>
      <c r="CVP284" s="5"/>
      <c r="CVQ284" s="5"/>
      <c r="CVR284" s="5"/>
      <c r="CVS284" s="5"/>
      <c r="CVT284" s="5"/>
      <c r="CVU284" s="5"/>
      <c r="CVV284" s="5"/>
      <c r="CVW284" s="5"/>
      <c r="CVX284" s="5"/>
      <c r="CVY284" s="5"/>
      <c r="CVZ284" s="5"/>
      <c r="CWA284" s="5"/>
      <c r="CWB284" s="5"/>
      <c r="CWC284" s="5"/>
      <c r="CWD284" s="5"/>
      <c r="CWE284" s="5"/>
      <c r="CWF284" s="5"/>
      <c r="CWG284" s="5"/>
      <c r="CWH284" s="5"/>
      <c r="CWI284" s="5"/>
      <c r="CWJ284" s="5"/>
      <c r="CWK284" s="5"/>
      <c r="CWL284" s="5"/>
      <c r="CWM284" s="5"/>
      <c r="CWN284" s="5"/>
      <c r="CWO284" s="5"/>
      <c r="CWP284" s="5"/>
      <c r="CWQ284" s="5"/>
      <c r="CWR284" s="5"/>
      <c r="CWS284" s="5"/>
      <c r="CWT284" s="5"/>
      <c r="CWU284" s="5"/>
      <c r="CWV284" s="5"/>
      <c r="CWW284" s="5"/>
      <c r="CWX284" s="5"/>
      <c r="CWY284" s="5"/>
      <c r="CWZ284" s="5"/>
      <c r="CXA284" s="5"/>
      <c r="CXB284" s="5"/>
      <c r="CXC284" s="5"/>
      <c r="CXD284" s="5"/>
      <c r="CXE284" s="5"/>
      <c r="CXF284" s="5"/>
      <c r="CXG284" s="5"/>
      <c r="CXH284" s="5"/>
      <c r="CXI284" s="5"/>
      <c r="CXJ284" s="5"/>
      <c r="CXK284" s="5"/>
      <c r="CXL284" s="5"/>
      <c r="CXM284" s="5"/>
      <c r="CXN284" s="5"/>
      <c r="CXO284" s="5"/>
      <c r="CXP284" s="5"/>
      <c r="CXQ284" s="5"/>
      <c r="CXR284" s="5"/>
      <c r="CXS284" s="5"/>
      <c r="CXT284" s="5"/>
      <c r="CXU284" s="5"/>
      <c r="CXV284" s="5"/>
      <c r="CXW284" s="5"/>
      <c r="CXX284" s="5"/>
      <c r="CXY284" s="5"/>
      <c r="CXZ284" s="5"/>
      <c r="CYA284" s="5"/>
      <c r="CYB284" s="5"/>
      <c r="CYC284" s="5"/>
      <c r="CYD284" s="5"/>
      <c r="CYE284" s="5"/>
      <c r="CYF284" s="5"/>
      <c r="CYG284" s="5"/>
      <c r="CYH284" s="5"/>
      <c r="CYI284" s="5"/>
      <c r="CYJ284" s="5"/>
      <c r="CYK284" s="5"/>
      <c r="CYL284" s="5"/>
      <c r="CYM284" s="5"/>
      <c r="CYN284" s="5"/>
      <c r="CYO284" s="5"/>
      <c r="CYP284" s="5"/>
      <c r="CYQ284" s="5"/>
      <c r="CYR284" s="5"/>
      <c r="CYS284" s="5"/>
      <c r="CYT284" s="5"/>
      <c r="CYU284" s="5"/>
      <c r="CYV284" s="5"/>
      <c r="CYW284" s="5"/>
      <c r="CYX284" s="5"/>
      <c r="CYY284" s="5"/>
      <c r="CYZ284" s="5"/>
      <c r="CZA284" s="5"/>
      <c r="CZB284" s="5"/>
      <c r="CZC284" s="5"/>
      <c r="CZD284" s="5"/>
      <c r="CZE284" s="5"/>
      <c r="CZF284" s="5"/>
      <c r="CZG284" s="5"/>
      <c r="CZH284" s="5"/>
      <c r="CZI284" s="5"/>
      <c r="CZJ284" s="5"/>
      <c r="CZK284" s="5"/>
      <c r="CZL284" s="5"/>
      <c r="CZM284" s="5"/>
      <c r="CZN284" s="5"/>
      <c r="CZO284" s="5"/>
      <c r="CZP284" s="5"/>
      <c r="CZQ284" s="5"/>
      <c r="CZR284" s="5"/>
      <c r="CZS284" s="5"/>
      <c r="CZT284" s="5"/>
      <c r="CZU284" s="5"/>
      <c r="CZV284" s="5"/>
      <c r="CZW284" s="5"/>
      <c r="CZX284" s="5"/>
      <c r="CZY284" s="5"/>
      <c r="CZZ284" s="5"/>
      <c r="DAA284" s="5"/>
      <c r="DAB284" s="5"/>
      <c r="DAC284" s="5"/>
      <c r="DAD284" s="5"/>
      <c r="DAE284" s="5"/>
      <c r="DAF284" s="5"/>
      <c r="DAG284" s="5"/>
      <c r="DAH284" s="5"/>
      <c r="DAI284" s="5"/>
      <c r="DAJ284" s="5"/>
      <c r="DAK284" s="5"/>
      <c r="DAL284" s="5"/>
      <c r="DAM284" s="5"/>
      <c r="DAN284" s="5"/>
      <c r="DAO284" s="5"/>
      <c r="DAP284" s="5"/>
      <c r="DAQ284" s="5"/>
      <c r="DAR284" s="5"/>
      <c r="DAS284" s="5"/>
      <c r="DAT284" s="5"/>
      <c r="DAU284" s="5"/>
      <c r="DAV284" s="5"/>
      <c r="DAW284" s="5"/>
      <c r="DAX284" s="5"/>
      <c r="DAY284" s="5"/>
      <c r="DAZ284" s="5"/>
      <c r="DBA284" s="5"/>
      <c r="DBB284" s="5"/>
      <c r="DBC284" s="5"/>
      <c r="DBD284" s="5"/>
      <c r="DBE284" s="5"/>
      <c r="DBF284" s="5"/>
      <c r="DBG284" s="5"/>
      <c r="DBH284" s="5"/>
      <c r="DBI284" s="5"/>
      <c r="DBJ284" s="5"/>
      <c r="DBK284" s="5"/>
      <c r="DBL284" s="5"/>
      <c r="DBM284" s="5"/>
      <c r="DBN284" s="5"/>
      <c r="DBO284" s="5"/>
      <c r="DBP284" s="5"/>
      <c r="DBQ284" s="5"/>
      <c r="DBR284" s="5"/>
      <c r="DBS284" s="5"/>
      <c r="DBT284" s="5"/>
      <c r="DBU284" s="5"/>
      <c r="DBV284" s="5"/>
      <c r="DBW284" s="5"/>
      <c r="DBX284" s="5"/>
      <c r="DBY284" s="5"/>
      <c r="DBZ284" s="5"/>
      <c r="DCA284" s="5"/>
      <c r="DCB284" s="5"/>
      <c r="DCC284" s="5"/>
      <c r="DCD284" s="5"/>
      <c r="DCE284" s="5"/>
      <c r="DCF284" s="5"/>
      <c r="DCG284" s="5"/>
      <c r="DCH284" s="5"/>
      <c r="DCI284" s="5"/>
      <c r="DCJ284" s="5"/>
      <c r="DCK284" s="5"/>
      <c r="DCL284" s="5"/>
      <c r="DCM284" s="5"/>
      <c r="DCN284" s="5"/>
      <c r="DCO284" s="5"/>
      <c r="DCP284" s="5"/>
      <c r="DCQ284" s="5"/>
      <c r="DCR284" s="5"/>
      <c r="DCS284" s="5"/>
      <c r="DCT284" s="5"/>
      <c r="DCU284" s="5"/>
      <c r="DCV284" s="5"/>
      <c r="DCW284" s="5"/>
      <c r="DCX284" s="5"/>
      <c r="DCY284" s="5"/>
      <c r="DCZ284" s="5"/>
      <c r="DDA284" s="5"/>
      <c r="DDB284" s="5"/>
      <c r="DDC284" s="5"/>
      <c r="DDD284" s="5"/>
      <c r="DDE284" s="5"/>
      <c r="DDF284" s="5"/>
      <c r="DDG284" s="5"/>
      <c r="DDH284" s="5"/>
      <c r="DDI284" s="5"/>
      <c r="DDJ284" s="5"/>
      <c r="DDK284" s="5"/>
      <c r="DDL284" s="5"/>
      <c r="DDM284" s="5"/>
      <c r="DDN284" s="5"/>
      <c r="DDO284" s="5"/>
      <c r="DDP284" s="5"/>
      <c r="DDQ284" s="5"/>
      <c r="DDR284" s="5"/>
      <c r="DDS284" s="5"/>
      <c r="DDT284" s="5"/>
      <c r="DDU284" s="5"/>
      <c r="DDV284" s="5"/>
      <c r="DDW284" s="5"/>
      <c r="DDX284" s="5"/>
      <c r="DDY284" s="5"/>
      <c r="DDZ284" s="5"/>
      <c r="DEA284" s="5"/>
      <c r="DEB284" s="5"/>
      <c r="DEC284" s="5"/>
      <c r="DED284" s="5"/>
      <c r="DEE284" s="5"/>
      <c r="DEF284" s="5"/>
      <c r="DEG284" s="5"/>
      <c r="DEH284" s="5"/>
      <c r="DEI284" s="5"/>
      <c r="DEJ284" s="5"/>
      <c r="DEK284" s="5"/>
      <c r="DEL284" s="5"/>
      <c r="DEM284" s="5"/>
      <c r="DEN284" s="5"/>
      <c r="DEO284" s="5"/>
      <c r="DEP284" s="5"/>
      <c r="DEQ284" s="5"/>
      <c r="DER284" s="5"/>
      <c r="DES284" s="5"/>
      <c r="DET284" s="5"/>
      <c r="DEU284" s="5"/>
      <c r="DEV284" s="5"/>
      <c r="DEW284" s="5"/>
      <c r="DEX284" s="5"/>
      <c r="DEY284" s="5"/>
      <c r="DEZ284" s="5"/>
      <c r="DFA284" s="5"/>
      <c r="DFB284" s="5"/>
      <c r="DFC284" s="5"/>
      <c r="DFD284" s="5"/>
      <c r="DFE284" s="5"/>
      <c r="DFF284" s="5"/>
      <c r="DFG284" s="5"/>
      <c r="DFH284" s="5"/>
      <c r="DFI284" s="5"/>
      <c r="DFJ284" s="5"/>
      <c r="DFK284" s="5"/>
      <c r="DFL284" s="5"/>
      <c r="DFM284" s="5"/>
      <c r="DFN284" s="5"/>
      <c r="DFO284" s="5"/>
      <c r="DFP284" s="5"/>
      <c r="DFQ284" s="5"/>
      <c r="DFR284" s="5"/>
      <c r="DFS284" s="5"/>
      <c r="DFT284" s="5"/>
      <c r="DFU284" s="5"/>
      <c r="DFV284" s="5"/>
      <c r="DFW284" s="5"/>
      <c r="DFX284" s="5"/>
      <c r="DFY284" s="5"/>
      <c r="DFZ284" s="5"/>
      <c r="DGA284" s="5"/>
      <c r="DGB284" s="5"/>
      <c r="DGC284" s="5"/>
      <c r="DGD284" s="5"/>
      <c r="DGE284" s="5"/>
      <c r="DGF284" s="5"/>
      <c r="DGG284" s="5"/>
      <c r="DGH284" s="5"/>
      <c r="DGI284" s="5"/>
      <c r="DGJ284" s="5"/>
      <c r="DGK284" s="5"/>
      <c r="DGL284" s="5"/>
      <c r="DGM284" s="5"/>
      <c r="DGN284" s="5"/>
      <c r="DGO284" s="5"/>
      <c r="DGP284" s="5"/>
      <c r="DGQ284" s="5"/>
      <c r="DGR284" s="5"/>
      <c r="DGS284" s="5"/>
      <c r="DGT284" s="5"/>
      <c r="DGU284" s="5"/>
      <c r="DGV284" s="5"/>
      <c r="DGW284" s="5"/>
      <c r="DGX284" s="5"/>
      <c r="DGY284" s="5"/>
      <c r="DGZ284" s="5"/>
      <c r="DHA284" s="5"/>
      <c r="DHB284" s="5"/>
      <c r="DHC284" s="5"/>
      <c r="DHD284" s="5"/>
      <c r="DHE284" s="5"/>
      <c r="DHF284" s="5"/>
      <c r="DHG284" s="5"/>
      <c r="DHH284" s="5"/>
      <c r="DHI284" s="5"/>
      <c r="DHJ284" s="5"/>
      <c r="DHK284" s="5"/>
      <c r="DHL284" s="5"/>
      <c r="DHM284" s="5"/>
      <c r="DHN284" s="5"/>
      <c r="DHO284" s="5"/>
      <c r="DHP284" s="5"/>
      <c r="DHQ284" s="5"/>
      <c r="DHR284" s="5"/>
      <c r="DHS284" s="5"/>
      <c r="DHT284" s="5"/>
      <c r="DHU284" s="5"/>
      <c r="DHV284" s="5"/>
      <c r="DHW284" s="5"/>
      <c r="DHX284" s="5"/>
      <c r="DHY284" s="5"/>
      <c r="DHZ284" s="5"/>
      <c r="DIA284" s="5"/>
      <c r="DIB284" s="5"/>
      <c r="DIC284" s="5"/>
      <c r="DID284" s="5"/>
      <c r="DIE284" s="5"/>
      <c r="DIF284" s="5"/>
      <c r="DIG284" s="5"/>
      <c r="DIH284" s="5"/>
      <c r="DII284" s="5"/>
      <c r="DIJ284" s="5"/>
      <c r="DIK284" s="5"/>
      <c r="DIL284" s="5"/>
      <c r="DIM284" s="5"/>
      <c r="DIN284" s="5"/>
      <c r="DIO284" s="5"/>
      <c r="DIP284" s="5"/>
      <c r="DIQ284" s="5"/>
      <c r="DIR284" s="5"/>
      <c r="DIS284" s="5"/>
      <c r="DIT284" s="5"/>
      <c r="DIU284" s="5"/>
      <c r="DIV284" s="5"/>
      <c r="DIW284" s="5"/>
      <c r="DIX284" s="5"/>
      <c r="DIY284" s="5"/>
      <c r="DIZ284" s="5"/>
      <c r="DJA284" s="5"/>
      <c r="DJB284" s="5"/>
      <c r="DJC284" s="5"/>
      <c r="DJD284" s="5"/>
      <c r="DJE284" s="5"/>
      <c r="DJF284" s="5"/>
      <c r="DJG284" s="5"/>
      <c r="DJH284" s="5"/>
      <c r="DJI284" s="5"/>
      <c r="DJJ284" s="5"/>
      <c r="DJK284" s="5"/>
      <c r="DJL284" s="5"/>
      <c r="DJM284" s="5"/>
      <c r="DJN284" s="5"/>
      <c r="DJO284" s="5"/>
      <c r="DJP284" s="5"/>
      <c r="DJQ284" s="5"/>
      <c r="DJR284" s="5"/>
      <c r="DJS284" s="5"/>
      <c r="DJT284" s="5"/>
      <c r="DJU284" s="5"/>
      <c r="DJV284" s="5"/>
      <c r="DJW284" s="5"/>
      <c r="DJX284" s="5"/>
      <c r="DJY284" s="5"/>
      <c r="DJZ284" s="5"/>
      <c r="DKA284" s="5"/>
      <c r="DKB284" s="5"/>
      <c r="DKC284" s="5"/>
      <c r="DKD284" s="5"/>
      <c r="DKE284" s="5"/>
      <c r="DKF284" s="5"/>
      <c r="DKG284" s="5"/>
      <c r="DKH284" s="5"/>
      <c r="DKI284" s="5"/>
      <c r="DKJ284" s="5"/>
      <c r="DKK284" s="5"/>
      <c r="DKL284" s="5"/>
      <c r="DKM284" s="5"/>
      <c r="DKN284" s="5"/>
      <c r="DKO284" s="5"/>
      <c r="DKP284" s="5"/>
      <c r="DKQ284" s="5"/>
      <c r="DKR284" s="5"/>
      <c r="DKS284" s="5"/>
      <c r="DKT284" s="5"/>
      <c r="DKU284" s="5"/>
      <c r="DKV284" s="5"/>
      <c r="DKW284" s="5"/>
      <c r="DKX284" s="5"/>
      <c r="DKY284" s="5"/>
      <c r="DKZ284" s="5"/>
      <c r="DLA284" s="5"/>
      <c r="DLB284" s="5"/>
      <c r="DLC284" s="5"/>
      <c r="DLD284" s="5"/>
      <c r="DLE284" s="5"/>
      <c r="DLF284" s="5"/>
      <c r="DLG284" s="5"/>
      <c r="DLH284" s="5"/>
      <c r="DLI284" s="5"/>
      <c r="DLJ284" s="5"/>
      <c r="DLK284" s="5"/>
      <c r="DLL284" s="5"/>
      <c r="DLM284" s="5"/>
      <c r="DLN284" s="5"/>
      <c r="DLO284" s="5"/>
      <c r="DLP284" s="5"/>
      <c r="DLQ284" s="5"/>
      <c r="DLR284" s="5"/>
      <c r="DLS284" s="5"/>
      <c r="DLT284" s="5"/>
      <c r="DLU284" s="5"/>
      <c r="DLV284" s="5"/>
      <c r="DLW284" s="5"/>
      <c r="DLX284" s="5"/>
      <c r="DLY284" s="5"/>
      <c r="DLZ284" s="5"/>
      <c r="DMA284" s="5"/>
      <c r="DMB284" s="5"/>
      <c r="DMC284" s="5"/>
      <c r="DMD284" s="5"/>
      <c r="DME284" s="5"/>
      <c r="DMF284" s="5"/>
      <c r="DMG284" s="5"/>
      <c r="DMH284" s="5"/>
      <c r="DMI284" s="5"/>
      <c r="DMJ284" s="5"/>
      <c r="DMK284" s="5"/>
      <c r="DML284" s="5"/>
      <c r="DMM284" s="5"/>
      <c r="DMN284" s="5"/>
      <c r="DMO284" s="5"/>
      <c r="DMP284" s="5"/>
      <c r="DMQ284" s="5"/>
      <c r="DMR284" s="5"/>
      <c r="DMS284" s="5"/>
      <c r="DMT284" s="5"/>
      <c r="DMU284" s="5"/>
      <c r="DMV284" s="5"/>
      <c r="DMW284" s="5"/>
      <c r="DMX284" s="5"/>
      <c r="DMY284" s="5"/>
      <c r="DMZ284" s="5"/>
      <c r="DNA284" s="5"/>
      <c r="DNB284" s="5"/>
      <c r="DNC284" s="5"/>
      <c r="DND284" s="5"/>
      <c r="DNE284" s="5"/>
      <c r="DNF284" s="5"/>
      <c r="DNG284" s="5"/>
      <c r="DNH284" s="5"/>
      <c r="DNI284" s="5"/>
      <c r="DNJ284" s="5"/>
      <c r="DNK284" s="5"/>
      <c r="DNL284" s="5"/>
      <c r="DNM284" s="5"/>
      <c r="DNN284" s="5"/>
      <c r="DNO284" s="5"/>
      <c r="DNP284" s="5"/>
      <c r="DNQ284" s="5"/>
      <c r="DNR284" s="5"/>
      <c r="DNS284" s="5"/>
      <c r="DNT284" s="5"/>
      <c r="DNU284" s="5"/>
      <c r="DNV284" s="5"/>
      <c r="DNW284" s="5"/>
      <c r="DNX284" s="5"/>
      <c r="DNY284" s="5"/>
      <c r="DNZ284" s="5"/>
      <c r="DOA284" s="5"/>
      <c r="DOB284" s="5"/>
      <c r="DOC284" s="5"/>
      <c r="DOD284" s="5"/>
      <c r="DOE284" s="5"/>
      <c r="DOF284" s="5"/>
      <c r="DOG284" s="5"/>
      <c r="DOH284" s="5"/>
      <c r="DOI284" s="5"/>
      <c r="DOJ284" s="5"/>
      <c r="DOK284" s="5"/>
      <c r="DOL284" s="5"/>
      <c r="DOM284" s="5"/>
      <c r="DON284" s="5"/>
      <c r="DOO284" s="5"/>
      <c r="DOP284" s="5"/>
      <c r="DOQ284" s="5"/>
      <c r="DOR284" s="5"/>
      <c r="DOS284" s="5"/>
      <c r="DOT284" s="5"/>
      <c r="DOU284" s="5"/>
      <c r="DOV284" s="5"/>
      <c r="DOW284" s="5"/>
      <c r="DOX284" s="5"/>
      <c r="DOY284" s="5"/>
      <c r="DOZ284" s="5"/>
      <c r="DPA284" s="5"/>
      <c r="DPB284" s="5"/>
      <c r="DPC284" s="5"/>
      <c r="DPD284" s="5"/>
      <c r="DPE284" s="5"/>
      <c r="DPF284" s="5"/>
      <c r="DPG284" s="5"/>
      <c r="DPH284" s="5"/>
      <c r="DPI284" s="5"/>
      <c r="DPJ284" s="5"/>
      <c r="DPK284" s="5"/>
      <c r="DPL284" s="5"/>
      <c r="DPM284" s="5"/>
      <c r="DPN284" s="5"/>
      <c r="DPO284" s="5"/>
      <c r="DPP284" s="5"/>
      <c r="DPQ284" s="5"/>
      <c r="DPR284" s="5"/>
      <c r="DPS284" s="5"/>
      <c r="DPT284" s="5"/>
      <c r="DPU284" s="5"/>
      <c r="DPV284" s="5"/>
      <c r="DPW284" s="5"/>
      <c r="DPX284" s="5"/>
      <c r="DPY284" s="5"/>
      <c r="DPZ284" s="5"/>
      <c r="DQA284" s="5"/>
      <c r="DQB284" s="5"/>
      <c r="DQC284" s="5"/>
      <c r="DQD284" s="5"/>
      <c r="DQE284" s="5"/>
      <c r="DQF284" s="5"/>
      <c r="DQG284" s="5"/>
      <c r="DQH284" s="5"/>
      <c r="DQI284" s="5"/>
      <c r="DQJ284" s="5"/>
      <c r="DQK284" s="5"/>
      <c r="DQL284" s="5"/>
      <c r="DQM284" s="5"/>
      <c r="DQN284" s="5"/>
      <c r="DQO284" s="5"/>
      <c r="DQP284" s="5"/>
      <c r="DQQ284" s="5"/>
      <c r="DQR284" s="5"/>
      <c r="DQS284" s="5"/>
      <c r="DQT284" s="5"/>
      <c r="DQU284" s="5"/>
      <c r="DQV284" s="5"/>
      <c r="DQW284" s="5"/>
      <c r="DQX284" s="5"/>
      <c r="DQY284" s="5"/>
      <c r="DQZ284" s="5"/>
      <c r="DRA284" s="5"/>
      <c r="DRB284" s="5"/>
      <c r="DRC284" s="5"/>
      <c r="DRD284" s="5"/>
      <c r="DRE284" s="5"/>
      <c r="DRF284" s="5"/>
      <c r="DRG284" s="5"/>
      <c r="DRH284" s="5"/>
      <c r="DRI284" s="5"/>
      <c r="DRJ284" s="5"/>
      <c r="DRK284" s="5"/>
      <c r="DRL284" s="5"/>
      <c r="DRM284" s="5"/>
      <c r="DRN284" s="5"/>
      <c r="DRO284" s="5"/>
      <c r="DRP284" s="5"/>
      <c r="DRQ284" s="5"/>
      <c r="DRR284" s="5"/>
      <c r="DRS284" s="5"/>
      <c r="DRT284" s="5"/>
      <c r="DRU284" s="5"/>
      <c r="DRV284" s="5"/>
      <c r="DRW284" s="5"/>
      <c r="DRX284" s="5"/>
      <c r="DRY284" s="5"/>
      <c r="DRZ284" s="5"/>
      <c r="DSA284" s="5"/>
      <c r="DSB284" s="5"/>
      <c r="DSC284" s="5"/>
      <c r="DSD284" s="5"/>
      <c r="DSE284" s="5"/>
      <c r="DSF284" s="5"/>
      <c r="DSG284" s="5"/>
      <c r="DSH284" s="5"/>
      <c r="DSI284" s="5"/>
      <c r="DSJ284" s="5"/>
      <c r="DSK284" s="5"/>
      <c r="DSL284" s="5"/>
      <c r="DSM284" s="5"/>
      <c r="DSN284" s="5"/>
      <c r="DSO284" s="5"/>
      <c r="DSP284" s="5"/>
      <c r="DSQ284" s="5"/>
      <c r="DSR284" s="5"/>
      <c r="DSS284" s="5"/>
      <c r="DST284" s="5"/>
      <c r="DSU284" s="5"/>
      <c r="DSV284" s="5"/>
      <c r="DSW284" s="5"/>
      <c r="DSX284" s="5"/>
      <c r="DSY284" s="5"/>
      <c r="DSZ284" s="5"/>
      <c r="DTA284" s="5"/>
      <c r="DTB284" s="5"/>
      <c r="DTC284" s="5"/>
      <c r="DTD284" s="5"/>
      <c r="DTE284" s="5"/>
      <c r="DTF284" s="5"/>
      <c r="DTG284" s="5"/>
      <c r="DTH284" s="5"/>
      <c r="DTI284" s="5"/>
      <c r="DTJ284" s="5"/>
      <c r="DTK284" s="5"/>
      <c r="DTL284" s="5"/>
      <c r="DTM284" s="5"/>
      <c r="DTN284" s="5"/>
      <c r="DTO284" s="5"/>
      <c r="DTP284" s="5"/>
      <c r="DTQ284" s="5"/>
      <c r="DTR284" s="5"/>
      <c r="DTS284" s="5"/>
      <c r="DTT284" s="5"/>
      <c r="DTU284" s="5"/>
      <c r="DTV284" s="5"/>
      <c r="DTW284" s="5"/>
      <c r="DTX284" s="5"/>
      <c r="DTY284" s="5"/>
      <c r="DTZ284" s="5"/>
      <c r="DUA284" s="5"/>
      <c r="DUB284" s="5"/>
      <c r="DUC284" s="5"/>
      <c r="DUD284" s="5"/>
      <c r="DUE284" s="5"/>
      <c r="DUF284" s="5"/>
      <c r="DUG284" s="5"/>
      <c r="DUH284" s="5"/>
      <c r="DUI284" s="5"/>
      <c r="DUJ284" s="5"/>
      <c r="DUK284" s="5"/>
      <c r="DUL284" s="5"/>
      <c r="DUM284" s="5"/>
      <c r="DUN284" s="5"/>
      <c r="DUO284" s="5"/>
      <c r="DUP284" s="5"/>
      <c r="DUQ284" s="5"/>
      <c r="DUR284" s="5"/>
      <c r="DUS284" s="5"/>
      <c r="DUT284" s="5"/>
      <c r="DUU284" s="5"/>
      <c r="DUV284" s="5"/>
      <c r="DUW284" s="5"/>
      <c r="DUX284" s="5"/>
      <c r="DUY284" s="5"/>
      <c r="DUZ284" s="5"/>
      <c r="DVA284" s="5"/>
      <c r="DVB284" s="5"/>
      <c r="DVC284" s="5"/>
      <c r="DVD284" s="5"/>
      <c r="DVE284" s="5"/>
      <c r="DVF284" s="5"/>
      <c r="DVG284" s="5"/>
      <c r="DVH284" s="5"/>
      <c r="DVI284" s="5"/>
      <c r="DVJ284" s="5"/>
      <c r="DVK284" s="5"/>
      <c r="DVL284" s="5"/>
      <c r="DVM284" s="5"/>
      <c r="DVN284" s="5"/>
      <c r="DVO284" s="5"/>
      <c r="DVP284" s="5"/>
      <c r="DVQ284" s="5"/>
      <c r="DVR284" s="5"/>
      <c r="DVS284" s="5"/>
      <c r="DVT284" s="5"/>
      <c r="DVU284" s="5"/>
      <c r="DVV284" s="5"/>
      <c r="DVW284" s="5"/>
      <c r="DVX284" s="5"/>
      <c r="DVY284" s="5"/>
      <c r="DVZ284" s="5"/>
      <c r="DWA284" s="5"/>
      <c r="DWB284" s="5"/>
      <c r="DWC284" s="5"/>
      <c r="DWD284" s="5"/>
      <c r="DWE284" s="5"/>
      <c r="DWF284" s="5"/>
      <c r="DWG284" s="5"/>
      <c r="DWH284" s="5"/>
      <c r="DWI284" s="5"/>
      <c r="DWJ284" s="5"/>
      <c r="DWK284" s="5"/>
      <c r="DWL284" s="5"/>
      <c r="DWM284" s="5"/>
      <c r="DWN284" s="5"/>
      <c r="DWO284" s="5"/>
      <c r="DWP284" s="5"/>
      <c r="DWQ284" s="5"/>
      <c r="DWR284" s="5"/>
      <c r="DWS284" s="5"/>
      <c r="DWT284" s="5"/>
      <c r="DWU284" s="5"/>
      <c r="DWV284" s="5"/>
      <c r="DWW284" s="5"/>
      <c r="DWX284" s="5"/>
      <c r="DWY284" s="5"/>
      <c r="DWZ284" s="5"/>
      <c r="DXA284" s="5"/>
      <c r="DXB284" s="5"/>
      <c r="DXC284" s="5"/>
      <c r="DXD284" s="5"/>
      <c r="DXE284" s="5"/>
      <c r="DXF284" s="5"/>
      <c r="DXG284" s="5"/>
      <c r="DXH284" s="5"/>
      <c r="DXI284" s="5"/>
      <c r="DXJ284" s="5"/>
      <c r="DXK284" s="5"/>
      <c r="DXL284" s="5"/>
      <c r="DXM284" s="5"/>
      <c r="DXN284" s="5"/>
      <c r="DXO284" s="5"/>
      <c r="DXP284" s="5"/>
      <c r="DXQ284" s="5"/>
      <c r="DXR284" s="5"/>
      <c r="DXS284" s="5"/>
      <c r="DXT284" s="5"/>
      <c r="DXU284" s="5"/>
      <c r="DXV284" s="5"/>
      <c r="DXW284" s="5"/>
      <c r="DXX284" s="5"/>
      <c r="DXY284" s="5"/>
      <c r="DXZ284" s="5"/>
      <c r="DYA284" s="5"/>
      <c r="DYB284" s="5"/>
      <c r="DYC284" s="5"/>
      <c r="DYD284" s="5"/>
      <c r="DYE284" s="5"/>
      <c r="DYF284" s="5"/>
      <c r="DYG284" s="5"/>
      <c r="DYH284" s="5"/>
      <c r="DYI284" s="5"/>
      <c r="DYJ284" s="5"/>
      <c r="DYK284" s="5"/>
      <c r="DYL284" s="5"/>
      <c r="DYM284" s="5"/>
      <c r="DYN284" s="5"/>
      <c r="DYO284" s="5"/>
      <c r="DYP284" s="5"/>
      <c r="DYQ284" s="5"/>
      <c r="DYR284" s="5"/>
      <c r="DYS284" s="5"/>
      <c r="DYT284" s="5"/>
      <c r="DYU284" s="5"/>
      <c r="DYV284" s="5"/>
      <c r="DYW284" s="5"/>
      <c r="DYX284" s="5"/>
      <c r="DYY284" s="5"/>
      <c r="DYZ284" s="5"/>
      <c r="DZA284" s="5"/>
      <c r="DZB284" s="5"/>
      <c r="DZC284" s="5"/>
      <c r="DZD284" s="5"/>
      <c r="DZE284" s="5"/>
      <c r="DZF284" s="5"/>
      <c r="DZG284" s="5"/>
      <c r="DZH284" s="5"/>
      <c r="DZI284" s="5"/>
      <c r="DZJ284" s="5"/>
      <c r="DZK284" s="5"/>
      <c r="DZL284" s="5"/>
      <c r="DZM284" s="5"/>
      <c r="DZN284" s="5"/>
      <c r="DZO284" s="5"/>
      <c r="DZP284" s="5"/>
      <c r="DZQ284" s="5"/>
      <c r="DZR284" s="5"/>
      <c r="DZS284" s="5"/>
      <c r="DZT284" s="5"/>
      <c r="DZU284" s="5"/>
      <c r="DZV284" s="5"/>
      <c r="DZW284" s="5"/>
      <c r="DZX284" s="5"/>
      <c r="DZY284" s="5"/>
      <c r="DZZ284" s="5"/>
      <c r="EAA284" s="5"/>
      <c r="EAB284" s="5"/>
      <c r="EAC284" s="5"/>
      <c r="EAD284" s="5"/>
      <c r="EAE284" s="5"/>
      <c r="EAF284" s="5"/>
      <c r="EAG284" s="5"/>
      <c r="EAH284" s="5"/>
      <c r="EAI284" s="5"/>
      <c r="EAJ284" s="5"/>
      <c r="EAK284" s="5"/>
      <c r="EAL284" s="5"/>
      <c r="EAM284" s="5"/>
      <c r="EAN284" s="5"/>
      <c r="EAO284" s="5"/>
      <c r="EAP284" s="5"/>
      <c r="EAQ284" s="5"/>
      <c r="EAR284" s="5"/>
      <c r="EAS284" s="5"/>
      <c r="EAT284" s="5"/>
      <c r="EAU284" s="5"/>
      <c r="EAV284" s="5"/>
      <c r="EAW284" s="5"/>
      <c r="EAX284" s="5"/>
      <c r="EAY284" s="5"/>
      <c r="EAZ284" s="5"/>
      <c r="EBA284" s="5"/>
      <c r="EBB284" s="5"/>
      <c r="EBC284" s="5"/>
      <c r="EBD284" s="5"/>
      <c r="EBE284" s="5"/>
      <c r="EBF284" s="5"/>
      <c r="EBG284" s="5"/>
      <c r="EBH284" s="5"/>
      <c r="EBI284" s="5"/>
      <c r="EBJ284" s="5"/>
      <c r="EBK284" s="5"/>
      <c r="EBL284" s="5"/>
      <c r="EBM284" s="5"/>
      <c r="EBN284" s="5"/>
      <c r="EBO284" s="5"/>
      <c r="EBP284" s="5"/>
      <c r="EBQ284" s="5"/>
      <c r="EBR284" s="5"/>
      <c r="EBS284" s="5"/>
      <c r="EBT284" s="5"/>
      <c r="EBU284" s="5"/>
      <c r="EBV284" s="5"/>
      <c r="EBW284" s="5"/>
      <c r="EBX284" s="5"/>
      <c r="EBY284" s="5"/>
      <c r="EBZ284" s="5"/>
      <c r="ECA284" s="5"/>
      <c r="ECB284" s="5"/>
      <c r="ECC284" s="5"/>
      <c r="ECD284" s="5"/>
      <c r="ECE284" s="5"/>
      <c r="ECF284" s="5"/>
      <c r="ECG284" s="5"/>
      <c r="ECH284" s="5"/>
      <c r="ECI284" s="5"/>
      <c r="ECJ284" s="5"/>
      <c r="ECK284" s="5"/>
      <c r="ECL284" s="5"/>
      <c r="ECM284" s="5"/>
      <c r="ECN284" s="5"/>
      <c r="ECO284" s="5"/>
      <c r="ECP284" s="5"/>
      <c r="ECQ284" s="5"/>
      <c r="ECR284" s="5"/>
      <c r="ECS284" s="5"/>
      <c r="ECT284" s="5"/>
      <c r="ECU284" s="5"/>
      <c r="ECV284" s="5"/>
      <c r="ECW284" s="5"/>
      <c r="ECX284" s="5"/>
      <c r="ECY284" s="5"/>
      <c r="ECZ284" s="5"/>
      <c r="EDA284" s="5"/>
      <c r="EDB284" s="5"/>
      <c r="EDC284" s="5"/>
      <c r="EDD284" s="5"/>
      <c r="EDE284" s="5"/>
      <c r="EDF284" s="5"/>
      <c r="EDG284" s="5"/>
      <c r="EDH284" s="5"/>
      <c r="EDI284" s="5"/>
      <c r="EDJ284" s="5"/>
      <c r="EDK284" s="5"/>
      <c r="EDL284" s="5"/>
      <c r="EDM284" s="5"/>
      <c r="EDN284" s="5"/>
      <c r="EDO284" s="5"/>
      <c r="EDP284" s="5"/>
      <c r="EDQ284" s="5"/>
      <c r="EDR284" s="5"/>
      <c r="EDS284" s="5"/>
      <c r="EDT284" s="5"/>
      <c r="EDU284" s="5"/>
      <c r="EDV284" s="5"/>
      <c r="EDW284" s="5"/>
      <c r="EDX284" s="5"/>
      <c r="EDY284" s="5"/>
      <c r="EDZ284" s="5"/>
      <c r="EEA284" s="5"/>
      <c r="EEB284" s="5"/>
      <c r="EEC284" s="5"/>
      <c r="EED284" s="5"/>
      <c r="EEE284" s="5"/>
      <c r="EEF284" s="5"/>
      <c r="EEG284" s="5"/>
      <c r="EEH284" s="5"/>
      <c r="EEI284" s="5"/>
      <c r="EEJ284" s="5"/>
      <c r="EEK284" s="5"/>
      <c r="EEL284" s="5"/>
      <c r="EEM284" s="5"/>
      <c r="EEN284" s="5"/>
      <c r="EEO284" s="5"/>
      <c r="EEP284" s="5"/>
      <c r="EEQ284" s="5"/>
      <c r="EER284" s="5"/>
      <c r="EES284" s="5"/>
      <c r="EET284" s="5"/>
      <c r="EEU284" s="5"/>
      <c r="EEV284" s="5"/>
      <c r="EEW284" s="5"/>
      <c r="EEX284" s="5"/>
      <c r="EEY284" s="5"/>
      <c r="EEZ284" s="5"/>
      <c r="EFA284" s="5"/>
      <c r="EFB284" s="5"/>
      <c r="EFC284" s="5"/>
      <c r="EFD284" s="5"/>
      <c r="EFE284" s="5"/>
      <c r="EFF284" s="5"/>
      <c r="EFG284" s="5"/>
      <c r="EFH284" s="5"/>
      <c r="EFI284" s="5"/>
      <c r="EFJ284" s="5"/>
      <c r="EFK284" s="5"/>
      <c r="EFL284" s="5"/>
      <c r="EFM284" s="5"/>
      <c r="EFN284" s="5"/>
      <c r="EFO284" s="5"/>
      <c r="EFP284" s="5"/>
      <c r="EFQ284" s="5"/>
      <c r="EFR284" s="5"/>
      <c r="EFS284" s="5"/>
      <c r="EFT284" s="5"/>
      <c r="EFU284" s="5"/>
      <c r="EFV284" s="5"/>
      <c r="EFW284" s="5"/>
      <c r="EFX284" s="5"/>
      <c r="EFY284" s="5"/>
      <c r="EFZ284" s="5"/>
      <c r="EGA284" s="5"/>
      <c r="EGB284" s="5"/>
      <c r="EGC284" s="5"/>
      <c r="EGD284" s="5"/>
      <c r="EGE284" s="5"/>
      <c r="EGF284" s="5"/>
      <c r="EGG284" s="5"/>
      <c r="EGH284" s="5"/>
      <c r="EGI284" s="5"/>
      <c r="EGJ284" s="5"/>
      <c r="EGK284" s="5"/>
      <c r="EGL284" s="5"/>
      <c r="EGM284" s="5"/>
      <c r="EGN284" s="5"/>
      <c r="EGO284" s="5"/>
      <c r="EGP284" s="5"/>
      <c r="EGQ284" s="5"/>
      <c r="EGR284" s="5"/>
      <c r="EGS284" s="5"/>
      <c r="EGT284" s="5"/>
      <c r="EGU284" s="5"/>
      <c r="EGV284" s="5"/>
      <c r="EGW284" s="5"/>
      <c r="EGX284" s="5"/>
      <c r="EGY284" s="5"/>
      <c r="EGZ284" s="5"/>
      <c r="EHA284" s="5"/>
      <c r="EHB284" s="5"/>
      <c r="EHC284" s="5"/>
      <c r="EHD284" s="5"/>
      <c r="EHE284" s="5"/>
      <c r="EHF284" s="5"/>
      <c r="EHG284" s="5"/>
      <c r="EHH284" s="5"/>
      <c r="EHI284" s="5"/>
      <c r="EHJ284" s="5"/>
      <c r="EHK284" s="5"/>
      <c r="EHL284" s="5"/>
      <c r="EHM284" s="5"/>
      <c r="EHN284" s="5"/>
      <c r="EHO284" s="5"/>
      <c r="EHP284" s="5"/>
      <c r="EHQ284" s="5"/>
      <c r="EHR284" s="5"/>
      <c r="EHS284" s="5"/>
      <c r="EHT284" s="5"/>
      <c r="EHU284" s="5"/>
      <c r="EHV284" s="5"/>
      <c r="EHW284" s="5"/>
      <c r="EHX284" s="5"/>
      <c r="EHY284" s="5"/>
      <c r="EHZ284" s="5"/>
      <c r="EIA284" s="5"/>
      <c r="EIB284" s="5"/>
      <c r="EIC284" s="5"/>
      <c r="EID284" s="5"/>
      <c r="EIE284" s="5"/>
      <c r="EIF284" s="5"/>
      <c r="EIG284" s="5"/>
      <c r="EIH284" s="5"/>
      <c r="EII284" s="5"/>
      <c r="EIJ284" s="5"/>
      <c r="EIK284" s="5"/>
      <c r="EIL284" s="5"/>
      <c r="EIM284" s="5"/>
      <c r="EIN284" s="5"/>
      <c r="EIO284" s="5"/>
      <c r="EIP284" s="5"/>
      <c r="EIQ284" s="5"/>
      <c r="EIR284" s="5"/>
      <c r="EIS284" s="5"/>
      <c r="EIT284" s="5"/>
      <c r="EIU284" s="5"/>
      <c r="EIV284" s="5"/>
      <c r="EIW284" s="5"/>
      <c r="EIX284" s="5"/>
      <c r="EIY284" s="5"/>
      <c r="EIZ284" s="5"/>
      <c r="EJA284" s="5"/>
      <c r="EJB284" s="5"/>
      <c r="EJC284" s="5"/>
      <c r="EJD284" s="5"/>
      <c r="EJE284" s="5"/>
      <c r="EJF284" s="5"/>
      <c r="EJG284" s="5"/>
      <c r="EJH284" s="5"/>
      <c r="EJI284" s="5"/>
      <c r="EJJ284" s="5"/>
      <c r="EJK284" s="5"/>
      <c r="EJL284" s="5"/>
      <c r="EJM284" s="5"/>
      <c r="EJN284" s="5"/>
      <c r="EJO284" s="5"/>
      <c r="EJP284" s="5"/>
      <c r="EJQ284" s="5"/>
      <c r="EJR284" s="5"/>
      <c r="EJS284" s="5"/>
      <c r="EJT284" s="5"/>
      <c r="EJU284" s="5"/>
      <c r="EJV284" s="5"/>
      <c r="EJW284" s="5"/>
      <c r="EJX284" s="5"/>
      <c r="EJY284" s="5"/>
      <c r="EJZ284" s="5"/>
      <c r="EKA284" s="5"/>
      <c r="EKB284" s="5"/>
      <c r="EKC284" s="5"/>
      <c r="EKD284" s="5"/>
      <c r="EKE284" s="5"/>
      <c r="EKF284" s="5"/>
      <c r="EKG284" s="5"/>
      <c r="EKH284" s="5"/>
      <c r="EKI284" s="5"/>
      <c r="EKJ284" s="5"/>
      <c r="EKK284" s="5"/>
      <c r="EKL284" s="5"/>
      <c r="EKM284" s="5"/>
      <c r="EKN284" s="5"/>
      <c r="EKO284" s="5"/>
      <c r="EKP284" s="5"/>
      <c r="EKQ284" s="5"/>
      <c r="EKR284" s="5"/>
      <c r="EKS284" s="5"/>
      <c r="EKT284" s="5"/>
      <c r="EKU284" s="5"/>
      <c r="EKV284" s="5"/>
      <c r="EKW284" s="5"/>
      <c r="EKX284" s="5"/>
      <c r="EKY284" s="5"/>
      <c r="EKZ284" s="5"/>
      <c r="ELA284" s="5"/>
      <c r="ELB284" s="5"/>
      <c r="ELC284" s="5"/>
      <c r="ELD284" s="5"/>
      <c r="ELE284" s="5"/>
      <c r="ELF284" s="5"/>
      <c r="ELG284" s="5"/>
      <c r="ELH284" s="5"/>
      <c r="ELI284" s="5"/>
      <c r="ELJ284" s="5"/>
      <c r="ELK284" s="5"/>
      <c r="ELL284" s="5"/>
      <c r="ELM284" s="5"/>
      <c r="ELN284" s="5"/>
      <c r="ELO284" s="5"/>
      <c r="ELP284" s="5"/>
      <c r="ELQ284" s="5"/>
      <c r="ELR284" s="5"/>
      <c r="ELS284" s="5"/>
      <c r="ELT284" s="5"/>
      <c r="ELU284" s="5"/>
      <c r="ELV284" s="5"/>
      <c r="ELW284" s="5"/>
      <c r="ELX284" s="5"/>
      <c r="ELY284" s="5"/>
      <c r="ELZ284" s="5"/>
      <c r="EMA284" s="5"/>
      <c r="EMB284" s="5"/>
      <c r="EMC284" s="5"/>
      <c r="EMD284" s="5"/>
      <c r="EME284" s="5"/>
      <c r="EMF284" s="5"/>
      <c r="EMG284" s="5"/>
      <c r="EMH284" s="5"/>
      <c r="EMI284" s="5"/>
      <c r="EMJ284" s="5"/>
      <c r="EMK284" s="5"/>
      <c r="EML284" s="5"/>
      <c r="EMM284" s="5"/>
      <c r="EMN284" s="5"/>
      <c r="EMO284" s="5"/>
      <c r="EMP284" s="5"/>
      <c r="EMQ284" s="5"/>
      <c r="EMR284" s="5"/>
      <c r="EMS284" s="5"/>
      <c r="EMT284" s="5"/>
      <c r="EMU284" s="5"/>
      <c r="EMV284" s="5"/>
      <c r="EMW284" s="5"/>
      <c r="EMX284" s="5"/>
      <c r="EMY284" s="5"/>
      <c r="EMZ284" s="5"/>
      <c r="ENA284" s="5"/>
      <c r="ENB284" s="5"/>
      <c r="ENC284" s="5"/>
      <c r="END284" s="5"/>
      <c r="ENE284" s="5"/>
      <c r="ENF284" s="5"/>
      <c r="ENG284" s="5"/>
      <c r="ENH284" s="5"/>
      <c r="ENI284" s="5"/>
      <c r="ENJ284" s="5"/>
      <c r="ENK284" s="5"/>
      <c r="ENL284" s="5"/>
      <c r="ENM284" s="5"/>
      <c r="ENN284" s="5"/>
      <c r="ENO284" s="5"/>
      <c r="ENP284" s="5"/>
      <c r="ENQ284" s="5"/>
      <c r="ENR284" s="5"/>
      <c r="ENS284" s="5"/>
      <c r="ENT284" s="5"/>
      <c r="ENU284" s="5"/>
      <c r="ENV284" s="5"/>
      <c r="ENW284" s="5"/>
      <c r="ENX284" s="5"/>
      <c r="ENY284" s="5"/>
      <c r="ENZ284" s="5"/>
      <c r="EOA284" s="5"/>
      <c r="EOB284" s="5"/>
      <c r="EOC284" s="5"/>
      <c r="EOD284" s="5"/>
      <c r="EOE284" s="5"/>
      <c r="EOF284" s="5"/>
      <c r="EOG284" s="5"/>
      <c r="EOH284" s="5"/>
      <c r="EOI284" s="5"/>
      <c r="EOJ284" s="5"/>
      <c r="EOK284" s="5"/>
      <c r="EOL284" s="5"/>
      <c r="EOM284" s="5"/>
      <c r="EON284" s="5"/>
      <c r="EOO284" s="5"/>
      <c r="EOP284" s="5"/>
      <c r="EOQ284" s="5"/>
      <c r="EOR284" s="5"/>
      <c r="EOS284" s="5"/>
      <c r="EOT284" s="5"/>
      <c r="EOU284" s="5"/>
      <c r="EOV284" s="5"/>
      <c r="EOW284" s="5"/>
      <c r="EOX284" s="5"/>
      <c r="EOY284" s="5"/>
      <c r="EOZ284" s="5"/>
      <c r="EPA284" s="5"/>
      <c r="EPB284" s="5"/>
      <c r="EPC284" s="5"/>
      <c r="EPD284" s="5"/>
      <c r="EPE284" s="5"/>
      <c r="EPF284" s="5"/>
      <c r="EPG284" s="5"/>
      <c r="EPH284" s="5"/>
      <c r="EPI284" s="5"/>
      <c r="EPJ284" s="5"/>
      <c r="EPK284" s="5"/>
      <c r="EPL284" s="5"/>
      <c r="EPM284" s="5"/>
      <c r="EPN284" s="5"/>
      <c r="EPO284" s="5"/>
      <c r="EPP284" s="5"/>
      <c r="EPQ284" s="5"/>
      <c r="EPR284" s="5"/>
      <c r="EPS284" s="5"/>
      <c r="EPT284" s="5"/>
      <c r="EPU284" s="5"/>
      <c r="EPV284" s="5"/>
      <c r="EPW284" s="5"/>
      <c r="EPX284" s="5"/>
      <c r="EPY284" s="5"/>
      <c r="EPZ284" s="5"/>
      <c r="EQA284" s="5"/>
      <c r="EQB284" s="5"/>
      <c r="EQC284" s="5"/>
      <c r="EQD284" s="5"/>
      <c r="EQE284" s="5"/>
      <c r="EQF284" s="5"/>
      <c r="EQG284" s="5"/>
      <c r="EQH284" s="5"/>
      <c r="EQI284" s="5"/>
      <c r="EQJ284" s="5"/>
      <c r="EQK284" s="5"/>
      <c r="EQL284" s="5"/>
      <c r="EQM284" s="5"/>
      <c r="EQN284" s="5"/>
      <c r="EQO284" s="5"/>
      <c r="EQP284" s="5"/>
      <c r="EQQ284" s="5"/>
      <c r="EQR284" s="5"/>
      <c r="EQS284" s="5"/>
      <c r="EQT284" s="5"/>
      <c r="EQU284" s="5"/>
      <c r="EQV284" s="5"/>
      <c r="EQW284" s="5"/>
      <c r="EQX284" s="5"/>
      <c r="EQY284" s="5"/>
      <c r="EQZ284" s="5"/>
      <c r="ERA284" s="5"/>
      <c r="ERB284" s="5"/>
      <c r="ERC284" s="5"/>
      <c r="ERD284" s="5"/>
      <c r="ERE284" s="5"/>
      <c r="ERF284" s="5"/>
      <c r="ERG284" s="5"/>
      <c r="ERH284" s="5"/>
      <c r="ERI284" s="5"/>
      <c r="ERJ284" s="5"/>
      <c r="ERK284" s="5"/>
      <c r="ERL284" s="5"/>
      <c r="ERM284" s="5"/>
      <c r="ERN284" s="5"/>
      <c r="ERO284" s="5"/>
      <c r="ERP284" s="5"/>
      <c r="ERQ284" s="5"/>
      <c r="ERR284" s="5"/>
      <c r="ERS284" s="5"/>
      <c r="ERT284" s="5"/>
      <c r="ERU284" s="5"/>
      <c r="ERV284" s="5"/>
      <c r="ERW284" s="5"/>
      <c r="ERX284" s="5"/>
      <c r="ERY284" s="5"/>
      <c r="ERZ284" s="5"/>
      <c r="ESA284" s="5"/>
      <c r="ESB284" s="5"/>
      <c r="ESC284" s="5"/>
      <c r="ESD284" s="5"/>
      <c r="ESE284" s="5"/>
      <c r="ESF284" s="5"/>
      <c r="ESG284" s="5"/>
      <c r="ESH284" s="5"/>
      <c r="ESI284" s="5"/>
      <c r="ESJ284" s="5"/>
      <c r="ESK284" s="5"/>
      <c r="ESL284" s="5"/>
      <c r="ESM284" s="5"/>
      <c r="ESN284" s="5"/>
      <c r="ESO284" s="5"/>
      <c r="ESP284" s="5"/>
      <c r="ESQ284" s="5"/>
      <c r="ESR284" s="5"/>
      <c r="ESS284" s="5"/>
      <c r="EST284" s="5"/>
      <c r="ESU284" s="5"/>
      <c r="ESV284" s="5"/>
      <c r="ESW284" s="5"/>
      <c r="ESX284" s="5"/>
      <c r="ESY284" s="5"/>
      <c r="ESZ284" s="5"/>
      <c r="ETA284" s="5"/>
      <c r="ETB284" s="5"/>
      <c r="ETC284" s="5"/>
      <c r="ETD284" s="5"/>
      <c r="ETE284" s="5"/>
      <c r="ETF284" s="5"/>
      <c r="ETG284" s="5"/>
      <c r="ETH284" s="5"/>
      <c r="ETI284" s="5"/>
      <c r="ETJ284" s="5"/>
      <c r="ETK284" s="5"/>
      <c r="ETL284" s="5"/>
      <c r="ETM284" s="5"/>
      <c r="ETN284" s="5"/>
      <c r="ETO284" s="5"/>
      <c r="ETP284" s="5"/>
      <c r="ETQ284" s="5"/>
      <c r="ETR284" s="5"/>
      <c r="ETS284" s="5"/>
      <c r="ETT284" s="5"/>
      <c r="ETU284" s="5"/>
      <c r="ETV284" s="5"/>
      <c r="ETW284" s="5"/>
      <c r="ETX284" s="5"/>
      <c r="ETY284" s="5"/>
      <c r="ETZ284" s="5"/>
      <c r="EUA284" s="5"/>
      <c r="EUB284" s="5"/>
      <c r="EUC284" s="5"/>
      <c r="EUD284" s="5"/>
      <c r="EUE284" s="5"/>
      <c r="EUF284" s="5"/>
      <c r="EUG284" s="5"/>
      <c r="EUH284" s="5"/>
      <c r="EUI284" s="5"/>
      <c r="EUJ284" s="5"/>
      <c r="EUK284" s="5"/>
      <c r="EUL284" s="5"/>
      <c r="EUM284" s="5"/>
      <c r="EUN284" s="5"/>
      <c r="EUO284" s="5"/>
      <c r="EUP284" s="5"/>
      <c r="EUQ284" s="5"/>
      <c r="EUR284" s="5"/>
      <c r="EUS284" s="5"/>
      <c r="EUT284" s="5"/>
      <c r="EUU284" s="5"/>
      <c r="EUV284" s="5"/>
      <c r="EUW284" s="5"/>
      <c r="EUX284" s="5"/>
      <c r="EUY284" s="5"/>
      <c r="EUZ284" s="5"/>
      <c r="EVA284" s="5"/>
      <c r="EVB284" s="5"/>
      <c r="EVC284" s="5"/>
      <c r="EVD284" s="5"/>
      <c r="EVE284" s="5"/>
      <c r="EVF284" s="5"/>
      <c r="EVG284" s="5"/>
      <c r="EVH284" s="5"/>
      <c r="EVI284" s="5"/>
      <c r="EVJ284" s="5"/>
      <c r="EVK284" s="5"/>
      <c r="EVL284" s="5"/>
      <c r="EVM284" s="5"/>
      <c r="EVN284" s="5"/>
      <c r="EVO284" s="5"/>
      <c r="EVP284" s="5"/>
      <c r="EVQ284" s="5"/>
      <c r="EVR284" s="5"/>
      <c r="EVS284" s="5"/>
      <c r="EVT284" s="5"/>
      <c r="EVU284" s="5"/>
      <c r="EVV284" s="5"/>
      <c r="EVW284" s="5"/>
      <c r="EVX284" s="5"/>
      <c r="EVY284" s="5"/>
      <c r="EVZ284" s="5"/>
      <c r="EWA284" s="5"/>
      <c r="EWB284" s="5"/>
      <c r="EWC284" s="5"/>
      <c r="EWD284" s="5"/>
      <c r="EWE284" s="5"/>
      <c r="EWF284" s="5"/>
      <c r="EWG284" s="5"/>
      <c r="EWH284" s="5"/>
      <c r="EWI284" s="5"/>
      <c r="EWJ284" s="5"/>
      <c r="EWK284" s="5"/>
      <c r="EWL284" s="5"/>
      <c r="EWM284" s="5"/>
      <c r="EWN284" s="5"/>
      <c r="EWO284" s="5"/>
      <c r="EWP284" s="5"/>
      <c r="EWQ284" s="5"/>
      <c r="EWR284" s="5"/>
      <c r="EWS284" s="5"/>
      <c r="EWT284" s="5"/>
      <c r="EWU284" s="5"/>
      <c r="EWV284" s="5"/>
      <c r="EWW284" s="5"/>
      <c r="EWX284" s="5"/>
      <c r="EWY284" s="5"/>
      <c r="EWZ284" s="5"/>
      <c r="EXA284" s="5"/>
      <c r="EXB284" s="5"/>
      <c r="EXC284" s="5"/>
      <c r="EXD284" s="5"/>
      <c r="EXE284" s="5"/>
      <c r="EXF284" s="5"/>
      <c r="EXG284" s="5"/>
      <c r="EXH284" s="5"/>
      <c r="EXI284" s="5"/>
      <c r="EXJ284" s="5"/>
      <c r="EXK284" s="5"/>
      <c r="EXL284" s="5"/>
      <c r="EXM284" s="5"/>
      <c r="EXN284" s="5"/>
      <c r="EXO284" s="5"/>
      <c r="EXP284" s="5"/>
      <c r="EXQ284" s="5"/>
      <c r="EXR284" s="5"/>
      <c r="EXS284" s="5"/>
      <c r="EXT284" s="5"/>
      <c r="EXU284" s="5"/>
      <c r="EXV284" s="5"/>
      <c r="EXW284" s="5"/>
      <c r="EXX284" s="5"/>
      <c r="EXY284" s="5"/>
      <c r="EXZ284" s="5"/>
      <c r="EYA284" s="5"/>
      <c r="EYB284" s="5"/>
      <c r="EYC284" s="5"/>
      <c r="EYD284" s="5"/>
      <c r="EYE284" s="5"/>
      <c r="EYF284" s="5"/>
      <c r="EYG284" s="5"/>
      <c r="EYH284" s="5"/>
      <c r="EYI284" s="5"/>
      <c r="EYJ284" s="5"/>
      <c r="EYK284" s="5"/>
      <c r="EYL284" s="5"/>
      <c r="EYM284" s="5"/>
      <c r="EYN284" s="5"/>
      <c r="EYO284" s="5"/>
      <c r="EYP284" s="5"/>
      <c r="EYQ284" s="5"/>
      <c r="EYR284" s="5"/>
      <c r="EYS284" s="5"/>
      <c r="EYT284" s="5"/>
      <c r="EYU284" s="5"/>
      <c r="EYV284" s="5"/>
      <c r="EYW284" s="5"/>
      <c r="EYX284" s="5"/>
      <c r="EYY284" s="5"/>
      <c r="EYZ284" s="5"/>
      <c r="EZA284" s="5"/>
      <c r="EZB284" s="5"/>
      <c r="EZC284" s="5"/>
      <c r="EZD284" s="5"/>
      <c r="EZE284" s="5"/>
      <c r="EZF284" s="5"/>
      <c r="EZG284" s="5"/>
      <c r="EZH284" s="5"/>
      <c r="EZI284" s="5"/>
      <c r="EZJ284" s="5"/>
      <c r="EZK284" s="5"/>
      <c r="EZL284" s="5"/>
      <c r="EZM284" s="5"/>
      <c r="EZN284" s="5"/>
      <c r="EZO284" s="5"/>
      <c r="EZP284" s="5"/>
      <c r="EZQ284" s="5"/>
      <c r="EZR284" s="5"/>
      <c r="EZS284" s="5"/>
      <c r="EZT284" s="5"/>
      <c r="EZU284" s="5"/>
      <c r="EZV284" s="5"/>
      <c r="EZW284" s="5"/>
      <c r="EZX284" s="5"/>
      <c r="EZY284" s="5"/>
      <c r="EZZ284" s="5"/>
      <c r="FAA284" s="5"/>
      <c r="FAB284" s="5"/>
      <c r="FAC284" s="5"/>
      <c r="FAD284" s="5"/>
      <c r="FAE284" s="5"/>
      <c r="FAF284" s="5"/>
      <c r="FAG284" s="5"/>
      <c r="FAH284" s="5"/>
      <c r="FAI284" s="5"/>
      <c r="FAJ284" s="5"/>
      <c r="FAK284" s="5"/>
      <c r="FAL284" s="5"/>
      <c r="FAM284" s="5"/>
      <c r="FAN284" s="5"/>
      <c r="FAO284" s="5"/>
      <c r="FAP284" s="5"/>
      <c r="FAQ284" s="5"/>
      <c r="FAR284" s="5"/>
      <c r="FAS284" s="5"/>
      <c r="FAT284" s="5"/>
      <c r="FAU284" s="5"/>
      <c r="FAV284" s="5"/>
      <c r="FAW284" s="5"/>
      <c r="FAX284" s="5"/>
      <c r="FAY284" s="5"/>
      <c r="FAZ284" s="5"/>
      <c r="FBA284" s="5"/>
      <c r="FBB284" s="5"/>
      <c r="FBC284" s="5"/>
      <c r="FBD284" s="5"/>
      <c r="FBE284" s="5"/>
      <c r="FBF284" s="5"/>
      <c r="FBG284" s="5"/>
      <c r="FBH284" s="5"/>
      <c r="FBI284" s="5"/>
      <c r="FBJ284" s="5"/>
      <c r="FBK284" s="5"/>
      <c r="FBL284" s="5"/>
      <c r="FBM284" s="5"/>
      <c r="FBN284" s="5"/>
      <c r="FBO284" s="5"/>
      <c r="FBP284" s="5"/>
      <c r="FBQ284" s="5"/>
      <c r="FBR284" s="5"/>
      <c r="FBS284" s="5"/>
      <c r="FBT284" s="5"/>
      <c r="FBU284" s="5"/>
      <c r="FBV284" s="5"/>
      <c r="FBW284" s="5"/>
      <c r="FBX284" s="5"/>
      <c r="FBY284" s="5"/>
      <c r="FBZ284" s="5"/>
      <c r="FCA284" s="5"/>
      <c r="FCB284" s="5"/>
      <c r="FCC284" s="5"/>
      <c r="FCD284" s="5"/>
      <c r="FCE284" s="5"/>
      <c r="FCF284" s="5"/>
      <c r="FCG284" s="5"/>
      <c r="FCH284" s="5"/>
      <c r="FCI284" s="5"/>
      <c r="FCJ284" s="5"/>
      <c r="FCK284" s="5"/>
      <c r="FCL284" s="5"/>
      <c r="FCM284" s="5"/>
      <c r="FCN284" s="5"/>
      <c r="FCO284" s="5"/>
      <c r="FCP284" s="5"/>
      <c r="FCQ284" s="5"/>
      <c r="FCR284" s="5"/>
      <c r="FCS284" s="5"/>
      <c r="FCT284" s="5"/>
      <c r="FCU284" s="5"/>
      <c r="FCV284" s="5"/>
      <c r="FCW284" s="5"/>
      <c r="FCX284" s="5"/>
      <c r="FCY284" s="5"/>
      <c r="FCZ284" s="5"/>
      <c r="FDA284" s="5"/>
      <c r="FDB284" s="5"/>
      <c r="FDC284" s="5"/>
      <c r="FDD284" s="5"/>
      <c r="FDE284" s="5"/>
      <c r="FDF284" s="5"/>
      <c r="FDG284" s="5"/>
      <c r="FDH284" s="5"/>
      <c r="FDI284" s="5"/>
      <c r="FDJ284" s="5"/>
      <c r="FDK284" s="5"/>
      <c r="FDL284" s="5"/>
      <c r="FDM284" s="5"/>
      <c r="FDN284" s="5"/>
      <c r="FDO284" s="5"/>
      <c r="FDP284" s="5"/>
      <c r="FDQ284" s="5"/>
      <c r="FDR284" s="5"/>
      <c r="FDS284" s="5"/>
      <c r="FDT284" s="5"/>
      <c r="FDU284" s="5"/>
      <c r="FDV284" s="5"/>
      <c r="FDW284" s="5"/>
      <c r="FDX284" s="5"/>
      <c r="FDY284" s="5"/>
      <c r="FDZ284" s="5"/>
      <c r="FEA284" s="5"/>
      <c r="FEB284" s="5"/>
      <c r="FEC284" s="5"/>
      <c r="FED284" s="5"/>
      <c r="FEE284" s="5"/>
      <c r="FEF284" s="5"/>
      <c r="FEG284" s="5"/>
      <c r="FEH284" s="5"/>
      <c r="FEI284" s="5"/>
      <c r="FEJ284" s="5"/>
      <c r="FEK284" s="5"/>
      <c r="FEL284" s="5"/>
      <c r="FEM284" s="5"/>
      <c r="FEN284" s="5"/>
      <c r="FEO284" s="5"/>
      <c r="FEP284" s="5"/>
      <c r="FEQ284" s="5"/>
      <c r="FER284" s="5"/>
      <c r="FES284" s="5"/>
      <c r="FET284" s="5"/>
      <c r="FEU284" s="5"/>
      <c r="FEV284" s="5"/>
      <c r="FEW284" s="5"/>
      <c r="FEX284" s="5"/>
      <c r="FEY284" s="5"/>
      <c r="FEZ284" s="5"/>
      <c r="FFA284" s="5"/>
      <c r="FFB284" s="5"/>
      <c r="FFC284" s="5"/>
      <c r="FFD284" s="5"/>
      <c r="FFE284" s="5"/>
      <c r="FFF284" s="5"/>
      <c r="FFG284" s="5"/>
      <c r="FFH284" s="5"/>
      <c r="FFI284" s="5"/>
      <c r="FFJ284" s="5"/>
      <c r="FFK284" s="5"/>
      <c r="FFL284" s="5"/>
      <c r="FFM284" s="5"/>
      <c r="FFN284" s="5"/>
      <c r="FFO284" s="5"/>
      <c r="FFP284" s="5"/>
      <c r="FFQ284" s="5"/>
      <c r="FFR284" s="5"/>
      <c r="FFS284" s="5"/>
      <c r="FFT284" s="5"/>
      <c r="FFU284" s="5"/>
      <c r="FFV284" s="5"/>
      <c r="FFW284" s="5"/>
      <c r="FFX284" s="5"/>
      <c r="FFY284" s="5"/>
      <c r="FFZ284" s="5"/>
      <c r="FGA284" s="5"/>
      <c r="FGB284" s="5"/>
      <c r="FGC284" s="5"/>
      <c r="FGD284" s="5"/>
      <c r="FGE284" s="5"/>
      <c r="FGF284" s="5"/>
      <c r="FGG284" s="5"/>
      <c r="FGH284" s="5"/>
      <c r="FGI284" s="5"/>
      <c r="FGJ284" s="5"/>
      <c r="FGK284" s="5"/>
      <c r="FGL284" s="5"/>
      <c r="FGM284" s="5"/>
      <c r="FGN284" s="5"/>
      <c r="FGO284" s="5"/>
      <c r="FGP284" s="5"/>
      <c r="FGQ284" s="5"/>
      <c r="FGR284" s="5"/>
      <c r="FGS284" s="5"/>
      <c r="FGT284" s="5"/>
      <c r="FGU284" s="5"/>
      <c r="FGV284" s="5"/>
      <c r="FGW284" s="5"/>
      <c r="FGX284" s="5"/>
      <c r="FGY284" s="5"/>
      <c r="FGZ284" s="5"/>
      <c r="FHA284" s="5"/>
      <c r="FHB284" s="5"/>
      <c r="FHC284" s="5"/>
      <c r="FHD284" s="5"/>
      <c r="FHE284" s="5"/>
      <c r="FHF284" s="5"/>
      <c r="FHG284" s="5"/>
      <c r="FHH284" s="5"/>
      <c r="FHI284" s="5"/>
      <c r="FHJ284" s="5"/>
      <c r="FHK284" s="5"/>
      <c r="FHL284" s="5"/>
      <c r="FHM284" s="5"/>
      <c r="FHN284" s="5"/>
      <c r="FHO284" s="5"/>
      <c r="FHP284" s="5"/>
      <c r="FHQ284" s="5"/>
      <c r="FHR284" s="5"/>
      <c r="FHS284" s="5"/>
      <c r="FHT284" s="5"/>
      <c r="FHU284" s="5"/>
      <c r="FHV284" s="5"/>
      <c r="FHW284" s="5"/>
      <c r="FHX284" s="5"/>
      <c r="FHY284" s="5"/>
      <c r="FHZ284" s="5"/>
      <c r="FIA284" s="5"/>
      <c r="FIB284" s="5"/>
      <c r="FIC284" s="5"/>
      <c r="FID284" s="5"/>
      <c r="FIE284" s="5"/>
      <c r="FIF284" s="5"/>
      <c r="FIG284" s="5"/>
      <c r="FIH284" s="5"/>
      <c r="FII284" s="5"/>
      <c r="FIJ284" s="5"/>
      <c r="FIK284" s="5"/>
      <c r="FIL284" s="5"/>
      <c r="FIM284" s="5"/>
      <c r="FIN284" s="5"/>
      <c r="FIO284" s="5"/>
      <c r="FIP284" s="5"/>
      <c r="FIQ284" s="5"/>
      <c r="FIR284" s="5"/>
      <c r="FIS284" s="5"/>
      <c r="FIT284" s="5"/>
      <c r="FIU284" s="5"/>
      <c r="FIV284" s="5"/>
      <c r="FIW284" s="5"/>
      <c r="FIX284" s="5"/>
      <c r="FIY284" s="5"/>
      <c r="FIZ284" s="5"/>
      <c r="FJA284" s="5"/>
      <c r="FJB284" s="5"/>
      <c r="FJC284" s="5"/>
      <c r="FJD284" s="5"/>
      <c r="FJE284" s="5"/>
      <c r="FJF284" s="5"/>
      <c r="FJG284" s="5"/>
      <c r="FJH284" s="5"/>
      <c r="FJI284" s="5"/>
      <c r="FJJ284" s="5"/>
      <c r="FJK284" s="5"/>
      <c r="FJL284" s="5"/>
      <c r="FJM284" s="5"/>
      <c r="FJN284" s="5"/>
      <c r="FJO284" s="5"/>
      <c r="FJP284" s="5"/>
      <c r="FJQ284" s="5"/>
      <c r="FJR284" s="5"/>
      <c r="FJS284" s="5"/>
      <c r="FJT284" s="5"/>
      <c r="FJU284" s="5"/>
      <c r="FJV284" s="5"/>
      <c r="FJW284" s="5"/>
      <c r="FJX284" s="5"/>
      <c r="FJY284" s="5"/>
      <c r="FJZ284" s="5"/>
      <c r="FKA284" s="5"/>
      <c r="FKB284" s="5"/>
      <c r="FKC284" s="5"/>
      <c r="FKD284" s="5"/>
      <c r="FKE284" s="5"/>
      <c r="FKF284" s="5"/>
      <c r="FKG284" s="5"/>
      <c r="FKH284" s="5"/>
      <c r="FKI284" s="5"/>
      <c r="FKJ284" s="5"/>
      <c r="FKK284" s="5"/>
      <c r="FKL284" s="5"/>
      <c r="FKM284" s="5"/>
      <c r="FKN284" s="5"/>
      <c r="FKO284" s="5"/>
      <c r="FKP284" s="5"/>
      <c r="FKQ284" s="5"/>
      <c r="FKR284" s="5"/>
      <c r="FKS284" s="5"/>
      <c r="FKT284" s="5"/>
      <c r="FKU284" s="5"/>
      <c r="FKV284" s="5"/>
      <c r="FKW284" s="5"/>
      <c r="FKX284" s="5"/>
      <c r="FKY284" s="5"/>
      <c r="FKZ284" s="5"/>
      <c r="FLA284" s="5"/>
      <c r="FLB284" s="5"/>
      <c r="FLC284" s="5"/>
      <c r="FLD284" s="5"/>
      <c r="FLE284" s="5"/>
      <c r="FLF284" s="5"/>
      <c r="FLG284" s="5"/>
      <c r="FLH284" s="5"/>
      <c r="FLI284" s="5"/>
      <c r="FLJ284" s="5"/>
      <c r="FLK284" s="5"/>
      <c r="FLL284" s="5"/>
      <c r="FLM284" s="5"/>
      <c r="FLN284" s="5"/>
      <c r="FLO284" s="5"/>
      <c r="FLP284" s="5"/>
      <c r="FLQ284" s="5"/>
      <c r="FLR284" s="5"/>
      <c r="FLS284" s="5"/>
      <c r="FLT284" s="5"/>
      <c r="FLU284" s="5"/>
      <c r="FLV284" s="5"/>
      <c r="FLW284" s="5"/>
      <c r="FLX284" s="5"/>
      <c r="FLY284" s="5"/>
      <c r="FLZ284" s="5"/>
      <c r="FMA284" s="5"/>
      <c r="FMB284" s="5"/>
      <c r="FMC284" s="5"/>
      <c r="FMD284" s="5"/>
      <c r="FME284" s="5"/>
      <c r="FMF284" s="5"/>
      <c r="FMG284" s="5"/>
      <c r="FMH284" s="5"/>
      <c r="FMI284" s="5"/>
      <c r="FMJ284" s="5"/>
      <c r="FMK284" s="5"/>
      <c r="FML284" s="5"/>
      <c r="FMM284" s="5"/>
      <c r="FMN284" s="5"/>
      <c r="FMO284" s="5"/>
      <c r="FMP284" s="5"/>
      <c r="FMQ284" s="5"/>
      <c r="FMR284" s="5"/>
      <c r="FMS284" s="5"/>
      <c r="FMT284" s="5"/>
      <c r="FMU284" s="5"/>
      <c r="FMV284" s="5"/>
      <c r="FMW284" s="5"/>
      <c r="FMX284" s="5"/>
      <c r="FMY284" s="5"/>
      <c r="FMZ284" s="5"/>
      <c r="FNA284" s="5"/>
      <c r="FNB284" s="5"/>
      <c r="FNC284" s="5"/>
      <c r="FND284" s="5"/>
      <c r="FNE284" s="5"/>
      <c r="FNF284" s="5"/>
      <c r="FNG284" s="5"/>
      <c r="FNH284" s="5"/>
      <c r="FNI284" s="5"/>
      <c r="FNJ284" s="5"/>
      <c r="FNK284" s="5"/>
      <c r="FNL284" s="5"/>
      <c r="FNM284" s="5"/>
      <c r="FNN284" s="5"/>
      <c r="FNO284" s="5"/>
      <c r="FNP284" s="5"/>
      <c r="FNQ284" s="5"/>
      <c r="FNR284" s="5"/>
      <c r="FNS284" s="5"/>
      <c r="FNT284" s="5"/>
      <c r="FNU284" s="5"/>
      <c r="FNV284" s="5"/>
      <c r="FNW284" s="5"/>
      <c r="FNX284" s="5"/>
      <c r="FNY284" s="5"/>
      <c r="FNZ284" s="5"/>
      <c r="FOA284" s="5"/>
      <c r="FOB284" s="5"/>
      <c r="FOC284" s="5"/>
      <c r="FOD284" s="5"/>
      <c r="FOE284" s="5"/>
      <c r="FOF284" s="5"/>
      <c r="FOG284" s="5"/>
      <c r="FOH284" s="5"/>
      <c r="FOI284" s="5"/>
      <c r="FOJ284" s="5"/>
      <c r="FOK284" s="5"/>
      <c r="FOL284" s="5"/>
      <c r="FOM284" s="5"/>
      <c r="FON284" s="5"/>
      <c r="FOO284" s="5"/>
      <c r="FOP284" s="5"/>
      <c r="FOQ284" s="5"/>
      <c r="FOR284" s="5"/>
      <c r="FOS284" s="5"/>
      <c r="FOT284" s="5"/>
      <c r="FOU284" s="5"/>
      <c r="FOV284" s="5"/>
      <c r="FOW284" s="5"/>
      <c r="FOX284" s="5"/>
      <c r="FOY284" s="5"/>
      <c r="FOZ284" s="5"/>
      <c r="FPA284" s="5"/>
      <c r="FPB284" s="5"/>
      <c r="FPC284" s="5"/>
      <c r="FPD284" s="5"/>
      <c r="FPE284" s="5"/>
      <c r="FPF284" s="5"/>
      <c r="FPG284" s="5"/>
      <c r="FPH284" s="5"/>
      <c r="FPI284" s="5"/>
      <c r="FPJ284" s="5"/>
      <c r="FPK284" s="5"/>
      <c r="FPL284" s="5"/>
      <c r="FPM284" s="5"/>
      <c r="FPN284" s="5"/>
      <c r="FPO284" s="5"/>
      <c r="FPP284" s="5"/>
      <c r="FPQ284" s="5"/>
      <c r="FPR284" s="5"/>
      <c r="FPS284" s="5"/>
      <c r="FPT284" s="5"/>
      <c r="FPU284" s="5"/>
      <c r="FPV284" s="5"/>
      <c r="FPW284" s="5"/>
      <c r="FPX284" s="5"/>
      <c r="FPY284" s="5"/>
      <c r="FPZ284" s="5"/>
      <c r="FQA284" s="5"/>
      <c r="FQB284" s="5"/>
      <c r="FQC284" s="5"/>
      <c r="FQD284" s="5"/>
      <c r="FQE284" s="5"/>
      <c r="FQF284" s="5"/>
      <c r="FQG284" s="5"/>
      <c r="FQH284" s="5"/>
      <c r="FQI284" s="5"/>
      <c r="FQJ284" s="5"/>
      <c r="FQK284" s="5"/>
      <c r="FQL284" s="5"/>
      <c r="FQM284" s="5"/>
      <c r="FQN284" s="5"/>
      <c r="FQO284" s="5"/>
      <c r="FQP284" s="5"/>
      <c r="FQQ284" s="5"/>
      <c r="FQR284" s="5"/>
      <c r="FQS284" s="5"/>
      <c r="FQT284" s="5"/>
      <c r="FQU284" s="5"/>
      <c r="FQV284" s="5"/>
      <c r="FQW284" s="5"/>
      <c r="FQX284" s="5"/>
      <c r="FQY284" s="5"/>
      <c r="FQZ284" s="5"/>
      <c r="FRA284" s="5"/>
      <c r="FRB284" s="5"/>
      <c r="FRC284" s="5"/>
      <c r="FRD284" s="5"/>
      <c r="FRE284" s="5"/>
      <c r="FRF284" s="5"/>
      <c r="FRG284" s="5"/>
      <c r="FRH284" s="5"/>
      <c r="FRI284" s="5"/>
      <c r="FRJ284" s="5"/>
      <c r="FRK284" s="5"/>
      <c r="FRL284" s="5"/>
      <c r="FRM284" s="5"/>
      <c r="FRN284" s="5"/>
      <c r="FRO284" s="5"/>
      <c r="FRP284" s="5"/>
      <c r="FRQ284" s="5"/>
      <c r="FRR284" s="5"/>
      <c r="FRS284" s="5"/>
      <c r="FRT284" s="5"/>
      <c r="FRU284" s="5"/>
      <c r="FRV284" s="5"/>
      <c r="FRW284" s="5"/>
      <c r="FRX284" s="5"/>
      <c r="FRY284" s="5"/>
      <c r="FRZ284" s="5"/>
      <c r="FSA284" s="5"/>
      <c r="FSB284" s="5"/>
      <c r="FSC284" s="5"/>
      <c r="FSD284" s="5"/>
      <c r="FSE284" s="5"/>
      <c r="FSF284" s="5"/>
      <c r="FSG284" s="5"/>
      <c r="FSH284" s="5"/>
      <c r="FSI284" s="5"/>
      <c r="FSJ284" s="5"/>
      <c r="FSK284" s="5"/>
      <c r="FSL284" s="5"/>
      <c r="FSM284" s="5"/>
      <c r="FSN284" s="5"/>
      <c r="FSO284" s="5"/>
      <c r="FSP284" s="5"/>
      <c r="FSQ284" s="5"/>
      <c r="FSR284" s="5"/>
      <c r="FSS284" s="5"/>
      <c r="FST284" s="5"/>
      <c r="FSU284" s="5"/>
      <c r="FSV284" s="5"/>
      <c r="FSW284" s="5"/>
      <c r="FSX284" s="5"/>
      <c r="FSY284" s="5"/>
      <c r="FSZ284" s="5"/>
      <c r="FTA284" s="5"/>
      <c r="FTB284" s="5"/>
      <c r="FTC284" s="5"/>
      <c r="FTD284" s="5"/>
      <c r="FTE284" s="5"/>
      <c r="FTF284" s="5"/>
      <c r="FTG284" s="5"/>
      <c r="FTH284" s="5"/>
      <c r="FTI284" s="5"/>
      <c r="FTJ284" s="5"/>
      <c r="FTK284" s="5"/>
      <c r="FTL284" s="5"/>
      <c r="FTM284" s="5"/>
      <c r="FTN284" s="5"/>
      <c r="FTO284" s="5"/>
      <c r="FTP284" s="5"/>
      <c r="FTQ284" s="5"/>
      <c r="FTR284" s="5"/>
      <c r="FTS284" s="5"/>
      <c r="FTT284" s="5"/>
      <c r="FTU284" s="5"/>
      <c r="FTV284" s="5"/>
      <c r="FTW284" s="5"/>
      <c r="FTX284" s="5"/>
      <c r="FTY284" s="5"/>
      <c r="FTZ284" s="5"/>
      <c r="FUA284" s="5"/>
      <c r="FUB284" s="5"/>
      <c r="FUC284" s="5"/>
      <c r="FUD284" s="5"/>
      <c r="FUE284" s="5"/>
      <c r="FUF284" s="5"/>
      <c r="FUG284" s="5"/>
      <c r="FUH284" s="5"/>
      <c r="FUI284" s="5"/>
      <c r="FUJ284" s="5"/>
      <c r="FUK284" s="5"/>
      <c r="FUL284" s="5"/>
      <c r="FUM284" s="5"/>
      <c r="FUN284" s="5"/>
      <c r="FUO284" s="5"/>
      <c r="FUP284" s="5"/>
      <c r="FUQ284" s="5"/>
      <c r="FUR284" s="5"/>
      <c r="FUS284" s="5"/>
      <c r="FUT284" s="5"/>
      <c r="FUU284" s="5"/>
      <c r="FUV284" s="5"/>
      <c r="FUW284" s="5"/>
      <c r="FUX284" s="5"/>
      <c r="FUY284" s="5"/>
      <c r="FUZ284" s="5"/>
      <c r="FVA284" s="5"/>
      <c r="FVB284" s="5"/>
      <c r="FVC284" s="5"/>
      <c r="FVD284" s="5"/>
      <c r="FVE284" s="5"/>
      <c r="FVF284" s="5"/>
      <c r="FVG284" s="5"/>
      <c r="FVH284" s="5"/>
      <c r="FVI284" s="5"/>
      <c r="FVJ284" s="5"/>
      <c r="FVK284" s="5"/>
      <c r="FVL284" s="5"/>
      <c r="FVM284" s="5"/>
      <c r="FVN284" s="5"/>
      <c r="FVO284" s="5"/>
      <c r="FVP284" s="5"/>
      <c r="FVQ284" s="5"/>
      <c r="FVR284" s="5"/>
      <c r="FVS284" s="5"/>
      <c r="FVT284" s="5"/>
      <c r="FVU284" s="5"/>
      <c r="FVV284" s="5"/>
      <c r="FVW284" s="5"/>
      <c r="FVX284" s="5"/>
      <c r="FVY284" s="5"/>
      <c r="FVZ284" s="5"/>
      <c r="FWA284" s="5"/>
      <c r="FWB284" s="5"/>
      <c r="FWC284" s="5"/>
      <c r="FWD284" s="5"/>
      <c r="FWE284" s="5"/>
      <c r="FWF284" s="5"/>
      <c r="FWG284" s="5"/>
      <c r="FWH284" s="5"/>
      <c r="FWI284" s="5"/>
      <c r="FWJ284" s="5"/>
      <c r="FWK284" s="5"/>
      <c r="FWL284" s="5"/>
      <c r="FWM284" s="5"/>
      <c r="FWN284" s="5"/>
      <c r="FWO284" s="5"/>
      <c r="FWP284" s="5"/>
      <c r="FWQ284" s="5"/>
      <c r="FWR284" s="5"/>
      <c r="FWS284" s="5"/>
      <c r="FWT284" s="5"/>
      <c r="FWU284" s="5"/>
      <c r="FWV284" s="5"/>
      <c r="FWW284" s="5"/>
      <c r="FWX284" s="5"/>
      <c r="FWY284" s="5"/>
      <c r="FWZ284" s="5"/>
      <c r="FXA284" s="5"/>
      <c r="FXB284" s="5"/>
      <c r="FXC284" s="5"/>
      <c r="FXD284" s="5"/>
      <c r="FXE284" s="5"/>
      <c r="FXF284" s="5"/>
      <c r="FXG284" s="5"/>
      <c r="FXH284" s="5"/>
      <c r="FXI284" s="5"/>
      <c r="FXJ284" s="5"/>
      <c r="FXK284" s="5"/>
      <c r="FXL284" s="5"/>
      <c r="FXM284" s="5"/>
      <c r="FXN284" s="5"/>
      <c r="FXO284" s="5"/>
      <c r="FXP284" s="5"/>
      <c r="FXQ284" s="5"/>
      <c r="FXR284" s="5"/>
      <c r="FXS284" s="5"/>
      <c r="FXT284" s="5"/>
      <c r="FXU284" s="5"/>
      <c r="FXV284" s="5"/>
      <c r="FXW284" s="5"/>
      <c r="FXX284" s="5"/>
      <c r="FXY284" s="5"/>
      <c r="FXZ284" s="5"/>
      <c r="FYA284" s="5"/>
      <c r="FYB284" s="5"/>
      <c r="FYC284" s="5"/>
      <c r="FYD284" s="5"/>
      <c r="FYE284" s="5"/>
      <c r="FYF284" s="5"/>
      <c r="FYG284" s="5"/>
      <c r="FYH284" s="5"/>
      <c r="FYI284" s="5"/>
      <c r="FYJ284" s="5"/>
      <c r="FYK284" s="5"/>
      <c r="FYL284" s="5"/>
      <c r="FYM284" s="5"/>
      <c r="FYN284" s="5"/>
      <c r="FYO284" s="5"/>
      <c r="FYP284" s="5"/>
      <c r="FYQ284" s="5"/>
      <c r="FYR284" s="5"/>
      <c r="FYS284" s="5"/>
      <c r="FYT284" s="5"/>
      <c r="FYU284" s="5"/>
      <c r="FYV284" s="5"/>
      <c r="FYW284" s="5"/>
      <c r="FYX284" s="5"/>
      <c r="FYY284" s="5"/>
      <c r="FYZ284" s="5"/>
      <c r="FZA284" s="5"/>
      <c r="FZB284" s="5"/>
      <c r="FZC284" s="5"/>
      <c r="FZD284" s="5"/>
      <c r="FZE284" s="5"/>
      <c r="FZF284" s="5"/>
      <c r="FZG284" s="5"/>
      <c r="FZH284" s="5"/>
      <c r="FZI284" s="5"/>
      <c r="FZJ284" s="5"/>
      <c r="FZK284" s="5"/>
      <c r="FZL284" s="5"/>
      <c r="FZM284" s="5"/>
      <c r="FZN284" s="5"/>
      <c r="FZO284" s="5"/>
      <c r="FZP284" s="5"/>
      <c r="FZQ284" s="5"/>
      <c r="FZR284" s="5"/>
      <c r="FZS284" s="5"/>
      <c r="FZT284" s="5"/>
      <c r="FZU284" s="5"/>
      <c r="FZV284" s="5"/>
      <c r="FZW284" s="5"/>
      <c r="FZX284" s="5"/>
      <c r="FZY284" s="5"/>
      <c r="FZZ284" s="5"/>
      <c r="GAA284" s="5"/>
      <c r="GAB284" s="5"/>
      <c r="GAC284" s="5"/>
      <c r="GAD284" s="5"/>
      <c r="GAE284" s="5"/>
      <c r="GAF284" s="5"/>
      <c r="GAG284" s="5"/>
      <c r="GAH284" s="5"/>
      <c r="GAI284" s="5"/>
      <c r="GAJ284" s="5"/>
      <c r="GAK284" s="5"/>
      <c r="GAL284" s="5"/>
      <c r="GAM284" s="5"/>
      <c r="GAN284" s="5"/>
      <c r="GAO284" s="5"/>
      <c r="GAP284" s="5"/>
      <c r="GAQ284" s="5"/>
      <c r="GAR284" s="5"/>
      <c r="GAS284" s="5"/>
      <c r="GAT284" s="5"/>
      <c r="GAU284" s="5"/>
      <c r="GAV284" s="5"/>
      <c r="GAW284" s="5"/>
      <c r="GAX284" s="5"/>
      <c r="GAY284" s="5"/>
      <c r="GAZ284" s="5"/>
      <c r="GBA284" s="5"/>
      <c r="GBB284" s="5"/>
      <c r="GBC284" s="5"/>
      <c r="GBD284" s="5"/>
      <c r="GBE284" s="5"/>
      <c r="GBF284" s="5"/>
      <c r="GBG284" s="5"/>
      <c r="GBH284" s="5"/>
      <c r="GBI284" s="5"/>
      <c r="GBJ284" s="5"/>
      <c r="GBK284" s="5"/>
      <c r="GBL284" s="5"/>
      <c r="GBM284" s="5"/>
      <c r="GBN284" s="5"/>
      <c r="GBO284" s="5"/>
      <c r="GBP284" s="5"/>
      <c r="GBQ284" s="5"/>
      <c r="GBR284" s="5"/>
      <c r="GBS284" s="5"/>
      <c r="GBT284" s="5"/>
      <c r="GBU284" s="5"/>
      <c r="GBV284" s="5"/>
      <c r="GBW284" s="5"/>
      <c r="GBX284" s="5"/>
      <c r="GBY284" s="5"/>
      <c r="GBZ284" s="5"/>
      <c r="GCA284" s="5"/>
      <c r="GCB284" s="5"/>
      <c r="GCC284" s="5"/>
      <c r="GCD284" s="5"/>
      <c r="GCE284" s="5"/>
      <c r="GCF284" s="5"/>
      <c r="GCG284" s="5"/>
      <c r="GCH284" s="5"/>
      <c r="GCI284" s="5"/>
      <c r="GCJ284" s="5"/>
      <c r="GCK284" s="5"/>
      <c r="GCL284" s="5"/>
      <c r="GCM284" s="5"/>
      <c r="GCN284" s="5"/>
      <c r="GCO284" s="5"/>
      <c r="GCP284" s="5"/>
      <c r="GCQ284" s="5"/>
      <c r="GCR284" s="5"/>
      <c r="GCS284" s="5"/>
      <c r="GCT284" s="5"/>
      <c r="GCU284" s="5"/>
      <c r="GCV284" s="5"/>
      <c r="GCW284" s="5"/>
      <c r="GCX284" s="5"/>
      <c r="GCY284" s="5"/>
      <c r="GCZ284" s="5"/>
      <c r="GDA284" s="5"/>
      <c r="GDB284" s="5"/>
      <c r="GDC284" s="5"/>
      <c r="GDD284" s="5"/>
      <c r="GDE284" s="5"/>
      <c r="GDF284" s="5"/>
      <c r="GDG284" s="5"/>
      <c r="GDH284" s="5"/>
      <c r="GDI284" s="5"/>
      <c r="GDJ284" s="5"/>
      <c r="GDK284" s="5"/>
      <c r="GDL284" s="5"/>
      <c r="GDM284" s="5"/>
      <c r="GDN284" s="5"/>
      <c r="GDO284" s="5"/>
      <c r="GDP284" s="5"/>
      <c r="GDQ284" s="5"/>
      <c r="GDR284" s="5"/>
      <c r="GDS284" s="5"/>
      <c r="GDT284" s="5"/>
      <c r="GDU284" s="5"/>
      <c r="GDV284" s="5"/>
      <c r="GDW284" s="5"/>
      <c r="GDX284" s="5"/>
      <c r="GDY284" s="5"/>
      <c r="GDZ284" s="5"/>
      <c r="GEA284" s="5"/>
      <c r="GEB284" s="5"/>
      <c r="GEC284" s="5"/>
      <c r="GED284" s="5"/>
      <c r="GEE284" s="5"/>
      <c r="GEF284" s="5"/>
      <c r="GEG284" s="5"/>
      <c r="GEH284" s="5"/>
      <c r="GEI284" s="5"/>
      <c r="GEJ284" s="5"/>
      <c r="GEK284" s="5"/>
      <c r="GEL284" s="5"/>
      <c r="GEM284" s="5"/>
      <c r="GEN284" s="5"/>
      <c r="GEO284" s="5"/>
      <c r="GEP284" s="5"/>
      <c r="GEQ284" s="5"/>
      <c r="GER284" s="5"/>
      <c r="GES284" s="5"/>
      <c r="GET284" s="5"/>
      <c r="GEU284" s="5"/>
      <c r="GEV284" s="5"/>
      <c r="GEW284" s="5"/>
      <c r="GEX284" s="5"/>
      <c r="GEY284" s="5"/>
      <c r="GEZ284" s="5"/>
      <c r="GFA284" s="5"/>
      <c r="GFB284" s="5"/>
      <c r="GFC284" s="5"/>
      <c r="GFD284" s="5"/>
      <c r="GFE284" s="5"/>
      <c r="GFF284" s="5"/>
      <c r="GFG284" s="5"/>
      <c r="GFH284" s="5"/>
      <c r="GFI284" s="5"/>
      <c r="GFJ284" s="5"/>
      <c r="GFK284" s="5"/>
      <c r="GFL284" s="5"/>
      <c r="GFM284" s="5"/>
      <c r="GFN284" s="5"/>
      <c r="GFO284" s="5"/>
      <c r="GFP284" s="5"/>
      <c r="GFQ284" s="5"/>
      <c r="GFR284" s="5"/>
      <c r="GFS284" s="5"/>
      <c r="GFT284" s="5"/>
      <c r="GFU284" s="5"/>
      <c r="GFV284" s="5"/>
      <c r="GFW284" s="5"/>
      <c r="GFX284" s="5"/>
      <c r="GFY284" s="5"/>
      <c r="GFZ284" s="5"/>
      <c r="GGA284" s="5"/>
      <c r="GGB284" s="5"/>
      <c r="GGC284" s="5"/>
      <c r="GGD284" s="5"/>
      <c r="GGE284" s="5"/>
      <c r="GGF284" s="5"/>
      <c r="GGG284" s="5"/>
      <c r="GGH284" s="5"/>
      <c r="GGI284" s="5"/>
      <c r="GGJ284" s="5"/>
      <c r="GGK284" s="5"/>
      <c r="GGL284" s="5"/>
      <c r="GGM284" s="5"/>
      <c r="GGN284" s="5"/>
      <c r="GGO284" s="5"/>
      <c r="GGP284" s="5"/>
      <c r="GGQ284" s="5"/>
      <c r="GGR284" s="5"/>
      <c r="GGS284" s="5"/>
      <c r="GGT284" s="5"/>
      <c r="GGU284" s="5"/>
      <c r="GGV284" s="5"/>
      <c r="GGW284" s="5"/>
      <c r="GGX284" s="5"/>
      <c r="GGY284" s="5"/>
      <c r="GGZ284" s="5"/>
      <c r="GHA284" s="5"/>
      <c r="GHB284" s="5"/>
      <c r="GHC284" s="5"/>
      <c r="GHD284" s="5"/>
      <c r="GHE284" s="5"/>
      <c r="GHF284" s="5"/>
      <c r="GHG284" s="5"/>
      <c r="GHH284" s="5"/>
      <c r="GHI284" s="5"/>
      <c r="GHJ284" s="5"/>
      <c r="GHK284" s="5"/>
      <c r="GHL284" s="5"/>
      <c r="GHM284" s="5"/>
      <c r="GHN284" s="5"/>
      <c r="GHO284" s="5"/>
      <c r="GHP284" s="5"/>
      <c r="GHQ284" s="5"/>
      <c r="GHR284" s="5"/>
      <c r="GHS284" s="5"/>
      <c r="GHT284" s="5"/>
      <c r="GHU284" s="5"/>
      <c r="GHV284" s="5"/>
      <c r="GHW284" s="5"/>
      <c r="GHX284" s="5"/>
      <c r="GHY284" s="5"/>
      <c r="GHZ284" s="5"/>
      <c r="GIA284" s="5"/>
      <c r="GIB284" s="5"/>
      <c r="GIC284" s="5"/>
      <c r="GID284" s="5"/>
      <c r="GIE284" s="5"/>
      <c r="GIF284" s="5"/>
      <c r="GIG284" s="5"/>
      <c r="GIH284" s="5"/>
      <c r="GII284" s="5"/>
      <c r="GIJ284" s="5"/>
      <c r="GIK284" s="5"/>
      <c r="GIL284" s="5"/>
      <c r="GIM284" s="5"/>
      <c r="GIN284" s="5"/>
      <c r="GIO284" s="5"/>
      <c r="GIP284" s="5"/>
      <c r="GIQ284" s="5"/>
      <c r="GIR284" s="5"/>
      <c r="GIS284" s="5"/>
      <c r="GIT284" s="5"/>
      <c r="GIU284" s="5"/>
      <c r="GIV284" s="5"/>
      <c r="GIW284" s="5"/>
      <c r="GIX284" s="5"/>
      <c r="GIY284" s="5"/>
      <c r="GIZ284" s="5"/>
      <c r="GJA284" s="5"/>
      <c r="GJB284" s="5"/>
      <c r="GJC284" s="5"/>
      <c r="GJD284" s="5"/>
      <c r="GJE284" s="5"/>
      <c r="GJF284" s="5"/>
      <c r="GJG284" s="5"/>
      <c r="GJH284" s="5"/>
      <c r="GJI284" s="5"/>
      <c r="GJJ284" s="5"/>
      <c r="GJK284" s="5"/>
      <c r="GJL284" s="5"/>
      <c r="GJM284" s="5"/>
      <c r="GJN284" s="5"/>
      <c r="GJO284" s="5"/>
      <c r="GJP284" s="5"/>
      <c r="GJQ284" s="5"/>
      <c r="GJR284" s="5"/>
      <c r="GJS284" s="5"/>
      <c r="GJT284" s="5"/>
      <c r="GJU284" s="5"/>
      <c r="GJV284" s="5"/>
      <c r="GJW284" s="5"/>
      <c r="GJX284" s="5"/>
      <c r="GJY284" s="5"/>
      <c r="GJZ284" s="5"/>
      <c r="GKA284" s="5"/>
      <c r="GKB284" s="5"/>
      <c r="GKC284" s="5"/>
      <c r="GKD284" s="5"/>
      <c r="GKE284" s="5"/>
      <c r="GKF284" s="5"/>
      <c r="GKG284" s="5"/>
      <c r="GKH284" s="5"/>
      <c r="GKI284" s="5"/>
      <c r="GKJ284" s="5"/>
      <c r="GKK284" s="5"/>
      <c r="GKL284" s="5"/>
      <c r="GKM284" s="5"/>
      <c r="GKN284" s="5"/>
      <c r="GKO284" s="5"/>
      <c r="GKP284" s="5"/>
      <c r="GKQ284" s="5"/>
      <c r="GKR284" s="5"/>
      <c r="GKS284" s="5"/>
      <c r="GKT284" s="5"/>
      <c r="GKU284" s="5"/>
      <c r="GKV284" s="5"/>
      <c r="GKW284" s="5"/>
      <c r="GKX284" s="5"/>
      <c r="GKY284" s="5"/>
      <c r="GKZ284" s="5"/>
      <c r="GLA284" s="5"/>
      <c r="GLB284" s="5"/>
      <c r="GLC284" s="5"/>
      <c r="GLD284" s="5"/>
      <c r="GLE284" s="5"/>
      <c r="GLF284" s="5"/>
      <c r="GLG284" s="5"/>
      <c r="GLH284" s="5"/>
      <c r="GLI284" s="5"/>
      <c r="GLJ284" s="5"/>
      <c r="GLK284" s="5"/>
      <c r="GLL284" s="5"/>
      <c r="GLM284" s="5"/>
      <c r="GLN284" s="5"/>
      <c r="GLO284" s="5"/>
      <c r="GLP284" s="5"/>
      <c r="GLQ284" s="5"/>
      <c r="GLR284" s="5"/>
      <c r="GLS284" s="5"/>
      <c r="GLT284" s="5"/>
      <c r="GLU284" s="5"/>
      <c r="GLV284" s="5"/>
      <c r="GLW284" s="5"/>
      <c r="GLX284" s="5"/>
      <c r="GLY284" s="5"/>
      <c r="GLZ284" s="5"/>
      <c r="GMA284" s="5"/>
      <c r="GMB284" s="5"/>
      <c r="GMC284" s="5"/>
      <c r="GMD284" s="5"/>
      <c r="GME284" s="5"/>
      <c r="GMF284" s="5"/>
      <c r="GMG284" s="5"/>
      <c r="GMH284" s="5"/>
      <c r="GMI284" s="5"/>
      <c r="GMJ284" s="5"/>
      <c r="GMK284" s="5"/>
      <c r="GML284" s="5"/>
      <c r="GMM284" s="5"/>
      <c r="GMN284" s="5"/>
      <c r="GMO284" s="5"/>
      <c r="GMP284" s="5"/>
      <c r="GMQ284" s="5"/>
      <c r="GMR284" s="5"/>
      <c r="GMS284" s="5"/>
      <c r="GMT284" s="5"/>
      <c r="GMU284" s="5"/>
      <c r="GMV284" s="5"/>
      <c r="GMW284" s="5"/>
      <c r="GMX284" s="5"/>
      <c r="GMY284" s="5"/>
      <c r="GMZ284" s="5"/>
      <c r="GNA284" s="5"/>
      <c r="GNB284" s="5"/>
      <c r="GNC284" s="5"/>
      <c r="GND284" s="5"/>
      <c r="GNE284" s="5"/>
      <c r="GNF284" s="5"/>
      <c r="GNG284" s="5"/>
      <c r="GNH284" s="5"/>
      <c r="GNI284" s="5"/>
      <c r="GNJ284" s="5"/>
      <c r="GNK284" s="5"/>
      <c r="GNL284" s="5"/>
      <c r="GNM284" s="5"/>
      <c r="GNN284" s="5"/>
      <c r="GNO284" s="5"/>
      <c r="GNP284" s="5"/>
      <c r="GNQ284" s="5"/>
      <c r="GNR284" s="5"/>
      <c r="GNS284" s="5"/>
      <c r="GNT284" s="5"/>
      <c r="GNU284" s="5"/>
      <c r="GNV284" s="5"/>
      <c r="GNW284" s="5"/>
      <c r="GNX284" s="5"/>
      <c r="GNY284" s="5"/>
      <c r="GNZ284" s="5"/>
      <c r="GOA284" s="5"/>
      <c r="GOB284" s="5"/>
      <c r="GOC284" s="5"/>
      <c r="GOD284" s="5"/>
      <c r="GOE284" s="5"/>
      <c r="GOF284" s="5"/>
      <c r="GOG284" s="5"/>
      <c r="GOH284" s="5"/>
      <c r="GOI284" s="5"/>
      <c r="GOJ284" s="5"/>
      <c r="GOK284" s="5"/>
      <c r="GOL284" s="5"/>
      <c r="GOM284" s="5"/>
      <c r="GON284" s="5"/>
      <c r="GOO284" s="5"/>
      <c r="GOP284" s="5"/>
      <c r="GOQ284" s="5"/>
      <c r="GOR284" s="5"/>
      <c r="GOS284" s="5"/>
      <c r="GOT284" s="5"/>
      <c r="GOU284" s="5"/>
      <c r="GOV284" s="5"/>
      <c r="GOW284" s="5"/>
      <c r="GOX284" s="5"/>
      <c r="GOY284" s="5"/>
      <c r="GOZ284" s="5"/>
      <c r="GPA284" s="5"/>
      <c r="GPB284" s="5"/>
      <c r="GPC284" s="5"/>
      <c r="GPD284" s="5"/>
      <c r="GPE284" s="5"/>
      <c r="GPF284" s="5"/>
      <c r="GPG284" s="5"/>
      <c r="GPH284" s="5"/>
      <c r="GPI284" s="5"/>
      <c r="GPJ284" s="5"/>
      <c r="GPK284" s="5"/>
      <c r="GPL284" s="5"/>
      <c r="GPM284" s="5"/>
      <c r="GPN284" s="5"/>
      <c r="GPO284" s="5"/>
      <c r="GPP284" s="5"/>
      <c r="GPQ284" s="5"/>
      <c r="GPR284" s="5"/>
      <c r="GPS284" s="5"/>
      <c r="GPT284" s="5"/>
      <c r="GPU284" s="5"/>
      <c r="GPV284" s="5"/>
      <c r="GPW284" s="5"/>
      <c r="GPX284" s="5"/>
      <c r="GPY284" s="5"/>
      <c r="GPZ284" s="5"/>
      <c r="GQA284" s="5"/>
      <c r="GQB284" s="5"/>
      <c r="GQC284" s="5"/>
      <c r="GQD284" s="5"/>
      <c r="GQE284" s="5"/>
      <c r="GQF284" s="5"/>
      <c r="GQG284" s="5"/>
      <c r="GQH284" s="5"/>
      <c r="GQI284" s="5"/>
      <c r="GQJ284" s="5"/>
      <c r="GQK284" s="5"/>
      <c r="GQL284" s="5"/>
      <c r="GQM284" s="5"/>
      <c r="GQN284" s="5"/>
      <c r="GQO284" s="5"/>
      <c r="GQP284" s="5"/>
      <c r="GQQ284" s="5"/>
      <c r="GQR284" s="5"/>
      <c r="GQS284" s="5"/>
      <c r="GQT284" s="5"/>
      <c r="GQU284" s="5"/>
      <c r="GQV284" s="5"/>
      <c r="GQW284" s="5"/>
      <c r="GQX284" s="5"/>
      <c r="GQY284" s="5"/>
      <c r="GQZ284" s="5"/>
      <c r="GRA284" s="5"/>
      <c r="GRB284" s="5"/>
      <c r="GRC284" s="5"/>
      <c r="GRD284" s="5"/>
      <c r="GRE284" s="5"/>
      <c r="GRF284" s="5"/>
      <c r="GRG284" s="5"/>
      <c r="GRH284" s="5"/>
      <c r="GRI284" s="5"/>
      <c r="GRJ284" s="5"/>
      <c r="GRK284" s="5"/>
      <c r="GRL284" s="5"/>
      <c r="GRM284" s="5"/>
      <c r="GRN284" s="5"/>
      <c r="GRO284" s="5"/>
      <c r="GRP284" s="5"/>
      <c r="GRQ284" s="5"/>
      <c r="GRR284" s="5"/>
      <c r="GRS284" s="5"/>
      <c r="GRT284" s="5"/>
      <c r="GRU284" s="5"/>
      <c r="GRV284" s="5"/>
      <c r="GRW284" s="5"/>
      <c r="GRX284" s="5"/>
      <c r="GRY284" s="5"/>
      <c r="GRZ284" s="5"/>
      <c r="GSA284" s="5"/>
      <c r="GSB284" s="5"/>
      <c r="GSC284" s="5"/>
      <c r="GSD284" s="5"/>
      <c r="GSE284" s="5"/>
      <c r="GSF284" s="5"/>
      <c r="GSG284" s="5"/>
      <c r="GSH284" s="5"/>
      <c r="GSI284" s="5"/>
      <c r="GSJ284" s="5"/>
      <c r="GSK284" s="5"/>
      <c r="GSL284" s="5"/>
      <c r="GSM284" s="5"/>
      <c r="GSN284" s="5"/>
      <c r="GSO284" s="5"/>
      <c r="GSP284" s="5"/>
      <c r="GSQ284" s="5"/>
      <c r="GSR284" s="5"/>
      <c r="GSS284" s="5"/>
      <c r="GST284" s="5"/>
      <c r="GSU284" s="5"/>
      <c r="GSV284" s="5"/>
      <c r="GSW284" s="5"/>
      <c r="GSX284" s="5"/>
      <c r="GSY284" s="5"/>
      <c r="GSZ284" s="5"/>
      <c r="GTA284" s="5"/>
      <c r="GTB284" s="5"/>
      <c r="GTC284" s="5"/>
      <c r="GTD284" s="5"/>
      <c r="GTE284" s="5"/>
      <c r="GTF284" s="5"/>
      <c r="GTG284" s="5"/>
      <c r="GTH284" s="5"/>
      <c r="GTI284" s="5"/>
      <c r="GTJ284" s="5"/>
      <c r="GTK284" s="5"/>
      <c r="GTL284" s="5"/>
      <c r="GTM284" s="5"/>
      <c r="GTN284" s="5"/>
      <c r="GTO284" s="5"/>
      <c r="GTP284" s="5"/>
      <c r="GTQ284" s="5"/>
      <c r="GTR284" s="5"/>
      <c r="GTS284" s="5"/>
      <c r="GTT284" s="5"/>
      <c r="GTU284" s="5"/>
      <c r="GTV284" s="5"/>
      <c r="GTW284" s="5"/>
      <c r="GTX284" s="5"/>
      <c r="GTY284" s="5"/>
      <c r="GTZ284" s="5"/>
      <c r="GUA284" s="5"/>
      <c r="GUB284" s="5"/>
      <c r="GUC284" s="5"/>
      <c r="GUD284" s="5"/>
      <c r="GUE284" s="5"/>
      <c r="GUF284" s="5"/>
      <c r="GUG284" s="5"/>
      <c r="GUH284" s="5"/>
      <c r="GUI284" s="5"/>
      <c r="GUJ284" s="5"/>
      <c r="GUK284" s="5"/>
      <c r="GUL284" s="5"/>
      <c r="GUM284" s="5"/>
      <c r="GUN284" s="5"/>
      <c r="GUO284" s="5"/>
      <c r="GUP284" s="5"/>
      <c r="GUQ284" s="5"/>
      <c r="GUR284" s="5"/>
      <c r="GUS284" s="5"/>
      <c r="GUT284" s="5"/>
      <c r="GUU284" s="5"/>
      <c r="GUV284" s="5"/>
      <c r="GUW284" s="5"/>
      <c r="GUX284" s="5"/>
      <c r="GUY284" s="5"/>
      <c r="GUZ284" s="5"/>
      <c r="GVA284" s="5"/>
      <c r="GVB284" s="5"/>
      <c r="GVC284" s="5"/>
      <c r="GVD284" s="5"/>
      <c r="GVE284" s="5"/>
      <c r="GVF284" s="5"/>
      <c r="GVG284" s="5"/>
      <c r="GVH284" s="5"/>
      <c r="GVI284" s="5"/>
      <c r="GVJ284" s="5"/>
      <c r="GVK284" s="5"/>
      <c r="GVL284" s="5"/>
      <c r="GVM284" s="5"/>
      <c r="GVN284" s="5"/>
      <c r="GVO284" s="5"/>
      <c r="GVP284" s="5"/>
      <c r="GVQ284" s="5"/>
      <c r="GVR284" s="5"/>
      <c r="GVS284" s="5"/>
      <c r="GVT284" s="5"/>
      <c r="GVU284" s="5"/>
      <c r="GVV284" s="5"/>
      <c r="GVW284" s="5"/>
      <c r="GVX284" s="5"/>
      <c r="GVY284" s="5"/>
      <c r="GVZ284" s="5"/>
      <c r="GWA284" s="5"/>
      <c r="GWB284" s="5"/>
      <c r="GWC284" s="5"/>
      <c r="GWD284" s="5"/>
      <c r="GWE284" s="5"/>
      <c r="GWF284" s="5"/>
      <c r="GWG284" s="5"/>
      <c r="GWH284" s="5"/>
      <c r="GWI284" s="5"/>
      <c r="GWJ284" s="5"/>
      <c r="GWK284" s="5"/>
      <c r="GWL284" s="5"/>
      <c r="GWM284" s="5"/>
      <c r="GWN284" s="5"/>
      <c r="GWO284" s="5"/>
      <c r="GWP284" s="5"/>
      <c r="GWQ284" s="5"/>
      <c r="GWR284" s="5"/>
      <c r="GWS284" s="5"/>
      <c r="GWT284" s="5"/>
      <c r="GWU284" s="5"/>
      <c r="GWV284" s="5"/>
      <c r="GWW284" s="5"/>
      <c r="GWX284" s="5"/>
      <c r="GWY284" s="5"/>
      <c r="GWZ284" s="5"/>
      <c r="GXA284" s="5"/>
      <c r="GXB284" s="5"/>
      <c r="GXC284" s="5"/>
      <c r="GXD284" s="5"/>
      <c r="GXE284" s="5"/>
      <c r="GXF284" s="5"/>
      <c r="GXG284" s="5"/>
      <c r="GXH284" s="5"/>
      <c r="GXI284" s="5"/>
      <c r="GXJ284" s="5"/>
      <c r="GXK284" s="5"/>
      <c r="GXL284" s="5"/>
      <c r="GXM284" s="5"/>
      <c r="GXN284" s="5"/>
      <c r="GXO284" s="5"/>
      <c r="GXP284" s="5"/>
      <c r="GXQ284" s="5"/>
      <c r="GXR284" s="5"/>
      <c r="GXS284" s="5"/>
      <c r="GXT284" s="5"/>
      <c r="GXU284" s="5"/>
      <c r="GXV284" s="5"/>
      <c r="GXW284" s="5"/>
      <c r="GXX284" s="5"/>
      <c r="GXY284" s="5"/>
      <c r="GXZ284" s="5"/>
      <c r="GYA284" s="5"/>
      <c r="GYB284" s="5"/>
      <c r="GYC284" s="5"/>
      <c r="GYD284" s="5"/>
      <c r="GYE284" s="5"/>
      <c r="GYF284" s="5"/>
      <c r="GYG284" s="5"/>
      <c r="GYH284" s="5"/>
      <c r="GYI284" s="5"/>
      <c r="GYJ284" s="5"/>
      <c r="GYK284" s="5"/>
      <c r="GYL284" s="5"/>
      <c r="GYM284" s="5"/>
      <c r="GYN284" s="5"/>
      <c r="GYO284" s="5"/>
      <c r="GYP284" s="5"/>
      <c r="GYQ284" s="5"/>
      <c r="GYR284" s="5"/>
      <c r="GYS284" s="5"/>
      <c r="GYT284" s="5"/>
      <c r="GYU284" s="5"/>
      <c r="GYV284" s="5"/>
      <c r="GYW284" s="5"/>
      <c r="GYX284" s="5"/>
      <c r="GYY284" s="5"/>
      <c r="GYZ284" s="5"/>
      <c r="GZA284" s="5"/>
      <c r="GZB284" s="5"/>
      <c r="GZC284" s="5"/>
      <c r="GZD284" s="5"/>
      <c r="GZE284" s="5"/>
      <c r="GZF284" s="5"/>
      <c r="GZG284" s="5"/>
      <c r="GZH284" s="5"/>
      <c r="GZI284" s="5"/>
      <c r="GZJ284" s="5"/>
      <c r="GZK284" s="5"/>
      <c r="GZL284" s="5"/>
      <c r="GZM284" s="5"/>
      <c r="GZN284" s="5"/>
      <c r="GZO284" s="5"/>
      <c r="GZP284" s="5"/>
      <c r="GZQ284" s="5"/>
      <c r="GZR284" s="5"/>
      <c r="GZS284" s="5"/>
      <c r="GZT284" s="5"/>
      <c r="GZU284" s="5"/>
      <c r="GZV284" s="5"/>
      <c r="GZW284" s="5"/>
      <c r="GZX284" s="5"/>
      <c r="GZY284" s="5"/>
      <c r="GZZ284" s="5"/>
      <c r="HAA284" s="5"/>
      <c r="HAB284" s="5"/>
      <c r="HAC284" s="5"/>
      <c r="HAD284" s="5"/>
      <c r="HAE284" s="5"/>
      <c r="HAF284" s="5"/>
      <c r="HAG284" s="5"/>
      <c r="HAH284" s="5"/>
      <c r="HAI284" s="5"/>
      <c r="HAJ284" s="5"/>
      <c r="HAK284" s="5"/>
      <c r="HAL284" s="5"/>
      <c r="HAM284" s="5"/>
      <c r="HAN284" s="5"/>
      <c r="HAO284" s="5"/>
      <c r="HAP284" s="5"/>
      <c r="HAQ284" s="5"/>
      <c r="HAR284" s="5"/>
      <c r="HAS284" s="5"/>
      <c r="HAT284" s="5"/>
      <c r="HAU284" s="5"/>
      <c r="HAV284" s="5"/>
      <c r="HAW284" s="5"/>
      <c r="HAX284" s="5"/>
      <c r="HAY284" s="5"/>
      <c r="HAZ284" s="5"/>
      <c r="HBA284" s="5"/>
      <c r="HBB284" s="5"/>
      <c r="HBC284" s="5"/>
      <c r="HBD284" s="5"/>
      <c r="HBE284" s="5"/>
      <c r="HBF284" s="5"/>
      <c r="HBG284" s="5"/>
      <c r="HBH284" s="5"/>
      <c r="HBI284" s="5"/>
      <c r="HBJ284" s="5"/>
      <c r="HBK284" s="5"/>
      <c r="HBL284" s="5"/>
      <c r="HBM284" s="5"/>
      <c r="HBN284" s="5"/>
      <c r="HBO284" s="5"/>
      <c r="HBP284" s="5"/>
      <c r="HBQ284" s="5"/>
      <c r="HBR284" s="5"/>
      <c r="HBS284" s="5"/>
      <c r="HBT284" s="5"/>
      <c r="HBU284" s="5"/>
      <c r="HBV284" s="5"/>
      <c r="HBW284" s="5"/>
      <c r="HBX284" s="5"/>
      <c r="HBY284" s="5"/>
      <c r="HBZ284" s="5"/>
      <c r="HCA284" s="5"/>
      <c r="HCB284" s="5"/>
      <c r="HCC284" s="5"/>
      <c r="HCD284" s="5"/>
      <c r="HCE284" s="5"/>
      <c r="HCF284" s="5"/>
      <c r="HCG284" s="5"/>
      <c r="HCH284" s="5"/>
      <c r="HCI284" s="5"/>
      <c r="HCJ284" s="5"/>
      <c r="HCK284" s="5"/>
      <c r="HCL284" s="5"/>
      <c r="HCM284" s="5"/>
      <c r="HCN284" s="5"/>
      <c r="HCO284" s="5"/>
      <c r="HCP284" s="5"/>
      <c r="HCQ284" s="5"/>
      <c r="HCR284" s="5"/>
      <c r="HCS284" s="5"/>
      <c r="HCT284" s="5"/>
      <c r="HCU284" s="5"/>
      <c r="HCV284" s="5"/>
      <c r="HCW284" s="5"/>
      <c r="HCX284" s="5"/>
      <c r="HCY284" s="5"/>
      <c r="HCZ284" s="5"/>
      <c r="HDA284" s="5"/>
      <c r="HDB284" s="5"/>
      <c r="HDC284" s="5"/>
      <c r="HDD284" s="5"/>
      <c r="HDE284" s="5"/>
      <c r="HDF284" s="5"/>
      <c r="HDG284" s="5"/>
      <c r="HDH284" s="5"/>
      <c r="HDI284" s="5"/>
      <c r="HDJ284" s="5"/>
      <c r="HDK284" s="5"/>
      <c r="HDL284" s="5"/>
      <c r="HDM284" s="5"/>
      <c r="HDN284" s="5"/>
      <c r="HDO284" s="5"/>
      <c r="HDP284" s="5"/>
      <c r="HDQ284" s="5"/>
      <c r="HDR284" s="5"/>
      <c r="HDS284" s="5"/>
      <c r="HDT284" s="5"/>
      <c r="HDU284" s="5"/>
      <c r="HDV284" s="5"/>
      <c r="HDW284" s="5"/>
      <c r="HDX284" s="5"/>
      <c r="HDY284" s="5"/>
      <c r="HDZ284" s="5"/>
      <c r="HEA284" s="5"/>
      <c r="HEB284" s="5"/>
      <c r="HEC284" s="5"/>
      <c r="HED284" s="5"/>
      <c r="HEE284" s="5"/>
      <c r="HEF284" s="5"/>
      <c r="HEG284" s="5"/>
      <c r="HEH284" s="5"/>
      <c r="HEI284" s="5"/>
      <c r="HEJ284" s="5"/>
      <c r="HEK284" s="5"/>
      <c r="HEL284" s="5"/>
      <c r="HEM284" s="5"/>
      <c r="HEN284" s="5"/>
      <c r="HEO284" s="5"/>
      <c r="HEP284" s="5"/>
      <c r="HEQ284" s="5"/>
      <c r="HER284" s="5"/>
      <c r="HES284" s="5"/>
      <c r="HET284" s="5"/>
      <c r="HEU284" s="5"/>
      <c r="HEV284" s="5"/>
      <c r="HEW284" s="5"/>
      <c r="HEX284" s="5"/>
      <c r="HEY284" s="5"/>
      <c r="HEZ284" s="5"/>
      <c r="HFA284" s="5"/>
      <c r="HFB284" s="5"/>
      <c r="HFC284" s="5"/>
      <c r="HFD284" s="5"/>
      <c r="HFE284" s="5"/>
      <c r="HFF284" s="5"/>
      <c r="HFG284" s="5"/>
      <c r="HFH284" s="5"/>
      <c r="HFI284" s="5"/>
      <c r="HFJ284" s="5"/>
      <c r="HFK284" s="5"/>
      <c r="HFL284" s="5"/>
      <c r="HFM284" s="5"/>
      <c r="HFN284" s="5"/>
      <c r="HFO284" s="5"/>
      <c r="HFP284" s="5"/>
      <c r="HFQ284" s="5"/>
      <c r="HFR284" s="5"/>
      <c r="HFS284" s="5"/>
      <c r="HFT284" s="5"/>
      <c r="HFU284" s="5"/>
      <c r="HFV284" s="5"/>
      <c r="HFW284" s="5"/>
      <c r="HFX284" s="5"/>
      <c r="HFY284" s="5"/>
      <c r="HFZ284" s="5"/>
      <c r="HGA284" s="5"/>
      <c r="HGB284" s="5"/>
      <c r="HGC284" s="5"/>
      <c r="HGD284" s="5"/>
      <c r="HGE284" s="5"/>
      <c r="HGF284" s="5"/>
      <c r="HGG284" s="5"/>
      <c r="HGH284" s="5"/>
      <c r="HGI284" s="5"/>
      <c r="HGJ284" s="5"/>
      <c r="HGK284" s="5"/>
      <c r="HGL284" s="5"/>
      <c r="HGM284" s="5"/>
      <c r="HGN284" s="5"/>
      <c r="HGO284" s="5"/>
      <c r="HGP284" s="5"/>
      <c r="HGQ284" s="5"/>
      <c r="HGR284" s="5"/>
      <c r="HGS284" s="5"/>
      <c r="HGT284" s="5"/>
      <c r="HGU284" s="5"/>
      <c r="HGV284" s="5"/>
      <c r="HGW284" s="5"/>
      <c r="HGX284" s="5"/>
      <c r="HGY284" s="5"/>
      <c r="HGZ284" s="5"/>
      <c r="HHA284" s="5"/>
      <c r="HHB284" s="5"/>
      <c r="HHC284" s="5"/>
      <c r="HHD284" s="5"/>
      <c r="HHE284" s="5"/>
      <c r="HHF284" s="5"/>
      <c r="HHG284" s="5"/>
      <c r="HHH284" s="5"/>
      <c r="HHI284" s="5"/>
      <c r="HHJ284" s="5"/>
      <c r="HHK284" s="5"/>
      <c r="HHL284" s="5"/>
      <c r="HHM284" s="5"/>
      <c r="HHN284" s="5"/>
      <c r="HHO284" s="5"/>
      <c r="HHP284" s="5"/>
      <c r="HHQ284" s="5"/>
      <c r="HHR284" s="5"/>
      <c r="HHS284" s="5"/>
      <c r="HHT284" s="5"/>
      <c r="HHU284" s="5"/>
      <c r="HHV284" s="5"/>
      <c r="HHW284" s="5"/>
      <c r="HHX284" s="5"/>
      <c r="HHY284" s="5"/>
      <c r="HHZ284" s="5"/>
      <c r="HIA284" s="5"/>
      <c r="HIB284" s="5"/>
      <c r="HIC284" s="5"/>
      <c r="HID284" s="5"/>
      <c r="HIE284" s="5"/>
      <c r="HIF284" s="5"/>
      <c r="HIG284" s="5"/>
      <c r="HIH284" s="5"/>
      <c r="HII284" s="5"/>
      <c r="HIJ284" s="5"/>
      <c r="HIK284" s="5"/>
      <c r="HIL284" s="5"/>
      <c r="HIM284" s="5"/>
      <c r="HIN284" s="5"/>
      <c r="HIO284" s="5"/>
      <c r="HIP284" s="5"/>
      <c r="HIQ284" s="5"/>
      <c r="HIR284" s="5"/>
      <c r="HIS284" s="5"/>
      <c r="HIT284" s="5"/>
      <c r="HIU284" s="5"/>
      <c r="HIV284" s="5"/>
      <c r="HIW284" s="5"/>
      <c r="HIX284" s="5"/>
      <c r="HIY284" s="5"/>
      <c r="HIZ284" s="5"/>
      <c r="HJA284" s="5"/>
      <c r="HJB284" s="5"/>
      <c r="HJC284" s="5"/>
      <c r="HJD284" s="5"/>
      <c r="HJE284" s="5"/>
      <c r="HJF284" s="5"/>
      <c r="HJG284" s="5"/>
      <c r="HJH284" s="5"/>
      <c r="HJI284" s="5"/>
      <c r="HJJ284" s="5"/>
      <c r="HJK284" s="5"/>
      <c r="HJL284" s="5"/>
      <c r="HJM284" s="5"/>
      <c r="HJN284" s="5"/>
      <c r="HJO284" s="5"/>
      <c r="HJP284" s="5"/>
      <c r="HJQ284" s="5"/>
      <c r="HJR284" s="5"/>
      <c r="HJS284" s="5"/>
      <c r="HJT284" s="5"/>
      <c r="HJU284" s="5"/>
      <c r="HJV284" s="5"/>
      <c r="HJW284" s="5"/>
      <c r="HJX284" s="5"/>
      <c r="HJY284" s="5"/>
      <c r="HJZ284" s="5"/>
      <c r="HKA284" s="5"/>
      <c r="HKB284" s="5"/>
      <c r="HKC284" s="5"/>
      <c r="HKD284" s="5"/>
      <c r="HKE284" s="5"/>
      <c r="HKF284" s="5"/>
      <c r="HKG284" s="5"/>
      <c r="HKH284" s="5"/>
      <c r="HKI284" s="5"/>
      <c r="HKJ284" s="5"/>
      <c r="HKK284" s="5"/>
      <c r="HKL284" s="5"/>
      <c r="HKM284" s="5"/>
      <c r="HKN284" s="5"/>
      <c r="HKO284" s="5"/>
      <c r="HKP284" s="5"/>
      <c r="HKQ284" s="5"/>
      <c r="HKR284" s="5"/>
      <c r="HKS284" s="5"/>
      <c r="HKT284" s="5"/>
      <c r="HKU284" s="5"/>
      <c r="HKV284" s="5"/>
      <c r="HKW284" s="5"/>
      <c r="HKX284" s="5"/>
      <c r="HKY284" s="5"/>
      <c r="HKZ284" s="5"/>
      <c r="HLA284" s="5"/>
      <c r="HLB284" s="5"/>
      <c r="HLC284" s="5"/>
      <c r="HLD284" s="5"/>
      <c r="HLE284" s="5"/>
      <c r="HLF284" s="5"/>
      <c r="HLG284" s="5"/>
      <c r="HLH284" s="5"/>
      <c r="HLI284" s="5"/>
      <c r="HLJ284" s="5"/>
      <c r="HLK284" s="5"/>
      <c r="HLL284" s="5"/>
      <c r="HLM284" s="5"/>
      <c r="HLN284" s="5"/>
      <c r="HLO284" s="5"/>
      <c r="HLP284" s="5"/>
      <c r="HLQ284" s="5"/>
      <c r="HLR284" s="5"/>
      <c r="HLS284" s="5"/>
      <c r="HLT284" s="5"/>
      <c r="HLU284" s="5"/>
      <c r="HLV284" s="5"/>
      <c r="HLW284" s="5"/>
      <c r="HLX284" s="5"/>
      <c r="HLY284" s="5"/>
      <c r="HLZ284" s="5"/>
      <c r="HMA284" s="5"/>
      <c r="HMB284" s="5"/>
      <c r="HMC284" s="5"/>
      <c r="HMD284" s="5"/>
      <c r="HME284" s="5"/>
      <c r="HMF284" s="5"/>
      <c r="HMG284" s="5"/>
      <c r="HMH284" s="5"/>
      <c r="HMI284" s="5"/>
      <c r="HMJ284" s="5"/>
      <c r="HMK284" s="5"/>
      <c r="HML284" s="5"/>
      <c r="HMM284" s="5"/>
      <c r="HMN284" s="5"/>
      <c r="HMO284" s="5"/>
      <c r="HMP284" s="5"/>
      <c r="HMQ284" s="5"/>
      <c r="HMR284" s="5"/>
      <c r="HMS284" s="5"/>
      <c r="HMT284" s="5"/>
      <c r="HMU284" s="5"/>
      <c r="HMV284" s="5"/>
      <c r="HMW284" s="5"/>
      <c r="HMX284" s="5"/>
      <c r="HMY284" s="5"/>
      <c r="HMZ284" s="5"/>
      <c r="HNA284" s="5"/>
      <c r="HNB284" s="5"/>
      <c r="HNC284" s="5"/>
      <c r="HND284" s="5"/>
      <c r="HNE284" s="5"/>
      <c r="HNF284" s="5"/>
      <c r="HNG284" s="5"/>
      <c r="HNH284" s="5"/>
      <c r="HNI284" s="5"/>
      <c r="HNJ284" s="5"/>
      <c r="HNK284" s="5"/>
      <c r="HNL284" s="5"/>
      <c r="HNM284" s="5"/>
      <c r="HNN284" s="5"/>
      <c r="HNO284" s="5"/>
      <c r="HNP284" s="5"/>
      <c r="HNQ284" s="5"/>
      <c r="HNR284" s="5"/>
      <c r="HNS284" s="5"/>
      <c r="HNT284" s="5"/>
      <c r="HNU284" s="5"/>
      <c r="HNV284" s="5"/>
      <c r="HNW284" s="5"/>
      <c r="HNX284" s="5"/>
      <c r="HNY284" s="5"/>
      <c r="HNZ284" s="5"/>
      <c r="HOA284" s="5"/>
      <c r="HOB284" s="5"/>
      <c r="HOC284" s="5"/>
      <c r="HOD284" s="5"/>
      <c r="HOE284" s="5"/>
      <c r="HOF284" s="5"/>
      <c r="HOG284" s="5"/>
      <c r="HOH284" s="5"/>
      <c r="HOI284" s="5"/>
      <c r="HOJ284" s="5"/>
      <c r="HOK284" s="5"/>
      <c r="HOL284" s="5"/>
      <c r="HOM284" s="5"/>
      <c r="HON284" s="5"/>
      <c r="HOO284" s="5"/>
      <c r="HOP284" s="5"/>
      <c r="HOQ284" s="5"/>
      <c r="HOR284" s="5"/>
      <c r="HOS284" s="5"/>
      <c r="HOT284" s="5"/>
      <c r="HOU284" s="5"/>
      <c r="HOV284" s="5"/>
      <c r="HOW284" s="5"/>
      <c r="HOX284" s="5"/>
      <c r="HOY284" s="5"/>
      <c r="HOZ284" s="5"/>
      <c r="HPA284" s="5"/>
      <c r="HPB284" s="5"/>
      <c r="HPC284" s="5"/>
      <c r="HPD284" s="5"/>
      <c r="HPE284" s="5"/>
      <c r="HPF284" s="5"/>
      <c r="HPG284" s="5"/>
      <c r="HPH284" s="5"/>
      <c r="HPI284" s="5"/>
      <c r="HPJ284" s="5"/>
      <c r="HPK284" s="5"/>
      <c r="HPL284" s="5"/>
      <c r="HPM284" s="5"/>
      <c r="HPN284" s="5"/>
      <c r="HPO284" s="5"/>
      <c r="HPP284" s="5"/>
      <c r="HPQ284" s="5"/>
      <c r="HPR284" s="5"/>
      <c r="HPS284" s="5"/>
      <c r="HPT284" s="5"/>
      <c r="HPU284" s="5"/>
      <c r="HPV284" s="5"/>
      <c r="HPW284" s="5"/>
      <c r="HPX284" s="5"/>
      <c r="HPY284" s="5"/>
      <c r="HPZ284" s="5"/>
      <c r="HQA284" s="5"/>
      <c r="HQB284" s="5"/>
      <c r="HQC284" s="5"/>
      <c r="HQD284" s="5"/>
      <c r="HQE284" s="5"/>
      <c r="HQF284" s="5"/>
      <c r="HQG284" s="5"/>
      <c r="HQH284" s="5"/>
      <c r="HQI284" s="5"/>
      <c r="HQJ284" s="5"/>
      <c r="HQK284" s="5"/>
      <c r="HQL284" s="5"/>
      <c r="HQM284" s="5"/>
      <c r="HQN284" s="5"/>
      <c r="HQO284" s="5"/>
      <c r="HQP284" s="5"/>
      <c r="HQQ284" s="5"/>
      <c r="HQR284" s="5"/>
      <c r="HQS284" s="5"/>
      <c r="HQT284" s="5"/>
      <c r="HQU284" s="5"/>
      <c r="HQV284" s="5"/>
      <c r="HQW284" s="5"/>
      <c r="HQX284" s="5"/>
      <c r="HQY284" s="5"/>
      <c r="HQZ284" s="5"/>
      <c r="HRA284" s="5"/>
      <c r="HRB284" s="5"/>
      <c r="HRC284" s="5"/>
      <c r="HRD284" s="5"/>
      <c r="HRE284" s="5"/>
      <c r="HRF284" s="5"/>
      <c r="HRG284" s="5"/>
      <c r="HRH284" s="5"/>
      <c r="HRI284" s="5"/>
      <c r="HRJ284" s="5"/>
      <c r="HRK284" s="5"/>
      <c r="HRL284" s="5"/>
      <c r="HRM284" s="5"/>
      <c r="HRN284" s="5"/>
      <c r="HRO284" s="5"/>
      <c r="HRP284" s="5"/>
      <c r="HRQ284" s="5"/>
      <c r="HRR284" s="5"/>
      <c r="HRS284" s="5"/>
      <c r="HRT284" s="5"/>
      <c r="HRU284" s="5"/>
      <c r="HRV284" s="5"/>
      <c r="HRW284" s="5"/>
      <c r="HRX284" s="5"/>
      <c r="HRY284" s="5"/>
      <c r="HRZ284" s="5"/>
      <c r="HSA284" s="5"/>
      <c r="HSB284" s="5"/>
      <c r="HSC284" s="5"/>
      <c r="HSD284" s="5"/>
      <c r="HSE284" s="5"/>
      <c r="HSF284" s="5"/>
      <c r="HSG284" s="5"/>
      <c r="HSH284" s="5"/>
      <c r="HSI284" s="5"/>
      <c r="HSJ284" s="5"/>
      <c r="HSK284" s="5"/>
      <c r="HSL284" s="5"/>
      <c r="HSM284" s="5"/>
      <c r="HSN284" s="5"/>
      <c r="HSO284" s="5"/>
      <c r="HSP284" s="5"/>
      <c r="HSQ284" s="5"/>
      <c r="HSR284" s="5"/>
      <c r="HSS284" s="5"/>
      <c r="HST284" s="5"/>
      <c r="HSU284" s="5"/>
      <c r="HSV284" s="5"/>
      <c r="HSW284" s="5"/>
      <c r="HSX284" s="5"/>
      <c r="HSY284" s="5"/>
      <c r="HSZ284" s="5"/>
      <c r="HTA284" s="5"/>
      <c r="HTB284" s="5"/>
      <c r="HTC284" s="5"/>
      <c r="HTD284" s="5"/>
      <c r="HTE284" s="5"/>
      <c r="HTF284" s="5"/>
      <c r="HTG284" s="5"/>
      <c r="HTH284" s="5"/>
      <c r="HTI284" s="5"/>
      <c r="HTJ284" s="5"/>
      <c r="HTK284" s="5"/>
      <c r="HTL284" s="5"/>
      <c r="HTM284" s="5"/>
      <c r="HTN284" s="5"/>
      <c r="HTO284" s="5"/>
      <c r="HTP284" s="5"/>
      <c r="HTQ284" s="5"/>
      <c r="HTR284" s="5"/>
      <c r="HTS284" s="5"/>
      <c r="HTT284" s="5"/>
      <c r="HTU284" s="5"/>
      <c r="HTV284" s="5"/>
      <c r="HTW284" s="5"/>
      <c r="HTX284" s="5"/>
      <c r="HTY284" s="5"/>
      <c r="HTZ284" s="5"/>
      <c r="HUA284" s="5"/>
      <c r="HUB284" s="5"/>
      <c r="HUC284" s="5"/>
      <c r="HUD284" s="5"/>
      <c r="HUE284" s="5"/>
      <c r="HUF284" s="5"/>
      <c r="HUG284" s="5"/>
      <c r="HUH284" s="5"/>
      <c r="HUI284" s="5"/>
      <c r="HUJ284" s="5"/>
      <c r="HUK284" s="5"/>
      <c r="HUL284" s="5"/>
      <c r="HUM284" s="5"/>
      <c r="HUN284" s="5"/>
      <c r="HUO284" s="5"/>
      <c r="HUP284" s="5"/>
      <c r="HUQ284" s="5"/>
      <c r="HUR284" s="5"/>
      <c r="HUS284" s="5"/>
      <c r="HUT284" s="5"/>
      <c r="HUU284" s="5"/>
      <c r="HUV284" s="5"/>
      <c r="HUW284" s="5"/>
      <c r="HUX284" s="5"/>
      <c r="HUY284" s="5"/>
      <c r="HUZ284" s="5"/>
      <c r="HVA284" s="5"/>
      <c r="HVB284" s="5"/>
      <c r="HVC284" s="5"/>
      <c r="HVD284" s="5"/>
      <c r="HVE284" s="5"/>
      <c r="HVF284" s="5"/>
      <c r="HVG284" s="5"/>
      <c r="HVH284" s="5"/>
      <c r="HVI284" s="5"/>
      <c r="HVJ284" s="5"/>
      <c r="HVK284" s="5"/>
      <c r="HVL284" s="5"/>
      <c r="HVM284" s="5"/>
      <c r="HVN284" s="5"/>
      <c r="HVO284" s="5"/>
      <c r="HVP284" s="5"/>
      <c r="HVQ284" s="5"/>
      <c r="HVR284" s="5"/>
      <c r="HVS284" s="5"/>
      <c r="HVT284" s="5"/>
      <c r="HVU284" s="5"/>
      <c r="HVV284" s="5"/>
      <c r="HVW284" s="5"/>
      <c r="HVX284" s="5"/>
      <c r="HVY284" s="5"/>
      <c r="HVZ284" s="5"/>
      <c r="HWA284" s="5"/>
      <c r="HWB284" s="5"/>
      <c r="HWC284" s="5"/>
      <c r="HWD284" s="5"/>
      <c r="HWE284" s="5"/>
      <c r="HWF284" s="5"/>
      <c r="HWG284" s="5"/>
      <c r="HWH284" s="5"/>
      <c r="HWI284" s="5"/>
      <c r="HWJ284" s="5"/>
      <c r="HWK284" s="5"/>
      <c r="HWL284" s="5"/>
      <c r="HWM284" s="5"/>
      <c r="HWN284" s="5"/>
      <c r="HWO284" s="5"/>
      <c r="HWP284" s="5"/>
      <c r="HWQ284" s="5"/>
      <c r="HWR284" s="5"/>
      <c r="HWS284" s="5"/>
      <c r="HWT284" s="5"/>
      <c r="HWU284" s="5"/>
      <c r="HWV284" s="5"/>
      <c r="HWW284" s="5"/>
      <c r="HWX284" s="5"/>
      <c r="HWY284" s="5"/>
      <c r="HWZ284" s="5"/>
      <c r="HXA284" s="5"/>
      <c r="HXB284" s="5"/>
      <c r="HXC284" s="5"/>
      <c r="HXD284" s="5"/>
      <c r="HXE284" s="5"/>
      <c r="HXF284" s="5"/>
      <c r="HXG284" s="5"/>
      <c r="HXH284" s="5"/>
      <c r="HXI284" s="5"/>
      <c r="HXJ284" s="5"/>
      <c r="HXK284" s="5"/>
      <c r="HXL284" s="5"/>
      <c r="HXM284" s="5"/>
      <c r="HXN284" s="5"/>
      <c r="HXO284" s="5"/>
      <c r="HXP284" s="5"/>
      <c r="HXQ284" s="5"/>
      <c r="HXR284" s="5"/>
      <c r="HXS284" s="5"/>
      <c r="HXT284" s="5"/>
      <c r="HXU284" s="5"/>
      <c r="HXV284" s="5"/>
      <c r="HXW284" s="5"/>
      <c r="HXX284" s="5"/>
      <c r="HXY284" s="5"/>
      <c r="HXZ284" s="5"/>
      <c r="HYA284" s="5"/>
      <c r="HYB284" s="5"/>
      <c r="HYC284" s="5"/>
      <c r="HYD284" s="5"/>
      <c r="HYE284" s="5"/>
      <c r="HYF284" s="5"/>
      <c r="HYG284" s="5"/>
      <c r="HYH284" s="5"/>
      <c r="HYI284" s="5"/>
      <c r="HYJ284" s="5"/>
      <c r="HYK284" s="5"/>
      <c r="HYL284" s="5"/>
      <c r="HYM284" s="5"/>
      <c r="HYN284" s="5"/>
      <c r="HYO284" s="5"/>
      <c r="HYP284" s="5"/>
      <c r="HYQ284" s="5"/>
      <c r="HYR284" s="5"/>
      <c r="HYS284" s="5"/>
      <c r="HYT284" s="5"/>
      <c r="HYU284" s="5"/>
      <c r="HYV284" s="5"/>
      <c r="HYW284" s="5"/>
      <c r="HYX284" s="5"/>
      <c r="HYY284" s="5"/>
      <c r="HYZ284" s="5"/>
      <c r="HZA284" s="5"/>
      <c r="HZB284" s="5"/>
      <c r="HZC284" s="5"/>
      <c r="HZD284" s="5"/>
      <c r="HZE284" s="5"/>
      <c r="HZF284" s="5"/>
      <c r="HZG284" s="5"/>
      <c r="HZH284" s="5"/>
      <c r="HZI284" s="5"/>
      <c r="HZJ284" s="5"/>
      <c r="HZK284" s="5"/>
      <c r="HZL284" s="5"/>
      <c r="HZM284" s="5"/>
      <c r="HZN284" s="5"/>
      <c r="HZO284" s="5"/>
      <c r="HZP284" s="5"/>
      <c r="HZQ284" s="5"/>
      <c r="HZR284" s="5"/>
      <c r="HZS284" s="5"/>
      <c r="HZT284" s="5"/>
      <c r="HZU284" s="5"/>
      <c r="HZV284" s="5"/>
      <c r="HZW284" s="5"/>
      <c r="HZX284" s="5"/>
      <c r="HZY284" s="5"/>
      <c r="HZZ284" s="5"/>
      <c r="IAA284" s="5"/>
      <c r="IAB284" s="5"/>
      <c r="IAC284" s="5"/>
      <c r="IAD284" s="5"/>
      <c r="IAE284" s="5"/>
      <c r="IAF284" s="5"/>
      <c r="IAG284" s="5"/>
      <c r="IAH284" s="5"/>
      <c r="IAI284" s="5"/>
      <c r="IAJ284" s="5"/>
      <c r="IAK284" s="5"/>
      <c r="IAL284" s="5"/>
      <c r="IAM284" s="5"/>
      <c r="IAN284" s="5"/>
      <c r="IAO284" s="5"/>
      <c r="IAP284" s="5"/>
      <c r="IAQ284" s="5"/>
      <c r="IAR284" s="5"/>
      <c r="IAS284" s="5"/>
      <c r="IAT284" s="5"/>
      <c r="IAU284" s="5"/>
      <c r="IAV284" s="5"/>
      <c r="IAW284" s="5"/>
      <c r="IAX284" s="5"/>
      <c r="IAY284" s="5"/>
      <c r="IAZ284" s="5"/>
      <c r="IBA284" s="5"/>
      <c r="IBB284" s="5"/>
      <c r="IBC284" s="5"/>
      <c r="IBD284" s="5"/>
      <c r="IBE284" s="5"/>
      <c r="IBF284" s="5"/>
      <c r="IBG284" s="5"/>
      <c r="IBH284" s="5"/>
      <c r="IBI284" s="5"/>
      <c r="IBJ284" s="5"/>
      <c r="IBK284" s="5"/>
      <c r="IBL284" s="5"/>
      <c r="IBM284" s="5"/>
      <c r="IBN284" s="5"/>
      <c r="IBO284" s="5"/>
      <c r="IBP284" s="5"/>
      <c r="IBQ284" s="5"/>
      <c r="IBR284" s="5"/>
      <c r="IBS284" s="5"/>
      <c r="IBT284" s="5"/>
      <c r="IBU284" s="5"/>
      <c r="IBV284" s="5"/>
      <c r="IBW284" s="5"/>
      <c r="IBX284" s="5"/>
      <c r="IBY284" s="5"/>
      <c r="IBZ284" s="5"/>
      <c r="ICA284" s="5"/>
      <c r="ICB284" s="5"/>
      <c r="ICC284" s="5"/>
      <c r="ICD284" s="5"/>
      <c r="ICE284" s="5"/>
      <c r="ICF284" s="5"/>
      <c r="ICG284" s="5"/>
      <c r="ICH284" s="5"/>
      <c r="ICI284" s="5"/>
      <c r="ICJ284" s="5"/>
      <c r="ICK284" s="5"/>
      <c r="ICL284" s="5"/>
      <c r="ICM284" s="5"/>
      <c r="ICN284" s="5"/>
      <c r="ICO284" s="5"/>
      <c r="ICP284" s="5"/>
      <c r="ICQ284" s="5"/>
      <c r="ICR284" s="5"/>
      <c r="ICS284" s="5"/>
      <c r="ICT284" s="5"/>
      <c r="ICU284" s="5"/>
      <c r="ICV284" s="5"/>
      <c r="ICW284" s="5"/>
      <c r="ICX284" s="5"/>
      <c r="ICY284" s="5"/>
      <c r="ICZ284" s="5"/>
      <c r="IDA284" s="5"/>
      <c r="IDB284" s="5"/>
      <c r="IDC284" s="5"/>
      <c r="IDD284" s="5"/>
      <c r="IDE284" s="5"/>
      <c r="IDF284" s="5"/>
      <c r="IDG284" s="5"/>
      <c r="IDH284" s="5"/>
      <c r="IDI284" s="5"/>
      <c r="IDJ284" s="5"/>
      <c r="IDK284" s="5"/>
      <c r="IDL284" s="5"/>
      <c r="IDM284" s="5"/>
      <c r="IDN284" s="5"/>
      <c r="IDO284" s="5"/>
      <c r="IDP284" s="5"/>
      <c r="IDQ284" s="5"/>
      <c r="IDR284" s="5"/>
      <c r="IDS284" s="5"/>
      <c r="IDT284" s="5"/>
      <c r="IDU284" s="5"/>
      <c r="IDV284" s="5"/>
      <c r="IDW284" s="5"/>
      <c r="IDX284" s="5"/>
      <c r="IDY284" s="5"/>
      <c r="IDZ284" s="5"/>
      <c r="IEA284" s="5"/>
      <c r="IEB284" s="5"/>
      <c r="IEC284" s="5"/>
      <c r="IED284" s="5"/>
      <c r="IEE284" s="5"/>
      <c r="IEF284" s="5"/>
      <c r="IEG284" s="5"/>
      <c r="IEH284" s="5"/>
      <c r="IEI284" s="5"/>
      <c r="IEJ284" s="5"/>
      <c r="IEK284" s="5"/>
      <c r="IEL284" s="5"/>
      <c r="IEM284" s="5"/>
      <c r="IEN284" s="5"/>
      <c r="IEO284" s="5"/>
      <c r="IEP284" s="5"/>
      <c r="IEQ284" s="5"/>
      <c r="IER284" s="5"/>
      <c r="IES284" s="5"/>
      <c r="IET284" s="5"/>
      <c r="IEU284" s="5"/>
      <c r="IEV284" s="5"/>
      <c r="IEW284" s="5"/>
      <c r="IEX284" s="5"/>
      <c r="IEY284" s="5"/>
      <c r="IEZ284" s="5"/>
      <c r="IFA284" s="5"/>
      <c r="IFB284" s="5"/>
      <c r="IFC284" s="5"/>
      <c r="IFD284" s="5"/>
      <c r="IFE284" s="5"/>
      <c r="IFF284" s="5"/>
      <c r="IFG284" s="5"/>
      <c r="IFH284" s="5"/>
      <c r="IFI284" s="5"/>
      <c r="IFJ284" s="5"/>
      <c r="IFK284" s="5"/>
      <c r="IFL284" s="5"/>
      <c r="IFM284" s="5"/>
      <c r="IFN284" s="5"/>
      <c r="IFO284" s="5"/>
      <c r="IFP284" s="5"/>
      <c r="IFQ284" s="5"/>
      <c r="IFR284" s="5"/>
      <c r="IFS284" s="5"/>
      <c r="IFT284" s="5"/>
      <c r="IFU284" s="5"/>
      <c r="IFV284" s="5"/>
      <c r="IFW284" s="5"/>
      <c r="IFX284" s="5"/>
      <c r="IFY284" s="5"/>
      <c r="IFZ284" s="5"/>
      <c r="IGA284" s="5"/>
      <c r="IGB284" s="5"/>
      <c r="IGC284" s="5"/>
      <c r="IGD284" s="5"/>
      <c r="IGE284" s="5"/>
      <c r="IGF284" s="5"/>
      <c r="IGG284" s="5"/>
      <c r="IGH284" s="5"/>
      <c r="IGI284" s="5"/>
      <c r="IGJ284" s="5"/>
      <c r="IGK284" s="5"/>
      <c r="IGL284" s="5"/>
      <c r="IGM284" s="5"/>
      <c r="IGN284" s="5"/>
      <c r="IGO284" s="5"/>
      <c r="IGP284" s="5"/>
      <c r="IGQ284" s="5"/>
      <c r="IGR284" s="5"/>
      <c r="IGS284" s="5"/>
      <c r="IGT284" s="5"/>
      <c r="IGU284" s="5"/>
      <c r="IGV284" s="5"/>
      <c r="IGW284" s="5"/>
      <c r="IGX284" s="5"/>
      <c r="IGY284" s="5"/>
      <c r="IGZ284" s="5"/>
      <c r="IHA284" s="5"/>
      <c r="IHB284" s="5"/>
      <c r="IHC284" s="5"/>
      <c r="IHD284" s="5"/>
      <c r="IHE284" s="5"/>
      <c r="IHF284" s="5"/>
      <c r="IHG284" s="5"/>
      <c r="IHH284" s="5"/>
      <c r="IHI284" s="5"/>
      <c r="IHJ284" s="5"/>
      <c r="IHK284" s="5"/>
      <c r="IHL284" s="5"/>
      <c r="IHM284" s="5"/>
      <c r="IHN284" s="5"/>
      <c r="IHO284" s="5"/>
      <c r="IHP284" s="5"/>
      <c r="IHQ284" s="5"/>
      <c r="IHR284" s="5"/>
      <c r="IHS284" s="5"/>
      <c r="IHT284" s="5"/>
      <c r="IHU284" s="5"/>
      <c r="IHV284" s="5"/>
      <c r="IHW284" s="5"/>
      <c r="IHX284" s="5"/>
      <c r="IHY284" s="5"/>
      <c r="IHZ284" s="5"/>
      <c r="IIA284" s="5"/>
      <c r="IIB284" s="5"/>
      <c r="IIC284" s="5"/>
      <c r="IID284" s="5"/>
      <c r="IIE284" s="5"/>
      <c r="IIF284" s="5"/>
      <c r="IIG284" s="5"/>
      <c r="IIH284" s="5"/>
      <c r="III284" s="5"/>
      <c r="IIJ284" s="5"/>
      <c r="IIK284" s="5"/>
      <c r="IIL284" s="5"/>
      <c r="IIM284" s="5"/>
      <c r="IIN284" s="5"/>
      <c r="IIO284" s="5"/>
      <c r="IIP284" s="5"/>
      <c r="IIQ284" s="5"/>
      <c r="IIR284" s="5"/>
      <c r="IIS284" s="5"/>
      <c r="IIT284" s="5"/>
      <c r="IIU284" s="5"/>
      <c r="IIV284" s="5"/>
      <c r="IIW284" s="5"/>
      <c r="IIX284" s="5"/>
      <c r="IIY284" s="5"/>
      <c r="IIZ284" s="5"/>
      <c r="IJA284" s="5"/>
      <c r="IJB284" s="5"/>
      <c r="IJC284" s="5"/>
      <c r="IJD284" s="5"/>
      <c r="IJE284" s="5"/>
      <c r="IJF284" s="5"/>
      <c r="IJG284" s="5"/>
      <c r="IJH284" s="5"/>
      <c r="IJI284" s="5"/>
      <c r="IJJ284" s="5"/>
      <c r="IJK284" s="5"/>
      <c r="IJL284" s="5"/>
      <c r="IJM284" s="5"/>
      <c r="IJN284" s="5"/>
      <c r="IJO284" s="5"/>
      <c r="IJP284" s="5"/>
      <c r="IJQ284" s="5"/>
      <c r="IJR284" s="5"/>
      <c r="IJS284" s="5"/>
      <c r="IJT284" s="5"/>
      <c r="IJU284" s="5"/>
      <c r="IJV284" s="5"/>
      <c r="IJW284" s="5"/>
      <c r="IJX284" s="5"/>
      <c r="IJY284" s="5"/>
      <c r="IJZ284" s="5"/>
      <c r="IKA284" s="5"/>
      <c r="IKB284" s="5"/>
      <c r="IKC284" s="5"/>
      <c r="IKD284" s="5"/>
      <c r="IKE284" s="5"/>
      <c r="IKF284" s="5"/>
      <c r="IKG284" s="5"/>
      <c r="IKH284" s="5"/>
      <c r="IKI284" s="5"/>
      <c r="IKJ284" s="5"/>
      <c r="IKK284" s="5"/>
      <c r="IKL284" s="5"/>
      <c r="IKM284" s="5"/>
      <c r="IKN284" s="5"/>
      <c r="IKO284" s="5"/>
      <c r="IKP284" s="5"/>
      <c r="IKQ284" s="5"/>
      <c r="IKR284" s="5"/>
      <c r="IKS284" s="5"/>
      <c r="IKT284" s="5"/>
      <c r="IKU284" s="5"/>
      <c r="IKV284" s="5"/>
      <c r="IKW284" s="5"/>
      <c r="IKX284" s="5"/>
      <c r="IKY284" s="5"/>
      <c r="IKZ284" s="5"/>
      <c r="ILA284" s="5"/>
      <c r="ILB284" s="5"/>
      <c r="ILC284" s="5"/>
      <c r="ILD284" s="5"/>
      <c r="ILE284" s="5"/>
      <c r="ILF284" s="5"/>
      <c r="ILG284" s="5"/>
      <c r="ILH284" s="5"/>
      <c r="ILI284" s="5"/>
      <c r="ILJ284" s="5"/>
      <c r="ILK284" s="5"/>
      <c r="ILL284" s="5"/>
      <c r="ILM284" s="5"/>
      <c r="ILN284" s="5"/>
      <c r="ILO284" s="5"/>
      <c r="ILP284" s="5"/>
      <c r="ILQ284" s="5"/>
      <c r="ILR284" s="5"/>
      <c r="ILS284" s="5"/>
      <c r="ILT284" s="5"/>
      <c r="ILU284" s="5"/>
      <c r="ILV284" s="5"/>
      <c r="ILW284" s="5"/>
      <c r="ILX284" s="5"/>
      <c r="ILY284" s="5"/>
      <c r="ILZ284" s="5"/>
      <c r="IMA284" s="5"/>
      <c r="IMB284" s="5"/>
      <c r="IMC284" s="5"/>
      <c r="IMD284" s="5"/>
      <c r="IME284" s="5"/>
      <c r="IMF284" s="5"/>
      <c r="IMG284" s="5"/>
      <c r="IMH284" s="5"/>
      <c r="IMI284" s="5"/>
      <c r="IMJ284" s="5"/>
      <c r="IMK284" s="5"/>
      <c r="IML284" s="5"/>
      <c r="IMM284" s="5"/>
      <c r="IMN284" s="5"/>
      <c r="IMO284" s="5"/>
      <c r="IMP284" s="5"/>
      <c r="IMQ284" s="5"/>
      <c r="IMR284" s="5"/>
      <c r="IMS284" s="5"/>
      <c r="IMT284" s="5"/>
      <c r="IMU284" s="5"/>
      <c r="IMV284" s="5"/>
      <c r="IMW284" s="5"/>
      <c r="IMX284" s="5"/>
      <c r="IMY284" s="5"/>
      <c r="IMZ284" s="5"/>
      <c r="INA284" s="5"/>
      <c r="INB284" s="5"/>
      <c r="INC284" s="5"/>
      <c r="IND284" s="5"/>
      <c r="INE284" s="5"/>
      <c r="INF284" s="5"/>
      <c r="ING284" s="5"/>
      <c r="INH284" s="5"/>
      <c r="INI284" s="5"/>
      <c r="INJ284" s="5"/>
      <c r="INK284" s="5"/>
      <c r="INL284" s="5"/>
      <c r="INM284" s="5"/>
      <c r="INN284" s="5"/>
      <c r="INO284" s="5"/>
      <c r="INP284" s="5"/>
      <c r="INQ284" s="5"/>
      <c r="INR284" s="5"/>
      <c r="INS284" s="5"/>
      <c r="INT284" s="5"/>
      <c r="INU284" s="5"/>
      <c r="INV284" s="5"/>
      <c r="INW284" s="5"/>
      <c r="INX284" s="5"/>
      <c r="INY284" s="5"/>
      <c r="INZ284" s="5"/>
      <c r="IOA284" s="5"/>
      <c r="IOB284" s="5"/>
      <c r="IOC284" s="5"/>
      <c r="IOD284" s="5"/>
      <c r="IOE284" s="5"/>
      <c r="IOF284" s="5"/>
      <c r="IOG284" s="5"/>
      <c r="IOH284" s="5"/>
      <c r="IOI284" s="5"/>
      <c r="IOJ284" s="5"/>
      <c r="IOK284" s="5"/>
      <c r="IOL284" s="5"/>
      <c r="IOM284" s="5"/>
      <c r="ION284" s="5"/>
      <c r="IOO284" s="5"/>
      <c r="IOP284" s="5"/>
      <c r="IOQ284" s="5"/>
      <c r="IOR284" s="5"/>
      <c r="IOS284" s="5"/>
      <c r="IOT284" s="5"/>
      <c r="IOU284" s="5"/>
      <c r="IOV284" s="5"/>
      <c r="IOW284" s="5"/>
      <c r="IOX284" s="5"/>
      <c r="IOY284" s="5"/>
      <c r="IOZ284" s="5"/>
      <c r="IPA284" s="5"/>
      <c r="IPB284" s="5"/>
      <c r="IPC284" s="5"/>
      <c r="IPD284" s="5"/>
      <c r="IPE284" s="5"/>
      <c r="IPF284" s="5"/>
      <c r="IPG284" s="5"/>
      <c r="IPH284" s="5"/>
      <c r="IPI284" s="5"/>
      <c r="IPJ284" s="5"/>
      <c r="IPK284" s="5"/>
      <c r="IPL284" s="5"/>
      <c r="IPM284" s="5"/>
      <c r="IPN284" s="5"/>
      <c r="IPO284" s="5"/>
      <c r="IPP284" s="5"/>
      <c r="IPQ284" s="5"/>
      <c r="IPR284" s="5"/>
      <c r="IPS284" s="5"/>
      <c r="IPT284" s="5"/>
      <c r="IPU284" s="5"/>
      <c r="IPV284" s="5"/>
      <c r="IPW284" s="5"/>
      <c r="IPX284" s="5"/>
      <c r="IPY284" s="5"/>
      <c r="IPZ284" s="5"/>
      <c r="IQA284" s="5"/>
      <c r="IQB284" s="5"/>
      <c r="IQC284" s="5"/>
      <c r="IQD284" s="5"/>
      <c r="IQE284" s="5"/>
      <c r="IQF284" s="5"/>
      <c r="IQG284" s="5"/>
      <c r="IQH284" s="5"/>
      <c r="IQI284" s="5"/>
      <c r="IQJ284" s="5"/>
      <c r="IQK284" s="5"/>
      <c r="IQL284" s="5"/>
      <c r="IQM284" s="5"/>
      <c r="IQN284" s="5"/>
      <c r="IQO284" s="5"/>
      <c r="IQP284" s="5"/>
      <c r="IQQ284" s="5"/>
      <c r="IQR284" s="5"/>
      <c r="IQS284" s="5"/>
      <c r="IQT284" s="5"/>
      <c r="IQU284" s="5"/>
      <c r="IQV284" s="5"/>
      <c r="IQW284" s="5"/>
      <c r="IQX284" s="5"/>
      <c r="IQY284" s="5"/>
      <c r="IQZ284" s="5"/>
      <c r="IRA284" s="5"/>
      <c r="IRB284" s="5"/>
      <c r="IRC284" s="5"/>
      <c r="IRD284" s="5"/>
      <c r="IRE284" s="5"/>
      <c r="IRF284" s="5"/>
      <c r="IRG284" s="5"/>
      <c r="IRH284" s="5"/>
      <c r="IRI284" s="5"/>
      <c r="IRJ284" s="5"/>
      <c r="IRK284" s="5"/>
      <c r="IRL284" s="5"/>
      <c r="IRM284" s="5"/>
      <c r="IRN284" s="5"/>
      <c r="IRO284" s="5"/>
      <c r="IRP284" s="5"/>
      <c r="IRQ284" s="5"/>
      <c r="IRR284" s="5"/>
      <c r="IRS284" s="5"/>
      <c r="IRT284" s="5"/>
      <c r="IRU284" s="5"/>
      <c r="IRV284" s="5"/>
      <c r="IRW284" s="5"/>
      <c r="IRX284" s="5"/>
      <c r="IRY284" s="5"/>
      <c r="IRZ284" s="5"/>
      <c r="ISA284" s="5"/>
      <c r="ISB284" s="5"/>
      <c r="ISC284" s="5"/>
      <c r="ISD284" s="5"/>
      <c r="ISE284" s="5"/>
      <c r="ISF284" s="5"/>
      <c r="ISG284" s="5"/>
      <c r="ISH284" s="5"/>
      <c r="ISI284" s="5"/>
      <c r="ISJ284" s="5"/>
      <c r="ISK284" s="5"/>
      <c r="ISL284" s="5"/>
      <c r="ISM284" s="5"/>
      <c r="ISN284" s="5"/>
      <c r="ISO284" s="5"/>
      <c r="ISP284" s="5"/>
      <c r="ISQ284" s="5"/>
      <c r="ISR284" s="5"/>
      <c r="ISS284" s="5"/>
      <c r="IST284" s="5"/>
      <c r="ISU284" s="5"/>
      <c r="ISV284" s="5"/>
      <c r="ISW284" s="5"/>
      <c r="ISX284" s="5"/>
      <c r="ISY284" s="5"/>
      <c r="ISZ284" s="5"/>
      <c r="ITA284" s="5"/>
      <c r="ITB284" s="5"/>
      <c r="ITC284" s="5"/>
      <c r="ITD284" s="5"/>
      <c r="ITE284" s="5"/>
      <c r="ITF284" s="5"/>
      <c r="ITG284" s="5"/>
      <c r="ITH284" s="5"/>
      <c r="ITI284" s="5"/>
      <c r="ITJ284" s="5"/>
      <c r="ITK284" s="5"/>
      <c r="ITL284" s="5"/>
      <c r="ITM284" s="5"/>
      <c r="ITN284" s="5"/>
      <c r="ITO284" s="5"/>
      <c r="ITP284" s="5"/>
      <c r="ITQ284" s="5"/>
      <c r="ITR284" s="5"/>
      <c r="ITS284" s="5"/>
      <c r="ITT284" s="5"/>
      <c r="ITU284" s="5"/>
      <c r="ITV284" s="5"/>
      <c r="ITW284" s="5"/>
      <c r="ITX284" s="5"/>
      <c r="ITY284" s="5"/>
      <c r="ITZ284" s="5"/>
      <c r="IUA284" s="5"/>
      <c r="IUB284" s="5"/>
      <c r="IUC284" s="5"/>
      <c r="IUD284" s="5"/>
      <c r="IUE284" s="5"/>
      <c r="IUF284" s="5"/>
      <c r="IUG284" s="5"/>
      <c r="IUH284" s="5"/>
      <c r="IUI284" s="5"/>
      <c r="IUJ284" s="5"/>
      <c r="IUK284" s="5"/>
      <c r="IUL284" s="5"/>
      <c r="IUM284" s="5"/>
      <c r="IUN284" s="5"/>
      <c r="IUO284" s="5"/>
      <c r="IUP284" s="5"/>
      <c r="IUQ284" s="5"/>
      <c r="IUR284" s="5"/>
      <c r="IUS284" s="5"/>
      <c r="IUT284" s="5"/>
      <c r="IUU284" s="5"/>
      <c r="IUV284" s="5"/>
      <c r="IUW284" s="5"/>
      <c r="IUX284" s="5"/>
      <c r="IUY284" s="5"/>
      <c r="IUZ284" s="5"/>
      <c r="IVA284" s="5"/>
      <c r="IVB284" s="5"/>
      <c r="IVC284" s="5"/>
      <c r="IVD284" s="5"/>
      <c r="IVE284" s="5"/>
      <c r="IVF284" s="5"/>
      <c r="IVG284" s="5"/>
      <c r="IVH284" s="5"/>
      <c r="IVI284" s="5"/>
      <c r="IVJ284" s="5"/>
      <c r="IVK284" s="5"/>
      <c r="IVL284" s="5"/>
      <c r="IVM284" s="5"/>
      <c r="IVN284" s="5"/>
      <c r="IVO284" s="5"/>
      <c r="IVP284" s="5"/>
      <c r="IVQ284" s="5"/>
      <c r="IVR284" s="5"/>
      <c r="IVS284" s="5"/>
      <c r="IVT284" s="5"/>
      <c r="IVU284" s="5"/>
      <c r="IVV284" s="5"/>
      <c r="IVW284" s="5"/>
      <c r="IVX284" s="5"/>
      <c r="IVY284" s="5"/>
      <c r="IVZ284" s="5"/>
      <c r="IWA284" s="5"/>
      <c r="IWB284" s="5"/>
      <c r="IWC284" s="5"/>
      <c r="IWD284" s="5"/>
      <c r="IWE284" s="5"/>
      <c r="IWF284" s="5"/>
      <c r="IWG284" s="5"/>
      <c r="IWH284" s="5"/>
      <c r="IWI284" s="5"/>
      <c r="IWJ284" s="5"/>
      <c r="IWK284" s="5"/>
      <c r="IWL284" s="5"/>
      <c r="IWM284" s="5"/>
      <c r="IWN284" s="5"/>
      <c r="IWO284" s="5"/>
      <c r="IWP284" s="5"/>
      <c r="IWQ284" s="5"/>
      <c r="IWR284" s="5"/>
      <c r="IWS284" s="5"/>
      <c r="IWT284" s="5"/>
      <c r="IWU284" s="5"/>
      <c r="IWV284" s="5"/>
      <c r="IWW284" s="5"/>
      <c r="IWX284" s="5"/>
      <c r="IWY284" s="5"/>
      <c r="IWZ284" s="5"/>
      <c r="IXA284" s="5"/>
      <c r="IXB284" s="5"/>
      <c r="IXC284" s="5"/>
      <c r="IXD284" s="5"/>
      <c r="IXE284" s="5"/>
      <c r="IXF284" s="5"/>
      <c r="IXG284" s="5"/>
      <c r="IXH284" s="5"/>
      <c r="IXI284" s="5"/>
      <c r="IXJ284" s="5"/>
      <c r="IXK284" s="5"/>
      <c r="IXL284" s="5"/>
      <c r="IXM284" s="5"/>
      <c r="IXN284" s="5"/>
      <c r="IXO284" s="5"/>
      <c r="IXP284" s="5"/>
      <c r="IXQ284" s="5"/>
      <c r="IXR284" s="5"/>
      <c r="IXS284" s="5"/>
      <c r="IXT284" s="5"/>
      <c r="IXU284" s="5"/>
      <c r="IXV284" s="5"/>
      <c r="IXW284" s="5"/>
      <c r="IXX284" s="5"/>
      <c r="IXY284" s="5"/>
      <c r="IXZ284" s="5"/>
      <c r="IYA284" s="5"/>
      <c r="IYB284" s="5"/>
      <c r="IYC284" s="5"/>
      <c r="IYD284" s="5"/>
      <c r="IYE284" s="5"/>
      <c r="IYF284" s="5"/>
      <c r="IYG284" s="5"/>
      <c r="IYH284" s="5"/>
      <c r="IYI284" s="5"/>
      <c r="IYJ284" s="5"/>
      <c r="IYK284" s="5"/>
      <c r="IYL284" s="5"/>
      <c r="IYM284" s="5"/>
      <c r="IYN284" s="5"/>
      <c r="IYO284" s="5"/>
      <c r="IYP284" s="5"/>
      <c r="IYQ284" s="5"/>
      <c r="IYR284" s="5"/>
      <c r="IYS284" s="5"/>
      <c r="IYT284" s="5"/>
      <c r="IYU284" s="5"/>
      <c r="IYV284" s="5"/>
      <c r="IYW284" s="5"/>
      <c r="IYX284" s="5"/>
      <c r="IYY284" s="5"/>
      <c r="IYZ284" s="5"/>
      <c r="IZA284" s="5"/>
      <c r="IZB284" s="5"/>
      <c r="IZC284" s="5"/>
      <c r="IZD284" s="5"/>
      <c r="IZE284" s="5"/>
      <c r="IZF284" s="5"/>
      <c r="IZG284" s="5"/>
      <c r="IZH284" s="5"/>
      <c r="IZI284" s="5"/>
      <c r="IZJ284" s="5"/>
      <c r="IZK284" s="5"/>
      <c r="IZL284" s="5"/>
      <c r="IZM284" s="5"/>
      <c r="IZN284" s="5"/>
      <c r="IZO284" s="5"/>
      <c r="IZP284" s="5"/>
      <c r="IZQ284" s="5"/>
      <c r="IZR284" s="5"/>
      <c r="IZS284" s="5"/>
      <c r="IZT284" s="5"/>
      <c r="IZU284" s="5"/>
      <c r="IZV284" s="5"/>
      <c r="IZW284" s="5"/>
      <c r="IZX284" s="5"/>
      <c r="IZY284" s="5"/>
      <c r="IZZ284" s="5"/>
      <c r="JAA284" s="5"/>
      <c r="JAB284" s="5"/>
      <c r="JAC284" s="5"/>
      <c r="JAD284" s="5"/>
      <c r="JAE284" s="5"/>
      <c r="JAF284" s="5"/>
      <c r="JAG284" s="5"/>
      <c r="JAH284" s="5"/>
      <c r="JAI284" s="5"/>
      <c r="JAJ284" s="5"/>
      <c r="JAK284" s="5"/>
      <c r="JAL284" s="5"/>
      <c r="JAM284" s="5"/>
      <c r="JAN284" s="5"/>
      <c r="JAO284" s="5"/>
      <c r="JAP284" s="5"/>
      <c r="JAQ284" s="5"/>
      <c r="JAR284" s="5"/>
      <c r="JAS284" s="5"/>
      <c r="JAT284" s="5"/>
      <c r="JAU284" s="5"/>
      <c r="JAV284" s="5"/>
      <c r="JAW284" s="5"/>
      <c r="JAX284" s="5"/>
      <c r="JAY284" s="5"/>
      <c r="JAZ284" s="5"/>
      <c r="JBA284" s="5"/>
      <c r="JBB284" s="5"/>
      <c r="JBC284" s="5"/>
      <c r="JBD284" s="5"/>
      <c r="JBE284" s="5"/>
      <c r="JBF284" s="5"/>
      <c r="JBG284" s="5"/>
      <c r="JBH284" s="5"/>
      <c r="JBI284" s="5"/>
      <c r="JBJ284" s="5"/>
      <c r="JBK284" s="5"/>
      <c r="JBL284" s="5"/>
      <c r="JBM284" s="5"/>
      <c r="JBN284" s="5"/>
      <c r="JBO284" s="5"/>
      <c r="JBP284" s="5"/>
      <c r="JBQ284" s="5"/>
      <c r="JBR284" s="5"/>
      <c r="JBS284" s="5"/>
      <c r="JBT284" s="5"/>
      <c r="JBU284" s="5"/>
      <c r="JBV284" s="5"/>
      <c r="JBW284" s="5"/>
      <c r="JBX284" s="5"/>
      <c r="JBY284" s="5"/>
      <c r="JBZ284" s="5"/>
      <c r="JCA284" s="5"/>
      <c r="JCB284" s="5"/>
      <c r="JCC284" s="5"/>
      <c r="JCD284" s="5"/>
      <c r="JCE284" s="5"/>
      <c r="JCF284" s="5"/>
      <c r="JCG284" s="5"/>
      <c r="JCH284" s="5"/>
      <c r="JCI284" s="5"/>
      <c r="JCJ284" s="5"/>
      <c r="JCK284" s="5"/>
      <c r="JCL284" s="5"/>
      <c r="JCM284" s="5"/>
      <c r="JCN284" s="5"/>
      <c r="JCO284" s="5"/>
      <c r="JCP284" s="5"/>
      <c r="JCQ284" s="5"/>
      <c r="JCR284" s="5"/>
      <c r="JCS284" s="5"/>
      <c r="JCT284" s="5"/>
      <c r="JCU284" s="5"/>
      <c r="JCV284" s="5"/>
      <c r="JCW284" s="5"/>
      <c r="JCX284" s="5"/>
      <c r="JCY284" s="5"/>
      <c r="JCZ284" s="5"/>
      <c r="JDA284" s="5"/>
      <c r="JDB284" s="5"/>
      <c r="JDC284" s="5"/>
      <c r="JDD284" s="5"/>
      <c r="JDE284" s="5"/>
      <c r="JDF284" s="5"/>
      <c r="JDG284" s="5"/>
      <c r="JDH284" s="5"/>
      <c r="JDI284" s="5"/>
      <c r="JDJ284" s="5"/>
      <c r="JDK284" s="5"/>
      <c r="JDL284" s="5"/>
      <c r="JDM284" s="5"/>
      <c r="JDN284" s="5"/>
      <c r="JDO284" s="5"/>
      <c r="JDP284" s="5"/>
      <c r="JDQ284" s="5"/>
      <c r="JDR284" s="5"/>
      <c r="JDS284" s="5"/>
      <c r="JDT284" s="5"/>
      <c r="JDU284" s="5"/>
      <c r="JDV284" s="5"/>
      <c r="JDW284" s="5"/>
      <c r="JDX284" s="5"/>
      <c r="JDY284" s="5"/>
      <c r="JDZ284" s="5"/>
      <c r="JEA284" s="5"/>
      <c r="JEB284" s="5"/>
      <c r="JEC284" s="5"/>
      <c r="JED284" s="5"/>
      <c r="JEE284" s="5"/>
      <c r="JEF284" s="5"/>
      <c r="JEG284" s="5"/>
      <c r="JEH284" s="5"/>
      <c r="JEI284" s="5"/>
      <c r="JEJ284" s="5"/>
      <c r="JEK284" s="5"/>
      <c r="JEL284" s="5"/>
      <c r="JEM284" s="5"/>
      <c r="JEN284" s="5"/>
      <c r="JEO284" s="5"/>
      <c r="JEP284" s="5"/>
      <c r="JEQ284" s="5"/>
      <c r="JER284" s="5"/>
      <c r="JES284" s="5"/>
      <c r="JET284" s="5"/>
      <c r="JEU284" s="5"/>
      <c r="JEV284" s="5"/>
      <c r="JEW284" s="5"/>
      <c r="JEX284" s="5"/>
      <c r="JEY284" s="5"/>
      <c r="JEZ284" s="5"/>
      <c r="JFA284" s="5"/>
      <c r="JFB284" s="5"/>
      <c r="JFC284" s="5"/>
      <c r="JFD284" s="5"/>
      <c r="JFE284" s="5"/>
      <c r="JFF284" s="5"/>
      <c r="JFG284" s="5"/>
      <c r="JFH284" s="5"/>
      <c r="JFI284" s="5"/>
      <c r="JFJ284" s="5"/>
      <c r="JFK284" s="5"/>
      <c r="JFL284" s="5"/>
      <c r="JFM284" s="5"/>
      <c r="JFN284" s="5"/>
      <c r="JFO284" s="5"/>
      <c r="JFP284" s="5"/>
      <c r="JFQ284" s="5"/>
      <c r="JFR284" s="5"/>
      <c r="JFS284" s="5"/>
      <c r="JFT284" s="5"/>
      <c r="JFU284" s="5"/>
      <c r="JFV284" s="5"/>
      <c r="JFW284" s="5"/>
      <c r="JFX284" s="5"/>
      <c r="JFY284" s="5"/>
      <c r="JFZ284" s="5"/>
      <c r="JGA284" s="5"/>
      <c r="JGB284" s="5"/>
      <c r="JGC284" s="5"/>
      <c r="JGD284" s="5"/>
      <c r="JGE284" s="5"/>
      <c r="JGF284" s="5"/>
      <c r="JGG284" s="5"/>
      <c r="JGH284" s="5"/>
      <c r="JGI284" s="5"/>
      <c r="JGJ284" s="5"/>
      <c r="JGK284" s="5"/>
      <c r="JGL284" s="5"/>
      <c r="JGM284" s="5"/>
      <c r="JGN284" s="5"/>
      <c r="JGO284" s="5"/>
      <c r="JGP284" s="5"/>
      <c r="JGQ284" s="5"/>
      <c r="JGR284" s="5"/>
      <c r="JGS284" s="5"/>
      <c r="JGT284" s="5"/>
      <c r="JGU284" s="5"/>
      <c r="JGV284" s="5"/>
      <c r="JGW284" s="5"/>
      <c r="JGX284" s="5"/>
      <c r="JGY284" s="5"/>
      <c r="JGZ284" s="5"/>
      <c r="JHA284" s="5"/>
      <c r="JHB284" s="5"/>
      <c r="JHC284" s="5"/>
      <c r="JHD284" s="5"/>
      <c r="JHE284" s="5"/>
      <c r="JHF284" s="5"/>
      <c r="JHG284" s="5"/>
      <c r="JHH284" s="5"/>
      <c r="JHI284" s="5"/>
      <c r="JHJ284" s="5"/>
      <c r="JHK284" s="5"/>
      <c r="JHL284" s="5"/>
      <c r="JHM284" s="5"/>
      <c r="JHN284" s="5"/>
      <c r="JHO284" s="5"/>
      <c r="JHP284" s="5"/>
      <c r="JHQ284" s="5"/>
      <c r="JHR284" s="5"/>
      <c r="JHS284" s="5"/>
      <c r="JHT284" s="5"/>
      <c r="JHU284" s="5"/>
      <c r="JHV284" s="5"/>
      <c r="JHW284" s="5"/>
      <c r="JHX284" s="5"/>
      <c r="JHY284" s="5"/>
      <c r="JHZ284" s="5"/>
      <c r="JIA284" s="5"/>
      <c r="JIB284" s="5"/>
      <c r="JIC284" s="5"/>
      <c r="JID284" s="5"/>
      <c r="JIE284" s="5"/>
      <c r="JIF284" s="5"/>
      <c r="JIG284" s="5"/>
      <c r="JIH284" s="5"/>
      <c r="JII284" s="5"/>
      <c r="JIJ284" s="5"/>
      <c r="JIK284" s="5"/>
      <c r="JIL284" s="5"/>
      <c r="JIM284" s="5"/>
      <c r="JIN284" s="5"/>
      <c r="JIO284" s="5"/>
      <c r="JIP284" s="5"/>
      <c r="JIQ284" s="5"/>
      <c r="JIR284" s="5"/>
      <c r="JIS284" s="5"/>
      <c r="JIT284" s="5"/>
      <c r="JIU284" s="5"/>
      <c r="JIV284" s="5"/>
      <c r="JIW284" s="5"/>
      <c r="JIX284" s="5"/>
      <c r="JIY284" s="5"/>
      <c r="JIZ284" s="5"/>
      <c r="JJA284" s="5"/>
      <c r="JJB284" s="5"/>
      <c r="JJC284" s="5"/>
      <c r="JJD284" s="5"/>
      <c r="JJE284" s="5"/>
      <c r="JJF284" s="5"/>
      <c r="JJG284" s="5"/>
      <c r="JJH284" s="5"/>
      <c r="JJI284" s="5"/>
      <c r="JJJ284" s="5"/>
      <c r="JJK284" s="5"/>
      <c r="JJL284" s="5"/>
      <c r="JJM284" s="5"/>
      <c r="JJN284" s="5"/>
      <c r="JJO284" s="5"/>
      <c r="JJP284" s="5"/>
      <c r="JJQ284" s="5"/>
      <c r="JJR284" s="5"/>
      <c r="JJS284" s="5"/>
      <c r="JJT284" s="5"/>
      <c r="JJU284" s="5"/>
      <c r="JJV284" s="5"/>
      <c r="JJW284" s="5"/>
      <c r="JJX284" s="5"/>
      <c r="JJY284" s="5"/>
      <c r="JJZ284" s="5"/>
      <c r="JKA284" s="5"/>
      <c r="JKB284" s="5"/>
      <c r="JKC284" s="5"/>
      <c r="JKD284" s="5"/>
      <c r="JKE284" s="5"/>
      <c r="JKF284" s="5"/>
      <c r="JKG284" s="5"/>
      <c r="JKH284" s="5"/>
      <c r="JKI284" s="5"/>
      <c r="JKJ284" s="5"/>
      <c r="JKK284" s="5"/>
      <c r="JKL284" s="5"/>
      <c r="JKM284" s="5"/>
      <c r="JKN284" s="5"/>
      <c r="JKO284" s="5"/>
      <c r="JKP284" s="5"/>
      <c r="JKQ284" s="5"/>
      <c r="JKR284" s="5"/>
      <c r="JKS284" s="5"/>
      <c r="JKT284" s="5"/>
      <c r="JKU284" s="5"/>
      <c r="JKV284" s="5"/>
      <c r="JKW284" s="5"/>
      <c r="JKX284" s="5"/>
      <c r="JKY284" s="5"/>
      <c r="JKZ284" s="5"/>
      <c r="JLA284" s="5"/>
      <c r="JLB284" s="5"/>
      <c r="JLC284" s="5"/>
      <c r="JLD284" s="5"/>
      <c r="JLE284" s="5"/>
      <c r="JLF284" s="5"/>
      <c r="JLG284" s="5"/>
      <c r="JLH284" s="5"/>
      <c r="JLI284" s="5"/>
      <c r="JLJ284" s="5"/>
      <c r="JLK284" s="5"/>
      <c r="JLL284" s="5"/>
      <c r="JLM284" s="5"/>
      <c r="JLN284" s="5"/>
      <c r="JLO284" s="5"/>
      <c r="JLP284" s="5"/>
      <c r="JLQ284" s="5"/>
      <c r="JLR284" s="5"/>
      <c r="JLS284" s="5"/>
      <c r="JLT284" s="5"/>
      <c r="JLU284" s="5"/>
      <c r="JLV284" s="5"/>
      <c r="JLW284" s="5"/>
      <c r="JLX284" s="5"/>
      <c r="JLY284" s="5"/>
      <c r="JLZ284" s="5"/>
      <c r="JMA284" s="5"/>
      <c r="JMB284" s="5"/>
      <c r="JMC284" s="5"/>
      <c r="JMD284" s="5"/>
      <c r="JME284" s="5"/>
      <c r="JMF284" s="5"/>
      <c r="JMG284" s="5"/>
      <c r="JMH284" s="5"/>
      <c r="JMI284" s="5"/>
      <c r="JMJ284" s="5"/>
      <c r="JMK284" s="5"/>
      <c r="JML284" s="5"/>
      <c r="JMM284" s="5"/>
      <c r="JMN284" s="5"/>
      <c r="JMO284" s="5"/>
      <c r="JMP284" s="5"/>
      <c r="JMQ284" s="5"/>
      <c r="JMR284" s="5"/>
      <c r="JMS284" s="5"/>
      <c r="JMT284" s="5"/>
      <c r="JMU284" s="5"/>
      <c r="JMV284" s="5"/>
      <c r="JMW284" s="5"/>
      <c r="JMX284" s="5"/>
      <c r="JMY284" s="5"/>
      <c r="JMZ284" s="5"/>
      <c r="JNA284" s="5"/>
      <c r="JNB284" s="5"/>
      <c r="JNC284" s="5"/>
      <c r="JND284" s="5"/>
      <c r="JNE284" s="5"/>
      <c r="JNF284" s="5"/>
      <c r="JNG284" s="5"/>
      <c r="JNH284" s="5"/>
      <c r="JNI284" s="5"/>
      <c r="JNJ284" s="5"/>
      <c r="JNK284" s="5"/>
      <c r="JNL284" s="5"/>
      <c r="JNM284" s="5"/>
      <c r="JNN284" s="5"/>
      <c r="JNO284" s="5"/>
      <c r="JNP284" s="5"/>
      <c r="JNQ284" s="5"/>
      <c r="JNR284" s="5"/>
      <c r="JNS284" s="5"/>
      <c r="JNT284" s="5"/>
      <c r="JNU284" s="5"/>
      <c r="JNV284" s="5"/>
      <c r="JNW284" s="5"/>
      <c r="JNX284" s="5"/>
      <c r="JNY284" s="5"/>
      <c r="JNZ284" s="5"/>
      <c r="JOA284" s="5"/>
      <c r="JOB284" s="5"/>
      <c r="JOC284" s="5"/>
      <c r="JOD284" s="5"/>
      <c r="JOE284" s="5"/>
      <c r="JOF284" s="5"/>
      <c r="JOG284" s="5"/>
      <c r="JOH284" s="5"/>
      <c r="JOI284" s="5"/>
      <c r="JOJ284" s="5"/>
      <c r="JOK284" s="5"/>
      <c r="JOL284" s="5"/>
      <c r="JOM284" s="5"/>
      <c r="JON284" s="5"/>
      <c r="JOO284" s="5"/>
      <c r="JOP284" s="5"/>
      <c r="JOQ284" s="5"/>
      <c r="JOR284" s="5"/>
      <c r="JOS284" s="5"/>
      <c r="JOT284" s="5"/>
      <c r="JOU284" s="5"/>
      <c r="JOV284" s="5"/>
      <c r="JOW284" s="5"/>
      <c r="JOX284" s="5"/>
      <c r="JOY284" s="5"/>
      <c r="JOZ284" s="5"/>
      <c r="JPA284" s="5"/>
      <c r="JPB284" s="5"/>
      <c r="JPC284" s="5"/>
      <c r="JPD284" s="5"/>
      <c r="JPE284" s="5"/>
      <c r="JPF284" s="5"/>
      <c r="JPG284" s="5"/>
      <c r="JPH284" s="5"/>
      <c r="JPI284" s="5"/>
      <c r="JPJ284" s="5"/>
      <c r="JPK284" s="5"/>
      <c r="JPL284" s="5"/>
      <c r="JPM284" s="5"/>
      <c r="JPN284" s="5"/>
      <c r="JPO284" s="5"/>
      <c r="JPP284" s="5"/>
      <c r="JPQ284" s="5"/>
      <c r="JPR284" s="5"/>
      <c r="JPS284" s="5"/>
      <c r="JPT284" s="5"/>
      <c r="JPU284" s="5"/>
      <c r="JPV284" s="5"/>
      <c r="JPW284" s="5"/>
      <c r="JPX284" s="5"/>
      <c r="JPY284" s="5"/>
      <c r="JPZ284" s="5"/>
      <c r="JQA284" s="5"/>
      <c r="JQB284" s="5"/>
      <c r="JQC284" s="5"/>
      <c r="JQD284" s="5"/>
      <c r="JQE284" s="5"/>
      <c r="JQF284" s="5"/>
      <c r="JQG284" s="5"/>
      <c r="JQH284" s="5"/>
      <c r="JQI284" s="5"/>
      <c r="JQJ284" s="5"/>
      <c r="JQK284" s="5"/>
      <c r="JQL284" s="5"/>
      <c r="JQM284" s="5"/>
      <c r="JQN284" s="5"/>
      <c r="JQO284" s="5"/>
      <c r="JQP284" s="5"/>
      <c r="JQQ284" s="5"/>
      <c r="JQR284" s="5"/>
      <c r="JQS284" s="5"/>
      <c r="JQT284" s="5"/>
      <c r="JQU284" s="5"/>
      <c r="JQV284" s="5"/>
      <c r="JQW284" s="5"/>
      <c r="JQX284" s="5"/>
      <c r="JQY284" s="5"/>
      <c r="JQZ284" s="5"/>
      <c r="JRA284" s="5"/>
      <c r="JRB284" s="5"/>
      <c r="JRC284" s="5"/>
      <c r="JRD284" s="5"/>
      <c r="JRE284" s="5"/>
      <c r="JRF284" s="5"/>
      <c r="JRG284" s="5"/>
      <c r="JRH284" s="5"/>
      <c r="JRI284" s="5"/>
      <c r="JRJ284" s="5"/>
      <c r="JRK284" s="5"/>
      <c r="JRL284" s="5"/>
      <c r="JRM284" s="5"/>
      <c r="JRN284" s="5"/>
      <c r="JRO284" s="5"/>
      <c r="JRP284" s="5"/>
      <c r="JRQ284" s="5"/>
      <c r="JRR284" s="5"/>
      <c r="JRS284" s="5"/>
      <c r="JRT284" s="5"/>
      <c r="JRU284" s="5"/>
      <c r="JRV284" s="5"/>
      <c r="JRW284" s="5"/>
      <c r="JRX284" s="5"/>
      <c r="JRY284" s="5"/>
      <c r="JRZ284" s="5"/>
      <c r="JSA284" s="5"/>
      <c r="JSB284" s="5"/>
      <c r="JSC284" s="5"/>
      <c r="JSD284" s="5"/>
      <c r="JSE284" s="5"/>
      <c r="JSF284" s="5"/>
      <c r="JSG284" s="5"/>
      <c r="JSH284" s="5"/>
      <c r="JSI284" s="5"/>
      <c r="JSJ284" s="5"/>
      <c r="JSK284" s="5"/>
      <c r="JSL284" s="5"/>
      <c r="JSM284" s="5"/>
      <c r="JSN284" s="5"/>
      <c r="JSO284" s="5"/>
      <c r="JSP284" s="5"/>
      <c r="JSQ284" s="5"/>
      <c r="JSR284" s="5"/>
      <c r="JSS284" s="5"/>
      <c r="JST284" s="5"/>
      <c r="JSU284" s="5"/>
      <c r="JSV284" s="5"/>
      <c r="JSW284" s="5"/>
      <c r="JSX284" s="5"/>
      <c r="JSY284" s="5"/>
      <c r="JSZ284" s="5"/>
      <c r="JTA284" s="5"/>
      <c r="JTB284" s="5"/>
      <c r="JTC284" s="5"/>
      <c r="JTD284" s="5"/>
      <c r="JTE284" s="5"/>
      <c r="JTF284" s="5"/>
      <c r="JTG284" s="5"/>
      <c r="JTH284" s="5"/>
      <c r="JTI284" s="5"/>
      <c r="JTJ284" s="5"/>
      <c r="JTK284" s="5"/>
      <c r="JTL284" s="5"/>
      <c r="JTM284" s="5"/>
      <c r="JTN284" s="5"/>
      <c r="JTO284" s="5"/>
      <c r="JTP284" s="5"/>
      <c r="JTQ284" s="5"/>
      <c r="JTR284" s="5"/>
      <c r="JTS284" s="5"/>
      <c r="JTT284" s="5"/>
      <c r="JTU284" s="5"/>
      <c r="JTV284" s="5"/>
      <c r="JTW284" s="5"/>
      <c r="JTX284" s="5"/>
      <c r="JTY284" s="5"/>
      <c r="JTZ284" s="5"/>
      <c r="JUA284" s="5"/>
      <c r="JUB284" s="5"/>
      <c r="JUC284" s="5"/>
      <c r="JUD284" s="5"/>
      <c r="JUE284" s="5"/>
      <c r="JUF284" s="5"/>
      <c r="JUG284" s="5"/>
      <c r="JUH284" s="5"/>
      <c r="JUI284" s="5"/>
      <c r="JUJ284" s="5"/>
      <c r="JUK284" s="5"/>
      <c r="JUL284" s="5"/>
      <c r="JUM284" s="5"/>
      <c r="JUN284" s="5"/>
      <c r="JUO284" s="5"/>
      <c r="JUP284" s="5"/>
      <c r="JUQ284" s="5"/>
      <c r="JUR284" s="5"/>
      <c r="JUS284" s="5"/>
      <c r="JUT284" s="5"/>
      <c r="JUU284" s="5"/>
      <c r="JUV284" s="5"/>
      <c r="JUW284" s="5"/>
      <c r="JUX284" s="5"/>
      <c r="JUY284" s="5"/>
      <c r="JUZ284" s="5"/>
      <c r="JVA284" s="5"/>
      <c r="JVB284" s="5"/>
      <c r="JVC284" s="5"/>
      <c r="JVD284" s="5"/>
      <c r="JVE284" s="5"/>
      <c r="JVF284" s="5"/>
      <c r="JVG284" s="5"/>
      <c r="JVH284" s="5"/>
      <c r="JVI284" s="5"/>
      <c r="JVJ284" s="5"/>
      <c r="JVK284" s="5"/>
      <c r="JVL284" s="5"/>
      <c r="JVM284" s="5"/>
      <c r="JVN284" s="5"/>
      <c r="JVO284" s="5"/>
      <c r="JVP284" s="5"/>
      <c r="JVQ284" s="5"/>
      <c r="JVR284" s="5"/>
      <c r="JVS284" s="5"/>
      <c r="JVT284" s="5"/>
      <c r="JVU284" s="5"/>
      <c r="JVV284" s="5"/>
      <c r="JVW284" s="5"/>
      <c r="JVX284" s="5"/>
      <c r="JVY284" s="5"/>
      <c r="JVZ284" s="5"/>
      <c r="JWA284" s="5"/>
      <c r="JWB284" s="5"/>
      <c r="JWC284" s="5"/>
      <c r="JWD284" s="5"/>
      <c r="JWE284" s="5"/>
      <c r="JWF284" s="5"/>
      <c r="JWG284" s="5"/>
      <c r="JWH284" s="5"/>
      <c r="JWI284" s="5"/>
      <c r="JWJ284" s="5"/>
      <c r="JWK284" s="5"/>
      <c r="JWL284" s="5"/>
      <c r="JWM284" s="5"/>
      <c r="JWN284" s="5"/>
      <c r="JWO284" s="5"/>
      <c r="JWP284" s="5"/>
      <c r="JWQ284" s="5"/>
      <c r="JWR284" s="5"/>
      <c r="JWS284" s="5"/>
      <c r="JWT284" s="5"/>
      <c r="JWU284" s="5"/>
      <c r="JWV284" s="5"/>
      <c r="JWW284" s="5"/>
      <c r="JWX284" s="5"/>
      <c r="JWY284" s="5"/>
      <c r="JWZ284" s="5"/>
      <c r="JXA284" s="5"/>
      <c r="JXB284" s="5"/>
      <c r="JXC284" s="5"/>
      <c r="JXD284" s="5"/>
      <c r="JXE284" s="5"/>
      <c r="JXF284" s="5"/>
      <c r="JXG284" s="5"/>
      <c r="JXH284" s="5"/>
      <c r="JXI284" s="5"/>
      <c r="JXJ284" s="5"/>
      <c r="JXK284" s="5"/>
      <c r="JXL284" s="5"/>
      <c r="JXM284" s="5"/>
      <c r="JXN284" s="5"/>
      <c r="JXO284" s="5"/>
      <c r="JXP284" s="5"/>
      <c r="JXQ284" s="5"/>
      <c r="JXR284" s="5"/>
      <c r="JXS284" s="5"/>
      <c r="JXT284" s="5"/>
      <c r="JXU284" s="5"/>
      <c r="JXV284" s="5"/>
      <c r="JXW284" s="5"/>
      <c r="JXX284" s="5"/>
      <c r="JXY284" s="5"/>
      <c r="JXZ284" s="5"/>
      <c r="JYA284" s="5"/>
      <c r="JYB284" s="5"/>
      <c r="JYC284" s="5"/>
      <c r="JYD284" s="5"/>
      <c r="JYE284" s="5"/>
      <c r="JYF284" s="5"/>
      <c r="JYG284" s="5"/>
      <c r="JYH284" s="5"/>
      <c r="JYI284" s="5"/>
      <c r="JYJ284" s="5"/>
      <c r="JYK284" s="5"/>
      <c r="JYL284" s="5"/>
      <c r="JYM284" s="5"/>
      <c r="JYN284" s="5"/>
      <c r="JYO284" s="5"/>
      <c r="JYP284" s="5"/>
      <c r="JYQ284" s="5"/>
      <c r="JYR284" s="5"/>
      <c r="JYS284" s="5"/>
      <c r="JYT284" s="5"/>
      <c r="JYU284" s="5"/>
      <c r="JYV284" s="5"/>
      <c r="JYW284" s="5"/>
      <c r="JYX284" s="5"/>
      <c r="JYY284" s="5"/>
      <c r="JYZ284" s="5"/>
      <c r="JZA284" s="5"/>
      <c r="JZB284" s="5"/>
      <c r="JZC284" s="5"/>
      <c r="JZD284" s="5"/>
      <c r="JZE284" s="5"/>
      <c r="JZF284" s="5"/>
      <c r="JZG284" s="5"/>
      <c r="JZH284" s="5"/>
      <c r="JZI284" s="5"/>
      <c r="JZJ284" s="5"/>
      <c r="JZK284" s="5"/>
      <c r="JZL284" s="5"/>
      <c r="JZM284" s="5"/>
      <c r="JZN284" s="5"/>
      <c r="JZO284" s="5"/>
      <c r="JZP284" s="5"/>
      <c r="JZQ284" s="5"/>
      <c r="JZR284" s="5"/>
      <c r="JZS284" s="5"/>
      <c r="JZT284" s="5"/>
      <c r="JZU284" s="5"/>
      <c r="JZV284" s="5"/>
      <c r="JZW284" s="5"/>
      <c r="JZX284" s="5"/>
      <c r="JZY284" s="5"/>
      <c r="JZZ284" s="5"/>
      <c r="KAA284" s="5"/>
      <c r="KAB284" s="5"/>
      <c r="KAC284" s="5"/>
      <c r="KAD284" s="5"/>
      <c r="KAE284" s="5"/>
      <c r="KAF284" s="5"/>
      <c r="KAG284" s="5"/>
      <c r="KAH284" s="5"/>
      <c r="KAI284" s="5"/>
      <c r="KAJ284" s="5"/>
      <c r="KAK284" s="5"/>
      <c r="KAL284" s="5"/>
      <c r="KAM284" s="5"/>
      <c r="KAN284" s="5"/>
      <c r="KAO284" s="5"/>
      <c r="KAP284" s="5"/>
      <c r="KAQ284" s="5"/>
      <c r="KAR284" s="5"/>
      <c r="KAS284" s="5"/>
      <c r="KAT284" s="5"/>
      <c r="KAU284" s="5"/>
      <c r="KAV284" s="5"/>
      <c r="KAW284" s="5"/>
      <c r="KAX284" s="5"/>
      <c r="KAY284" s="5"/>
      <c r="KAZ284" s="5"/>
      <c r="KBA284" s="5"/>
      <c r="KBB284" s="5"/>
      <c r="KBC284" s="5"/>
      <c r="KBD284" s="5"/>
      <c r="KBE284" s="5"/>
      <c r="KBF284" s="5"/>
      <c r="KBG284" s="5"/>
      <c r="KBH284" s="5"/>
      <c r="KBI284" s="5"/>
      <c r="KBJ284" s="5"/>
      <c r="KBK284" s="5"/>
      <c r="KBL284" s="5"/>
      <c r="KBM284" s="5"/>
      <c r="KBN284" s="5"/>
      <c r="KBO284" s="5"/>
      <c r="KBP284" s="5"/>
      <c r="KBQ284" s="5"/>
      <c r="KBR284" s="5"/>
      <c r="KBS284" s="5"/>
      <c r="KBT284" s="5"/>
      <c r="KBU284" s="5"/>
      <c r="KBV284" s="5"/>
      <c r="KBW284" s="5"/>
      <c r="KBX284" s="5"/>
      <c r="KBY284" s="5"/>
      <c r="KBZ284" s="5"/>
      <c r="KCA284" s="5"/>
      <c r="KCB284" s="5"/>
      <c r="KCC284" s="5"/>
      <c r="KCD284" s="5"/>
      <c r="KCE284" s="5"/>
      <c r="KCF284" s="5"/>
      <c r="KCG284" s="5"/>
      <c r="KCH284" s="5"/>
      <c r="KCI284" s="5"/>
      <c r="KCJ284" s="5"/>
      <c r="KCK284" s="5"/>
      <c r="KCL284" s="5"/>
      <c r="KCM284" s="5"/>
      <c r="KCN284" s="5"/>
      <c r="KCO284" s="5"/>
      <c r="KCP284" s="5"/>
      <c r="KCQ284" s="5"/>
      <c r="KCR284" s="5"/>
      <c r="KCS284" s="5"/>
      <c r="KCT284" s="5"/>
      <c r="KCU284" s="5"/>
      <c r="KCV284" s="5"/>
      <c r="KCW284" s="5"/>
      <c r="KCX284" s="5"/>
      <c r="KCY284" s="5"/>
      <c r="KCZ284" s="5"/>
      <c r="KDA284" s="5"/>
      <c r="KDB284" s="5"/>
      <c r="KDC284" s="5"/>
      <c r="KDD284" s="5"/>
      <c r="KDE284" s="5"/>
      <c r="KDF284" s="5"/>
      <c r="KDG284" s="5"/>
      <c r="KDH284" s="5"/>
      <c r="KDI284" s="5"/>
      <c r="KDJ284" s="5"/>
      <c r="KDK284" s="5"/>
      <c r="KDL284" s="5"/>
      <c r="KDM284" s="5"/>
      <c r="KDN284" s="5"/>
      <c r="KDO284" s="5"/>
      <c r="KDP284" s="5"/>
      <c r="KDQ284" s="5"/>
      <c r="KDR284" s="5"/>
      <c r="KDS284" s="5"/>
      <c r="KDT284" s="5"/>
      <c r="KDU284" s="5"/>
      <c r="KDV284" s="5"/>
      <c r="KDW284" s="5"/>
      <c r="KDX284" s="5"/>
      <c r="KDY284" s="5"/>
      <c r="KDZ284" s="5"/>
      <c r="KEA284" s="5"/>
      <c r="KEB284" s="5"/>
      <c r="KEC284" s="5"/>
      <c r="KED284" s="5"/>
      <c r="KEE284" s="5"/>
      <c r="KEF284" s="5"/>
      <c r="KEG284" s="5"/>
      <c r="KEH284" s="5"/>
      <c r="KEI284" s="5"/>
      <c r="KEJ284" s="5"/>
      <c r="KEK284" s="5"/>
      <c r="KEL284" s="5"/>
      <c r="KEM284" s="5"/>
      <c r="KEN284" s="5"/>
      <c r="KEO284" s="5"/>
      <c r="KEP284" s="5"/>
      <c r="KEQ284" s="5"/>
      <c r="KER284" s="5"/>
      <c r="KES284" s="5"/>
      <c r="KET284" s="5"/>
      <c r="KEU284" s="5"/>
      <c r="KEV284" s="5"/>
      <c r="KEW284" s="5"/>
      <c r="KEX284" s="5"/>
      <c r="KEY284" s="5"/>
      <c r="KEZ284" s="5"/>
      <c r="KFA284" s="5"/>
      <c r="KFB284" s="5"/>
      <c r="KFC284" s="5"/>
      <c r="KFD284" s="5"/>
      <c r="KFE284" s="5"/>
      <c r="KFF284" s="5"/>
      <c r="KFG284" s="5"/>
      <c r="KFH284" s="5"/>
      <c r="KFI284" s="5"/>
      <c r="KFJ284" s="5"/>
      <c r="KFK284" s="5"/>
      <c r="KFL284" s="5"/>
      <c r="KFM284" s="5"/>
      <c r="KFN284" s="5"/>
      <c r="KFO284" s="5"/>
      <c r="KFP284" s="5"/>
      <c r="KFQ284" s="5"/>
      <c r="KFR284" s="5"/>
      <c r="KFS284" s="5"/>
      <c r="KFT284" s="5"/>
      <c r="KFU284" s="5"/>
      <c r="KFV284" s="5"/>
      <c r="KFW284" s="5"/>
      <c r="KFX284" s="5"/>
      <c r="KFY284" s="5"/>
      <c r="KFZ284" s="5"/>
      <c r="KGA284" s="5"/>
      <c r="KGB284" s="5"/>
      <c r="KGC284" s="5"/>
      <c r="KGD284" s="5"/>
      <c r="KGE284" s="5"/>
      <c r="KGF284" s="5"/>
      <c r="KGG284" s="5"/>
      <c r="KGH284" s="5"/>
      <c r="KGI284" s="5"/>
      <c r="KGJ284" s="5"/>
      <c r="KGK284" s="5"/>
      <c r="KGL284" s="5"/>
      <c r="KGM284" s="5"/>
      <c r="KGN284" s="5"/>
      <c r="KGO284" s="5"/>
      <c r="KGP284" s="5"/>
      <c r="KGQ284" s="5"/>
      <c r="KGR284" s="5"/>
      <c r="KGS284" s="5"/>
      <c r="KGT284" s="5"/>
      <c r="KGU284" s="5"/>
      <c r="KGV284" s="5"/>
      <c r="KGW284" s="5"/>
      <c r="KGX284" s="5"/>
      <c r="KGY284" s="5"/>
      <c r="KGZ284" s="5"/>
      <c r="KHA284" s="5"/>
      <c r="KHB284" s="5"/>
      <c r="KHC284" s="5"/>
      <c r="KHD284" s="5"/>
      <c r="KHE284" s="5"/>
      <c r="KHF284" s="5"/>
      <c r="KHG284" s="5"/>
      <c r="KHH284" s="5"/>
      <c r="KHI284" s="5"/>
      <c r="KHJ284" s="5"/>
      <c r="KHK284" s="5"/>
      <c r="KHL284" s="5"/>
      <c r="KHM284" s="5"/>
      <c r="KHN284" s="5"/>
      <c r="KHO284" s="5"/>
      <c r="KHP284" s="5"/>
      <c r="KHQ284" s="5"/>
      <c r="KHR284" s="5"/>
      <c r="KHS284" s="5"/>
      <c r="KHT284" s="5"/>
      <c r="KHU284" s="5"/>
      <c r="KHV284" s="5"/>
      <c r="KHW284" s="5"/>
      <c r="KHX284" s="5"/>
      <c r="KHY284" s="5"/>
      <c r="KHZ284" s="5"/>
      <c r="KIA284" s="5"/>
      <c r="KIB284" s="5"/>
      <c r="KIC284" s="5"/>
      <c r="KID284" s="5"/>
      <c r="KIE284" s="5"/>
      <c r="KIF284" s="5"/>
      <c r="KIG284" s="5"/>
      <c r="KIH284" s="5"/>
      <c r="KII284" s="5"/>
      <c r="KIJ284" s="5"/>
      <c r="KIK284" s="5"/>
      <c r="KIL284" s="5"/>
      <c r="KIM284" s="5"/>
      <c r="KIN284" s="5"/>
      <c r="KIO284" s="5"/>
      <c r="KIP284" s="5"/>
      <c r="KIQ284" s="5"/>
      <c r="KIR284" s="5"/>
      <c r="KIS284" s="5"/>
      <c r="KIT284" s="5"/>
      <c r="KIU284" s="5"/>
      <c r="KIV284" s="5"/>
      <c r="KIW284" s="5"/>
      <c r="KIX284" s="5"/>
      <c r="KIY284" s="5"/>
      <c r="KIZ284" s="5"/>
      <c r="KJA284" s="5"/>
      <c r="KJB284" s="5"/>
      <c r="KJC284" s="5"/>
      <c r="KJD284" s="5"/>
      <c r="KJE284" s="5"/>
      <c r="KJF284" s="5"/>
      <c r="KJG284" s="5"/>
      <c r="KJH284" s="5"/>
      <c r="KJI284" s="5"/>
      <c r="KJJ284" s="5"/>
      <c r="KJK284" s="5"/>
      <c r="KJL284" s="5"/>
      <c r="KJM284" s="5"/>
      <c r="KJN284" s="5"/>
      <c r="KJO284" s="5"/>
      <c r="KJP284" s="5"/>
      <c r="KJQ284" s="5"/>
      <c r="KJR284" s="5"/>
      <c r="KJS284" s="5"/>
      <c r="KJT284" s="5"/>
      <c r="KJU284" s="5"/>
      <c r="KJV284" s="5"/>
      <c r="KJW284" s="5"/>
      <c r="KJX284" s="5"/>
      <c r="KJY284" s="5"/>
      <c r="KJZ284" s="5"/>
      <c r="KKA284" s="5"/>
      <c r="KKB284" s="5"/>
      <c r="KKC284" s="5"/>
      <c r="KKD284" s="5"/>
      <c r="KKE284" s="5"/>
      <c r="KKF284" s="5"/>
      <c r="KKG284" s="5"/>
      <c r="KKH284" s="5"/>
      <c r="KKI284" s="5"/>
      <c r="KKJ284" s="5"/>
      <c r="KKK284" s="5"/>
      <c r="KKL284" s="5"/>
      <c r="KKM284" s="5"/>
      <c r="KKN284" s="5"/>
      <c r="KKO284" s="5"/>
      <c r="KKP284" s="5"/>
      <c r="KKQ284" s="5"/>
      <c r="KKR284" s="5"/>
      <c r="KKS284" s="5"/>
      <c r="KKT284" s="5"/>
      <c r="KKU284" s="5"/>
      <c r="KKV284" s="5"/>
      <c r="KKW284" s="5"/>
      <c r="KKX284" s="5"/>
      <c r="KKY284" s="5"/>
      <c r="KKZ284" s="5"/>
      <c r="KLA284" s="5"/>
      <c r="KLB284" s="5"/>
      <c r="KLC284" s="5"/>
      <c r="KLD284" s="5"/>
      <c r="KLE284" s="5"/>
      <c r="KLF284" s="5"/>
      <c r="KLG284" s="5"/>
      <c r="KLH284" s="5"/>
      <c r="KLI284" s="5"/>
      <c r="KLJ284" s="5"/>
      <c r="KLK284" s="5"/>
      <c r="KLL284" s="5"/>
      <c r="KLM284" s="5"/>
      <c r="KLN284" s="5"/>
      <c r="KLO284" s="5"/>
      <c r="KLP284" s="5"/>
      <c r="KLQ284" s="5"/>
      <c r="KLR284" s="5"/>
      <c r="KLS284" s="5"/>
      <c r="KLT284" s="5"/>
      <c r="KLU284" s="5"/>
      <c r="KLV284" s="5"/>
      <c r="KLW284" s="5"/>
      <c r="KLX284" s="5"/>
      <c r="KLY284" s="5"/>
      <c r="KLZ284" s="5"/>
      <c r="KMA284" s="5"/>
      <c r="KMB284" s="5"/>
      <c r="KMC284" s="5"/>
      <c r="KMD284" s="5"/>
      <c r="KME284" s="5"/>
      <c r="KMF284" s="5"/>
      <c r="KMG284" s="5"/>
      <c r="KMH284" s="5"/>
      <c r="KMI284" s="5"/>
      <c r="KMJ284" s="5"/>
      <c r="KMK284" s="5"/>
      <c r="KML284" s="5"/>
      <c r="KMM284" s="5"/>
      <c r="KMN284" s="5"/>
      <c r="KMO284" s="5"/>
      <c r="KMP284" s="5"/>
      <c r="KMQ284" s="5"/>
      <c r="KMR284" s="5"/>
      <c r="KMS284" s="5"/>
      <c r="KMT284" s="5"/>
      <c r="KMU284" s="5"/>
      <c r="KMV284" s="5"/>
      <c r="KMW284" s="5"/>
      <c r="KMX284" s="5"/>
      <c r="KMY284" s="5"/>
      <c r="KMZ284" s="5"/>
      <c r="KNA284" s="5"/>
      <c r="KNB284" s="5"/>
      <c r="KNC284" s="5"/>
      <c r="KND284" s="5"/>
      <c r="KNE284" s="5"/>
      <c r="KNF284" s="5"/>
      <c r="KNG284" s="5"/>
      <c r="KNH284" s="5"/>
      <c r="KNI284" s="5"/>
      <c r="KNJ284" s="5"/>
      <c r="KNK284" s="5"/>
      <c r="KNL284" s="5"/>
      <c r="KNM284" s="5"/>
      <c r="KNN284" s="5"/>
      <c r="KNO284" s="5"/>
      <c r="KNP284" s="5"/>
      <c r="KNQ284" s="5"/>
      <c r="KNR284" s="5"/>
      <c r="KNS284" s="5"/>
      <c r="KNT284" s="5"/>
      <c r="KNU284" s="5"/>
      <c r="KNV284" s="5"/>
      <c r="KNW284" s="5"/>
      <c r="KNX284" s="5"/>
      <c r="KNY284" s="5"/>
      <c r="KNZ284" s="5"/>
      <c r="KOA284" s="5"/>
      <c r="KOB284" s="5"/>
      <c r="KOC284" s="5"/>
      <c r="KOD284" s="5"/>
      <c r="KOE284" s="5"/>
      <c r="KOF284" s="5"/>
      <c r="KOG284" s="5"/>
      <c r="KOH284" s="5"/>
      <c r="KOI284" s="5"/>
      <c r="KOJ284" s="5"/>
      <c r="KOK284" s="5"/>
      <c r="KOL284" s="5"/>
      <c r="KOM284" s="5"/>
      <c r="KON284" s="5"/>
      <c r="KOO284" s="5"/>
      <c r="KOP284" s="5"/>
      <c r="KOQ284" s="5"/>
      <c r="KOR284" s="5"/>
      <c r="KOS284" s="5"/>
      <c r="KOT284" s="5"/>
      <c r="KOU284" s="5"/>
      <c r="KOV284" s="5"/>
      <c r="KOW284" s="5"/>
      <c r="KOX284" s="5"/>
      <c r="KOY284" s="5"/>
      <c r="KOZ284" s="5"/>
      <c r="KPA284" s="5"/>
      <c r="KPB284" s="5"/>
      <c r="KPC284" s="5"/>
      <c r="KPD284" s="5"/>
      <c r="KPE284" s="5"/>
      <c r="KPF284" s="5"/>
      <c r="KPG284" s="5"/>
      <c r="KPH284" s="5"/>
      <c r="KPI284" s="5"/>
      <c r="KPJ284" s="5"/>
      <c r="KPK284" s="5"/>
      <c r="KPL284" s="5"/>
      <c r="KPM284" s="5"/>
      <c r="KPN284" s="5"/>
      <c r="KPO284" s="5"/>
      <c r="KPP284" s="5"/>
      <c r="KPQ284" s="5"/>
      <c r="KPR284" s="5"/>
      <c r="KPS284" s="5"/>
      <c r="KPT284" s="5"/>
      <c r="KPU284" s="5"/>
      <c r="KPV284" s="5"/>
      <c r="KPW284" s="5"/>
      <c r="KPX284" s="5"/>
      <c r="KPY284" s="5"/>
      <c r="KPZ284" s="5"/>
      <c r="KQA284" s="5"/>
      <c r="KQB284" s="5"/>
      <c r="KQC284" s="5"/>
      <c r="KQD284" s="5"/>
      <c r="KQE284" s="5"/>
      <c r="KQF284" s="5"/>
      <c r="KQG284" s="5"/>
      <c r="KQH284" s="5"/>
      <c r="KQI284" s="5"/>
      <c r="KQJ284" s="5"/>
      <c r="KQK284" s="5"/>
      <c r="KQL284" s="5"/>
      <c r="KQM284" s="5"/>
      <c r="KQN284" s="5"/>
      <c r="KQO284" s="5"/>
      <c r="KQP284" s="5"/>
      <c r="KQQ284" s="5"/>
      <c r="KQR284" s="5"/>
      <c r="KQS284" s="5"/>
      <c r="KQT284" s="5"/>
      <c r="KQU284" s="5"/>
      <c r="KQV284" s="5"/>
      <c r="KQW284" s="5"/>
      <c r="KQX284" s="5"/>
      <c r="KQY284" s="5"/>
      <c r="KQZ284" s="5"/>
      <c r="KRA284" s="5"/>
      <c r="KRB284" s="5"/>
      <c r="KRC284" s="5"/>
      <c r="KRD284" s="5"/>
      <c r="KRE284" s="5"/>
      <c r="KRF284" s="5"/>
      <c r="KRG284" s="5"/>
      <c r="KRH284" s="5"/>
      <c r="KRI284" s="5"/>
      <c r="KRJ284" s="5"/>
      <c r="KRK284" s="5"/>
      <c r="KRL284" s="5"/>
      <c r="KRM284" s="5"/>
      <c r="KRN284" s="5"/>
      <c r="KRO284" s="5"/>
      <c r="KRP284" s="5"/>
      <c r="KRQ284" s="5"/>
      <c r="KRR284" s="5"/>
      <c r="KRS284" s="5"/>
      <c r="KRT284" s="5"/>
      <c r="KRU284" s="5"/>
      <c r="KRV284" s="5"/>
      <c r="KRW284" s="5"/>
      <c r="KRX284" s="5"/>
      <c r="KRY284" s="5"/>
      <c r="KRZ284" s="5"/>
      <c r="KSA284" s="5"/>
      <c r="KSB284" s="5"/>
      <c r="KSC284" s="5"/>
      <c r="KSD284" s="5"/>
      <c r="KSE284" s="5"/>
      <c r="KSF284" s="5"/>
      <c r="KSG284" s="5"/>
      <c r="KSH284" s="5"/>
      <c r="KSI284" s="5"/>
      <c r="KSJ284" s="5"/>
      <c r="KSK284" s="5"/>
      <c r="KSL284" s="5"/>
      <c r="KSM284" s="5"/>
      <c r="KSN284" s="5"/>
      <c r="KSO284" s="5"/>
      <c r="KSP284" s="5"/>
      <c r="KSQ284" s="5"/>
      <c r="KSR284" s="5"/>
      <c r="KSS284" s="5"/>
      <c r="KST284" s="5"/>
      <c r="KSU284" s="5"/>
      <c r="KSV284" s="5"/>
      <c r="KSW284" s="5"/>
      <c r="KSX284" s="5"/>
      <c r="KSY284" s="5"/>
      <c r="KSZ284" s="5"/>
      <c r="KTA284" s="5"/>
      <c r="KTB284" s="5"/>
      <c r="KTC284" s="5"/>
      <c r="KTD284" s="5"/>
      <c r="KTE284" s="5"/>
      <c r="KTF284" s="5"/>
      <c r="KTG284" s="5"/>
      <c r="KTH284" s="5"/>
      <c r="KTI284" s="5"/>
      <c r="KTJ284" s="5"/>
      <c r="KTK284" s="5"/>
      <c r="KTL284" s="5"/>
      <c r="KTM284" s="5"/>
      <c r="KTN284" s="5"/>
      <c r="KTO284" s="5"/>
      <c r="KTP284" s="5"/>
      <c r="KTQ284" s="5"/>
      <c r="KTR284" s="5"/>
      <c r="KTS284" s="5"/>
      <c r="KTT284" s="5"/>
      <c r="KTU284" s="5"/>
      <c r="KTV284" s="5"/>
      <c r="KTW284" s="5"/>
      <c r="KTX284" s="5"/>
      <c r="KTY284" s="5"/>
      <c r="KTZ284" s="5"/>
      <c r="KUA284" s="5"/>
      <c r="KUB284" s="5"/>
      <c r="KUC284" s="5"/>
      <c r="KUD284" s="5"/>
      <c r="KUE284" s="5"/>
      <c r="KUF284" s="5"/>
      <c r="KUG284" s="5"/>
      <c r="KUH284" s="5"/>
      <c r="KUI284" s="5"/>
      <c r="KUJ284" s="5"/>
      <c r="KUK284" s="5"/>
      <c r="KUL284" s="5"/>
      <c r="KUM284" s="5"/>
      <c r="KUN284" s="5"/>
      <c r="KUO284" s="5"/>
      <c r="KUP284" s="5"/>
      <c r="KUQ284" s="5"/>
      <c r="KUR284" s="5"/>
      <c r="KUS284" s="5"/>
      <c r="KUT284" s="5"/>
      <c r="KUU284" s="5"/>
      <c r="KUV284" s="5"/>
      <c r="KUW284" s="5"/>
      <c r="KUX284" s="5"/>
      <c r="KUY284" s="5"/>
      <c r="KUZ284" s="5"/>
      <c r="KVA284" s="5"/>
      <c r="KVB284" s="5"/>
      <c r="KVC284" s="5"/>
      <c r="KVD284" s="5"/>
      <c r="KVE284" s="5"/>
      <c r="KVF284" s="5"/>
      <c r="KVG284" s="5"/>
      <c r="KVH284" s="5"/>
      <c r="KVI284" s="5"/>
      <c r="KVJ284" s="5"/>
      <c r="KVK284" s="5"/>
      <c r="KVL284" s="5"/>
      <c r="KVM284" s="5"/>
      <c r="KVN284" s="5"/>
      <c r="KVO284" s="5"/>
      <c r="KVP284" s="5"/>
      <c r="KVQ284" s="5"/>
      <c r="KVR284" s="5"/>
      <c r="KVS284" s="5"/>
      <c r="KVT284" s="5"/>
      <c r="KVU284" s="5"/>
      <c r="KVV284" s="5"/>
      <c r="KVW284" s="5"/>
      <c r="KVX284" s="5"/>
      <c r="KVY284" s="5"/>
      <c r="KVZ284" s="5"/>
      <c r="KWA284" s="5"/>
      <c r="KWB284" s="5"/>
      <c r="KWC284" s="5"/>
      <c r="KWD284" s="5"/>
      <c r="KWE284" s="5"/>
      <c r="KWF284" s="5"/>
      <c r="KWG284" s="5"/>
      <c r="KWH284" s="5"/>
      <c r="KWI284" s="5"/>
      <c r="KWJ284" s="5"/>
      <c r="KWK284" s="5"/>
      <c r="KWL284" s="5"/>
      <c r="KWM284" s="5"/>
      <c r="KWN284" s="5"/>
      <c r="KWO284" s="5"/>
      <c r="KWP284" s="5"/>
      <c r="KWQ284" s="5"/>
      <c r="KWR284" s="5"/>
      <c r="KWS284" s="5"/>
      <c r="KWT284" s="5"/>
      <c r="KWU284" s="5"/>
      <c r="KWV284" s="5"/>
      <c r="KWW284" s="5"/>
      <c r="KWX284" s="5"/>
      <c r="KWY284" s="5"/>
      <c r="KWZ284" s="5"/>
      <c r="KXA284" s="5"/>
      <c r="KXB284" s="5"/>
      <c r="KXC284" s="5"/>
      <c r="KXD284" s="5"/>
      <c r="KXE284" s="5"/>
      <c r="KXF284" s="5"/>
      <c r="KXG284" s="5"/>
      <c r="KXH284" s="5"/>
      <c r="KXI284" s="5"/>
      <c r="KXJ284" s="5"/>
      <c r="KXK284" s="5"/>
      <c r="KXL284" s="5"/>
      <c r="KXM284" s="5"/>
      <c r="KXN284" s="5"/>
      <c r="KXO284" s="5"/>
      <c r="KXP284" s="5"/>
      <c r="KXQ284" s="5"/>
      <c r="KXR284" s="5"/>
      <c r="KXS284" s="5"/>
      <c r="KXT284" s="5"/>
      <c r="KXU284" s="5"/>
      <c r="KXV284" s="5"/>
      <c r="KXW284" s="5"/>
      <c r="KXX284" s="5"/>
      <c r="KXY284" s="5"/>
      <c r="KXZ284" s="5"/>
      <c r="KYA284" s="5"/>
      <c r="KYB284" s="5"/>
      <c r="KYC284" s="5"/>
      <c r="KYD284" s="5"/>
      <c r="KYE284" s="5"/>
      <c r="KYF284" s="5"/>
      <c r="KYG284" s="5"/>
      <c r="KYH284" s="5"/>
      <c r="KYI284" s="5"/>
      <c r="KYJ284" s="5"/>
      <c r="KYK284" s="5"/>
      <c r="KYL284" s="5"/>
      <c r="KYM284" s="5"/>
      <c r="KYN284" s="5"/>
      <c r="KYO284" s="5"/>
      <c r="KYP284" s="5"/>
      <c r="KYQ284" s="5"/>
      <c r="KYR284" s="5"/>
      <c r="KYS284" s="5"/>
      <c r="KYT284" s="5"/>
      <c r="KYU284" s="5"/>
      <c r="KYV284" s="5"/>
      <c r="KYW284" s="5"/>
      <c r="KYX284" s="5"/>
      <c r="KYY284" s="5"/>
      <c r="KYZ284" s="5"/>
      <c r="KZA284" s="5"/>
      <c r="KZB284" s="5"/>
      <c r="KZC284" s="5"/>
      <c r="KZD284" s="5"/>
      <c r="KZE284" s="5"/>
      <c r="KZF284" s="5"/>
      <c r="KZG284" s="5"/>
      <c r="KZH284" s="5"/>
      <c r="KZI284" s="5"/>
      <c r="KZJ284" s="5"/>
      <c r="KZK284" s="5"/>
      <c r="KZL284" s="5"/>
      <c r="KZM284" s="5"/>
      <c r="KZN284" s="5"/>
      <c r="KZO284" s="5"/>
      <c r="KZP284" s="5"/>
      <c r="KZQ284" s="5"/>
      <c r="KZR284" s="5"/>
      <c r="KZS284" s="5"/>
      <c r="KZT284" s="5"/>
      <c r="KZU284" s="5"/>
      <c r="KZV284" s="5"/>
      <c r="KZW284" s="5"/>
      <c r="KZX284" s="5"/>
      <c r="KZY284" s="5"/>
      <c r="KZZ284" s="5"/>
      <c r="LAA284" s="5"/>
      <c r="LAB284" s="5"/>
      <c r="LAC284" s="5"/>
      <c r="LAD284" s="5"/>
      <c r="LAE284" s="5"/>
      <c r="LAF284" s="5"/>
      <c r="LAG284" s="5"/>
      <c r="LAH284" s="5"/>
      <c r="LAI284" s="5"/>
      <c r="LAJ284" s="5"/>
      <c r="LAK284" s="5"/>
      <c r="LAL284" s="5"/>
      <c r="LAM284" s="5"/>
      <c r="LAN284" s="5"/>
      <c r="LAO284" s="5"/>
      <c r="LAP284" s="5"/>
      <c r="LAQ284" s="5"/>
      <c r="LAR284" s="5"/>
      <c r="LAS284" s="5"/>
      <c r="LAT284" s="5"/>
      <c r="LAU284" s="5"/>
      <c r="LAV284" s="5"/>
      <c r="LAW284" s="5"/>
      <c r="LAX284" s="5"/>
      <c r="LAY284" s="5"/>
      <c r="LAZ284" s="5"/>
      <c r="LBA284" s="5"/>
      <c r="LBB284" s="5"/>
      <c r="LBC284" s="5"/>
      <c r="LBD284" s="5"/>
      <c r="LBE284" s="5"/>
      <c r="LBF284" s="5"/>
      <c r="LBG284" s="5"/>
      <c r="LBH284" s="5"/>
      <c r="LBI284" s="5"/>
      <c r="LBJ284" s="5"/>
      <c r="LBK284" s="5"/>
      <c r="LBL284" s="5"/>
      <c r="LBM284" s="5"/>
      <c r="LBN284" s="5"/>
      <c r="LBO284" s="5"/>
      <c r="LBP284" s="5"/>
      <c r="LBQ284" s="5"/>
      <c r="LBR284" s="5"/>
      <c r="LBS284" s="5"/>
      <c r="LBT284" s="5"/>
      <c r="LBU284" s="5"/>
      <c r="LBV284" s="5"/>
      <c r="LBW284" s="5"/>
      <c r="LBX284" s="5"/>
      <c r="LBY284" s="5"/>
      <c r="LBZ284" s="5"/>
      <c r="LCA284" s="5"/>
      <c r="LCB284" s="5"/>
      <c r="LCC284" s="5"/>
      <c r="LCD284" s="5"/>
      <c r="LCE284" s="5"/>
      <c r="LCF284" s="5"/>
      <c r="LCG284" s="5"/>
      <c r="LCH284" s="5"/>
      <c r="LCI284" s="5"/>
      <c r="LCJ284" s="5"/>
      <c r="LCK284" s="5"/>
      <c r="LCL284" s="5"/>
      <c r="LCM284" s="5"/>
      <c r="LCN284" s="5"/>
      <c r="LCO284" s="5"/>
      <c r="LCP284" s="5"/>
      <c r="LCQ284" s="5"/>
      <c r="LCR284" s="5"/>
      <c r="LCS284" s="5"/>
      <c r="LCT284" s="5"/>
      <c r="LCU284" s="5"/>
      <c r="LCV284" s="5"/>
      <c r="LCW284" s="5"/>
      <c r="LCX284" s="5"/>
      <c r="LCY284" s="5"/>
      <c r="LCZ284" s="5"/>
      <c r="LDA284" s="5"/>
      <c r="LDB284" s="5"/>
      <c r="LDC284" s="5"/>
      <c r="LDD284" s="5"/>
      <c r="LDE284" s="5"/>
      <c r="LDF284" s="5"/>
      <c r="LDG284" s="5"/>
      <c r="LDH284" s="5"/>
      <c r="LDI284" s="5"/>
      <c r="LDJ284" s="5"/>
      <c r="LDK284" s="5"/>
      <c r="LDL284" s="5"/>
      <c r="LDM284" s="5"/>
      <c r="LDN284" s="5"/>
      <c r="LDO284" s="5"/>
      <c r="LDP284" s="5"/>
      <c r="LDQ284" s="5"/>
      <c r="LDR284" s="5"/>
      <c r="LDS284" s="5"/>
      <c r="LDT284" s="5"/>
      <c r="LDU284" s="5"/>
      <c r="LDV284" s="5"/>
      <c r="LDW284" s="5"/>
      <c r="LDX284" s="5"/>
      <c r="LDY284" s="5"/>
      <c r="LDZ284" s="5"/>
      <c r="LEA284" s="5"/>
      <c r="LEB284" s="5"/>
      <c r="LEC284" s="5"/>
      <c r="LED284" s="5"/>
      <c r="LEE284" s="5"/>
      <c r="LEF284" s="5"/>
      <c r="LEG284" s="5"/>
      <c r="LEH284" s="5"/>
      <c r="LEI284" s="5"/>
      <c r="LEJ284" s="5"/>
      <c r="LEK284" s="5"/>
      <c r="LEL284" s="5"/>
      <c r="LEM284" s="5"/>
      <c r="LEN284" s="5"/>
      <c r="LEO284" s="5"/>
      <c r="LEP284" s="5"/>
      <c r="LEQ284" s="5"/>
      <c r="LER284" s="5"/>
      <c r="LES284" s="5"/>
      <c r="LET284" s="5"/>
      <c r="LEU284" s="5"/>
      <c r="LEV284" s="5"/>
      <c r="LEW284" s="5"/>
      <c r="LEX284" s="5"/>
      <c r="LEY284" s="5"/>
      <c r="LEZ284" s="5"/>
      <c r="LFA284" s="5"/>
      <c r="LFB284" s="5"/>
      <c r="LFC284" s="5"/>
      <c r="LFD284" s="5"/>
      <c r="LFE284" s="5"/>
      <c r="LFF284" s="5"/>
      <c r="LFG284" s="5"/>
      <c r="LFH284" s="5"/>
      <c r="LFI284" s="5"/>
      <c r="LFJ284" s="5"/>
      <c r="LFK284" s="5"/>
      <c r="LFL284" s="5"/>
      <c r="LFM284" s="5"/>
      <c r="LFN284" s="5"/>
      <c r="LFO284" s="5"/>
      <c r="LFP284" s="5"/>
      <c r="LFQ284" s="5"/>
      <c r="LFR284" s="5"/>
      <c r="LFS284" s="5"/>
      <c r="LFT284" s="5"/>
      <c r="LFU284" s="5"/>
      <c r="LFV284" s="5"/>
      <c r="LFW284" s="5"/>
      <c r="LFX284" s="5"/>
      <c r="LFY284" s="5"/>
      <c r="LFZ284" s="5"/>
      <c r="LGA284" s="5"/>
      <c r="LGB284" s="5"/>
      <c r="LGC284" s="5"/>
      <c r="LGD284" s="5"/>
      <c r="LGE284" s="5"/>
      <c r="LGF284" s="5"/>
      <c r="LGG284" s="5"/>
      <c r="LGH284" s="5"/>
      <c r="LGI284" s="5"/>
      <c r="LGJ284" s="5"/>
      <c r="LGK284" s="5"/>
      <c r="LGL284" s="5"/>
      <c r="LGM284" s="5"/>
      <c r="LGN284" s="5"/>
      <c r="LGO284" s="5"/>
      <c r="LGP284" s="5"/>
      <c r="LGQ284" s="5"/>
      <c r="LGR284" s="5"/>
      <c r="LGS284" s="5"/>
      <c r="LGT284" s="5"/>
      <c r="LGU284" s="5"/>
      <c r="LGV284" s="5"/>
      <c r="LGW284" s="5"/>
      <c r="LGX284" s="5"/>
      <c r="LGY284" s="5"/>
      <c r="LGZ284" s="5"/>
      <c r="LHA284" s="5"/>
      <c r="LHB284" s="5"/>
      <c r="LHC284" s="5"/>
      <c r="LHD284" s="5"/>
      <c r="LHE284" s="5"/>
      <c r="LHF284" s="5"/>
      <c r="LHG284" s="5"/>
      <c r="LHH284" s="5"/>
      <c r="LHI284" s="5"/>
      <c r="LHJ284" s="5"/>
      <c r="LHK284" s="5"/>
      <c r="LHL284" s="5"/>
      <c r="LHM284" s="5"/>
      <c r="LHN284" s="5"/>
      <c r="LHO284" s="5"/>
      <c r="LHP284" s="5"/>
      <c r="LHQ284" s="5"/>
      <c r="LHR284" s="5"/>
      <c r="LHS284" s="5"/>
      <c r="LHT284" s="5"/>
      <c r="LHU284" s="5"/>
      <c r="LHV284" s="5"/>
      <c r="LHW284" s="5"/>
      <c r="LHX284" s="5"/>
      <c r="LHY284" s="5"/>
      <c r="LHZ284" s="5"/>
      <c r="LIA284" s="5"/>
      <c r="LIB284" s="5"/>
      <c r="LIC284" s="5"/>
      <c r="LID284" s="5"/>
      <c r="LIE284" s="5"/>
      <c r="LIF284" s="5"/>
      <c r="LIG284" s="5"/>
      <c r="LIH284" s="5"/>
      <c r="LII284" s="5"/>
      <c r="LIJ284" s="5"/>
      <c r="LIK284" s="5"/>
      <c r="LIL284" s="5"/>
      <c r="LIM284" s="5"/>
      <c r="LIN284" s="5"/>
      <c r="LIO284" s="5"/>
      <c r="LIP284" s="5"/>
      <c r="LIQ284" s="5"/>
      <c r="LIR284" s="5"/>
      <c r="LIS284" s="5"/>
      <c r="LIT284" s="5"/>
      <c r="LIU284" s="5"/>
      <c r="LIV284" s="5"/>
      <c r="LIW284" s="5"/>
      <c r="LIX284" s="5"/>
      <c r="LIY284" s="5"/>
      <c r="LIZ284" s="5"/>
      <c r="LJA284" s="5"/>
      <c r="LJB284" s="5"/>
      <c r="LJC284" s="5"/>
      <c r="LJD284" s="5"/>
      <c r="LJE284" s="5"/>
      <c r="LJF284" s="5"/>
      <c r="LJG284" s="5"/>
      <c r="LJH284" s="5"/>
      <c r="LJI284" s="5"/>
      <c r="LJJ284" s="5"/>
      <c r="LJK284" s="5"/>
      <c r="LJL284" s="5"/>
      <c r="LJM284" s="5"/>
      <c r="LJN284" s="5"/>
      <c r="LJO284" s="5"/>
      <c r="LJP284" s="5"/>
      <c r="LJQ284" s="5"/>
      <c r="LJR284" s="5"/>
      <c r="LJS284" s="5"/>
      <c r="LJT284" s="5"/>
      <c r="LJU284" s="5"/>
      <c r="LJV284" s="5"/>
      <c r="LJW284" s="5"/>
      <c r="LJX284" s="5"/>
      <c r="LJY284" s="5"/>
      <c r="LJZ284" s="5"/>
      <c r="LKA284" s="5"/>
      <c r="LKB284" s="5"/>
      <c r="LKC284" s="5"/>
      <c r="LKD284" s="5"/>
      <c r="LKE284" s="5"/>
      <c r="LKF284" s="5"/>
      <c r="LKG284" s="5"/>
      <c r="LKH284" s="5"/>
      <c r="LKI284" s="5"/>
      <c r="LKJ284" s="5"/>
      <c r="LKK284" s="5"/>
      <c r="LKL284" s="5"/>
      <c r="LKM284" s="5"/>
      <c r="LKN284" s="5"/>
      <c r="LKO284" s="5"/>
      <c r="LKP284" s="5"/>
      <c r="LKQ284" s="5"/>
      <c r="LKR284" s="5"/>
      <c r="LKS284" s="5"/>
      <c r="LKT284" s="5"/>
      <c r="LKU284" s="5"/>
      <c r="LKV284" s="5"/>
      <c r="LKW284" s="5"/>
      <c r="LKX284" s="5"/>
      <c r="LKY284" s="5"/>
      <c r="LKZ284" s="5"/>
      <c r="LLA284" s="5"/>
      <c r="LLB284" s="5"/>
      <c r="LLC284" s="5"/>
      <c r="LLD284" s="5"/>
      <c r="LLE284" s="5"/>
      <c r="LLF284" s="5"/>
      <c r="LLG284" s="5"/>
      <c r="LLH284" s="5"/>
      <c r="LLI284" s="5"/>
      <c r="LLJ284" s="5"/>
      <c r="LLK284" s="5"/>
      <c r="LLL284" s="5"/>
      <c r="LLM284" s="5"/>
      <c r="LLN284" s="5"/>
      <c r="LLO284" s="5"/>
      <c r="LLP284" s="5"/>
      <c r="LLQ284" s="5"/>
      <c r="LLR284" s="5"/>
      <c r="LLS284" s="5"/>
      <c r="LLT284" s="5"/>
      <c r="LLU284" s="5"/>
      <c r="LLV284" s="5"/>
      <c r="LLW284" s="5"/>
      <c r="LLX284" s="5"/>
      <c r="LLY284" s="5"/>
      <c r="LLZ284" s="5"/>
      <c r="LMA284" s="5"/>
      <c r="LMB284" s="5"/>
      <c r="LMC284" s="5"/>
      <c r="LMD284" s="5"/>
      <c r="LME284" s="5"/>
      <c r="LMF284" s="5"/>
      <c r="LMG284" s="5"/>
      <c r="LMH284" s="5"/>
      <c r="LMI284" s="5"/>
      <c r="LMJ284" s="5"/>
      <c r="LMK284" s="5"/>
      <c r="LML284" s="5"/>
      <c r="LMM284" s="5"/>
      <c r="LMN284" s="5"/>
      <c r="LMO284" s="5"/>
      <c r="LMP284" s="5"/>
      <c r="LMQ284" s="5"/>
      <c r="LMR284" s="5"/>
      <c r="LMS284" s="5"/>
      <c r="LMT284" s="5"/>
      <c r="LMU284" s="5"/>
      <c r="LMV284" s="5"/>
      <c r="LMW284" s="5"/>
      <c r="LMX284" s="5"/>
      <c r="LMY284" s="5"/>
      <c r="LMZ284" s="5"/>
      <c r="LNA284" s="5"/>
      <c r="LNB284" s="5"/>
      <c r="LNC284" s="5"/>
      <c r="LND284" s="5"/>
      <c r="LNE284" s="5"/>
      <c r="LNF284" s="5"/>
      <c r="LNG284" s="5"/>
      <c r="LNH284" s="5"/>
      <c r="LNI284" s="5"/>
      <c r="LNJ284" s="5"/>
      <c r="LNK284" s="5"/>
      <c r="LNL284" s="5"/>
      <c r="LNM284" s="5"/>
      <c r="LNN284" s="5"/>
      <c r="LNO284" s="5"/>
      <c r="LNP284" s="5"/>
      <c r="LNQ284" s="5"/>
      <c r="LNR284" s="5"/>
      <c r="LNS284" s="5"/>
      <c r="LNT284" s="5"/>
      <c r="LNU284" s="5"/>
      <c r="LNV284" s="5"/>
      <c r="LNW284" s="5"/>
      <c r="LNX284" s="5"/>
      <c r="LNY284" s="5"/>
      <c r="LNZ284" s="5"/>
      <c r="LOA284" s="5"/>
      <c r="LOB284" s="5"/>
      <c r="LOC284" s="5"/>
      <c r="LOD284" s="5"/>
      <c r="LOE284" s="5"/>
      <c r="LOF284" s="5"/>
      <c r="LOG284" s="5"/>
      <c r="LOH284" s="5"/>
      <c r="LOI284" s="5"/>
      <c r="LOJ284" s="5"/>
      <c r="LOK284" s="5"/>
      <c r="LOL284" s="5"/>
      <c r="LOM284" s="5"/>
      <c r="LON284" s="5"/>
      <c r="LOO284" s="5"/>
      <c r="LOP284" s="5"/>
      <c r="LOQ284" s="5"/>
      <c r="LOR284" s="5"/>
      <c r="LOS284" s="5"/>
      <c r="LOT284" s="5"/>
      <c r="LOU284" s="5"/>
      <c r="LOV284" s="5"/>
      <c r="LOW284" s="5"/>
      <c r="LOX284" s="5"/>
      <c r="LOY284" s="5"/>
      <c r="LOZ284" s="5"/>
      <c r="LPA284" s="5"/>
      <c r="LPB284" s="5"/>
      <c r="LPC284" s="5"/>
      <c r="LPD284" s="5"/>
      <c r="LPE284" s="5"/>
      <c r="LPF284" s="5"/>
      <c r="LPG284" s="5"/>
      <c r="LPH284" s="5"/>
      <c r="LPI284" s="5"/>
      <c r="LPJ284" s="5"/>
      <c r="LPK284" s="5"/>
      <c r="LPL284" s="5"/>
      <c r="LPM284" s="5"/>
      <c r="LPN284" s="5"/>
      <c r="LPO284" s="5"/>
      <c r="LPP284" s="5"/>
      <c r="LPQ284" s="5"/>
      <c r="LPR284" s="5"/>
      <c r="LPS284" s="5"/>
      <c r="LPT284" s="5"/>
      <c r="LPU284" s="5"/>
      <c r="LPV284" s="5"/>
      <c r="LPW284" s="5"/>
      <c r="LPX284" s="5"/>
      <c r="LPY284" s="5"/>
      <c r="LPZ284" s="5"/>
      <c r="LQA284" s="5"/>
      <c r="LQB284" s="5"/>
      <c r="LQC284" s="5"/>
      <c r="LQD284" s="5"/>
      <c r="LQE284" s="5"/>
      <c r="LQF284" s="5"/>
      <c r="LQG284" s="5"/>
      <c r="LQH284" s="5"/>
      <c r="LQI284" s="5"/>
      <c r="LQJ284" s="5"/>
      <c r="LQK284" s="5"/>
      <c r="LQL284" s="5"/>
      <c r="LQM284" s="5"/>
      <c r="LQN284" s="5"/>
      <c r="LQO284" s="5"/>
      <c r="LQP284" s="5"/>
      <c r="LQQ284" s="5"/>
      <c r="LQR284" s="5"/>
      <c r="LQS284" s="5"/>
      <c r="LQT284" s="5"/>
      <c r="LQU284" s="5"/>
      <c r="LQV284" s="5"/>
      <c r="LQW284" s="5"/>
      <c r="LQX284" s="5"/>
      <c r="LQY284" s="5"/>
      <c r="LQZ284" s="5"/>
      <c r="LRA284" s="5"/>
      <c r="LRB284" s="5"/>
      <c r="LRC284" s="5"/>
      <c r="LRD284" s="5"/>
      <c r="LRE284" s="5"/>
      <c r="LRF284" s="5"/>
      <c r="LRG284" s="5"/>
      <c r="LRH284" s="5"/>
      <c r="LRI284" s="5"/>
      <c r="LRJ284" s="5"/>
      <c r="LRK284" s="5"/>
      <c r="LRL284" s="5"/>
      <c r="LRM284" s="5"/>
      <c r="LRN284" s="5"/>
      <c r="LRO284" s="5"/>
      <c r="LRP284" s="5"/>
      <c r="LRQ284" s="5"/>
      <c r="LRR284" s="5"/>
      <c r="LRS284" s="5"/>
      <c r="LRT284" s="5"/>
      <c r="LRU284" s="5"/>
      <c r="LRV284" s="5"/>
      <c r="LRW284" s="5"/>
      <c r="LRX284" s="5"/>
      <c r="LRY284" s="5"/>
      <c r="LRZ284" s="5"/>
      <c r="LSA284" s="5"/>
      <c r="LSB284" s="5"/>
      <c r="LSC284" s="5"/>
      <c r="LSD284" s="5"/>
      <c r="LSE284" s="5"/>
      <c r="LSF284" s="5"/>
      <c r="LSG284" s="5"/>
      <c r="LSH284" s="5"/>
      <c r="LSI284" s="5"/>
      <c r="LSJ284" s="5"/>
      <c r="LSK284" s="5"/>
      <c r="LSL284" s="5"/>
      <c r="LSM284" s="5"/>
      <c r="LSN284" s="5"/>
      <c r="LSO284" s="5"/>
      <c r="LSP284" s="5"/>
      <c r="LSQ284" s="5"/>
      <c r="LSR284" s="5"/>
      <c r="LSS284" s="5"/>
      <c r="LST284" s="5"/>
      <c r="LSU284" s="5"/>
      <c r="LSV284" s="5"/>
      <c r="LSW284" s="5"/>
      <c r="LSX284" s="5"/>
      <c r="LSY284" s="5"/>
      <c r="LSZ284" s="5"/>
      <c r="LTA284" s="5"/>
      <c r="LTB284" s="5"/>
      <c r="LTC284" s="5"/>
      <c r="LTD284" s="5"/>
      <c r="LTE284" s="5"/>
      <c r="LTF284" s="5"/>
      <c r="LTG284" s="5"/>
      <c r="LTH284" s="5"/>
      <c r="LTI284" s="5"/>
      <c r="LTJ284" s="5"/>
      <c r="LTK284" s="5"/>
      <c r="LTL284" s="5"/>
      <c r="LTM284" s="5"/>
      <c r="LTN284" s="5"/>
      <c r="LTO284" s="5"/>
      <c r="LTP284" s="5"/>
      <c r="LTQ284" s="5"/>
      <c r="LTR284" s="5"/>
      <c r="LTS284" s="5"/>
      <c r="LTT284" s="5"/>
      <c r="LTU284" s="5"/>
      <c r="LTV284" s="5"/>
      <c r="LTW284" s="5"/>
      <c r="LTX284" s="5"/>
      <c r="LTY284" s="5"/>
      <c r="LTZ284" s="5"/>
      <c r="LUA284" s="5"/>
      <c r="LUB284" s="5"/>
      <c r="LUC284" s="5"/>
      <c r="LUD284" s="5"/>
      <c r="LUE284" s="5"/>
      <c r="LUF284" s="5"/>
      <c r="LUG284" s="5"/>
      <c r="LUH284" s="5"/>
      <c r="LUI284" s="5"/>
      <c r="LUJ284" s="5"/>
      <c r="LUK284" s="5"/>
      <c r="LUL284" s="5"/>
      <c r="LUM284" s="5"/>
      <c r="LUN284" s="5"/>
      <c r="LUO284" s="5"/>
      <c r="LUP284" s="5"/>
      <c r="LUQ284" s="5"/>
      <c r="LUR284" s="5"/>
      <c r="LUS284" s="5"/>
      <c r="LUT284" s="5"/>
      <c r="LUU284" s="5"/>
      <c r="LUV284" s="5"/>
      <c r="LUW284" s="5"/>
      <c r="LUX284" s="5"/>
      <c r="LUY284" s="5"/>
      <c r="LUZ284" s="5"/>
      <c r="LVA284" s="5"/>
      <c r="LVB284" s="5"/>
      <c r="LVC284" s="5"/>
      <c r="LVD284" s="5"/>
      <c r="LVE284" s="5"/>
      <c r="LVF284" s="5"/>
      <c r="LVG284" s="5"/>
      <c r="LVH284" s="5"/>
      <c r="LVI284" s="5"/>
      <c r="LVJ284" s="5"/>
      <c r="LVK284" s="5"/>
      <c r="LVL284" s="5"/>
      <c r="LVM284" s="5"/>
      <c r="LVN284" s="5"/>
      <c r="LVO284" s="5"/>
      <c r="LVP284" s="5"/>
      <c r="LVQ284" s="5"/>
      <c r="LVR284" s="5"/>
      <c r="LVS284" s="5"/>
      <c r="LVT284" s="5"/>
      <c r="LVU284" s="5"/>
      <c r="LVV284" s="5"/>
      <c r="LVW284" s="5"/>
      <c r="LVX284" s="5"/>
      <c r="LVY284" s="5"/>
      <c r="LVZ284" s="5"/>
      <c r="LWA284" s="5"/>
      <c r="LWB284" s="5"/>
      <c r="LWC284" s="5"/>
      <c r="LWD284" s="5"/>
      <c r="LWE284" s="5"/>
      <c r="LWF284" s="5"/>
      <c r="LWG284" s="5"/>
      <c r="LWH284" s="5"/>
      <c r="LWI284" s="5"/>
      <c r="LWJ284" s="5"/>
      <c r="LWK284" s="5"/>
      <c r="LWL284" s="5"/>
      <c r="LWM284" s="5"/>
      <c r="LWN284" s="5"/>
      <c r="LWO284" s="5"/>
      <c r="LWP284" s="5"/>
      <c r="LWQ284" s="5"/>
      <c r="LWR284" s="5"/>
      <c r="LWS284" s="5"/>
      <c r="LWT284" s="5"/>
      <c r="LWU284" s="5"/>
      <c r="LWV284" s="5"/>
      <c r="LWW284" s="5"/>
      <c r="LWX284" s="5"/>
      <c r="LWY284" s="5"/>
      <c r="LWZ284" s="5"/>
      <c r="LXA284" s="5"/>
      <c r="LXB284" s="5"/>
      <c r="LXC284" s="5"/>
      <c r="LXD284" s="5"/>
      <c r="LXE284" s="5"/>
      <c r="LXF284" s="5"/>
      <c r="LXG284" s="5"/>
      <c r="LXH284" s="5"/>
      <c r="LXI284" s="5"/>
      <c r="LXJ284" s="5"/>
      <c r="LXK284" s="5"/>
      <c r="LXL284" s="5"/>
      <c r="LXM284" s="5"/>
      <c r="LXN284" s="5"/>
      <c r="LXO284" s="5"/>
      <c r="LXP284" s="5"/>
      <c r="LXQ284" s="5"/>
      <c r="LXR284" s="5"/>
      <c r="LXS284" s="5"/>
      <c r="LXT284" s="5"/>
      <c r="LXU284" s="5"/>
      <c r="LXV284" s="5"/>
      <c r="LXW284" s="5"/>
      <c r="LXX284" s="5"/>
      <c r="LXY284" s="5"/>
      <c r="LXZ284" s="5"/>
      <c r="LYA284" s="5"/>
      <c r="LYB284" s="5"/>
      <c r="LYC284" s="5"/>
      <c r="LYD284" s="5"/>
      <c r="LYE284" s="5"/>
      <c r="LYF284" s="5"/>
      <c r="LYG284" s="5"/>
      <c r="LYH284" s="5"/>
      <c r="LYI284" s="5"/>
      <c r="LYJ284" s="5"/>
      <c r="LYK284" s="5"/>
      <c r="LYL284" s="5"/>
      <c r="LYM284" s="5"/>
      <c r="LYN284" s="5"/>
      <c r="LYO284" s="5"/>
      <c r="LYP284" s="5"/>
      <c r="LYQ284" s="5"/>
      <c r="LYR284" s="5"/>
      <c r="LYS284" s="5"/>
      <c r="LYT284" s="5"/>
      <c r="LYU284" s="5"/>
      <c r="LYV284" s="5"/>
      <c r="LYW284" s="5"/>
      <c r="LYX284" s="5"/>
      <c r="LYY284" s="5"/>
      <c r="LYZ284" s="5"/>
      <c r="LZA284" s="5"/>
      <c r="LZB284" s="5"/>
      <c r="LZC284" s="5"/>
      <c r="LZD284" s="5"/>
      <c r="LZE284" s="5"/>
      <c r="LZF284" s="5"/>
      <c r="LZG284" s="5"/>
      <c r="LZH284" s="5"/>
      <c r="LZI284" s="5"/>
      <c r="LZJ284" s="5"/>
      <c r="LZK284" s="5"/>
      <c r="LZL284" s="5"/>
      <c r="LZM284" s="5"/>
      <c r="LZN284" s="5"/>
      <c r="LZO284" s="5"/>
      <c r="LZP284" s="5"/>
      <c r="LZQ284" s="5"/>
      <c r="LZR284" s="5"/>
      <c r="LZS284" s="5"/>
      <c r="LZT284" s="5"/>
      <c r="LZU284" s="5"/>
      <c r="LZV284" s="5"/>
      <c r="LZW284" s="5"/>
      <c r="LZX284" s="5"/>
      <c r="LZY284" s="5"/>
      <c r="LZZ284" s="5"/>
      <c r="MAA284" s="5"/>
      <c r="MAB284" s="5"/>
      <c r="MAC284" s="5"/>
      <c r="MAD284" s="5"/>
      <c r="MAE284" s="5"/>
      <c r="MAF284" s="5"/>
      <c r="MAG284" s="5"/>
      <c r="MAH284" s="5"/>
      <c r="MAI284" s="5"/>
      <c r="MAJ284" s="5"/>
      <c r="MAK284" s="5"/>
      <c r="MAL284" s="5"/>
      <c r="MAM284" s="5"/>
      <c r="MAN284" s="5"/>
      <c r="MAO284" s="5"/>
      <c r="MAP284" s="5"/>
      <c r="MAQ284" s="5"/>
      <c r="MAR284" s="5"/>
      <c r="MAS284" s="5"/>
      <c r="MAT284" s="5"/>
      <c r="MAU284" s="5"/>
      <c r="MAV284" s="5"/>
      <c r="MAW284" s="5"/>
      <c r="MAX284" s="5"/>
      <c r="MAY284" s="5"/>
      <c r="MAZ284" s="5"/>
      <c r="MBA284" s="5"/>
      <c r="MBB284" s="5"/>
      <c r="MBC284" s="5"/>
      <c r="MBD284" s="5"/>
      <c r="MBE284" s="5"/>
      <c r="MBF284" s="5"/>
      <c r="MBG284" s="5"/>
      <c r="MBH284" s="5"/>
      <c r="MBI284" s="5"/>
      <c r="MBJ284" s="5"/>
      <c r="MBK284" s="5"/>
      <c r="MBL284" s="5"/>
      <c r="MBM284" s="5"/>
      <c r="MBN284" s="5"/>
      <c r="MBO284" s="5"/>
      <c r="MBP284" s="5"/>
      <c r="MBQ284" s="5"/>
      <c r="MBR284" s="5"/>
      <c r="MBS284" s="5"/>
      <c r="MBT284" s="5"/>
      <c r="MBU284" s="5"/>
      <c r="MBV284" s="5"/>
      <c r="MBW284" s="5"/>
      <c r="MBX284" s="5"/>
      <c r="MBY284" s="5"/>
      <c r="MBZ284" s="5"/>
      <c r="MCA284" s="5"/>
      <c r="MCB284" s="5"/>
      <c r="MCC284" s="5"/>
      <c r="MCD284" s="5"/>
      <c r="MCE284" s="5"/>
      <c r="MCF284" s="5"/>
      <c r="MCG284" s="5"/>
      <c r="MCH284" s="5"/>
      <c r="MCI284" s="5"/>
      <c r="MCJ284" s="5"/>
      <c r="MCK284" s="5"/>
      <c r="MCL284" s="5"/>
      <c r="MCM284" s="5"/>
      <c r="MCN284" s="5"/>
      <c r="MCO284" s="5"/>
      <c r="MCP284" s="5"/>
      <c r="MCQ284" s="5"/>
      <c r="MCR284" s="5"/>
      <c r="MCS284" s="5"/>
      <c r="MCT284" s="5"/>
      <c r="MCU284" s="5"/>
      <c r="MCV284" s="5"/>
      <c r="MCW284" s="5"/>
      <c r="MCX284" s="5"/>
      <c r="MCY284" s="5"/>
      <c r="MCZ284" s="5"/>
      <c r="MDA284" s="5"/>
      <c r="MDB284" s="5"/>
      <c r="MDC284" s="5"/>
      <c r="MDD284" s="5"/>
      <c r="MDE284" s="5"/>
      <c r="MDF284" s="5"/>
      <c r="MDG284" s="5"/>
      <c r="MDH284" s="5"/>
      <c r="MDI284" s="5"/>
      <c r="MDJ284" s="5"/>
      <c r="MDK284" s="5"/>
      <c r="MDL284" s="5"/>
      <c r="MDM284" s="5"/>
      <c r="MDN284" s="5"/>
      <c r="MDO284" s="5"/>
      <c r="MDP284" s="5"/>
      <c r="MDQ284" s="5"/>
      <c r="MDR284" s="5"/>
      <c r="MDS284" s="5"/>
      <c r="MDT284" s="5"/>
      <c r="MDU284" s="5"/>
      <c r="MDV284" s="5"/>
      <c r="MDW284" s="5"/>
      <c r="MDX284" s="5"/>
      <c r="MDY284" s="5"/>
      <c r="MDZ284" s="5"/>
      <c r="MEA284" s="5"/>
      <c r="MEB284" s="5"/>
      <c r="MEC284" s="5"/>
      <c r="MED284" s="5"/>
      <c r="MEE284" s="5"/>
      <c r="MEF284" s="5"/>
      <c r="MEG284" s="5"/>
      <c r="MEH284" s="5"/>
      <c r="MEI284" s="5"/>
      <c r="MEJ284" s="5"/>
      <c r="MEK284" s="5"/>
      <c r="MEL284" s="5"/>
      <c r="MEM284" s="5"/>
      <c r="MEN284" s="5"/>
      <c r="MEO284" s="5"/>
      <c r="MEP284" s="5"/>
      <c r="MEQ284" s="5"/>
      <c r="MER284" s="5"/>
      <c r="MES284" s="5"/>
      <c r="MET284" s="5"/>
      <c r="MEU284" s="5"/>
      <c r="MEV284" s="5"/>
      <c r="MEW284" s="5"/>
      <c r="MEX284" s="5"/>
      <c r="MEY284" s="5"/>
      <c r="MEZ284" s="5"/>
      <c r="MFA284" s="5"/>
      <c r="MFB284" s="5"/>
      <c r="MFC284" s="5"/>
      <c r="MFD284" s="5"/>
      <c r="MFE284" s="5"/>
      <c r="MFF284" s="5"/>
      <c r="MFG284" s="5"/>
      <c r="MFH284" s="5"/>
      <c r="MFI284" s="5"/>
      <c r="MFJ284" s="5"/>
      <c r="MFK284" s="5"/>
      <c r="MFL284" s="5"/>
      <c r="MFM284" s="5"/>
      <c r="MFN284" s="5"/>
      <c r="MFO284" s="5"/>
      <c r="MFP284" s="5"/>
      <c r="MFQ284" s="5"/>
      <c r="MFR284" s="5"/>
      <c r="MFS284" s="5"/>
      <c r="MFT284" s="5"/>
      <c r="MFU284" s="5"/>
      <c r="MFV284" s="5"/>
      <c r="MFW284" s="5"/>
      <c r="MFX284" s="5"/>
      <c r="MFY284" s="5"/>
      <c r="MFZ284" s="5"/>
      <c r="MGA284" s="5"/>
      <c r="MGB284" s="5"/>
      <c r="MGC284" s="5"/>
      <c r="MGD284" s="5"/>
      <c r="MGE284" s="5"/>
      <c r="MGF284" s="5"/>
      <c r="MGG284" s="5"/>
      <c r="MGH284" s="5"/>
      <c r="MGI284" s="5"/>
      <c r="MGJ284" s="5"/>
      <c r="MGK284" s="5"/>
      <c r="MGL284" s="5"/>
      <c r="MGM284" s="5"/>
      <c r="MGN284" s="5"/>
      <c r="MGO284" s="5"/>
      <c r="MGP284" s="5"/>
      <c r="MGQ284" s="5"/>
      <c r="MGR284" s="5"/>
      <c r="MGS284" s="5"/>
      <c r="MGT284" s="5"/>
      <c r="MGU284" s="5"/>
      <c r="MGV284" s="5"/>
      <c r="MGW284" s="5"/>
      <c r="MGX284" s="5"/>
      <c r="MGY284" s="5"/>
      <c r="MGZ284" s="5"/>
      <c r="MHA284" s="5"/>
      <c r="MHB284" s="5"/>
      <c r="MHC284" s="5"/>
      <c r="MHD284" s="5"/>
      <c r="MHE284" s="5"/>
      <c r="MHF284" s="5"/>
      <c r="MHG284" s="5"/>
      <c r="MHH284" s="5"/>
      <c r="MHI284" s="5"/>
      <c r="MHJ284" s="5"/>
      <c r="MHK284" s="5"/>
      <c r="MHL284" s="5"/>
      <c r="MHM284" s="5"/>
      <c r="MHN284" s="5"/>
      <c r="MHO284" s="5"/>
      <c r="MHP284" s="5"/>
      <c r="MHQ284" s="5"/>
      <c r="MHR284" s="5"/>
      <c r="MHS284" s="5"/>
      <c r="MHT284" s="5"/>
      <c r="MHU284" s="5"/>
      <c r="MHV284" s="5"/>
      <c r="MHW284" s="5"/>
      <c r="MHX284" s="5"/>
      <c r="MHY284" s="5"/>
      <c r="MHZ284" s="5"/>
      <c r="MIA284" s="5"/>
      <c r="MIB284" s="5"/>
      <c r="MIC284" s="5"/>
      <c r="MID284" s="5"/>
      <c r="MIE284" s="5"/>
      <c r="MIF284" s="5"/>
      <c r="MIG284" s="5"/>
      <c r="MIH284" s="5"/>
      <c r="MII284" s="5"/>
      <c r="MIJ284" s="5"/>
      <c r="MIK284" s="5"/>
      <c r="MIL284" s="5"/>
      <c r="MIM284" s="5"/>
      <c r="MIN284" s="5"/>
      <c r="MIO284" s="5"/>
      <c r="MIP284" s="5"/>
      <c r="MIQ284" s="5"/>
      <c r="MIR284" s="5"/>
      <c r="MIS284" s="5"/>
      <c r="MIT284" s="5"/>
      <c r="MIU284" s="5"/>
      <c r="MIV284" s="5"/>
      <c r="MIW284" s="5"/>
      <c r="MIX284" s="5"/>
      <c r="MIY284" s="5"/>
      <c r="MIZ284" s="5"/>
      <c r="MJA284" s="5"/>
      <c r="MJB284" s="5"/>
      <c r="MJC284" s="5"/>
      <c r="MJD284" s="5"/>
      <c r="MJE284" s="5"/>
      <c r="MJF284" s="5"/>
      <c r="MJG284" s="5"/>
      <c r="MJH284" s="5"/>
      <c r="MJI284" s="5"/>
      <c r="MJJ284" s="5"/>
      <c r="MJK284" s="5"/>
      <c r="MJL284" s="5"/>
      <c r="MJM284" s="5"/>
      <c r="MJN284" s="5"/>
      <c r="MJO284" s="5"/>
      <c r="MJP284" s="5"/>
      <c r="MJQ284" s="5"/>
      <c r="MJR284" s="5"/>
      <c r="MJS284" s="5"/>
      <c r="MJT284" s="5"/>
      <c r="MJU284" s="5"/>
      <c r="MJV284" s="5"/>
      <c r="MJW284" s="5"/>
      <c r="MJX284" s="5"/>
      <c r="MJY284" s="5"/>
      <c r="MJZ284" s="5"/>
      <c r="MKA284" s="5"/>
      <c r="MKB284" s="5"/>
      <c r="MKC284" s="5"/>
      <c r="MKD284" s="5"/>
      <c r="MKE284" s="5"/>
      <c r="MKF284" s="5"/>
      <c r="MKG284" s="5"/>
      <c r="MKH284" s="5"/>
      <c r="MKI284" s="5"/>
      <c r="MKJ284" s="5"/>
      <c r="MKK284" s="5"/>
      <c r="MKL284" s="5"/>
      <c r="MKM284" s="5"/>
      <c r="MKN284" s="5"/>
      <c r="MKO284" s="5"/>
      <c r="MKP284" s="5"/>
      <c r="MKQ284" s="5"/>
      <c r="MKR284" s="5"/>
      <c r="MKS284" s="5"/>
      <c r="MKT284" s="5"/>
      <c r="MKU284" s="5"/>
      <c r="MKV284" s="5"/>
      <c r="MKW284" s="5"/>
      <c r="MKX284" s="5"/>
      <c r="MKY284" s="5"/>
      <c r="MKZ284" s="5"/>
      <c r="MLA284" s="5"/>
      <c r="MLB284" s="5"/>
      <c r="MLC284" s="5"/>
      <c r="MLD284" s="5"/>
      <c r="MLE284" s="5"/>
      <c r="MLF284" s="5"/>
      <c r="MLG284" s="5"/>
      <c r="MLH284" s="5"/>
      <c r="MLI284" s="5"/>
      <c r="MLJ284" s="5"/>
      <c r="MLK284" s="5"/>
      <c r="MLL284" s="5"/>
      <c r="MLM284" s="5"/>
      <c r="MLN284" s="5"/>
      <c r="MLO284" s="5"/>
      <c r="MLP284" s="5"/>
      <c r="MLQ284" s="5"/>
      <c r="MLR284" s="5"/>
      <c r="MLS284" s="5"/>
      <c r="MLT284" s="5"/>
      <c r="MLU284" s="5"/>
      <c r="MLV284" s="5"/>
      <c r="MLW284" s="5"/>
      <c r="MLX284" s="5"/>
      <c r="MLY284" s="5"/>
      <c r="MLZ284" s="5"/>
      <c r="MMA284" s="5"/>
      <c r="MMB284" s="5"/>
      <c r="MMC284" s="5"/>
      <c r="MMD284" s="5"/>
      <c r="MME284" s="5"/>
      <c r="MMF284" s="5"/>
      <c r="MMG284" s="5"/>
      <c r="MMH284" s="5"/>
      <c r="MMI284" s="5"/>
      <c r="MMJ284" s="5"/>
      <c r="MMK284" s="5"/>
      <c r="MML284" s="5"/>
      <c r="MMM284" s="5"/>
      <c r="MMN284" s="5"/>
      <c r="MMO284" s="5"/>
      <c r="MMP284" s="5"/>
      <c r="MMQ284" s="5"/>
      <c r="MMR284" s="5"/>
      <c r="MMS284" s="5"/>
      <c r="MMT284" s="5"/>
      <c r="MMU284" s="5"/>
      <c r="MMV284" s="5"/>
      <c r="MMW284" s="5"/>
      <c r="MMX284" s="5"/>
      <c r="MMY284" s="5"/>
      <c r="MMZ284" s="5"/>
      <c r="MNA284" s="5"/>
      <c r="MNB284" s="5"/>
      <c r="MNC284" s="5"/>
      <c r="MND284" s="5"/>
      <c r="MNE284" s="5"/>
      <c r="MNF284" s="5"/>
      <c r="MNG284" s="5"/>
      <c r="MNH284" s="5"/>
      <c r="MNI284" s="5"/>
      <c r="MNJ284" s="5"/>
      <c r="MNK284" s="5"/>
      <c r="MNL284" s="5"/>
      <c r="MNM284" s="5"/>
      <c r="MNN284" s="5"/>
      <c r="MNO284" s="5"/>
      <c r="MNP284" s="5"/>
      <c r="MNQ284" s="5"/>
      <c r="MNR284" s="5"/>
      <c r="MNS284" s="5"/>
      <c r="MNT284" s="5"/>
      <c r="MNU284" s="5"/>
      <c r="MNV284" s="5"/>
      <c r="MNW284" s="5"/>
      <c r="MNX284" s="5"/>
      <c r="MNY284" s="5"/>
      <c r="MNZ284" s="5"/>
      <c r="MOA284" s="5"/>
      <c r="MOB284" s="5"/>
      <c r="MOC284" s="5"/>
      <c r="MOD284" s="5"/>
      <c r="MOE284" s="5"/>
      <c r="MOF284" s="5"/>
      <c r="MOG284" s="5"/>
      <c r="MOH284" s="5"/>
      <c r="MOI284" s="5"/>
      <c r="MOJ284" s="5"/>
      <c r="MOK284" s="5"/>
      <c r="MOL284" s="5"/>
      <c r="MOM284" s="5"/>
      <c r="MON284" s="5"/>
      <c r="MOO284" s="5"/>
      <c r="MOP284" s="5"/>
      <c r="MOQ284" s="5"/>
      <c r="MOR284" s="5"/>
      <c r="MOS284" s="5"/>
      <c r="MOT284" s="5"/>
      <c r="MOU284" s="5"/>
      <c r="MOV284" s="5"/>
      <c r="MOW284" s="5"/>
      <c r="MOX284" s="5"/>
      <c r="MOY284" s="5"/>
      <c r="MOZ284" s="5"/>
      <c r="MPA284" s="5"/>
      <c r="MPB284" s="5"/>
      <c r="MPC284" s="5"/>
      <c r="MPD284" s="5"/>
      <c r="MPE284" s="5"/>
      <c r="MPF284" s="5"/>
      <c r="MPG284" s="5"/>
      <c r="MPH284" s="5"/>
      <c r="MPI284" s="5"/>
      <c r="MPJ284" s="5"/>
      <c r="MPK284" s="5"/>
      <c r="MPL284" s="5"/>
      <c r="MPM284" s="5"/>
      <c r="MPN284" s="5"/>
      <c r="MPO284" s="5"/>
      <c r="MPP284" s="5"/>
      <c r="MPQ284" s="5"/>
      <c r="MPR284" s="5"/>
      <c r="MPS284" s="5"/>
      <c r="MPT284" s="5"/>
      <c r="MPU284" s="5"/>
      <c r="MPV284" s="5"/>
      <c r="MPW284" s="5"/>
      <c r="MPX284" s="5"/>
      <c r="MPY284" s="5"/>
      <c r="MPZ284" s="5"/>
      <c r="MQA284" s="5"/>
      <c r="MQB284" s="5"/>
      <c r="MQC284" s="5"/>
      <c r="MQD284" s="5"/>
      <c r="MQE284" s="5"/>
      <c r="MQF284" s="5"/>
      <c r="MQG284" s="5"/>
      <c r="MQH284" s="5"/>
      <c r="MQI284" s="5"/>
      <c r="MQJ284" s="5"/>
      <c r="MQK284" s="5"/>
      <c r="MQL284" s="5"/>
      <c r="MQM284" s="5"/>
      <c r="MQN284" s="5"/>
      <c r="MQO284" s="5"/>
      <c r="MQP284" s="5"/>
      <c r="MQQ284" s="5"/>
      <c r="MQR284" s="5"/>
      <c r="MQS284" s="5"/>
      <c r="MQT284" s="5"/>
      <c r="MQU284" s="5"/>
      <c r="MQV284" s="5"/>
      <c r="MQW284" s="5"/>
      <c r="MQX284" s="5"/>
      <c r="MQY284" s="5"/>
      <c r="MQZ284" s="5"/>
      <c r="MRA284" s="5"/>
      <c r="MRB284" s="5"/>
      <c r="MRC284" s="5"/>
      <c r="MRD284" s="5"/>
      <c r="MRE284" s="5"/>
      <c r="MRF284" s="5"/>
      <c r="MRG284" s="5"/>
      <c r="MRH284" s="5"/>
      <c r="MRI284" s="5"/>
      <c r="MRJ284" s="5"/>
      <c r="MRK284" s="5"/>
      <c r="MRL284" s="5"/>
      <c r="MRM284" s="5"/>
      <c r="MRN284" s="5"/>
      <c r="MRO284" s="5"/>
      <c r="MRP284" s="5"/>
      <c r="MRQ284" s="5"/>
      <c r="MRR284" s="5"/>
      <c r="MRS284" s="5"/>
      <c r="MRT284" s="5"/>
      <c r="MRU284" s="5"/>
      <c r="MRV284" s="5"/>
      <c r="MRW284" s="5"/>
      <c r="MRX284" s="5"/>
      <c r="MRY284" s="5"/>
      <c r="MRZ284" s="5"/>
      <c r="MSA284" s="5"/>
      <c r="MSB284" s="5"/>
      <c r="MSC284" s="5"/>
      <c r="MSD284" s="5"/>
      <c r="MSE284" s="5"/>
      <c r="MSF284" s="5"/>
      <c r="MSG284" s="5"/>
      <c r="MSH284" s="5"/>
      <c r="MSI284" s="5"/>
      <c r="MSJ284" s="5"/>
      <c r="MSK284" s="5"/>
      <c r="MSL284" s="5"/>
      <c r="MSM284" s="5"/>
      <c r="MSN284" s="5"/>
      <c r="MSO284" s="5"/>
      <c r="MSP284" s="5"/>
      <c r="MSQ284" s="5"/>
      <c r="MSR284" s="5"/>
      <c r="MSS284" s="5"/>
      <c r="MST284" s="5"/>
      <c r="MSU284" s="5"/>
      <c r="MSV284" s="5"/>
      <c r="MSW284" s="5"/>
      <c r="MSX284" s="5"/>
      <c r="MSY284" s="5"/>
      <c r="MSZ284" s="5"/>
      <c r="MTA284" s="5"/>
      <c r="MTB284" s="5"/>
      <c r="MTC284" s="5"/>
      <c r="MTD284" s="5"/>
      <c r="MTE284" s="5"/>
      <c r="MTF284" s="5"/>
      <c r="MTG284" s="5"/>
      <c r="MTH284" s="5"/>
      <c r="MTI284" s="5"/>
      <c r="MTJ284" s="5"/>
      <c r="MTK284" s="5"/>
      <c r="MTL284" s="5"/>
      <c r="MTM284" s="5"/>
      <c r="MTN284" s="5"/>
      <c r="MTO284" s="5"/>
      <c r="MTP284" s="5"/>
      <c r="MTQ284" s="5"/>
      <c r="MTR284" s="5"/>
      <c r="MTS284" s="5"/>
      <c r="MTT284" s="5"/>
      <c r="MTU284" s="5"/>
      <c r="MTV284" s="5"/>
      <c r="MTW284" s="5"/>
      <c r="MTX284" s="5"/>
      <c r="MTY284" s="5"/>
      <c r="MTZ284" s="5"/>
      <c r="MUA284" s="5"/>
      <c r="MUB284" s="5"/>
      <c r="MUC284" s="5"/>
      <c r="MUD284" s="5"/>
      <c r="MUE284" s="5"/>
      <c r="MUF284" s="5"/>
      <c r="MUG284" s="5"/>
      <c r="MUH284" s="5"/>
      <c r="MUI284" s="5"/>
      <c r="MUJ284" s="5"/>
      <c r="MUK284" s="5"/>
      <c r="MUL284" s="5"/>
      <c r="MUM284" s="5"/>
      <c r="MUN284" s="5"/>
      <c r="MUO284" s="5"/>
      <c r="MUP284" s="5"/>
      <c r="MUQ284" s="5"/>
      <c r="MUR284" s="5"/>
      <c r="MUS284" s="5"/>
      <c r="MUT284" s="5"/>
      <c r="MUU284" s="5"/>
      <c r="MUV284" s="5"/>
      <c r="MUW284" s="5"/>
      <c r="MUX284" s="5"/>
      <c r="MUY284" s="5"/>
      <c r="MUZ284" s="5"/>
      <c r="MVA284" s="5"/>
      <c r="MVB284" s="5"/>
      <c r="MVC284" s="5"/>
      <c r="MVD284" s="5"/>
      <c r="MVE284" s="5"/>
      <c r="MVF284" s="5"/>
      <c r="MVG284" s="5"/>
      <c r="MVH284" s="5"/>
      <c r="MVI284" s="5"/>
      <c r="MVJ284" s="5"/>
      <c r="MVK284" s="5"/>
      <c r="MVL284" s="5"/>
      <c r="MVM284" s="5"/>
      <c r="MVN284" s="5"/>
      <c r="MVO284" s="5"/>
      <c r="MVP284" s="5"/>
      <c r="MVQ284" s="5"/>
      <c r="MVR284" s="5"/>
      <c r="MVS284" s="5"/>
      <c r="MVT284" s="5"/>
      <c r="MVU284" s="5"/>
      <c r="MVV284" s="5"/>
      <c r="MVW284" s="5"/>
      <c r="MVX284" s="5"/>
      <c r="MVY284" s="5"/>
      <c r="MVZ284" s="5"/>
      <c r="MWA284" s="5"/>
      <c r="MWB284" s="5"/>
      <c r="MWC284" s="5"/>
      <c r="MWD284" s="5"/>
      <c r="MWE284" s="5"/>
      <c r="MWF284" s="5"/>
      <c r="MWG284" s="5"/>
      <c r="MWH284" s="5"/>
      <c r="MWI284" s="5"/>
      <c r="MWJ284" s="5"/>
      <c r="MWK284" s="5"/>
      <c r="MWL284" s="5"/>
      <c r="MWM284" s="5"/>
      <c r="MWN284" s="5"/>
      <c r="MWO284" s="5"/>
      <c r="MWP284" s="5"/>
      <c r="MWQ284" s="5"/>
      <c r="MWR284" s="5"/>
      <c r="MWS284" s="5"/>
      <c r="MWT284" s="5"/>
      <c r="MWU284" s="5"/>
      <c r="MWV284" s="5"/>
      <c r="MWW284" s="5"/>
      <c r="MWX284" s="5"/>
      <c r="MWY284" s="5"/>
      <c r="MWZ284" s="5"/>
      <c r="MXA284" s="5"/>
      <c r="MXB284" s="5"/>
      <c r="MXC284" s="5"/>
      <c r="MXD284" s="5"/>
      <c r="MXE284" s="5"/>
      <c r="MXF284" s="5"/>
      <c r="MXG284" s="5"/>
      <c r="MXH284" s="5"/>
      <c r="MXI284" s="5"/>
      <c r="MXJ284" s="5"/>
      <c r="MXK284" s="5"/>
      <c r="MXL284" s="5"/>
      <c r="MXM284" s="5"/>
      <c r="MXN284" s="5"/>
      <c r="MXO284" s="5"/>
      <c r="MXP284" s="5"/>
      <c r="MXQ284" s="5"/>
      <c r="MXR284" s="5"/>
      <c r="MXS284" s="5"/>
      <c r="MXT284" s="5"/>
      <c r="MXU284" s="5"/>
      <c r="MXV284" s="5"/>
      <c r="MXW284" s="5"/>
      <c r="MXX284" s="5"/>
      <c r="MXY284" s="5"/>
      <c r="MXZ284" s="5"/>
      <c r="MYA284" s="5"/>
      <c r="MYB284" s="5"/>
      <c r="MYC284" s="5"/>
      <c r="MYD284" s="5"/>
      <c r="MYE284" s="5"/>
      <c r="MYF284" s="5"/>
      <c r="MYG284" s="5"/>
      <c r="MYH284" s="5"/>
      <c r="MYI284" s="5"/>
      <c r="MYJ284" s="5"/>
      <c r="MYK284" s="5"/>
      <c r="MYL284" s="5"/>
      <c r="MYM284" s="5"/>
      <c r="MYN284" s="5"/>
      <c r="MYO284" s="5"/>
      <c r="MYP284" s="5"/>
      <c r="MYQ284" s="5"/>
      <c r="MYR284" s="5"/>
      <c r="MYS284" s="5"/>
      <c r="MYT284" s="5"/>
      <c r="MYU284" s="5"/>
      <c r="MYV284" s="5"/>
      <c r="MYW284" s="5"/>
      <c r="MYX284" s="5"/>
      <c r="MYY284" s="5"/>
      <c r="MYZ284" s="5"/>
      <c r="MZA284" s="5"/>
      <c r="MZB284" s="5"/>
      <c r="MZC284" s="5"/>
      <c r="MZD284" s="5"/>
      <c r="MZE284" s="5"/>
      <c r="MZF284" s="5"/>
      <c r="MZG284" s="5"/>
      <c r="MZH284" s="5"/>
      <c r="MZI284" s="5"/>
      <c r="MZJ284" s="5"/>
      <c r="MZK284" s="5"/>
      <c r="MZL284" s="5"/>
      <c r="MZM284" s="5"/>
      <c r="MZN284" s="5"/>
      <c r="MZO284" s="5"/>
      <c r="MZP284" s="5"/>
      <c r="MZQ284" s="5"/>
      <c r="MZR284" s="5"/>
      <c r="MZS284" s="5"/>
      <c r="MZT284" s="5"/>
      <c r="MZU284" s="5"/>
      <c r="MZV284" s="5"/>
      <c r="MZW284" s="5"/>
      <c r="MZX284" s="5"/>
      <c r="MZY284" s="5"/>
      <c r="MZZ284" s="5"/>
      <c r="NAA284" s="5"/>
      <c r="NAB284" s="5"/>
      <c r="NAC284" s="5"/>
      <c r="NAD284" s="5"/>
      <c r="NAE284" s="5"/>
      <c r="NAF284" s="5"/>
      <c r="NAG284" s="5"/>
      <c r="NAH284" s="5"/>
      <c r="NAI284" s="5"/>
      <c r="NAJ284" s="5"/>
      <c r="NAK284" s="5"/>
      <c r="NAL284" s="5"/>
      <c r="NAM284" s="5"/>
      <c r="NAN284" s="5"/>
      <c r="NAO284" s="5"/>
      <c r="NAP284" s="5"/>
      <c r="NAQ284" s="5"/>
      <c r="NAR284" s="5"/>
      <c r="NAS284" s="5"/>
      <c r="NAT284" s="5"/>
      <c r="NAU284" s="5"/>
      <c r="NAV284" s="5"/>
      <c r="NAW284" s="5"/>
      <c r="NAX284" s="5"/>
      <c r="NAY284" s="5"/>
      <c r="NAZ284" s="5"/>
      <c r="NBA284" s="5"/>
      <c r="NBB284" s="5"/>
      <c r="NBC284" s="5"/>
      <c r="NBD284" s="5"/>
      <c r="NBE284" s="5"/>
      <c r="NBF284" s="5"/>
      <c r="NBG284" s="5"/>
      <c r="NBH284" s="5"/>
      <c r="NBI284" s="5"/>
      <c r="NBJ284" s="5"/>
      <c r="NBK284" s="5"/>
      <c r="NBL284" s="5"/>
      <c r="NBM284" s="5"/>
      <c r="NBN284" s="5"/>
      <c r="NBO284" s="5"/>
      <c r="NBP284" s="5"/>
      <c r="NBQ284" s="5"/>
      <c r="NBR284" s="5"/>
      <c r="NBS284" s="5"/>
      <c r="NBT284" s="5"/>
      <c r="NBU284" s="5"/>
      <c r="NBV284" s="5"/>
      <c r="NBW284" s="5"/>
      <c r="NBX284" s="5"/>
      <c r="NBY284" s="5"/>
      <c r="NBZ284" s="5"/>
      <c r="NCA284" s="5"/>
      <c r="NCB284" s="5"/>
      <c r="NCC284" s="5"/>
      <c r="NCD284" s="5"/>
      <c r="NCE284" s="5"/>
      <c r="NCF284" s="5"/>
      <c r="NCG284" s="5"/>
      <c r="NCH284" s="5"/>
      <c r="NCI284" s="5"/>
      <c r="NCJ284" s="5"/>
      <c r="NCK284" s="5"/>
      <c r="NCL284" s="5"/>
      <c r="NCM284" s="5"/>
      <c r="NCN284" s="5"/>
      <c r="NCO284" s="5"/>
      <c r="NCP284" s="5"/>
      <c r="NCQ284" s="5"/>
      <c r="NCR284" s="5"/>
      <c r="NCS284" s="5"/>
      <c r="NCT284" s="5"/>
      <c r="NCU284" s="5"/>
      <c r="NCV284" s="5"/>
      <c r="NCW284" s="5"/>
      <c r="NCX284" s="5"/>
      <c r="NCY284" s="5"/>
      <c r="NCZ284" s="5"/>
      <c r="NDA284" s="5"/>
      <c r="NDB284" s="5"/>
      <c r="NDC284" s="5"/>
      <c r="NDD284" s="5"/>
      <c r="NDE284" s="5"/>
      <c r="NDF284" s="5"/>
      <c r="NDG284" s="5"/>
      <c r="NDH284" s="5"/>
      <c r="NDI284" s="5"/>
      <c r="NDJ284" s="5"/>
      <c r="NDK284" s="5"/>
      <c r="NDL284" s="5"/>
      <c r="NDM284" s="5"/>
      <c r="NDN284" s="5"/>
      <c r="NDO284" s="5"/>
      <c r="NDP284" s="5"/>
      <c r="NDQ284" s="5"/>
      <c r="NDR284" s="5"/>
      <c r="NDS284" s="5"/>
      <c r="NDT284" s="5"/>
      <c r="NDU284" s="5"/>
      <c r="NDV284" s="5"/>
      <c r="NDW284" s="5"/>
      <c r="NDX284" s="5"/>
      <c r="NDY284" s="5"/>
      <c r="NDZ284" s="5"/>
      <c r="NEA284" s="5"/>
      <c r="NEB284" s="5"/>
      <c r="NEC284" s="5"/>
      <c r="NED284" s="5"/>
      <c r="NEE284" s="5"/>
      <c r="NEF284" s="5"/>
      <c r="NEG284" s="5"/>
      <c r="NEH284" s="5"/>
      <c r="NEI284" s="5"/>
      <c r="NEJ284" s="5"/>
      <c r="NEK284" s="5"/>
      <c r="NEL284" s="5"/>
      <c r="NEM284" s="5"/>
      <c r="NEN284" s="5"/>
      <c r="NEO284" s="5"/>
      <c r="NEP284" s="5"/>
      <c r="NEQ284" s="5"/>
      <c r="NER284" s="5"/>
      <c r="NES284" s="5"/>
      <c r="NET284" s="5"/>
      <c r="NEU284" s="5"/>
      <c r="NEV284" s="5"/>
      <c r="NEW284" s="5"/>
      <c r="NEX284" s="5"/>
      <c r="NEY284" s="5"/>
      <c r="NEZ284" s="5"/>
      <c r="NFA284" s="5"/>
      <c r="NFB284" s="5"/>
      <c r="NFC284" s="5"/>
      <c r="NFD284" s="5"/>
      <c r="NFE284" s="5"/>
      <c r="NFF284" s="5"/>
      <c r="NFG284" s="5"/>
      <c r="NFH284" s="5"/>
      <c r="NFI284" s="5"/>
      <c r="NFJ284" s="5"/>
      <c r="NFK284" s="5"/>
      <c r="NFL284" s="5"/>
      <c r="NFM284" s="5"/>
      <c r="NFN284" s="5"/>
      <c r="NFO284" s="5"/>
      <c r="NFP284" s="5"/>
      <c r="NFQ284" s="5"/>
      <c r="NFR284" s="5"/>
      <c r="NFS284" s="5"/>
      <c r="NFT284" s="5"/>
      <c r="NFU284" s="5"/>
      <c r="NFV284" s="5"/>
      <c r="NFW284" s="5"/>
      <c r="NFX284" s="5"/>
      <c r="NFY284" s="5"/>
      <c r="NFZ284" s="5"/>
      <c r="NGA284" s="5"/>
      <c r="NGB284" s="5"/>
      <c r="NGC284" s="5"/>
      <c r="NGD284" s="5"/>
      <c r="NGE284" s="5"/>
      <c r="NGF284" s="5"/>
      <c r="NGG284" s="5"/>
      <c r="NGH284" s="5"/>
      <c r="NGI284" s="5"/>
      <c r="NGJ284" s="5"/>
      <c r="NGK284" s="5"/>
      <c r="NGL284" s="5"/>
      <c r="NGM284" s="5"/>
      <c r="NGN284" s="5"/>
      <c r="NGO284" s="5"/>
      <c r="NGP284" s="5"/>
      <c r="NGQ284" s="5"/>
      <c r="NGR284" s="5"/>
      <c r="NGS284" s="5"/>
      <c r="NGT284" s="5"/>
      <c r="NGU284" s="5"/>
      <c r="NGV284" s="5"/>
      <c r="NGW284" s="5"/>
      <c r="NGX284" s="5"/>
      <c r="NGY284" s="5"/>
      <c r="NGZ284" s="5"/>
      <c r="NHA284" s="5"/>
      <c r="NHB284" s="5"/>
      <c r="NHC284" s="5"/>
      <c r="NHD284" s="5"/>
      <c r="NHE284" s="5"/>
      <c r="NHF284" s="5"/>
      <c r="NHG284" s="5"/>
      <c r="NHH284" s="5"/>
      <c r="NHI284" s="5"/>
      <c r="NHJ284" s="5"/>
      <c r="NHK284" s="5"/>
      <c r="NHL284" s="5"/>
      <c r="NHM284" s="5"/>
      <c r="NHN284" s="5"/>
      <c r="NHO284" s="5"/>
      <c r="NHP284" s="5"/>
      <c r="NHQ284" s="5"/>
      <c r="NHR284" s="5"/>
      <c r="NHS284" s="5"/>
      <c r="NHT284" s="5"/>
      <c r="NHU284" s="5"/>
      <c r="NHV284" s="5"/>
      <c r="NHW284" s="5"/>
      <c r="NHX284" s="5"/>
      <c r="NHY284" s="5"/>
      <c r="NHZ284" s="5"/>
      <c r="NIA284" s="5"/>
      <c r="NIB284" s="5"/>
      <c r="NIC284" s="5"/>
      <c r="NID284" s="5"/>
      <c r="NIE284" s="5"/>
      <c r="NIF284" s="5"/>
      <c r="NIG284" s="5"/>
      <c r="NIH284" s="5"/>
      <c r="NII284" s="5"/>
      <c r="NIJ284" s="5"/>
      <c r="NIK284" s="5"/>
      <c r="NIL284" s="5"/>
      <c r="NIM284" s="5"/>
      <c r="NIN284" s="5"/>
      <c r="NIO284" s="5"/>
      <c r="NIP284" s="5"/>
      <c r="NIQ284" s="5"/>
      <c r="NIR284" s="5"/>
      <c r="NIS284" s="5"/>
      <c r="NIT284" s="5"/>
      <c r="NIU284" s="5"/>
      <c r="NIV284" s="5"/>
      <c r="NIW284" s="5"/>
      <c r="NIX284" s="5"/>
      <c r="NIY284" s="5"/>
      <c r="NIZ284" s="5"/>
      <c r="NJA284" s="5"/>
      <c r="NJB284" s="5"/>
      <c r="NJC284" s="5"/>
      <c r="NJD284" s="5"/>
      <c r="NJE284" s="5"/>
      <c r="NJF284" s="5"/>
      <c r="NJG284" s="5"/>
      <c r="NJH284" s="5"/>
      <c r="NJI284" s="5"/>
      <c r="NJJ284" s="5"/>
      <c r="NJK284" s="5"/>
      <c r="NJL284" s="5"/>
      <c r="NJM284" s="5"/>
      <c r="NJN284" s="5"/>
      <c r="NJO284" s="5"/>
      <c r="NJP284" s="5"/>
      <c r="NJQ284" s="5"/>
      <c r="NJR284" s="5"/>
      <c r="NJS284" s="5"/>
      <c r="NJT284" s="5"/>
      <c r="NJU284" s="5"/>
      <c r="NJV284" s="5"/>
      <c r="NJW284" s="5"/>
      <c r="NJX284" s="5"/>
      <c r="NJY284" s="5"/>
      <c r="NJZ284" s="5"/>
      <c r="NKA284" s="5"/>
      <c r="NKB284" s="5"/>
      <c r="NKC284" s="5"/>
      <c r="NKD284" s="5"/>
      <c r="NKE284" s="5"/>
      <c r="NKF284" s="5"/>
      <c r="NKG284" s="5"/>
      <c r="NKH284" s="5"/>
      <c r="NKI284" s="5"/>
      <c r="NKJ284" s="5"/>
      <c r="NKK284" s="5"/>
      <c r="NKL284" s="5"/>
      <c r="NKM284" s="5"/>
      <c r="NKN284" s="5"/>
      <c r="NKO284" s="5"/>
      <c r="NKP284" s="5"/>
      <c r="NKQ284" s="5"/>
      <c r="NKR284" s="5"/>
      <c r="NKS284" s="5"/>
      <c r="NKT284" s="5"/>
      <c r="NKU284" s="5"/>
      <c r="NKV284" s="5"/>
      <c r="NKW284" s="5"/>
      <c r="NKX284" s="5"/>
      <c r="NKY284" s="5"/>
      <c r="NKZ284" s="5"/>
      <c r="NLA284" s="5"/>
      <c r="NLB284" s="5"/>
      <c r="NLC284" s="5"/>
      <c r="NLD284" s="5"/>
      <c r="NLE284" s="5"/>
      <c r="NLF284" s="5"/>
      <c r="NLG284" s="5"/>
      <c r="NLH284" s="5"/>
      <c r="NLI284" s="5"/>
      <c r="NLJ284" s="5"/>
      <c r="NLK284" s="5"/>
      <c r="NLL284" s="5"/>
      <c r="NLM284" s="5"/>
      <c r="NLN284" s="5"/>
      <c r="NLO284" s="5"/>
      <c r="NLP284" s="5"/>
      <c r="NLQ284" s="5"/>
      <c r="NLR284" s="5"/>
      <c r="NLS284" s="5"/>
      <c r="NLT284" s="5"/>
      <c r="NLU284" s="5"/>
      <c r="NLV284" s="5"/>
      <c r="NLW284" s="5"/>
      <c r="NLX284" s="5"/>
      <c r="NLY284" s="5"/>
      <c r="NLZ284" s="5"/>
      <c r="NMA284" s="5"/>
      <c r="NMB284" s="5"/>
      <c r="NMC284" s="5"/>
      <c r="NMD284" s="5"/>
      <c r="NME284" s="5"/>
      <c r="NMF284" s="5"/>
      <c r="NMG284" s="5"/>
      <c r="NMH284" s="5"/>
      <c r="NMI284" s="5"/>
      <c r="NMJ284" s="5"/>
      <c r="NMK284" s="5"/>
      <c r="NML284" s="5"/>
      <c r="NMM284" s="5"/>
      <c r="NMN284" s="5"/>
      <c r="NMO284" s="5"/>
      <c r="NMP284" s="5"/>
      <c r="NMQ284" s="5"/>
      <c r="NMR284" s="5"/>
      <c r="NMS284" s="5"/>
      <c r="NMT284" s="5"/>
      <c r="NMU284" s="5"/>
      <c r="NMV284" s="5"/>
      <c r="NMW284" s="5"/>
      <c r="NMX284" s="5"/>
      <c r="NMY284" s="5"/>
      <c r="NMZ284" s="5"/>
      <c r="NNA284" s="5"/>
      <c r="NNB284" s="5"/>
      <c r="NNC284" s="5"/>
      <c r="NND284" s="5"/>
      <c r="NNE284" s="5"/>
      <c r="NNF284" s="5"/>
      <c r="NNG284" s="5"/>
      <c r="NNH284" s="5"/>
      <c r="NNI284" s="5"/>
      <c r="NNJ284" s="5"/>
      <c r="NNK284" s="5"/>
      <c r="NNL284" s="5"/>
      <c r="NNM284" s="5"/>
      <c r="NNN284" s="5"/>
      <c r="NNO284" s="5"/>
      <c r="NNP284" s="5"/>
      <c r="NNQ284" s="5"/>
      <c r="NNR284" s="5"/>
      <c r="NNS284" s="5"/>
      <c r="NNT284" s="5"/>
      <c r="NNU284" s="5"/>
      <c r="NNV284" s="5"/>
      <c r="NNW284" s="5"/>
      <c r="NNX284" s="5"/>
      <c r="NNY284" s="5"/>
      <c r="NNZ284" s="5"/>
      <c r="NOA284" s="5"/>
      <c r="NOB284" s="5"/>
      <c r="NOC284" s="5"/>
      <c r="NOD284" s="5"/>
      <c r="NOE284" s="5"/>
      <c r="NOF284" s="5"/>
      <c r="NOG284" s="5"/>
      <c r="NOH284" s="5"/>
      <c r="NOI284" s="5"/>
      <c r="NOJ284" s="5"/>
      <c r="NOK284" s="5"/>
      <c r="NOL284" s="5"/>
      <c r="NOM284" s="5"/>
      <c r="NON284" s="5"/>
      <c r="NOO284" s="5"/>
      <c r="NOP284" s="5"/>
      <c r="NOQ284" s="5"/>
      <c r="NOR284" s="5"/>
      <c r="NOS284" s="5"/>
      <c r="NOT284" s="5"/>
      <c r="NOU284" s="5"/>
      <c r="NOV284" s="5"/>
      <c r="NOW284" s="5"/>
      <c r="NOX284" s="5"/>
      <c r="NOY284" s="5"/>
      <c r="NOZ284" s="5"/>
      <c r="NPA284" s="5"/>
      <c r="NPB284" s="5"/>
      <c r="NPC284" s="5"/>
      <c r="NPD284" s="5"/>
      <c r="NPE284" s="5"/>
      <c r="NPF284" s="5"/>
      <c r="NPG284" s="5"/>
      <c r="NPH284" s="5"/>
      <c r="NPI284" s="5"/>
      <c r="NPJ284" s="5"/>
      <c r="NPK284" s="5"/>
      <c r="NPL284" s="5"/>
      <c r="NPM284" s="5"/>
      <c r="NPN284" s="5"/>
      <c r="NPO284" s="5"/>
      <c r="NPP284" s="5"/>
      <c r="NPQ284" s="5"/>
      <c r="NPR284" s="5"/>
      <c r="NPS284" s="5"/>
      <c r="NPT284" s="5"/>
      <c r="NPU284" s="5"/>
      <c r="NPV284" s="5"/>
      <c r="NPW284" s="5"/>
      <c r="NPX284" s="5"/>
      <c r="NPY284" s="5"/>
      <c r="NPZ284" s="5"/>
      <c r="NQA284" s="5"/>
      <c r="NQB284" s="5"/>
      <c r="NQC284" s="5"/>
      <c r="NQD284" s="5"/>
      <c r="NQE284" s="5"/>
      <c r="NQF284" s="5"/>
      <c r="NQG284" s="5"/>
      <c r="NQH284" s="5"/>
      <c r="NQI284" s="5"/>
      <c r="NQJ284" s="5"/>
      <c r="NQK284" s="5"/>
      <c r="NQL284" s="5"/>
      <c r="NQM284" s="5"/>
      <c r="NQN284" s="5"/>
      <c r="NQO284" s="5"/>
      <c r="NQP284" s="5"/>
      <c r="NQQ284" s="5"/>
      <c r="NQR284" s="5"/>
      <c r="NQS284" s="5"/>
      <c r="NQT284" s="5"/>
      <c r="NQU284" s="5"/>
      <c r="NQV284" s="5"/>
      <c r="NQW284" s="5"/>
      <c r="NQX284" s="5"/>
      <c r="NQY284" s="5"/>
      <c r="NQZ284" s="5"/>
      <c r="NRA284" s="5"/>
      <c r="NRB284" s="5"/>
      <c r="NRC284" s="5"/>
      <c r="NRD284" s="5"/>
      <c r="NRE284" s="5"/>
      <c r="NRF284" s="5"/>
      <c r="NRG284" s="5"/>
      <c r="NRH284" s="5"/>
      <c r="NRI284" s="5"/>
      <c r="NRJ284" s="5"/>
      <c r="NRK284" s="5"/>
      <c r="NRL284" s="5"/>
      <c r="NRM284" s="5"/>
      <c r="NRN284" s="5"/>
      <c r="NRO284" s="5"/>
      <c r="NRP284" s="5"/>
      <c r="NRQ284" s="5"/>
      <c r="NRR284" s="5"/>
      <c r="NRS284" s="5"/>
      <c r="NRT284" s="5"/>
      <c r="NRU284" s="5"/>
      <c r="NRV284" s="5"/>
      <c r="NRW284" s="5"/>
      <c r="NRX284" s="5"/>
      <c r="NRY284" s="5"/>
      <c r="NRZ284" s="5"/>
      <c r="NSA284" s="5"/>
      <c r="NSB284" s="5"/>
      <c r="NSC284" s="5"/>
      <c r="NSD284" s="5"/>
      <c r="NSE284" s="5"/>
      <c r="NSF284" s="5"/>
      <c r="NSG284" s="5"/>
      <c r="NSH284" s="5"/>
      <c r="NSI284" s="5"/>
      <c r="NSJ284" s="5"/>
      <c r="NSK284" s="5"/>
      <c r="NSL284" s="5"/>
      <c r="NSM284" s="5"/>
      <c r="NSN284" s="5"/>
      <c r="NSO284" s="5"/>
      <c r="NSP284" s="5"/>
      <c r="NSQ284" s="5"/>
      <c r="NSR284" s="5"/>
      <c r="NSS284" s="5"/>
      <c r="NST284" s="5"/>
      <c r="NSU284" s="5"/>
      <c r="NSV284" s="5"/>
      <c r="NSW284" s="5"/>
      <c r="NSX284" s="5"/>
      <c r="NSY284" s="5"/>
      <c r="NSZ284" s="5"/>
      <c r="NTA284" s="5"/>
      <c r="NTB284" s="5"/>
      <c r="NTC284" s="5"/>
      <c r="NTD284" s="5"/>
      <c r="NTE284" s="5"/>
      <c r="NTF284" s="5"/>
      <c r="NTG284" s="5"/>
      <c r="NTH284" s="5"/>
      <c r="NTI284" s="5"/>
      <c r="NTJ284" s="5"/>
      <c r="NTK284" s="5"/>
      <c r="NTL284" s="5"/>
      <c r="NTM284" s="5"/>
      <c r="NTN284" s="5"/>
      <c r="NTO284" s="5"/>
      <c r="NTP284" s="5"/>
      <c r="NTQ284" s="5"/>
      <c r="NTR284" s="5"/>
      <c r="NTS284" s="5"/>
      <c r="NTT284" s="5"/>
      <c r="NTU284" s="5"/>
      <c r="NTV284" s="5"/>
      <c r="NTW284" s="5"/>
      <c r="NTX284" s="5"/>
      <c r="NTY284" s="5"/>
      <c r="NTZ284" s="5"/>
      <c r="NUA284" s="5"/>
      <c r="NUB284" s="5"/>
      <c r="NUC284" s="5"/>
      <c r="NUD284" s="5"/>
      <c r="NUE284" s="5"/>
      <c r="NUF284" s="5"/>
      <c r="NUG284" s="5"/>
      <c r="NUH284" s="5"/>
      <c r="NUI284" s="5"/>
      <c r="NUJ284" s="5"/>
      <c r="NUK284" s="5"/>
      <c r="NUL284" s="5"/>
      <c r="NUM284" s="5"/>
      <c r="NUN284" s="5"/>
      <c r="NUO284" s="5"/>
      <c r="NUP284" s="5"/>
      <c r="NUQ284" s="5"/>
      <c r="NUR284" s="5"/>
      <c r="NUS284" s="5"/>
      <c r="NUT284" s="5"/>
      <c r="NUU284" s="5"/>
      <c r="NUV284" s="5"/>
      <c r="NUW284" s="5"/>
      <c r="NUX284" s="5"/>
      <c r="NUY284" s="5"/>
      <c r="NUZ284" s="5"/>
      <c r="NVA284" s="5"/>
      <c r="NVB284" s="5"/>
      <c r="NVC284" s="5"/>
      <c r="NVD284" s="5"/>
      <c r="NVE284" s="5"/>
      <c r="NVF284" s="5"/>
      <c r="NVG284" s="5"/>
      <c r="NVH284" s="5"/>
      <c r="NVI284" s="5"/>
      <c r="NVJ284" s="5"/>
      <c r="NVK284" s="5"/>
      <c r="NVL284" s="5"/>
      <c r="NVM284" s="5"/>
      <c r="NVN284" s="5"/>
      <c r="NVO284" s="5"/>
      <c r="NVP284" s="5"/>
      <c r="NVQ284" s="5"/>
      <c r="NVR284" s="5"/>
      <c r="NVS284" s="5"/>
      <c r="NVT284" s="5"/>
      <c r="NVU284" s="5"/>
      <c r="NVV284" s="5"/>
      <c r="NVW284" s="5"/>
      <c r="NVX284" s="5"/>
      <c r="NVY284" s="5"/>
      <c r="NVZ284" s="5"/>
      <c r="NWA284" s="5"/>
      <c r="NWB284" s="5"/>
      <c r="NWC284" s="5"/>
      <c r="NWD284" s="5"/>
      <c r="NWE284" s="5"/>
      <c r="NWF284" s="5"/>
      <c r="NWG284" s="5"/>
      <c r="NWH284" s="5"/>
      <c r="NWI284" s="5"/>
      <c r="NWJ284" s="5"/>
      <c r="NWK284" s="5"/>
      <c r="NWL284" s="5"/>
      <c r="NWM284" s="5"/>
      <c r="NWN284" s="5"/>
      <c r="NWO284" s="5"/>
      <c r="NWP284" s="5"/>
      <c r="NWQ284" s="5"/>
      <c r="NWR284" s="5"/>
      <c r="NWS284" s="5"/>
      <c r="NWT284" s="5"/>
      <c r="NWU284" s="5"/>
      <c r="NWV284" s="5"/>
      <c r="NWW284" s="5"/>
      <c r="NWX284" s="5"/>
      <c r="NWY284" s="5"/>
      <c r="NWZ284" s="5"/>
      <c r="NXA284" s="5"/>
      <c r="NXB284" s="5"/>
      <c r="NXC284" s="5"/>
      <c r="NXD284" s="5"/>
      <c r="NXE284" s="5"/>
      <c r="NXF284" s="5"/>
      <c r="NXG284" s="5"/>
      <c r="NXH284" s="5"/>
      <c r="NXI284" s="5"/>
      <c r="NXJ284" s="5"/>
      <c r="NXK284" s="5"/>
      <c r="NXL284" s="5"/>
      <c r="NXM284" s="5"/>
      <c r="NXN284" s="5"/>
      <c r="NXO284" s="5"/>
      <c r="NXP284" s="5"/>
      <c r="NXQ284" s="5"/>
      <c r="NXR284" s="5"/>
      <c r="NXS284" s="5"/>
      <c r="NXT284" s="5"/>
      <c r="NXU284" s="5"/>
      <c r="NXV284" s="5"/>
      <c r="NXW284" s="5"/>
      <c r="NXX284" s="5"/>
      <c r="NXY284" s="5"/>
      <c r="NXZ284" s="5"/>
      <c r="NYA284" s="5"/>
      <c r="NYB284" s="5"/>
      <c r="NYC284" s="5"/>
      <c r="NYD284" s="5"/>
      <c r="NYE284" s="5"/>
      <c r="NYF284" s="5"/>
      <c r="NYG284" s="5"/>
      <c r="NYH284" s="5"/>
      <c r="NYI284" s="5"/>
      <c r="NYJ284" s="5"/>
      <c r="NYK284" s="5"/>
      <c r="NYL284" s="5"/>
      <c r="NYM284" s="5"/>
      <c r="NYN284" s="5"/>
      <c r="NYO284" s="5"/>
      <c r="NYP284" s="5"/>
      <c r="NYQ284" s="5"/>
      <c r="NYR284" s="5"/>
      <c r="NYS284" s="5"/>
      <c r="NYT284" s="5"/>
      <c r="NYU284" s="5"/>
      <c r="NYV284" s="5"/>
      <c r="NYW284" s="5"/>
      <c r="NYX284" s="5"/>
      <c r="NYY284" s="5"/>
      <c r="NYZ284" s="5"/>
      <c r="NZA284" s="5"/>
      <c r="NZB284" s="5"/>
      <c r="NZC284" s="5"/>
      <c r="NZD284" s="5"/>
      <c r="NZE284" s="5"/>
      <c r="NZF284" s="5"/>
      <c r="NZG284" s="5"/>
      <c r="NZH284" s="5"/>
      <c r="NZI284" s="5"/>
      <c r="NZJ284" s="5"/>
      <c r="NZK284" s="5"/>
      <c r="NZL284" s="5"/>
      <c r="NZM284" s="5"/>
      <c r="NZN284" s="5"/>
      <c r="NZO284" s="5"/>
      <c r="NZP284" s="5"/>
      <c r="NZQ284" s="5"/>
      <c r="NZR284" s="5"/>
      <c r="NZS284" s="5"/>
      <c r="NZT284" s="5"/>
      <c r="NZU284" s="5"/>
      <c r="NZV284" s="5"/>
      <c r="NZW284" s="5"/>
      <c r="NZX284" s="5"/>
      <c r="NZY284" s="5"/>
      <c r="NZZ284" s="5"/>
      <c r="OAA284" s="5"/>
      <c r="OAB284" s="5"/>
      <c r="OAC284" s="5"/>
      <c r="OAD284" s="5"/>
      <c r="OAE284" s="5"/>
      <c r="OAF284" s="5"/>
      <c r="OAG284" s="5"/>
      <c r="OAH284" s="5"/>
      <c r="OAI284" s="5"/>
      <c r="OAJ284" s="5"/>
      <c r="OAK284" s="5"/>
      <c r="OAL284" s="5"/>
      <c r="OAM284" s="5"/>
      <c r="OAN284" s="5"/>
      <c r="OAO284" s="5"/>
      <c r="OAP284" s="5"/>
      <c r="OAQ284" s="5"/>
      <c r="OAR284" s="5"/>
      <c r="OAS284" s="5"/>
      <c r="OAT284" s="5"/>
      <c r="OAU284" s="5"/>
      <c r="OAV284" s="5"/>
      <c r="OAW284" s="5"/>
      <c r="OAX284" s="5"/>
      <c r="OAY284" s="5"/>
      <c r="OAZ284" s="5"/>
      <c r="OBA284" s="5"/>
      <c r="OBB284" s="5"/>
      <c r="OBC284" s="5"/>
      <c r="OBD284" s="5"/>
      <c r="OBE284" s="5"/>
      <c r="OBF284" s="5"/>
      <c r="OBG284" s="5"/>
      <c r="OBH284" s="5"/>
      <c r="OBI284" s="5"/>
      <c r="OBJ284" s="5"/>
      <c r="OBK284" s="5"/>
      <c r="OBL284" s="5"/>
      <c r="OBM284" s="5"/>
      <c r="OBN284" s="5"/>
      <c r="OBO284" s="5"/>
      <c r="OBP284" s="5"/>
      <c r="OBQ284" s="5"/>
      <c r="OBR284" s="5"/>
      <c r="OBS284" s="5"/>
      <c r="OBT284" s="5"/>
      <c r="OBU284" s="5"/>
      <c r="OBV284" s="5"/>
      <c r="OBW284" s="5"/>
      <c r="OBX284" s="5"/>
      <c r="OBY284" s="5"/>
      <c r="OBZ284" s="5"/>
      <c r="OCA284" s="5"/>
      <c r="OCB284" s="5"/>
      <c r="OCC284" s="5"/>
      <c r="OCD284" s="5"/>
      <c r="OCE284" s="5"/>
      <c r="OCF284" s="5"/>
      <c r="OCG284" s="5"/>
      <c r="OCH284" s="5"/>
      <c r="OCI284" s="5"/>
      <c r="OCJ284" s="5"/>
      <c r="OCK284" s="5"/>
      <c r="OCL284" s="5"/>
      <c r="OCM284" s="5"/>
      <c r="OCN284" s="5"/>
      <c r="OCO284" s="5"/>
      <c r="OCP284" s="5"/>
      <c r="OCQ284" s="5"/>
      <c r="OCR284" s="5"/>
      <c r="OCS284" s="5"/>
      <c r="OCT284" s="5"/>
      <c r="OCU284" s="5"/>
      <c r="OCV284" s="5"/>
      <c r="OCW284" s="5"/>
      <c r="OCX284" s="5"/>
      <c r="OCY284" s="5"/>
      <c r="OCZ284" s="5"/>
      <c r="ODA284" s="5"/>
      <c r="ODB284" s="5"/>
      <c r="ODC284" s="5"/>
      <c r="ODD284" s="5"/>
      <c r="ODE284" s="5"/>
      <c r="ODF284" s="5"/>
      <c r="ODG284" s="5"/>
      <c r="ODH284" s="5"/>
      <c r="ODI284" s="5"/>
      <c r="ODJ284" s="5"/>
      <c r="ODK284" s="5"/>
      <c r="ODL284" s="5"/>
      <c r="ODM284" s="5"/>
      <c r="ODN284" s="5"/>
      <c r="ODO284" s="5"/>
      <c r="ODP284" s="5"/>
      <c r="ODQ284" s="5"/>
      <c r="ODR284" s="5"/>
      <c r="ODS284" s="5"/>
      <c r="ODT284" s="5"/>
      <c r="ODU284" s="5"/>
      <c r="ODV284" s="5"/>
      <c r="ODW284" s="5"/>
      <c r="ODX284" s="5"/>
      <c r="ODY284" s="5"/>
      <c r="ODZ284" s="5"/>
      <c r="OEA284" s="5"/>
      <c r="OEB284" s="5"/>
      <c r="OEC284" s="5"/>
      <c r="OED284" s="5"/>
      <c r="OEE284" s="5"/>
      <c r="OEF284" s="5"/>
      <c r="OEG284" s="5"/>
      <c r="OEH284" s="5"/>
      <c r="OEI284" s="5"/>
      <c r="OEJ284" s="5"/>
      <c r="OEK284" s="5"/>
      <c r="OEL284" s="5"/>
      <c r="OEM284" s="5"/>
      <c r="OEN284" s="5"/>
      <c r="OEO284" s="5"/>
      <c r="OEP284" s="5"/>
      <c r="OEQ284" s="5"/>
      <c r="OER284" s="5"/>
      <c r="OES284" s="5"/>
      <c r="OET284" s="5"/>
      <c r="OEU284" s="5"/>
      <c r="OEV284" s="5"/>
      <c r="OEW284" s="5"/>
      <c r="OEX284" s="5"/>
      <c r="OEY284" s="5"/>
      <c r="OEZ284" s="5"/>
      <c r="OFA284" s="5"/>
      <c r="OFB284" s="5"/>
      <c r="OFC284" s="5"/>
      <c r="OFD284" s="5"/>
      <c r="OFE284" s="5"/>
      <c r="OFF284" s="5"/>
      <c r="OFG284" s="5"/>
      <c r="OFH284" s="5"/>
      <c r="OFI284" s="5"/>
      <c r="OFJ284" s="5"/>
      <c r="OFK284" s="5"/>
      <c r="OFL284" s="5"/>
      <c r="OFM284" s="5"/>
      <c r="OFN284" s="5"/>
      <c r="OFO284" s="5"/>
      <c r="OFP284" s="5"/>
      <c r="OFQ284" s="5"/>
      <c r="OFR284" s="5"/>
      <c r="OFS284" s="5"/>
      <c r="OFT284" s="5"/>
      <c r="OFU284" s="5"/>
      <c r="OFV284" s="5"/>
      <c r="OFW284" s="5"/>
      <c r="OFX284" s="5"/>
      <c r="OFY284" s="5"/>
      <c r="OFZ284" s="5"/>
      <c r="OGA284" s="5"/>
      <c r="OGB284" s="5"/>
      <c r="OGC284" s="5"/>
      <c r="OGD284" s="5"/>
      <c r="OGE284" s="5"/>
      <c r="OGF284" s="5"/>
      <c r="OGG284" s="5"/>
      <c r="OGH284" s="5"/>
      <c r="OGI284" s="5"/>
      <c r="OGJ284" s="5"/>
      <c r="OGK284" s="5"/>
      <c r="OGL284" s="5"/>
      <c r="OGM284" s="5"/>
      <c r="OGN284" s="5"/>
      <c r="OGO284" s="5"/>
      <c r="OGP284" s="5"/>
      <c r="OGQ284" s="5"/>
      <c r="OGR284" s="5"/>
      <c r="OGS284" s="5"/>
      <c r="OGT284" s="5"/>
      <c r="OGU284" s="5"/>
      <c r="OGV284" s="5"/>
      <c r="OGW284" s="5"/>
      <c r="OGX284" s="5"/>
      <c r="OGY284" s="5"/>
      <c r="OGZ284" s="5"/>
      <c r="OHA284" s="5"/>
      <c r="OHB284" s="5"/>
      <c r="OHC284" s="5"/>
      <c r="OHD284" s="5"/>
      <c r="OHE284" s="5"/>
      <c r="OHF284" s="5"/>
      <c r="OHG284" s="5"/>
      <c r="OHH284" s="5"/>
      <c r="OHI284" s="5"/>
      <c r="OHJ284" s="5"/>
      <c r="OHK284" s="5"/>
      <c r="OHL284" s="5"/>
      <c r="OHM284" s="5"/>
      <c r="OHN284" s="5"/>
      <c r="OHO284" s="5"/>
      <c r="OHP284" s="5"/>
      <c r="OHQ284" s="5"/>
      <c r="OHR284" s="5"/>
      <c r="OHS284" s="5"/>
      <c r="OHT284" s="5"/>
      <c r="OHU284" s="5"/>
      <c r="OHV284" s="5"/>
      <c r="OHW284" s="5"/>
      <c r="OHX284" s="5"/>
      <c r="OHY284" s="5"/>
      <c r="OHZ284" s="5"/>
      <c r="OIA284" s="5"/>
      <c r="OIB284" s="5"/>
      <c r="OIC284" s="5"/>
      <c r="OID284" s="5"/>
      <c r="OIE284" s="5"/>
      <c r="OIF284" s="5"/>
      <c r="OIG284" s="5"/>
      <c r="OIH284" s="5"/>
      <c r="OII284" s="5"/>
      <c r="OIJ284" s="5"/>
      <c r="OIK284" s="5"/>
      <c r="OIL284" s="5"/>
      <c r="OIM284" s="5"/>
      <c r="OIN284" s="5"/>
      <c r="OIO284" s="5"/>
      <c r="OIP284" s="5"/>
      <c r="OIQ284" s="5"/>
      <c r="OIR284" s="5"/>
      <c r="OIS284" s="5"/>
      <c r="OIT284" s="5"/>
      <c r="OIU284" s="5"/>
      <c r="OIV284" s="5"/>
      <c r="OIW284" s="5"/>
      <c r="OIX284" s="5"/>
      <c r="OIY284" s="5"/>
      <c r="OIZ284" s="5"/>
      <c r="OJA284" s="5"/>
      <c r="OJB284" s="5"/>
      <c r="OJC284" s="5"/>
      <c r="OJD284" s="5"/>
      <c r="OJE284" s="5"/>
      <c r="OJF284" s="5"/>
      <c r="OJG284" s="5"/>
      <c r="OJH284" s="5"/>
      <c r="OJI284" s="5"/>
      <c r="OJJ284" s="5"/>
      <c r="OJK284" s="5"/>
      <c r="OJL284" s="5"/>
      <c r="OJM284" s="5"/>
      <c r="OJN284" s="5"/>
      <c r="OJO284" s="5"/>
      <c r="OJP284" s="5"/>
      <c r="OJQ284" s="5"/>
      <c r="OJR284" s="5"/>
      <c r="OJS284" s="5"/>
      <c r="OJT284" s="5"/>
      <c r="OJU284" s="5"/>
      <c r="OJV284" s="5"/>
      <c r="OJW284" s="5"/>
      <c r="OJX284" s="5"/>
      <c r="OJY284" s="5"/>
      <c r="OJZ284" s="5"/>
      <c r="OKA284" s="5"/>
      <c r="OKB284" s="5"/>
      <c r="OKC284" s="5"/>
      <c r="OKD284" s="5"/>
      <c r="OKE284" s="5"/>
      <c r="OKF284" s="5"/>
      <c r="OKG284" s="5"/>
      <c r="OKH284" s="5"/>
      <c r="OKI284" s="5"/>
      <c r="OKJ284" s="5"/>
      <c r="OKK284" s="5"/>
      <c r="OKL284" s="5"/>
      <c r="OKM284" s="5"/>
      <c r="OKN284" s="5"/>
      <c r="OKO284" s="5"/>
      <c r="OKP284" s="5"/>
      <c r="OKQ284" s="5"/>
      <c r="OKR284" s="5"/>
      <c r="OKS284" s="5"/>
      <c r="OKT284" s="5"/>
      <c r="OKU284" s="5"/>
      <c r="OKV284" s="5"/>
      <c r="OKW284" s="5"/>
      <c r="OKX284" s="5"/>
      <c r="OKY284" s="5"/>
      <c r="OKZ284" s="5"/>
      <c r="OLA284" s="5"/>
      <c r="OLB284" s="5"/>
      <c r="OLC284" s="5"/>
      <c r="OLD284" s="5"/>
      <c r="OLE284" s="5"/>
      <c r="OLF284" s="5"/>
      <c r="OLG284" s="5"/>
      <c r="OLH284" s="5"/>
      <c r="OLI284" s="5"/>
      <c r="OLJ284" s="5"/>
      <c r="OLK284" s="5"/>
      <c r="OLL284" s="5"/>
      <c r="OLM284" s="5"/>
      <c r="OLN284" s="5"/>
      <c r="OLO284" s="5"/>
      <c r="OLP284" s="5"/>
      <c r="OLQ284" s="5"/>
      <c r="OLR284" s="5"/>
      <c r="OLS284" s="5"/>
      <c r="OLT284" s="5"/>
      <c r="OLU284" s="5"/>
      <c r="OLV284" s="5"/>
      <c r="OLW284" s="5"/>
      <c r="OLX284" s="5"/>
      <c r="OLY284" s="5"/>
      <c r="OLZ284" s="5"/>
      <c r="OMA284" s="5"/>
      <c r="OMB284" s="5"/>
      <c r="OMC284" s="5"/>
      <c r="OMD284" s="5"/>
      <c r="OME284" s="5"/>
      <c r="OMF284" s="5"/>
      <c r="OMG284" s="5"/>
      <c r="OMH284" s="5"/>
      <c r="OMI284" s="5"/>
      <c r="OMJ284" s="5"/>
      <c r="OMK284" s="5"/>
      <c r="OML284" s="5"/>
      <c r="OMM284" s="5"/>
      <c r="OMN284" s="5"/>
      <c r="OMO284" s="5"/>
      <c r="OMP284" s="5"/>
      <c r="OMQ284" s="5"/>
      <c r="OMR284" s="5"/>
      <c r="OMS284" s="5"/>
      <c r="OMT284" s="5"/>
      <c r="OMU284" s="5"/>
      <c r="OMV284" s="5"/>
      <c r="OMW284" s="5"/>
      <c r="OMX284" s="5"/>
      <c r="OMY284" s="5"/>
      <c r="OMZ284" s="5"/>
      <c r="ONA284" s="5"/>
      <c r="ONB284" s="5"/>
      <c r="ONC284" s="5"/>
      <c r="OND284" s="5"/>
      <c r="ONE284" s="5"/>
      <c r="ONF284" s="5"/>
      <c r="ONG284" s="5"/>
      <c r="ONH284" s="5"/>
      <c r="ONI284" s="5"/>
      <c r="ONJ284" s="5"/>
      <c r="ONK284" s="5"/>
      <c r="ONL284" s="5"/>
      <c r="ONM284" s="5"/>
      <c r="ONN284" s="5"/>
      <c r="ONO284" s="5"/>
      <c r="ONP284" s="5"/>
      <c r="ONQ284" s="5"/>
      <c r="ONR284" s="5"/>
      <c r="ONS284" s="5"/>
      <c r="ONT284" s="5"/>
      <c r="ONU284" s="5"/>
      <c r="ONV284" s="5"/>
      <c r="ONW284" s="5"/>
      <c r="ONX284" s="5"/>
      <c r="ONY284" s="5"/>
      <c r="ONZ284" s="5"/>
      <c r="OOA284" s="5"/>
      <c r="OOB284" s="5"/>
      <c r="OOC284" s="5"/>
      <c r="OOD284" s="5"/>
      <c r="OOE284" s="5"/>
      <c r="OOF284" s="5"/>
      <c r="OOG284" s="5"/>
      <c r="OOH284" s="5"/>
      <c r="OOI284" s="5"/>
      <c r="OOJ284" s="5"/>
      <c r="OOK284" s="5"/>
      <c r="OOL284" s="5"/>
      <c r="OOM284" s="5"/>
      <c r="OON284" s="5"/>
      <c r="OOO284" s="5"/>
      <c r="OOP284" s="5"/>
      <c r="OOQ284" s="5"/>
      <c r="OOR284" s="5"/>
      <c r="OOS284" s="5"/>
      <c r="OOT284" s="5"/>
      <c r="OOU284" s="5"/>
      <c r="OOV284" s="5"/>
      <c r="OOW284" s="5"/>
      <c r="OOX284" s="5"/>
      <c r="OOY284" s="5"/>
      <c r="OOZ284" s="5"/>
      <c r="OPA284" s="5"/>
      <c r="OPB284" s="5"/>
      <c r="OPC284" s="5"/>
      <c r="OPD284" s="5"/>
      <c r="OPE284" s="5"/>
      <c r="OPF284" s="5"/>
      <c r="OPG284" s="5"/>
      <c r="OPH284" s="5"/>
      <c r="OPI284" s="5"/>
      <c r="OPJ284" s="5"/>
      <c r="OPK284" s="5"/>
      <c r="OPL284" s="5"/>
      <c r="OPM284" s="5"/>
      <c r="OPN284" s="5"/>
      <c r="OPO284" s="5"/>
      <c r="OPP284" s="5"/>
      <c r="OPQ284" s="5"/>
      <c r="OPR284" s="5"/>
      <c r="OPS284" s="5"/>
      <c r="OPT284" s="5"/>
      <c r="OPU284" s="5"/>
      <c r="OPV284" s="5"/>
      <c r="OPW284" s="5"/>
      <c r="OPX284" s="5"/>
      <c r="OPY284" s="5"/>
      <c r="OPZ284" s="5"/>
      <c r="OQA284" s="5"/>
      <c r="OQB284" s="5"/>
      <c r="OQC284" s="5"/>
      <c r="OQD284" s="5"/>
      <c r="OQE284" s="5"/>
      <c r="OQF284" s="5"/>
      <c r="OQG284" s="5"/>
      <c r="OQH284" s="5"/>
      <c r="OQI284" s="5"/>
      <c r="OQJ284" s="5"/>
      <c r="OQK284" s="5"/>
      <c r="OQL284" s="5"/>
      <c r="OQM284" s="5"/>
      <c r="OQN284" s="5"/>
      <c r="OQO284" s="5"/>
      <c r="OQP284" s="5"/>
      <c r="OQQ284" s="5"/>
      <c r="OQR284" s="5"/>
      <c r="OQS284" s="5"/>
      <c r="OQT284" s="5"/>
      <c r="OQU284" s="5"/>
      <c r="OQV284" s="5"/>
      <c r="OQW284" s="5"/>
      <c r="OQX284" s="5"/>
      <c r="OQY284" s="5"/>
      <c r="OQZ284" s="5"/>
      <c r="ORA284" s="5"/>
      <c r="ORB284" s="5"/>
      <c r="ORC284" s="5"/>
      <c r="ORD284" s="5"/>
      <c r="ORE284" s="5"/>
      <c r="ORF284" s="5"/>
      <c r="ORG284" s="5"/>
      <c r="ORH284" s="5"/>
      <c r="ORI284" s="5"/>
      <c r="ORJ284" s="5"/>
      <c r="ORK284" s="5"/>
      <c r="ORL284" s="5"/>
      <c r="ORM284" s="5"/>
      <c r="ORN284" s="5"/>
      <c r="ORO284" s="5"/>
      <c r="ORP284" s="5"/>
      <c r="ORQ284" s="5"/>
      <c r="ORR284" s="5"/>
      <c r="ORS284" s="5"/>
      <c r="ORT284" s="5"/>
      <c r="ORU284" s="5"/>
      <c r="ORV284" s="5"/>
      <c r="ORW284" s="5"/>
      <c r="ORX284" s="5"/>
      <c r="ORY284" s="5"/>
      <c r="ORZ284" s="5"/>
      <c r="OSA284" s="5"/>
      <c r="OSB284" s="5"/>
      <c r="OSC284" s="5"/>
      <c r="OSD284" s="5"/>
      <c r="OSE284" s="5"/>
      <c r="OSF284" s="5"/>
      <c r="OSG284" s="5"/>
      <c r="OSH284" s="5"/>
      <c r="OSI284" s="5"/>
      <c r="OSJ284" s="5"/>
      <c r="OSK284" s="5"/>
      <c r="OSL284" s="5"/>
      <c r="OSM284" s="5"/>
      <c r="OSN284" s="5"/>
      <c r="OSO284" s="5"/>
      <c r="OSP284" s="5"/>
      <c r="OSQ284" s="5"/>
      <c r="OSR284" s="5"/>
      <c r="OSS284" s="5"/>
      <c r="OST284" s="5"/>
      <c r="OSU284" s="5"/>
      <c r="OSV284" s="5"/>
      <c r="OSW284" s="5"/>
      <c r="OSX284" s="5"/>
      <c r="OSY284" s="5"/>
      <c r="OSZ284" s="5"/>
      <c r="OTA284" s="5"/>
      <c r="OTB284" s="5"/>
      <c r="OTC284" s="5"/>
      <c r="OTD284" s="5"/>
      <c r="OTE284" s="5"/>
      <c r="OTF284" s="5"/>
      <c r="OTG284" s="5"/>
      <c r="OTH284" s="5"/>
      <c r="OTI284" s="5"/>
      <c r="OTJ284" s="5"/>
      <c r="OTK284" s="5"/>
      <c r="OTL284" s="5"/>
      <c r="OTM284" s="5"/>
      <c r="OTN284" s="5"/>
      <c r="OTO284" s="5"/>
      <c r="OTP284" s="5"/>
      <c r="OTQ284" s="5"/>
      <c r="OTR284" s="5"/>
      <c r="OTS284" s="5"/>
      <c r="OTT284" s="5"/>
      <c r="OTU284" s="5"/>
      <c r="OTV284" s="5"/>
      <c r="OTW284" s="5"/>
      <c r="OTX284" s="5"/>
      <c r="OTY284" s="5"/>
      <c r="OTZ284" s="5"/>
      <c r="OUA284" s="5"/>
      <c r="OUB284" s="5"/>
      <c r="OUC284" s="5"/>
      <c r="OUD284" s="5"/>
      <c r="OUE284" s="5"/>
      <c r="OUF284" s="5"/>
      <c r="OUG284" s="5"/>
      <c r="OUH284" s="5"/>
      <c r="OUI284" s="5"/>
      <c r="OUJ284" s="5"/>
      <c r="OUK284" s="5"/>
      <c r="OUL284" s="5"/>
      <c r="OUM284" s="5"/>
      <c r="OUN284" s="5"/>
      <c r="OUO284" s="5"/>
      <c r="OUP284" s="5"/>
      <c r="OUQ284" s="5"/>
      <c r="OUR284" s="5"/>
      <c r="OUS284" s="5"/>
      <c r="OUT284" s="5"/>
      <c r="OUU284" s="5"/>
      <c r="OUV284" s="5"/>
      <c r="OUW284" s="5"/>
      <c r="OUX284" s="5"/>
      <c r="OUY284" s="5"/>
      <c r="OUZ284" s="5"/>
      <c r="OVA284" s="5"/>
      <c r="OVB284" s="5"/>
      <c r="OVC284" s="5"/>
      <c r="OVD284" s="5"/>
      <c r="OVE284" s="5"/>
      <c r="OVF284" s="5"/>
      <c r="OVG284" s="5"/>
      <c r="OVH284" s="5"/>
      <c r="OVI284" s="5"/>
      <c r="OVJ284" s="5"/>
      <c r="OVK284" s="5"/>
      <c r="OVL284" s="5"/>
      <c r="OVM284" s="5"/>
      <c r="OVN284" s="5"/>
      <c r="OVO284" s="5"/>
      <c r="OVP284" s="5"/>
      <c r="OVQ284" s="5"/>
      <c r="OVR284" s="5"/>
      <c r="OVS284" s="5"/>
      <c r="OVT284" s="5"/>
      <c r="OVU284" s="5"/>
      <c r="OVV284" s="5"/>
      <c r="OVW284" s="5"/>
      <c r="OVX284" s="5"/>
      <c r="OVY284" s="5"/>
      <c r="OVZ284" s="5"/>
      <c r="OWA284" s="5"/>
      <c r="OWB284" s="5"/>
      <c r="OWC284" s="5"/>
      <c r="OWD284" s="5"/>
      <c r="OWE284" s="5"/>
      <c r="OWF284" s="5"/>
      <c r="OWG284" s="5"/>
      <c r="OWH284" s="5"/>
      <c r="OWI284" s="5"/>
      <c r="OWJ284" s="5"/>
      <c r="OWK284" s="5"/>
      <c r="OWL284" s="5"/>
      <c r="OWM284" s="5"/>
      <c r="OWN284" s="5"/>
      <c r="OWO284" s="5"/>
      <c r="OWP284" s="5"/>
      <c r="OWQ284" s="5"/>
      <c r="OWR284" s="5"/>
      <c r="OWS284" s="5"/>
      <c r="OWT284" s="5"/>
      <c r="OWU284" s="5"/>
      <c r="OWV284" s="5"/>
      <c r="OWW284" s="5"/>
      <c r="OWX284" s="5"/>
      <c r="OWY284" s="5"/>
      <c r="OWZ284" s="5"/>
      <c r="OXA284" s="5"/>
      <c r="OXB284" s="5"/>
      <c r="OXC284" s="5"/>
      <c r="OXD284" s="5"/>
      <c r="OXE284" s="5"/>
      <c r="OXF284" s="5"/>
      <c r="OXG284" s="5"/>
      <c r="OXH284" s="5"/>
      <c r="OXI284" s="5"/>
      <c r="OXJ284" s="5"/>
      <c r="OXK284" s="5"/>
      <c r="OXL284" s="5"/>
      <c r="OXM284" s="5"/>
      <c r="OXN284" s="5"/>
      <c r="OXO284" s="5"/>
      <c r="OXP284" s="5"/>
      <c r="OXQ284" s="5"/>
      <c r="OXR284" s="5"/>
      <c r="OXS284" s="5"/>
      <c r="OXT284" s="5"/>
      <c r="OXU284" s="5"/>
      <c r="OXV284" s="5"/>
      <c r="OXW284" s="5"/>
      <c r="OXX284" s="5"/>
      <c r="OXY284" s="5"/>
      <c r="OXZ284" s="5"/>
      <c r="OYA284" s="5"/>
      <c r="OYB284" s="5"/>
      <c r="OYC284" s="5"/>
      <c r="OYD284" s="5"/>
      <c r="OYE284" s="5"/>
      <c r="OYF284" s="5"/>
      <c r="OYG284" s="5"/>
      <c r="OYH284" s="5"/>
      <c r="OYI284" s="5"/>
      <c r="OYJ284" s="5"/>
      <c r="OYK284" s="5"/>
      <c r="OYL284" s="5"/>
      <c r="OYM284" s="5"/>
      <c r="OYN284" s="5"/>
      <c r="OYO284" s="5"/>
      <c r="OYP284" s="5"/>
      <c r="OYQ284" s="5"/>
      <c r="OYR284" s="5"/>
      <c r="OYS284" s="5"/>
      <c r="OYT284" s="5"/>
      <c r="OYU284" s="5"/>
      <c r="OYV284" s="5"/>
      <c r="OYW284" s="5"/>
      <c r="OYX284" s="5"/>
      <c r="OYY284" s="5"/>
      <c r="OYZ284" s="5"/>
      <c r="OZA284" s="5"/>
      <c r="OZB284" s="5"/>
      <c r="OZC284" s="5"/>
      <c r="OZD284" s="5"/>
      <c r="OZE284" s="5"/>
      <c r="OZF284" s="5"/>
      <c r="OZG284" s="5"/>
      <c r="OZH284" s="5"/>
      <c r="OZI284" s="5"/>
      <c r="OZJ284" s="5"/>
      <c r="OZK284" s="5"/>
      <c r="OZL284" s="5"/>
      <c r="OZM284" s="5"/>
      <c r="OZN284" s="5"/>
      <c r="OZO284" s="5"/>
      <c r="OZP284" s="5"/>
      <c r="OZQ284" s="5"/>
      <c r="OZR284" s="5"/>
      <c r="OZS284" s="5"/>
      <c r="OZT284" s="5"/>
      <c r="OZU284" s="5"/>
      <c r="OZV284" s="5"/>
      <c r="OZW284" s="5"/>
      <c r="OZX284" s="5"/>
      <c r="OZY284" s="5"/>
      <c r="OZZ284" s="5"/>
      <c r="PAA284" s="5"/>
      <c r="PAB284" s="5"/>
      <c r="PAC284" s="5"/>
      <c r="PAD284" s="5"/>
      <c r="PAE284" s="5"/>
      <c r="PAF284" s="5"/>
      <c r="PAG284" s="5"/>
      <c r="PAH284" s="5"/>
      <c r="PAI284" s="5"/>
      <c r="PAJ284" s="5"/>
      <c r="PAK284" s="5"/>
      <c r="PAL284" s="5"/>
      <c r="PAM284" s="5"/>
      <c r="PAN284" s="5"/>
      <c r="PAO284" s="5"/>
      <c r="PAP284" s="5"/>
      <c r="PAQ284" s="5"/>
      <c r="PAR284" s="5"/>
      <c r="PAS284" s="5"/>
      <c r="PAT284" s="5"/>
      <c r="PAU284" s="5"/>
      <c r="PAV284" s="5"/>
      <c r="PAW284" s="5"/>
      <c r="PAX284" s="5"/>
      <c r="PAY284" s="5"/>
      <c r="PAZ284" s="5"/>
      <c r="PBA284" s="5"/>
      <c r="PBB284" s="5"/>
      <c r="PBC284" s="5"/>
      <c r="PBD284" s="5"/>
      <c r="PBE284" s="5"/>
      <c r="PBF284" s="5"/>
      <c r="PBG284" s="5"/>
      <c r="PBH284" s="5"/>
      <c r="PBI284" s="5"/>
      <c r="PBJ284" s="5"/>
      <c r="PBK284" s="5"/>
      <c r="PBL284" s="5"/>
      <c r="PBM284" s="5"/>
      <c r="PBN284" s="5"/>
      <c r="PBO284" s="5"/>
      <c r="PBP284" s="5"/>
      <c r="PBQ284" s="5"/>
      <c r="PBR284" s="5"/>
      <c r="PBS284" s="5"/>
      <c r="PBT284" s="5"/>
      <c r="PBU284" s="5"/>
      <c r="PBV284" s="5"/>
      <c r="PBW284" s="5"/>
      <c r="PBX284" s="5"/>
      <c r="PBY284" s="5"/>
      <c r="PBZ284" s="5"/>
      <c r="PCA284" s="5"/>
      <c r="PCB284" s="5"/>
      <c r="PCC284" s="5"/>
      <c r="PCD284" s="5"/>
      <c r="PCE284" s="5"/>
      <c r="PCF284" s="5"/>
      <c r="PCG284" s="5"/>
      <c r="PCH284" s="5"/>
      <c r="PCI284" s="5"/>
      <c r="PCJ284" s="5"/>
      <c r="PCK284" s="5"/>
      <c r="PCL284" s="5"/>
      <c r="PCM284" s="5"/>
      <c r="PCN284" s="5"/>
      <c r="PCO284" s="5"/>
      <c r="PCP284" s="5"/>
      <c r="PCQ284" s="5"/>
      <c r="PCR284" s="5"/>
      <c r="PCS284" s="5"/>
      <c r="PCT284" s="5"/>
      <c r="PCU284" s="5"/>
      <c r="PCV284" s="5"/>
      <c r="PCW284" s="5"/>
      <c r="PCX284" s="5"/>
      <c r="PCY284" s="5"/>
      <c r="PCZ284" s="5"/>
      <c r="PDA284" s="5"/>
      <c r="PDB284" s="5"/>
      <c r="PDC284" s="5"/>
      <c r="PDD284" s="5"/>
      <c r="PDE284" s="5"/>
      <c r="PDF284" s="5"/>
      <c r="PDG284" s="5"/>
      <c r="PDH284" s="5"/>
      <c r="PDI284" s="5"/>
      <c r="PDJ284" s="5"/>
      <c r="PDK284" s="5"/>
      <c r="PDL284" s="5"/>
      <c r="PDM284" s="5"/>
      <c r="PDN284" s="5"/>
      <c r="PDO284" s="5"/>
      <c r="PDP284" s="5"/>
      <c r="PDQ284" s="5"/>
      <c r="PDR284" s="5"/>
      <c r="PDS284" s="5"/>
      <c r="PDT284" s="5"/>
      <c r="PDU284" s="5"/>
      <c r="PDV284" s="5"/>
      <c r="PDW284" s="5"/>
      <c r="PDX284" s="5"/>
      <c r="PDY284" s="5"/>
      <c r="PDZ284" s="5"/>
      <c r="PEA284" s="5"/>
      <c r="PEB284" s="5"/>
      <c r="PEC284" s="5"/>
      <c r="PED284" s="5"/>
      <c r="PEE284" s="5"/>
      <c r="PEF284" s="5"/>
      <c r="PEG284" s="5"/>
      <c r="PEH284" s="5"/>
      <c r="PEI284" s="5"/>
      <c r="PEJ284" s="5"/>
      <c r="PEK284" s="5"/>
      <c r="PEL284" s="5"/>
      <c r="PEM284" s="5"/>
      <c r="PEN284" s="5"/>
      <c r="PEO284" s="5"/>
      <c r="PEP284" s="5"/>
      <c r="PEQ284" s="5"/>
      <c r="PER284" s="5"/>
      <c r="PES284" s="5"/>
      <c r="PET284" s="5"/>
      <c r="PEU284" s="5"/>
      <c r="PEV284" s="5"/>
      <c r="PEW284" s="5"/>
      <c r="PEX284" s="5"/>
      <c r="PEY284" s="5"/>
      <c r="PEZ284" s="5"/>
      <c r="PFA284" s="5"/>
      <c r="PFB284" s="5"/>
      <c r="PFC284" s="5"/>
      <c r="PFD284" s="5"/>
      <c r="PFE284" s="5"/>
      <c r="PFF284" s="5"/>
      <c r="PFG284" s="5"/>
      <c r="PFH284" s="5"/>
      <c r="PFI284" s="5"/>
      <c r="PFJ284" s="5"/>
      <c r="PFK284" s="5"/>
      <c r="PFL284" s="5"/>
      <c r="PFM284" s="5"/>
      <c r="PFN284" s="5"/>
      <c r="PFO284" s="5"/>
      <c r="PFP284" s="5"/>
      <c r="PFQ284" s="5"/>
      <c r="PFR284" s="5"/>
      <c r="PFS284" s="5"/>
      <c r="PFT284" s="5"/>
      <c r="PFU284" s="5"/>
      <c r="PFV284" s="5"/>
      <c r="PFW284" s="5"/>
      <c r="PFX284" s="5"/>
      <c r="PFY284" s="5"/>
      <c r="PFZ284" s="5"/>
      <c r="PGA284" s="5"/>
      <c r="PGB284" s="5"/>
      <c r="PGC284" s="5"/>
      <c r="PGD284" s="5"/>
      <c r="PGE284" s="5"/>
      <c r="PGF284" s="5"/>
      <c r="PGG284" s="5"/>
      <c r="PGH284" s="5"/>
      <c r="PGI284" s="5"/>
      <c r="PGJ284" s="5"/>
      <c r="PGK284" s="5"/>
      <c r="PGL284" s="5"/>
      <c r="PGM284" s="5"/>
      <c r="PGN284" s="5"/>
      <c r="PGO284" s="5"/>
      <c r="PGP284" s="5"/>
      <c r="PGQ284" s="5"/>
      <c r="PGR284" s="5"/>
      <c r="PGS284" s="5"/>
      <c r="PGT284" s="5"/>
      <c r="PGU284" s="5"/>
      <c r="PGV284" s="5"/>
      <c r="PGW284" s="5"/>
      <c r="PGX284" s="5"/>
      <c r="PGY284" s="5"/>
      <c r="PGZ284" s="5"/>
      <c r="PHA284" s="5"/>
      <c r="PHB284" s="5"/>
      <c r="PHC284" s="5"/>
      <c r="PHD284" s="5"/>
      <c r="PHE284" s="5"/>
      <c r="PHF284" s="5"/>
      <c r="PHG284" s="5"/>
      <c r="PHH284" s="5"/>
      <c r="PHI284" s="5"/>
      <c r="PHJ284" s="5"/>
      <c r="PHK284" s="5"/>
      <c r="PHL284" s="5"/>
      <c r="PHM284" s="5"/>
      <c r="PHN284" s="5"/>
      <c r="PHO284" s="5"/>
      <c r="PHP284" s="5"/>
      <c r="PHQ284" s="5"/>
      <c r="PHR284" s="5"/>
      <c r="PHS284" s="5"/>
      <c r="PHT284" s="5"/>
      <c r="PHU284" s="5"/>
      <c r="PHV284" s="5"/>
      <c r="PHW284" s="5"/>
      <c r="PHX284" s="5"/>
      <c r="PHY284" s="5"/>
      <c r="PHZ284" s="5"/>
      <c r="PIA284" s="5"/>
      <c r="PIB284" s="5"/>
      <c r="PIC284" s="5"/>
      <c r="PID284" s="5"/>
      <c r="PIE284" s="5"/>
      <c r="PIF284" s="5"/>
      <c r="PIG284" s="5"/>
      <c r="PIH284" s="5"/>
      <c r="PII284" s="5"/>
      <c r="PIJ284" s="5"/>
      <c r="PIK284" s="5"/>
      <c r="PIL284" s="5"/>
      <c r="PIM284" s="5"/>
      <c r="PIN284" s="5"/>
      <c r="PIO284" s="5"/>
      <c r="PIP284" s="5"/>
      <c r="PIQ284" s="5"/>
      <c r="PIR284" s="5"/>
      <c r="PIS284" s="5"/>
      <c r="PIT284" s="5"/>
      <c r="PIU284" s="5"/>
      <c r="PIV284" s="5"/>
      <c r="PIW284" s="5"/>
      <c r="PIX284" s="5"/>
      <c r="PIY284" s="5"/>
      <c r="PIZ284" s="5"/>
      <c r="PJA284" s="5"/>
      <c r="PJB284" s="5"/>
      <c r="PJC284" s="5"/>
      <c r="PJD284" s="5"/>
      <c r="PJE284" s="5"/>
      <c r="PJF284" s="5"/>
      <c r="PJG284" s="5"/>
      <c r="PJH284" s="5"/>
      <c r="PJI284" s="5"/>
      <c r="PJJ284" s="5"/>
      <c r="PJK284" s="5"/>
      <c r="PJL284" s="5"/>
      <c r="PJM284" s="5"/>
      <c r="PJN284" s="5"/>
      <c r="PJO284" s="5"/>
      <c r="PJP284" s="5"/>
      <c r="PJQ284" s="5"/>
      <c r="PJR284" s="5"/>
      <c r="PJS284" s="5"/>
      <c r="PJT284" s="5"/>
      <c r="PJU284" s="5"/>
      <c r="PJV284" s="5"/>
      <c r="PJW284" s="5"/>
      <c r="PJX284" s="5"/>
      <c r="PJY284" s="5"/>
      <c r="PJZ284" s="5"/>
      <c r="PKA284" s="5"/>
      <c r="PKB284" s="5"/>
      <c r="PKC284" s="5"/>
      <c r="PKD284" s="5"/>
      <c r="PKE284" s="5"/>
      <c r="PKF284" s="5"/>
      <c r="PKG284" s="5"/>
      <c r="PKH284" s="5"/>
      <c r="PKI284" s="5"/>
      <c r="PKJ284" s="5"/>
      <c r="PKK284" s="5"/>
      <c r="PKL284" s="5"/>
      <c r="PKM284" s="5"/>
      <c r="PKN284" s="5"/>
      <c r="PKO284" s="5"/>
      <c r="PKP284" s="5"/>
      <c r="PKQ284" s="5"/>
      <c r="PKR284" s="5"/>
      <c r="PKS284" s="5"/>
      <c r="PKT284" s="5"/>
      <c r="PKU284" s="5"/>
      <c r="PKV284" s="5"/>
      <c r="PKW284" s="5"/>
      <c r="PKX284" s="5"/>
      <c r="PKY284" s="5"/>
      <c r="PKZ284" s="5"/>
      <c r="PLA284" s="5"/>
      <c r="PLB284" s="5"/>
      <c r="PLC284" s="5"/>
      <c r="PLD284" s="5"/>
      <c r="PLE284" s="5"/>
      <c r="PLF284" s="5"/>
      <c r="PLG284" s="5"/>
      <c r="PLH284" s="5"/>
      <c r="PLI284" s="5"/>
      <c r="PLJ284" s="5"/>
      <c r="PLK284" s="5"/>
      <c r="PLL284" s="5"/>
      <c r="PLM284" s="5"/>
      <c r="PLN284" s="5"/>
      <c r="PLO284" s="5"/>
      <c r="PLP284" s="5"/>
      <c r="PLQ284" s="5"/>
      <c r="PLR284" s="5"/>
      <c r="PLS284" s="5"/>
      <c r="PLT284" s="5"/>
      <c r="PLU284" s="5"/>
      <c r="PLV284" s="5"/>
      <c r="PLW284" s="5"/>
      <c r="PLX284" s="5"/>
      <c r="PLY284" s="5"/>
      <c r="PLZ284" s="5"/>
      <c r="PMA284" s="5"/>
      <c r="PMB284" s="5"/>
      <c r="PMC284" s="5"/>
      <c r="PMD284" s="5"/>
      <c r="PME284" s="5"/>
      <c r="PMF284" s="5"/>
      <c r="PMG284" s="5"/>
      <c r="PMH284" s="5"/>
      <c r="PMI284" s="5"/>
      <c r="PMJ284" s="5"/>
      <c r="PMK284" s="5"/>
      <c r="PML284" s="5"/>
      <c r="PMM284" s="5"/>
      <c r="PMN284" s="5"/>
      <c r="PMO284" s="5"/>
      <c r="PMP284" s="5"/>
      <c r="PMQ284" s="5"/>
      <c r="PMR284" s="5"/>
      <c r="PMS284" s="5"/>
      <c r="PMT284" s="5"/>
      <c r="PMU284" s="5"/>
      <c r="PMV284" s="5"/>
      <c r="PMW284" s="5"/>
      <c r="PMX284" s="5"/>
      <c r="PMY284" s="5"/>
      <c r="PMZ284" s="5"/>
      <c r="PNA284" s="5"/>
      <c r="PNB284" s="5"/>
      <c r="PNC284" s="5"/>
      <c r="PND284" s="5"/>
      <c r="PNE284" s="5"/>
      <c r="PNF284" s="5"/>
      <c r="PNG284" s="5"/>
      <c r="PNH284" s="5"/>
      <c r="PNI284" s="5"/>
      <c r="PNJ284" s="5"/>
      <c r="PNK284" s="5"/>
      <c r="PNL284" s="5"/>
      <c r="PNM284" s="5"/>
      <c r="PNN284" s="5"/>
      <c r="PNO284" s="5"/>
      <c r="PNP284" s="5"/>
      <c r="PNQ284" s="5"/>
      <c r="PNR284" s="5"/>
      <c r="PNS284" s="5"/>
      <c r="PNT284" s="5"/>
      <c r="PNU284" s="5"/>
      <c r="PNV284" s="5"/>
      <c r="PNW284" s="5"/>
      <c r="PNX284" s="5"/>
      <c r="PNY284" s="5"/>
      <c r="PNZ284" s="5"/>
      <c r="POA284" s="5"/>
      <c r="POB284" s="5"/>
      <c r="POC284" s="5"/>
      <c r="POD284" s="5"/>
      <c r="POE284" s="5"/>
      <c r="POF284" s="5"/>
      <c r="POG284" s="5"/>
      <c r="POH284" s="5"/>
      <c r="POI284" s="5"/>
      <c r="POJ284" s="5"/>
      <c r="POK284" s="5"/>
      <c r="POL284" s="5"/>
      <c r="POM284" s="5"/>
      <c r="PON284" s="5"/>
      <c r="POO284" s="5"/>
      <c r="POP284" s="5"/>
      <c r="POQ284" s="5"/>
      <c r="POR284" s="5"/>
      <c r="POS284" s="5"/>
      <c r="POT284" s="5"/>
      <c r="POU284" s="5"/>
      <c r="POV284" s="5"/>
      <c r="POW284" s="5"/>
      <c r="POX284" s="5"/>
      <c r="POY284" s="5"/>
      <c r="POZ284" s="5"/>
      <c r="PPA284" s="5"/>
      <c r="PPB284" s="5"/>
      <c r="PPC284" s="5"/>
      <c r="PPD284" s="5"/>
      <c r="PPE284" s="5"/>
      <c r="PPF284" s="5"/>
      <c r="PPG284" s="5"/>
      <c r="PPH284" s="5"/>
      <c r="PPI284" s="5"/>
      <c r="PPJ284" s="5"/>
      <c r="PPK284" s="5"/>
      <c r="PPL284" s="5"/>
      <c r="PPM284" s="5"/>
      <c r="PPN284" s="5"/>
      <c r="PPO284" s="5"/>
      <c r="PPP284" s="5"/>
      <c r="PPQ284" s="5"/>
      <c r="PPR284" s="5"/>
      <c r="PPS284" s="5"/>
      <c r="PPT284" s="5"/>
      <c r="PPU284" s="5"/>
      <c r="PPV284" s="5"/>
      <c r="PPW284" s="5"/>
      <c r="PPX284" s="5"/>
      <c r="PPY284" s="5"/>
      <c r="PPZ284" s="5"/>
      <c r="PQA284" s="5"/>
      <c r="PQB284" s="5"/>
      <c r="PQC284" s="5"/>
      <c r="PQD284" s="5"/>
      <c r="PQE284" s="5"/>
      <c r="PQF284" s="5"/>
      <c r="PQG284" s="5"/>
      <c r="PQH284" s="5"/>
      <c r="PQI284" s="5"/>
      <c r="PQJ284" s="5"/>
      <c r="PQK284" s="5"/>
      <c r="PQL284" s="5"/>
      <c r="PQM284" s="5"/>
      <c r="PQN284" s="5"/>
      <c r="PQO284" s="5"/>
      <c r="PQP284" s="5"/>
      <c r="PQQ284" s="5"/>
      <c r="PQR284" s="5"/>
      <c r="PQS284" s="5"/>
      <c r="PQT284" s="5"/>
      <c r="PQU284" s="5"/>
      <c r="PQV284" s="5"/>
      <c r="PQW284" s="5"/>
      <c r="PQX284" s="5"/>
      <c r="PQY284" s="5"/>
      <c r="PQZ284" s="5"/>
      <c r="PRA284" s="5"/>
      <c r="PRB284" s="5"/>
      <c r="PRC284" s="5"/>
      <c r="PRD284" s="5"/>
      <c r="PRE284" s="5"/>
      <c r="PRF284" s="5"/>
      <c r="PRG284" s="5"/>
      <c r="PRH284" s="5"/>
      <c r="PRI284" s="5"/>
      <c r="PRJ284" s="5"/>
      <c r="PRK284" s="5"/>
      <c r="PRL284" s="5"/>
      <c r="PRM284" s="5"/>
      <c r="PRN284" s="5"/>
      <c r="PRO284" s="5"/>
      <c r="PRP284" s="5"/>
      <c r="PRQ284" s="5"/>
      <c r="PRR284" s="5"/>
      <c r="PRS284" s="5"/>
      <c r="PRT284" s="5"/>
      <c r="PRU284" s="5"/>
      <c r="PRV284" s="5"/>
      <c r="PRW284" s="5"/>
      <c r="PRX284" s="5"/>
      <c r="PRY284" s="5"/>
      <c r="PRZ284" s="5"/>
      <c r="PSA284" s="5"/>
      <c r="PSB284" s="5"/>
      <c r="PSC284" s="5"/>
      <c r="PSD284" s="5"/>
      <c r="PSE284" s="5"/>
      <c r="PSF284" s="5"/>
      <c r="PSG284" s="5"/>
      <c r="PSH284" s="5"/>
      <c r="PSI284" s="5"/>
      <c r="PSJ284" s="5"/>
      <c r="PSK284" s="5"/>
      <c r="PSL284" s="5"/>
      <c r="PSM284" s="5"/>
      <c r="PSN284" s="5"/>
      <c r="PSO284" s="5"/>
      <c r="PSP284" s="5"/>
      <c r="PSQ284" s="5"/>
      <c r="PSR284" s="5"/>
      <c r="PSS284" s="5"/>
      <c r="PST284" s="5"/>
      <c r="PSU284" s="5"/>
      <c r="PSV284" s="5"/>
      <c r="PSW284" s="5"/>
      <c r="PSX284" s="5"/>
      <c r="PSY284" s="5"/>
      <c r="PSZ284" s="5"/>
      <c r="PTA284" s="5"/>
      <c r="PTB284" s="5"/>
      <c r="PTC284" s="5"/>
      <c r="PTD284" s="5"/>
      <c r="PTE284" s="5"/>
      <c r="PTF284" s="5"/>
      <c r="PTG284" s="5"/>
      <c r="PTH284" s="5"/>
      <c r="PTI284" s="5"/>
      <c r="PTJ284" s="5"/>
      <c r="PTK284" s="5"/>
      <c r="PTL284" s="5"/>
      <c r="PTM284" s="5"/>
      <c r="PTN284" s="5"/>
      <c r="PTO284" s="5"/>
      <c r="PTP284" s="5"/>
      <c r="PTQ284" s="5"/>
      <c r="PTR284" s="5"/>
      <c r="PTS284" s="5"/>
      <c r="PTT284" s="5"/>
      <c r="PTU284" s="5"/>
      <c r="PTV284" s="5"/>
      <c r="PTW284" s="5"/>
      <c r="PTX284" s="5"/>
      <c r="PTY284" s="5"/>
      <c r="PTZ284" s="5"/>
      <c r="PUA284" s="5"/>
      <c r="PUB284" s="5"/>
      <c r="PUC284" s="5"/>
      <c r="PUD284" s="5"/>
      <c r="PUE284" s="5"/>
      <c r="PUF284" s="5"/>
      <c r="PUG284" s="5"/>
      <c r="PUH284" s="5"/>
      <c r="PUI284" s="5"/>
      <c r="PUJ284" s="5"/>
      <c r="PUK284" s="5"/>
      <c r="PUL284" s="5"/>
      <c r="PUM284" s="5"/>
      <c r="PUN284" s="5"/>
      <c r="PUO284" s="5"/>
      <c r="PUP284" s="5"/>
      <c r="PUQ284" s="5"/>
      <c r="PUR284" s="5"/>
      <c r="PUS284" s="5"/>
      <c r="PUT284" s="5"/>
      <c r="PUU284" s="5"/>
      <c r="PUV284" s="5"/>
      <c r="PUW284" s="5"/>
      <c r="PUX284" s="5"/>
      <c r="PUY284" s="5"/>
      <c r="PUZ284" s="5"/>
      <c r="PVA284" s="5"/>
      <c r="PVB284" s="5"/>
      <c r="PVC284" s="5"/>
      <c r="PVD284" s="5"/>
      <c r="PVE284" s="5"/>
      <c r="PVF284" s="5"/>
      <c r="PVG284" s="5"/>
      <c r="PVH284" s="5"/>
      <c r="PVI284" s="5"/>
      <c r="PVJ284" s="5"/>
      <c r="PVK284" s="5"/>
      <c r="PVL284" s="5"/>
      <c r="PVM284" s="5"/>
      <c r="PVN284" s="5"/>
      <c r="PVO284" s="5"/>
      <c r="PVP284" s="5"/>
      <c r="PVQ284" s="5"/>
      <c r="PVR284" s="5"/>
      <c r="PVS284" s="5"/>
      <c r="PVT284" s="5"/>
      <c r="PVU284" s="5"/>
      <c r="PVV284" s="5"/>
      <c r="PVW284" s="5"/>
      <c r="PVX284" s="5"/>
      <c r="PVY284" s="5"/>
      <c r="PVZ284" s="5"/>
      <c r="PWA284" s="5"/>
      <c r="PWB284" s="5"/>
      <c r="PWC284" s="5"/>
      <c r="PWD284" s="5"/>
      <c r="PWE284" s="5"/>
      <c r="PWF284" s="5"/>
      <c r="PWG284" s="5"/>
      <c r="PWH284" s="5"/>
      <c r="PWI284" s="5"/>
      <c r="PWJ284" s="5"/>
      <c r="PWK284" s="5"/>
      <c r="PWL284" s="5"/>
      <c r="PWM284" s="5"/>
      <c r="PWN284" s="5"/>
      <c r="PWO284" s="5"/>
      <c r="PWP284" s="5"/>
      <c r="PWQ284" s="5"/>
      <c r="PWR284" s="5"/>
      <c r="PWS284" s="5"/>
      <c r="PWT284" s="5"/>
      <c r="PWU284" s="5"/>
      <c r="PWV284" s="5"/>
      <c r="PWW284" s="5"/>
      <c r="PWX284" s="5"/>
      <c r="PWY284" s="5"/>
      <c r="PWZ284" s="5"/>
      <c r="PXA284" s="5"/>
      <c r="PXB284" s="5"/>
      <c r="PXC284" s="5"/>
      <c r="PXD284" s="5"/>
      <c r="PXE284" s="5"/>
      <c r="PXF284" s="5"/>
      <c r="PXG284" s="5"/>
      <c r="PXH284" s="5"/>
      <c r="PXI284" s="5"/>
      <c r="PXJ284" s="5"/>
      <c r="PXK284" s="5"/>
      <c r="PXL284" s="5"/>
      <c r="PXM284" s="5"/>
      <c r="PXN284" s="5"/>
      <c r="PXO284" s="5"/>
      <c r="PXP284" s="5"/>
      <c r="PXQ284" s="5"/>
      <c r="PXR284" s="5"/>
      <c r="PXS284" s="5"/>
      <c r="PXT284" s="5"/>
      <c r="PXU284" s="5"/>
      <c r="PXV284" s="5"/>
      <c r="PXW284" s="5"/>
      <c r="PXX284" s="5"/>
      <c r="PXY284" s="5"/>
      <c r="PXZ284" s="5"/>
      <c r="PYA284" s="5"/>
      <c r="PYB284" s="5"/>
      <c r="PYC284" s="5"/>
      <c r="PYD284" s="5"/>
      <c r="PYE284" s="5"/>
      <c r="PYF284" s="5"/>
      <c r="PYG284" s="5"/>
      <c r="PYH284" s="5"/>
      <c r="PYI284" s="5"/>
      <c r="PYJ284" s="5"/>
      <c r="PYK284" s="5"/>
      <c r="PYL284" s="5"/>
      <c r="PYM284" s="5"/>
      <c r="PYN284" s="5"/>
      <c r="PYO284" s="5"/>
      <c r="PYP284" s="5"/>
      <c r="PYQ284" s="5"/>
      <c r="PYR284" s="5"/>
      <c r="PYS284" s="5"/>
      <c r="PYT284" s="5"/>
      <c r="PYU284" s="5"/>
      <c r="PYV284" s="5"/>
      <c r="PYW284" s="5"/>
      <c r="PYX284" s="5"/>
      <c r="PYY284" s="5"/>
      <c r="PYZ284" s="5"/>
      <c r="PZA284" s="5"/>
      <c r="PZB284" s="5"/>
      <c r="PZC284" s="5"/>
      <c r="PZD284" s="5"/>
      <c r="PZE284" s="5"/>
      <c r="PZF284" s="5"/>
      <c r="PZG284" s="5"/>
      <c r="PZH284" s="5"/>
      <c r="PZI284" s="5"/>
      <c r="PZJ284" s="5"/>
      <c r="PZK284" s="5"/>
      <c r="PZL284" s="5"/>
      <c r="PZM284" s="5"/>
      <c r="PZN284" s="5"/>
      <c r="PZO284" s="5"/>
      <c r="PZP284" s="5"/>
      <c r="PZQ284" s="5"/>
      <c r="PZR284" s="5"/>
      <c r="PZS284" s="5"/>
      <c r="PZT284" s="5"/>
      <c r="PZU284" s="5"/>
      <c r="PZV284" s="5"/>
      <c r="PZW284" s="5"/>
      <c r="PZX284" s="5"/>
      <c r="PZY284" s="5"/>
      <c r="PZZ284" s="5"/>
      <c r="QAA284" s="5"/>
      <c r="QAB284" s="5"/>
      <c r="QAC284" s="5"/>
      <c r="QAD284" s="5"/>
      <c r="QAE284" s="5"/>
      <c r="QAF284" s="5"/>
      <c r="QAG284" s="5"/>
      <c r="QAH284" s="5"/>
      <c r="QAI284" s="5"/>
      <c r="QAJ284" s="5"/>
      <c r="QAK284" s="5"/>
      <c r="QAL284" s="5"/>
      <c r="QAM284" s="5"/>
      <c r="QAN284" s="5"/>
      <c r="QAO284" s="5"/>
      <c r="QAP284" s="5"/>
      <c r="QAQ284" s="5"/>
      <c r="QAR284" s="5"/>
      <c r="QAS284" s="5"/>
      <c r="QAT284" s="5"/>
      <c r="QAU284" s="5"/>
      <c r="QAV284" s="5"/>
      <c r="QAW284" s="5"/>
      <c r="QAX284" s="5"/>
      <c r="QAY284" s="5"/>
      <c r="QAZ284" s="5"/>
      <c r="QBA284" s="5"/>
      <c r="QBB284" s="5"/>
      <c r="QBC284" s="5"/>
      <c r="QBD284" s="5"/>
      <c r="QBE284" s="5"/>
      <c r="QBF284" s="5"/>
      <c r="QBG284" s="5"/>
      <c r="QBH284" s="5"/>
      <c r="QBI284" s="5"/>
      <c r="QBJ284" s="5"/>
      <c r="QBK284" s="5"/>
      <c r="QBL284" s="5"/>
      <c r="QBM284" s="5"/>
      <c r="QBN284" s="5"/>
      <c r="QBO284" s="5"/>
      <c r="QBP284" s="5"/>
      <c r="QBQ284" s="5"/>
      <c r="QBR284" s="5"/>
      <c r="QBS284" s="5"/>
      <c r="QBT284" s="5"/>
      <c r="QBU284" s="5"/>
      <c r="QBV284" s="5"/>
      <c r="QBW284" s="5"/>
      <c r="QBX284" s="5"/>
      <c r="QBY284" s="5"/>
      <c r="QBZ284" s="5"/>
      <c r="QCA284" s="5"/>
      <c r="QCB284" s="5"/>
      <c r="QCC284" s="5"/>
      <c r="QCD284" s="5"/>
      <c r="QCE284" s="5"/>
      <c r="QCF284" s="5"/>
      <c r="QCG284" s="5"/>
      <c r="QCH284" s="5"/>
      <c r="QCI284" s="5"/>
      <c r="QCJ284" s="5"/>
      <c r="QCK284" s="5"/>
      <c r="QCL284" s="5"/>
      <c r="QCM284" s="5"/>
      <c r="QCN284" s="5"/>
      <c r="QCO284" s="5"/>
      <c r="QCP284" s="5"/>
      <c r="QCQ284" s="5"/>
      <c r="QCR284" s="5"/>
      <c r="QCS284" s="5"/>
      <c r="QCT284" s="5"/>
      <c r="QCU284" s="5"/>
      <c r="QCV284" s="5"/>
      <c r="QCW284" s="5"/>
      <c r="QCX284" s="5"/>
      <c r="QCY284" s="5"/>
      <c r="QCZ284" s="5"/>
      <c r="QDA284" s="5"/>
      <c r="QDB284" s="5"/>
      <c r="QDC284" s="5"/>
      <c r="QDD284" s="5"/>
      <c r="QDE284" s="5"/>
      <c r="QDF284" s="5"/>
      <c r="QDG284" s="5"/>
      <c r="QDH284" s="5"/>
      <c r="QDI284" s="5"/>
      <c r="QDJ284" s="5"/>
      <c r="QDK284" s="5"/>
      <c r="QDL284" s="5"/>
      <c r="QDM284" s="5"/>
      <c r="QDN284" s="5"/>
      <c r="QDO284" s="5"/>
      <c r="QDP284" s="5"/>
      <c r="QDQ284" s="5"/>
      <c r="QDR284" s="5"/>
      <c r="QDS284" s="5"/>
      <c r="QDT284" s="5"/>
      <c r="QDU284" s="5"/>
      <c r="QDV284" s="5"/>
      <c r="QDW284" s="5"/>
      <c r="QDX284" s="5"/>
      <c r="QDY284" s="5"/>
      <c r="QDZ284" s="5"/>
      <c r="QEA284" s="5"/>
      <c r="QEB284" s="5"/>
      <c r="QEC284" s="5"/>
      <c r="QED284" s="5"/>
      <c r="QEE284" s="5"/>
      <c r="QEF284" s="5"/>
      <c r="QEG284" s="5"/>
      <c r="QEH284" s="5"/>
      <c r="QEI284" s="5"/>
      <c r="QEJ284" s="5"/>
      <c r="QEK284" s="5"/>
      <c r="QEL284" s="5"/>
      <c r="QEM284" s="5"/>
      <c r="QEN284" s="5"/>
      <c r="QEO284" s="5"/>
      <c r="QEP284" s="5"/>
      <c r="QEQ284" s="5"/>
      <c r="QER284" s="5"/>
      <c r="QES284" s="5"/>
      <c r="QET284" s="5"/>
      <c r="QEU284" s="5"/>
      <c r="QEV284" s="5"/>
      <c r="QEW284" s="5"/>
      <c r="QEX284" s="5"/>
      <c r="QEY284" s="5"/>
      <c r="QEZ284" s="5"/>
      <c r="QFA284" s="5"/>
      <c r="QFB284" s="5"/>
      <c r="QFC284" s="5"/>
      <c r="QFD284" s="5"/>
      <c r="QFE284" s="5"/>
      <c r="QFF284" s="5"/>
      <c r="QFG284" s="5"/>
      <c r="QFH284" s="5"/>
      <c r="QFI284" s="5"/>
      <c r="QFJ284" s="5"/>
      <c r="QFK284" s="5"/>
      <c r="QFL284" s="5"/>
      <c r="QFM284" s="5"/>
      <c r="QFN284" s="5"/>
      <c r="QFO284" s="5"/>
      <c r="QFP284" s="5"/>
      <c r="QFQ284" s="5"/>
      <c r="QFR284" s="5"/>
      <c r="QFS284" s="5"/>
      <c r="QFT284" s="5"/>
      <c r="QFU284" s="5"/>
      <c r="QFV284" s="5"/>
      <c r="QFW284" s="5"/>
      <c r="QFX284" s="5"/>
      <c r="QFY284" s="5"/>
      <c r="QFZ284" s="5"/>
      <c r="QGA284" s="5"/>
      <c r="QGB284" s="5"/>
      <c r="QGC284" s="5"/>
      <c r="QGD284" s="5"/>
      <c r="QGE284" s="5"/>
      <c r="QGF284" s="5"/>
      <c r="QGG284" s="5"/>
      <c r="QGH284" s="5"/>
      <c r="QGI284" s="5"/>
      <c r="QGJ284" s="5"/>
      <c r="QGK284" s="5"/>
      <c r="QGL284" s="5"/>
      <c r="QGM284" s="5"/>
      <c r="QGN284" s="5"/>
      <c r="QGO284" s="5"/>
      <c r="QGP284" s="5"/>
      <c r="QGQ284" s="5"/>
      <c r="QGR284" s="5"/>
      <c r="QGS284" s="5"/>
      <c r="QGT284" s="5"/>
      <c r="QGU284" s="5"/>
      <c r="QGV284" s="5"/>
      <c r="QGW284" s="5"/>
      <c r="QGX284" s="5"/>
      <c r="QGY284" s="5"/>
      <c r="QGZ284" s="5"/>
      <c r="QHA284" s="5"/>
      <c r="QHB284" s="5"/>
      <c r="QHC284" s="5"/>
      <c r="QHD284" s="5"/>
      <c r="QHE284" s="5"/>
      <c r="QHF284" s="5"/>
      <c r="QHG284" s="5"/>
      <c r="QHH284" s="5"/>
      <c r="QHI284" s="5"/>
      <c r="QHJ284" s="5"/>
      <c r="QHK284" s="5"/>
      <c r="QHL284" s="5"/>
      <c r="QHM284" s="5"/>
      <c r="QHN284" s="5"/>
      <c r="QHO284" s="5"/>
      <c r="QHP284" s="5"/>
      <c r="QHQ284" s="5"/>
      <c r="QHR284" s="5"/>
      <c r="QHS284" s="5"/>
      <c r="QHT284" s="5"/>
      <c r="QHU284" s="5"/>
      <c r="QHV284" s="5"/>
      <c r="QHW284" s="5"/>
      <c r="QHX284" s="5"/>
      <c r="QHY284" s="5"/>
      <c r="QHZ284" s="5"/>
      <c r="QIA284" s="5"/>
      <c r="QIB284" s="5"/>
      <c r="QIC284" s="5"/>
      <c r="QID284" s="5"/>
      <c r="QIE284" s="5"/>
      <c r="QIF284" s="5"/>
      <c r="QIG284" s="5"/>
      <c r="QIH284" s="5"/>
      <c r="QII284" s="5"/>
      <c r="QIJ284" s="5"/>
      <c r="QIK284" s="5"/>
      <c r="QIL284" s="5"/>
      <c r="QIM284" s="5"/>
      <c r="QIN284" s="5"/>
      <c r="QIO284" s="5"/>
      <c r="QIP284" s="5"/>
      <c r="QIQ284" s="5"/>
      <c r="QIR284" s="5"/>
      <c r="QIS284" s="5"/>
      <c r="QIT284" s="5"/>
      <c r="QIU284" s="5"/>
      <c r="QIV284" s="5"/>
      <c r="QIW284" s="5"/>
      <c r="QIX284" s="5"/>
      <c r="QIY284" s="5"/>
      <c r="QIZ284" s="5"/>
      <c r="QJA284" s="5"/>
      <c r="QJB284" s="5"/>
      <c r="QJC284" s="5"/>
      <c r="QJD284" s="5"/>
      <c r="QJE284" s="5"/>
      <c r="QJF284" s="5"/>
      <c r="QJG284" s="5"/>
      <c r="QJH284" s="5"/>
      <c r="QJI284" s="5"/>
      <c r="QJJ284" s="5"/>
      <c r="QJK284" s="5"/>
      <c r="QJL284" s="5"/>
      <c r="QJM284" s="5"/>
      <c r="QJN284" s="5"/>
      <c r="QJO284" s="5"/>
      <c r="QJP284" s="5"/>
      <c r="QJQ284" s="5"/>
      <c r="QJR284" s="5"/>
      <c r="QJS284" s="5"/>
      <c r="QJT284" s="5"/>
      <c r="QJU284" s="5"/>
      <c r="QJV284" s="5"/>
      <c r="QJW284" s="5"/>
      <c r="QJX284" s="5"/>
      <c r="QJY284" s="5"/>
      <c r="QJZ284" s="5"/>
      <c r="QKA284" s="5"/>
      <c r="QKB284" s="5"/>
      <c r="QKC284" s="5"/>
      <c r="QKD284" s="5"/>
      <c r="QKE284" s="5"/>
      <c r="QKF284" s="5"/>
      <c r="QKG284" s="5"/>
      <c r="QKH284" s="5"/>
      <c r="QKI284" s="5"/>
      <c r="QKJ284" s="5"/>
      <c r="QKK284" s="5"/>
      <c r="QKL284" s="5"/>
      <c r="QKM284" s="5"/>
      <c r="QKN284" s="5"/>
      <c r="QKO284" s="5"/>
      <c r="QKP284" s="5"/>
      <c r="QKQ284" s="5"/>
      <c r="QKR284" s="5"/>
      <c r="QKS284" s="5"/>
      <c r="QKT284" s="5"/>
      <c r="QKU284" s="5"/>
      <c r="QKV284" s="5"/>
      <c r="QKW284" s="5"/>
      <c r="QKX284" s="5"/>
      <c r="QKY284" s="5"/>
      <c r="QKZ284" s="5"/>
      <c r="QLA284" s="5"/>
      <c r="QLB284" s="5"/>
      <c r="QLC284" s="5"/>
      <c r="QLD284" s="5"/>
      <c r="QLE284" s="5"/>
      <c r="QLF284" s="5"/>
      <c r="QLG284" s="5"/>
      <c r="QLH284" s="5"/>
      <c r="QLI284" s="5"/>
      <c r="QLJ284" s="5"/>
      <c r="QLK284" s="5"/>
      <c r="QLL284" s="5"/>
      <c r="QLM284" s="5"/>
      <c r="QLN284" s="5"/>
      <c r="QLO284" s="5"/>
      <c r="QLP284" s="5"/>
      <c r="QLQ284" s="5"/>
      <c r="QLR284" s="5"/>
      <c r="QLS284" s="5"/>
      <c r="QLT284" s="5"/>
      <c r="QLU284" s="5"/>
      <c r="QLV284" s="5"/>
      <c r="QLW284" s="5"/>
      <c r="QLX284" s="5"/>
      <c r="QLY284" s="5"/>
      <c r="QLZ284" s="5"/>
      <c r="QMA284" s="5"/>
      <c r="QMB284" s="5"/>
      <c r="QMC284" s="5"/>
      <c r="QMD284" s="5"/>
      <c r="QME284" s="5"/>
      <c r="QMF284" s="5"/>
      <c r="QMG284" s="5"/>
      <c r="QMH284" s="5"/>
      <c r="QMI284" s="5"/>
      <c r="QMJ284" s="5"/>
      <c r="QMK284" s="5"/>
      <c r="QML284" s="5"/>
      <c r="QMM284" s="5"/>
      <c r="QMN284" s="5"/>
      <c r="QMO284" s="5"/>
      <c r="QMP284" s="5"/>
      <c r="QMQ284" s="5"/>
      <c r="QMR284" s="5"/>
      <c r="QMS284" s="5"/>
      <c r="QMT284" s="5"/>
      <c r="QMU284" s="5"/>
      <c r="QMV284" s="5"/>
      <c r="QMW284" s="5"/>
      <c r="QMX284" s="5"/>
      <c r="QMY284" s="5"/>
      <c r="QMZ284" s="5"/>
      <c r="QNA284" s="5"/>
      <c r="QNB284" s="5"/>
      <c r="QNC284" s="5"/>
      <c r="QND284" s="5"/>
      <c r="QNE284" s="5"/>
      <c r="QNF284" s="5"/>
      <c r="QNG284" s="5"/>
      <c r="QNH284" s="5"/>
      <c r="QNI284" s="5"/>
      <c r="QNJ284" s="5"/>
      <c r="QNK284" s="5"/>
      <c r="QNL284" s="5"/>
      <c r="QNM284" s="5"/>
      <c r="QNN284" s="5"/>
      <c r="QNO284" s="5"/>
      <c r="QNP284" s="5"/>
      <c r="QNQ284" s="5"/>
      <c r="QNR284" s="5"/>
      <c r="QNS284" s="5"/>
      <c r="QNT284" s="5"/>
      <c r="QNU284" s="5"/>
      <c r="QNV284" s="5"/>
      <c r="QNW284" s="5"/>
      <c r="QNX284" s="5"/>
      <c r="QNY284" s="5"/>
      <c r="QNZ284" s="5"/>
      <c r="QOA284" s="5"/>
      <c r="QOB284" s="5"/>
      <c r="QOC284" s="5"/>
      <c r="QOD284" s="5"/>
      <c r="QOE284" s="5"/>
      <c r="QOF284" s="5"/>
      <c r="QOG284" s="5"/>
      <c r="QOH284" s="5"/>
      <c r="QOI284" s="5"/>
      <c r="QOJ284" s="5"/>
      <c r="QOK284" s="5"/>
      <c r="QOL284" s="5"/>
      <c r="QOM284" s="5"/>
      <c r="QON284" s="5"/>
      <c r="QOO284" s="5"/>
      <c r="QOP284" s="5"/>
      <c r="QOQ284" s="5"/>
      <c r="QOR284" s="5"/>
      <c r="QOS284" s="5"/>
      <c r="QOT284" s="5"/>
      <c r="QOU284" s="5"/>
      <c r="QOV284" s="5"/>
      <c r="QOW284" s="5"/>
      <c r="QOX284" s="5"/>
      <c r="QOY284" s="5"/>
      <c r="QOZ284" s="5"/>
      <c r="QPA284" s="5"/>
      <c r="QPB284" s="5"/>
      <c r="QPC284" s="5"/>
      <c r="QPD284" s="5"/>
      <c r="QPE284" s="5"/>
      <c r="QPF284" s="5"/>
      <c r="QPG284" s="5"/>
      <c r="QPH284" s="5"/>
      <c r="QPI284" s="5"/>
      <c r="QPJ284" s="5"/>
      <c r="QPK284" s="5"/>
      <c r="QPL284" s="5"/>
      <c r="QPM284" s="5"/>
      <c r="QPN284" s="5"/>
      <c r="QPO284" s="5"/>
      <c r="QPP284" s="5"/>
      <c r="QPQ284" s="5"/>
      <c r="QPR284" s="5"/>
      <c r="QPS284" s="5"/>
      <c r="QPT284" s="5"/>
      <c r="QPU284" s="5"/>
      <c r="QPV284" s="5"/>
      <c r="QPW284" s="5"/>
      <c r="QPX284" s="5"/>
      <c r="QPY284" s="5"/>
      <c r="QPZ284" s="5"/>
      <c r="QQA284" s="5"/>
      <c r="QQB284" s="5"/>
      <c r="QQC284" s="5"/>
      <c r="QQD284" s="5"/>
      <c r="QQE284" s="5"/>
      <c r="QQF284" s="5"/>
      <c r="QQG284" s="5"/>
      <c r="QQH284" s="5"/>
      <c r="QQI284" s="5"/>
      <c r="QQJ284" s="5"/>
      <c r="QQK284" s="5"/>
      <c r="QQL284" s="5"/>
      <c r="QQM284" s="5"/>
      <c r="QQN284" s="5"/>
      <c r="QQO284" s="5"/>
      <c r="QQP284" s="5"/>
      <c r="QQQ284" s="5"/>
      <c r="QQR284" s="5"/>
      <c r="QQS284" s="5"/>
      <c r="QQT284" s="5"/>
      <c r="QQU284" s="5"/>
      <c r="QQV284" s="5"/>
      <c r="QQW284" s="5"/>
      <c r="QQX284" s="5"/>
      <c r="QQY284" s="5"/>
      <c r="QQZ284" s="5"/>
      <c r="QRA284" s="5"/>
      <c r="QRB284" s="5"/>
      <c r="QRC284" s="5"/>
      <c r="QRD284" s="5"/>
      <c r="QRE284" s="5"/>
      <c r="QRF284" s="5"/>
      <c r="QRG284" s="5"/>
      <c r="QRH284" s="5"/>
      <c r="QRI284" s="5"/>
      <c r="QRJ284" s="5"/>
      <c r="QRK284" s="5"/>
      <c r="QRL284" s="5"/>
      <c r="QRM284" s="5"/>
      <c r="QRN284" s="5"/>
      <c r="QRO284" s="5"/>
      <c r="QRP284" s="5"/>
      <c r="QRQ284" s="5"/>
      <c r="QRR284" s="5"/>
      <c r="QRS284" s="5"/>
      <c r="QRT284" s="5"/>
      <c r="QRU284" s="5"/>
      <c r="QRV284" s="5"/>
      <c r="QRW284" s="5"/>
      <c r="QRX284" s="5"/>
      <c r="QRY284" s="5"/>
      <c r="QRZ284" s="5"/>
      <c r="QSA284" s="5"/>
      <c r="QSB284" s="5"/>
      <c r="QSC284" s="5"/>
      <c r="QSD284" s="5"/>
      <c r="QSE284" s="5"/>
      <c r="QSF284" s="5"/>
      <c r="QSG284" s="5"/>
      <c r="QSH284" s="5"/>
      <c r="QSI284" s="5"/>
      <c r="QSJ284" s="5"/>
      <c r="QSK284" s="5"/>
      <c r="QSL284" s="5"/>
      <c r="QSM284" s="5"/>
      <c r="QSN284" s="5"/>
      <c r="QSO284" s="5"/>
      <c r="QSP284" s="5"/>
      <c r="QSQ284" s="5"/>
      <c r="QSR284" s="5"/>
      <c r="QSS284" s="5"/>
      <c r="QST284" s="5"/>
      <c r="QSU284" s="5"/>
      <c r="QSV284" s="5"/>
      <c r="QSW284" s="5"/>
      <c r="QSX284" s="5"/>
      <c r="QSY284" s="5"/>
      <c r="QSZ284" s="5"/>
      <c r="QTA284" s="5"/>
      <c r="QTB284" s="5"/>
      <c r="QTC284" s="5"/>
      <c r="QTD284" s="5"/>
      <c r="QTE284" s="5"/>
      <c r="QTF284" s="5"/>
      <c r="QTG284" s="5"/>
      <c r="QTH284" s="5"/>
      <c r="QTI284" s="5"/>
      <c r="QTJ284" s="5"/>
      <c r="QTK284" s="5"/>
      <c r="QTL284" s="5"/>
      <c r="QTM284" s="5"/>
      <c r="QTN284" s="5"/>
      <c r="QTO284" s="5"/>
      <c r="QTP284" s="5"/>
      <c r="QTQ284" s="5"/>
      <c r="QTR284" s="5"/>
      <c r="QTS284" s="5"/>
      <c r="QTT284" s="5"/>
      <c r="QTU284" s="5"/>
      <c r="QTV284" s="5"/>
      <c r="QTW284" s="5"/>
      <c r="QTX284" s="5"/>
      <c r="QTY284" s="5"/>
      <c r="QTZ284" s="5"/>
      <c r="QUA284" s="5"/>
      <c r="QUB284" s="5"/>
      <c r="QUC284" s="5"/>
      <c r="QUD284" s="5"/>
      <c r="QUE284" s="5"/>
      <c r="QUF284" s="5"/>
      <c r="QUG284" s="5"/>
      <c r="QUH284" s="5"/>
      <c r="QUI284" s="5"/>
      <c r="QUJ284" s="5"/>
      <c r="QUK284" s="5"/>
      <c r="QUL284" s="5"/>
      <c r="QUM284" s="5"/>
      <c r="QUN284" s="5"/>
      <c r="QUO284" s="5"/>
      <c r="QUP284" s="5"/>
      <c r="QUQ284" s="5"/>
      <c r="QUR284" s="5"/>
      <c r="QUS284" s="5"/>
      <c r="QUT284" s="5"/>
      <c r="QUU284" s="5"/>
      <c r="QUV284" s="5"/>
      <c r="QUW284" s="5"/>
      <c r="QUX284" s="5"/>
      <c r="QUY284" s="5"/>
      <c r="QUZ284" s="5"/>
      <c r="QVA284" s="5"/>
      <c r="QVB284" s="5"/>
      <c r="QVC284" s="5"/>
      <c r="QVD284" s="5"/>
      <c r="QVE284" s="5"/>
      <c r="QVF284" s="5"/>
      <c r="QVG284" s="5"/>
      <c r="QVH284" s="5"/>
      <c r="QVI284" s="5"/>
      <c r="QVJ284" s="5"/>
      <c r="QVK284" s="5"/>
      <c r="QVL284" s="5"/>
      <c r="QVM284" s="5"/>
      <c r="QVN284" s="5"/>
      <c r="QVO284" s="5"/>
      <c r="QVP284" s="5"/>
      <c r="QVQ284" s="5"/>
      <c r="QVR284" s="5"/>
      <c r="QVS284" s="5"/>
      <c r="QVT284" s="5"/>
      <c r="QVU284" s="5"/>
      <c r="QVV284" s="5"/>
      <c r="QVW284" s="5"/>
      <c r="QVX284" s="5"/>
      <c r="QVY284" s="5"/>
      <c r="QVZ284" s="5"/>
      <c r="QWA284" s="5"/>
      <c r="QWB284" s="5"/>
      <c r="QWC284" s="5"/>
      <c r="QWD284" s="5"/>
      <c r="QWE284" s="5"/>
      <c r="QWF284" s="5"/>
      <c r="QWG284" s="5"/>
      <c r="QWH284" s="5"/>
      <c r="QWI284" s="5"/>
      <c r="QWJ284" s="5"/>
      <c r="QWK284" s="5"/>
      <c r="QWL284" s="5"/>
      <c r="QWM284" s="5"/>
      <c r="QWN284" s="5"/>
      <c r="QWO284" s="5"/>
      <c r="QWP284" s="5"/>
      <c r="QWQ284" s="5"/>
      <c r="QWR284" s="5"/>
      <c r="QWS284" s="5"/>
      <c r="QWT284" s="5"/>
      <c r="QWU284" s="5"/>
      <c r="QWV284" s="5"/>
      <c r="QWW284" s="5"/>
      <c r="QWX284" s="5"/>
      <c r="QWY284" s="5"/>
      <c r="QWZ284" s="5"/>
      <c r="QXA284" s="5"/>
      <c r="QXB284" s="5"/>
      <c r="QXC284" s="5"/>
      <c r="QXD284" s="5"/>
      <c r="QXE284" s="5"/>
      <c r="QXF284" s="5"/>
      <c r="QXG284" s="5"/>
      <c r="QXH284" s="5"/>
      <c r="QXI284" s="5"/>
      <c r="QXJ284" s="5"/>
      <c r="QXK284" s="5"/>
      <c r="QXL284" s="5"/>
      <c r="QXM284" s="5"/>
      <c r="QXN284" s="5"/>
      <c r="QXO284" s="5"/>
      <c r="QXP284" s="5"/>
      <c r="QXQ284" s="5"/>
      <c r="QXR284" s="5"/>
      <c r="QXS284" s="5"/>
      <c r="QXT284" s="5"/>
      <c r="QXU284" s="5"/>
      <c r="QXV284" s="5"/>
      <c r="QXW284" s="5"/>
      <c r="QXX284" s="5"/>
      <c r="QXY284" s="5"/>
      <c r="QXZ284" s="5"/>
      <c r="QYA284" s="5"/>
      <c r="QYB284" s="5"/>
      <c r="QYC284" s="5"/>
      <c r="QYD284" s="5"/>
      <c r="QYE284" s="5"/>
      <c r="QYF284" s="5"/>
      <c r="QYG284" s="5"/>
      <c r="QYH284" s="5"/>
      <c r="QYI284" s="5"/>
      <c r="QYJ284" s="5"/>
      <c r="QYK284" s="5"/>
      <c r="QYL284" s="5"/>
      <c r="QYM284" s="5"/>
      <c r="QYN284" s="5"/>
      <c r="QYO284" s="5"/>
      <c r="QYP284" s="5"/>
      <c r="QYQ284" s="5"/>
      <c r="QYR284" s="5"/>
      <c r="QYS284" s="5"/>
      <c r="QYT284" s="5"/>
      <c r="QYU284" s="5"/>
      <c r="QYV284" s="5"/>
      <c r="QYW284" s="5"/>
      <c r="QYX284" s="5"/>
      <c r="QYY284" s="5"/>
      <c r="QYZ284" s="5"/>
      <c r="QZA284" s="5"/>
      <c r="QZB284" s="5"/>
      <c r="QZC284" s="5"/>
      <c r="QZD284" s="5"/>
      <c r="QZE284" s="5"/>
      <c r="QZF284" s="5"/>
      <c r="QZG284" s="5"/>
      <c r="QZH284" s="5"/>
      <c r="QZI284" s="5"/>
      <c r="QZJ284" s="5"/>
      <c r="QZK284" s="5"/>
      <c r="QZL284" s="5"/>
      <c r="QZM284" s="5"/>
      <c r="QZN284" s="5"/>
      <c r="QZO284" s="5"/>
      <c r="QZP284" s="5"/>
      <c r="QZQ284" s="5"/>
      <c r="QZR284" s="5"/>
      <c r="QZS284" s="5"/>
      <c r="QZT284" s="5"/>
      <c r="QZU284" s="5"/>
      <c r="QZV284" s="5"/>
      <c r="QZW284" s="5"/>
      <c r="QZX284" s="5"/>
      <c r="QZY284" s="5"/>
      <c r="QZZ284" s="5"/>
      <c r="RAA284" s="5"/>
      <c r="RAB284" s="5"/>
      <c r="RAC284" s="5"/>
      <c r="RAD284" s="5"/>
      <c r="RAE284" s="5"/>
      <c r="RAF284" s="5"/>
      <c r="RAG284" s="5"/>
      <c r="RAH284" s="5"/>
      <c r="RAI284" s="5"/>
      <c r="RAJ284" s="5"/>
      <c r="RAK284" s="5"/>
      <c r="RAL284" s="5"/>
      <c r="RAM284" s="5"/>
      <c r="RAN284" s="5"/>
      <c r="RAO284" s="5"/>
      <c r="RAP284" s="5"/>
      <c r="RAQ284" s="5"/>
      <c r="RAR284" s="5"/>
      <c r="RAS284" s="5"/>
      <c r="RAT284" s="5"/>
      <c r="RAU284" s="5"/>
      <c r="RAV284" s="5"/>
      <c r="RAW284" s="5"/>
      <c r="RAX284" s="5"/>
      <c r="RAY284" s="5"/>
      <c r="RAZ284" s="5"/>
      <c r="RBA284" s="5"/>
      <c r="RBB284" s="5"/>
      <c r="RBC284" s="5"/>
      <c r="RBD284" s="5"/>
      <c r="RBE284" s="5"/>
      <c r="RBF284" s="5"/>
      <c r="RBG284" s="5"/>
      <c r="RBH284" s="5"/>
      <c r="RBI284" s="5"/>
      <c r="RBJ284" s="5"/>
      <c r="RBK284" s="5"/>
      <c r="RBL284" s="5"/>
      <c r="RBM284" s="5"/>
      <c r="RBN284" s="5"/>
      <c r="RBO284" s="5"/>
      <c r="RBP284" s="5"/>
      <c r="RBQ284" s="5"/>
      <c r="RBR284" s="5"/>
      <c r="RBS284" s="5"/>
      <c r="RBT284" s="5"/>
      <c r="RBU284" s="5"/>
      <c r="RBV284" s="5"/>
      <c r="RBW284" s="5"/>
      <c r="RBX284" s="5"/>
      <c r="RBY284" s="5"/>
      <c r="RBZ284" s="5"/>
      <c r="RCA284" s="5"/>
      <c r="RCB284" s="5"/>
      <c r="RCC284" s="5"/>
      <c r="RCD284" s="5"/>
      <c r="RCE284" s="5"/>
      <c r="RCF284" s="5"/>
      <c r="RCG284" s="5"/>
      <c r="RCH284" s="5"/>
      <c r="RCI284" s="5"/>
      <c r="RCJ284" s="5"/>
      <c r="RCK284" s="5"/>
      <c r="RCL284" s="5"/>
      <c r="RCM284" s="5"/>
      <c r="RCN284" s="5"/>
      <c r="RCO284" s="5"/>
      <c r="RCP284" s="5"/>
      <c r="RCQ284" s="5"/>
      <c r="RCR284" s="5"/>
      <c r="RCS284" s="5"/>
      <c r="RCT284" s="5"/>
      <c r="RCU284" s="5"/>
      <c r="RCV284" s="5"/>
      <c r="RCW284" s="5"/>
      <c r="RCX284" s="5"/>
      <c r="RCY284" s="5"/>
      <c r="RCZ284" s="5"/>
      <c r="RDA284" s="5"/>
      <c r="RDB284" s="5"/>
      <c r="RDC284" s="5"/>
      <c r="RDD284" s="5"/>
      <c r="RDE284" s="5"/>
      <c r="RDF284" s="5"/>
      <c r="RDG284" s="5"/>
      <c r="RDH284" s="5"/>
      <c r="RDI284" s="5"/>
      <c r="RDJ284" s="5"/>
      <c r="RDK284" s="5"/>
      <c r="RDL284" s="5"/>
      <c r="RDM284" s="5"/>
      <c r="RDN284" s="5"/>
      <c r="RDO284" s="5"/>
      <c r="RDP284" s="5"/>
      <c r="RDQ284" s="5"/>
      <c r="RDR284" s="5"/>
      <c r="RDS284" s="5"/>
      <c r="RDT284" s="5"/>
      <c r="RDU284" s="5"/>
      <c r="RDV284" s="5"/>
      <c r="RDW284" s="5"/>
      <c r="RDX284" s="5"/>
      <c r="RDY284" s="5"/>
      <c r="RDZ284" s="5"/>
      <c r="REA284" s="5"/>
      <c r="REB284" s="5"/>
      <c r="REC284" s="5"/>
      <c r="RED284" s="5"/>
      <c r="REE284" s="5"/>
      <c r="REF284" s="5"/>
      <c r="REG284" s="5"/>
      <c r="REH284" s="5"/>
      <c r="REI284" s="5"/>
      <c r="REJ284" s="5"/>
      <c r="REK284" s="5"/>
      <c r="REL284" s="5"/>
      <c r="REM284" s="5"/>
      <c r="REN284" s="5"/>
      <c r="REO284" s="5"/>
      <c r="REP284" s="5"/>
      <c r="REQ284" s="5"/>
      <c r="RER284" s="5"/>
      <c r="RES284" s="5"/>
      <c r="RET284" s="5"/>
      <c r="REU284" s="5"/>
      <c r="REV284" s="5"/>
      <c r="REW284" s="5"/>
      <c r="REX284" s="5"/>
      <c r="REY284" s="5"/>
      <c r="REZ284" s="5"/>
      <c r="RFA284" s="5"/>
      <c r="RFB284" s="5"/>
      <c r="RFC284" s="5"/>
      <c r="RFD284" s="5"/>
      <c r="RFE284" s="5"/>
      <c r="RFF284" s="5"/>
      <c r="RFG284" s="5"/>
      <c r="RFH284" s="5"/>
      <c r="RFI284" s="5"/>
      <c r="RFJ284" s="5"/>
      <c r="RFK284" s="5"/>
      <c r="RFL284" s="5"/>
      <c r="RFM284" s="5"/>
      <c r="RFN284" s="5"/>
      <c r="RFO284" s="5"/>
      <c r="RFP284" s="5"/>
      <c r="RFQ284" s="5"/>
      <c r="RFR284" s="5"/>
      <c r="RFS284" s="5"/>
      <c r="RFT284" s="5"/>
      <c r="RFU284" s="5"/>
      <c r="RFV284" s="5"/>
      <c r="RFW284" s="5"/>
      <c r="RFX284" s="5"/>
      <c r="RFY284" s="5"/>
      <c r="RFZ284" s="5"/>
      <c r="RGA284" s="5"/>
      <c r="RGB284" s="5"/>
      <c r="RGC284" s="5"/>
      <c r="RGD284" s="5"/>
      <c r="RGE284" s="5"/>
      <c r="RGF284" s="5"/>
      <c r="RGG284" s="5"/>
      <c r="RGH284" s="5"/>
      <c r="RGI284" s="5"/>
      <c r="RGJ284" s="5"/>
      <c r="RGK284" s="5"/>
      <c r="RGL284" s="5"/>
      <c r="RGM284" s="5"/>
      <c r="RGN284" s="5"/>
      <c r="RGO284" s="5"/>
      <c r="RGP284" s="5"/>
      <c r="RGQ284" s="5"/>
      <c r="RGR284" s="5"/>
      <c r="RGS284" s="5"/>
      <c r="RGT284" s="5"/>
      <c r="RGU284" s="5"/>
      <c r="RGV284" s="5"/>
      <c r="RGW284" s="5"/>
      <c r="RGX284" s="5"/>
      <c r="RGY284" s="5"/>
      <c r="RGZ284" s="5"/>
      <c r="RHA284" s="5"/>
      <c r="RHB284" s="5"/>
      <c r="RHC284" s="5"/>
      <c r="RHD284" s="5"/>
      <c r="RHE284" s="5"/>
      <c r="RHF284" s="5"/>
      <c r="RHG284" s="5"/>
      <c r="RHH284" s="5"/>
      <c r="RHI284" s="5"/>
      <c r="RHJ284" s="5"/>
      <c r="RHK284" s="5"/>
      <c r="RHL284" s="5"/>
      <c r="RHM284" s="5"/>
      <c r="RHN284" s="5"/>
      <c r="RHO284" s="5"/>
      <c r="RHP284" s="5"/>
      <c r="RHQ284" s="5"/>
      <c r="RHR284" s="5"/>
      <c r="RHS284" s="5"/>
      <c r="RHT284" s="5"/>
      <c r="RHU284" s="5"/>
      <c r="RHV284" s="5"/>
      <c r="RHW284" s="5"/>
      <c r="RHX284" s="5"/>
      <c r="RHY284" s="5"/>
      <c r="RHZ284" s="5"/>
      <c r="RIA284" s="5"/>
      <c r="RIB284" s="5"/>
      <c r="RIC284" s="5"/>
      <c r="RID284" s="5"/>
      <c r="RIE284" s="5"/>
      <c r="RIF284" s="5"/>
      <c r="RIG284" s="5"/>
      <c r="RIH284" s="5"/>
      <c r="RII284" s="5"/>
      <c r="RIJ284" s="5"/>
      <c r="RIK284" s="5"/>
      <c r="RIL284" s="5"/>
      <c r="RIM284" s="5"/>
      <c r="RIN284" s="5"/>
      <c r="RIO284" s="5"/>
      <c r="RIP284" s="5"/>
      <c r="RIQ284" s="5"/>
      <c r="RIR284" s="5"/>
      <c r="RIS284" s="5"/>
      <c r="RIT284" s="5"/>
      <c r="RIU284" s="5"/>
      <c r="RIV284" s="5"/>
      <c r="RIW284" s="5"/>
      <c r="RIX284" s="5"/>
      <c r="RIY284" s="5"/>
      <c r="RIZ284" s="5"/>
      <c r="RJA284" s="5"/>
      <c r="RJB284" s="5"/>
      <c r="RJC284" s="5"/>
      <c r="RJD284" s="5"/>
      <c r="RJE284" s="5"/>
      <c r="RJF284" s="5"/>
      <c r="RJG284" s="5"/>
      <c r="RJH284" s="5"/>
      <c r="RJI284" s="5"/>
      <c r="RJJ284" s="5"/>
      <c r="RJK284" s="5"/>
      <c r="RJL284" s="5"/>
      <c r="RJM284" s="5"/>
      <c r="RJN284" s="5"/>
      <c r="RJO284" s="5"/>
      <c r="RJP284" s="5"/>
      <c r="RJQ284" s="5"/>
      <c r="RJR284" s="5"/>
      <c r="RJS284" s="5"/>
      <c r="RJT284" s="5"/>
      <c r="RJU284" s="5"/>
      <c r="RJV284" s="5"/>
      <c r="RJW284" s="5"/>
      <c r="RJX284" s="5"/>
      <c r="RJY284" s="5"/>
      <c r="RJZ284" s="5"/>
      <c r="RKA284" s="5"/>
      <c r="RKB284" s="5"/>
      <c r="RKC284" s="5"/>
      <c r="RKD284" s="5"/>
      <c r="RKE284" s="5"/>
      <c r="RKF284" s="5"/>
      <c r="RKG284" s="5"/>
      <c r="RKH284" s="5"/>
      <c r="RKI284" s="5"/>
      <c r="RKJ284" s="5"/>
      <c r="RKK284" s="5"/>
      <c r="RKL284" s="5"/>
      <c r="RKM284" s="5"/>
      <c r="RKN284" s="5"/>
      <c r="RKO284" s="5"/>
      <c r="RKP284" s="5"/>
      <c r="RKQ284" s="5"/>
      <c r="RKR284" s="5"/>
      <c r="RKS284" s="5"/>
      <c r="RKT284" s="5"/>
      <c r="RKU284" s="5"/>
      <c r="RKV284" s="5"/>
      <c r="RKW284" s="5"/>
      <c r="RKX284" s="5"/>
      <c r="RKY284" s="5"/>
      <c r="RKZ284" s="5"/>
      <c r="RLA284" s="5"/>
      <c r="RLB284" s="5"/>
      <c r="RLC284" s="5"/>
      <c r="RLD284" s="5"/>
      <c r="RLE284" s="5"/>
      <c r="RLF284" s="5"/>
      <c r="RLG284" s="5"/>
      <c r="RLH284" s="5"/>
      <c r="RLI284" s="5"/>
      <c r="RLJ284" s="5"/>
      <c r="RLK284" s="5"/>
      <c r="RLL284" s="5"/>
      <c r="RLM284" s="5"/>
      <c r="RLN284" s="5"/>
      <c r="RLO284" s="5"/>
      <c r="RLP284" s="5"/>
      <c r="RLQ284" s="5"/>
      <c r="RLR284" s="5"/>
      <c r="RLS284" s="5"/>
      <c r="RLT284" s="5"/>
      <c r="RLU284" s="5"/>
      <c r="RLV284" s="5"/>
      <c r="RLW284" s="5"/>
      <c r="RLX284" s="5"/>
      <c r="RLY284" s="5"/>
      <c r="RLZ284" s="5"/>
      <c r="RMA284" s="5"/>
      <c r="RMB284" s="5"/>
      <c r="RMC284" s="5"/>
      <c r="RMD284" s="5"/>
      <c r="RME284" s="5"/>
      <c r="RMF284" s="5"/>
      <c r="RMG284" s="5"/>
      <c r="RMH284" s="5"/>
      <c r="RMI284" s="5"/>
      <c r="RMJ284" s="5"/>
      <c r="RMK284" s="5"/>
      <c r="RML284" s="5"/>
      <c r="RMM284" s="5"/>
      <c r="RMN284" s="5"/>
      <c r="RMO284" s="5"/>
      <c r="RMP284" s="5"/>
      <c r="RMQ284" s="5"/>
      <c r="RMR284" s="5"/>
      <c r="RMS284" s="5"/>
      <c r="RMT284" s="5"/>
      <c r="RMU284" s="5"/>
      <c r="RMV284" s="5"/>
      <c r="RMW284" s="5"/>
      <c r="RMX284" s="5"/>
      <c r="RMY284" s="5"/>
      <c r="RMZ284" s="5"/>
      <c r="RNA284" s="5"/>
      <c r="RNB284" s="5"/>
      <c r="RNC284" s="5"/>
      <c r="RND284" s="5"/>
      <c r="RNE284" s="5"/>
      <c r="RNF284" s="5"/>
      <c r="RNG284" s="5"/>
      <c r="RNH284" s="5"/>
      <c r="RNI284" s="5"/>
      <c r="RNJ284" s="5"/>
      <c r="RNK284" s="5"/>
      <c r="RNL284" s="5"/>
      <c r="RNM284" s="5"/>
      <c r="RNN284" s="5"/>
      <c r="RNO284" s="5"/>
      <c r="RNP284" s="5"/>
      <c r="RNQ284" s="5"/>
      <c r="RNR284" s="5"/>
      <c r="RNS284" s="5"/>
      <c r="RNT284" s="5"/>
      <c r="RNU284" s="5"/>
      <c r="RNV284" s="5"/>
      <c r="RNW284" s="5"/>
      <c r="RNX284" s="5"/>
      <c r="RNY284" s="5"/>
      <c r="RNZ284" s="5"/>
      <c r="ROA284" s="5"/>
      <c r="ROB284" s="5"/>
      <c r="ROC284" s="5"/>
      <c r="ROD284" s="5"/>
      <c r="ROE284" s="5"/>
      <c r="ROF284" s="5"/>
      <c r="ROG284" s="5"/>
      <c r="ROH284" s="5"/>
      <c r="ROI284" s="5"/>
      <c r="ROJ284" s="5"/>
      <c r="ROK284" s="5"/>
      <c r="ROL284" s="5"/>
      <c r="ROM284" s="5"/>
      <c r="RON284" s="5"/>
      <c r="ROO284" s="5"/>
      <c r="ROP284" s="5"/>
      <c r="ROQ284" s="5"/>
      <c r="ROR284" s="5"/>
      <c r="ROS284" s="5"/>
      <c r="ROT284" s="5"/>
      <c r="ROU284" s="5"/>
      <c r="ROV284" s="5"/>
      <c r="ROW284" s="5"/>
      <c r="ROX284" s="5"/>
      <c r="ROY284" s="5"/>
      <c r="ROZ284" s="5"/>
      <c r="RPA284" s="5"/>
      <c r="RPB284" s="5"/>
      <c r="RPC284" s="5"/>
      <c r="RPD284" s="5"/>
      <c r="RPE284" s="5"/>
      <c r="RPF284" s="5"/>
      <c r="RPG284" s="5"/>
      <c r="RPH284" s="5"/>
      <c r="RPI284" s="5"/>
      <c r="RPJ284" s="5"/>
      <c r="RPK284" s="5"/>
      <c r="RPL284" s="5"/>
      <c r="RPM284" s="5"/>
      <c r="RPN284" s="5"/>
      <c r="RPO284" s="5"/>
      <c r="RPP284" s="5"/>
      <c r="RPQ284" s="5"/>
      <c r="RPR284" s="5"/>
      <c r="RPS284" s="5"/>
      <c r="RPT284" s="5"/>
      <c r="RPU284" s="5"/>
      <c r="RPV284" s="5"/>
      <c r="RPW284" s="5"/>
      <c r="RPX284" s="5"/>
      <c r="RPY284" s="5"/>
      <c r="RPZ284" s="5"/>
      <c r="RQA284" s="5"/>
      <c r="RQB284" s="5"/>
      <c r="RQC284" s="5"/>
      <c r="RQD284" s="5"/>
      <c r="RQE284" s="5"/>
      <c r="RQF284" s="5"/>
      <c r="RQG284" s="5"/>
      <c r="RQH284" s="5"/>
      <c r="RQI284" s="5"/>
      <c r="RQJ284" s="5"/>
      <c r="RQK284" s="5"/>
      <c r="RQL284" s="5"/>
      <c r="RQM284" s="5"/>
      <c r="RQN284" s="5"/>
      <c r="RQO284" s="5"/>
      <c r="RQP284" s="5"/>
      <c r="RQQ284" s="5"/>
      <c r="RQR284" s="5"/>
      <c r="RQS284" s="5"/>
      <c r="RQT284" s="5"/>
      <c r="RQU284" s="5"/>
      <c r="RQV284" s="5"/>
      <c r="RQW284" s="5"/>
      <c r="RQX284" s="5"/>
      <c r="RQY284" s="5"/>
      <c r="RQZ284" s="5"/>
      <c r="RRA284" s="5"/>
      <c r="RRB284" s="5"/>
      <c r="RRC284" s="5"/>
      <c r="RRD284" s="5"/>
      <c r="RRE284" s="5"/>
      <c r="RRF284" s="5"/>
      <c r="RRG284" s="5"/>
      <c r="RRH284" s="5"/>
      <c r="RRI284" s="5"/>
      <c r="RRJ284" s="5"/>
      <c r="RRK284" s="5"/>
      <c r="RRL284" s="5"/>
      <c r="RRM284" s="5"/>
      <c r="RRN284" s="5"/>
      <c r="RRO284" s="5"/>
      <c r="RRP284" s="5"/>
      <c r="RRQ284" s="5"/>
      <c r="RRR284" s="5"/>
      <c r="RRS284" s="5"/>
      <c r="RRT284" s="5"/>
      <c r="RRU284" s="5"/>
      <c r="RRV284" s="5"/>
      <c r="RRW284" s="5"/>
      <c r="RRX284" s="5"/>
      <c r="RRY284" s="5"/>
      <c r="RRZ284" s="5"/>
      <c r="RSA284" s="5"/>
      <c r="RSB284" s="5"/>
      <c r="RSC284" s="5"/>
      <c r="RSD284" s="5"/>
      <c r="RSE284" s="5"/>
      <c r="RSF284" s="5"/>
      <c r="RSG284" s="5"/>
      <c r="RSH284" s="5"/>
      <c r="RSI284" s="5"/>
      <c r="RSJ284" s="5"/>
      <c r="RSK284" s="5"/>
      <c r="RSL284" s="5"/>
      <c r="RSM284" s="5"/>
      <c r="RSN284" s="5"/>
      <c r="RSO284" s="5"/>
      <c r="RSP284" s="5"/>
      <c r="RSQ284" s="5"/>
      <c r="RSR284" s="5"/>
      <c r="RSS284" s="5"/>
      <c r="RST284" s="5"/>
      <c r="RSU284" s="5"/>
      <c r="RSV284" s="5"/>
      <c r="RSW284" s="5"/>
      <c r="RSX284" s="5"/>
      <c r="RSY284" s="5"/>
      <c r="RSZ284" s="5"/>
      <c r="RTA284" s="5"/>
      <c r="RTB284" s="5"/>
      <c r="RTC284" s="5"/>
      <c r="RTD284" s="5"/>
      <c r="RTE284" s="5"/>
      <c r="RTF284" s="5"/>
      <c r="RTG284" s="5"/>
      <c r="RTH284" s="5"/>
      <c r="RTI284" s="5"/>
      <c r="RTJ284" s="5"/>
      <c r="RTK284" s="5"/>
      <c r="RTL284" s="5"/>
      <c r="RTM284" s="5"/>
      <c r="RTN284" s="5"/>
      <c r="RTO284" s="5"/>
      <c r="RTP284" s="5"/>
      <c r="RTQ284" s="5"/>
      <c r="RTR284" s="5"/>
      <c r="RTS284" s="5"/>
      <c r="RTT284" s="5"/>
      <c r="RTU284" s="5"/>
      <c r="RTV284" s="5"/>
      <c r="RTW284" s="5"/>
      <c r="RTX284" s="5"/>
      <c r="RTY284" s="5"/>
      <c r="RTZ284" s="5"/>
      <c r="RUA284" s="5"/>
      <c r="RUB284" s="5"/>
      <c r="RUC284" s="5"/>
      <c r="RUD284" s="5"/>
      <c r="RUE284" s="5"/>
      <c r="RUF284" s="5"/>
      <c r="RUG284" s="5"/>
      <c r="RUH284" s="5"/>
      <c r="RUI284" s="5"/>
      <c r="RUJ284" s="5"/>
      <c r="RUK284" s="5"/>
      <c r="RUL284" s="5"/>
      <c r="RUM284" s="5"/>
      <c r="RUN284" s="5"/>
      <c r="RUO284" s="5"/>
      <c r="RUP284" s="5"/>
      <c r="RUQ284" s="5"/>
      <c r="RUR284" s="5"/>
      <c r="RUS284" s="5"/>
      <c r="RUT284" s="5"/>
      <c r="RUU284" s="5"/>
      <c r="RUV284" s="5"/>
      <c r="RUW284" s="5"/>
      <c r="RUX284" s="5"/>
      <c r="RUY284" s="5"/>
      <c r="RUZ284" s="5"/>
      <c r="RVA284" s="5"/>
      <c r="RVB284" s="5"/>
      <c r="RVC284" s="5"/>
      <c r="RVD284" s="5"/>
      <c r="RVE284" s="5"/>
      <c r="RVF284" s="5"/>
      <c r="RVG284" s="5"/>
      <c r="RVH284" s="5"/>
      <c r="RVI284" s="5"/>
      <c r="RVJ284" s="5"/>
      <c r="RVK284" s="5"/>
      <c r="RVL284" s="5"/>
      <c r="RVM284" s="5"/>
      <c r="RVN284" s="5"/>
      <c r="RVO284" s="5"/>
      <c r="RVP284" s="5"/>
      <c r="RVQ284" s="5"/>
      <c r="RVR284" s="5"/>
      <c r="RVS284" s="5"/>
      <c r="RVT284" s="5"/>
      <c r="RVU284" s="5"/>
      <c r="RVV284" s="5"/>
      <c r="RVW284" s="5"/>
      <c r="RVX284" s="5"/>
      <c r="RVY284" s="5"/>
      <c r="RVZ284" s="5"/>
      <c r="RWA284" s="5"/>
      <c r="RWB284" s="5"/>
      <c r="RWC284" s="5"/>
      <c r="RWD284" s="5"/>
      <c r="RWE284" s="5"/>
      <c r="RWF284" s="5"/>
      <c r="RWG284" s="5"/>
      <c r="RWH284" s="5"/>
      <c r="RWI284" s="5"/>
      <c r="RWJ284" s="5"/>
      <c r="RWK284" s="5"/>
      <c r="RWL284" s="5"/>
      <c r="RWM284" s="5"/>
      <c r="RWN284" s="5"/>
      <c r="RWO284" s="5"/>
      <c r="RWP284" s="5"/>
      <c r="RWQ284" s="5"/>
      <c r="RWR284" s="5"/>
      <c r="RWS284" s="5"/>
      <c r="RWT284" s="5"/>
      <c r="RWU284" s="5"/>
      <c r="RWV284" s="5"/>
      <c r="RWW284" s="5"/>
      <c r="RWX284" s="5"/>
      <c r="RWY284" s="5"/>
      <c r="RWZ284" s="5"/>
      <c r="RXA284" s="5"/>
      <c r="RXB284" s="5"/>
      <c r="RXC284" s="5"/>
      <c r="RXD284" s="5"/>
      <c r="RXE284" s="5"/>
      <c r="RXF284" s="5"/>
      <c r="RXG284" s="5"/>
      <c r="RXH284" s="5"/>
      <c r="RXI284" s="5"/>
      <c r="RXJ284" s="5"/>
      <c r="RXK284" s="5"/>
      <c r="RXL284" s="5"/>
      <c r="RXM284" s="5"/>
      <c r="RXN284" s="5"/>
      <c r="RXO284" s="5"/>
      <c r="RXP284" s="5"/>
      <c r="RXQ284" s="5"/>
      <c r="RXR284" s="5"/>
      <c r="RXS284" s="5"/>
      <c r="RXT284" s="5"/>
      <c r="RXU284" s="5"/>
      <c r="RXV284" s="5"/>
      <c r="RXW284" s="5"/>
      <c r="RXX284" s="5"/>
      <c r="RXY284" s="5"/>
      <c r="RXZ284" s="5"/>
      <c r="RYA284" s="5"/>
      <c r="RYB284" s="5"/>
      <c r="RYC284" s="5"/>
      <c r="RYD284" s="5"/>
      <c r="RYE284" s="5"/>
      <c r="RYF284" s="5"/>
      <c r="RYG284" s="5"/>
      <c r="RYH284" s="5"/>
      <c r="RYI284" s="5"/>
      <c r="RYJ284" s="5"/>
      <c r="RYK284" s="5"/>
      <c r="RYL284" s="5"/>
      <c r="RYM284" s="5"/>
      <c r="RYN284" s="5"/>
      <c r="RYO284" s="5"/>
      <c r="RYP284" s="5"/>
      <c r="RYQ284" s="5"/>
      <c r="RYR284" s="5"/>
      <c r="RYS284" s="5"/>
      <c r="RYT284" s="5"/>
      <c r="RYU284" s="5"/>
      <c r="RYV284" s="5"/>
      <c r="RYW284" s="5"/>
      <c r="RYX284" s="5"/>
      <c r="RYY284" s="5"/>
      <c r="RYZ284" s="5"/>
      <c r="RZA284" s="5"/>
      <c r="RZB284" s="5"/>
      <c r="RZC284" s="5"/>
      <c r="RZD284" s="5"/>
      <c r="RZE284" s="5"/>
      <c r="RZF284" s="5"/>
      <c r="RZG284" s="5"/>
      <c r="RZH284" s="5"/>
      <c r="RZI284" s="5"/>
      <c r="RZJ284" s="5"/>
      <c r="RZK284" s="5"/>
      <c r="RZL284" s="5"/>
      <c r="RZM284" s="5"/>
      <c r="RZN284" s="5"/>
      <c r="RZO284" s="5"/>
      <c r="RZP284" s="5"/>
      <c r="RZQ284" s="5"/>
      <c r="RZR284" s="5"/>
      <c r="RZS284" s="5"/>
      <c r="RZT284" s="5"/>
      <c r="RZU284" s="5"/>
      <c r="RZV284" s="5"/>
      <c r="RZW284" s="5"/>
      <c r="RZX284" s="5"/>
      <c r="RZY284" s="5"/>
      <c r="RZZ284" s="5"/>
      <c r="SAA284" s="5"/>
      <c r="SAB284" s="5"/>
      <c r="SAC284" s="5"/>
      <c r="SAD284" s="5"/>
      <c r="SAE284" s="5"/>
      <c r="SAF284" s="5"/>
      <c r="SAG284" s="5"/>
      <c r="SAH284" s="5"/>
      <c r="SAI284" s="5"/>
      <c r="SAJ284" s="5"/>
      <c r="SAK284" s="5"/>
      <c r="SAL284" s="5"/>
      <c r="SAM284" s="5"/>
      <c r="SAN284" s="5"/>
      <c r="SAO284" s="5"/>
      <c r="SAP284" s="5"/>
      <c r="SAQ284" s="5"/>
      <c r="SAR284" s="5"/>
      <c r="SAS284" s="5"/>
      <c r="SAT284" s="5"/>
      <c r="SAU284" s="5"/>
      <c r="SAV284" s="5"/>
      <c r="SAW284" s="5"/>
      <c r="SAX284" s="5"/>
      <c r="SAY284" s="5"/>
      <c r="SAZ284" s="5"/>
      <c r="SBA284" s="5"/>
      <c r="SBB284" s="5"/>
      <c r="SBC284" s="5"/>
      <c r="SBD284" s="5"/>
      <c r="SBE284" s="5"/>
      <c r="SBF284" s="5"/>
      <c r="SBG284" s="5"/>
      <c r="SBH284" s="5"/>
      <c r="SBI284" s="5"/>
      <c r="SBJ284" s="5"/>
      <c r="SBK284" s="5"/>
      <c r="SBL284" s="5"/>
      <c r="SBM284" s="5"/>
      <c r="SBN284" s="5"/>
      <c r="SBO284" s="5"/>
      <c r="SBP284" s="5"/>
      <c r="SBQ284" s="5"/>
      <c r="SBR284" s="5"/>
      <c r="SBS284" s="5"/>
      <c r="SBT284" s="5"/>
      <c r="SBU284" s="5"/>
      <c r="SBV284" s="5"/>
      <c r="SBW284" s="5"/>
      <c r="SBX284" s="5"/>
      <c r="SBY284" s="5"/>
      <c r="SBZ284" s="5"/>
      <c r="SCA284" s="5"/>
      <c r="SCB284" s="5"/>
      <c r="SCC284" s="5"/>
      <c r="SCD284" s="5"/>
      <c r="SCE284" s="5"/>
      <c r="SCF284" s="5"/>
      <c r="SCG284" s="5"/>
      <c r="SCH284" s="5"/>
      <c r="SCI284" s="5"/>
      <c r="SCJ284" s="5"/>
      <c r="SCK284" s="5"/>
      <c r="SCL284" s="5"/>
      <c r="SCM284" s="5"/>
      <c r="SCN284" s="5"/>
      <c r="SCO284" s="5"/>
      <c r="SCP284" s="5"/>
      <c r="SCQ284" s="5"/>
      <c r="SCR284" s="5"/>
      <c r="SCS284" s="5"/>
      <c r="SCT284" s="5"/>
      <c r="SCU284" s="5"/>
      <c r="SCV284" s="5"/>
      <c r="SCW284" s="5"/>
      <c r="SCX284" s="5"/>
      <c r="SCY284" s="5"/>
      <c r="SCZ284" s="5"/>
      <c r="SDA284" s="5"/>
      <c r="SDB284" s="5"/>
      <c r="SDC284" s="5"/>
      <c r="SDD284" s="5"/>
      <c r="SDE284" s="5"/>
      <c r="SDF284" s="5"/>
      <c r="SDG284" s="5"/>
      <c r="SDH284" s="5"/>
      <c r="SDI284" s="5"/>
      <c r="SDJ284" s="5"/>
      <c r="SDK284" s="5"/>
      <c r="SDL284" s="5"/>
      <c r="SDM284" s="5"/>
      <c r="SDN284" s="5"/>
      <c r="SDO284" s="5"/>
      <c r="SDP284" s="5"/>
      <c r="SDQ284" s="5"/>
      <c r="SDR284" s="5"/>
      <c r="SDS284" s="5"/>
      <c r="SDT284" s="5"/>
      <c r="SDU284" s="5"/>
      <c r="SDV284" s="5"/>
      <c r="SDW284" s="5"/>
      <c r="SDX284" s="5"/>
      <c r="SDY284" s="5"/>
      <c r="SDZ284" s="5"/>
      <c r="SEA284" s="5"/>
      <c r="SEB284" s="5"/>
      <c r="SEC284" s="5"/>
      <c r="SED284" s="5"/>
      <c r="SEE284" s="5"/>
      <c r="SEF284" s="5"/>
      <c r="SEG284" s="5"/>
      <c r="SEH284" s="5"/>
      <c r="SEI284" s="5"/>
      <c r="SEJ284" s="5"/>
      <c r="SEK284" s="5"/>
      <c r="SEL284" s="5"/>
      <c r="SEM284" s="5"/>
      <c r="SEN284" s="5"/>
      <c r="SEO284" s="5"/>
      <c r="SEP284" s="5"/>
      <c r="SEQ284" s="5"/>
      <c r="SER284" s="5"/>
      <c r="SES284" s="5"/>
      <c r="SET284" s="5"/>
      <c r="SEU284" s="5"/>
      <c r="SEV284" s="5"/>
      <c r="SEW284" s="5"/>
      <c r="SEX284" s="5"/>
      <c r="SEY284" s="5"/>
      <c r="SEZ284" s="5"/>
      <c r="SFA284" s="5"/>
      <c r="SFB284" s="5"/>
      <c r="SFC284" s="5"/>
      <c r="SFD284" s="5"/>
      <c r="SFE284" s="5"/>
      <c r="SFF284" s="5"/>
      <c r="SFG284" s="5"/>
      <c r="SFH284" s="5"/>
      <c r="SFI284" s="5"/>
      <c r="SFJ284" s="5"/>
      <c r="SFK284" s="5"/>
      <c r="SFL284" s="5"/>
      <c r="SFM284" s="5"/>
      <c r="SFN284" s="5"/>
      <c r="SFO284" s="5"/>
      <c r="SFP284" s="5"/>
      <c r="SFQ284" s="5"/>
      <c r="SFR284" s="5"/>
      <c r="SFS284" s="5"/>
      <c r="SFT284" s="5"/>
      <c r="SFU284" s="5"/>
      <c r="SFV284" s="5"/>
      <c r="SFW284" s="5"/>
      <c r="SFX284" s="5"/>
      <c r="SFY284" s="5"/>
      <c r="SFZ284" s="5"/>
      <c r="SGA284" s="5"/>
      <c r="SGB284" s="5"/>
      <c r="SGC284" s="5"/>
      <c r="SGD284" s="5"/>
      <c r="SGE284" s="5"/>
      <c r="SGF284" s="5"/>
      <c r="SGG284" s="5"/>
      <c r="SGH284" s="5"/>
      <c r="SGI284" s="5"/>
      <c r="SGJ284" s="5"/>
      <c r="SGK284" s="5"/>
      <c r="SGL284" s="5"/>
      <c r="SGM284" s="5"/>
      <c r="SGN284" s="5"/>
      <c r="SGO284" s="5"/>
      <c r="SGP284" s="5"/>
      <c r="SGQ284" s="5"/>
      <c r="SGR284" s="5"/>
      <c r="SGS284" s="5"/>
      <c r="SGT284" s="5"/>
      <c r="SGU284" s="5"/>
      <c r="SGV284" s="5"/>
      <c r="SGW284" s="5"/>
      <c r="SGX284" s="5"/>
      <c r="SGY284" s="5"/>
      <c r="SGZ284" s="5"/>
      <c r="SHA284" s="5"/>
      <c r="SHB284" s="5"/>
      <c r="SHC284" s="5"/>
      <c r="SHD284" s="5"/>
      <c r="SHE284" s="5"/>
      <c r="SHF284" s="5"/>
      <c r="SHG284" s="5"/>
      <c r="SHH284" s="5"/>
      <c r="SHI284" s="5"/>
      <c r="SHJ284" s="5"/>
      <c r="SHK284" s="5"/>
      <c r="SHL284" s="5"/>
      <c r="SHM284" s="5"/>
      <c r="SHN284" s="5"/>
      <c r="SHO284" s="5"/>
      <c r="SHP284" s="5"/>
      <c r="SHQ284" s="5"/>
      <c r="SHR284" s="5"/>
      <c r="SHS284" s="5"/>
      <c r="SHT284" s="5"/>
      <c r="SHU284" s="5"/>
      <c r="SHV284" s="5"/>
      <c r="SHW284" s="5"/>
      <c r="SHX284" s="5"/>
      <c r="SHY284" s="5"/>
      <c r="SHZ284" s="5"/>
      <c r="SIA284" s="5"/>
      <c r="SIB284" s="5"/>
      <c r="SIC284" s="5"/>
      <c r="SID284" s="5"/>
      <c r="SIE284" s="5"/>
      <c r="SIF284" s="5"/>
      <c r="SIG284" s="5"/>
      <c r="SIH284" s="5"/>
      <c r="SII284" s="5"/>
      <c r="SIJ284" s="5"/>
      <c r="SIK284" s="5"/>
      <c r="SIL284" s="5"/>
      <c r="SIM284" s="5"/>
      <c r="SIN284" s="5"/>
      <c r="SIO284" s="5"/>
      <c r="SIP284" s="5"/>
      <c r="SIQ284" s="5"/>
      <c r="SIR284" s="5"/>
      <c r="SIS284" s="5"/>
      <c r="SIT284" s="5"/>
      <c r="SIU284" s="5"/>
      <c r="SIV284" s="5"/>
      <c r="SIW284" s="5"/>
      <c r="SIX284" s="5"/>
      <c r="SIY284" s="5"/>
      <c r="SIZ284" s="5"/>
      <c r="SJA284" s="5"/>
      <c r="SJB284" s="5"/>
      <c r="SJC284" s="5"/>
      <c r="SJD284" s="5"/>
      <c r="SJE284" s="5"/>
      <c r="SJF284" s="5"/>
      <c r="SJG284" s="5"/>
      <c r="SJH284" s="5"/>
      <c r="SJI284" s="5"/>
      <c r="SJJ284" s="5"/>
      <c r="SJK284" s="5"/>
      <c r="SJL284" s="5"/>
      <c r="SJM284" s="5"/>
      <c r="SJN284" s="5"/>
      <c r="SJO284" s="5"/>
      <c r="SJP284" s="5"/>
      <c r="SJQ284" s="5"/>
      <c r="SJR284" s="5"/>
      <c r="SJS284" s="5"/>
      <c r="SJT284" s="5"/>
      <c r="SJU284" s="5"/>
      <c r="SJV284" s="5"/>
      <c r="SJW284" s="5"/>
      <c r="SJX284" s="5"/>
      <c r="SJY284" s="5"/>
      <c r="SJZ284" s="5"/>
      <c r="SKA284" s="5"/>
      <c r="SKB284" s="5"/>
      <c r="SKC284" s="5"/>
      <c r="SKD284" s="5"/>
      <c r="SKE284" s="5"/>
      <c r="SKF284" s="5"/>
      <c r="SKG284" s="5"/>
      <c r="SKH284" s="5"/>
      <c r="SKI284" s="5"/>
      <c r="SKJ284" s="5"/>
      <c r="SKK284" s="5"/>
      <c r="SKL284" s="5"/>
      <c r="SKM284" s="5"/>
      <c r="SKN284" s="5"/>
      <c r="SKO284" s="5"/>
      <c r="SKP284" s="5"/>
      <c r="SKQ284" s="5"/>
      <c r="SKR284" s="5"/>
      <c r="SKS284" s="5"/>
      <c r="SKT284" s="5"/>
      <c r="SKU284" s="5"/>
      <c r="SKV284" s="5"/>
      <c r="SKW284" s="5"/>
      <c r="SKX284" s="5"/>
      <c r="SKY284" s="5"/>
      <c r="SKZ284" s="5"/>
      <c r="SLA284" s="5"/>
      <c r="SLB284" s="5"/>
      <c r="SLC284" s="5"/>
      <c r="SLD284" s="5"/>
      <c r="SLE284" s="5"/>
      <c r="SLF284" s="5"/>
      <c r="SLG284" s="5"/>
      <c r="SLH284" s="5"/>
      <c r="SLI284" s="5"/>
      <c r="SLJ284" s="5"/>
      <c r="SLK284" s="5"/>
      <c r="SLL284" s="5"/>
      <c r="SLM284" s="5"/>
      <c r="SLN284" s="5"/>
      <c r="SLO284" s="5"/>
      <c r="SLP284" s="5"/>
      <c r="SLQ284" s="5"/>
      <c r="SLR284" s="5"/>
      <c r="SLS284" s="5"/>
      <c r="SLT284" s="5"/>
      <c r="SLU284" s="5"/>
      <c r="SLV284" s="5"/>
      <c r="SLW284" s="5"/>
      <c r="SLX284" s="5"/>
      <c r="SLY284" s="5"/>
      <c r="SLZ284" s="5"/>
      <c r="SMA284" s="5"/>
      <c r="SMB284" s="5"/>
      <c r="SMC284" s="5"/>
      <c r="SMD284" s="5"/>
      <c r="SME284" s="5"/>
      <c r="SMF284" s="5"/>
      <c r="SMG284" s="5"/>
      <c r="SMH284" s="5"/>
      <c r="SMI284" s="5"/>
      <c r="SMJ284" s="5"/>
      <c r="SMK284" s="5"/>
      <c r="SML284" s="5"/>
      <c r="SMM284" s="5"/>
      <c r="SMN284" s="5"/>
      <c r="SMO284" s="5"/>
      <c r="SMP284" s="5"/>
      <c r="SMQ284" s="5"/>
      <c r="SMR284" s="5"/>
      <c r="SMS284" s="5"/>
      <c r="SMT284" s="5"/>
      <c r="SMU284" s="5"/>
      <c r="SMV284" s="5"/>
      <c r="SMW284" s="5"/>
      <c r="SMX284" s="5"/>
      <c r="SMY284" s="5"/>
      <c r="SMZ284" s="5"/>
      <c r="SNA284" s="5"/>
      <c r="SNB284" s="5"/>
      <c r="SNC284" s="5"/>
      <c r="SND284" s="5"/>
      <c r="SNE284" s="5"/>
      <c r="SNF284" s="5"/>
      <c r="SNG284" s="5"/>
      <c r="SNH284" s="5"/>
      <c r="SNI284" s="5"/>
      <c r="SNJ284" s="5"/>
      <c r="SNK284" s="5"/>
      <c r="SNL284" s="5"/>
      <c r="SNM284" s="5"/>
      <c r="SNN284" s="5"/>
      <c r="SNO284" s="5"/>
      <c r="SNP284" s="5"/>
      <c r="SNQ284" s="5"/>
      <c r="SNR284" s="5"/>
      <c r="SNS284" s="5"/>
      <c r="SNT284" s="5"/>
      <c r="SNU284" s="5"/>
      <c r="SNV284" s="5"/>
      <c r="SNW284" s="5"/>
      <c r="SNX284" s="5"/>
      <c r="SNY284" s="5"/>
      <c r="SNZ284" s="5"/>
      <c r="SOA284" s="5"/>
      <c r="SOB284" s="5"/>
      <c r="SOC284" s="5"/>
      <c r="SOD284" s="5"/>
      <c r="SOE284" s="5"/>
      <c r="SOF284" s="5"/>
      <c r="SOG284" s="5"/>
      <c r="SOH284" s="5"/>
      <c r="SOI284" s="5"/>
      <c r="SOJ284" s="5"/>
      <c r="SOK284" s="5"/>
      <c r="SOL284" s="5"/>
      <c r="SOM284" s="5"/>
      <c r="SON284" s="5"/>
      <c r="SOO284" s="5"/>
      <c r="SOP284" s="5"/>
      <c r="SOQ284" s="5"/>
      <c r="SOR284" s="5"/>
      <c r="SOS284" s="5"/>
      <c r="SOT284" s="5"/>
      <c r="SOU284" s="5"/>
      <c r="SOV284" s="5"/>
      <c r="SOW284" s="5"/>
      <c r="SOX284" s="5"/>
      <c r="SOY284" s="5"/>
      <c r="SOZ284" s="5"/>
      <c r="SPA284" s="5"/>
      <c r="SPB284" s="5"/>
      <c r="SPC284" s="5"/>
      <c r="SPD284" s="5"/>
      <c r="SPE284" s="5"/>
      <c r="SPF284" s="5"/>
      <c r="SPG284" s="5"/>
      <c r="SPH284" s="5"/>
      <c r="SPI284" s="5"/>
      <c r="SPJ284" s="5"/>
      <c r="SPK284" s="5"/>
      <c r="SPL284" s="5"/>
      <c r="SPM284" s="5"/>
      <c r="SPN284" s="5"/>
      <c r="SPO284" s="5"/>
      <c r="SPP284" s="5"/>
      <c r="SPQ284" s="5"/>
      <c r="SPR284" s="5"/>
      <c r="SPS284" s="5"/>
      <c r="SPT284" s="5"/>
      <c r="SPU284" s="5"/>
      <c r="SPV284" s="5"/>
      <c r="SPW284" s="5"/>
      <c r="SPX284" s="5"/>
      <c r="SPY284" s="5"/>
      <c r="SPZ284" s="5"/>
      <c r="SQA284" s="5"/>
      <c r="SQB284" s="5"/>
      <c r="SQC284" s="5"/>
      <c r="SQD284" s="5"/>
      <c r="SQE284" s="5"/>
      <c r="SQF284" s="5"/>
      <c r="SQG284" s="5"/>
      <c r="SQH284" s="5"/>
      <c r="SQI284" s="5"/>
      <c r="SQJ284" s="5"/>
      <c r="SQK284" s="5"/>
      <c r="SQL284" s="5"/>
      <c r="SQM284" s="5"/>
      <c r="SQN284" s="5"/>
      <c r="SQO284" s="5"/>
      <c r="SQP284" s="5"/>
      <c r="SQQ284" s="5"/>
      <c r="SQR284" s="5"/>
      <c r="SQS284" s="5"/>
      <c r="SQT284" s="5"/>
      <c r="SQU284" s="5"/>
      <c r="SQV284" s="5"/>
      <c r="SQW284" s="5"/>
      <c r="SQX284" s="5"/>
      <c r="SQY284" s="5"/>
      <c r="SQZ284" s="5"/>
      <c r="SRA284" s="5"/>
      <c r="SRB284" s="5"/>
      <c r="SRC284" s="5"/>
      <c r="SRD284" s="5"/>
      <c r="SRE284" s="5"/>
      <c r="SRF284" s="5"/>
      <c r="SRG284" s="5"/>
      <c r="SRH284" s="5"/>
      <c r="SRI284" s="5"/>
      <c r="SRJ284" s="5"/>
      <c r="SRK284" s="5"/>
      <c r="SRL284" s="5"/>
      <c r="SRM284" s="5"/>
      <c r="SRN284" s="5"/>
      <c r="SRO284" s="5"/>
      <c r="SRP284" s="5"/>
      <c r="SRQ284" s="5"/>
      <c r="SRR284" s="5"/>
      <c r="SRS284" s="5"/>
      <c r="SRT284" s="5"/>
      <c r="SRU284" s="5"/>
      <c r="SRV284" s="5"/>
      <c r="SRW284" s="5"/>
      <c r="SRX284" s="5"/>
      <c r="SRY284" s="5"/>
      <c r="SRZ284" s="5"/>
      <c r="SSA284" s="5"/>
      <c r="SSB284" s="5"/>
      <c r="SSC284" s="5"/>
      <c r="SSD284" s="5"/>
      <c r="SSE284" s="5"/>
      <c r="SSF284" s="5"/>
      <c r="SSG284" s="5"/>
      <c r="SSH284" s="5"/>
      <c r="SSI284" s="5"/>
      <c r="SSJ284" s="5"/>
      <c r="SSK284" s="5"/>
      <c r="SSL284" s="5"/>
      <c r="SSM284" s="5"/>
      <c r="SSN284" s="5"/>
      <c r="SSO284" s="5"/>
      <c r="SSP284" s="5"/>
      <c r="SSQ284" s="5"/>
      <c r="SSR284" s="5"/>
      <c r="SSS284" s="5"/>
      <c r="SST284" s="5"/>
      <c r="SSU284" s="5"/>
      <c r="SSV284" s="5"/>
      <c r="SSW284" s="5"/>
      <c r="SSX284" s="5"/>
      <c r="SSY284" s="5"/>
      <c r="SSZ284" s="5"/>
      <c r="STA284" s="5"/>
      <c r="STB284" s="5"/>
      <c r="STC284" s="5"/>
      <c r="STD284" s="5"/>
      <c r="STE284" s="5"/>
      <c r="STF284" s="5"/>
      <c r="STG284" s="5"/>
      <c r="STH284" s="5"/>
      <c r="STI284" s="5"/>
      <c r="STJ284" s="5"/>
      <c r="STK284" s="5"/>
      <c r="STL284" s="5"/>
      <c r="STM284" s="5"/>
      <c r="STN284" s="5"/>
      <c r="STO284" s="5"/>
      <c r="STP284" s="5"/>
      <c r="STQ284" s="5"/>
      <c r="STR284" s="5"/>
      <c r="STS284" s="5"/>
      <c r="STT284" s="5"/>
      <c r="STU284" s="5"/>
      <c r="STV284" s="5"/>
      <c r="STW284" s="5"/>
      <c r="STX284" s="5"/>
      <c r="STY284" s="5"/>
      <c r="STZ284" s="5"/>
      <c r="SUA284" s="5"/>
      <c r="SUB284" s="5"/>
      <c r="SUC284" s="5"/>
      <c r="SUD284" s="5"/>
      <c r="SUE284" s="5"/>
      <c r="SUF284" s="5"/>
      <c r="SUG284" s="5"/>
      <c r="SUH284" s="5"/>
      <c r="SUI284" s="5"/>
      <c r="SUJ284" s="5"/>
      <c r="SUK284" s="5"/>
      <c r="SUL284" s="5"/>
      <c r="SUM284" s="5"/>
      <c r="SUN284" s="5"/>
      <c r="SUO284" s="5"/>
      <c r="SUP284" s="5"/>
      <c r="SUQ284" s="5"/>
      <c r="SUR284" s="5"/>
      <c r="SUS284" s="5"/>
      <c r="SUT284" s="5"/>
      <c r="SUU284" s="5"/>
      <c r="SUV284" s="5"/>
      <c r="SUW284" s="5"/>
      <c r="SUX284" s="5"/>
      <c r="SUY284" s="5"/>
      <c r="SUZ284" s="5"/>
      <c r="SVA284" s="5"/>
      <c r="SVB284" s="5"/>
      <c r="SVC284" s="5"/>
      <c r="SVD284" s="5"/>
      <c r="SVE284" s="5"/>
      <c r="SVF284" s="5"/>
      <c r="SVG284" s="5"/>
      <c r="SVH284" s="5"/>
      <c r="SVI284" s="5"/>
      <c r="SVJ284" s="5"/>
      <c r="SVK284" s="5"/>
      <c r="SVL284" s="5"/>
      <c r="SVM284" s="5"/>
      <c r="SVN284" s="5"/>
      <c r="SVO284" s="5"/>
      <c r="SVP284" s="5"/>
      <c r="SVQ284" s="5"/>
      <c r="SVR284" s="5"/>
      <c r="SVS284" s="5"/>
      <c r="SVT284" s="5"/>
      <c r="SVU284" s="5"/>
      <c r="SVV284" s="5"/>
      <c r="SVW284" s="5"/>
      <c r="SVX284" s="5"/>
      <c r="SVY284" s="5"/>
      <c r="SVZ284" s="5"/>
      <c r="SWA284" s="5"/>
      <c r="SWB284" s="5"/>
      <c r="SWC284" s="5"/>
      <c r="SWD284" s="5"/>
      <c r="SWE284" s="5"/>
      <c r="SWF284" s="5"/>
      <c r="SWG284" s="5"/>
      <c r="SWH284" s="5"/>
      <c r="SWI284" s="5"/>
      <c r="SWJ284" s="5"/>
      <c r="SWK284" s="5"/>
      <c r="SWL284" s="5"/>
      <c r="SWM284" s="5"/>
      <c r="SWN284" s="5"/>
      <c r="SWO284" s="5"/>
      <c r="SWP284" s="5"/>
      <c r="SWQ284" s="5"/>
      <c r="SWR284" s="5"/>
      <c r="SWS284" s="5"/>
      <c r="SWT284" s="5"/>
      <c r="SWU284" s="5"/>
      <c r="SWV284" s="5"/>
      <c r="SWW284" s="5"/>
      <c r="SWX284" s="5"/>
      <c r="SWY284" s="5"/>
      <c r="SWZ284" s="5"/>
      <c r="SXA284" s="5"/>
      <c r="SXB284" s="5"/>
      <c r="SXC284" s="5"/>
      <c r="SXD284" s="5"/>
      <c r="SXE284" s="5"/>
      <c r="SXF284" s="5"/>
      <c r="SXG284" s="5"/>
      <c r="SXH284" s="5"/>
      <c r="SXI284" s="5"/>
      <c r="SXJ284" s="5"/>
      <c r="SXK284" s="5"/>
      <c r="SXL284" s="5"/>
      <c r="SXM284" s="5"/>
      <c r="SXN284" s="5"/>
      <c r="SXO284" s="5"/>
      <c r="SXP284" s="5"/>
      <c r="SXQ284" s="5"/>
      <c r="SXR284" s="5"/>
      <c r="SXS284" s="5"/>
      <c r="SXT284" s="5"/>
      <c r="SXU284" s="5"/>
      <c r="SXV284" s="5"/>
      <c r="SXW284" s="5"/>
      <c r="SXX284" s="5"/>
      <c r="SXY284" s="5"/>
      <c r="SXZ284" s="5"/>
      <c r="SYA284" s="5"/>
      <c r="SYB284" s="5"/>
      <c r="SYC284" s="5"/>
      <c r="SYD284" s="5"/>
      <c r="SYE284" s="5"/>
      <c r="SYF284" s="5"/>
      <c r="SYG284" s="5"/>
      <c r="SYH284" s="5"/>
      <c r="SYI284" s="5"/>
      <c r="SYJ284" s="5"/>
      <c r="SYK284" s="5"/>
      <c r="SYL284" s="5"/>
      <c r="SYM284" s="5"/>
      <c r="SYN284" s="5"/>
      <c r="SYO284" s="5"/>
      <c r="SYP284" s="5"/>
      <c r="SYQ284" s="5"/>
      <c r="SYR284" s="5"/>
      <c r="SYS284" s="5"/>
      <c r="SYT284" s="5"/>
      <c r="SYU284" s="5"/>
      <c r="SYV284" s="5"/>
      <c r="SYW284" s="5"/>
      <c r="SYX284" s="5"/>
      <c r="SYY284" s="5"/>
      <c r="SYZ284" s="5"/>
      <c r="SZA284" s="5"/>
      <c r="SZB284" s="5"/>
      <c r="SZC284" s="5"/>
      <c r="SZD284" s="5"/>
      <c r="SZE284" s="5"/>
      <c r="SZF284" s="5"/>
      <c r="SZG284" s="5"/>
      <c r="SZH284" s="5"/>
      <c r="SZI284" s="5"/>
      <c r="SZJ284" s="5"/>
      <c r="SZK284" s="5"/>
      <c r="SZL284" s="5"/>
      <c r="SZM284" s="5"/>
      <c r="SZN284" s="5"/>
      <c r="SZO284" s="5"/>
      <c r="SZP284" s="5"/>
      <c r="SZQ284" s="5"/>
      <c r="SZR284" s="5"/>
      <c r="SZS284" s="5"/>
      <c r="SZT284" s="5"/>
      <c r="SZU284" s="5"/>
      <c r="SZV284" s="5"/>
      <c r="SZW284" s="5"/>
      <c r="SZX284" s="5"/>
      <c r="SZY284" s="5"/>
      <c r="SZZ284" s="5"/>
      <c r="TAA284" s="5"/>
      <c r="TAB284" s="5"/>
      <c r="TAC284" s="5"/>
      <c r="TAD284" s="5"/>
      <c r="TAE284" s="5"/>
      <c r="TAF284" s="5"/>
      <c r="TAG284" s="5"/>
      <c r="TAH284" s="5"/>
      <c r="TAI284" s="5"/>
      <c r="TAJ284" s="5"/>
      <c r="TAK284" s="5"/>
      <c r="TAL284" s="5"/>
      <c r="TAM284" s="5"/>
      <c r="TAN284" s="5"/>
      <c r="TAO284" s="5"/>
      <c r="TAP284" s="5"/>
      <c r="TAQ284" s="5"/>
      <c r="TAR284" s="5"/>
      <c r="TAS284" s="5"/>
      <c r="TAT284" s="5"/>
      <c r="TAU284" s="5"/>
      <c r="TAV284" s="5"/>
      <c r="TAW284" s="5"/>
      <c r="TAX284" s="5"/>
      <c r="TAY284" s="5"/>
      <c r="TAZ284" s="5"/>
      <c r="TBA284" s="5"/>
      <c r="TBB284" s="5"/>
      <c r="TBC284" s="5"/>
      <c r="TBD284" s="5"/>
      <c r="TBE284" s="5"/>
      <c r="TBF284" s="5"/>
      <c r="TBG284" s="5"/>
      <c r="TBH284" s="5"/>
      <c r="TBI284" s="5"/>
      <c r="TBJ284" s="5"/>
      <c r="TBK284" s="5"/>
      <c r="TBL284" s="5"/>
      <c r="TBM284" s="5"/>
      <c r="TBN284" s="5"/>
      <c r="TBO284" s="5"/>
      <c r="TBP284" s="5"/>
      <c r="TBQ284" s="5"/>
      <c r="TBR284" s="5"/>
      <c r="TBS284" s="5"/>
      <c r="TBT284" s="5"/>
      <c r="TBU284" s="5"/>
      <c r="TBV284" s="5"/>
      <c r="TBW284" s="5"/>
      <c r="TBX284" s="5"/>
      <c r="TBY284" s="5"/>
      <c r="TBZ284" s="5"/>
      <c r="TCA284" s="5"/>
      <c r="TCB284" s="5"/>
      <c r="TCC284" s="5"/>
      <c r="TCD284" s="5"/>
      <c r="TCE284" s="5"/>
      <c r="TCF284" s="5"/>
      <c r="TCG284" s="5"/>
      <c r="TCH284" s="5"/>
      <c r="TCI284" s="5"/>
      <c r="TCJ284" s="5"/>
      <c r="TCK284" s="5"/>
      <c r="TCL284" s="5"/>
      <c r="TCM284" s="5"/>
      <c r="TCN284" s="5"/>
      <c r="TCO284" s="5"/>
      <c r="TCP284" s="5"/>
      <c r="TCQ284" s="5"/>
      <c r="TCR284" s="5"/>
      <c r="TCS284" s="5"/>
      <c r="TCT284" s="5"/>
      <c r="TCU284" s="5"/>
      <c r="TCV284" s="5"/>
      <c r="TCW284" s="5"/>
      <c r="TCX284" s="5"/>
      <c r="TCY284" s="5"/>
      <c r="TCZ284" s="5"/>
      <c r="TDA284" s="5"/>
      <c r="TDB284" s="5"/>
      <c r="TDC284" s="5"/>
      <c r="TDD284" s="5"/>
      <c r="TDE284" s="5"/>
      <c r="TDF284" s="5"/>
      <c r="TDG284" s="5"/>
      <c r="TDH284" s="5"/>
      <c r="TDI284" s="5"/>
      <c r="TDJ284" s="5"/>
      <c r="TDK284" s="5"/>
      <c r="TDL284" s="5"/>
      <c r="TDM284" s="5"/>
      <c r="TDN284" s="5"/>
      <c r="TDO284" s="5"/>
      <c r="TDP284" s="5"/>
      <c r="TDQ284" s="5"/>
      <c r="TDR284" s="5"/>
      <c r="TDS284" s="5"/>
      <c r="TDT284" s="5"/>
      <c r="TDU284" s="5"/>
      <c r="TDV284" s="5"/>
      <c r="TDW284" s="5"/>
      <c r="TDX284" s="5"/>
      <c r="TDY284" s="5"/>
      <c r="TDZ284" s="5"/>
      <c r="TEA284" s="5"/>
      <c r="TEB284" s="5"/>
      <c r="TEC284" s="5"/>
      <c r="TED284" s="5"/>
      <c r="TEE284" s="5"/>
      <c r="TEF284" s="5"/>
      <c r="TEG284" s="5"/>
      <c r="TEH284" s="5"/>
      <c r="TEI284" s="5"/>
      <c r="TEJ284" s="5"/>
      <c r="TEK284" s="5"/>
      <c r="TEL284" s="5"/>
      <c r="TEM284" s="5"/>
      <c r="TEN284" s="5"/>
      <c r="TEO284" s="5"/>
      <c r="TEP284" s="5"/>
      <c r="TEQ284" s="5"/>
      <c r="TER284" s="5"/>
      <c r="TES284" s="5"/>
      <c r="TET284" s="5"/>
      <c r="TEU284" s="5"/>
      <c r="TEV284" s="5"/>
      <c r="TEW284" s="5"/>
      <c r="TEX284" s="5"/>
      <c r="TEY284" s="5"/>
      <c r="TEZ284" s="5"/>
      <c r="TFA284" s="5"/>
      <c r="TFB284" s="5"/>
      <c r="TFC284" s="5"/>
      <c r="TFD284" s="5"/>
      <c r="TFE284" s="5"/>
      <c r="TFF284" s="5"/>
      <c r="TFG284" s="5"/>
      <c r="TFH284" s="5"/>
      <c r="TFI284" s="5"/>
      <c r="TFJ284" s="5"/>
      <c r="TFK284" s="5"/>
      <c r="TFL284" s="5"/>
      <c r="TFM284" s="5"/>
      <c r="TFN284" s="5"/>
      <c r="TFO284" s="5"/>
      <c r="TFP284" s="5"/>
      <c r="TFQ284" s="5"/>
      <c r="TFR284" s="5"/>
      <c r="TFS284" s="5"/>
      <c r="TFT284" s="5"/>
      <c r="TFU284" s="5"/>
      <c r="TFV284" s="5"/>
      <c r="TFW284" s="5"/>
      <c r="TFX284" s="5"/>
      <c r="TFY284" s="5"/>
      <c r="TFZ284" s="5"/>
      <c r="TGA284" s="5"/>
      <c r="TGB284" s="5"/>
      <c r="TGC284" s="5"/>
      <c r="TGD284" s="5"/>
      <c r="TGE284" s="5"/>
      <c r="TGF284" s="5"/>
      <c r="TGG284" s="5"/>
      <c r="TGH284" s="5"/>
      <c r="TGI284" s="5"/>
      <c r="TGJ284" s="5"/>
      <c r="TGK284" s="5"/>
      <c r="TGL284" s="5"/>
      <c r="TGM284" s="5"/>
      <c r="TGN284" s="5"/>
      <c r="TGO284" s="5"/>
      <c r="TGP284" s="5"/>
      <c r="TGQ284" s="5"/>
      <c r="TGR284" s="5"/>
      <c r="TGS284" s="5"/>
      <c r="TGT284" s="5"/>
      <c r="TGU284" s="5"/>
      <c r="TGV284" s="5"/>
      <c r="TGW284" s="5"/>
      <c r="TGX284" s="5"/>
      <c r="TGY284" s="5"/>
      <c r="TGZ284" s="5"/>
      <c r="THA284" s="5"/>
      <c r="THB284" s="5"/>
      <c r="THC284" s="5"/>
      <c r="THD284" s="5"/>
      <c r="THE284" s="5"/>
      <c r="THF284" s="5"/>
      <c r="THG284" s="5"/>
      <c r="THH284" s="5"/>
      <c r="THI284" s="5"/>
      <c r="THJ284" s="5"/>
      <c r="THK284" s="5"/>
      <c r="THL284" s="5"/>
      <c r="THM284" s="5"/>
      <c r="THN284" s="5"/>
      <c r="THO284" s="5"/>
      <c r="THP284" s="5"/>
      <c r="THQ284" s="5"/>
      <c r="THR284" s="5"/>
      <c r="THS284" s="5"/>
      <c r="THT284" s="5"/>
      <c r="THU284" s="5"/>
      <c r="THV284" s="5"/>
      <c r="THW284" s="5"/>
      <c r="THX284" s="5"/>
      <c r="THY284" s="5"/>
      <c r="THZ284" s="5"/>
      <c r="TIA284" s="5"/>
      <c r="TIB284" s="5"/>
      <c r="TIC284" s="5"/>
      <c r="TID284" s="5"/>
      <c r="TIE284" s="5"/>
      <c r="TIF284" s="5"/>
      <c r="TIG284" s="5"/>
      <c r="TIH284" s="5"/>
      <c r="TII284" s="5"/>
      <c r="TIJ284" s="5"/>
      <c r="TIK284" s="5"/>
      <c r="TIL284" s="5"/>
      <c r="TIM284" s="5"/>
      <c r="TIN284" s="5"/>
      <c r="TIO284" s="5"/>
      <c r="TIP284" s="5"/>
      <c r="TIQ284" s="5"/>
      <c r="TIR284" s="5"/>
      <c r="TIS284" s="5"/>
      <c r="TIT284" s="5"/>
      <c r="TIU284" s="5"/>
      <c r="TIV284" s="5"/>
      <c r="TIW284" s="5"/>
      <c r="TIX284" s="5"/>
      <c r="TIY284" s="5"/>
      <c r="TIZ284" s="5"/>
      <c r="TJA284" s="5"/>
      <c r="TJB284" s="5"/>
      <c r="TJC284" s="5"/>
      <c r="TJD284" s="5"/>
      <c r="TJE284" s="5"/>
      <c r="TJF284" s="5"/>
      <c r="TJG284" s="5"/>
      <c r="TJH284" s="5"/>
      <c r="TJI284" s="5"/>
      <c r="TJJ284" s="5"/>
      <c r="TJK284" s="5"/>
      <c r="TJL284" s="5"/>
      <c r="TJM284" s="5"/>
      <c r="TJN284" s="5"/>
      <c r="TJO284" s="5"/>
      <c r="TJP284" s="5"/>
      <c r="TJQ284" s="5"/>
      <c r="TJR284" s="5"/>
      <c r="TJS284" s="5"/>
      <c r="TJT284" s="5"/>
      <c r="TJU284" s="5"/>
      <c r="TJV284" s="5"/>
      <c r="TJW284" s="5"/>
      <c r="TJX284" s="5"/>
      <c r="TJY284" s="5"/>
      <c r="TJZ284" s="5"/>
      <c r="TKA284" s="5"/>
      <c r="TKB284" s="5"/>
      <c r="TKC284" s="5"/>
      <c r="TKD284" s="5"/>
      <c r="TKE284" s="5"/>
      <c r="TKF284" s="5"/>
      <c r="TKG284" s="5"/>
      <c r="TKH284" s="5"/>
      <c r="TKI284" s="5"/>
      <c r="TKJ284" s="5"/>
      <c r="TKK284" s="5"/>
      <c r="TKL284" s="5"/>
      <c r="TKM284" s="5"/>
      <c r="TKN284" s="5"/>
      <c r="TKO284" s="5"/>
      <c r="TKP284" s="5"/>
      <c r="TKQ284" s="5"/>
      <c r="TKR284" s="5"/>
      <c r="TKS284" s="5"/>
      <c r="TKT284" s="5"/>
      <c r="TKU284" s="5"/>
      <c r="TKV284" s="5"/>
      <c r="TKW284" s="5"/>
      <c r="TKX284" s="5"/>
      <c r="TKY284" s="5"/>
      <c r="TKZ284" s="5"/>
      <c r="TLA284" s="5"/>
      <c r="TLB284" s="5"/>
      <c r="TLC284" s="5"/>
      <c r="TLD284" s="5"/>
      <c r="TLE284" s="5"/>
      <c r="TLF284" s="5"/>
      <c r="TLG284" s="5"/>
      <c r="TLH284" s="5"/>
      <c r="TLI284" s="5"/>
      <c r="TLJ284" s="5"/>
      <c r="TLK284" s="5"/>
      <c r="TLL284" s="5"/>
      <c r="TLM284" s="5"/>
      <c r="TLN284" s="5"/>
      <c r="TLO284" s="5"/>
      <c r="TLP284" s="5"/>
      <c r="TLQ284" s="5"/>
      <c r="TLR284" s="5"/>
      <c r="TLS284" s="5"/>
      <c r="TLT284" s="5"/>
      <c r="TLU284" s="5"/>
      <c r="TLV284" s="5"/>
      <c r="TLW284" s="5"/>
      <c r="TLX284" s="5"/>
      <c r="TLY284" s="5"/>
      <c r="TLZ284" s="5"/>
      <c r="TMA284" s="5"/>
      <c r="TMB284" s="5"/>
      <c r="TMC284" s="5"/>
      <c r="TMD284" s="5"/>
      <c r="TME284" s="5"/>
      <c r="TMF284" s="5"/>
      <c r="TMG284" s="5"/>
      <c r="TMH284" s="5"/>
      <c r="TMI284" s="5"/>
      <c r="TMJ284" s="5"/>
      <c r="TMK284" s="5"/>
      <c r="TML284" s="5"/>
      <c r="TMM284" s="5"/>
      <c r="TMN284" s="5"/>
      <c r="TMO284" s="5"/>
      <c r="TMP284" s="5"/>
      <c r="TMQ284" s="5"/>
      <c r="TMR284" s="5"/>
      <c r="TMS284" s="5"/>
      <c r="TMT284" s="5"/>
      <c r="TMU284" s="5"/>
      <c r="TMV284" s="5"/>
      <c r="TMW284" s="5"/>
      <c r="TMX284" s="5"/>
      <c r="TMY284" s="5"/>
      <c r="TMZ284" s="5"/>
      <c r="TNA284" s="5"/>
      <c r="TNB284" s="5"/>
      <c r="TNC284" s="5"/>
      <c r="TND284" s="5"/>
      <c r="TNE284" s="5"/>
      <c r="TNF284" s="5"/>
      <c r="TNG284" s="5"/>
      <c r="TNH284" s="5"/>
      <c r="TNI284" s="5"/>
      <c r="TNJ284" s="5"/>
      <c r="TNK284" s="5"/>
      <c r="TNL284" s="5"/>
      <c r="TNM284" s="5"/>
      <c r="TNN284" s="5"/>
      <c r="TNO284" s="5"/>
      <c r="TNP284" s="5"/>
      <c r="TNQ284" s="5"/>
      <c r="TNR284" s="5"/>
      <c r="TNS284" s="5"/>
      <c r="TNT284" s="5"/>
      <c r="TNU284" s="5"/>
      <c r="TNV284" s="5"/>
      <c r="TNW284" s="5"/>
      <c r="TNX284" s="5"/>
      <c r="TNY284" s="5"/>
      <c r="TNZ284" s="5"/>
      <c r="TOA284" s="5"/>
      <c r="TOB284" s="5"/>
      <c r="TOC284" s="5"/>
      <c r="TOD284" s="5"/>
      <c r="TOE284" s="5"/>
      <c r="TOF284" s="5"/>
      <c r="TOG284" s="5"/>
      <c r="TOH284" s="5"/>
      <c r="TOI284" s="5"/>
      <c r="TOJ284" s="5"/>
      <c r="TOK284" s="5"/>
      <c r="TOL284" s="5"/>
      <c r="TOM284" s="5"/>
      <c r="TON284" s="5"/>
      <c r="TOO284" s="5"/>
      <c r="TOP284" s="5"/>
      <c r="TOQ284" s="5"/>
      <c r="TOR284" s="5"/>
      <c r="TOS284" s="5"/>
      <c r="TOT284" s="5"/>
      <c r="TOU284" s="5"/>
      <c r="TOV284" s="5"/>
      <c r="TOW284" s="5"/>
      <c r="TOX284" s="5"/>
      <c r="TOY284" s="5"/>
      <c r="TOZ284" s="5"/>
      <c r="TPA284" s="5"/>
      <c r="TPB284" s="5"/>
      <c r="TPC284" s="5"/>
      <c r="TPD284" s="5"/>
      <c r="TPE284" s="5"/>
      <c r="TPF284" s="5"/>
      <c r="TPG284" s="5"/>
      <c r="TPH284" s="5"/>
      <c r="TPI284" s="5"/>
      <c r="TPJ284" s="5"/>
      <c r="TPK284" s="5"/>
      <c r="TPL284" s="5"/>
      <c r="TPM284" s="5"/>
      <c r="TPN284" s="5"/>
      <c r="TPO284" s="5"/>
      <c r="TPP284" s="5"/>
      <c r="TPQ284" s="5"/>
      <c r="TPR284" s="5"/>
      <c r="TPS284" s="5"/>
      <c r="TPT284" s="5"/>
      <c r="TPU284" s="5"/>
      <c r="TPV284" s="5"/>
      <c r="TPW284" s="5"/>
      <c r="TPX284" s="5"/>
      <c r="TPY284" s="5"/>
      <c r="TPZ284" s="5"/>
      <c r="TQA284" s="5"/>
      <c r="TQB284" s="5"/>
      <c r="TQC284" s="5"/>
      <c r="TQD284" s="5"/>
      <c r="TQE284" s="5"/>
      <c r="TQF284" s="5"/>
      <c r="TQG284" s="5"/>
      <c r="TQH284" s="5"/>
      <c r="TQI284" s="5"/>
      <c r="TQJ284" s="5"/>
      <c r="TQK284" s="5"/>
      <c r="TQL284" s="5"/>
      <c r="TQM284" s="5"/>
      <c r="TQN284" s="5"/>
      <c r="TQO284" s="5"/>
      <c r="TQP284" s="5"/>
      <c r="TQQ284" s="5"/>
      <c r="TQR284" s="5"/>
      <c r="TQS284" s="5"/>
      <c r="TQT284" s="5"/>
      <c r="TQU284" s="5"/>
      <c r="TQV284" s="5"/>
      <c r="TQW284" s="5"/>
      <c r="TQX284" s="5"/>
      <c r="TQY284" s="5"/>
      <c r="TQZ284" s="5"/>
      <c r="TRA284" s="5"/>
      <c r="TRB284" s="5"/>
      <c r="TRC284" s="5"/>
      <c r="TRD284" s="5"/>
      <c r="TRE284" s="5"/>
      <c r="TRF284" s="5"/>
      <c r="TRG284" s="5"/>
      <c r="TRH284" s="5"/>
      <c r="TRI284" s="5"/>
      <c r="TRJ284" s="5"/>
      <c r="TRK284" s="5"/>
      <c r="TRL284" s="5"/>
      <c r="TRM284" s="5"/>
      <c r="TRN284" s="5"/>
      <c r="TRO284" s="5"/>
      <c r="TRP284" s="5"/>
      <c r="TRQ284" s="5"/>
      <c r="TRR284" s="5"/>
      <c r="TRS284" s="5"/>
      <c r="TRT284" s="5"/>
      <c r="TRU284" s="5"/>
      <c r="TRV284" s="5"/>
      <c r="TRW284" s="5"/>
      <c r="TRX284" s="5"/>
      <c r="TRY284" s="5"/>
      <c r="TRZ284" s="5"/>
      <c r="TSA284" s="5"/>
      <c r="TSB284" s="5"/>
      <c r="TSC284" s="5"/>
      <c r="TSD284" s="5"/>
      <c r="TSE284" s="5"/>
      <c r="TSF284" s="5"/>
      <c r="TSG284" s="5"/>
      <c r="TSH284" s="5"/>
      <c r="TSI284" s="5"/>
      <c r="TSJ284" s="5"/>
      <c r="TSK284" s="5"/>
      <c r="TSL284" s="5"/>
      <c r="TSM284" s="5"/>
      <c r="TSN284" s="5"/>
      <c r="TSO284" s="5"/>
      <c r="TSP284" s="5"/>
      <c r="TSQ284" s="5"/>
      <c r="TSR284" s="5"/>
      <c r="TSS284" s="5"/>
      <c r="TST284" s="5"/>
      <c r="TSU284" s="5"/>
      <c r="TSV284" s="5"/>
      <c r="TSW284" s="5"/>
      <c r="TSX284" s="5"/>
      <c r="TSY284" s="5"/>
      <c r="TSZ284" s="5"/>
      <c r="TTA284" s="5"/>
      <c r="TTB284" s="5"/>
      <c r="TTC284" s="5"/>
      <c r="TTD284" s="5"/>
      <c r="TTE284" s="5"/>
      <c r="TTF284" s="5"/>
      <c r="TTG284" s="5"/>
      <c r="TTH284" s="5"/>
      <c r="TTI284" s="5"/>
      <c r="TTJ284" s="5"/>
      <c r="TTK284" s="5"/>
      <c r="TTL284" s="5"/>
      <c r="TTM284" s="5"/>
      <c r="TTN284" s="5"/>
      <c r="TTO284" s="5"/>
      <c r="TTP284" s="5"/>
      <c r="TTQ284" s="5"/>
      <c r="TTR284" s="5"/>
      <c r="TTS284" s="5"/>
      <c r="TTT284" s="5"/>
      <c r="TTU284" s="5"/>
      <c r="TTV284" s="5"/>
      <c r="TTW284" s="5"/>
      <c r="TTX284" s="5"/>
      <c r="TTY284" s="5"/>
      <c r="TTZ284" s="5"/>
      <c r="TUA284" s="5"/>
      <c r="TUB284" s="5"/>
      <c r="TUC284" s="5"/>
      <c r="TUD284" s="5"/>
      <c r="TUE284" s="5"/>
      <c r="TUF284" s="5"/>
      <c r="TUG284" s="5"/>
      <c r="TUH284" s="5"/>
      <c r="TUI284" s="5"/>
      <c r="TUJ284" s="5"/>
      <c r="TUK284" s="5"/>
      <c r="TUL284" s="5"/>
      <c r="TUM284" s="5"/>
      <c r="TUN284" s="5"/>
      <c r="TUO284" s="5"/>
      <c r="TUP284" s="5"/>
      <c r="TUQ284" s="5"/>
      <c r="TUR284" s="5"/>
      <c r="TUS284" s="5"/>
      <c r="TUT284" s="5"/>
      <c r="TUU284" s="5"/>
      <c r="TUV284" s="5"/>
      <c r="TUW284" s="5"/>
      <c r="TUX284" s="5"/>
      <c r="TUY284" s="5"/>
      <c r="TUZ284" s="5"/>
      <c r="TVA284" s="5"/>
      <c r="TVB284" s="5"/>
      <c r="TVC284" s="5"/>
      <c r="TVD284" s="5"/>
      <c r="TVE284" s="5"/>
      <c r="TVF284" s="5"/>
      <c r="TVG284" s="5"/>
      <c r="TVH284" s="5"/>
      <c r="TVI284" s="5"/>
      <c r="TVJ284" s="5"/>
      <c r="TVK284" s="5"/>
      <c r="TVL284" s="5"/>
      <c r="TVM284" s="5"/>
      <c r="TVN284" s="5"/>
      <c r="TVO284" s="5"/>
      <c r="TVP284" s="5"/>
      <c r="TVQ284" s="5"/>
      <c r="TVR284" s="5"/>
      <c r="TVS284" s="5"/>
      <c r="TVT284" s="5"/>
      <c r="TVU284" s="5"/>
      <c r="TVV284" s="5"/>
      <c r="TVW284" s="5"/>
      <c r="TVX284" s="5"/>
      <c r="TVY284" s="5"/>
      <c r="TVZ284" s="5"/>
      <c r="TWA284" s="5"/>
      <c r="TWB284" s="5"/>
      <c r="TWC284" s="5"/>
      <c r="TWD284" s="5"/>
      <c r="TWE284" s="5"/>
      <c r="TWF284" s="5"/>
      <c r="TWG284" s="5"/>
      <c r="TWH284" s="5"/>
      <c r="TWI284" s="5"/>
      <c r="TWJ284" s="5"/>
      <c r="TWK284" s="5"/>
      <c r="TWL284" s="5"/>
      <c r="TWM284" s="5"/>
      <c r="TWN284" s="5"/>
      <c r="TWO284" s="5"/>
      <c r="TWP284" s="5"/>
      <c r="TWQ284" s="5"/>
      <c r="TWR284" s="5"/>
      <c r="TWS284" s="5"/>
      <c r="TWT284" s="5"/>
      <c r="TWU284" s="5"/>
      <c r="TWV284" s="5"/>
      <c r="TWW284" s="5"/>
      <c r="TWX284" s="5"/>
      <c r="TWY284" s="5"/>
      <c r="TWZ284" s="5"/>
      <c r="TXA284" s="5"/>
      <c r="TXB284" s="5"/>
      <c r="TXC284" s="5"/>
      <c r="TXD284" s="5"/>
      <c r="TXE284" s="5"/>
      <c r="TXF284" s="5"/>
      <c r="TXG284" s="5"/>
      <c r="TXH284" s="5"/>
      <c r="TXI284" s="5"/>
      <c r="TXJ284" s="5"/>
      <c r="TXK284" s="5"/>
      <c r="TXL284" s="5"/>
      <c r="TXM284" s="5"/>
      <c r="TXN284" s="5"/>
      <c r="TXO284" s="5"/>
      <c r="TXP284" s="5"/>
      <c r="TXQ284" s="5"/>
      <c r="TXR284" s="5"/>
      <c r="TXS284" s="5"/>
      <c r="TXT284" s="5"/>
      <c r="TXU284" s="5"/>
      <c r="TXV284" s="5"/>
      <c r="TXW284" s="5"/>
      <c r="TXX284" s="5"/>
      <c r="TXY284" s="5"/>
      <c r="TXZ284" s="5"/>
      <c r="TYA284" s="5"/>
      <c r="TYB284" s="5"/>
      <c r="TYC284" s="5"/>
      <c r="TYD284" s="5"/>
      <c r="TYE284" s="5"/>
      <c r="TYF284" s="5"/>
      <c r="TYG284" s="5"/>
      <c r="TYH284" s="5"/>
      <c r="TYI284" s="5"/>
      <c r="TYJ284" s="5"/>
      <c r="TYK284" s="5"/>
      <c r="TYL284" s="5"/>
      <c r="TYM284" s="5"/>
      <c r="TYN284" s="5"/>
      <c r="TYO284" s="5"/>
      <c r="TYP284" s="5"/>
      <c r="TYQ284" s="5"/>
      <c r="TYR284" s="5"/>
      <c r="TYS284" s="5"/>
      <c r="TYT284" s="5"/>
      <c r="TYU284" s="5"/>
      <c r="TYV284" s="5"/>
      <c r="TYW284" s="5"/>
      <c r="TYX284" s="5"/>
      <c r="TYY284" s="5"/>
      <c r="TYZ284" s="5"/>
      <c r="TZA284" s="5"/>
      <c r="TZB284" s="5"/>
      <c r="TZC284" s="5"/>
      <c r="TZD284" s="5"/>
      <c r="TZE284" s="5"/>
      <c r="TZF284" s="5"/>
      <c r="TZG284" s="5"/>
      <c r="TZH284" s="5"/>
      <c r="TZI284" s="5"/>
      <c r="TZJ284" s="5"/>
      <c r="TZK284" s="5"/>
      <c r="TZL284" s="5"/>
      <c r="TZM284" s="5"/>
      <c r="TZN284" s="5"/>
      <c r="TZO284" s="5"/>
      <c r="TZP284" s="5"/>
      <c r="TZQ284" s="5"/>
      <c r="TZR284" s="5"/>
      <c r="TZS284" s="5"/>
      <c r="TZT284" s="5"/>
      <c r="TZU284" s="5"/>
      <c r="TZV284" s="5"/>
      <c r="TZW284" s="5"/>
      <c r="TZX284" s="5"/>
      <c r="TZY284" s="5"/>
      <c r="TZZ284" s="5"/>
      <c r="UAA284" s="5"/>
      <c r="UAB284" s="5"/>
      <c r="UAC284" s="5"/>
      <c r="UAD284" s="5"/>
      <c r="UAE284" s="5"/>
      <c r="UAF284" s="5"/>
      <c r="UAG284" s="5"/>
      <c r="UAH284" s="5"/>
      <c r="UAI284" s="5"/>
      <c r="UAJ284" s="5"/>
      <c r="UAK284" s="5"/>
      <c r="UAL284" s="5"/>
      <c r="UAM284" s="5"/>
      <c r="UAN284" s="5"/>
      <c r="UAO284" s="5"/>
      <c r="UAP284" s="5"/>
      <c r="UAQ284" s="5"/>
      <c r="UAR284" s="5"/>
      <c r="UAS284" s="5"/>
      <c r="UAT284" s="5"/>
      <c r="UAU284" s="5"/>
      <c r="UAV284" s="5"/>
      <c r="UAW284" s="5"/>
      <c r="UAX284" s="5"/>
      <c r="UAY284" s="5"/>
      <c r="UAZ284" s="5"/>
      <c r="UBA284" s="5"/>
      <c r="UBB284" s="5"/>
      <c r="UBC284" s="5"/>
      <c r="UBD284" s="5"/>
      <c r="UBE284" s="5"/>
      <c r="UBF284" s="5"/>
      <c r="UBG284" s="5"/>
      <c r="UBH284" s="5"/>
      <c r="UBI284" s="5"/>
      <c r="UBJ284" s="5"/>
      <c r="UBK284" s="5"/>
      <c r="UBL284" s="5"/>
      <c r="UBM284" s="5"/>
      <c r="UBN284" s="5"/>
      <c r="UBO284" s="5"/>
      <c r="UBP284" s="5"/>
      <c r="UBQ284" s="5"/>
      <c r="UBR284" s="5"/>
      <c r="UBS284" s="5"/>
      <c r="UBT284" s="5"/>
      <c r="UBU284" s="5"/>
      <c r="UBV284" s="5"/>
      <c r="UBW284" s="5"/>
      <c r="UBX284" s="5"/>
      <c r="UBY284" s="5"/>
      <c r="UBZ284" s="5"/>
      <c r="UCA284" s="5"/>
      <c r="UCB284" s="5"/>
      <c r="UCC284" s="5"/>
      <c r="UCD284" s="5"/>
      <c r="UCE284" s="5"/>
      <c r="UCF284" s="5"/>
      <c r="UCG284" s="5"/>
      <c r="UCH284" s="5"/>
      <c r="UCI284" s="5"/>
      <c r="UCJ284" s="5"/>
      <c r="UCK284" s="5"/>
      <c r="UCL284" s="5"/>
      <c r="UCM284" s="5"/>
      <c r="UCN284" s="5"/>
      <c r="UCO284" s="5"/>
      <c r="UCP284" s="5"/>
      <c r="UCQ284" s="5"/>
      <c r="UCR284" s="5"/>
      <c r="UCS284" s="5"/>
      <c r="UCT284" s="5"/>
      <c r="UCU284" s="5"/>
      <c r="UCV284" s="5"/>
      <c r="UCW284" s="5"/>
      <c r="UCX284" s="5"/>
      <c r="UCY284" s="5"/>
      <c r="UCZ284" s="5"/>
      <c r="UDA284" s="5"/>
      <c r="UDB284" s="5"/>
      <c r="UDC284" s="5"/>
      <c r="UDD284" s="5"/>
      <c r="UDE284" s="5"/>
      <c r="UDF284" s="5"/>
      <c r="UDG284" s="5"/>
      <c r="UDH284" s="5"/>
      <c r="UDI284" s="5"/>
      <c r="UDJ284" s="5"/>
      <c r="UDK284" s="5"/>
      <c r="UDL284" s="5"/>
      <c r="UDM284" s="5"/>
      <c r="UDN284" s="5"/>
      <c r="UDO284" s="5"/>
      <c r="UDP284" s="5"/>
      <c r="UDQ284" s="5"/>
      <c r="UDR284" s="5"/>
      <c r="UDS284" s="5"/>
      <c r="UDT284" s="5"/>
      <c r="UDU284" s="5"/>
      <c r="UDV284" s="5"/>
      <c r="UDW284" s="5"/>
      <c r="UDX284" s="5"/>
      <c r="UDY284" s="5"/>
      <c r="UDZ284" s="5"/>
      <c r="UEA284" s="5"/>
      <c r="UEB284" s="5"/>
      <c r="UEC284" s="5"/>
      <c r="UED284" s="5"/>
      <c r="UEE284" s="5"/>
      <c r="UEF284" s="5"/>
      <c r="UEG284" s="5"/>
      <c r="UEH284" s="5"/>
      <c r="UEI284" s="5"/>
      <c r="UEJ284" s="5"/>
      <c r="UEK284" s="5"/>
      <c r="UEL284" s="5"/>
      <c r="UEM284" s="5"/>
      <c r="UEN284" s="5"/>
      <c r="UEO284" s="5"/>
      <c r="UEP284" s="5"/>
      <c r="UEQ284" s="5"/>
      <c r="UER284" s="5"/>
      <c r="UES284" s="5"/>
      <c r="UET284" s="5"/>
      <c r="UEU284" s="5"/>
      <c r="UEV284" s="5"/>
      <c r="UEW284" s="5"/>
      <c r="UEX284" s="5"/>
      <c r="UEY284" s="5"/>
      <c r="UEZ284" s="5"/>
      <c r="UFA284" s="5"/>
      <c r="UFB284" s="5"/>
      <c r="UFC284" s="5"/>
      <c r="UFD284" s="5"/>
      <c r="UFE284" s="5"/>
      <c r="UFF284" s="5"/>
      <c r="UFG284" s="5"/>
      <c r="UFH284" s="5"/>
      <c r="UFI284" s="5"/>
      <c r="UFJ284" s="5"/>
      <c r="UFK284" s="5"/>
      <c r="UFL284" s="5"/>
      <c r="UFM284" s="5"/>
      <c r="UFN284" s="5"/>
      <c r="UFO284" s="5"/>
      <c r="UFP284" s="5"/>
      <c r="UFQ284" s="5"/>
      <c r="UFR284" s="5"/>
      <c r="UFS284" s="5"/>
      <c r="UFT284" s="5"/>
      <c r="UFU284" s="5"/>
      <c r="UFV284" s="5"/>
      <c r="UFW284" s="5"/>
      <c r="UFX284" s="5"/>
      <c r="UFY284" s="5"/>
      <c r="UFZ284" s="5"/>
      <c r="UGA284" s="5"/>
      <c r="UGB284" s="5"/>
      <c r="UGC284" s="5"/>
      <c r="UGD284" s="5"/>
      <c r="UGE284" s="5"/>
      <c r="UGF284" s="5"/>
      <c r="UGG284" s="5"/>
      <c r="UGH284" s="5"/>
      <c r="UGI284" s="5"/>
      <c r="UGJ284" s="5"/>
      <c r="UGK284" s="5"/>
      <c r="UGL284" s="5"/>
      <c r="UGM284" s="5"/>
      <c r="UGN284" s="5"/>
      <c r="UGO284" s="5"/>
      <c r="UGP284" s="5"/>
      <c r="UGQ284" s="5"/>
      <c r="UGR284" s="5"/>
      <c r="UGS284" s="5"/>
      <c r="UGT284" s="5"/>
      <c r="UGU284" s="5"/>
      <c r="UGV284" s="5"/>
      <c r="UGW284" s="5"/>
      <c r="UGX284" s="5"/>
      <c r="UGY284" s="5"/>
      <c r="UGZ284" s="5"/>
      <c r="UHA284" s="5"/>
      <c r="UHB284" s="5"/>
      <c r="UHC284" s="5"/>
      <c r="UHD284" s="5"/>
      <c r="UHE284" s="5"/>
      <c r="UHF284" s="5"/>
      <c r="UHG284" s="5"/>
      <c r="UHH284" s="5"/>
      <c r="UHI284" s="5"/>
      <c r="UHJ284" s="5"/>
      <c r="UHK284" s="5"/>
      <c r="UHL284" s="5"/>
      <c r="UHM284" s="5"/>
      <c r="UHN284" s="5"/>
      <c r="UHO284" s="5"/>
      <c r="UHP284" s="5"/>
      <c r="UHQ284" s="5"/>
      <c r="UHR284" s="5"/>
      <c r="UHS284" s="5"/>
      <c r="UHT284" s="5"/>
      <c r="UHU284" s="5"/>
      <c r="UHV284" s="5"/>
      <c r="UHW284" s="5"/>
      <c r="UHX284" s="5"/>
      <c r="UHY284" s="5"/>
      <c r="UHZ284" s="5"/>
      <c r="UIA284" s="5"/>
      <c r="UIB284" s="5"/>
      <c r="UIC284" s="5"/>
      <c r="UID284" s="5"/>
      <c r="UIE284" s="5"/>
      <c r="UIF284" s="5"/>
      <c r="UIG284" s="5"/>
      <c r="UIH284" s="5"/>
      <c r="UII284" s="5"/>
      <c r="UIJ284" s="5"/>
      <c r="UIK284" s="5"/>
      <c r="UIL284" s="5"/>
      <c r="UIM284" s="5"/>
      <c r="UIN284" s="5"/>
      <c r="UIO284" s="5"/>
      <c r="UIP284" s="5"/>
      <c r="UIQ284" s="5"/>
      <c r="UIR284" s="5"/>
      <c r="UIS284" s="5"/>
      <c r="UIT284" s="5"/>
      <c r="UIU284" s="5"/>
      <c r="UIV284" s="5"/>
      <c r="UIW284" s="5"/>
      <c r="UIX284" s="5"/>
      <c r="UIY284" s="5"/>
      <c r="UIZ284" s="5"/>
      <c r="UJA284" s="5"/>
      <c r="UJB284" s="5"/>
      <c r="UJC284" s="5"/>
      <c r="UJD284" s="5"/>
      <c r="UJE284" s="5"/>
      <c r="UJF284" s="5"/>
      <c r="UJG284" s="5"/>
      <c r="UJH284" s="5"/>
      <c r="UJI284" s="5"/>
      <c r="UJJ284" s="5"/>
      <c r="UJK284" s="5"/>
      <c r="UJL284" s="5"/>
      <c r="UJM284" s="5"/>
      <c r="UJN284" s="5"/>
      <c r="UJO284" s="5"/>
      <c r="UJP284" s="5"/>
      <c r="UJQ284" s="5"/>
      <c r="UJR284" s="5"/>
      <c r="UJS284" s="5"/>
      <c r="UJT284" s="5"/>
      <c r="UJU284" s="5"/>
      <c r="UJV284" s="5"/>
      <c r="UJW284" s="5"/>
      <c r="UJX284" s="5"/>
      <c r="UJY284" s="5"/>
      <c r="UJZ284" s="5"/>
      <c r="UKA284" s="5"/>
      <c r="UKB284" s="5"/>
      <c r="UKC284" s="5"/>
      <c r="UKD284" s="5"/>
      <c r="UKE284" s="5"/>
      <c r="UKF284" s="5"/>
      <c r="UKG284" s="5"/>
      <c r="UKH284" s="5"/>
      <c r="UKI284" s="5"/>
      <c r="UKJ284" s="5"/>
      <c r="UKK284" s="5"/>
      <c r="UKL284" s="5"/>
      <c r="UKM284" s="5"/>
      <c r="UKN284" s="5"/>
      <c r="UKO284" s="5"/>
      <c r="UKP284" s="5"/>
      <c r="UKQ284" s="5"/>
      <c r="UKR284" s="5"/>
      <c r="UKS284" s="5"/>
      <c r="UKT284" s="5"/>
      <c r="UKU284" s="5"/>
      <c r="UKV284" s="5"/>
      <c r="UKW284" s="5"/>
      <c r="UKX284" s="5"/>
      <c r="UKY284" s="5"/>
      <c r="UKZ284" s="5"/>
      <c r="ULA284" s="5"/>
      <c r="ULB284" s="5"/>
      <c r="ULC284" s="5"/>
      <c r="ULD284" s="5"/>
      <c r="ULE284" s="5"/>
      <c r="ULF284" s="5"/>
      <c r="ULG284" s="5"/>
      <c r="ULH284" s="5"/>
      <c r="ULI284" s="5"/>
      <c r="ULJ284" s="5"/>
      <c r="ULK284" s="5"/>
      <c r="ULL284" s="5"/>
      <c r="ULM284" s="5"/>
      <c r="ULN284" s="5"/>
      <c r="ULO284" s="5"/>
      <c r="ULP284" s="5"/>
      <c r="ULQ284" s="5"/>
      <c r="ULR284" s="5"/>
      <c r="ULS284" s="5"/>
      <c r="ULT284" s="5"/>
      <c r="ULU284" s="5"/>
      <c r="ULV284" s="5"/>
      <c r="ULW284" s="5"/>
      <c r="ULX284" s="5"/>
      <c r="ULY284" s="5"/>
      <c r="ULZ284" s="5"/>
      <c r="UMA284" s="5"/>
      <c r="UMB284" s="5"/>
      <c r="UMC284" s="5"/>
      <c r="UMD284" s="5"/>
      <c r="UME284" s="5"/>
      <c r="UMF284" s="5"/>
      <c r="UMG284" s="5"/>
      <c r="UMH284" s="5"/>
      <c r="UMI284" s="5"/>
      <c r="UMJ284" s="5"/>
      <c r="UMK284" s="5"/>
      <c r="UML284" s="5"/>
      <c r="UMM284" s="5"/>
      <c r="UMN284" s="5"/>
      <c r="UMO284" s="5"/>
      <c r="UMP284" s="5"/>
      <c r="UMQ284" s="5"/>
      <c r="UMR284" s="5"/>
      <c r="UMS284" s="5"/>
      <c r="UMT284" s="5"/>
      <c r="UMU284" s="5"/>
      <c r="UMV284" s="5"/>
      <c r="UMW284" s="5"/>
      <c r="UMX284" s="5"/>
      <c r="UMY284" s="5"/>
      <c r="UMZ284" s="5"/>
      <c r="UNA284" s="5"/>
      <c r="UNB284" s="5"/>
      <c r="UNC284" s="5"/>
      <c r="UND284" s="5"/>
      <c r="UNE284" s="5"/>
      <c r="UNF284" s="5"/>
      <c r="UNG284" s="5"/>
      <c r="UNH284" s="5"/>
      <c r="UNI284" s="5"/>
      <c r="UNJ284" s="5"/>
      <c r="UNK284" s="5"/>
      <c r="UNL284" s="5"/>
      <c r="UNM284" s="5"/>
      <c r="UNN284" s="5"/>
      <c r="UNO284" s="5"/>
      <c r="UNP284" s="5"/>
      <c r="UNQ284" s="5"/>
      <c r="UNR284" s="5"/>
      <c r="UNS284" s="5"/>
      <c r="UNT284" s="5"/>
      <c r="UNU284" s="5"/>
      <c r="UNV284" s="5"/>
      <c r="UNW284" s="5"/>
      <c r="UNX284" s="5"/>
      <c r="UNY284" s="5"/>
      <c r="UNZ284" s="5"/>
      <c r="UOA284" s="5"/>
      <c r="UOB284" s="5"/>
      <c r="UOC284" s="5"/>
      <c r="UOD284" s="5"/>
      <c r="UOE284" s="5"/>
      <c r="UOF284" s="5"/>
      <c r="UOG284" s="5"/>
      <c r="UOH284" s="5"/>
      <c r="UOI284" s="5"/>
      <c r="UOJ284" s="5"/>
      <c r="UOK284" s="5"/>
      <c r="UOL284" s="5"/>
      <c r="UOM284" s="5"/>
      <c r="UON284" s="5"/>
      <c r="UOO284" s="5"/>
      <c r="UOP284" s="5"/>
      <c r="UOQ284" s="5"/>
      <c r="UOR284" s="5"/>
      <c r="UOS284" s="5"/>
      <c r="UOT284" s="5"/>
      <c r="UOU284" s="5"/>
      <c r="UOV284" s="5"/>
      <c r="UOW284" s="5"/>
      <c r="UOX284" s="5"/>
      <c r="UOY284" s="5"/>
      <c r="UOZ284" s="5"/>
      <c r="UPA284" s="5"/>
      <c r="UPB284" s="5"/>
      <c r="UPC284" s="5"/>
      <c r="UPD284" s="5"/>
      <c r="UPE284" s="5"/>
      <c r="UPF284" s="5"/>
      <c r="UPG284" s="5"/>
      <c r="UPH284" s="5"/>
      <c r="UPI284" s="5"/>
      <c r="UPJ284" s="5"/>
      <c r="UPK284" s="5"/>
      <c r="UPL284" s="5"/>
      <c r="UPM284" s="5"/>
      <c r="UPN284" s="5"/>
      <c r="UPO284" s="5"/>
      <c r="UPP284" s="5"/>
      <c r="UPQ284" s="5"/>
      <c r="UPR284" s="5"/>
      <c r="UPS284" s="5"/>
      <c r="UPT284" s="5"/>
      <c r="UPU284" s="5"/>
      <c r="UPV284" s="5"/>
      <c r="UPW284" s="5"/>
      <c r="UPX284" s="5"/>
      <c r="UPY284" s="5"/>
      <c r="UPZ284" s="5"/>
      <c r="UQA284" s="5"/>
      <c r="UQB284" s="5"/>
      <c r="UQC284" s="5"/>
      <c r="UQD284" s="5"/>
      <c r="UQE284" s="5"/>
      <c r="UQF284" s="5"/>
      <c r="UQG284" s="5"/>
      <c r="UQH284" s="5"/>
      <c r="UQI284" s="5"/>
      <c r="UQJ284" s="5"/>
      <c r="UQK284" s="5"/>
      <c r="UQL284" s="5"/>
      <c r="UQM284" s="5"/>
      <c r="UQN284" s="5"/>
      <c r="UQO284" s="5"/>
      <c r="UQP284" s="5"/>
      <c r="UQQ284" s="5"/>
      <c r="UQR284" s="5"/>
      <c r="UQS284" s="5"/>
      <c r="UQT284" s="5"/>
      <c r="UQU284" s="5"/>
      <c r="UQV284" s="5"/>
      <c r="UQW284" s="5"/>
      <c r="UQX284" s="5"/>
      <c r="UQY284" s="5"/>
      <c r="UQZ284" s="5"/>
      <c r="URA284" s="5"/>
      <c r="URB284" s="5"/>
      <c r="URC284" s="5"/>
      <c r="URD284" s="5"/>
      <c r="URE284" s="5"/>
      <c r="URF284" s="5"/>
      <c r="URG284" s="5"/>
      <c r="URH284" s="5"/>
      <c r="URI284" s="5"/>
      <c r="URJ284" s="5"/>
      <c r="URK284" s="5"/>
      <c r="URL284" s="5"/>
      <c r="URM284" s="5"/>
      <c r="URN284" s="5"/>
      <c r="URO284" s="5"/>
      <c r="URP284" s="5"/>
      <c r="URQ284" s="5"/>
      <c r="URR284" s="5"/>
      <c r="URS284" s="5"/>
      <c r="URT284" s="5"/>
      <c r="URU284" s="5"/>
      <c r="URV284" s="5"/>
      <c r="URW284" s="5"/>
      <c r="URX284" s="5"/>
      <c r="URY284" s="5"/>
      <c r="URZ284" s="5"/>
      <c r="USA284" s="5"/>
      <c r="USB284" s="5"/>
      <c r="USC284" s="5"/>
      <c r="USD284" s="5"/>
      <c r="USE284" s="5"/>
      <c r="USF284" s="5"/>
      <c r="USG284" s="5"/>
      <c r="USH284" s="5"/>
      <c r="USI284" s="5"/>
      <c r="USJ284" s="5"/>
      <c r="USK284" s="5"/>
      <c r="USL284" s="5"/>
      <c r="USM284" s="5"/>
      <c r="USN284" s="5"/>
      <c r="USO284" s="5"/>
      <c r="USP284" s="5"/>
      <c r="USQ284" s="5"/>
      <c r="USR284" s="5"/>
      <c r="USS284" s="5"/>
      <c r="UST284" s="5"/>
      <c r="USU284" s="5"/>
      <c r="USV284" s="5"/>
      <c r="USW284" s="5"/>
      <c r="USX284" s="5"/>
      <c r="USY284" s="5"/>
      <c r="USZ284" s="5"/>
      <c r="UTA284" s="5"/>
      <c r="UTB284" s="5"/>
      <c r="UTC284" s="5"/>
      <c r="UTD284" s="5"/>
      <c r="UTE284" s="5"/>
      <c r="UTF284" s="5"/>
      <c r="UTG284" s="5"/>
      <c r="UTH284" s="5"/>
      <c r="UTI284" s="5"/>
      <c r="UTJ284" s="5"/>
      <c r="UTK284" s="5"/>
      <c r="UTL284" s="5"/>
      <c r="UTM284" s="5"/>
      <c r="UTN284" s="5"/>
      <c r="UTO284" s="5"/>
      <c r="UTP284" s="5"/>
      <c r="UTQ284" s="5"/>
      <c r="UTR284" s="5"/>
      <c r="UTS284" s="5"/>
      <c r="UTT284" s="5"/>
      <c r="UTU284" s="5"/>
      <c r="UTV284" s="5"/>
      <c r="UTW284" s="5"/>
      <c r="UTX284" s="5"/>
      <c r="UTY284" s="5"/>
      <c r="UTZ284" s="5"/>
      <c r="UUA284" s="5"/>
      <c r="UUB284" s="5"/>
      <c r="UUC284" s="5"/>
      <c r="UUD284" s="5"/>
      <c r="UUE284" s="5"/>
      <c r="UUF284" s="5"/>
      <c r="UUG284" s="5"/>
      <c r="UUH284" s="5"/>
      <c r="UUI284" s="5"/>
      <c r="UUJ284" s="5"/>
      <c r="UUK284" s="5"/>
      <c r="UUL284" s="5"/>
      <c r="UUM284" s="5"/>
      <c r="UUN284" s="5"/>
      <c r="UUO284" s="5"/>
      <c r="UUP284" s="5"/>
      <c r="UUQ284" s="5"/>
      <c r="UUR284" s="5"/>
      <c r="UUS284" s="5"/>
      <c r="UUT284" s="5"/>
      <c r="UUU284" s="5"/>
      <c r="UUV284" s="5"/>
      <c r="UUW284" s="5"/>
      <c r="UUX284" s="5"/>
      <c r="UUY284" s="5"/>
      <c r="UUZ284" s="5"/>
      <c r="UVA284" s="5"/>
      <c r="UVB284" s="5"/>
      <c r="UVC284" s="5"/>
      <c r="UVD284" s="5"/>
      <c r="UVE284" s="5"/>
      <c r="UVF284" s="5"/>
      <c r="UVG284" s="5"/>
      <c r="UVH284" s="5"/>
      <c r="UVI284" s="5"/>
      <c r="UVJ284" s="5"/>
      <c r="UVK284" s="5"/>
      <c r="UVL284" s="5"/>
      <c r="UVM284" s="5"/>
      <c r="UVN284" s="5"/>
      <c r="UVO284" s="5"/>
      <c r="UVP284" s="5"/>
      <c r="UVQ284" s="5"/>
      <c r="UVR284" s="5"/>
      <c r="UVS284" s="5"/>
      <c r="UVT284" s="5"/>
      <c r="UVU284" s="5"/>
      <c r="UVV284" s="5"/>
      <c r="UVW284" s="5"/>
      <c r="UVX284" s="5"/>
      <c r="UVY284" s="5"/>
      <c r="UVZ284" s="5"/>
      <c r="UWA284" s="5"/>
      <c r="UWB284" s="5"/>
      <c r="UWC284" s="5"/>
      <c r="UWD284" s="5"/>
      <c r="UWE284" s="5"/>
      <c r="UWF284" s="5"/>
      <c r="UWG284" s="5"/>
      <c r="UWH284" s="5"/>
      <c r="UWI284" s="5"/>
      <c r="UWJ284" s="5"/>
      <c r="UWK284" s="5"/>
      <c r="UWL284" s="5"/>
      <c r="UWM284" s="5"/>
      <c r="UWN284" s="5"/>
      <c r="UWO284" s="5"/>
      <c r="UWP284" s="5"/>
      <c r="UWQ284" s="5"/>
      <c r="UWR284" s="5"/>
      <c r="UWS284" s="5"/>
      <c r="UWT284" s="5"/>
      <c r="UWU284" s="5"/>
      <c r="UWV284" s="5"/>
      <c r="UWW284" s="5"/>
      <c r="UWX284" s="5"/>
      <c r="UWY284" s="5"/>
      <c r="UWZ284" s="5"/>
      <c r="UXA284" s="5"/>
      <c r="UXB284" s="5"/>
      <c r="UXC284" s="5"/>
      <c r="UXD284" s="5"/>
      <c r="UXE284" s="5"/>
      <c r="UXF284" s="5"/>
      <c r="UXG284" s="5"/>
      <c r="UXH284" s="5"/>
      <c r="UXI284" s="5"/>
      <c r="UXJ284" s="5"/>
      <c r="UXK284" s="5"/>
      <c r="UXL284" s="5"/>
      <c r="UXM284" s="5"/>
      <c r="UXN284" s="5"/>
      <c r="UXO284" s="5"/>
      <c r="UXP284" s="5"/>
      <c r="UXQ284" s="5"/>
      <c r="UXR284" s="5"/>
      <c r="UXS284" s="5"/>
      <c r="UXT284" s="5"/>
      <c r="UXU284" s="5"/>
      <c r="UXV284" s="5"/>
      <c r="UXW284" s="5"/>
      <c r="UXX284" s="5"/>
      <c r="UXY284" s="5"/>
      <c r="UXZ284" s="5"/>
      <c r="UYA284" s="5"/>
      <c r="UYB284" s="5"/>
      <c r="UYC284" s="5"/>
      <c r="UYD284" s="5"/>
      <c r="UYE284" s="5"/>
      <c r="UYF284" s="5"/>
      <c r="UYG284" s="5"/>
      <c r="UYH284" s="5"/>
      <c r="UYI284" s="5"/>
      <c r="UYJ284" s="5"/>
      <c r="UYK284" s="5"/>
      <c r="UYL284" s="5"/>
      <c r="UYM284" s="5"/>
      <c r="UYN284" s="5"/>
      <c r="UYO284" s="5"/>
      <c r="UYP284" s="5"/>
      <c r="UYQ284" s="5"/>
      <c r="UYR284" s="5"/>
      <c r="UYS284" s="5"/>
      <c r="UYT284" s="5"/>
      <c r="UYU284" s="5"/>
      <c r="UYV284" s="5"/>
      <c r="UYW284" s="5"/>
      <c r="UYX284" s="5"/>
      <c r="UYY284" s="5"/>
      <c r="UYZ284" s="5"/>
      <c r="UZA284" s="5"/>
      <c r="UZB284" s="5"/>
      <c r="UZC284" s="5"/>
      <c r="UZD284" s="5"/>
      <c r="UZE284" s="5"/>
      <c r="UZF284" s="5"/>
      <c r="UZG284" s="5"/>
      <c r="UZH284" s="5"/>
      <c r="UZI284" s="5"/>
      <c r="UZJ284" s="5"/>
      <c r="UZK284" s="5"/>
      <c r="UZL284" s="5"/>
      <c r="UZM284" s="5"/>
      <c r="UZN284" s="5"/>
      <c r="UZO284" s="5"/>
      <c r="UZP284" s="5"/>
      <c r="UZQ284" s="5"/>
      <c r="UZR284" s="5"/>
      <c r="UZS284" s="5"/>
      <c r="UZT284" s="5"/>
      <c r="UZU284" s="5"/>
      <c r="UZV284" s="5"/>
      <c r="UZW284" s="5"/>
      <c r="UZX284" s="5"/>
      <c r="UZY284" s="5"/>
      <c r="UZZ284" s="5"/>
      <c r="VAA284" s="5"/>
      <c r="VAB284" s="5"/>
      <c r="VAC284" s="5"/>
      <c r="VAD284" s="5"/>
      <c r="VAE284" s="5"/>
      <c r="VAF284" s="5"/>
      <c r="VAG284" s="5"/>
      <c r="VAH284" s="5"/>
      <c r="VAI284" s="5"/>
      <c r="VAJ284" s="5"/>
      <c r="VAK284" s="5"/>
      <c r="VAL284" s="5"/>
      <c r="VAM284" s="5"/>
      <c r="VAN284" s="5"/>
      <c r="VAO284" s="5"/>
      <c r="VAP284" s="5"/>
      <c r="VAQ284" s="5"/>
      <c r="VAR284" s="5"/>
      <c r="VAS284" s="5"/>
      <c r="VAT284" s="5"/>
      <c r="VAU284" s="5"/>
      <c r="VAV284" s="5"/>
      <c r="VAW284" s="5"/>
      <c r="VAX284" s="5"/>
      <c r="VAY284" s="5"/>
      <c r="VAZ284" s="5"/>
      <c r="VBA284" s="5"/>
      <c r="VBB284" s="5"/>
      <c r="VBC284" s="5"/>
      <c r="VBD284" s="5"/>
      <c r="VBE284" s="5"/>
      <c r="VBF284" s="5"/>
      <c r="VBG284" s="5"/>
      <c r="VBH284" s="5"/>
      <c r="VBI284" s="5"/>
      <c r="VBJ284" s="5"/>
      <c r="VBK284" s="5"/>
      <c r="VBL284" s="5"/>
      <c r="VBM284" s="5"/>
      <c r="VBN284" s="5"/>
      <c r="VBO284" s="5"/>
      <c r="VBP284" s="5"/>
      <c r="VBQ284" s="5"/>
      <c r="VBR284" s="5"/>
      <c r="VBS284" s="5"/>
      <c r="VBT284" s="5"/>
      <c r="VBU284" s="5"/>
      <c r="VBV284" s="5"/>
      <c r="VBW284" s="5"/>
      <c r="VBX284" s="5"/>
      <c r="VBY284" s="5"/>
      <c r="VBZ284" s="5"/>
      <c r="VCA284" s="5"/>
      <c r="VCB284" s="5"/>
      <c r="VCC284" s="5"/>
      <c r="VCD284" s="5"/>
      <c r="VCE284" s="5"/>
      <c r="VCF284" s="5"/>
      <c r="VCG284" s="5"/>
      <c r="VCH284" s="5"/>
      <c r="VCI284" s="5"/>
      <c r="VCJ284" s="5"/>
      <c r="VCK284" s="5"/>
      <c r="VCL284" s="5"/>
      <c r="VCM284" s="5"/>
      <c r="VCN284" s="5"/>
      <c r="VCO284" s="5"/>
      <c r="VCP284" s="5"/>
      <c r="VCQ284" s="5"/>
      <c r="VCR284" s="5"/>
      <c r="VCS284" s="5"/>
      <c r="VCT284" s="5"/>
      <c r="VCU284" s="5"/>
      <c r="VCV284" s="5"/>
      <c r="VCW284" s="5"/>
      <c r="VCX284" s="5"/>
      <c r="VCY284" s="5"/>
      <c r="VCZ284" s="5"/>
      <c r="VDA284" s="5"/>
      <c r="VDB284" s="5"/>
      <c r="VDC284" s="5"/>
      <c r="VDD284" s="5"/>
      <c r="VDE284" s="5"/>
      <c r="VDF284" s="5"/>
      <c r="VDG284" s="5"/>
      <c r="VDH284" s="5"/>
      <c r="VDI284" s="5"/>
      <c r="VDJ284" s="5"/>
      <c r="VDK284" s="5"/>
      <c r="VDL284" s="5"/>
      <c r="VDM284" s="5"/>
      <c r="VDN284" s="5"/>
      <c r="VDO284" s="5"/>
      <c r="VDP284" s="5"/>
      <c r="VDQ284" s="5"/>
      <c r="VDR284" s="5"/>
      <c r="VDS284" s="5"/>
      <c r="VDT284" s="5"/>
      <c r="VDU284" s="5"/>
      <c r="VDV284" s="5"/>
      <c r="VDW284" s="5"/>
      <c r="VDX284" s="5"/>
      <c r="VDY284" s="5"/>
      <c r="VDZ284" s="5"/>
      <c r="VEA284" s="5"/>
      <c r="VEB284" s="5"/>
      <c r="VEC284" s="5"/>
      <c r="VED284" s="5"/>
      <c r="VEE284" s="5"/>
      <c r="VEF284" s="5"/>
      <c r="VEG284" s="5"/>
      <c r="VEH284" s="5"/>
      <c r="VEI284" s="5"/>
      <c r="VEJ284" s="5"/>
      <c r="VEK284" s="5"/>
      <c r="VEL284" s="5"/>
      <c r="VEM284" s="5"/>
      <c r="VEN284" s="5"/>
      <c r="VEO284" s="5"/>
      <c r="VEP284" s="5"/>
      <c r="VEQ284" s="5"/>
      <c r="VER284" s="5"/>
      <c r="VES284" s="5"/>
      <c r="VET284" s="5"/>
      <c r="VEU284" s="5"/>
      <c r="VEV284" s="5"/>
      <c r="VEW284" s="5"/>
      <c r="VEX284" s="5"/>
      <c r="VEY284" s="5"/>
      <c r="VEZ284" s="5"/>
      <c r="VFA284" s="5"/>
      <c r="VFB284" s="5"/>
      <c r="VFC284" s="5"/>
      <c r="VFD284" s="5"/>
      <c r="VFE284" s="5"/>
      <c r="VFF284" s="5"/>
      <c r="VFG284" s="5"/>
      <c r="VFH284" s="5"/>
      <c r="VFI284" s="5"/>
      <c r="VFJ284" s="5"/>
      <c r="VFK284" s="5"/>
      <c r="VFL284" s="5"/>
      <c r="VFM284" s="5"/>
      <c r="VFN284" s="5"/>
      <c r="VFO284" s="5"/>
      <c r="VFP284" s="5"/>
      <c r="VFQ284" s="5"/>
      <c r="VFR284" s="5"/>
      <c r="VFS284" s="5"/>
      <c r="VFT284" s="5"/>
      <c r="VFU284" s="5"/>
      <c r="VFV284" s="5"/>
      <c r="VFW284" s="5"/>
      <c r="VFX284" s="5"/>
      <c r="VFY284" s="5"/>
      <c r="VFZ284" s="5"/>
      <c r="VGA284" s="5"/>
      <c r="VGB284" s="5"/>
      <c r="VGC284" s="5"/>
      <c r="VGD284" s="5"/>
      <c r="VGE284" s="5"/>
      <c r="VGF284" s="5"/>
      <c r="VGG284" s="5"/>
      <c r="VGH284" s="5"/>
      <c r="VGI284" s="5"/>
      <c r="VGJ284" s="5"/>
      <c r="VGK284" s="5"/>
      <c r="VGL284" s="5"/>
      <c r="VGM284" s="5"/>
      <c r="VGN284" s="5"/>
      <c r="VGO284" s="5"/>
      <c r="VGP284" s="5"/>
      <c r="VGQ284" s="5"/>
      <c r="VGR284" s="5"/>
      <c r="VGS284" s="5"/>
      <c r="VGT284" s="5"/>
      <c r="VGU284" s="5"/>
      <c r="VGV284" s="5"/>
      <c r="VGW284" s="5"/>
      <c r="VGX284" s="5"/>
      <c r="VGY284" s="5"/>
      <c r="VGZ284" s="5"/>
      <c r="VHA284" s="5"/>
      <c r="VHB284" s="5"/>
      <c r="VHC284" s="5"/>
      <c r="VHD284" s="5"/>
      <c r="VHE284" s="5"/>
      <c r="VHF284" s="5"/>
      <c r="VHG284" s="5"/>
      <c r="VHH284" s="5"/>
      <c r="VHI284" s="5"/>
      <c r="VHJ284" s="5"/>
      <c r="VHK284" s="5"/>
      <c r="VHL284" s="5"/>
      <c r="VHM284" s="5"/>
      <c r="VHN284" s="5"/>
      <c r="VHO284" s="5"/>
      <c r="VHP284" s="5"/>
      <c r="VHQ284" s="5"/>
      <c r="VHR284" s="5"/>
      <c r="VHS284" s="5"/>
      <c r="VHT284" s="5"/>
      <c r="VHU284" s="5"/>
      <c r="VHV284" s="5"/>
      <c r="VHW284" s="5"/>
      <c r="VHX284" s="5"/>
      <c r="VHY284" s="5"/>
      <c r="VHZ284" s="5"/>
      <c r="VIA284" s="5"/>
      <c r="VIB284" s="5"/>
      <c r="VIC284" s="5"/>
      <c r="VID284" s="5"/>
      <c r="VIE284" s="5"/>
      <c r="VIF284" s="5"/>
      <c r="VIG284" s="5"/>
      <c r="VIH284" s="5"/>
      <c r="VII284" s="5"/>
      <c r="VIJ284" s="5"/>
      <c r="VIK284" s="5"/>
      <c r="VIL284" s="5"/>
      <c r="VIM284" s="5"/>
      <c r="VIN284" s="5"/>
      <c r="VIO284" s="5"/>
      <c r="VIP284" s="5"/>
      <c r="VIQ284" s="5"/>
      <c r="VIR284" s="5"/>
      <c r="VIS284" s="5"/>
      <c r="VIT284" s="5"/>
      <c r="VIU284" s="5"/>
      <c r="VIV284" s="5"/>
      <c r="VIW284" s="5"/>
      <c r="VIX284" s="5"/>
      <c r="VIY284" s="5"/>
      <c r="VIZ284" s="5"/>
      <c r="VJA284" s="5"/>
      <c r="VJB284" s="5"/>
      <c r="VJC284" s="5"/>
      <c r="VJD284" s="5"/>
      <c r="VJE284" s="5"/>
      <c r="VJF284" s="5"/>
      <c r="VJG284" s="5"/>
      <c r="VJH284" s="5"/>
      <c r="VJI284" s="5"/>
      <c r="VJJ284" s="5"/>
      <c r="VJK284" s="5"/>
      <c r="VJL284" s="5"/>
      <c r="VJM284" s="5"/>
      <c r="VJN284" s="5"/>
      <c r="VJO284" s="5"/>
      <c r="VJP284" s="5"/>
      <c r="VJQ284" s="5"/>
      <c r="VJR284" s="5"/>
      <c r="VJS284" s="5"/>
      <c r="VJT284" s="5"/>
      <c r="VJU284" s="5"/>
      <c r="VJV284" s="5"/>
      <c r="VJW284" s="5"/>
      <c r="VJX284" s="5"/>
      <c r="VJY284" s="5"/>
      <c r="VJZ284" s="5"/>
      <c r="VKA284" s="5"/>
      <c r="VKB284" s="5"/>
      <c r="VKC284" s="5"/>
      <c r="VKD284" s="5"/>
      <c r="VKE284" s="5"/>
      <c r="VKF284" s="5"/>
      <c r="VKG284" s="5"/>
      <c r="VKH284" s="5"/>
      <c r="VKI284" s="5"/>
      <c r="VKJ284" s="5"/>
      <c r="VKK284" s="5"/>
      <c r="VKL284" s="5"/>
      <c r="VKM284" s="5"/>
      <c r="VKN284" s="5"/>
      <c r="VKO284" s="5"/>
      <c r="VKP284" s="5"/>
      <c r="VKQ284" s="5"/>
      <c r="VKR284" s="5"/>
      <c r="VKS284" s="5"/>
      <c r="VKT284" s="5"/>
      <c r="VKU284" s="5"/>
      <c r="VKV284" s="5"/>
      <c r="VKW284" s="5"/>
      <c r="VKX284" s="5"/>
      <c r="VKY284" s="5"/>
      <c r="VKZ284" s="5"/>
      <c r="VLA284" s="5"/>
      <c r="VLB284" s="5"/>
      <c r="VLC284" s="5"/>
      <c r="VLD284" s="5"/>
      <c r="VLE284" s="5"/>
      <c r="VLF284" s="5"/>
      <c r="VLG284" s="5"/>
      <c r="VLH284" s="5"/>
      <c r="VLI284" s="5"/>
      <c r="VLJ284" s="5"/>
      <c r="VLK284" s="5"/>
      <c r="VLL284" s="5"/>
      <c r="VLM284" s="5"/>
      <c r="VLN284" s="5"/>
      <c r="VLO284" s="5"/>
      <c r="VLP284" s="5"/>
      <c r="VLQ284" s="5"/>
      <c r="VLR284" s="5"/>
      <c r="VLS284" s="5"/>
      <c r="VLT284" s="5"/>
      <c r="VLU284" s="5"/>
      <c r="VLV284" s="5"/>
      <c r="VLW284" s="5"/>
      <c r="VLX284" s="5"/>
      <c r="VLY284" s="5"/>
      <c r="VLZ284" s="5"/>
      <c r="VMA284" s="5"/>
      <c r="VMB284" s="5"/>
      <c r="VMC284" s="5"/>
      <c r="VMD284" s="5"/>
      <c r="VME284" s="5"/>
      <c r="VMF284" s="5"/>
      <c r="VMG284" s="5"/>
      <c r="VMH284" s="5"/>
      <c r="VMI284" s="5"/>
      <c r="VMJ284" s="5"/>
      <c r="VMK284" s="5"/>
      <c r="VML284" s="5"/>
      <c r="VMM284" s="5"/>
      <c r="VMN284" s="5"/>
      <c r="VMO284" s="5"/>
      <c r="VMP284" s="5"/>
      <c r="VMQ284" s="5"/>
      <c r="VMR284" s="5"/>
      <c r="VMS284" s="5"/>
      <c r="VMT284" s="5"/>
      <c r="VMU284" s="5"/>
      <c r="VMV284" s="5"/>
      <c r="VMW284" s="5"/>
      <c r="VMX284" s="5"/>
      <c r="VMY284" s="5"/>
      <c r="VMZ284" s="5"/>
      <c r="VNA284" s="5"/>
      <c r="VNB284" s="5"/>
      <c r="VNC284" s="5"/>
      <c r="VND284" s="5"/>
      <c r="VNE284" s="5"/>
      <c r="VNF284" s="5"/>
      <c r="VNG284" s="5"/>
      <c r="VNH284" s="5"/>
      <c r="VNI284" s="5"/>
      <c r="VNJ284" s="5"/>
      <c r="VNK284" s="5"/>
      <c r="VNL284" s="5"/>
      <c r="VNM284" s="5"/>
      <c r="VNN284" s="5"/>
      <c r="VNO284" s="5"/>
      <c r="VNP284" s="5"/>
      <c r="VNQ284" s="5"/>
      <c r="VNR284" s="5"/>
      <c r="VNS284" s="5"/>
      <c r="VNT284" s="5"/>
      <c r="VNU284" s="5"/>
      <c r="VNV284" s="5"/>
      <c r="VNW284" s="5"/>
      <c r="VNX284" s="5"/>
      <c r="VNY284" s="5"/>
      <c r="VNZ284" s="5"/>
      <c r="VOA284" s="5"/>
      <c r="VOB284" s="5"/>
      <c r="VOC284" s="5"/>
      <c r="VOD284" s="5"/>
      <c r="VOE284" s="5"/>
      <c r="VOF284" s="5"/>
      <c r="VOG284" s="5"/>
      <c r="VOH284" s="5"/>
      <c r="VOI284" s="5"/>
      <c r="VOJ284" s="5"/>
      <c r="VOK284" s="5"/>
      <c r="VOL284" s="5"/>
      <c r="VOM284" s="5"/>
      <c r="VON284" s="5"/>
      <c r="VOO284" s="5"/>
      <c r="VOP284" s="5"/>
      <c r="VOQ284" s="5"/>
      <c r="VOR284" s="5"/>
      <c r="VOS284" s="5"/>
      <c r="VOT284" s="5"/>
      <c r="VOU284" s="5"/>
      <c r="VOV284" s="5"/>
      <c r="VOW284" s="5"/>
      <c r="VOX284" s="5"/>
      <c r="VOY284" s="5"/>
      <c r="VOZ284" s="5"/>
      <c r="VPA284" s="5"/>
      <c r="VPB284" s="5"/>
      <c r="VPC284" s="5"/>
      <c r="VPD284" s="5"/>
      <c r="VPE284" s="5"/>
      <c r="VPF284" s="5"/>
      <c r="VPG284" s="5"/>
      <c r="VPH284" s="5"/>
      <c r="VPI284" s="5"/>
      <c r="VPJ284" s="5"/>
      <c r="VPK284" s="5"/>
      <c r="VPL284" s="5"/>
      <c r="VPM284" s="5"/>
      <c r="VPN284" s="5"/>
      <c r="VPO284" s="5"/>
      <c r="VPP284" s="5"/>
      <c r="VPQ284" s="5"/>
      <c r="VPR284" s="5"/>
      <c r="VPS284" s="5"/>
      <c r="VPT284" s="5"/>
      <c r="VPU284" s="5"/>
      <c r="VPV284" s="5"/>
      <c r="VPW284" s="5"/>
      <c r="VPX284" s="5"/>
      <c r="VPY284" s="5"/>
      <c r="VPZ284" s="5"/>
      <c r="VQA284" s="5"/>
      <c r="VQB284" s="5"/>
      <c r="VQC284" s="5"/>
      <c r="VQD284" s="5"/>
      <c r="VQE284" s="5"/>
      <c r="VQF284" s="5"/>
      <c r="VQG284" s="5"/>
      <c r="VQH284" s="5"/>
      <c r="VQI284" s="5"/>
      <c r="VQJ284" s="5"/>
      <c r="VQK284" s="5"/>
      <c r="VQL284" s="5"/>
      <c r="VQM284" s="5"/>
      <c r="VQN284" s="5"/>
      <c r="VQO284" s="5"/>
      <c r="VQP284" s="5"/>
      <c r="VQQ284" s="5"/>
      <c r="VQR284" s="5"/>
      <c r="VQS284" s="5"/>
      <c r="VQT284" s="5"/>
      <c r="VQU284" s="5"/>
      <c r="VQV284" s="5"/>
      <c r="VQW284" s="5"/>
      <c r="VQX284" s="5"/>
      <c r="VQY284" s="5"/>
      <c r="VQZ284" s="5"/>
      <c r="VRA284" s="5"/>
      <c r="VRB284" s="5"/>
      <c r="VRC284" s="5"/>
      <c r="VRD284" s="5"/>
      <c r="VRE284" s="5"/>
      <c r="VRF284" s="5"/>
      <c r="VRG284" s="5"/>
      <c r="VRH284" s="5"/>
      <c r="VRI284" s="5"/>
      <c r="VRJ284" s="5"/>
      <c r="VRK284" s="5"/>
      <c r="VRL284" s="5"/>
      <c r="VRM284" s="5"/>
      <c r="VRN284" s="5"/>
      <c r="VRO284" s="5"/>
      <c r="VRP284" s="5"/>
      <c r="VRQ284" s="5"/>
      <c r="VRR284" s="5"/>
      <c r="VRS284" s="5"/>
      <c r="VRT284" s="5"/>
      <c r="VRU284" s="5"/>
      <c r="VRV284" s="5"/>
      <c r="VRW284" s="5"/>
      <c r="VRX284" s="5"/>
      <c r="VRY284" s="5"/>
      <c r="VRZ284" s="5"/>
      <c r="VSA284" s="5"/>
      <c r="VSB284" s="5"/>
      <c r="VSC284" s="5"/>
      <c r="VSD284" s="5"/>
      <c r="VSE284" s="5"/>
      <c r="VSF284" s="5"/>
      <c r="VSG284" s="5"/>
      <c r="VSH284" s="5"/>
      <c r="VSI284" s="5"/>
      <c r="VSJ284" s="5"/>
      <c r="VSK284" s="5"/>
      <c r="VSL284" s="5"/>
      <c r="VSM284" s="5"/>
      <c r="VSN284" s="5"/>
      <c r="VSO284" s="5"/>
      <c r="VSP284" s="5"/>
      <c r="VSQ284" s="5"/>
      <c r="VSR284" s="5"/>
      <c r="VSS284" s="5"/>
      <c r="VST284" s="5"/>
      <c r="VSU284" s="5"/>
      <c r="VSV284" s="5"/>
      <c r="VSW284" s="5"/>
      <c r="VSX284" s="5"/>
      <c r="VSY284" s="5"/>
      <c r="VSZ284" s="5"/>
      <c r="VTA284" s="5"/>
      <c r="VTB284" s="5"/>
      <c r="VTC284" s="5"/>
      <c r="VTD284" s="5"/>
      <c r="VTE284" s="5"/>
      <c r="VTF284" s="5"/>
      <c r="VTG284" s="5"/>
      <c r="VTH284" s="5"/>
      <c r="VTI284" s="5"/>
      <c r="VTJ284" s="5"/>
      <c r="VTK284" s="5"/>
      <c r="VTL284" s="5"/>
      <c r="VTM284" s="5"/>
      <c r="VTN284" s="5"/>
      <c r="VTO284" s="5"/>
      <c r="VTP284" s="5"/>
      <c r="VTQ284" s="5"/>
      <c r="VTR284" s="5"/>
      <c r="VTS284" s="5"/>
      <c r="VTT284" s="5"/>
      <c r="VTU284" s="5"/>
      <c r="VTV284" s="5"/>
      <c r="VTW284" s="5"/>
      <c r="VTX284" s="5"/>
      <c r="VTY284" s="5"/>
      <c r="VTZ284" s="5"/>
      <c r="VUA284" s="5"/>
      <c r="VUB284" s="5"/>
      <c r="VUC284" s="5"/>
      <c r="VUD284" s="5"/>
      <c r="VUE284" s="5"/>
      <c r="VUF284" s="5"/>
      <c r="VUG284" s="5"/>
      <c r="VUH284" s="5"/>
      <c r="VUI284" s="5"/>
      <c r="VUJ284" s="5"/>
      <c r="VUK284" s="5"/>
      <c r="VUL284" s="5"/>
      <c r="VUM284" s="5"/>
      <c r="VUN284" s="5"/>
      <c r="VUO284" s="5"/>
      <c r="VUP284" s="5"/>
      <c r="VUQ284" s="5"/>
      <c r="VUR284" s="5"/>
      <c r="VUS284" s="5"/>
      <c r="VUT284" s="5"/>
      <c r="VUU284" s="5"/>
      <c r="VUV284" s="5"/>
      <c r="VUW284" s="5"/>
      <c r="VUX284" s="5"/>
      <c r="VUY284" s="5"/>
      <c r="VUZ284" s="5"/>
      <c r="VVA284" s="5"/>
      <c r="VVB284" s="5"/>
      <c r="VVC284" s="5"/>
      <c r="VVD284" s="5"/>
      <c r="VVE284" s="5"/>
      <c r="VVF284" s="5"/>
      <c r="VVG284" s="5"/>
      <c r="VVH284" s="5"/>
      <c r="VVI284" s="5"/>
      <c r="VVJ284" s="5"/>
      <c r="VVK284" s="5"/>
      <c r="VVL284" s="5"/>
      <c r="VVM284" s="5"/>
      <c r="VVN284" s="5"/>
      <c r="VVO284" s="5"/>
      <c r="VVP284" s="5"/>
      <c r="VVQ284" s="5"/>
      <c r="VVR284" s="5"/>
      <c r="VVS284" s="5"/>
      <c r="VVT284" s="5"/>
      <c r="VVU284" s="5"/>
      <c r="VVV284" s="5"/>
      <c r="VVW284" s="5"/>
      <c r="VVX284" s="5"/>
      <c r="VVY284" s="5"/>
      <c r="VVZ284" s="5"/>
      <c r="VWA284" s="5"/>
      <c r="VWB284" s="5"/>
      <c r="VWC284" s="5"/>
      <c r="VWD284" s="5"/>
      <c r="VWE284" s="5"/>
      <c r="VWF284" s="5"/>
      <c r="VWG284" s="5"/>
      <c r="VWH284" s="5"/>
      <c r="VWI284" s="5"/>
      <c r="VWJ284" s="5"/>
      <c r="VWK284" s="5"/>
      <c r="VWL284" s="5"/>
      <c r="VWM284" s="5"/>
      <c r="VWN284" s="5"/>
      <c r="VWO284" s="5"/>
      <c r="VWP284" s="5"/>
      <c r="VWQ284" s="5"/>
      <c r="VWR284" s="5"/>
      <c r="VWS284" s="5"/>
      <c r="VWT284" s="5"/>
      <c r="VWU284" s="5"/>
      <c r="VWV284" s="5"/>
      <c r="VWW284" s="5"/>
      <c r="VWX284" s="5"/>
      <c r="VWY284" s="5"/>
      <c r="VWZ284" s="5"/>
      <c r="VXA284" s="5"/>
      <c r="VXB284" s="5"/>
      <c r="VXC284" s="5"/>
      <c r="VXD284" s="5"/>
      <c r="VXE284" s="5"/>
      <c r="VXF284" s="5"/>
      <c r="VXG284" s="5"/>
      <c r="VXH284" s="5"/>
      <c r="VXI284" s="5"/>
      <c r="VXJ284" s="5"/>
      <c r="VXK284" s="5"/>
      <c r="VXL284" s="5"/>
      <c r="VXM284" s="5"/>
      <c r="VXN284" s="5"/>
      <c r="VXO284" s="5"/>
      <c r="VXP284" s="5"/>
      <c r="VXQ284" s="5"/>
      <c r="VXR284" s="5"/>
      <c r="VXS284" s="5"/>
      <c r="VXT284" s="5"/>
      <c r="VXU284" s="5"/>
      <c r="VXV284" s="5"/>
      <c r="VXW284" s="5"/>
      <c r="VXX284" s="5"/>
      <c r="VXY284" s="5"/>
      <c r="VXZ284" s="5"/>
      <c r="VYA284" s="5"/>
      <c r="VYB284" s="5"/>
      <c r="VYC284" s="5"/>
      <c r="VYD284" s="5"/>
      <c r="VYE284" s="5"/>
      <c r="VYF284" s="5"/>
      <c r="VYG284" s="5"/>
      <c r="VYH284" s="5"/>
      <c r="VYI284" s="5"/>
      <c r="VYJ284" s="5"/>
      <c r="VYK284" s="5"/>
      <c r="VYL284" s="5"/>
      <c r="VYM284" s="5"/>
      <c r="VYN284" s="5"/>
      <c r="VYO284" s="5"/>
      <c r="VYP284" s="5"/>
      <c r="VYQ284" s="5"/>
      <c r="VYR284" s="5"/>
      <c r="VYS284" s="5"/>
      <c r="VYT284" s="5"/>
      <c r="VYU284" s="5"/>
      <c r="VYV284" s="5"/>
      <c r="VYW284" s="5"/>
      <c r="VYX284" s="5"/>
      <c r="VYY284" s="5"/>
      <c r="VYZ284" s="5"/>
      <c r="VZA284" s="5"/>
      <c r="VZB284" s="5"/>
      <c r="VZC284" s="5"/>
      <c r="VZD284" s="5"/>
      <c r="VZE284" s="5"/>
      <c r="VZF284" s="5"/>
      <c r="VZG284" s="5"/>
      <c r="VZH284" s="5"/>
      <c r="VZI284" s="5"/>
      <c r="VZJ284" s="5"/>
      <c r="VZK284" s="5"/>
      <c r="VZL284" s="5"/>
      <c r="VZM284" s="5"/>
      <c r="VZN284" s="5"/>
      <c r="VZO284" s="5"/>
      <c r="VZP284" s="5"/>
      <c r="VZQ284" s="5"/>
      <c r="VZR284" s="5"/>
      <c r="VZS284" s="5"/>
      <c r="VZT284" s="5"/>
      <c r="VZU284" s="5"/>
      <c r="VZV284" s="5"/>
      <c r="VZW284" s="5"/>
      <c r="VZX284" s="5"/>
      <c r="VZY284" s="5"/>
      <c r="VZZ284" s="5"/>
      <c r="WAA284" s="5"/>
      <c r="WAB284" s="5"/>
      <c r="WAC284" s="5"/>
      <c r="WAD284" s="5"/>
      <c r="WAE284" s="5"/>
      <c r="WAF284" s="5"/>
      <c r="WAG284" s="5"/>
      <c r="WAH284" s="5"/>
      <c r="WAI284" s="5"/>
      <c r="WAJ284" s="5"/>
      <c r="WAK284" s="5"/>
      <c r="WAL284" s="5"/>
      <c r="WAM284" s="5"/>
      <c r="WAN284" s="5"/>
      <c r="WAO284" s="5"/>
      <c r="WAP284" s="5"/>
      <c r="WAQ284" s="5"/>
      <c r="WAR284" s="5"/>
      <c r="WAS284" s="5"/>
      <c r="WAT284" s="5"/>
      <c r="WAU284" s="5"/>
      <c r="WAV284" s="5"/>
      <c r="WAW284" s="5"/>
      <c r="WAX284" s="5"/>
      <c r="WAY284" s="5"/>
      <c r="WAZ284" s="5"/>
      <c r="WBA284" s="5"/>
      <c r="WBB284" s="5"/>
      <c r="WBC284" s="5"/>
      <c r="WBD284" s="5"/>
      <c r="WBE284" s="5"/>
      <c r="WBF284" s="5"/>
      <c r="WBG284" s="5"/>
      <c r="WBH284" s="5"/>
      <c r="WBI284" s="5"/>
      <c r="WBJ284" s="5"/>
      <c r="WBK284" s="5"/>
      <c r="WBL284" s="5"/>
      <c r="WBM284" s="5"/>
      <c r="WBN284" s="5"/>
      <c r="WBO284" s="5"/>
      <c r="WBP284" s="5"/>
      <c r="WBQ284" s="5"/>
      <c r="WBR284" s="5"/>
      <c r="WBS284" s="5"/>
      <c r="WBT284" s="5"/>
      <c r="WBU284" s="5"/>
      <c r="WBV284" s="5"/>
      <c r="WBW284" s="5"/>
      <c r="WBX284" s="5"/>
      <c r="WBY284" s="5"/>
      <c r="WBZ284" s="5"/>
      <c r="WCA284" s="5"/>
      <c r="WCB284" s="5"/>
      <c r="WCC284" s="5"/>
      <c r="WCD284" s="5"/>
      <c r="WCE284" s="5"/>
      <c r="WCF284" s="5"/>
      <c r="WCG284" s="5"/>
      <c r="WCH284" s="5"/>
      <c r="WCI284" s="5"/>
      <c r="WCJ284" s="5"/>
      <c r="WCK284" s="5"/>
      <c r="WCL284" s="5"/>
      <c r="WCM284" s="5"/>
      <c r="WCN284" s="5"/>
      <c r="WCO284" s="5"/>
      <c r="WCP284" s="5"/>
      <c r="WCQ284" s="5"/>
      <c r="WCR284" s="5"/>
      <c r="WCS284" s="5"/>
      <c r="WCT284" s="5"/>
      <c r="WCU284" s="5"/>
      <c r="WCV284" s="5"/>
      <c r="WCW284" s="5"/>
      <c r="WCX284" s="5"/>
      <c r="WCY284" s="5"/>
      <c r="WCZ284" s="5"/>
      <c r="WDA284" s="5"/>
      <c r="WDB284" s="5"/>
      <c r="WDC284" s="5"/>
      <c r="WDD284" s="5"/>
      <c r="WDE284" s="5"/>
      <c r="WDF284" s="5"/>
      <c r="WDG284" s="5"/>
      <c r="WDH284" s="5"/>
      <c r="WDI284" s="5"/>
      <c r="WDJ284" s="5"/>
      <c r="WDK284" s="5"/>
      <c r="WDL284" s="5"/>
      <c r="WDM284" s="5"/>
      <c r="WDN284" s="5"/>
      <c r="WDO284" s="5"/>
      <c r="WDP284" s="5"/>
      <c r="WDQ284" s="5"/>
      <c r="WDR284" s="5"/>
      <c r="WDS284" s="5"/>
      <c r="WDT284" s="5"/>
      <c r="WDU284" s="5"/>
      <c r="WDV284" s="5"/>
      <c r="WDW284" s="5"/>
      <c r="WDX284" s="5"/>
      <c r="WDY284" s="5"/>
      <c r="WDZ284" s="5"/>
      <c r="WEA284" s="5"/>
      <c r="WEB284" s="5"/>
      <c r="WEC284" s="5"/>
      <c r="WED284" s="5"/>
      <c r="WEE284" s="5"/>
      <c r="WEF284" s="5"/>
      <c r="WEG284" s="5"/>
      <c r="WEH284" s="5"/>
      <c r="WEI284" s="5"/>
      <c r="WEJ284" s="5"/>
      <c r="WEK284" s="5"/>
      <c r="WEL284" s="5"/>
      <c r="WEM284" s="5"/>
      <c r="WEN284" s="5"/>
      <c r="WEO284" s="5"/>
      <c r="WEP284" s="5"/>
      <c r="WEQ284" s="5"/>
      <c r="WER284" s="5"/>
      <c r="WES284" s="5"/>
      <c r="WET284" s="5"/>
      <c r="WEU284" s="5"/>
      <c r="WEV284" s="5"/>
      <c r="WEW284" s="5"/>
      <c r="WEX284" s="5"/>
      <c r="WEY284" s="5"/>
      <c r="WEZ284" s="5"/>
      <c r="WFA284" s="5"/>
      <c r="WFB284" s="5"/>
      <c r="WFC284" s="5"/>
      <c r="WFD284" s="5"/>
      <c r="WFE284" s="5"/>
      <c r="WFF284" s="5"/>
      <c r="WFG284" s="5"/>
      <c r="WFH284" s="5"/>
      <c r="WFI284" s="5"/>
      <c r="WFJ284" s="5"/>
      <c r="WFK284" s="5"/>
      <c r="WFL284" s="5"/>
      <c r="WFM284" s="5"/>
      <c r="WFN284" s="5"/>
      <c r="WFO284" s="5"/>
      <c r="WFP284" s="5"/>
      <c r="WFQ284" s="5"/>
      <c r="WFR284" s="5"/>
      <c r="WFS284" s="5"/>
      <c r="WFT284" s="5"/>
      <c r="WFU284" s="5"/>
      <c r="WFV284" s="5"/>
      <c r="WFW284" s="5"/>
      <c r="WFX284" s="5"/>
      <c r="WFY284" s="5"/>
      <c r="WFZ284" s="5"/>
      <c r="WGA284" s="5"/>
      <c r="WGB284" s="5"/>
      <c r="WGC284" s="5"/>
      <c r="WGD284" s="5"/>
      <c r="WGE284" s="5"/>
      <c r="WGF284" s="5"/>
      <c r="WGG284" s="5"/>
      <c r="WGH284" s="5"/>
      <c r="WGI284" s="5"/>
      <c r="WGJ284" s="5"/>
      <c r="WGK284" s="5"/>
      <c r="WGL284" s="5"/>
      <c r="WGM284" s="5"/>
      <c r="WGN284" s="5"/>
      <c r="WGO284" s="5"/>
      <c r="WGP284" s="5"/>
      <c r="WGQ284" s="5"/>
      <c r="WGR284" s="5"/>
      <c r="WGS284" s="5"/>
      <c r="WGT284" s="5"/>
      <c r="WGU284" s="5"/>
      <c r="WGV284" s="5"/>
      <c r="WGW284" s="5"/>
      <c r="WGX284" s="5"/>
      <c r="WGY284" s="5"/>
      <c r="WGZ284" s="5"/>
      <c r="WHA284" s="5"/>
      <c r="WHB284" s="5"/>
      <c r="WHC284" s="5"/>
      <c r="WHD284" s="5"/>
      <c r="WHE284" s="5"/>
      <c r="WHF284" s="5"/>
      <c r="WHG284" s="5"/>
      <c r="WHH284" s="5"/>
      <c r="WHI284" s="5"/>
      <c r="WHJ284" s="5"/>
      <c r="WHK284" s="5"/>
      <c r="WHL284" s="5"/>
      <c r="WHM284" s="5"/>
      <c r="WHN284" s="5"/>
      <c r="WHO284" s="5"/>
      <c r="WHP284" s="5"/>
      <c r="WHQ284" s="5"/>
      <c r="WHR284" s="5"/>
      <c r="WHS284" s="5"/>
      <c r="WHT284" s="5"/>
      <c r="WHU284" s="5"/>
      <c r="WHV284" s="5"/>
      <c r="WHW284" s="5"/>
      <c r="WHX284" s="5"/>
      <c r="WHY284" s="5"/>
      <c r="WHZ284" s="5"/>
      <c r="WIA284" s="5"/>
      <c r="WIB284" s="5"/>
      <c r="WIC284" s="5"/>
      <c r="WID284" s="5"/>
      <c r="WIE284" s="5"/>
      <c r="WIF284" s="5"/>
      <c r="WIG284" s="5"/>
      <c r="WIH284" s="5"/>
      <c r="WII284" s="5"/>
      <c r="WIJ284" s="5"/>
      <c r="WIK284" s="5"/>
      <c r="WIL284" s="5"/>
      <c r="WIM284" s="5"/>
      <c r="WIN284" s="5"/>
      <c r="WIO284" s="5"/>
      <c r="WIP284" s="5"/>
      <c r="WIQ284" s="5"/>
      <c r="WIR284" s="5"/>
      <c r="WIS284" s="5"/>
      <c r="WIT284" s="5"/>
      <c r="WIU284" s="5"/>
      <c r="WIV284" s="5"/>
      <c r="WIW284" s="5"/>
      <c r="WIX284" s="5"/>
      <c r="WIY284" s="5"/>
      <c r="WIZ284" s="5"/>
      <c r="WJA284" s="5"/>
      <c r="WJB284" s="5"/>
      <c r="WJC284" s="5"/>
      <c r="WJD284" s="5"/>
      <c r="WJE284" s="5"/>
      <c r="WJF284" s="5"/>
      <c r="WJG284" s="5"/>
      <c r="WJH284" s="5"/>
      <c r="WJI284" s="5"/>
      <c r="WJJ284" s="5"/>
      <c r="WJK284" s="5"/>
      <c r="WJL284" s="5"/>
      <c r="WJM284" s="5"/>
      <c r="WJN284" s="5"/>
      <c r="WJO284" s="5"/>
      <c r="WJP284" s="5"/>
      <c r="WJQ284" s="5"/>
      <c r="WJR284" s="5"/>
      <c r="WJS284" s="5"/>
      <c r="WJT284" s="5"/>
      <c r="WJU284" s="5"/>
      <c r="WJV284" s="5"/>
      <c r="WJW284" s="5"/>
      <c r="WJX284" s="5"/>
      <c r="WJY284" s="5"/>
      <c r="WJZ284" s="5"/>
      <c r="WKA284" s="5"/>
      <c r="WKB284" s="5"/>
      <c r="WKC284" s="5"/>
      <c r="WKD284" s="5"/>
      <c r="WKE284" s="5"/>
      <c r="WKF284" s="5"/>
      <c r="WKG284" s="5"/>
      <c r="WKH284" s="5"/>
      <c r="WKI284" s="5"/>
      <c r="WKJ284" s="5"/>
      <c r="WKK284" s="5"/>
      <c r="WKL284" s="5"/>
      <c r="WKM284" s="5"/>
      <c r="WKN284" s="5"/>
      <c r="WKO284" s="5"/>
      <c r="WKP284" s="5"/>
      <c r="WKQ284" s="5"/>
      <c r="WKR284" s="5"/>
      <c r="WKS284" s="5"/>
      <c r="WKT284" s="5"/>
      <c r="WKU284" s="5"/>
      <c r="WKV284" s="5"/>
      <c r="WKW284" s="5"/>
      <c r="WKX284" s="5"/>
      <c r="WKY284" s="5"/>
      <c r="WKZ284" s="5"/>
      <c r="WLA284" s="5"/>
      <c r="WLB284" s="5"/>
      <c r="WLC284" s="5"/>
      <c r="WLD284" s="5"/>
      <c r="WLE284" s="5"/>
      <c r="WLF284" s="5"/>
      <c r="WLG284" s="5"/>
      <c r="WLH284" s="5"/>
      <c r="WLI284" s="5"/>
      <c r="WLJ284" s="5"/>
      <c r="WLK284" s="5"/>
      <c r="WLL284" s="5"/>
      <c r="WLM284" s="5"/>
      <c r="WLN284" s="5"/>
      <c r="WLO284" s="5"/>
      <c r="WLP284" s="5"/>
      <c r="WLQ284" s="5"/>
      <c r="WLR284" s="5"/>
      <c r="WLS284" s="5"/>
      <c r="WLT284" s="5"/>
      <c r="WLU284" s="5"/>
      <c r="WLV284" s="5"/>
      <c r="WLW284" s="5"/>
      <c r="WLX284" s="5"/>
      <c r="WLY284" s="5"/>
      <c r="WLZ284" s="5"/>
      <c r="WMA284" s="5"/>
      <c r="WMB284" s="5"/>
      <c r="WMC284" s="5"/>
      <c r="WMD284" s="5"/>
      <c r="WME284" s="5"/>
      <c r="WMF284" s="5"/>
      <c r="WMG284" s="5"/>
      <c r="WMH284" s="5"/>
      <c r="WMI284" s="5"/>
      <c r="WMJ284" s="5"/>
      <c r="WMK284" s="5"/>
      <c r="WML284" s="5"/>
      <c r="WMM284" s="5"/>
      <c r="WMN284" s="5"/>
      <c r="WMO284" s="5"/>
      <c r="WMP284" s="5"/>
      <c r="WMQ284" s="5"/>
      <c r="WMR284" s="5"/>
      <c r="WMS284" s="5"/>
      <c r="WMT284" s="5"/>
      <c r="WMU284" s="5"/>
      <c r="WMV284" s="5"/>
      <c r="WMW284" s="5"/>
      <c r="WMX284" s="5"/>
      <c r="WMY284" s="5"/>
      <c r="WMZ284" s="5"/>
      <c r="WNA284" s="5"/>
      <c r="WNB284" s="5"/>
      <c r="WNC284" s="5"/>
      <c r="WND284" s="5"/>
      <c r="WNE284" s="5"/>
      <c r="WNF284" s="5"/>
      <c r="WNG284" s="5"/>
      <c r="WNH284" s="5"/>
      <c r="WNI284" s="5"/>
      <c r="WNJ284" s="5"/>
      <c r="WNK284" s="5"/>
      <c r="WNL284" s="5"/>
      <c r="WNM284" s="5"/>
      <c r="WNN284" s="5"/>
      <c r="WNO284" s="5"/>
      <c r="WNP284" s="5"/>
      <c r="WNQ284" s="5"/>
      <c r="WNR284" s="5"/>
      <c r="WNS284" s="5"/>
      <c r="WNT284" s="5"/>
      <c r="WNU284" s="5"/>
      <c r="WNV284" s="5"/>
      <c r="WNW284" s="5"/>
      <c r="WNX284" s="5"/>
      <c r="WNY284" s="5"/>
      <c r="WNZ284" s="5"/>
      <c r="WOA284" s="5"/>
      <c r="WOB284" s="5"/>
      <c r="WOC284" s="5"/>
      <c r="WOD284" s="5"/>
      <c r="WOE284" s="5"/>
      <c r="WOF284" s="5"/>
      <c r="WOG284" s="5"/>
      <c r="WOH284" s="5"/>
      <c r="WOI284" s="5"/>
      <c r="WOJ284" s="5"/>
      <c r="WOK284" s="5"/>
      <c r="WOL284" s="5"/>
      <c r="WOM284" s="5"/>
      <c r="WON284" s="5"/>
      <c r="WOO284" s="5"/>
      <c r="WOP284" s="5"/>
      <c r="WOQ284" s="5"/>
      <c r="WOR284" s="5"/>
      <c r="WOS284" s="5"/>
      <c r="WOT284" s="5"/>
      <c r="WOU284" s="5"/>
      <c r="WOV284" s="5"/>
      <c r="WOW284" s="5"/>
      <c r="WOX284" s="5"/>
      <c r="WOY284" s="5"/>
      <c r="WOZ284" s="5"/>
      <c r="WPA284" s="5"/>
      <c r="WPB284" s="5"/>
      <c r="WPC284" s="5"/>
      <c r="WPD284" s="5"/>
      <c r="WPE284" s="5"/>
      <c r="WPF284" s="5"/>
      <c r="WPG284" s="5"/>
      <c r="WPH284" s="5"/>
      <c r="WPI284" s="5"/>
      <c r="WPJ284" s="5"/>
      <c r="WPK284" s="5"/>
      <c r="WPL284" s="5"/>
      <c r="WPM284" s="5"/>
      <c r="WPN284" s="5"/>
      <c r="WPO284" s="5"/>
      <c r="WPP284" s="5"/>
      <c r="WPQ284" s="5"/>
      <c r="WPR284" s="5"/>
      <c r="WPS284" s="5"/>
      <c r="WPT284" s="5"/>
      <c r="WPU284" s="5"/>
      <c r="WPV284" s="5"/>
      <c r="WPW284" s="5"/>
      <c r="WPX284" s="5"/>
      <c r="WPY284" s="5"/>
      <c r="WPZ284" s="5"/>
      <c r="WQA284" s="5"/>
      <c r="WQB284" s="5"/>
      <c r="WQC284" s="5"/>
      <c r="WQD284" s="5"/>
      <c r="WQE284" s="5"/>
      <c r="WQF284" s="5"/>
      <c r="WQG284" s="5"/>
      <c r="WQH284" s="5"/>
      <c r="WQI284" s="5"/>
      <c r="WQJ284" s="5"/>
      <c r="WQK284" s="5"/>
      <c r="WQL284" s="5"/>
      <c r="WQM284" s="5"/>
      <c r="WQN284" s="5"/>
      <c r="WQO284" s="5"/>
      <c r="WQP284" s="5"/>
      <c r="WQQ284" s="5"/>
      <c r="WQR284" s="5"/>
      <c r="WQS284" s="5"/>
      <c r="WQT284" s="5"/>
      <c r="WQU284" s="5"/>
      <c r="WQV284" s="5"/>
      <c r="WQW284" s="5"/>
      <c r="WQX284" s="5"/>
      <c r="WQY284" s="5"/>
      <c r="WQZ284" s="5"/>
      <c r="WRA284" s="5"/>
      <c r="WRB284" s="5"/>
      <c r="WRC284" s="5"/>
      <c r="WRD284" s="5"/>
      <c r="WRE284" s="5"/>
      <c r="WRF284" s="5"/>
      <c r="WRG284" s="5"/>
      <c r="WRH284" s="5"/>
      <c r="WRI284" s="5"/>
      <c r="WRJ284" s="5"/>
      <c r="WRK284" s="5"/>
      <c r="WRL284" s="5"/>
      <c r="WRM284" s="5"/>
      <c r="WRN284" s="5"/>
      <c r="WRO284" s="5"/>
      <c r="WRP284" s="5"/>
      <c r="WRQ284" s="5"/>
      <c r="WRR284" s="5"/>
      <c r="WRS284" s="5"/>
      <c r="WRT284" s="5"/>
      <c r="WRU284" s="5"/>
      <c r="WRV284" s="5"/>
      <c r="WRW284" s="5"/>
      <c r="WRX284" s="5"/>
      <c r="WRY284" s="5"/>
      <c r="WRZ284" s="5"/>
      <c r="WSA284" s="5"/>
      <c r="WSB284" s="5"/>
      <c r="WSC284" s="5"/>
      <c r="WSD284" s="5"/>
      <c r="WSE284" s="5"/>
      <c r="WSF284" s="5"/>
      <c r="WSG284" s="5"/>
      <c r="WSH284" s="5"/>
      <c r="WSI284" s="5"/>
      <c r="WSJ284" s="5"/>
      <c r="WSK284" s="5"/>
      <c r="WSL284" s="5"/>
      <c r="WSM284" s="5"/>
      <c r="WSN284" s="5"/>
      <c r="WSO284" s="5"/>
      <c r="WSP284" s="5"/>
      <c r="WSQ284" s="5"/>
      <c r="WSR284" s="5"/>
      <c r="WSS284" s="5"/>
      <c r="WST284" s="5"/>
      <c r="WSU284" s="5"/>
      <c r="WSV284" s="5"/>
      <c r="WSW284" s="5"/>
      <c r="WSX284" s="5"/>
      <c r="WSY284" s="5"/>
      <c r="WSZ284" s="5"/>
      <c r="WTA284" s="5"/>
      <c r="WTB284" s="5"/>
      <c r="WTC284" s="5"/>
      <c r="WTD284" s="5"/>
      <c r="WTE284" s="5"/>
      <c r="WTF284" s="5"/>
      <c r="WTG284" s="5"/>
      <c r="WTH284" s="5"/>
      <c r="WTI284" s="5"/>
      <c r="WTJ284" s="5"/>
      <c r="WTK284" s="5"/>
      <c r="WTL284" s="5"/>
      <c r="WTM284" s="5"/>
      <c r="WTN284" s="5"/>
      <c r="WTO284" s="5"/>
      <c r="WTP284" s="5"/>
      <c r="WTQ284" s="5"/>
      <c r="WTR284" s="5"/>
      <c r="WTS284" s="5"/>
      <c r="WTT284" s="5"/>
      <c r="WTU284" s="5"/>
      <c r="WTV284" s="5"/>
      <c r="WTW284" s="5"/>
      <c r="WTX284" s="5"/>
      <c r="WTY284" s="5"/>
      <c r="WTZ284" s="5"/>
      <c r="WUA284" s="5"/>
      <c r="WUB284" s="5"/>
      <c r="WUC284" s="5"/>
      <c r="WUD284" s="5"/>
      <c r="WUE284" s="5"/>
      <c r="WUF284" s="5"/>
      <c r="WUG284" s="5"/>
      <c r="WUH284" s="5"/>
      <c r="WUI284" s="5"/>
      <c r="WUJ284" s="5"/>
      <c r="WUK284" s="5"/>
      <c r="WUL284" s="5"/>
      <c r="WUM284" s="5"/>
      <c r="WUN284" s="5"/>
      <c r="WUO284" s="5"/>
      <c r="WUP284" s="5"/>
      <c r="WUQ284" s="5"/>
      <c r="WUR284" s="5"/>
      <c r="WUS284" s="5"/>
      <c r="WUT284" s="5"/>
      <c r="WUU284" s="5"/>
      <c r="WUV284" s="5"/>
      <c r="WUW284" s="5"/>
      <c r="WUX284" s="5"/>
      <c r="WUY284" s="5"/>
      <c r="WUZ284" s="5"/>
      <c r="WVA284" s="5"/>
      <c r="WVB284" s="5"/>
      <c r="WVC284" s="5"/>
      <c r="WVD284" s="5"/>
      <c r="WVE284" s="5"/>
      <c r="WVF284" s="5"/>
      <c r="WVG284" s="5"/>
      <c r="WVH284" s="5"/>
      <c r="WVI284" s="5"/>
      <c r="WVJ284" s="5"/>
      <c r="WVK284" s="5"/>
      <c r="WVL284" s="5"/>
      <c r="WVM284" s="5"/>
      <c r="WVN284" s="5"/>
      <c r="WVO284" s="5"/>
      <c r="WVP284" s="5"/>
      <c r="WVQ284" s="5"/>
      <c r="WVR284" s="5"/>
      <c r="WVS284" s="5"/>
      <c r="WVT284" s="5"/>
      <c r="WVU284" s="5"/>
      <c r="WVV284" s="5"/>
      <c r="WVW284" s="5"/>
      <c r="WVX284" s="5"/>
      <c r="WVY284" s="5"/>
      <c r="WVZ284" s="5"/>
      <c r="WWA284" s="5"/>
      <c r="WWB284" s="5"/>
      <c r="WWC284" s="5"/>
      <c r="WWD284" s="5"/>
      <c r="WWE284" s="5"/>
      <c r="WWF284" s="5"/>
      <c r="WWG284" s="5"/>
      <c r="WWH284" s="5"/>
      <c r="WWI284" s="5"/>
      <c r="WWJ284" s="5"/>
      <c r="WWK284" s="5"/>
      <c r="WWL284" s="5"/>
      <c r="WWM284" s="5"/>
      <c r="WWN284" s="5"/>
      <c r="WWO284" s="5"/>
      <c r="WWP284" s="5"/>
      <c r="WWQ284" s="5"/>
      <c r="WWR284" s="5"/>
      <c r="WWS284" s="5"/>
      <c r="WWT284" s="5"/>
      <c r="WWU284" s="5"/>
      <c r="WWV284" s="5"/>
      <c r="WWW284" s="5"/>
      <c r="WWX284" s="5"/>
      <c r="WWY284" s="5"/>
      <c r="WWZ284" s="5"/>
      <c r="WXA284" s="5"/>
      <c r="WXB284" s="5"/>
      <c r="WXC284" s="5"/>
      <c r="WXD284" s="5"/>
      <c r="WXE284" s="5"/>
      <c r="WXF284" s="5"/>
      <c r="WXG284" s="5"/>
      <c r="WXH284" s="5"/>
      <c r="WXI284" s="5"/>
      <c r="WXJ284" s="5"/>
      <c r="WXK284" s="5"/>
      <c r="WXL284" s="5"/>
      <c r="WXM284" s="5"/>
      <c r="WXN284" s="5"/>
      <c r="WXO284" s="5"/>
      <c r="WXP284" s="5"/>
      <c r="WXQ284" s="5"/>
      <c r="WXR284" s="5"/>
      <c r="WXS284" s="5"/>
      <c r="WXT284" s="5"/>
      <c r="WXU284" s="5"/>
      <c r="WXV284" s="5"/>
      <c r="WXW284" s="5"/>
      <c r="WXX284" s="5"/>
      <c r="WXY284" s="5"/>
      <c r="WXZ284" s="5"/>
      <c r="WYA284" s="5"/>
      <c r="WYB284" s="5"/>
      <c r="WYC284" s="5"/>
      <c r="WYD284" s="5"/>
      <c r="WYE284" s="5"/>
      <c r="WYF284" s="5"/>
      <c r="WYG284" s="5"/>
      <c r="WYH284" s="5"/>
      <c r="WYI284" s="5"/>
      <c r="WYJ284" s="5"/>
      <c r="WYK284" s="5"/>
      <c r="WYL284" s="5"/>
      <c r="WYM284" s="5"/>
      <c r="WYN284" s="5"/>
      <c r="WYO284" s="5"/>
      <c r="WYP284" s="5"/>
      <c r="WYQ284" s="5"/>
      <c r="WYR284" s="5"/>
      <c r="WYS284" s="5"/>
      <c r="WYT284" s="5"/>
      <c r="WYU284" s="5"/>
      <c r="WYV284" s="5"/>
      <c r="WYW284" s="5"/>
      <c r="WYX284" s="5"/>
      <c r="WYY284" s="5"/>
      <c r="WYZ284" s="5"/>
      <c r="WZA284" s="5"/>
      <c r="WZB284" s="5"/>
      <c r="WZC284" s="5"/>
      <c r="WZD284" s="5"/>
      <c r="WZE284" s="5"/>
      <c r="WZF284" s="5"/>
      <c r="WZG284" s="5"/>
      <c r="WZH284" s="5"/>
      <c r="WZI284" s="5"/>
      <c r="WZJ284" s="5"/>
      <c r="WZK284" s="5"/>
      <c r="WZL284" s="5"/>
      <c r="WZM284" s="5"/>
      <c r="WZN284" s="5"/>
      <c r="WZO284" s="5"/>
      <c r="WZP284" s="5"/>
      <c r="WZQ284" s="5"/>
      <c r="WZR284" s="5"/>
      <c r="WZS284" s="5"/>
      <c r="WZT284" s="5"/>
      <c r="WZU284" s="5"/>
      <c r="WZV284" s="5"/>
      <c r="WZW284" s="5"/>
      <c r="WZX284" s="5"/>
      <c r="WZY284" s="5"/>
      <c r="WZZ284" s="5"/>
      <c r="XAA284" s="5"/>
      <c r="XAB284" s="5"/>
      <c r="XAC284" s="5"/>
      <c r="XAD284" s="5"/>
      <c r="XAE284" s="5"/>
      <c r="XAF284" s="5"/>
      <c r="XAG284" s="5"/>
      <c r="XAH284" s="5"/>
      <c r="XAI284" s="5"/>
      <c r="XAJ284" s="5"/>
      <c r="XAK284" s="5"/>
      <c r="XAL284" s="5"/>
      <c r="XAM284" s="5"/>
      <c r="XAN284" s="5"/>
      <c r="XAO284" s="5"/>
      <c r="XAP284" s="5"/>
      <c r="XAQ284" s="5"/>
      <c r="XAR284" s="5"/>
      <c r="XAS284" s="5"/>
      <c r="XAT284" s="5"/>
      <c r="XAU284" s="5"/>
      <c r="XAV284" s="5"/>
      <c r="XAW284" s="5"/>
      <c r="XAX284" s="5"/>
      <c r="XAY284" s="5"/>
      <c r="XAZ284" s="5"/>
      <c r="XBA284" s="5"/>
      <c r="XBB284" s="5"/>
      <c r="XBC284" s="5"/>
      <c r="XBD284" s="5"/>
      <c r="XBE284" s="5"/>
      <c r="XBF284" s="5"/>
      <c r="XBG284" s="5"/>
      <c r="XBH284" s="5"/>
      <c r="XBI284" s="5"/>
      <c r="XBJ284" s="5"/>
      <c r="XBK284" s="5"/>
      <c r="XBL284" s="5"/>
      <c r="XBM284" s="5"/>
      <c r="XBN284" s="5"/>
      <c r="XBO284" s="5"/>
      <c r="XBP284" s="5"/>
      <c r="XBQ284" s="5"/>
      <c r="XBR284" s="5"/>
      <c r="XBS284" s="5"/>
      <c r="XBT284" s="5"/>
      <c r="XBU284" s="5"/>
      <c r="XBV284" s="5"/>
      <c r="XBW284" s="5"/>
      <c r="XBX284" s="5"/>
      <c r="XBY284" s="5"/>
      <c r="XBZ284" s="5"/>
      <c r="XCA284" s="5"/>
      <c r="XCB284" s="5"/>
      <c r="XCC284" s="5"/>
      <c r="XCD284" s="5"/>
      <c r="XCE284" s="5"/>
      <c r="XCF284" s="5"/>
      <c r="XCG284" s="5"/>
      <c r="XCH284" s="5"/>
      <c r="XCI284" s="5"/>
      <c r="XCJ284" s="5"/>
      <c r="XCK284" s="5"/>
      <c r="XCL284" s="5"/>
      <c r="XCM284" s="5"/>
      <c r="XCN284" s="5"/>
      <c r="XCO284" s="5"/>
      <c r="XCP284" s="5"/>
      <c r="XCQ284" s="5"/>
      <c r="XCR284" s="5"/>
      <c r="XCS284" s="5"/>
      <c r="XCT284" s="5"/>
      <c r="XCU284" s="5"/>
      <c r="XCV284" s="5"/>
      <c r="XCW284" s="5"/>
      <c r="XCX284" s="5"/>
      <c r="XCY284" s="5"/>
      <c r="XCZ284" s="5"/>
      <c r="XDA284" s="5"/>
      <c r="XDB284" s="5"/>
      <c r="XDC284" s="5"/>
      <c r="XDD284" s="5"/>
      <c r="XDE284" s="5"/>
      <c r="XDF284" s="5"/>
      <c r="XDG284" s="5"/>
      <c r="XDH284" s="5"/>
      <c r="XDI284" s="5"/>
      <c r="XDJ284" s="5"/>
      <c r="XDK284" s="5"/>
      <c r="XDL284" s="5"/>
      <c r="XDM284" s="5"/>
      <c r="XDN284" s="5"/>
      <c r="XDO284" s="5"/>
      <c r="XDP284" s="5"/>
      <c r="XDQ284" s="5"/>
      <c r="XDR284" s="5"/>
      <c r="XDS284" s="5"/>
      <c r="XDT284" s="5"/>
      <c r="XDU284" s="5"/>
      <c r="XDV284" s="5"/>
      <c r="XDW284" s="5"/>
      <c r="XDX284" s="5"/>
      <c r="XDY284" s="5"/>
      <c r="XDZ284" s="5"/>
      <c r="XEA284" s="5"/>
      <c r="XEB284" s="5"/>
      <c r="XEC284" s="5"/>
      <c r="XED284" s="5"/>
      <c r="XEE284" s="5"/>
      <c r="XEF284" s="5"/>
      <c r="XEG284" s="5"/>
      <c r="XEH284" s="5"/>
      <c r="XEI284" s="5"/>
      <c r="XEJ284" s="5"/>
      <c r="XEK284" s="5"/>
      <c r="XEL284" s="5"/>
      <c r="XEM284" s="5"/>
      <c r="XEN284" s="5"/>
      <c r="XEO284" s="5"/>
      <c r="XEP284" s="5"/>
      <c r="XEQ284" s="5"/>
      <c r="XER284" s="5"/>
      <c r="XES284" s="5"/>
      <c r="XET284" s="5"/>
      <c r="XEU284" s="5"/>
      <c r="XEV284" s="5"/>
      <c r="XEW284" s="5"/>
      <c r="XEX284" s="5"/>
      <c r="XEY284" s="5"/>
      <c r="XEZ284" s="5"/>
    </row>
    <row r="285" spans="1:16384" customFormat="1">
      <c r="A285" s="56"/>
      <c r="B285" s="11"/>
      <c r="C285" s="11" t="s">
        <v>88</v>
      </c>
      <c r="D285" s="11"/>
      <c r="E285" s="11" t="s">
        <v>89</v>
      </c>
      <c r="F285" s="11">
        <v>346</v>
      </c>
      <c r="G285" s="11">
        <v>8</v>
      </c>
      <c r="H285" s="11">
        <v>6</v>
      </c>
      <c r="I285" s="305">
        <v>0.33333333333333331</v>
      </c>
      <c r="J285" s="4"/>
      <c r="K285" s="11"/>
      <c r="L285" s="11"/>
      <c r="M285" s="11"/>
      <c r="N285" s="4"/>
      <c r="O285" s="352"/>
      <c r="P285" s="353"/>
      <c r="Q285" s="353"/>
      <c r="R285" s="354"/>
      <c r="S285" s="4"/>
      <c r="T285" s="4"/>
      <c r="U285" s="4"/>
      <c r="V285" s="4"/>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c r="XX285" s="5"/>
      <c r="XY285" s="5"/>
      <c r="XZ285" s="5"/>
      <c r="YA285" s="5"/>
      <c r="YB285" s="5"/>
      <c r="YC285" s="5"/>
      <c r="YD285" s="5"/>
      <c r="YE285" s="5"/>
      <c r="YF285" s="5"/>
      <c r="YG285" s="5"/>
      <c r="YH285" s="5"/>
      <c r="YI285" s="5"/>
      <c r="YJ285" s="5"/>
      <c r="YK285" s="5"/>
      <c r="YL285" s="5"/>
      <c r="YM285" s="5"/>
      <c r="YN285" s="5"/>
      <c r="YO285" s="5"/>
      <c r="YP285" s="5"/>
      <c r="YQ285" s="5"/>
      <c r="YR285" s="5"/>
      <c r="YS285" s="5"/>
      <c r="YT285" s="5"/>
      <c r="YU285" s="5"/>
      <c r="YV285" s="5"/>
      <c r="YW285" s="5"/>
      <c r="YX285" s="5"/>
      <c r="YY285" s="5"/>
      <c r="YZ285" s="5"/>
      <c r="ZA285" s="5"/>
      <c r="ZB285" s="5"/>
      <c r="ZC285" s="5"/>
      <c r="ZD285" s="5"/>
      <c r="ZE285" s="5"/>
      <c r="ZF285" s="5"/>
      <c r="ZG285" s="5"/>
      <c r="ZH285" s="5"/>
      <c r="ZI285" s="5"/>
      <c r="ZJ285" s="5"/>
      <c r="ZK285" s="5"/>
      <c r="ZL285" s="5"/>
      <c r="ZM285" s="5"/>
      <c r="ZN285" s="5"/>
      <c r="ZO285" s="5"/>
      <c r="ZP285" s="5"/>
      <c r="ZQ285" s="5"/>
      <c r="ZR285" s="5"/>
      <c r="ZS285" s="5"/>
      <c r="ZT285" s="5"/>
      <c r="ZU285" s="5"/>
      <c r="ZV285" s="5"/>
      <c r="ZW285" s="5"/>
      <c r="ZX285" s="5"/>
      <c r="ZY285" s="5"/>
      <c r="ZZ285" s="5"/>
      <c r="AAA285" s="5"/>
      <c r="AAB285" s="5"/>
      <c r="AAC285" s="5"/>
      <c r="AAD285" s="5"/>
      <c r="AAE285" s="5"/>
      <c r="AAF285" s="5"/>
      <c r="AAG285" s="5"/>
      <c r="AAH285" s="5"/>
      <c r="AAI285" s="5"/>
      <c r="AAJ285" s="5"/>
      <c r="AAK285" s="5"/>
      <c r="AAL285" s="5"/>
      <c r="AAM285" s="5"/>
      <c r="AAN285" s="5"/>
      <c r="AAO285" s="5"/>
      <c r="AAP285" s="5"/>
      <c r="AAQ285" s="5"/>
      <c r="AAR285" s="5"/>
      <c r="AAS285" s="5"/>
      <c r="AAT285" s="5"/>
      <c r="AAU285" s="5"/>
      <c r="AAV285" s="5"/>
      <c r="AAW285" s="5"/>
      <c r="AAX285" s="5"/>
      <c r="AAY285" s="5"/>
      <c r="AAZ285" s="5"/>
      <c r="ABA285" s="5"/>
      <c r="ABB285" s="5"/>
      <c r="ABC285" s="5"/>
      <c r="ABD285" s="5"/>
      <c r="ABE285" s="5"/>
      <c r="ABF285" s="5"/>
      <c r="ABG285" s="5"/>
      <c r="ABH285" s="5"/>
      <c r="ABI285" s="5"/>
      <c r="ABJ285" s="5"/>
      <c r="ABK285" s="5"/>
      <c r="ABL285" s="5"/>
      <c r="ABM285" s="5"/>
      <c r="ABN285" s="5"/>
      <c r="ABO285" s="5"/>
      <c r="ABP285" s="5"/>
      <c r="ABQ285" s="5"/>
      <c r="ABR285" s="5"/>
      <c r="ABS285" s="5"/>
      <c r="ABT285" s="5"/>
      <c r="ABU285" s="5"/>
      <c r="ABV285" s="5"/>
      <c r="ABW285" s="5"/>
      <c r="ABX285" s="5"/>
      <c r="ABY285" s="5"/>
      <c r="ABZ285" s="5"/>
      <c r="ACA285" s="5"/>
      <c r="ACB285" s="5"/>
      <c r="ACC285" s="5"/>
      <c r="ACD285" s="5"/>
      <c r="ACE285" s="5"/>
      <c r="ACF285" s="5"/>
      <c r="ACG285" s="5"/>
      <c r="ACH285" s="5"/>
      <c r="ACI285" s="5"/>
      <c r="ACJ285" s="5"/>
      <c r="ACK285" s="5"/>
      <c r="ACL285" s="5"/>
      <c r="ACM285" s="5"/>
      <c r="ACN285" s="5"/>
      <c r="ACO285" s="5"/>
      <c r="ACP285" s="5"/>
      <c r="ACQ285" s="5"/>
      <c r="ACR285" s="5"/>
      <c r="ACS285" s="5"/>
      <c r="ACT285" s="5"/>
      <c r="ACU285" s="5"/>
      <c r="ACV285" s="5"/>
      <c r="ACW285" s="5"/>
      <c r="ACX285" s="5"/>
      <c r="ACY285" s="5"/>
      <c r="ACZ285" s="5"/>
      <c r="ADA285" s="5"/>
      <c r="ADB285" s="5"/>
      <c r="ADC285" s="5"/>
      <c r="ADD285" s="5"/>
      <c r="ADE285" s="5"/>
      <c r="ADF285" s="5"/>
      <c r="ADG285" s="5"/>
      <c r="ADH285" s="5"/>
      <c r="ADI285" s="5"/>
      <c r="ADJ285" s="5"/>
      <c r="ADK285" s="5"/>
      <c r="ADL285" s="5"/>
      <c r="ADM285" s="5"/>
      <c r="ADN285" s="5"/>
      <c r="ADO285" s="5"/>
      <c r="ADP285" s="5"/>
      <c r="ADQ285" s="5"/>
      <c r="ADR285" s="5"/>
      <c r="ADS285" s="5"/>
      <c r="ADT285" s="5"/>
      <c r="ADU285" s="5"/>
      <c r="ADV285" s="5"/>
      <c r="ADW285" s="5"/>
      <c r="ADX285" s="5"/>
      <c r="ADY285" s="5"/>
      <c r="ADZ285" s="5"/>
      <c r="AEA285" s="5"/>
      <c r="AEB285" s="5"/>
      <c r="AEC285" s="5"/>
      <c r="AED285" s="5"/>
      <c r="AEE285" s="5"/>
      <c r="AEF285" s="5"/>
      <c r="AEG285" s="5"/>
      <c r="AEH285" s="5"/>
      <c r="AEI285" s="5"/>
      <c r="AEJ285" s="5"/>
      <c r="AEK285" s="5"/>
      <c r="AEL285" s="5"/>
      <c r="AEM285" s="5"/>
      <c r="AEN285" s="5"/>
      <c r="AEO285" s="5"/>
      <c r="AEP285" s="5"/>
      <c r="AEQ285" s="5"/>
      <c r="AER285" s="5"/>
      <c r="AES285" s="5"/>
      <c r="AET285" s="5"/>
      <c r="AEU285" s="5"/>
      <c r="AEV285" s="5"/>
      <c r="AEW285" s="5"/>
      <c r="AEX285" s="5"/>
      <c r="AEY285" s="5"/>
      <c r="AEZ285" s="5"/>
      <c r="AFA285" s="5"/>
      <c r="AFB285" s="5"/>
      <c r="AFC285" s="5"/>
      <c r="AFD285" s="5"/>
      <c r="AFE285" s="5"/>
      <c r="AFF285" s="5"/>
      <c r="AFG285" s="5"/>
      <c r="AFH285" s="5"/>
      <c r="AFI285" s="5"/>
      <c r="AFJ285" s="5"/>
      <c r="AFK285" s="5"/>
      <c r="AFL285" s="5"/>
      <c r="AFM285" s="5"/>
      <c r="AFN285" s="5"/>
      <c r="AFO285" s="5"/>
      <c r="AFP285" s="5"/>
      <c r="AFQ285" s="5"/>
      <c r="AFR285" s="5"/>
      <c r="AFS285" s="5"/>
      <c r="AFT285" s="5"/>
      <c r="AFU285" s="5"/>
      <c r="AFV285" s="5"/>
      <c r="AFW285" s="5"/>
      <c r="AFX285" s="5"/>
      <c r="AFY285" s="5"/>
      <c r="AFZ285" s="5"/>
      <c r="AGA285" s="5"/>
      <c r="AGB285" s="5"/>
      <c r="AGC285" s="5"/>
      <c r="AGD285" s="5"/>
      <c r="AGE285" s="5"/>
      <c r="AGF285" s="5"/>
      <c r="AGG285" s="5"/>
      <c r="AGH285" s="5"/>
      <c r="AGI285" s="5"/>
      <c r="AGJ285" s="5"/>
      <c r="AGK285" s="5"/>
      <c r="AGL285" s="5"/>
      <c r="AGM285" s="5"/>
      <c r="AGN285" s="5"/>
      <c r="AGO285" s="5"/>
      <c r="AGP285" s="5"/>
      <c r="AGQ285" s="5"/>
      <c r="AGR285" s="5"/>
      <c r="AGS285" s="5"/>
      <c r="AGT285" s="5"/>
      <c r="AGU285" s="5"/>
      <c r="AGV285" s="5"/>
      <c r="AGW285" s="5"/>
      <c r="AGX285" s="5"/>
      <c r="AGY285" s="5"/>
      <c r="AGZ285" s="5"/>
      <c r="AHA285" s="5"/>
      <c r="AHB285" s="5"/>
      <c r="AHC285" s="5"/>
      <c r="AHD285" s="5"/>
      <c r="AHE285" s="5"/>
      <c r="AHF285" s="5"/>
      <c r="AHG285" s="5"/>
      <c r="AHH285" s="5"/>
      <c r="AHI285" s="5"/>
      <c r="AHJ285" s="5"/>
      <c r="AHK285" s="5"/>
      <c r="AHL285" s="5"/>
      <c r="AHM285" s="5"/>
      <c r="AHN285" s="5"/>
      <c r="AHO285" s="5"/>
      <c r="AHP285" s="5"/>
      <c r="AHQ285" s="5"/>
      <c r="AHR285" s="5"/>
      <c r="AHS285" s="5"/>
      <c r="AHT285" s="5"/>
      <c r="AHU285" s="5"/>
      <c r="AHV285" s="5"/>
      <c r="AHW285" s="5"/>
      <c r="AHX285" s="5"/>
      <c r="AHY285" s="5"/>
      <c r="AHZ285" s="5"/>
      <c r="AIA285" s="5"/>
      <c r="AIB285" s="5"/>
      <c r="AIC285" s="5"/>
      <c r="AID285" s="5"/>
      <c r="AIE285" s="5"/>
      <c r="AIF285" s="5"/>
      <c r="AIG285" s="5"/>
      <c r="AIH285" s="5"/>
      <c r="AII285" s="5"/>
      <c r="AIJ285" s="5"/>
      <c r="AIK285" s="5"/>
      <c r="AIL285" s="5"/>
      <c r="AIM285" s="5"/>
      <c r="AIN285" s="5"/>
      <c r="AIO285" s="5"/>
      <c r="AIP285" s="5"/>
      <c r="AIQ285" s="5"/>
      <c r="AIR285" s="5"/>
      <c r="AIS285" s="5"/>
      <c r="AIT285" s="5"/>
      <c r="AIU285" s="5"/>
      <c r="AIV285" s="5"/>
      <c r="AIW285" s="5"/>
      <c r="AIX285" s="5"/>
      <c r="AIY285" s="5"/>
      <c r="AIZ285" s="5"/>
      <c r="AJA285" s="5"/>
      <c r="AJB285" s="5"/>
      <c r="AJC285" s="5"/>
      <c r="AJD285" s="5"/>
      <c r="AJE285" s="5"/>
      <c r="AJF285" s="5"/>
      <c r="AJG285" s="5"/>
      <c r="AJH285" s="5"/>
      <c r="AJI285" s="5"/>
      <c r="AJJ285" s="5"/>
      <c r="AJK285" s="5"/>
      <c r="AJL285" s="5"/>
      <c r="AJM285" s="5"/>
      <c r="AJN285" s="5"/>
      <c r="AJO285" s="5"/>
      <c r="AJP285" s="5"/>
      <c r="AJQ285" s="5"/>
      <c r="AJR285" s="5"/>
      <c r="AJS285" s="5"/>
      <c r="AJT285" s="5"/>
      <c r="AJU285" s="5"/>
      <c r="AJV285" s="5"/>
      <c r="AJW285" s="5"/>
      <c r="AJX285" s="5"/>
      <c r="AJY285" s="5"/>
      <c r="AJZ285" s="5"/>
      <c r="AKA285" s="5"/>
      <c r="AKB285" s="5"/>
      <c r="AKC285" s="5"/>
      <c r="AKD285" s="5"/>
      <c r="AKE285" s="5"/>
      <c r="AKF285" s="5"/>
      <c r="AKG285" s="5"/>
      <c r="AKH285" s="5"/>
      <c r="AKI285" s="5"/>
      <c r="AKJ285" s="5"/>
      <c r="AKK285" s="5"/>
      <c r="AKL285" s="5"/>
      <c r="AKM285" s="5"/>
      <c r="AKN285" s="5"/>
      <c r="AKO285" s="5"/>
      <c r="AKP285" s="5"/>
      <c r="AKQ285" s="5"/>
      <c r="AKR285" s="5"/>
      <c r="AKS285" s="5"/>
      <c r="AKT285" s="5"/>
      <c r="AKU285" s="5"/>
      <c r="AKV285" s="5"/>
      <c r="AKW285" s="5"/>
      <c r="AKX285" s="5"/>
      <c r="AKY285" s="5"/>
      <c r="AKZ285" s="5"/>
      <c r="ALA285" s="5"/>
      <c r="ALB285" s="5"/>
      <c r="ALC285" s="5"/>
      <c r="ALD285" s="5"/>
      <c r="ALE285" s="5"/>
      <c r="ALF285" s="5"/>
      <c r="ALG285" s="5"/>
      <c r="ALH285" s="5"/>
      <c r="ALI285" s="5"/>
      <c r="ALJ285" s="5"/>
      <c r="ALK285" s="5"/>
      <c r="ALL285" s="5"/>
      <c r="ALM285" s="5"/>
      <c r="ALN285" s="5"/>
      <c r="ALO285" s="5"/>
      <c r="ALP285" s="5"/>
      <c r="ALQ285" s="5"/>
      <c r="ALR285" s="5"/>
      <c r="ALS285" s="5"/>
      <c r="ALT285" s="5"/>
      <c r="ALU285" s="5"/>
      <c r="ALV285" s="5"/>
      <c r="ALW285" s="5"/>
      <c r="ALX285" s="5"/>
      <c r="ALY285" s="5"/>
      <c r="ALZ285" s="5"/>
      <c r="AMA285" s="5"/>
      <c r="AMB285" s="5"/>
      <c r="AMC285" s="5"/>
      <c r="AMD285" s="5"/>
      <c r="AME285" s="5"/>
      <c r="AMF285" s="5"/>
      <c r="AMG285" s="5"/>
      <c r="AMH285" s="5"/>
      <c r="AMI285" s="5"/>
      <c r="AMJ285" s="5"/>
      <c r="AMK285" s="5"/>
      <c r="AML285" s="5"/>
      <c r="AMM285" s="5"/>
      <c r="AMN285" s="5"/>
      <c r="AMO285" s="5"/>
      <c r="AMP285" s="5"/>
      <c r="AMQ285" s="5"/>
      <c r="AMR285" s="5"/>
      <c r="AMS285" s="5"/>
      <c r="AMT285" s="5"/>
      <c r="AMU285" s="5"/>
      <c r="AMV285" s="5"/>
      <c r="AMW285" s="5"/>
      <c r="AMX285" s="5"/>
      <c r="AMY285" s="5"/>
      <c r="AMZ285" s="5"/>
      <c r="ANA285" s="5"/>
      <c r="ANB285" s="5"/>
      <c r="ANC285" s="5"/>
      <c r="AND285" s="5"/>
      <c r="ANE285" s="5"/>
      <c r="ANF285" s="5"/>
      <c r="ANG285" s="5"/>
      <c r="ANH285" s="5"/>
      <c r="ANI285" s="5"/>
      <c r="ANJ285" s="5"/>
      <c r="ANK285" s="5"/>
      <c r="ANL285" s="5"/>
      <c r="ANM285" s="5"/>
      <c r="ANN285" s="5"/>
      <c r="ANO285" s="5"/>
      <c r="ANP285" s="5"/>
      <c r="ANQ285" s="5"/>
      <c r="ANR285" s="5"/>
      <c r="ANS285" s="5"/>
      <c r="ANT285" s="5"/>
      <c r="ANU285" s="5"/>
      <c r="ANV285" s="5"/>
      <c r="ANW285" s="5"/>
      <c r="ANX285" s="5"/>
      <c r="ANY285" s="5"/>
      <c r="ANZ285" s="5"/>
      <c r="AOA285" s="5"/>
      <c r="AOB285" s="5"/>
      <c r="AOC285" s="5"/>
      <c r="AOD285" s="5"/>
      <c r="AOE285" s="5"/>
      <c r="AOF285" s="5"/>
      <c r="AOG285" s="5"/>
      <c r="AOH285" s="5"/>
      <c r="AOI285" s="5"/>
      <c r="AOJ285" s="5"/>
      <c r="AOK285" s="5"/>
      <c r="AOL285" s="5"/>
      <c r="AOM285" s="5"/>
      <c r="AON285" s="5"/>
      <c r="AOO285" s="5"/>
      <c r="AOP285" s="5"/>
      <c r="AOQ285" s="5"/>
      <c r="AOR285" s="5"/>
      <c r="AOS285" s="5"/>
      <c r="AOT285" s="5"/>
      <c r="AOU285" s="5"/>
      <c r="AOV285" s="5"/>
      <c r="AOW285" s="5"/>
      <c r="AOX285" s="5"/>
      <c r="AOY285" s="5"/>
      <c r="AOZ285" s="5"/>
      <c r="APA285" s="5"/>
      <c r="APB285" s="5"/>
      <c r="APC285" s="5"/>
      <c r="APD285" s="5"/>
      <c r="APE285" s="5"/>
      <c r="APF285" s="5"/>
      <c r="APG285" s="5"/>
      <c r="APH285" s="5"/>
      <c r="API285" s="5"/>
      <c r="APJ285" s="5"/>
      <c r="APK285" s="5"/>
      <c r="APL285" s="5"/>
      <c r="APM285" s="5"/>
      <c r="APN285" s="5"/>
      <c r="APO285" s="5"/>
      <c r="APP285" s="5"/>
      <c r="APQ285" s="5"/>
      <c r="APR285" s="5"/>
      <c r="APS285" s="5"/>
      <c r="APT285" s="5"/>
      <c r="APU285" s="5"/>
      <c r="APV285" s="5"/>
      <c r="APW285" s="5"/>
      <c r="APX285" s="5"/>
      <c r="APY285" s="5"/>
      <c r="APZ285" s="5"/>
      <c r="AQA285" s="5"/>
      <c r="AQB285" s="5"/>
      <c r="AQC285" s="5"/>
      <c r="AQD285" s="5"/>
      <c r="AQE285" s="5"/>
      <c r="AQF285" s="5"/>
      <c r="AQG285" s="5"/>
      <c r="AQH285" s="5"/>
      <c r="AQI285" s="5"/>
      <c r="AQJ285" s="5"/>
      <c r="AQK285" s="5"/>
      <c r="AQL285" s="5"/>
      <c r="AQM285" s="5"/>
      <c r="AQN285" s="5"/>
      <c r="AQO285" s="5"/>
      <c r="AQP285" s="5"/>
      <c r="AQQ285" s="5"/>
      <c r="AQR285" s="5"/>
      <c r="AQS285" s="5"/>
      <c r="AQT285" s="5"/>
      <c r="AQU285" s="5"/>
      <c r="AQV285" s="5"/>
      <c r="AQW285" s="5"/>
      <c r="AQX285" s="5"/>
      <c r="AQY285" s="5"/>
      <c r="AQZ285" s="5"/>
      <c r="ARA285" s="5"/>
      <c r="ARB285" s="5"/>
      <c r="ARC285" s="5"/>
      <c r="ARD285" s="5"/>
      <c r="ARE285" s="5"/>
      <c r="ARF285" s="5"/>
      <c r="ARG285" s="5"/>
      <c r="ARH285" s="5"/>
      <c r="ARI285" s="5"/>
      <c r="ARJ285" s="5"/>
      <c r="ARK285" s="5"/>
      <c r="ARL285" s="5"/>
      <c r="ARM285" s="5"/>
      <c r="ARN285" s="5"/>
      <c r="ARO285" s="5"/>
      <c r="ARP285" s="5"/>
      <c r="ARQ285" s="5"/>
      <c r="ARR285" s="5"/>
      <c r="ARS285" s="5"/>
      <c r="ART285" s="5"/>
      <c r="ARU285" s="5"/>
      <c r="ARV285" s="5"/>
      <c r="ARW285" s="5"/>
      <c r="ARX285" s="5"/>
      <c r="ARY285" s="5"/>
      <c r="ARZ285" s="5"/>
      <c r="ASA285" s="5"/>
      <c r="ASB285" s="5"/>
      <c r="ASC285" s="5"/>
      <c r="ASD285" s="5"/>
      <c r="ASE285" s="5"/>
      <c r="ASF285" s="5"/>
      <c r="ASG285" s="5"/>
      <c r="ASH285" s="5"/>
      <c r="ASI285" s="5"/>
      <c r="ASJ285" s="5"/>
      <c r="ASK285" s="5"/>
      <c r="ASL285" s="5"/>
      <c r="ASM285" s="5"/>
      <c r="ASN285" s="5"/>
      <c r="ASO285" s="5"/>
      <c r="ASP285" s="5"/>
      <c r="ASQ285" s="5"/>
      <c r="ASR285" s="5"/>
      <c r="ASS285" s="5"/>
      <c r="AST285" s="5"/>
      <c r="ASU285" s="5"/>
      <c r="ASV285" s="5"/>
      <c r="ASW285" s="5"/>
      <c r="ASX285" s="5"/>
      <c r="ASY285" s="5"/>
      <c r="ASZ285" s="5"/>
      <c r="ATA285" s="5"/>
      <c r="ATB285" s="5"/>
      <c r="ATC285" s="5"/>
      <c r="ATD285" s="5"/>
      <c r="ATE285" s="5"/>
      <c r="ATF285" s="5"/>
      <c r="ATG285" s="5"/>
      <c r="ATH285" s="5"/>
      <c r="ATI285" s="5"/>
      <c r="ATJ285" s="5"/>
      <c r="ATK285" s="5"/>
      <c r="ATL285" s="5"/>
      <c r="ATM285" s="5"/>
      <c r="ATN285" s="5"/>
      <c r="ATO285" s="5"/>
      <c r="ATP285" s="5"/>
      <c r="ATQ285" s="5"/>
      <c r="ATR285" s="5"/>
      <c r="ATS285" s="5"/>
      <c r="ATT285" s="5"/>
      <c r="ATU285" s="5"/>
      <c r="ATV285" s="5"/>
      <c r="ATW285" s="5"/>
      <c r="ATX285" s="5"/>
      <c r="ATY285" s="5"/>
      <c r="ATZ285" s="5"/>
      <c r="AUA285" s="5"/>
      <c r="AUB285" s="5"/>
      <c r="AUC285" s="5"/>
      <c r="AUD285" s="5"/>
      <c r="AUE285" s="5"/>
      <c r="AUF285" s="5"/>
      <c r="AUG285" s="5"/>
      <c r="AUH285" s="5"/>
      <c r="AUI285" s="5"/>
      <c r="AUJ285" s="5"/>
      <c r="AUK285" s="5"/>
      <c r="AUL285" s="5"/>
      <c r="AUM285" s="5"/>
      <c r="AUN285" s="5"/>
      <c r="AUO285" s="5"/>
      <c r="AUP285" s="5"/>
      <c r="AUQ285" s="5"/>
      <c r="AUR285" s="5"/>
      <c r="AUS285" s="5"/>
      <c r="AUT285" s="5"/>
      <c r="AUU285" s="5"/>
      <c r="AUV285" s="5"/>
      <c r="AUW285" s="5"/>
      <c r="AUX285" s="5"/>
      <c r="AUY285" s="5"/>
      <c r="AUZ285" s="5"/>
      <c r="AVA285" s="5"/>
      <c r="AVB285" s="5"/>
      <c r="AVC285" s="5"/>
      <c r="AVD285" s="5"/>
      <c r="AVE285" s="5"/>
      <c r="AVF285" s="5"/>
      <c r="AVG285" s="5"/>
      <c r="AVH285" s="5"/>
      <c r="AVI285" s="5"/>
      <c r="AVJ285" s="5"/>
      <c r="AVK285" s="5"/>
      <c r="AVL285" s="5"/>
      <c r="AVM285" s="5"/>
      <c r="AVN285" s="5"/>
      <c r="AVO285" s="5"/>
      <c r="AVP285" s="5"/>
      <c r="AVQ285" s="5"/>
      <c r="AVR285" s="5"/>
      <c r="AVS285" s="5"/>
      <c r="AVT285" s="5"/>
      <c r="AVU285" s="5"/>
      <c r="AVV285" s="5"/>
      <c r="AVW285" s="5"/>
      <c r="AVX285" s="5"/>
      <c r="AVY285" s="5"/>
      <c r="AVZ285" s="5"/>
      <c r="AWA285" s="5"/>
      <c r="AWB285" s="5"/>
      <c r="AWC285" s="5"/>
      <c r="AWD285" s="5"/>
      <c r="AWE285" s="5"/>
      <c r="AWF285" s="5"/>
      <c r="AWG285" s="5"/>
      <c r="AWH285" s="5"/>
      <c r="AWI285" s="5"/>
      <c r="AWJ285" s="5"/>
      <c r="AWK285" s="5"/>
      <c r="AWL285" s="5"/>
      <c r="AWM285" s="5"/>
      <c r="AWN285" s="5"/>
      <c r="AWO285" s="5"/>
      <c r="AWP285" s="5"/>
      <c r="AWQ285" s="5"/>
      <c r="AWR285" s="5"/>
      <c r="AWS285" s="5"/>
      <c r="AWT285" s="5"/>
      <c r="AWU285" s="5"/>
      <c r="AWV285" s="5"/>
      <c r="AWW285" s="5"/>
      <c r="AWX285" s="5"/>
      <c r="AWY285" s="5"/>
      <c r="AWZ285" s="5"/>
      <c r="AXA285" s="5"/>
      <c r="AXB285" s="5"/>
      <c r="AXC285" s="5"/>
      <c r="AXD285" s="5"/>
      <c r="AXE285" s="5"/>
      <c r="AXF285" s="5"/>
      <c r="AXG285" s="5"/>
      <c r="AXH285" s="5"/>
      <c r="AXI285" s="5"/>
      <c r="AXJ285" s="5"/>
      <c r="AXK285" s="5"/>
      <c r="AXL285" s="5"/>
      <c r="AXM285" s="5"/>
      <c r="AXN285" s="5"/>
      <c r="AXO285" s="5"/>
      <c r="AXP285" s="5"/>
      <c r="AXQ285" s="5"/>
      <c r="AXR285" s="5"/>
      <c r="AXS285" s="5"/>
      <c r="AXT285" s="5"/>
      <c r="AXU285" s="5"/>
      <c r="AXV285" s="5"/>
      <c r="AXW285" s="5"/>
      <c r="AXX285" s="5"/>
      <c r="AXY285" s="5"/>
      <c r="AXZ285" s="5"/>
      <c r="AYA285" s="5"/>
      <c r="AYB285" s="5"/>
      <c r="AYC285" s="5"/>
      <c r="AYD285" s="5"/>
      <c r="AYE285" s="5"/>
      <c r="AYF285" s="5"/>
      <c r="AYG285" s="5"/>
      <c r="AYH285" s="5"/>
      <c r="AYI285" s="5"/>
      <c r="AYJ285" s="5"/>
      <c r="AYK285" s="5"/>
      <c r="AYL285" s="5"/>
      <c r="AYM285" s="5"/>
      <c r="AYN285" s="5"/>
      <c r="AYO285" s="5"/>
      <c r="AYP285" s="5"/>
      <c r="AYQ285" s="5"/>
      <c r="AYR285" s="5"/>
      <c r="AYS285" s="5"/>
      <c r="AYT285" s="5"/>
      <c r="AYU285" s="5"/>
      <c r="AYV285" s="5"/>
      <c r="AYW285" s="5"/>
      <c r="AYX285" s="5"/>
      <c r="AYY285" s="5"/>
      <c r="AYZ285" s="5"/>
      <c r="AZA285" s="5"/>
      <c r="AZB285" s="5"/>
      <c r="AZC285" s="5"/>
      <c r="AZD285" s="5"/>
      <c r="AZE285" s="5"/>
      <c r="AZF285" s="5"/>
      <c r="AZG285" s="5"/>
      <c r="AZH285" s="5"/>
      <c r="AZI285" s="5"/>
      <c r="AZJ285" s="5"/>
      <c r="AZK285" s="5"/>
      <c r="AZL285" s="5"/>
      <c r="AZM285" s="5"/>
      <c r="AZN285" s="5"/>
      <c r="AZO285" s="5"/>
      <c r="AZP285" s="5"/>
      <c r="AZQ285" s="5"/>
      <c r="AZR285" s="5"/>
      <c r="AZS285" s="5"/>
      <c r="AZT285" s="5"/>
      <c r="AZU285" s="5"/>
      <c r="AZV285" s="5"/>
      <c r="AZW285" s="5"/>
      <c r="AZX285" s="5"/>
      <c r="AZY285" s="5"/>
      <c r="AZZ285" s="5"/>
      <c r="BAA285" s="5"/>
      <c r="BAB285" s="5"/>
      <c r="BAC285" s="5"/>
      <c r="BAD285" s="5"/>
      <c r="BAE285" s="5"/>
      <c r="BAF285" s="5"/>
      <c r="BAG285" s="5"/>
      <c r="BAH285" s="5"/>
      <c r="BAI285" s="5"/>
      <c r="BAJ285" s="5"/>
      <c r="BAK285" s="5"/>
      <c r="BAL285" s="5"/>
      <c r="BAM285" s="5"/>
      <c r="BAN285" s="5"/>
      <c r="BAO285" s="5"/>
      <c r="BAP285" s="5"/>
      <c r="BAQ285" s="5"/>
      <c r="BAR285" s="5"/>
      <c r="BAS285" s="5"/>
      <c r="BAT285" s="5"/>
      <c r="BAU285" s="5"/>
      <c r="BAV285" s="5"/>
      <c r="BAW285" s="5"/>
      <c r="BAX285" s="5"/>
      <c r="BAY285" s="5"/>
      <c r="BAZ285" s="5"/>
      <c r="BBA285" s="5"/>
      <c r="BBB285" s="5"/>
      <c r="BBC285" s="5"/>
      <c r="BBD285" s="5"/>
      <c r="BBE285" s="5"/>
      <c r="BBF285" s="5"/>
      <c r="BBG285" s="5"/>
      <c r="BBH285" s="5"/>
      <c r="BBI285" s="5"/>
      <c r="BBJ285" s="5"/>
      <c r="BBK285" s="5"/>
      <c r="BBL285" s="5"/>
      <c r="BBM285" s="5"/>
      <c r="BBN285" s="5"/>
      <c r="BBO285" s="5"/>
      <c r="BBP285" s="5"/>
      <c r="BBQ285" s="5"/>
      <c r="BBR285" s="5"/>
      <c r="BBS285" s="5"/>
      <c r="BBT285" s="5"/>
      <c r="BBU285" s="5"/>
      <c r="BBV285" s="5"/>
      <c r="BBW285" s="5"/>
      <c r="BBX285" s="5"/>
      <c r="BBY285" s="5"/>
      <c r="BBZ285" s="5"/>
      <c r="BCA285" s="5"/>
      <c r="BCB285" s="5"/>
      <c r="BCC285" s="5"/>
      <c r="BCD285" s="5"/>
      <c r="BCE285" s="5"/>
      <c r="BCF285" s="5"/>
      <c r="BCG285" s="5"/>
      <c r="BCH285" s="5"/>
      <c r="BCI285" s="5"/>
      <c r="BCJ285" s="5"/>
      <c r="BCK285" s="5"/>
      <c r="BCL285" s="5"/>
      <c r="BCM285" s="5"/>
      <c r="BCN285" s="5"/>
      <c r="BCO285" s="5"/>
      <c r="BCP285" s="5"/>
      <c r="BCQ285" s="5"/>
      <c r="BCR285" s="5"/>
      <c r="BCS285" s="5"/>
      <c r="BCT285" s="5"/>
      <c r="BCU285" s="5"/>
      <c r="BCV285" s="5"/>
      <c r="BCW285" s="5"/>
      <c r="BCX285" s="5"/>
      <c r="BCY285" s="5"/>
      <c r="BCZ285" s="5"/>
      <c r="BDA285" s="5"/>
      <c r="BDB285" s="5"/>
      <c r="BDC285" s="5"/>
      <c r="BDD285" s="5"/>
      <c r="BDE285" s="5"/>
      <c r="BDF285" s="5"/>
      <c r="BDG285" s="5"/>
      <c r="BDH285" s="5"/>
      <c r="BDI285" s="5"/>
      <c r="BDJ285" s="5"/>
      <c r="BDK285" s="5"/>
      <c r="BDL285" s="5"/>
      <c r="BDM285" s="5"/>
      <c r="BDN285" s="5"/>
      <c r="BDO285" s="5"/>
      <c r="BDP285" s="5"/>
      <c r="BDQ285" s="5"/>
      <c r="BDR285" s="5"/>
      <c r="BDS285" s="5"/>
      <c r="BDT285" s="5"/>
      <c r="BDU285" s="5"/>
      <c r="BDV285" s="5"/>
      <c r="BDW285" s="5"/>
      <c r="BDX285" s="5"/>
      <c r="BDY285" s="5"/>
      <c r="BDZ285" s="5"/>
      <c r="BEA285" s="5"/>
      <c r="BEB285" s="5"/>
      <c r="BEC285" s="5"/>
      <c r="BED285" s="5"/>
      <c r="BEE285" s="5"/>
      <c r="BEF285" s="5"/>
      <c r="BEG285" s="5"/>
      <c r="BEH285" s="5"/>
      <c r="BEI285" s="5"/>
      <c r="BEJ285" s="5"/>
      <c r="BEK285" s="5"/>
      <c r="BEL285" s="5"/>
      <c r="BEM285" s="5"/>
      <c r="BEN285" s="5"/>
      <c r="BEO285" s="5"/>
      <c r="BEP285" s="5"/>
      <c r="BEQ285" s="5"/>
      <c r="BER285" s="5"/>
      <c r="BES285" s="5"/>
      <c r="BET285" s="5"/>
      <c r="BEU285" s="5"/>
      <c r="BEV285" s="5"/>
      <c r="BEW285" s="5"/>
      <c r="BEX285" s="5"/>
      <c r="BEY285" s="5"/>
      <c r="BEZ285" s="5"/>
      <c r="BFA285" s="5"/>
      <c r="BFB285" s="5"/>
      <c r="BFC285" s="5"/>
      <c r="BFD285" s="5"/>
      <c r="BFE285" s="5"/>
      <c r="BFF285" s="5"/>
      <c r="BFG285" s="5"/>
      <c r="BFH285" s="5"/>
      <c r="BFI285" s="5"/>
      <c r="BFJ285" s="5"/>
      <c r="BFK285" s="5"/>
      <c r="BFL285" s="5"/>
      <c r="BFM285" s="5"/>
      <c r="BFN285" s="5"/>
      <c r="BFO285" s="5"/>
      <c r="BFP285" s="5"/>
      <c r="BFQ285" s="5"/>
      <c r="BFR285" s="5"/>
      <c r="BFS285" s="5"/>
      <c r="BFT285" s="5"/>
      <c r="BFU285" s="5"/>
      <c r="BFV285" s="5"/>
      <c r="BFW285" s="5"/>
      <c r="BFX285" s="5"/>
      <c r="BFY285" s="5"/>
      <c r="BFZ285" s="5"/>
      <c r="BGA285" s="5"/>
      <c r="BGB285" s="5"/>
      <c r="BGC285" s="5"/>
      <c r="BGD285" s="5"/>
      <c r="BGE285" s="5"/>
      <c r="BGF285" s="5"/>
      <c r="BGG285" s="5"/>
      <c r="BGH285" s="5"/>
      <c r="BGI285" s="5"/>
      <c r="BGJ285" s="5"/>
      <c r="BGK285" s="5"/>
      <c r="BGL285" s="5"/>
      <c r="BGM285" s="5"/>
      <c r="BGN285" s="5"/>
      <c r="BGO285" s="5"/>
      <c r="BGP285" s="5"/>
      <c r="BGQ285" s="5"/>
      <c r="BGR285" s="5"/>
      <c r="BGS285" s="5"/>
      <c r="BGT285" s="5"/>
      <c r="BGU285" s="5"/>
      <c r="BGV285" s="5"/>
      <c r="BGW285" s="5"/>
      <c r="BGX285" s="5"/>
      <c r="BGY285" s="5"/>
      <c r="BGZ285" s="5"/>
      <c r="BHA285" s="5"/>
      <c r="BHB285" s="5"/>
      <c r="BHC285" s="5"/>
      <c r="BHD285" s="5"/>
      <c r="BHE285" s="5"/>
      <c r="BHF285" s="5"/>
      <c r="BHG285" s="5"/>
      <c r="BHH285" s="5"/>
      <c r="BHI285" s="5"/>
      <c r="BHJ285" s="5"/>
      <c r="BHK285" s="5"/>
      <c r="BHL285" s="5"/>
      <c r="BHM285" s="5"/>
      <c r="BHN285" s="5"/>
      <c r="BHO285" s="5"/>
      <c r="BHP285" s="5"/>
      <c r="BHQ285" s="5"/>
      <c r="BHR285" s="5"/>
      <c r="BHS285" s="5"/>
      <c r="BHT285" s="5"/>
      <c r="BHU285" s="5"/>
      <c r="BHV285" s="5"/>
      <c r="BHW285" s="5"/>
      <c r="BHX285" s="5"/>
      <c r="BHY285" s="5"/>
      <c r="BHZ285" s="5"/>
      <c r="BIA285" s="5"/>
      <c r="BIB285" s="5"/>
      <c r="BIC285" s="5"/>
      <c r="BID285" s="5"/>
      <c r="BIE285" s="5"/>
      <c r="BIF285" s="5"/>
      <c r="BIG285" s="5"/>
      <c r="BIH285" s="5"/>
      <c r="BII285" s="5"/>
      <c r="BIJ285" s="5"/>
      <c r="BIK285" s="5"/>
      <c r="BIL285" s="5"/>
      <c r="BIM285" s="5"/>
      <c r="BIN285" s="5"/>
      <c r="BIO285" s="5"/>
      <c r="BIP285" s="5"/>
      <c r="BIQ285" s="5"/>
      <c r="BIR285" s="5"/>
      <c r="BIS285" s="5"/>
      <c r="BIT285" s="5"/>
      <c r="BIU285" s="5"/>
      <c r="BIV285" s="5"/>
      <c r="BIW285" s="5"/>
      <c r="BIX285" s="5"/>
      <c r="BIY285" s="5"/>
      <c r="BIZ285" s="5"/>
      <c r="BJA285" s="5"/>
      <c r="BJB285" s="5"/>
      <c r="BJC285" s="5"/>
      <c r="BJD285" s="5"/>
      <c r="BJE285" s="5"/>
      <c r="BJF285" s="5"/>
      <c r="BJG285" s="5"/>
      <c r="BJH285" s="5"/>
      <c r="BJI285" s="5"/>
      <c r="BJJ285" s="5"/>
      <c r="BJK285" s="5"/>
      <c r="BJL285" s="5"/>
      <c r="BJM285" s="5"/>
      <c r="BJN285" s="5"/>
      <c r="BJO285" s="5"/>
      <c r="BJP285" s="5"/>
      <c r="BJQ285" s="5"/>
      <c r="BJR285" s="5"/>
      <c r="BJS285" s="5"/>
      <c r="BJT285" s="5"/>
      <c r="BJU285" s="5"/>
      <c r="BJV285" s="5"/>
      <c r="BJW285" s="5"/>
      <c r="BJX285" s="5"/>
      <c r="BJY285" s="5"/>
      <c r="BJZ285" s="5"/>
      <c r="BKA285" s="5"/>
      <c r="BKB285" s="5"/>
      <c r="BKC285" s="5"/>
      <c r="BKD285" s="5"/>
      <c r="BKE285" s="5"/>
      <c r="BKF285" s="5"/>
      <c r="BKG285" s="5"/>
      <c r="BKH285" s="5"/>
      <c r="BKI285" s="5"/>
      <c r="BKJ285" s="5"/>
      <c r="BKK285" s="5"/>
      <c r="BKL285" s="5"/>
      <c r="BKM285" s="5"/>
      <c r="BKN285" s="5"/>
      <c r="BKO285" s="5"/>
      <c r="BKP285" s="5"/>
      <c r="BKQ285" s="5"/>
      <c r="BKR285" s="5"/>
      <c r="BKS285" s="5"/>
      <c r="BKT285" s="5"/>
      <c r="BKU285" s="5"/>
      <c r="BKV285" s="5"/>
      <c r="BKW285" s="5"/>
      <c r="BKX285" s="5"/>
      <c r="BKY285" s="5"/>
      <c r="BKZ285" s="5"/>
      <c r="BLA285" s="5"/>
      <c r="BLB285" s="5"/>
      <c r="BLC285" s="5"/>
      <c r="BLD285" s="5"/>
      <c r="BLE285" s="5"/>
      <c r="BLF285" s="5"/>
      <c r="BLG285" s="5"/>
      <c r="BLH285" s="5"/>
      <c r="BLI285" s="5"/>
      <c r="BLJ285" s="5"/>
      <c r="BLK285" s="5"/>
      <c r="BLL285" s="5"/>
      <c r="BLM285" s="5"/>
      <c r="BLN285" s="5"/>
      <c r="BLO285" s="5"/>
      <c r="BLP285" s="5"/>
      <c r="BLQ285" s="5"/>
      <c r="BLR285" s="5"/>
      <c r="BLS285" s="5"/>
      <c r="BLT285" s="5"/>
      <c r="BLU285" s="5"/>
      <c r="BLV285" s="5"/>
      <c r="BLW285" s="5"/>
      <c r="BLX285" s="5"/>
      <c r="BLY285" s="5"/>
      <c r="BLZ285" s="5"/>
      <c r="BMA285" s="5"/>
      <c r="BMB285" s="5"/>
      <c r="BMC285" s="5"/>
      <c r="BMD285" s="5"/>
      <c r="BME285" s="5"/>
      <c r="BMF285" s="5"/>
      <c r="BMG285" s="5"/>
      <c r="BMH285" s="5"/>
      <c r="BMI285" s="5"/>
      <c r="BMJ285" s="5"/>
      <c r="BMK285" s="5"/>
      <c r="BML285" s="5"/>
      <c r="BMM285" s="5"/>
      <c r="BMN285" s="5"/>
      <c r="BMO285" s="5"/>
      <c r="BMP285" s="5"/>
      <c r="BMQ285" s="5"/>
      <c r="BMR285" s="5"/>
      <c r="BMS285" s="5"/>
      <c r="BMT285" s="5"/>
      <c r="BMU285" s="5"/>
      <c r="BMV285" s="5"/>
      <c r="BMW285" s="5"/>
      <c r="BMX285" s="5"/>
      <c r="BMY285" s="5"/>
      <c r="BMZ285" s="5"/>
      <c r="BNA285" s="5"/>
      <c r="BNB285" s="5"/>
      <c r="BNC285" s="5"/>
      <c r="BND285" s="5"/>
      <c r="BNE285" s="5"/>
      <c r="BNF285" s="5"/>
      <c r="BNG285" s="5"/>
      <c r="BNH285" s="5"/>
      <c r="BNI285" s="5"/>
      <c r="BNJ285" s="5"/>
      <c r="BNK285" s="5"/>
      <c r="BNL285" s="5"/>
      <c r="BNM285" s="5"/>
      <c r="BNN285" s="5"/>
      <c r="BNO285" s="5"/>
      <c r="BNP285" s="5"/>
      <c r="BNQ285" s="5"/>
      <c r="BNR285" s="5"/>
      <c r="BNS285" s="5"/>
      <c r="BNT285" s="5"/>
      <c r="BNU285" s="5"/>
      <c r="BNV285" s="5"/>
      <c r="BNW285" s="5"/>
      <c r="BNX285" s="5"/>
      <c r="BNY285" s="5"/>
      <c r="BNZ285" s="5"/>
      <c r="BOA285" s="5"/>
      <c r="BOB285" s="5"/>
      <c r="BOC285" s="5"/>
      <c r="BOD285" s="5"/>
      <c r="BOE285" s="5"/>
      <c r="BOF285" s="5"/>
      <c r="BOG285" s="5"/>
      <c r="BOH285" s="5"/>
      <c r="BOI285" s="5"/>
      <c r="BOJ285" s="5"/>
      <c r="BOK285" s="5"/>
      <c r="BOL285" s="5"/>
      <c r="BOM285" s="5"/>
      <c r="BON285" s="5"/>
      <c r="BOO285" s="5"/>
      <c r="BOP285" s="5"/>
      <c r="BOQ285" s="5"/>
      <c r="BOR285" s="5"/>
      <c r="BOS285" s="5"/>
      <c r="BOT285" s="5"/>
      <c r="BOU285" s="5"/>
      <c r="BOV285" s="5"/>
      <c r="BOW285" s="5"/>
      <c r="BOX285" s="5"/>
      <c r="BOY285" s="5"/>
      <c r="BOZ285" s="5"/>
      <c r="BPA285" s="5"/>
      <c r="BPB285" s="5"/>
      <c r="BPC285" s="5"/>
      <c r="BPD285" s="5"/>
      <c r="BPE285" s="5"/>
      <c r="BPF285" s="5"/>
      <c r="BPG285" s="5"/>
      <c r="BPH285" s="5"/>
      <c r="BPI285" s="5"/>
      <c r="BPJ285" s="5"/>
      <c r="BPK285" s="5"/>
      <c r="BPL285" s="5"/>
      <c r="BPM285" s="5"/>
      <c r="BPN285" s="5"/>
      <c r="BPO285" s="5"/>
      <c r="BPP285" s="5"/>
      <c r="BPQ285" s="5"/>
      <c r="BPR285" s="5"/>
      <c r="BPS285" s="5"/>
      <c r="BPT285" s="5"/>
      <c r="BPU285" s="5"/>
      <c r="BPV285" s="5"/>
      <c r="BPW285" s="5"/>
      <c r="BPX285" s="5"/>
      <c r="BPY285" s="5"/>
      <c r="BPZ285" s="5"/>
      <c r="BQA285" s="5"/>
      <c r="BQB285" s="5"/>
      <c r="BQC285" s="5"/>
      <c r="BQD285" s="5"/>
      <c r="BQE285" s="5"/>
      <c r="BQF285" s="5"/>
      <c r="BQG285" s="5"/>
      <c r="BQH285" s="5"/>
      <c r="BQI285" s="5"/>
      <c r="BQJ285" s="5"/>
      <c r="BQK285" s="5"/>
      <c r="BQL285" s="5"/>
      <c r="BQM285" s="5"/>
      <c r="BQN285" s="5"/>
      <c r="BQO285" s="5"/>
      <c r="BQP285" s="5"/>
      <c r="BQQ285" s="5"/>
      <c r="BQR285" s="5"/>
      <c r="BQS285" s="5"/>
      <c r="BQT285" s="5"/>
      <c r="BQU285" s="5"/>
      <c r="BQV285" s="5"/>
      <c r="BQW285" s="5"/>
      <c r="BQX285" s="5"/>
      <c r="BQY285" s="5"/>
      <c r="BQZ285" s="5"/>
      <c r="BRA285" s="5"/>
      <c r="BRB285" s="5"/>
      <c r="BRC285" s="5"/>
      <c r="BRD285" s="5"/>
      <c r="BRE285" s="5"/>
      <c r="BRF285" s="5"/>
      <c r="BRG285" s="5"/>
      <c r="BRH285" s="5"/>
      <c r="BRI285" s="5"/>
      <c r="BRJ285" s="5"/>
      <c r="BRK285" s="5"/>
      <c r="BRL285" s="5"/>
      <c r="BRM285" s="5"/>
      <c r="BRN285" s="5"/>
      <c r="BRO285" s="5"/>
      <c r="BRP285" s="5"/>
      <c r="BRQ285" s="5"/>
      <c r="BRR285" s="5"/>
      <c r="BRS285" s="5"/>
      <c r="BRT285" s="5"/>
      <c r="BRU285" s="5"/>
      <c r="BRV285" s="5"/>
      <c r="BRW285" s="5"/>
      <c r="BRX285" s="5"/>
      <c r="BRY285" s="5"/>
      <c r="BRZ285" s="5"/>
      <c r="BSA285" s="5"/>
      <c r="BSB285" s="5"/>
      <c r="BSC285" s="5"/>
      <c r="BSD285" s="5"/>
      <c r="BSE285" s="5"/>
      <c r="BSF285" s="5"/>
      <c r="BSG285" s="5"/>
      <c r="BSH285" s="5"/>
      <c r="BSI285" s="5"/>
      <c r="BSJ285" s="5"/>
      <c r="BSK285" s="5"/>
      <c r="BSL285" s="5"/>
      <c r="BSM285" s="5"/>
      <c r="BSN285" s="5"/>
      <c r="BSO285" s="5"/>
      <c r="BSP285" s="5"/>
      <c r="BSQ285" s="5"/>
      <c r="BSR285" s="5"/>
      <c r="BSS285" s="5"/>
      <c r="BST285" s="5"/>
      <c r="BSU285" s="5"/>
      <c r="BSV285" s="5"/>
      <c r="BSW285" s="5"/>
      <c r="BSX285" s="5"/>
      <c r="BSY285" s="5"/>
      <c r="BSZ285" s="5"/>
      <c r="BTA285" s="5"/>
      <c r="BTB285" s="5"/>
      <c r="BTC285" s="5"/>
      <c r="BTD285" s="5"/>
      <c r="BTE285" s="5"/>
      <c r="BTF285" s="5"/>
      <c r="BTG285" s="5"/>
      <c r="BTH285" s="5"/>
      <c r="BTI285" s="5"/>
      <c r="BTJ285" s="5"/>
      <c r="BTK285" s="5"/>
      <c r="BTL285" s="5"/>
      <c r="BTM285" s="5"/>
      <c r="BTN285" s="5"/>
      <c r="BTO285" s="5"/>
      <c r="BTP285" s="5"/>
      <c r="BTQ285" s="5"/>
      <c r="BTR285" s="5"/>
      <c r="BTS285" s="5"/>
      <c r="BTT285" s="5"/>
      <c r="BTU285" s="5"/>
      <c r="BTV285" s="5"/>
      <c r="BTW285" s="5"/>
      <c r="BTX285" s="5"/>
      <c r="BTY285" s="5"/>
      <c r="BTZ285" s="5"/>
      <c r="BUA285" s="5"/>
      <c r="BUB285" s="5"/>
      <c r="BUC285" s="5"/>
      <c r="BUD285" s="5"/>
      <c r="BUE285" s="5"/>
      <c r="BUF285" s="5"/>
      <c r="BUG285" s="5"/>
      <c r="BUH285" s="5"/>
      <c r="BUI285" s="5"/>
      <c r="BUJ285" s="5"/>
      <c r="BUK285" s="5"/>
      <c r="BUL285" s="5"/>
      <c r="BUM285" s="5"/>
      <c r="BUN285" s="5"/>
      <c r="BUO285" s="5"/>
      <c r="BUP285" s="5"/>
      <c r="BUQ285" s="5"/>
      <c r="BUR285" s="5"/>
      <c r="BUS285" s="5"/>
      <c r="BUT285" s="5"/>
      <c r="BUU285" s="5"/>
      <c r="BUV285" s="5"/>
      <c r="BUW285" s="5"/>
      <c r="BUX285" s="5"/>
      <c r="BUY285" s="5"/>
      <c r="BUZ285" s="5"/>
      <c r="BVA285" s="5"/>
      <c r="BVB285" s="5"/>
      <c r="BVC285" s="5"/>
      <c r="BVD285" s="5"/>
      <c r="BVE285" s="5"/>
      <c r="BVF285" s="5"/>
      <c r="BVG285" s="5"/>
      <c r="BVH285" s="5"/>
      <c r="BVI285" s="5"/>
      <c r="BVJ285" s="5"/>
      <c r="BVK285" s="5"/>
      <c r="BVL285" s="5"/>
      <c r="BVM285" s="5"/>
      <c r="BVN285" s="5"/>
      <c r="BVO285" s="5"/>
      <c r="BVP285" s="5"/>
      <c r="BVQ285" s="5"/>
      <c r="BVR285" s="5"/>
      <c r="BVS285" s="5"/>
      <c r="BVT285" s="5"/>
      <c r="BVU285" s="5"/>
      <c r="BVV285" s="5"/>
      <c r="BVW285" s="5"/>
      <c r="BVX285" s="5"/>
      <c r="BVY285" s="5"/>
      <c r="BVZ285" s="5"/>
      <c r="BWA285" s="5"/>
      <c r="BWB285" s="5"/>
      <c r="BWC285" s="5"/>
      <c r="BWD285" s="5"/>
      <c r="BWE285" s="5"/>
      <c r="BWF285" s="5"/>
      <c r="BWG285" s="5"/>
      <c r="BWH285" s="5"/>
      <c r="BWI285" s="5"/>
      <c r="BWJ285" s="5"/>
      <c r="BWK285" s="5"/>
      <c r="BWL285" s="5"/>
      <c r="BWM285" s="5"/>
      <c r="BWN285" s="5"/>
      <c r="BWO285" s="5"/>
      <c r="BWP285" s="5"/>
      <c r="BWQ285" s="5"/>
      <c r="BWR285" s="5"/>
      <c r="BWS285" s="5"/>
      <c r="BWT285" s="5"/>
      <c r="BWU285" s="5"/>
      <c r="BWV285" s="5"/>
      <c r="BWW285" s="5"/>
      <c r="BWX285" s="5"/>
      <c r="BWY285" s="5"/>
      <c r="BWZ285" s="5"/>
      <c r="BXA285" s="5"/>
      <c r="BXB285" s="5"/>
      <c r="BXC285" s="5"/>
      <c r="BXD285" s="5"/>
      <c r="BXE285" s="5"/>
      <c r="BXF285" s="5"/>
      <c r="BXG285" s="5"/>
      <c r="BXH285" s="5"/>
      <c r="BXI285" s="5"/>
      <c r="BXJ285" s="5"/>
      <c r="BXK285" s="5"/>
      <c r="BXL285" s="5"/>
      <c r="BXM285" s="5"/>
      <c r="BXN285" s="5"/>
      <c r="BXO285" s="5"/>
      <c r="BXP285" s="5"/>
      <c r="BXQ285" s="5"/>
      <c r="BXR285" s="5"/>
      <c r="BXS285" s="5"/>
      <c r="BXT285" s="5"/>
      <c r="BXU285" s="5"/>
      <c r="BXV285" s="5"/>
      <c r="BXW285" s="5"/>
      <c r="BXX285" s="5"/>
      <c r="BXY285" s="5"/>
      <c r="BXZ285" s="5"/>
      <c r="BYA285" s="5"/>
      <c r="BYB285" s="5"/>
      <c r="BYC285" s="5"/>
      <c r="BYD285" s="5"/>
      <c r="BYE285" s="5"/>
      <c r="BYF285" s="5"/>
      <c r="BYG285" s="5"/>
      <c r="BYH285" s="5"/>
      <c r="BYI285" s="5"/>
      <c r="BYJ285" s="5"/>
      <c r="BYK285" s="5"/>
      <c r="BYL285" s="5"/>
      <c r="BYM285" s="5"/>
      <c r="BYN285" s="5"/>
      <c r="BYO285" s="5"/>
      <c r="BYP285" s="5"/>
      <c r="BYQ285" s="5"/>
      <c r="BYR285" s="5"/>
      <c r="BYS285" s="5"/>
      <c r="BYT285" s="5"/>
      <c r="BYU285" s="5"/>
      <c r="BYV285" s="5"/>
      <c r="BYW285" s="5"/>
      <c r="BYX285" s="5"/>
      <c r="BYY285" s="5"/>
      <c r="BYZ285" s="5"/>
      <c r="BZA285" s="5"/>
      <c r="BZB285" s="5"/>
      <c r="BZC285" s="5"/>
      <c r="BZD285" s="5"/>
      <c r="BZE285" s="5"/>
      <c r="BZF285" s="5"/>
      <c r="BZG285" s="5"/>
      <c r="BZH285" s="5"/>
      <c r="BZI285" s="5"/>
      <c r="BZJ285" s="5"/>
      <c r="BZK285" s="5"/>
      <c r="BZL285" s="5"/>
      <c r="BZM285" s="5"/>
      <c r="BZN285" s="5"/>
      <c r="BZO285" s="5"/>
      <c r="BZP285" s="5"/>
      <c r="BZQ285" s="5"/>
      <c r="BZR285" s="5"/>
      <c r="BZS285" s="5"/>
      <c r="BZT285" s="5"/>
      <c r="BZU285" s="5"/>
      <c r="BZV285" s="5"/>
      <c r="BZW285" s="5"/>
      <c r="BZX285" s="5"/>
      <c r="BZY285" s="5"/>
      <c r="BZZ285" s="5"/>
      <c r="CAA285" s="5"/>
      <c r="CAB285" s="5"/>
      <c r="CAC285" s="5"/>
      <c r="CAD285" s="5"/>
      <c r="CAE285" s="5"/>
      <c r="CAF285" s="5"/>
      <c r="CAG285" s="5"/>
      <c r="CAH285" s="5"/>
      <c r="CAI285" s="5"/>
      <c r="CAJ285" s="5"/>
      <c r="CAK285" s="5"/>
      <c r="CAL285" s="5"/>
      <c r="CAM285" s="5"/>
      <c r="CAN285" s="5"/>
      <c r="CAO285" s="5"/>
      <c r="CAP285" s="5"/>
      <c r="CAQ285" s="5"/>
      <c r="CAR285" s="5"/>
      <c r="CAS285" s="5"/>
      <c r="CAT285" s="5"/>
      <c r="CAU285" s="5"/>
      <c r="CAV285" s="5"/>
      <c r="CAW285" s="5"/>
      <c r="CAX285" s="5"/>
      <c r="CAY285" s="5"/>
      <c r="CAZ285" s="5"/>
      <c r="CBA285" s="5"/>
      <c r="CBB285" s="5"/>
      <c r="CBC285" s="5"/>
      <c r="CBD285" s="5"/>
      <c r="CBE285" s="5"/>
      <c r="CBF285" s="5"/>
      <c r="CBG285" s="5"/>
      <c r="CBH285" s="5"/>
      <c r="CBI285" s="5"/>
      <c r="CBJ285" s="5"/>
      <c r="CBK285" s="5"/>
      <c r="CBL285" s="5"/>
      <c r="CBM285" s="5"/>
      <c r="CBN285" s="5"/>
      <c r="CBO285" s="5"/>
      <c r="CBP285" s="5"/>
      <c r="CBQ285" s="5"/>
      <c r="CBR285" s="5"/>
      <c r="CBS285" s="5"/>
      <c r="CBT285" s="5"/>
      <c r="CBU285" s="5"/>
      <c r="CBV285" s="5"/>
      <c r="CBW285" s="5"/>
      <c r="CBX285" s="5"/>
      <c r="CBY285" s="5"/>
      <c r="CBZ285" s="5"/>
      <c r="CCA285" s="5"/>
      <c r="CCB285" s="5"/>
      <c r="CCC285" s="5"/>
      <c r="CCD285" s="5"/>
      <c r="CCE285" s="5"/>
      <c r="CCF285" s="5"/>
      <c r="CCG285" s="5"/>
      <c r="CCH285" s="5"/>
      <c r="CCI285" s="5"/>
      <c r="CCJ285" s="5"/>
      <c r="CCK285" s="5"/>
      <c r="CCL285" s="5"/>
      <c r="CCM285" s="5"/>
      <c r="CCN285" s="5"/>
      <c r="CCO285" s="5"/>
      <c r="CCP285" s="5"/>
      <c r="CCQ285" s="5"/>
      <c r="CCR285" s="5"/>
      <c r="CCS285" s="5"/>
      <c r="CCT285" s="5"/>
      <c r="CCU285" s="5"/>
      <c r="CCV285" s="5"/>
      <c r="CCW285" s="5"/>
      <c r="CCX285" s="5"/>
      <c r="CCY285" s="5"/>
      <c r="CCZ285" s="5"/>
      <c r="CDA285" s="5"/>
      <c r="CDB285" s="5"/>
      <c r="CDC285" s="5"/>
      <c r="CDD285" s="5"/>
      <c r="CDE285" s="5"/>
      <c r="CDF285" s="5"/>
      <c r="CDG285" s="5"/>
      <c r="CDH285" s="5"/>
      <c r="CDI285" s="5"/>
      <c r="CDJ285" s="5"/>
      <c r="CDK285" s="5"/>
      <c r="CDL285" s="5"/>
      <c r="CDM285" s="5"/>
      <c r="CDN285" s="5"/>
      <c r="CDO285" s="5"/>
      <c r="CDP285" s="5"/>
      <c r="CDQ285" s="5"/>
      <c r="CDR285" s="5"/>
      <c r="CDS285" s="5"/>
      <c r="CDT285" s="5"/>
      <c r="CDU285" s="5"/>
      <c r="CDV285" s="5"/>
      <c r="CDW285" s="5"/>
      <c r="CDX285" s="5"/>
      <c r="CDY285" s="5"/>
      <c r="CDZ285" s="5"/>
      <c r="CEA285" s="5"/>
      <c r="CEB285" s="5"/>
      <c r="CEC285" s="5"/>
      <c r="CED285" s="5"/>
      <c r="CEE285" s="5"/>
      <c r="CEF285" s="5"/>
      <c r="CEG285" s="5"/>
      <c r="CEH285" s="5"/>
      <c r="CEI285" s="5"/>
      <c r="CEJ285" s="5"/>
      <c r="CEK285" s="5"/>
      <c r="CEL285" s="5"/>
      <c r="CEM285" s="5"/>
      <c r="CEN285" s="5"/>
      <c r="CEO285" s="5"/>
      <c r="CEP285" s="5"/>
      <c r="CEQ285" s="5"/>
      <c r="CER285" s="5"/>
      <c r="CES285" s="5"/>
      <c r="CET285" s="5"/>
      <c r="CEU285" s="5"/>
      <c r="CEV285" s="5"/>
      <c r="CEW285" s="5"/>
      <c r="CEX285" s="5"/>
      <c r="CEY285" s="5"/>
      <c r="CEZ285" s="5"/>
      <c r="CFA285" s="5"/>
      <c r="CFB285" s="5"/>
      <c r="CFC285" s="5"/>
      <c r="CFD285" s="5"/>
      <c r="CFE285" s="5"/>
      <c r="CFF285" s="5"/>
      <c r="CFG285" s="5"/>
      <c r="CFH285" s="5"/>
      <c r="CFI285" s="5"/>
      <c r="CFJ285" s="5"/>
      <c r="CFK285" s="5"/>
      <c r="CFL285" s="5"/>
      <c r="CFM285" s="5"/>
      <c r="CFN285" s="5"/>
      <c r="CFO285" s="5"/>
      <c r="CFP285" s="5"/>
      <c r="CFQ285" s="5"/>
      <c r="CFR285" s="5"/>
      <c r="CFS285" s="5"/>
      <c r="CFT285" s="5"/>
      <c r="CFU285" s="5"/>
      <c r="CFV285" s="5"/>
      <c r="CFW285" s="5"/>
      <c r="CFX285" s="5"/>
      <c r="CFY285" s="5"/>
      <c r="CFZ285" s="5"/>
      <c r="CGA285" s="5"/>
      <c r="CGB285" s="5"/>
      <c r="CGC285" s="5"/>
      <c r="CGD285" s="5"/>
      <c r="CGE285" s="5"/>
      <c r="CGF285" s="5"/>
      <c r="CGG285" s="5"/>
      <c r="CGH285" s="5"/>
      <c r="CGI285" s="5"/>
      <c r="CGJ285" s="5"/>
      <c r="CGK285" s="5"/>
      <c r="CGL285" s="5"/>
      <c r="CGM285" s="5"/>
      <c r="CGN285" s="5"/>
      <c r="CGO285" s="5"/>
      <c r="CGP285" s="5"/>
      <c r="CGQ285" s="5"/>
      <c r="CGR285" s="5"/>
      <c r="CGS285" s="5"/>
      <c r="CGT285" s="5"/>
      <c r="CGU285" s="5"/>
      <c r="CGV285" s="5"/>
      <c r="CGW285" s="5"/>
      <c r="CGX285" s="5"/>
      <c r="CGY285" s="5"/>
      <c r="CGZ285" s="5"/>
      <c r="CHA285" s="5"/>
      <c r="CHB285" s="5"/>
      <c r="CHC285" s="5"/>
      <c r="CHD285" s="5"/>
      <c r="CHE285" s="5"/>
      <c r="CHF285" s="5"/>
      <c r="CHG285" s="5"/>
      <c r="CHH285" s="5"/>
      <c r="CHI285" s="5"/>
      <c r="CHJ285" s="5"/>
      <c r="CHK285" s="5"/>
      <c r="CHL285" s="5"/>
      <c r="CHM285" s="5"/>
      <c r="CHN285" s="5"/>
      <c r="CHO285" s="5"/>
      <c r="CHP285" s="5"/>
      <c r="CHQ285" s="5"/>
      <c r="CHR285" s="5"/>
      <c r="CHS285" s="5"/>
      <c r="CHT285" s="5"/>
      <c r="CHU285" s="5"/>
      <c r="CHV285" s="5"/>
      <c r="CHW285" s="5"/>
      <c r="CHX285" s="5"/>
      <c r="CHY285" s="5"/>
      <c r="CHZ285" s="5"/>
      <c r="CIA285" s="5"/>
      <c r="CIB285" s="5"/>
      <c r="CIC285" s="5"/>
      <c r="CID285" s="5"/>
      <c r="CIE285" s="5"/>
      <c r="CIF285" s="5"/>
      <c r="CIG285" s="5"/>
      <c r="CIH285" s="5"/>
      <c r="CII285" s="5"/>
      <c r="CIJ285" s="5"/>
      <c r="CIK285" s="5"/>
      <c r="CIL285" s="5"/>
      <c r="CIM285" s="5"/>
      <c r="CIN285" s="5"/>
      <c r="CIO285" s="5"/>
      <c r="CIP285" s="5"/>
      <c r="CIQ285" s="5"/>
      <c r="CIR285" s="5"/>
      <c r="CIS285" s="5"/>
      <c r="CIT285" s="5"/>
      <c r="CIU285" s="5"/>
      <c r="CIV285" s="5"/>
      <c r="CIW285" s="5"/>
      <c r="CIX285" s="5"/>
      <c r="CIY285" s="5"/>
      <c r="CIZ285" s="5"/>
      <c r="CJA285" s="5"/>
      <c r="CJB285" s="5"/>
      <c r="CJC285" s="5"/>
      <c r="CJD285" s="5"/>
      <c r="CJE285" s="5"/>
      <c r="CJF285" s="5"/>
      <c r="CJG285" s="5"/>
      <c r="CJH285" s="5"/>
      <c r="CJI285" s="5"/>
      <c r="CJJ285" s="5"/>
      <c r="CJK285" s="5"/>
      <c r="CJL285" s="5"/>
      <c r="CJM285" s="5"/>
      <c r="CJN285" s="5"/>
      <c r="CJO285" s="5"/>
      <c r="CJP285" s="5"/>
      <c r="CJQ285" s="5"/>
      <c r="CJR285" s="5"/>
      <c r="CJS285" s="5"/>
      <c r="CJT285" s="5"/>
      <c r="CJU285" s="5"/>
      <c r="CJV285" s="5"/>
      <c r="CJW285" s="5"/>
      <c r="CJX285" s="5"/>
      <c r="CJY285" s="5"/>
      <c r="CJZ285" s="5"/>
      <c r="CKA285" s="5"/>
      <c r="CKB285" s="5"/>
      <c r="CKC285" s="5"/>
      <c r="CKD285" s="5"/>
      <c r="CKE285" s="5"/>
      <c r="CKF285" s="5"/>
      <c r="CKG285" s="5"/>
      <c r="CKH285" s="5"/>
      <c r="CKI285" s="5"/>
      <c r="CKJ285" s="5"/>
      <c r="CKK285" s="5"/>
      <c r="CKL285" s="5"/>
      <c r="CKM285" s="5"/>
      <c r="CKN285" s="5"/>
      <c r="CKO285" s="5"/>
      <c r="CKP285" s="5"/>
      <c r="CKQ285" s="5"/>
      <c r="CKR285" s="5"/>
      <c r="CKS285" s="5"/>
      <c r="CKT285" s="5"/>
      <c r="CKU285" s="5"/>
      <c r="CKV285" s="5"/>
      <c r="CKW285" s="5"/>
      <c r="CKX285" s="5"/>
      <c r="CKY285" s="5"/>
      <c r="CKZ285" s="5"/>
      <c r="CLA285" s="5"/>
      <c r="CLB285" s="5"/>
      <c r="CLC285" s="5"/>
      <c r="CLD285" s="5"/>
      <c r="CLE285" s="5"/>
      <c r="CLF285" s="5"/>
      <c r="CLG285" s="5"/>
      <c r="CLH285" s="5"/>
      <c r="CLI285" s="5"/>
      <c r="CLJ285" s="5"/>
      <c r="CLK285" s="5"/>
      <c r="CLL285" s="5"/>
      <c r="CLM285" s="5"/>
      <c r="CLN285" s="5"/>
      <c r="CLO285" s="5"/>
      <c r="CLP285" s="5"/>
      <c r="CLQ285" s="5"/>
      <c r="CLR285" s="5"/>
      <c r="CLS285" s="5"/>
      <c r="CLT285" s="5"/>
      <c r="CLU285" s="5"/>
      <c r="CLV285" s="5"/>
      <c r="CLW285" s="5"/>
      <c r="CLX285" s="5"/>
      <c r="CLY285" s="5"/>
      <c r="CLZ285" s="5"/>
      <c r="CMA285" s="5"/>
      <c r="CMB285" s="5"/>
      <c r="CMC285" s="5"/>
      <c r="CMD285" s="5"/>
      <c r="CME285" s="5"/>
      <c r="CMF285" s="5"/>
      <c r="CMG285" s="5"/>
      <c r="CMH285" s="5"/>
      <c r="CMI285" s="5"/>
      <c r="CMJ285" s="5"/>
      <c r="CMK285" s="5"/>
      <c r="CML285" s="5"/>
      <c r="CMM285" s="5"/>
      <c r="CMN285" s="5"/>
      <c r="CMO285" s="5"/>
      <c r="CMP285" s="5"/>
      <c r="CMQ285" s="5"/>
      <c r="CMR285" s="5"/>
      <c r="CMS285" s="5"/>
      <c r="CMT285" s="5"/>
      <c r="CMU285" s="5"/>
      <c r="CMV285" s="5"/>
      <c r="CMW285" s="5"/>
      <c r="CMX285" s="5"/>
      <c r="CMY285" s="5"/>
      <c r="CMZ285" s="5"/>
      <c r="CNA285" s="5"/>
      <c r="CNB285" s="5"/>
      <c r="CNC285" s="5"/>
      <c r="CND285" s="5"/>
      <c r="CNE285" s="5"/>
      <c r="CNF285" s="5"/>
      <c r="CNG285" s="5"/>
      <c r="CNH285" s="5"/>
      <c r="CNI285" s="5"/>
      <c r="CNJ285" s="5"/>
      <c r="CNK285" s="5"/>
      <c r="CNL285" s="5"/>
      <c r="CNM285" s="5"/>
      <c r="CNN285" s="5"/>
      <c r="CNO285" s="5"/>
      <c r="CNP285" s="5"/>
      <c r="CNQ285" s="5"/>
      <c r="CNR285" s="5"/>
      <c r="CNS285" s="5"/>
      <c r="CNT285" s="5"/>
      <c r="CNU285" s="5"/>
      <c r="CNV285" s="5"/>
      <c r="CNW285" s="5"/>
      <c r="CNX285" s="5"/>
      <c r="CNY285" s="5"/>
      <c r="CNZ285" s="5"/>
      <c r="COA285" s="5"/>
      <c r="COB285" s="5"/>
      <c r="COC285" s="5"/>
      <c r="COD285" s="5"/>
      <c r="COE285" s="5"/>
      <c r="COF285" s="5"/>
      <c r="COG285" s="5"/>
      <c r="COH285" s="5"/>
      <c r="COI285" s="5"/>
      <c r="COJ285" s="5"/>
      <c r="COK285" s="5"/>
      <c r="COL285" s="5"/>
      <c r="COM285" s="5"/>
      <c r="CON285" s="5"/>
      <c r="COO285" s="5"/>
      <c r="COP285" s="5"/>
      <c r="COQ285" s="5"/>
      <c r="COR285" s="5"/>
      <c r="COS285" s="5"/>
      <c r="COT285" s="5"/>
      <c r="COU285" s="5"/>
      <c r="COV285" s="5"/>
      <c r="COW285" s="5"/>
      <c r="COX285" s="5"/>
      <c r="COY285" s="5"/>
      <c r="COZ285" s="5"/>
      <c r="CPA285" s="5"/>
      <c r="CPB285" s="5"/>
      <c r="CPC285" s="5"/>
      <c r="CPD285" s="5"/>
      <c r="CPE285" s="5"/>
      <c r="CPF285" s="5"/>
      <c r="CPG285" s="5"/>
      <c r="CPH285" s="5"/>
      <c r="CPI285" s="5"/>
      <c r="CPJ285" s="5"/>
      <c r="CPK285" s="5"/>
      <c r="CPL285" s="5"/>
      <c r="CPM285" s="5"/>
      <c r="CPN285" s="5"/>
      <c r="CPO285" s="5"/>
      <c r="CPP285" s="5"/>
      <c r="CPQ285" s="5"/>
      <c r="CPR285" s="5"/>
      <c r="CPS285" s="5"/>
      <c r="CPT285" s="5"/>
      <c r="CPU285" s="5"/>
      <c r="CPV285" s="5"/>
      <c r="CPW285" s="5"/>
      <c r="CPX285" s="5"/>
      <c r="CPY285" s="5"/>
      <c r="CPZ285" s="5"/>
      <c r="CQA285" s="5"/>
      <c r="CQB285" s="5"/>
      <c r="CQC285" s="5"/>
      <c r="CQD285" s="5"/>
      <c r="CQE285" s="5"/>
      <c r="CQF285" s="5"/>
      <c r="CQG285" s="5"/>
      <c r="CQH285" s="5"/>
      <c r="CQI285" s="5"/>
      <c r="CQJ285" s="5"/>
      <c r="CQK285" s="5"/>
      <c r="CQL285" s="5"/>
      <c r="CQM285" s="5"/>
      <c r="CQN285" s="5"/>
      <c r="CQO285" s="5"/>
      <c r="CQP285" s="5"/>
      <c r="CQQ285" s="5"/>
      <c r="CQR285" s="5"/>
      <c r="CQS285" s="5"/>
      <c r="CQT285" s="5"/>
      <c r="CQU285" s="5"/>
      <c r="CQV285" s="5"/>
      <c r="CQW285" s="5"/>
      <c r="CQX285" s="5"/>
      <c r="CQY285" s="5"/>
      <c r="CQZ285" s="5"/>
      <c r="CRA285" s="5"/>
      <c r="CRB285" s="5"/>
      <c r="CRC285" s="5"/>
      <c r="CRD285" s="5"/>
      <c r="CRE285" s="5"/>
      <c r="CRF285" s="5"/>
      <c r="CRG285" s="5"/>
      <c r="CRH285" s="5"/>
      <c r="CRI285" s="5"/>
      <c r="CRJ285" s="5"/>
      <c r="CRK285" s="5"/>
      <c r="CRL285" s="5"/>
      <c r="CRM285" s="5"/>
      <c r="CRN285" s="5"/>
      <c r="CRO285" s="5"/>
      <c r="CRP285" s="5"/>
      <c r="CRQ285" s="5"/>
      <c r="CRR285" s="5"/>
      <c r="CRS285" s="5"/>
      <c r="CRT285" s="5"/>
      <c r="CRU285" s="5"/>
      <c r="CRV285" s="5"/>
      <c r="CRW285" s="5"/>
      <c r="CRX285" s="5"/>
      <c r="CRY285" s="5"/>
      <c r="CRZ285" s="5"/>
      <c r="CSA285" s="5"/>
      <c r="CSB285" s="5"/>
      <c r="CSC285" s="5"/>
      <c r="CSD285" s="5"/>
      <c r="CSE285" s="5"/>
      <c r="CSF285" s="5"/>
      <c r="CSG285" s="5"/>
      <c r="CSH285" s="5"/>
      <c r="CSI285" s="5"/>
      <c r="CSJ285" s="5"/>
      <c r="CSK285" s="5"/>
      <c r="CSL285" s="5"/>
      <c r="CSM285" s="5"/>
      <c r="CSN285" s="5"/>
      <c r="CSO285" s="5"/>
      <c r="CSP285" s="5"/>
      <c r="CSQ285" s="5"/>
      <c r="CSR285" s="5"/>
      <c r="CSS285" s="5"/>
      <c r="CST285" s="5"/>
      <c r="CSU285" s="5"/>
      <c r="CSV285" s="5"/>
      <c r="CSW285" s="5"/>
      <c r="CSX285" s="5"/>
      <c r="CSY285" s="5"/>
      <c r="CSZ285" s="5"/>
      <c r="CTA285" s="5"/>
      <c r="CTB285" s="5"/>
      <c r="CTC285" s="5"/>
      <c r="CTD285" s="5"/>
      <c r="CTE285" s="5"/>
      <c r="CTF285" s="5"/>
      <c r="CTG285" s="5"/>
      <c r="CTH285" s="5"/>
      <c r="CTI285" s="5"/>
      <c r="CTJ285" s="5"/>
      <c r="CTK285" s="5"/>
      <c r="CTL285" s="5"/>
      <c r="CTM285" s="5"/>
      <c r="CTN285" s="5"/>
      <c r="CTO285" s="5"/>
      <c r="CTP285" s="5"/>
      <c r="CTQ285" s="5"/>
      <c r="CTR285" s="5"/>
      <c r="CTS285" s="5"/>
      <c r="CTT285" s="5"/>
      <c r="CTU285" s="5"/>
      <c r="CTV285" s="5"/>
      <c r="CTW285" s="5"/>
      <c r="CTX285" s="5"/>
      <c r="CTY285" s="5"/>
      <c r="CTZ285" s="5"/>
      <c r="CUA285" s="5"/>
      <c r="CUB285" s="5"/>
      <c r="CUC285" s="5"/>
      <c r="CUD285" s="5"/>
      <c r="CUE285" s="5"/>
      <c r="CUF285" s="5"/>
      <c r="CUG285" s="5"/>
      <c r="CUH285" s="5"/>
      <c r="CUI285" s="5"/>
      <c r="CUJ285" s="5"/>
      <c r="CUK285" s="5"/>
      <c r="CUL285" s="5"/>
      <c r="CUM285" s="5"/>
      <c r="CUN285" s="5"/>
      <c r="CUO285" s="5"/>
      <c r="CUP285" s="5"/>
      <c r="CUQ285" s="5"/>
      <c r="CUR285" s="5"/>
      <c r="CUS285" s="5"/>
      <c r="CUT285" s="5"/>
      <c r="CUU285" s="5"/>
      <c r="CUV285" s="5"/>
      <c r="CUW285" s="5"/>
      <c r="CUX285" s="5"/>
      <c r="CUY285" s="5"/>
      <c r="CUZ285" s="5"/>
      <c r="CVA285" s="5"/>
      <c r="CVB285" s="5"/>
      <c r="CVC285" s="5"/>
      <c r="CVD285" s="5"/>
      <c r="CVE285" s="5"/>
      <c r="CVF285" s="5"/>
      <c r="CVG285" s="5"/>
      <c r="CVH285" s="5"/>
      <c r="CVI285" s="5"/>
      <c r="CVJ285" s="5"/>
      <c r="CVK285" s="5"/>
      <c r="CVL285" s="5"/>
      <c r="CVM285" s="5"/>
      <c r="CVN285" s="5"/>
      <c r="CVO285" s="5"/>
      <c r="CVP285" s="5"/>
      <c r="CVQ285" s="5"/>
      <c r="CVR285" s="5"/>
      <c r="CVS285" s="5"/>
      <c r="CVT285" s="5"/>
      <c r="CVU285" s="5"/>
      <c r="CVV285" s="5"/>
      <c r="CVW285" s="5"/>
      <c r="CVX285" s="5"/>
      <c r="CVY285" s="5"/>
      <c r="CVZ285" s="5"/>
      <c r="CWA285" s="5"/>
      <c r="CWB285" s="5"/>
      <c r="CWC285" s="5"/>
      <c r="CWD285" s="5"/>
      <c r="CWE285" s="5"/>
      <c r="CWF285" s="5"/>
      <c r="CWG285" s="5"/>
      <c r="CWH285" s="5"/>
      <c r="CWI285" s="5"/>
      <c r="CWJ285" s="5"/>
      <c r="CWK285" s="5"/>
      <c r="CWL285" s="5"/>
      <c r="CWM285" s="5"/>
      <c r="CWN285" s="5"/>
      <c r="CWO285" s="5"/>
      <c r="CWP285" s="5"/>
      <c r="CWQ285" s="5"/>
      <c r="CWR285" s="5"/>
      <c r="CWS285" s="5"/>
      <c r="CWT285" s="5"/>
      <c r="CWU285" s="5"/>
      <c r="CWV285" s="5"/>
      <c r="CWW285" s="5"/>
      <c r="CWX285" s="5"/>
      <c r="CWY285" s="5"/>
      <c r="CWZ285" s="5"/>
      <c r="CXA285" s="5"/>
      <c r="CXB285" s="5"/>
      <c r="CXC285" s="5"/>
      <c r="CXD285" s="5"/>
      <c r="CXE285" s="5"/>
      <c r="CXF285" s="5"/>
      <c r="CXG285" s="5"/>
      <c r="CXH285" s="5"/>
      <c r="CXI285" s="5"/>
      <c r="CXJ285" s="5"/>
      <c r="CXK285" s="5"/>
      <c r="CXL285" s="5"/>
      <c r="CXM285" s="5"/>
      <c r="CXN285" s="5"/>
      <c r="CXO285" s="5"/>
      <c r="CXP285" s="5"/>
      <c r="CXQ285" s="5"/>
      <c r="CXR285" s="5"/>
      <c r="CXS285" s="5"/>
      <c r="CXT285" s="5"/>
      <c r="CXU285" s="5"/>
      <c r="CXV285" s="5"/>
      <c r="CXW285" s="5"/>
      <c r="CXX285" s="5"/>
      <c r="CXY285" s="5"/>
      <c r="CXZ285" s="5"/>
      <c r="CYA285" s="5"/>
      <c r="CYB285" s="5"/>
      <c r="CYC285" s="5"/>
      <c r="CYD285" s="5"/>
      <c r="CYE285" s="5"/>
      <c r="CYF285" s="5"/>
      <c r="CYG285" s="5"/>
      <c r="CYH285" s="5"/>
      <c r="CYI285" s="5"/>
      <c r="CYJ285" s="5"/>
      <c r="CYK285" s="5"/>
      <c r="CYL285" s="5"/>
      <c r="CYM285" s="5"/>
      <c r="CYN285" s="5"/>
      <c r="CYO285" s="5"/>
      <c r="CYP285" s="5"/>
      <c r="CYQ285" s="5"/>
      <c r="CYR285" s="5"/>
      <c r="CYS285" s="5"/>
      <c r="CYT285" s="5"/>
      <c r="CYU285" s="5"/>
      <c r="CYV285" s="5"/>
      <c r="CYW285" s="5"/>
      <c r="CYX285" s="5"/>
      <c r="CYY285" s="5"/>
      <c r="CYZ285" s="5"/>
      <c r="CZA285" s="5"/>
      <c r="CZB285" s="5"/>
      <c r="CZC285" s="5"/>
      <c r="CZD285" s="5"/>
      <c r="CZE285" s="5"/>
      <c r="CZF285" s="5"/>
      <c r="CZG285" s="5"/>
      <c r="CZH285" s="5"/>
      <c r="CZI285" s="5"/>
      <c r="CZJ285" s="5"/>
      <c r="CZK285" s="5"/>
      <c r="CZL285" s="5"/>
      <c r="CZM285" s="5"/>
      <c r="CZN285" s="5"/>
      <c r="CZO285" s="5"/>
      <c r="CZP285" s="5"/>
      <c r="CZQ285" s="5"/>
      <c r="CZR285" s="5"/>
      <c r="CZS285" s="5"/>
      <c r="CZT285" s="5"/>
      <c r="CZU285" s="5"/>
      <c r="CZV285" s="5"/>
      <c r="CZW285" s="5"/>
      <c r="CZX285" s="5"/>
      <c r="CZY285" s="5"/>
      <c r="CZZ285" s="5"/>
      <c r="DAA285" s="5"/>
      <c r="DAB285" s="5"/>
      <c r="DAC285" s="5"/>
      <c r="DAD285" s="5"/>
      <c r="DAE285" s="5"/>
      <c r="DAF285" s="5"/>
      <c r="DAG285" s="5"/>
      <c r="DAH285" s="5"/>
      <c r="DAI285" s="5"/>
      <c r="DAJ285" s="5"/>
      <c r="DAK285" s="5"/>
      <c r="DAL285" s="5"/>
      <c r="DAM285" s="5"/>
      <c r="DAN285" s="5"/>
      <c r="DAO285" s="5"/>
      <c r="DAP285" s="5"/>
      <c r="DAQ285" s="5"/>
      <c r="DAR285" s="5"/>
      <c r="DAS285" s="5"/>
      <c r="DAT285" s="5"/>
      <c r="DAU285" s="5"/>
      <c r="DAV285" s="5"/>
      <c r="DAW285" s="5"/>
      <c r="DAX285" s="5"/>
      <c r="DAY285" s="5"/>
      <c r="DAZ285" s="5"/>
      <c r="DBA285" s="5"/>
      <c r="DBB285" s="5"/>
      <c r="DBC285" s="5"/>
      <c r="DBD285" s="5"/>
      <c r="DBE285" s="5"/>
      <c r="DBF285" s="5"/>
      <c r="DBG285" s="5"/>
      <c r="DBH285" s="5"/>
      <c r="DBI285" s="5"/>
      <c r="DBJ285" s="5"/>
      <c r="DBK285" s="5"/>
      <c r="DBL285" s="5"/>
      <c r="DBM285" s="5"/>
      <c r="DBN285" s="5"/>
      <c r="DBO285" s="5"/>
      <c r="DBP285" s="5"/>
      <c r="DBQ285" s="5"/>
      <c r="DBR285" s="5"/>
      <c r="DBS285" s="5"/>
      <c r="DBT285" s="5"/>
      <c r="DBU285" s="5"/>
      <c r="DBV285" s="5"/>
      <c r="DBW285" s="5"/>
      <c r="DBX285" s="5"/>
      <c r="DBY285" s="5"/>
      <c r="DBZ285" s="5"/>
      <c r="DCA285" s="5"/>
      <c r="DCB285" s="5"/>
      <c r="DCC285" s="5"/>
      <c r="DCD285" s="5"/>
      <c r="DCE285" s="5"/>
      <c r="DCF285" s="5"/>
      <c r="DCG285" s="5"/>
      <c r="DCH285" s="5"/>
      <c r="DCI285" s="5"/>
      <c r="DCJ285" s="5"/>
      <c r="DCK285" s="5"/>
      <c r="DCL285" s="5"/>
      <c r="DCM285" s="5"/>
      <c r="DCN285" s="5"/>
      <c r="DCO285" s="5"/>
      <c r="DCP285" s="5"/>
      <c r="DCQ285" s="5"/>
      <c r="DCR285" s="5"/>
      <c r="DCS285" s="5"/>
      <c r="DCT285" s="5"/>
      <c r="DCU285" s="5"/>
      <c r="DCV285" s="5"/>
      <c r="DCW285" s="5"/>
      <c r="DCX285" s="5"/>
      <c r="DCY285" s="5"/>
      <c r="DCZ285" s="5"/>
      <c r="DDA285" s="5"/>
      <c r="DDB285" s="5"/>
      <c r="DDC285" s="5"/>
      <c r="DDD285" s="5"/>
      <c r="DDE285" s="5"/>
      <c r="DDF285" s="5"/>
      <c r="DDG285" s="5"/>
      <c r="DDH285" s="5"/>
      <c r="DDI285" s="5"/>
      <c r="DDJ285" s="5"/>
      <c r="DDK285" s="5"/>
      <c r="DDL285" s="5"/>
      <c r="DDM285" s="5"/>
      <c r="DDN285" s="5"/>
      <c r="DDO285" s="5"/>
      <c r="DDP285" s="5"/>
      <c r="DDQ285" s="5"/>
      <c r="DDR285" s="5"/>
      <c r="DDS285" s="5"/>
      <c r="DDT285" s="5"/>
      <c r="DDU285" s="5"/>
      <c r="DDV285" s="5"/>
      <c r="DDW285" s="5"/>
      <c r="DDX285" s="5"/>
      <c r="DDY285" s="5"/>
      <c r="DDZ285" s="5"/>
      <c r="DEA285" s="5"/>
      <c r="DEB285" s="5"/>
      <c r="DEC285" s="5"/>
      <c r="DED285" s="5"/>
      <c r="DEE285" s="5"/>
      <c r="DEF285" s="5"/>
      <c r="DEG285" s="5"/>
      <c r="DEH285" s="5"/>
      <c r="DEI285" s="5"/>
      <c r="DEJ285" s="5"/>
      <c r="DEK285" s="5"/>
      <c r="DEL285" s="5"/>
      <c r="DEM285" s="5"/>
      <c r="DEN285" s="5"/>
      <c r="DEO285" s="5"/>
      <c r="DEP285" s="5"/>
      <c r="DEQ285" s="5"/>
      <c r="DER285" s="5"/>
      <c r="DES285" s="5"/>
      <c r="DET285" s="5"/>
      <c r="DEU285" s="5"/>
      <c r="DEV285" s="5"/>
      <c r="DEW285" s="5"/>
      <c r="DEX285" s="5"/>
      <c r="DEY285" s="5"/>
      <c r="DEZ285" s="5"/>
      <c r="DFA285" s="5"/>
      <c r="DFB285" s="5"/>
      <c r="DFC285" s="5"/>
      <c r="DFD285" s="5"/>
      <c r="DFE285" s="5"/>
      <c r="DFF285" s="5"/>
      <c r="DFG285" s="5"/>
      <c r="DFH285" s="5"/>
      <c r="DFI285" s="5"/>
      <c r="DFJ285" s="5"/>
      <c r="DFK285" s="5"/>
      <c r="DFL285" s="5"/>
      <c r="DFM285" s="5"/>
      <c r="DFN285" s="5"/>
      <c r="DFO285" s="5"/>
      <c r="DFP285" s="5"/>
      <c r="DFQ285" s="5"/>
      <c r="DFR285" s="5"/>
      <c r="DFS285" s="5"/>
      <c r="DFT285" s="5"/>
      <c r="DFU285" s="5"/>
      <c r="DFV285" s="5"/>
      <c r="DFW285" s="5"/>
      <c r="DFX285" s="5"/>
      <c r="DFY285" s="5"/>
      <c r="DFZ285" s="5"/>
      <c r="DGA285" s="5"/>
      <c r="DGB285" s="5"/>
      <c r="DGC285" s="5"/>
      <c r="DGD285" s="5"/>
      <c r="DGE285" s="5"/>
      <c r="DGF285" s="5"/>
      <c r="DGG285" s="5"/>
      <c r="DGH285" s="5"/>
      <c r="DGI285" s="5"/>
      <c r="DGJ285" s="5"/>
      <c r="DGK285" s="5"/>
      <c r="DGL285" s="5"/>
      <c r="DGM285" s="5"/>
      <c r="DGN285" s="5"/>
      <c r="DGO285" s="5"/>
      <c r="DGP285" s="5"/>
      <c r="DGQ285" s="5"/>
      <c r="DGR285" s="5"/>
      <c r="DGS285" s="5"/>
      <c r="DGT285" s="5"/>
      <c r="DGU285" s="5"/>
      <c r="DGV285" s="5"/>
      <c r="DGW285" s="5"/>
      <c r="DGX285" s="5"/>
      <c r="DGY285" s="5"/>
      <c r="DGZ285" s="5"/>
      <c r="DHA285" s="5"/>
      <c r="DHB285" s="5"/>
      <c r="DHC285" s="5"/>
      <c r="DHD285" s="5"/>
      <c r="DHE285" s="5"/>
      <c r="DHF285" s="5"/>
      <c r="DHG285" s="5"/>
      <c r="DHH285" s="5"/>
      <c r="DHI285" s="5"/>
      <c r="DHJ285" s="5"/>
      <c r="DHK285" s="5"/>
      <c r="DHL285" s="5"/>
      <c r="DHM285" s="5"/>
      <c r="DHN285" s="5"/>
      <c r="DHO285" s="5"/>
      <c r="DHP285" s="5"/>
      <c r="DHQ285" s="5"/>
      <c r="DHR285" s="5"/>
      <c r="DHS285" s="5"/>
      <c r="DHT285" s="5"/>
      <c r="DHU285" s="5"/>
      <c r="DHV285" s="5"/>
      <c r="DHW285" s="5"/>
      <c r="DHX285" s="5"/>
      <c r="DHY285" s="5"/>
      <c r="DHZ285" s="5"/>
      <c r="DIA285" s="5"/>
      <c r="DIB285" s="5"/>
      <c r="DIC285" s="5"/>
      <c r="DID285" s="5"/>
      <c r="DIE285" s="5"/>
      <c r="DIF285" s="5"/>
      <c r="DIG285" s="5"/>
      <c r="DIH285" s="5"/>
      <c r="DII285" s="5"/>
      <c r="DIJ285" s="5"/>
      <c r="DIK285" s="5"/>
      <c r="DIL285" s="5"/>
      <c r="DIM285" s="5"/>
      <c r="DIN285" s="5"/>
      <c r="DIO285" s="5"/>
      <c r="DIP285" s="5"/>
      <c r="DIQ285" s="5"/>
      <c r="DIR285" s="5"/>
      <c r="DIS285" s="5"/>
      <c r="DIT285" s="5"/>
      <c r="DIU285" s="5"/>
      <c r="DIV285" s="5"/>
      <c r="DIW285" s="5"/>
      <c r="DIX285" s="5"/>
      <c r="DIY285" s="5"/>
      <c r="DIZ285" s="5"/>
      <c r="DJA285" s="5"/>
      <c r="DJB285" s="5"/>
      <c r="DJC285" s="5"/>
      <c r="DJD285" s="5"/>
      <c r="DJE285" s="5"/>
      <c r="DJF285" s="5"/>
      <c r="DJG285" s="5"/>
      <c r="DJH285" s="5"/>
      <c r="DJI285" s="5"/>
      <c r="DJJ285" s="5"/>
      <c r="DJK285" s="5"/>
      <c r="DJL285" s="5"/>
      <c r="DJM285" s="5"/>
      <c r="DJN285" s="5"/>
      <c r="DJO285" s="5"/>
      <c r="DJP285" s="5"/>
      <c r="DJQ285" s="5"/>
      <c r="DJR285" s="5"/>
      <c r="DJS285" s="5"/>
      <c r="DJT285" s="5"/>
      <c r="DJU285" s="5"/>
      <c r="DJV285" s="5"/>
      <c r="DJW285" s="5"/>
      <c r="DJX285" s="5"/>
      <c r="DJY285" s="5"/>
      <c r="DJZ285" s="5"/>
      <c r="DKA285" s="5"/>
      <c r="DKB285" s="5"/>
      <c r="DKC285" s="5"/>
      <c r="DKD285" s="5"/>
      <c r="DKE285" s="5"/>
      <c r="DKF285" s="5"/>
      <c r="DKG285" s="5"/>
      <c r="DKH285" s="5"/>
      <c r="DKI285" s="5"/>
      <c r="DKJ285" s="5"/>
      <c r="DKK285" s="5"/>
      <c r="DKL285" s="5"/>
      <c r="DKM285" s="5"/>
      <c r="DKN285" s="5"/>
      <c r="DKO285" s="5"/>
      <c r="DKP285" s="5"/>
      <c r="DKQ285" s="5"/>
      <c r="DKR285" s="5"/>
      <c r="DKS285" s="5"/>
      <c r="DKT285" s="5"/>
      <c r="DKU285" s="5"/>
      <c r="DKV285" s="5"/>
      <c r="DKW285" s="5"/>
      <c r="DKX285" s="5"/>
      <c r="DKY285" s="5"/>
      <c r="DKZ285" s="5"/>
      <c r="DLA285" s="5"/>
      <c r="DLB285" s="5"/>
      <c r="DLC285" s="5"/>
      <c r="DLD285" s="5"/>
      <c r="DLE285" s="5"/>
      <c r="DLF285" s="5"/>
      <c r="DLG285" s="5"/>
      <c r="DLH285" s="5"/>
      <c r="DLI285" s="5"/>
      <c r="DLJ285" s="5"/>
      <c r="DLK285" s="5"/>
      <c r="DLL285" s="5"/>
      <c r="DLM285" s="5"/>
      <c r="DLN285" s="5"/>
      <c r="DLO285" s="5"/>
      <c r="DLP285" s="5"/>
      <c r="DLQ285" s="5"/>
      <c r="DLR285" s="5"/>
      <c r="DLS285" s="5"/>
      <c r="DLT285" s="5"/>
      <c r="DLU285" s="5"/>
      <c r="DLV285" s="5"/>
      <c r="DLW285" s="5"/>
      <c r="DLX285" s="5"/>
      <c r="DLY285" s="5"/>
      <c r="DLZ285" s="5"/>
      <c r="DMA285" s="5"/>
      <c r="DMB285" s="5"/>
      <c r="DMC285" s="5"/>
      <c r="DMD285" s="5"/>
      <c r="DME285" s="5"/>
      <c r="DMF285" s="5"/>
      <c r="DMG285" s="5"/>
      <c r="DMH285" s="5"/>
      <c r="DMI285" s="5"/>
      <c r="DMJ285" s="5"/>
      <c r="DMK285" s="5"/>
      <c r="DML285" s="5"/>
      <c r="DMM285" s="5"/>
      <c r="DMN285" s="5"/>
      <c r="DMO285" s="5"/>
      <c r="DMP285" s="5"/>
      <c r="DMQ285" s="5"/>
      <c r="DMR285" s="5"/>
      <c r="DMS285" s="5"/>
      <c r="DMT285" s="5"/>
      <c r="DMU285" s="5"/>
      <c r="DMV285" s="5"/>
      <c r="DMW285" s="5"/>
      <c r="DMX285" s="5"/>
      <c r="DMY285" s="5"/>
      <c r="DMZ285" s="5"/>
      <c r="DNA285" s="5"/>
      <c r="DNB285" s="5"/>
      <c r="DNC285" s="5"/>
      <c r="DND285" s="5"/>
      <c r="DNE285" s="5"/>
      <c r="DNF285" s="5"/>
      <c r="DNG285" s="5"/>
      <c r="DNH285" s="5"/>
      <c r="DNI285" s="5"/>
      <c r="DNJ285" s="5"/>
      <c r="DNK285" s="5"/>
      <c r="DNL285" s="5"/>
      <c r="DNM285" s="5"/>
      <c r="DNN285" s="5"/>
      <c r="DNO285" s="5"/>
      <c r="DNP285" s="5"/>
      <c r="DNQ285" s="5"/>
      <c r="DNR285" s="5"/>
      <c r="DNS285" s="5"/>
      <c r="DNT285" s="5"/>
      <c r="DNU285" s="5"/>
      <c r="DNV285" s="5"/>
      <c r="DNW285" s="5"/>
      <c r="DNX285" s="5"/>
      <c r="DNY285" s="5"/>
      <c r="DNZ285" s="5"/>
      <c r="DOA285" s="5"/>
      <c r="DOB285" s="5"/>
      <c r="DOC285" s="5"/>
      <c r="DOD285" s="5"/>
      <c r="DOE285" s="5"/>
      <c r="DOF285" s="5"/>
      <c r="DOG285" s="5"/>
      <c r="DOH285" s="5"/>
      <c r="DOI285" s="5"/>
      <c r="DOJ285" s="5"/>
      <c r="DOK285" s="5"/>
      <c r="DOL285" s="5"/>
      <c r="DOM285" s="5"/>
      <c r="DON285" s="5"/>
      <c r="DOO285" s="5"/>
      <c r="DOP285" s="5"/>
      <c r="DOQ285" s="5"/>
      <c r="DOR285" s="5"/>
      <c r="DOS285" s="5"/>
      <c r="DOT285" s="5"/>
      <c r="DOU285" s="5"/>
      <c r="DOV285" s="5"/>
      <c r="DOW285" s="5"/>
      <c r="DOX285" s="5"/>
      <c r="DOY285" s="5"/>
      <c r="DOZ285" s="5"/>
      <c r="DPA285" s="5"/>
      <c r="DPB285" s="5"/>
      <c r="DPC285" s="5"/>
      <c r="DPD285" s="5"/>
      <c r="DPE285" s="5"/>
      <c r="DPF285" s="5"/>
      <c r="DPG285" s="5"/>
      <c r="DPH285" s="5"/>
      <c r="DPI285" s="5"/>
      <c r="DPJ285" s="5"/>
      <c r="DPK285" s="5"/>
      <c r="DPL285" s="5"/>
      <c r="DPM285" s="5"/>
      <c r="DPN285" s="5"/>
      <c r="DPO285" s="5"/>
      <c r="DPP285" s="5"/>
      <c r="DPQ285" s="5"/>
      <c r="DPR285" s="5"/>
      <c r="DPS285" s="5"/>
      <c r="DPT285" s="5"/>
      <c r="DPU285" s="5"/>
      <c r="DPV285" s="5"/>
      <c r="DPW285" s="5"/>
      <c r="DPX285" s="5"/>
      <c r="DPY285" s="5"/>
      <c r="DPZ285" s="5"/>
      <c r="DQA285" s="5"/>
      <c r="DQB285" s="5"/>
      <c r="DQC285" s="5"/>
      <c r="DQD285" s="5"/>
      <c r="DQE285" s="5"/>
      <c r="DQF285" s="5"/>
      <c r="DQG285" s="5"/>
      <c r="DQH285" s="5"/>
      <c r="DQI285" s="5"/>
      <c r="DQJ285" s="5"/>
      <c r="DQK285" s="5"/>
      <c r="DQL285" s="5"/>
      <c r="DQM285" s="5"/>
      <c r="DQN285" s="5"/>
      <c r="DQO285" s="5"/>
      <c r="DQP285" s="5"/>
      <c r="DQQ285" s="5"/>
      <c r="DQR285" s="5"/>
      <c r="DQS285" s="5"/>
      <c r="DQT285" s="5"/>
      <c r="DQU285" s="5"/>
      <c r="DQV285" s="5"/>
      <c r="DQW285" s="5"/>
      <c r="DQX285" s="5"/>
      <c r="DQY285" s="5"/>
      <c r="DQZ285" s="5"/>
      <c r="DRA285" s="5"/>
      <c r="DRB285" s="5"/>
      <c r="DRC285" s="5"/>
      <c r="DRD285" s="5"/>
      <c r="DRE285" s="5"/>
      <c r="DRF285" s="5"/>
      <c r="DRG285" s="5"/>
      <c r="DRH285" s="5"/>
      <c r="DRI285" s="5"/>
      <c r="DRJ285" s="5"/>
      <c r="DRK285" s="5"/>
      <c r="DRL285" s="5"/>
      <c r="DRM285" s="5"/>
      <c r="DRN285" s="5"/>
      <c r="DRO285" s="5"/>
      <c r="DRP285" s="5"/>
      <c r="DRQ285" s="5"/>
      <c r="DRR285" s="5"/>
      <c r="DRS285" s="5"/>
      <c r="DRT285" s="5"/>
      <c r="DRU285" s="5"/>
      <c r="DRV285" s="5"/>
      <c r="DRW285" s="5"/>
      <c r="DRX285" s="5"/>
      <c r="DRY285" s="5"/>
      <c r="DRZ285" s="5"/>
      <c r="DSA285" s="5"/>
      <c r="DSB285" s="5"/>
      <c r="DSC285" s="5"/>
      <c r="DSD285" s="5"/>
      <c r="DSE285" s="5"/>
      <c r="DSF285" s="5"/>
      <c r="DSG285" s="5"/>
      <c r="DSH285" s="5"/>
      <c r="DSI285" s="5"/>
      <c r="DSJ285" s="5"/>
      <c r="DSK285" s="5"/>
      <c r="DSL285" s="5"/>
      <c r="DSM285" s="5"/>
      <c r="DSN285" s="5"/>
      <c r="DSO285" s="5"/>
      <c r="DSP285" s="5"/>
      <c r="DSQ285" s="5"/>
      <c r="DSR285" s="5"/>
      <c r="DSS285" s="5"/>
      <c r="DST285" s="5"/>
      <c r="DSU285" s="5"/>
      <c r="DSV285" s="5"/>
      <c r="DSW285" s="5"/>
      <c r="DSX285" s="5"/>
      <c r="DSY285" s="5"/>
      <c r="DSZ285" s="5"/>
      <c r="DTA285" s="5"/>
      <c r="DTB285" s="5"/>
      <c r="DTC285" s="5"/>
      <c r="DTD285" s="5"/>
      <c r="DTE285" s="5"/>
      <c r="DTF285" s="5"/>
      <c r="DTG285" s="5"/>
      <c r="DTH285" s="5"/>
      <c r="DTI285" s="5"/>
      <c r="DTJ285" s="5"/>
      <c r="DTK285" s="5"/>
      <c r="DTL285" s="5"/>
      <c r="DTM285" s="5"/>
      <c r="DTN285" s="5"/>
      <c r="DTO285" s="5"/>
      <c r="DTP285" s="5"/>
      <c r="DTQ285" s="5"/>
      <c r="DTR285" s="5"/>
      <c r="DTS285" s="5"/>
      <c r="DTT285" s="5"/>
      <c r="DTU285" s="5"/>
      <c r="DTV285" s="5"/>
      <c r="DTW285" s="5"/>
      <c r="DTX285" s="5"/>
      <c r="DTY285" s="5"/>
      <c r="DTZ285" s="5"/>
      <c r="DUA285" s="5"/>
      <c r="DUB285" s="5"/>
      <c r="DUC285" s="5"/>
      <c r="DUD285" s="5"/>
      <c r="DUE285" s="5"/>
      <c r="DUF285" s="5"/>
      <c r="DUG285" s="5"/>
      <c r="DUH285" s="5"/>
      <c r="DUI285" s="5"/>
      <c r="DUJ285" s="5"/>
      <c r="DUK285" s="5"/>
      <c r="DUL285" s="5"/>
      <c r="DUM285" s="5"/>
      <c r="DUN285" s="5"/>
      <c r="DUO285" s="5"/>
      <c r="DUP285" s="5"/>
      <c r="DUQ285" s="5"/>
      <c r="DUR285" s="5"/>
      <c r="DUS285" s="5"/>
      <c r="DUT285" s="5"/>
      <c r="DUU285" s="5"/>
      <c r="DUV285" s="5"/>
      <c r="DUW285" s="5"/>
      <c r="DUX285" s="5"/>
      <c r="DUY285" s="5"/>
      <c r="DUZ285" s="5"/>
      <c r="DVA285" s="5"/>
      <c r="DVB285" s="5"/>
      <c r="DVC285" s="5"/>
      <c r="DVD285" s="5"/>
      <c r="DVE285" s="5"/>
      <c r="DVF285" s="5"/>
      <c r="DVG285" s="5"/>
      <c r="DVH285" s="5"/>
      <c r="DVI285" s="5"/>
      <c r="DVJ285" s="5"/>
      <c r="DVK285" s="5"/>
      <c r="DVL285" s="5"/>
      <c r="DVM285" s="5"/>
      <c r="DVN285" s="5"/>
      <c r="DVO285" s="5"/>
      <c r="DVP285" s="5"/>
      <c r="DVQ285" s="5"/>
      <c r="DVR285" s="5"/>
      <c r="DVS285" s="5"/>
      <c r="DVT285" s="5"/>
      <c r="DVU285" s="5"/>
      <c r="DVV285" s="5"/>
      <c r="DVW285" s="5"/>
      <c r="DVX285" s="5"/>
      <c r="DVY285" s="5"/>
      <c r="DVZ285" s="5"/>
      <c r="DWA285" s="5"/>
      <c r="DWB285" s="5"/>
      <c r="DWC285" s="5"/>
      <c r="DWD285" s="5"/>
      <c r="DWE285" s="5"/>
      <c r="DWF285" s="5"/>
      <c r="DWG285" s="5"/>
      <c r="DWH285" s="5"/>
      <c r="DWI285" s="5"/>
      <c r="DWJ285" s="5"/>
      <c r="DWK285" s="5"/>
      <c r="DWL285" s="5"/>
      <c r="DWM285" s="5"/>
      <c r="DWN285" s="5"/>
      <c r="DWO285" s="5"/>
      <c r="DWP285" s="5"/>
      <c r="DWQ285" s="5"/>
      <c r="DWR285" s="5"/>
      <c r="DWS285" s="5"/>
      <c r="DWT285" s="5"/>
      <c r="DWU285" s="5"/>
      <c r="DWV285" s="5"/>
      <c r="DWW285" s="5"/>
      <c r="DWX285" s="5"/>
      <c r="DWY285" s="5"/>
      <c r="DWZ285" s="5"/>
      <c r="DXA285" s="5"/>
      <c r="DXB285" s="5"/>
      <c r="DXC285" s="5"/>
      <c r="DXD285" s="5"/>
      <c r="DXE285" s="5"/>
      <c r="DXF285" s="5"/>
      <c r="DXG285" s="5"/>
      <c r="DXH285" s="5"/>
      <c r="DXI285" s="5"/>
      <c r="DXJ285" s="5"/>
      <c r="DXK285" s="5"/>
      <c r="DXL285" s="5"/>
      <c r="DXM285" s="5"/>
      <c r="DXN285" s="5"/>
      <c r="DXO285" s="5"/>
      <c r="DXP285" s="5"/>
      <c r="DXQ285" s="5"/>
      <c r="DXR285" s="5"/>
      <c r="DXS285" s="5"/>
      <c r="DXT285" s="5"/>
      <c r="DXU285" s="5"/>
      <c r="DXV285" s="5"/>
      <c r="DXW285" s="5"/>
      <c r="DXX285" s="5"/>
      <c r="DXY285" s="5"/>
      <c r="DXZ285" s="5"/>
      <c r="DYA285" s="5"/>
      <c r="DYB285" s="5"/>
      <c r="DYC285" s="5"/>
      <c r="DYD285" s="5"/>
      <c r="DYE285" s="5"/>
      <c r="DYF285" s="5"/>
      <c r="DYG285" s="5"/>
      <c r="DYH285" s="5"/>
      <c r="DYI285" s="5"/>
      <c r="DYJ285" s="5"/>
      <c r="DYK285" s="5"/>
      <c r="DYL285" s="5"/>
      <c r="DYM285" s="5"/>
      <c r="DYN285" s="5"/>
      <c r="DYO285" s="5"/>
      <c r="DYP285" s="5"/>
      <c r="DYQ285" s="5"/>
      <c r="DYR285" s="5"/>
      <c r="DYS285" s="5"/>
      <c r="DYT285" s="5"/>
      <c r="DYU285" s="5"/>
      <c r="DYV285" s="5"/>
      <c r="DYW285" s="5"/>
      <c r="DYX285" s="5"/>
      <c r="DYY285" s="5"/>
      <c r="DYZ285" s="5"/>
      <c r="DZA285" s="5"/>
      <c r="DZB285" s="5"/>
      <c r="DZC285" s="5"/>
      <c r="DZD285" s="5"/>
      <c r="DZE285" s="5"/>
      <c r="DZF285" s="5"/>
      <c r="DZG285" s="5"/>
      <c r="DZH285" s="5"/>
      <c r="DZI285" s="5"/>
      <c r="DZJ285" s="5"/>
      <c r="DZK285" s="5"/>
      <c r="DZL285" s="5"/>
      <c r="DZM285" s="5"/>
      <c r="DZN285" s="5"/>
      <c r="DZO285" s="5"/>
      <c r="DZP285" s="5"/>
      <c r="DZQ285" s="5"/>
      <c r="DZR285" s="5"/>
      <c r="DZS285" s="5"/>
      <c r="DZT285" s="5"/>
      <c r="DZU285" s="5"/>
      <c r="DZV285" s="5"/>
      <c r="DZW285" s="5"/>
      <c r="DZX285" s="5"/>
      <c r="DZY285" s="5"/>
      <c r="DZZ285" s="5"/>
      <c r="EAA285" s="5"/>
      <c r="EAB285" s="5"/>
      <c r="EAC285" s="5"/>
      <c r="EAD285" s="5"/>
      <c r="EAE285" s="5"/>
      <c r="EAF285" s="5"/>
      <c r="EAG285" s="5"/>
      <c r="EAH285" s="5"/>
      <c r="EAI285" s="5"/>
      <c r="EAJ285" s="5"/>
      <c r="EAK285" s="5"/>
      <c r="EAL285" s="5"/>
      <c r="EAM285" s="5"/>
      <c r="EAN285" s="5"/>
      <c r="EAO285" s="5"/>
      <c r="EAP285" s="5"/>
      <c r="EAQ285" s="5"/>
      <c r="EAR285" s="5"/>
      <c r="EAS285" s="5"/>
      <c r="EAT285" s="5"/>
      <c r="EAU285" s="5"/>
      <c r="EAV285" s="5"/>
      <c r="EAW285" s="5"/>
      <c r="EAX285" s="5"/>
      <c r="EAY285" s="5"/>
      <c r="EAZ285" s="5"/>
      <c r="EBA285" s="5"/>
      <c r="EBB285" s="5"/>
      <c r="EBC285" s="5"/>
      <c r="EBD285" s="5"/>
      <c r="EBE285" s="5"/>
      <c r="EBF285" s="5"/>
      <c r="EBG285" s="5"/>
      <c r="EBH285" s="5"/>
      <c r="EBI285" s="5"/>
      <c r="EBJ285" s="5"/>
      <c r="EBK285" s="5"/>
      <c r="EBL285" s="5"/>
      <c r="EBM285" s="5"/>
      <c r="EBN285" s="5"/>
      <c r="EBO285" s="5"/>
      <c r="EBP285" s="5"/>
      <c r="EBQ285" s="5"/>
      <c r="EBR285" s="5"/>
      <c r="EBS285" s="5"/>
      <c r="EBT285" s="5"/>
      <c r="EBU285" s="5"/>
      <c r="EBV285" s="5"/>
      <c r="EBW285" s="5"/>
      <c r="EBX285" s="5"/>
      <c r="EBY285" s="5"/>
      <c r="EBZ285" s="5"/>
      <c r="ECA285" s="5"/>
      <c r="ECB285" s="5"/>
      <c r="ECC285" s="5"/>
      <c r="ECD285" s="5"/>
      <c r="ECE285" s="5"/>
      <c r="ECF285" s="5"/>
      <c r="ECG285" s="5"/>
      <c r="ECH285" s="5"/>
      <c r="ECI285" s="5"/>
      <c r="ECJ285" s="5"/>
      <c r="ECK285" s="5"/>
      <c r="ECL285" s="5"/>
      <c r="ECM285" s="5"/>
      <c r="ECN285" s="5"/>
      <c r="ECO285" s="5"/>
      <c r="ECP285" s="5"/>
      <c r="ECQ285" s="5"/>
      <c r="ECR285" s="5"/>
      <c r="ECS285" s="5"/>
      <c r="ECT285" s="5"/>
      <c r="ECU285" s="5"/>
      <c r="ECV285" s="5"/>
      <c r="ECW285" s="5"/>
      <c r="ECX285" s="5"/>
      <c r="ECY285" s="5"/>
      <c r="ECZ285" s="5"/>
      <c r="EDA285" s="5"/>
      <c r="EDB285" s="5"/>
      <c r="EDC285" s="5"/>
      <c r="EDD285" s="5"/>
      <c r="EDE285" s="5"/>
      <c r="EDF285" s="5"/>
      <c r="EDG285" s="5"/>
      <c r="EDH285" s="5"/>
      <c r="EDI285" s="5"/>
      <c r="EDJ285" s="5"/>
      <c r="EDK285" s="5"/>
      <c r="EDL285" s="5"/>
      <c r="EDM285" s="5"/>
      <c r="EDN285" s="5"/>
      <c r="EDO285" s="5"/>
      <c r="EDP285" s="5"/>
      <c r="EDQ285" s="5"/>
      <c r="EDR285" s="5"/>
      <c r="EDS285" s="5"/>
      <c r="EDT285" s="5"/>
      <c r="EDU285" s="5"/>
      <c r="EDV285" s="5"/>
      <c r="EDW285" s="5"/>
      <c r="EDX285" s="5"/>
      <c r="EDY285" s="5"/>
      <c r="EDZ285" s="5"/>
      <c r="EEA285" s="5"/>
      <c r="EEB285" s="5"/>
      <c r="EEC285" s="5"/>
      <c r="EED285" s="5"/>
      <c r="EEE285" s="5"/>
      <c r="EEF285" s="5"/>
      <c r="EEG285" s="5"/>
      <c r="EEH285" s="5"/>
      <c r="EEI285" s="5"/>
      <c r="EEJ285" s="5"/>
      <c r="EEK285" s="5"/>
      <c r="EEL285" s="5"/>
      <c r="EEM285" s="5"/>
      <c r="EEN285" s="5"/>
      <c r="EEO285" s="5"/>
      <c r="EEP285" s="5"/>
      <c r="EEQ285" s="5"/>
      <c r="EER285" s="5"/>
      <c r="EES285" s="5"/>
      <c r="EET285" s="5"/>
      <c r="EEU285" s="5"/>
      <c r="EEV285" s="5"/>
      <c r="EEW285" s="5"/>
      <c r="EEX285" s="5"/>
      <c r="EEY285" s="5"/>
      <c r="EEZ285" s="5"/>
      <c r="EFA285" s="5"/>
      <c r="EFB285" s="5"/>
      <c r="EFC285" s="5"/>
      <c r="EFD285" s="5"/>
      <c r="EFE285" s="5"/>
      <c r="EFF285" s="5"/>
      <c r="EFG285" s="5"/>
      <c r="EFH285" s="5"/>
      <c r="EFI285" s="5"/>
      <c r="EFJ285" s="5"/>
      <c r="EFK285" s="5"/>
      <c r="EFL285" s="5"/>
      <c r="EFM285" s="5"/>
      <c r="EFN285" s="5"/>
      <c r="EFO285" s="5"/>
      <c r="EFP285" s="5"/>
      <c r="EFQ285" s="5"/>
      <c r="EFR285" s="5"/>
      <c r="EFS285" s="5"/>
      <c r="EFT285" s="5"/>
      <c r="EFU285" s="5"/>
      <c r="EFV285" s="5"/>
      <c r="EFW285" s="5"/>
      <c r="EFX285" s="5"/>
      <c r="EFY285" s="5"/>
      <c r="EFZ285" s="5"/>
      <c r="EGA285" s="5"/>
      <c r="EGB285" s="5"/>
      <c r="EGC285" s="5"/>
      <c r="EGD285" s="5"/>
      <c r="EGE285" s="5"/>
      <c r="EGF285" s="5"/>
      <c r="EGG285" s="5"/>
      <c r="EGH285" s="5"/>
      <c r="EGI285" s="5"/>
      <c r="EGJ285" s="5"/>
      <c r="EGK285" s="5"/>
      <c r="EGL285" s="5"/>
      <c r="EGM285" s="5"/>
      <c r="EGN285" s="5"/>
      <c r="EGO285" s="5"/>
      <c r="EGP285" s="5"/>
      <c r="EGQ285" s="5"/>
      <c r="EGR285" s="5"/>
      <c r="EGS285" s="5"/>
      <c r="EGT285" s="5"/>
      <c r="EGU285" s="5"/>
      <c r="EGV285" s="5"/>
      <c r="EGW285" s="5"/>
      <c r="EGX285" s="5"/>
      <c r="EGY285" s="5"/>
      <c r="EGZ285" s="5"/>
      <c r="EHA285" s="5"/>
      <c r="EHB285" s="5"/>
      <c r="EHC285" s="5"/>
      <c r="EHD285" s="5"/>
      <c r="EHE285" s="5"/>
      <c r="EHF285" s="5"/>
      <c r="EHG285" s="5"/>
      <c r="EHH285" s="5"/>
      <c r="EHI285" s="5"/>
      <c r="EHJ285" s="5"/>
      <c r="EHK285" s="5"/>
      <c r="EHL285" s="5"/>
      <c r="EHM285" s="5"/>
      <c r="EHN285" s="5"/>
      <c r="EHO285" s="5"/>
      <c r="EHP285" s="5"/>
      <c r="EHQ285" s="5"/>
      <c r="EHR285" s="5"/>
      <c r="EHS285" s="5"/>
      <c r="EHT285" s="5"/>
      <c r="EHU285" s="5"/>
      <c r="EHV285" s="5"/>
      <c r="EHW285" s="5"/>
      <c r="EHX285" s="5"/>
      <c r="EHY285" s="5"/>
      <c r="EHZ285" s="5"/>
      <c r="EIA285" s="5"/>
      <c r="EIB285" s="5"/>
      <c r="EIC285" s="5"/>
      <c r="EID285" s="5"/>
      <c r="EIE285" s="5"/>
      <c r="EIF285" s="5"/>
      <c r="EIG285" s="5"/>
      <c r="EIH285" s="5"/>
      <c r="EII285" s="5"/>
      <c r="EIJ285" s="5"/>
      <c r="EIK285" s="5"/>
      <c r="EIL285" s="5"/>
      <c r="EIM285" s="5"/>
      <c r="EIN285" s="5"/>
      <c r="EIO285" s="5"/>
      <c r="EIP285" s="5"/>
      <c r="EIQ285" s="5"/>
      <c r="EIR285" s="5"/>
      <c r="EIS285" s="5"/>
      <c r="EIT285" s="5"/>
      <c r="EIU285" s="5"/>
      <c r="EIV285" s="5"/>
      <c r="EIW285" s="5"/>
      <c r="EIX285" s="5"/>
      <c r="EIY285" s="5"/>
      <c r="EIZ285" s="5"/>
      <c r="EJA285" s="5"/>
      <c r="EJB285" s="5"/>
      <c r="EJC285" s="5"/>
      <c r="EJD285" s="5"/>
      <c r="EJE285" s="5"/>
      <c r="EJF285" s="5"/>
      <c r="EJG285" s="5"/>
      <c r="EJH285" s="5"/>
      <c r="EJI285" s="5"/>
      <c r="EJJ285" s="5"/>
      <c r="EJK285" s="5"/>
      <c r="EJL285" s="5"/>
      <c r="EJM285" s="5"/>
      <c r="EJN285" s="5"/>
      <c r="EJO285" s="5"/>
      <c r="EJP285" s="5"/>
      <c r="EJQ285" s="5"/>
      <c r="EJR285" s="5"/>
      <c r="EJS285" s="5"/>
      <c r="EJT285" s="5"/>
      <c r="EJU285" s="5"/>
      <c r="EJV285" s="5"/>
      <c r="EJW285" s="5"/>
      <c r="EJX285" s="5"/>
      <c r="EJY285" s="5"/>
      <c r="EJZ285" s="5"/>
      <c r="EKA285" s="5"/>
      <c r="EKB285" s="5"/>
      <c r="EKC285" s="5"/>
      <c r="EKD285" s="5"/>
      <c r="EKE285" s="5"/>
      <c r="EKF285" s="5"/>
      <c r="EKG285" s="5"/>
      <c r="EKH285" s="5"/>
      <c r="EKI285" s="5"/>
      <c r="EKJ285" s="5"/>
      <c r="EKK285" s="5"/>
      <c r="EKL285" s="5"/>
      <c r="EKM285" s="5"/>
      <c r="EKN285" s="5"/>
      <c r="EKO285" s="5"/>
      <c r="EKP285" s="5"/>
      <c r="EKQ285" s="5"/>
      <c r="EKR285" s="5"/>
      <c r="EKS285" s="5"/>
      <c r="EKT285" s="5"/>
      <c r="EKU285" s="5"/>
      <c r="EKV285" s="5"/>
      <c r="EKW285" s="5"/>
      <c r="EKX285" s="5"/>
      <c r="EKY285" s="5"/>
      <c r="EKZ285" s="5"/>
      <c r="ELA285" s="5"/>
      <c r="ELB285" s="5"/>
      <c r="ELC285" s="5"/>
      <c r="ELD285" s="5"/>
      <c r="ELE285" s="5"/>
      <c r="ELF285" s="5"/>
      <c r="ELG285" s="5"/>
      <c r="ELH285" s="5"/>
      <c r="ELI285" s="5"/>
      <c r="ELJ285" s="5"/>
      <c r="ELK285" s="5"/>
      <c r="ELL285" s="5"/>
      <c r="ELM285" s="5"/>
      <c r="ELN285" s="5"/>
      <c r="ELO285" s="5"/>
      <c r="ELP285" s="5"/>
      <c r="ELQ285" s="5"/>
      <c r="ELR285" s="5"/>
      <c r="ELS285" s="5"/>
      <c r="ELT285" s="5"/>
      <c r="ELU285" s="5"/>
      <c r="ELV285" s="5"/>
      <c r="ELW285" s="5"/>
      <c r="ELX285" s="5"/>
      <c r="ELY285" s="5"/>
      <c r="ELZ285" s="5"/>
      <c r="EMA285" s="5"/>
      <c r="EMB285" s="5"/>
      <c r="EMC285" s="5"/>
      <c r="EMD285" s="5"/>
      <c r="EME285" s="5"/>
      <c r="EMF285" s="5"/>
      <c r="EMG285" s="5"/>
      <c r="EMH285" s="5"/>
      <c r="EMI285" s="5"/>
      <c r="EMJ285" s="5"/>
      <c r="EMK285" s="5"/>
      <c r="EML285" s="5"/>
      <c r="EMM285" s="5"/>
      <c r="EMN285" s="5"/>
      <c r="EMO285" s="5"/>
      <c r="EMP285" s="5"/>
      <c r="EMQ285" s="5"/>
      <c r="EMR285" s="5"/>
      <c r="EMS285" s="5"/>
      <c r="EMT285" s="5"/>
      <c r="EMU285" s="5"/>
      <c r="EMV285" s="5"/>
      <c r="EMW285" s="5"/>
      <c r="EMX285" s="5"/>
      <c r="EMY285" s="5"/>
      <c r="EMZ285" s="5"/>
      <c r="ENA285" s="5"/>
      <c r="ENB285" s="5"/>
      <c r="ENC285" s="5"/>
      <c r="END285" s="5"/>
      <c r="ENE285" s="5"/>
      <c r="ENF285" s="5"/>
      <c r="ENG285" s="5"/>
      <c r="ENH285" s="5"/>
      <c r="ENI285" s="5"/>
      <c r="ENJ285" s="5"/>
      <c r="ENK285" s="5"/>
      <c r="ENL285" s="5"/>
      <c r="ENM285" s="5"/>
      <c r="ENN285" s="5"/>
      <c r="ENO285" s="5"/>
      <c r="ENP285" s="5"/>
      <c r="ENQ285" s="5"/>
      <c r="ENR285" s="5"/>
      <c r="ENS285" s="5"/>
      <c r="ENT285" s="5"/>
      <c r="ENU285" s="5"/>
      <c r="ENV285" s="5"/>
      <c r="ENW285" s="5"/>
      <c r="ENX285" s="5"/>
      <c r="ENY285" s="5"/>
      <c r="ENZ285" s="5"/>
      <c r="EOA285" s="5"/>
      <c r="EOB285" s="5"/>
      <c r="EOC285" s="5"/>
      <c r="EOD285" s="5"/>
      <c r="EOE285" s="5"/>
      <c r="EOF285" s="5"/>
      <c r="EOG285" s="5"/>
      <c r="EOH285" s="5"/>
      <c r="EOI285" s="5"/>
      <c r="EOJ285" s="5"/>
      <c r="EOK285" s="5"/>
      <c r="EOL285" s="5"/>
      <c r="EOM285" s="5"/>
      <c r="EON285" s="5"/>
      <c r="EOO285" s="5"/>
      <c r="EOP285" s="5"/>
      <c r="EOQ285" s="5"/>
      <c r="EOR285" s="5"/>
      <c r="EOS285" s="5"/>
      <c r="EOT285" s="5"/>
      <c r="EOU285" s="5"/>
      <c r="EOV285" s="5"/>
      <c r="EOW285" s="5"/>
      <c r="EOX285" s="5"/>
      <c r="EOY285" s="5"/>
      <c r="EOZ285" s="5"/>
      <c r="EPA285" s="5"/>
      <c r="EPB285" s="5"/>
      <c r="EPC285" s="5"/>
      <c r="EPD285" s="5"/>
      <c r="EPE285" s="5"/>
      <c r="EPF285" s="5"/>
      <c r="EPG285" s="5"/>
      <c r="EPH285" s="5"/>
      <c r="EPI285" s="5"/>
      <c r="EPJ285" s="5"/>
      <c r="EPK285" s="5"/>
      <c r="EPL285" s="5"/>
      <c r="EPM285" s="5"/>
      <c r="EPN285" s="5"/>
      <c r="EPO285" s="5"/>
      <c r="EPP285" s="5"/>
      <c r="EPQ285" s="5"/>
      <c r="EPR285" s="5"/>
      <c r="EPS285" s="5"/>
      <c r="EPT285" s="5"/>
      <c r="EPU285" s="5"/>
      <c r="EPV285" s="5"/>
      <c r="EPW285" s="5"/>
      <c r="EPX285" s="5"/>
      <c r="EPY285" s="5"/>
      <c r="EPZ285" s="5"/>
      <c r="EQA285" s="5"/>
      <c r="EQB285" s="5"/>
      <c r="EQC285" s="5"/>
      <c r="EQD285" s="5"/>
      <c r="EQE285" s="5"/>
      <c r="EQF285" s="5"/>
      <c r="EQG285" s="5"/>
      <c r="EQH285" s="5"/>
      <c r="EQI285" s="5"/>
      <c r="EQJ285" s="5"/>
      <c r="EQK285" s="5"/>
      <c r="EQL285" s="5"/>
      <c r="EQM285" s="5"/>
      <c r="EQN285" s="5"/>
      <c r="EQO285" s="5"/>
      <c r="EQP285" s="5"/>
      <c r="EQQ285" s="5"/>
      <c r="EQR285" s="5"/>
      <c r="EQS285" s="5"/>
      <c r="EQT285" s="5"/>
      <c r="EQU285" s="5"/>
      <c r="EQV285" s="5"/>
      <c r="EQW285" s="5"/>
      <c r="EQX285" s="5"/>
      <c r="EQY285" s="5"/>
      <c r="EQZ285" s="5"/>
      <c r="ERA285" s="5"/>
      <c r="ERB285" s="5"/>
      <c r="ERC285" s="5"/>
      <c r="ERD285" s="5"/>
      <c r="ERE285" s="5"/>
      <c r="ERF285" s="5"/>
      <c r="ERG285" s="5"/>
      <c r="ERH285" s="5"/>
      <c r="ERI285" s="5"/>
      <c r="ERJ285" s="5"/>
      <c r="ERK285" s="5"/>
      <c r="ERL285" s="5"/>
      <c r="ERM285" s="5"/>
      <c r="ERN285" s="5"/>
      <c r="ERO285" s="5"/>
      <c r="ERP285" s="5"/>
      <c r="ERQ285" s="5"/>
      <c r="ERR285" s="5"/>
      <c r="ERS285" s="5"/>
      <c r="ERT285" s="5"/>
      <c r="ERU285" s="5"/>
      <c r="ERV285" s="5"/>
      <c r="ERW285" s="5"/>
      <c r="ERX285" s="5"/>
      <c r="ERY285" s="5"/>
      <c r="ERZ285" s="5"/>
      <c r="ESA285" s="5"/>
      <c r="ESB285" s="5"/>
      <c r="ESC285" s="5"/>
      <c r="ESD285" s="5"/>
      <c r="ESE285" s="5"/>
      <c r="ESF285" s="5"/>
      <c r="ESG285" s="5"/>
      <c r="ESH285" s="5"/>
      <c r="ESI285" s="5"/>
      <c r="ESJ285" s="5"/>
      <c r="ESK285" s="5"/>
      <c r="ESL285" s="5"/>
      <c r="ESM285" s="5"/>
      <c r="ESN285" s="5"/>
      <c r="ESO285" s="5"/>
      <c r="ESP285" s="5"/>
      <c r="ESQ285" s="5"/>
      <c r="ESR285" s="5"/>
      <c r="ESS285" s="5"/>
      <c r="EST285" s="5"/>
      <c r="ESU285" s="5"/>
      <c r="ESV285" s="5"/>
      <c r="ESW285" s="5"/>
      <c r="ESX285" s="5"/>
      <c r="ESY285" s="5"/>
      <c r="ESZ285" s="5"/>
      <c r="ETA285" s="5"/>
      <c r="ETB285" s="5"/>
      <c r="ETC285" s="5"/>
      <c r="ETD285" s="5"/>
      <c r="ETE285" s="5"/>
      <c r="ETF285" s="5"/>
      <c r="ETG285" s="5"/>
      <c r="ETH285" s="5"/>
      <c r="ETI285" s="5"/>
      <c r="ETJ285" s="5"/>
      <c r="ETK285" s="5"/>
      <c r="ETL285" s="5"/>
      <c r="ETM285" s="5"/>
      <c r="ETN285" s="5"/>
      <c r="ETO285" s="5"/>
      <c r="ETP285" s="5"/>
      <c r="ETQ285" s="5"/>
      <c r="ETR285" s="5"/>
      <c r="ETS285" s="5"/>
      <c r="ETT285" s="5"/>
      <c r="ETU285" s="5"/>
      <c r="ETV285" s="5"/>
      <c r="ETW285" s="5"/>
      <c r="ETX285" s="5"/>
      <c r="ETY285" s="5"/>
      <c r="ETZ285" s="5"/>
      <c r="EUA285" s="5"/>
      <c r="EUB285" s="5"/>
      <c r="EUC285" s="5"/>
      <c r="EUD285" s="5"/>
      <c r="EUE285" s="5"/>
      <c r="EUF285" s="5"/>
      <c r="EUG285" s="5"/>
      <c r="EUH285" s="5"/>
      <c r="EUI285" s="5"/>
      <c r="EUJ285" s="5"/>
      <c r="EUK285" s="5"/>
      <c r="EUL285" s="5"/>
      <c r="EUM285" s="5"/>
      <c r="EUN285" s="5"/>
      <c r="EUO285" s="5"/>
      <c r="EUP285" s="5"/>
      <c r="EUQ285" s="5"/>
      <c r="EUR285" s="5"/>
      <c r="EUS285" s="5"/>
      <c r="EUT285" s="5"/>
      <c r="EUU285" s="5"/>
      <c r="EUV285" s="5"/>
      <c r="EUW285" s="5"/>
      <c r="EUX285" s="5"/>
      <c r="EUY285" s="5"/>
      <c r="EUZ285" s="5"/>
      <c r="EVA285" s="5"/>
      <c r="EVB285" s="5"/>
      <c r="EVC285" s="5"/>
      <c r="EVD285" s="5"/>
      <c r="EVE285" s="5"/>
      <c r="EVF285" s="5"/>
      <c r="EVG285" s="5"/>
      <c r="EVH285" s="5"/>
      <c r="EVI285" s="5"/>
      <c r="EVJ285" s="5"/>
      <c r="EVK285" s="5"/>
      <c r="EVL285" s="5"/>
      <c r="EVM285" s="5"/>
      <c r="EVN285" s="5"/>
      <c r="EVO285" s="5"/>
      <c r="EVP285" s="5"/>
      <c r="EVQ285" s="5"/>
      <c r="EVR285" s="5"/>
      <c r="EVS285" s="5"/>
      <c r="EVT285" s="5"/>
      <c r="EVU285" s="5"/>
      <c r="EVV285" s="5"/>
      <c r="EVW285" s="5"/>
      <c r="EVX285" s="5"/>
      <c r="EVY285" s="5"/>
      <c r="EVZ285" s="5"/>
      <c r="EWA285" s="5"/>
      <c r="EWB285" s="5"/>
      <c r="EWC285" s="5"/>
      <c r="EWD285" s="5"/>
      <c r="EWE285" s="5"/>
      <c r="EWF285" s="5"/>
      <c r="EWG285" s="5"/>
      <c r="EWH285" s="5"/>
      <c r="EWI285" s="5"/>
      <c r="EWJ285" s="5"/>
      <c r="EWK285" s="5"/>
      <c r="EWL285" s="5"/>
      <c r="EWM285" s="5"/>
      <c r="EWN285" s="5"/>
      <c r="EWO285" s="5"/>
      <c r="EWP285" s="5"/>
      <c r="EWQ285" s="5"/>
      <c r="EWR285" s="5"/>
      <c r="EWS285" s="5"/>
      <c r="EWT285" s="5"/>
      <c r="EWU285" s="5"/>
      <c r="EWV285" s="5"/>
      <c r="EWW285" s="5"/>
      <c r="EWX285" s="5"/>
      <c r="EWY285" s="5"/>
      <c r="EWZ285" s="5"/>
      <c r="EXA285" s="5"/>
      <c r="EXB285" s="5"/>
      <c r="EXC285" s="5"/>
      <c r="EXD285" s="5"/>
      <c r="EXE285" s="5"/>
      <c r="EXF285" s="5"/>
      <c r="EXG285" s="5"/>
      <c r="EXH285" s="5"/>
      <c r="EXI285" s="5"/>
      <c r="EXJ285" s="5"/>
      <c r="EXK285" s="5"/>
      <c r="EXL285" s="5"/>
      <c r="EXM285" s="5"/>
      <c r="EXN285" s="5"/>
      <c r="EXO285" s="5"/>
      <c r="EXP285" s="5"/>
      <c r="EXQ285" s="5"/>
      <c r="EXR285" s="5"/>
      <c r="EXS285" s="5"/>
      <c r="EXT285" s="5"/>
      <c r="EXU285" s="5"/>
      <c r="EXV285" s="5"/>
      <c r="EXW285" s="5"/>
      <c r="EXX285" s="5"/>
      <c r="EXY285" s="5"/>
      <c r="EXZ285" s="5"/>
      <c r="EYA285" s="5"/>
      <c r="EYB285" s="5"/>
      <c r="EYC285" s="5"/>
      <c r="EYD285" s="5"/>
      <c r="EYE285" s="5"/>
      <c r="EYF285" s="5"/>
      <c r="EYG285" s="5"/>
      <c r="EYH285" s="5"/>
      <c r="EYI285" s="5"/>
      <c r="EYJ285" s="5"/>
      <c r="EYK285" s="5"/>
      <c r="EYL285" s="5"/>
      <c r="EYM285" s="5"/>
      <c r="EYN285" s="5"/>
      <c r="EYO285" s="5"/>
      <c r="EYP285" s="5"/>
      <c r="EYQ285" s="5"/>
      <c r="EYR285" s="5"/>
      <c r="EYS285" s="5"/>
      <c r="EYT285" s="5"/>
      <c r="EYU285" s="5"/>
      <c r="EYV285" s="5"/>
      <c r="EYW285" s="5"/>
      <c r="EYX285" s="5"/>
      <c r="EYY285" s="5"/>
      <c r="EYZ285" s="5"/>
      <c r="EZA285" s="5"/>
      <c r="EZB285" s="5"/>
      <c r="EZC285" s="5"/>
      <c r="EZD285" s="5"/>
      <c r="EZE285" s="5"/>
      <c r="EZF285" s="5"/>
      <c r="EZG285" s="5"/>
      <c r="EZH285" s="5"/>
      <c r="EZI285" s="5"/>
      <c r="EZJ285" s="5"/>
      <c r="EZK285" s="5"/>
      <c r="EZL285" s="5"/>
      <c r="EZM285" s="5"/>
      <c r="EZN285" s="5"/>
      <c r="EZO285" s="5"/>
      <c r="EZP285" s="5"/>
      <c r="EZQ285" s="5"/>
      <c r="EZR285" s="5"/>
      <c r="EZS285" s="5"/>
      <c r="EZT285" s="5"/>
      <c r="EZU285" s="5"/>
      <c r="EZV285" s="5"/>
      <c r="EZW285" s="5"/>
      <c r="EZX285" s="5"/>
      <c r="EZY285" s="5"/>
      <c r="EZZ285" s="5"/>
      <c r="FAA285" s="5"/>
      <c r="FAB285" s="5"/>
      <c r="FAC285" s="5"/>
      <c r="FAD285" s="5"/>
      <c r="FAE285" s="5"/>
      <c r="FAF285" s="5"/>
      <c r="FAG285" s="5"/>
      <c r="FAH285" s="5"/>
      <c r="FAI285" s="5"/>
      <c r="FAJ285" s="5"/>
      <c r="FAK285" s="5"/>
      <c r="FAL285" s="5"/>
      <c r="FAM285" s="5"/>
      <c r="FAN285" s="5"/>
      <c r="FAO285" s="5"/>
      <c r="FAP285" s="5"/>
      <c r="FAQ285" s="5"/>
      <c r="FAR285" s="5"/>
      <c r="FAS285" s="5"/>
      <c r="FAT285" s="5"/>
      <c r="FAU285" s="5"/>
      <c r="FAV285" s="5"/>
      <c r="FAW285" s="5"/>
      <c r="FAX285" s="5"/>
      <c r="FAY285" s="5"/>
      <c r="FAZ285" s="5"/>
      <c r="FBA285" s="5"/>
      <c r="FBB285" s="5"/>
      <c r="FBC285" s="5"/>
      <c r="FBD285" s="5"/>
      <c r="FBE285" s="5"/>
      <c r="FBF285" s="5"/>
      <c r="FBG285" s="5"/>
      <c r="FBH285" s="5"/>
      <c r="FBI285" s="5"/>
      <c r="FBJ285" s="5"/>
      <c r="FBK285" s="5"/>
      <c r="FBL285" s="5"/>
      <c r="FBM285" s="5"/>
      <c r="FBN285" s="5"/>
      <c r="FBO285" s="5"/>
      <c r="FBP285" s="5"/>
      <c r="FBQ285" s="5"/>
      <c r="FBR285" s="5"/>
      <c r="FBS285" s="5"/>
      <c r="FBT285" s="5"/>
      <c r="FBU285" s="5"/>
      <c r="FBV285" s="5"/>
      <c r="FBW285" s="5"/>
      <c r="FBX285" s="5"/>
      <c r="FBY285" s="5"/>
      <c r="FBZ285" s="5"/>
      <c r="FCA285" s="5"/>
      <c r="FCB285" s="5"/>
      <c r="FCC285" s="5"/>
      <c r="FCD285" s="5"/>
      <c r="FCE285" s="5"/>
      <c r="FCF285" s="5"/>
      <c r="FCG285" s="5"/>
      <c r="FCH285" s="5"/>
      <c r="FCI285" s="5"/>
      <c r="FCJ285" s="5"/>
      <c r="FCK285" s="5"/>
      <c r="FCL285" s="5"/>
      <c r="FCM285" s="5"/>
      <c r="FCN285" s="5"/>
      <c r="FCO285" s="5"/>
      <c r="FCP285" s="5"/>
      <c r="FCQ285" s="5"/>
      <c r="FCR285" s="5"/>
      <c r="FCS285" s="5"/>
      <c r="FCT285" s="5"/>
      <c r="FCU285" s="5"/>
      <c r="FCV285" s="5"/>
      <c r="FCW285" s="5"/>
      <c r="FCX285" s="5"/>
      <c r="FCY285" s="5"/>
      <c r="FCZ285" s="5"/>
      <c r="FDA285" s="5"/>
      <c r="FDB285" s="5"/>
      <c r="FDC285" s="5"/>
      <c r="FDD285" s="5"/>
      <c r="FDE285" s="5"/>
      <c r="FDF285" s="5"/>
      <c r="FDG285" s="5"/>
      <c r="FDH285" s="5"/>
      <c r="FDI285" s="5"/>
      <c r="FDJ285" s="5"/>
      <c r="FDK285" s="5"/>
      <c r="FDL285" s="5"/>
      <c r="FDM285" s="5"/>
      <c r="FDN285" s="5"/>
      <c r="FDO285" s="5"/>
      <c r="FDP285" s="5"/>
      <c r="FDQ285" s="5"/>
      <c r="FDR285" s="5"/>
      <c r="FDS285" s="5"/>
      <c r="FDT285" s="5"/>
      <c r="FDU285" s="5"/>
      <c r="FDV285" s="5"/>
      <c r="FDW285" s="5"/>
      <c r="FDX285" s="5"/>
      <c r="FDY285" s="5"/>
      <c r="FDZ285" s="5"/>
      <c r="FEA285" s="5"/>
      <c r="FEB285" s="5"/>
      <c r="FEC285" s="5"/>
      <c r="FED285" s="5"/>
      <c r="FEE285" s="5"/>
      <c r="FEF285" s="5"/>
      <c r="FEG285" s="5"/>
      <c r="FEH285" s="5"/>
      <c r="FEI285" s="5"/>
      <c r="FEJ285" s="5"/>
      <c r="FEK285" s="5"/>
      <c r="FEL285" s="5"/>
      <c r="FEM285" s="5"/>
      <c r="FEN285" s="5"/>
      <c r="FEO285" s="5"/>
      <c r="FEP285" s="5"/>
      <c r="FEQ285" s="5"/>
      <c r="FER285" s="5"/>
      <c r="FES285" s="5"/>
      <c r="FET285" s="5"/>
      <c r="FEU285" s="5"/>
      <c r="FEV285" s="5"/>
      <c r="FEW285" s="5"/>
      <c r="FEX285" s="5"/>
      <c r="FEY285" s="5"/>
      <c r="FEZ285" s="5"/>
      <c r="FFA285" s="5"/>
      <c r="FFB285" s="5"/>
      <c r="FFC285" s="5"/>
      <c r="FFD285" s="5"/>
      <c r="FFE285" s="5"/>
      <c r="FFF285" s="5"/>
      <c r="FFG285" s="5"/>
      <c r="FFH285" s="5"/>
      <c r="FFI285" s="5"/>
      <c r="FFJ285" s="5"/>
      <c r="FFK285" s="5"/>
      <c r="FFL285" s="5"/>
      <c r="FFM285" s="5"/>
      <c r="FFN285" s="5"/>
      <c r="FFO285" s="5"/>
      <c r="FFP285" s="5"/>
      <c r="FFQ285" s="5"/>
      <c r="FFR285" s="5"/>
      <c r="FFS285" s="5"/>
      <c r="FFT285" s="5"/>
      <c r="FFU285" s="5"/>
      <c r="FFV285" s="5"/>
      <c r="FFW285" s="5"/>
      <c r="FFX285" s="5"/>
      <c r="FFY285" s="5"/>
      <c r="FFZ285" s="5"/>
      <c r="FGA285" s="5"/>
      <c r="FGB285" s="5"/>
      <c r="FGC285" s="5"/>
      <c r="FGD285" s="5"/>
      <c r="FGE285" s="5"/>
      <c r="FGF285" s="5"/>
      <c r="FGG285" s="5"/>
      <c r="FGH285" s="5"/>
      <c r="FGI285" s="5"/>
      <c r="FGJ285" s="5"/>
      <c r="FGK285" s="5"/>
      <c r="FGL285" s="5"/>
      <c r="FGM285" s="5"/>
      <c r="FGN285" s="5"/>
      <c r="FGO285" s="5"/>
      <c r="FGP285" s="5"/>
      <c r="FGQ285" s="5"/>
      <c r="FGR285" s="5"/>
      <c r="FGS285" s="5"/>
      <c r="FGT285" s="5"/>
      <c r="FGU285" s="5"/>
      <c r="FGV285" s="5"/>
      <c r="FGW285" s="5"/>
      <c r="FGX285" s="5"/>
      <c r="FGY285" s="5"/>
      <c r="FGZ285" s="5"/>
      <c r="FHA285" s="5"/>
      <c r="FHB285" s="5"/>
      <c r="FHC285" s="5"/>
      <c r="FHD285" s="5"/>
      <c r="FHE285" s="5"/>
      <c r="FHF285" s="5"/>
      <c r="FHG285" s="5"/>
      <c r="FHH285" s="5"/>
      <c r="FHI285" s="5"/>
      <c r="FHJ285" s="5"/>
      <c r="FHK285" s="5"/>
      <c r="FHL285" s="5"/>
      <c r="FHM285" s="5"/>
      <c r="FHN285" s="5"/>
      <c r="FHO285" s="5"/>
      <c r="FHP285" s="5"/>
      <c r="FHQ285" s="5"/>
      <c r="FHR285" s="5"/>
      <c r="FHS285" s="5"/>
      <c r="FHT285" s="5"/>
      <c r="FHU285" s="5"/>
      <c r="FHV285" s="5"/>
      <c r="FHW285" s="5"/>
      <c r="FHX285" s="5"/>
      <c r="FHY285" s="5"/>
      <c r="FHZ285" s="5"/>
      <c r="FIA285" s="5"/>
      <c r="FIB285" s="5"/>
      <c r="FIC285" s="5"/>
      <c r="FID285" s="5"/>
      <c r="FIE285" s="5"/>
      <c r="FIF285" s="5"/>
      <c r="FIG285" s="5"/>
      <c r="FIH285" s="5"/>
      <c r="FII285" s="5"/>
      <c r="FIJ285" s="5"/>
      <c r="FIK285" s="5"/>
      <c r="FIL285" s="5"/>
      <c r="FIM285" s="5"/>
      <c r="FIN285" s="5"/>
      <c r="FIO285" s="5"/>
      <c r="FIP285" s="5"/>
      <c r="FIQ285" s="5"/>
      <c r="FIR285" s="5"/>
      <c r="FIS285" s="5"/>
      <c r="FIT285" s="5"/>
      <c r="FIU285" s="5"/>
      <c r="FIV285" s="5"/>
      <c r="FIW285" s="5"/>
      <c r="FIX285" s="5"/>
      <c r="FIY285" s="5"/>
      <c r="FIZ285" s="5"/>
      <c r="FJA285" s="5"/>
      <c r="FJB285" s="5"/>
      <c r="FJC285" s="5"/>
      <c r="FJD285" s="5"/>
      <c r="FJE285" s="5"/>
      <c r="FJF285" s="5"/>
      <c r="FJG285" s="5"/>
      <c r="FJH285" s="5"/>
      <c r="FJI285" s="5"/>
      <c r="FJJ285" s="5"/>
      <c r="FJK285" s="5"/>
      <c r="FJL285" s="5"/>
      <c r="FJM285" s="5"/>
      <c r="FJN285" s="5"/>
      <c r="FJO285" s="5"/>
      <c r="FJP285" s="5"/>
      <c r="FJQ285" s="5"/>
      <c r="FJR285" s="5"/>
      <c r="FJS285" s="5"/>
      <c r="FJT285" s="5"/>
      <c r="FJU285" s="5"/>
      <c r="FJV285" s="5"/>
      <c r="FJW285" s="5"/>
      <c r="FJX285" s="5"/>
      <c r="FJY285" s="5"/>
      <c r="FJZ285" s="5"/>
      <c r="FKA285" s="5"/>
      <c r="FKB285" s="5"/>
      <c r="FKC285" s="5"/>
      <c r="FKD285" s="5"/>
      <c r="FKE285" s="5"/>
      <c r="FKF285" s="5"/>
      <c r="FKG285" s="5"/>
      <c r="FKH285" s="5"/>
      <c r="FKI285" s="5"/>
      <c r="FKJ285" s="5"/>
      <c r="FKK285" s="5"/>
      <c r="FKL285" s="5"/>
      <c r="FKM285" s="5"/>
      <c r="FKN285" s="5"/>
      <c r="FKO285" s="5"/>
      <c r="FKP285" s="5"/>
      <c r="FKQ285" s="5"/>
      <c r="FKR285" s="5"/>
      <c r="FKS285" s="5"/>
      <c r="FKT285" s="5"/>
      <c r="FKU285" s="5"/>
      <c r="FKV285" s="5"/>
      <c r="FKW285" s="5"/>
      <c r="FKX285" s="5"/>
      <c r="FKY285" s="5"/>
      <c r="FKZ285" s="5"/>
      <c r="FLA285" s="5"/>
      <c r="FLB285" s="5"/>
      <c r="FLC285" s="5"/>
      <c r="FLD285" s="5"/>
      <c r="FLE285" s="5"/>
      <c r="FLF285" s="5"/>
      <c r="FLG285" s="5"/>
      <c r="FLH285" s="5"/>
      <c r="FLI285" s="5"/>
      <c r="FLJ285" s="5"/>
      <c r="FLK285" s="5"/>
      <c r="FLL285" s="5"/>
      <c r="FLM285" s="5"/>
      <c r="FLN285" s="5"/>
      <c r="FLO285" s="5"/>
      <c r="FLP285" s="5"/>
      <c r="FLQ285" s="5"/>
      <c r="FLR285" s="5"/>
      <c r="FLS285" s="5"/>
      <c r="FLT285" s="5"/>
      <c r="FLU285" s="5"/>
      <c r="FLV285" s="5"/>
      <c r="FLW285" s="5"/>
      <c r="FLX285" s="5"/>
      <c r="FLY285" s="5"/>
      <c r="FLZ285" s="5"/>
      <c r="FMA285" s="5"/>
      <c r="FMB285" s="5"/>
      <c r="FMC285" s="5"/>
      <c r="FMD285" s="5"/>
      <c r="FME285" s="5"/>
      <c r="FMF285" s="5"/>
      <c r="FMG285" s="5"/>
      <c r="FMH285" s="5"/>
      <c r="FMI285" s="5"/>
      <c r="FMJ285" s="5"/>
      <c r="FMK285" s="5"/>
      <c r="FML285" s="5"/>
      <c r="FMM285" s="5"/>
      <c r="FMN285" s="5"/>
      <c r="FMO285" s="5"/>
      <c r="FMP285" s="5"/>
      <c r="FMQ285" s="5"/>
      <c r="FMR285" s="5"/>
      <c r="FMS285" s="5"/>
      <c r="FMT285" s="5"/>
      <c r="FMU285" s="5"/>
      <c r="FMV285" s="5"/>
      <c r="FMW285" s="5"/>
      <c r="FMX285" s="5"/>
      <c r="FMY285" s="5"/>
      <c r="FMZ285" s="5"/>
      <c r="FNA285" s="5"/>
      <c r="FNB285" s="5"/>
      <c r="FNC285" s="5"/>
      <c r="FND285" s="5"/>
      <c r="FNE285" s="5"/>
      <c r="FNF285" s="5"/>
      <c r="FNG285" s="5"/>
      <c r="FNH285" s="5"/>
      <c r="FNI285" s="5"/>
      <c r="FNJ285" s="5"/>
      <c r="FNK285" s="5"/>
      <c r="FNL285" s="5"/>
      <c r="FNM285" s="5"/>
      <c r="FNN285" s="5"/>
      <c r="FNO285" s="5"/>
      <c r="FNP285" s="5"/>
      <c r="FNQ285" s="5"/>
      <c r="FNR285" s="5"/>
      <c r="FNS285" s="5"/>
      <c r="FNT285" s="5"/>
      <c r="FNU285" s="5"/>
      <c r="FNV285" s="5"/>
      <c r="FNW285" s="5"/>
      <c r="FNX285" s="5"/>
      <c r="FNY285" s="5"/>
      <c r="FNZ285" s="5"/>
      <c r="FOA285" s="5"/>
      <c r="FOB285" s="5"/>
      <c r="FOC285" s="5"/>
      <c r="FOD285" s="5"/>
      <c r="FOE285" s="5"/>
      <c r="FOF285" s="5"/>
      <c r="FOG285" s="5"/>
      <c r="FOH285" s="5"/>
      <c r="FOI285" s="5"/>
      <c r="FOJ285" s="5"/>
      <c r="FOK285" s="5"/>
      <c r="FOL285" s="5"/>
      <c r="FOM285" s="5"/>
      <c r="FON285" s="5"/>
      <c r="FOO285" s="5"/>
      <c r="FOP285" s="5"/>
      <c r="FOQ285" s="5"/>
      <c r="FOR285" s="5"/>
      <c r="FOS285" s="5"/>
      <c r="FOT285" s="5"/>
      <c r="FOU285" s="5"/>
      <c r="FOV285" s="5"/>
      <c r="FOW285" s="5"/>
      <c r="FOX285" s="5"/>
      <c r="FOY285" s="5"/>
      <c r="FOZ285" s="5"/>
      <c r="FPA285" s="5"/>
      <c r="FPB285" s="5"/>
      <c r="FPC285" s="5"/>
      <c r="FPD285" s="5"/>
      <c r="FPE285" s="5"/>
      <c r="FPF285" s="5"/>
      <c r="FPG285" s="5"/>
      <c r="FPH285" s="5"/>
      <c r="FPI285" s="5"/>
      <c r="FPJ285" s="5"/>
      <c r="FPK285" s="5"/>
      <c r="FPL285" s="5"/>
      <c r="FPM285" s="5"/>
      <c r="FPN285" s="5"/>
      <c r="FPO285" s="5"/>
      <c r="FPP285" s="5"/>
      <c r="FPQ285" s="5"/>
      <c r="FPR285" s="5"/>
      <c r="FPS285" s="5"/>
      <c r="FPT285" s="5"/>
      <c r="FPU285" s="5"/>
      <c r="FPV285" s="5"/>
      <c r="FPW285" s="5"/>
      <c r="FPX285" s="5"/>
      <c r="FPY285" s="5"/>
      <c r="FPZ285" s="5"/>
      <c r="FQA285" s="5"/>
      <c r="FQB285" s="5"/>
      <c r="FQC285" s="5"/>
      <c r="FQD285" s="5"/>
      <c r="FQE285" s="5"/>
      <c r="FQF285" s="5"/>
      <c r="FQG285" s="5"/>
      <c r="FQH285" s="5"/>
      <c r="FQI285" s="5"/>
      <c r="FQJ285" s="5"/>
      <c r="FQK285" s="5"/>
      <c r="FQL285" s="5"/>
      <c r="FQM285" s="5"/>
      <c r="FQN285" s="5"/>
      <c r="FQO285" s="5"/>
      <c r="FQP285" s="5"/>
      <c r="FQQ285" s="5"/>
      <c r="FQR285" s="5"/>
      <c r="FQS285" s="5"/>
      <c r="FQT285" s="5"/>
      <c r="FQU285" s="5"/>
      <c r="FQV285" s="5"/>
      <c r="FQW285" s="5"/>
      <c r="FQX285" s="5"/>
      <c r="FQY285" s="5"/>
      <c r="FQZ285" s="5"/>
      <c r="FRA285" s="5"/>
      <c r="FRB285" s="5"/>
      <c r="FRC285" s="5"/>
      <c r="FRD285" s="5"/>
      <c r="FRE285" s="5"/>
      <c r="FRF285" s="5"/>
      <c r="FRG285" s="5"/>
      <c r="FRH285" s="5"/>
      <c r="FRI285" s="5"/>
      <c r="FRJ285" s="5"/>
      <c r="FRK285" s="5"/>
      <c r="FRL285" s="5"/>
      <c r="FRM285" s="5"/>
      <c r="FRN285" s="5"/>
      <c r="FRO285" s="5"/>
      <c r="FRP285" s="5"/>
      <c r="FRQ285" s="5"/>
      <c r="FRR285" s="5"/>
      <c r="FRS285" s="5"/>
      <c r="FRT285" s="5"/>
      <c r="FRU285" s="5"/>
      <c r="FRV285" s="5"/>
      <c r="FRW285" s="5"/>
      <c r="FRX285" s="5"/>
      <c r="FRY285" s="5"/>
      <c r="FRZ285" s="5"/>
      <c r="FSA285" s="5"/>
      <c r="FSB285" s="5"/>
      <c r="FSC285" s="5"/>
      <c r="FSD285" s="5"/>
      <c r="FSE285" s="5"/>
      <c r="FSF285" s="5"/>
      <c r="FSG285" s="5"/>
      <c r="FSH285" s="5"/>
      <c r="FSI285" s="5"/>
      <c r="FSJ285" s="5"/>
      <c r="FSK285" s="5"/>
      <c r="FSL285" s="5"/>
      <c r="FSM285" s="5"/>
      <c r="FSN285" s="5"/>
      <c r="FSO285" s="5"/>
      <c r="FSP285" s="5"/>
      <c r="FSQ285" s="5"/>
      <c r="FSR285" s="5"/>
      <c r="FSS285" s="5"/>
      <c r="FST285" s="5"/>
      <c r="FSU285" s="5"/>
      <c r="FSV285" s="5"/>
      <c r="FSW285" s="5"/>
      <c r="FSX285" s="5"/>
      <c r="FSY285" s="5"/>
      <c r="FSZ285" s="5"/>
      <c r="FTA285" s="5"/>
      <c r="FTB285" s="5"/>
      <c r="FTC285" s="5"/>
      <c r="FTD285" s="5"/>
      <c r="FTE285" s="5"/>
      <c r="FTF285" s="5"/>
      <c r="FTG285" s="5"/>
      <c r="FTH285" s="5"/>
      <c r="FTI285" s="5"/>
      <c r="FTJ285" s="5"/>
      <c r="FTK285" s="5"/>
      <c r="FTL285" s="5"/>
      <c r="FTM285" s="5"/>
      <c r="FTN285" s="5"/>
      <c r="FTO285" s="5"/>
      <c r="FTP285" s="5"/>
      <c r="FTQ285" s="5"/>
      <c r="FTR285" s="5"/>
      <c r="FTS285" s="5"/>
      <c r="FTT285" s="5"/>
      <c r="FTU285" s="5"/>
      <c r="FTV285" s="5"/>
      <c r="FTW285" s="5"/>
      <c r="FTX285" s="5"/>
      <c r="FTY285" s="5"/>
      <c r="FTZ285" s="5"/>
      <c r="FUA285" s="5"/>
      <c r="FUB285" s="5"/>
      <c r="FUC285" s="5"/>
      <c r="FUD285" s="5"/>
      <c r="FUE285" s="5"/>
      <c r="FUF285" s="5"/>
      <c r="FUG285" s="5"/>
      <c r="FUH285" s="5"/>
      <c r="FUI285" s="5"/>
      <c r="FUJ285" s="5"/>
      <c r="FUK285" s="5"/>
      <c r="FUL285" s="5"/>
      <c r="FUM285" s="5"/>
      <c r="FUN285" s="5"/>
      <c r="FUO285" s="5"/>
      <c r="FUP285" s="5"/>
      <c r="FUQ285" s="5"/>
      <c r="FUR285" s="5"/>
      <c r="FUS285" s="5"/>
      <c r="FUT285" s="5"/>
      <c r="FUU285" s="5"/>
      <c r="FUV285" s="5"/>
      <c r="FUW285" s="5"/>
      <c r="FUX285" s="5"/>
      <c r="FUY285" s="5"/>
      <c r="FUZ285" s="5"/>
      <c r="FVA285" s="5"/>
      <c r="FVB285" s="5"/>
      <c r="FVC285" s="5"/>
      <c r="FVD285" s="5"/>
      <c r="FVE285" s="5"/>
      <c r="FVF285" s="5"/>
      <c r="FVG285" s="5"/>
      <c r="FVH285" s="5"/>
      <c r="FVI285" s="5"/>
      <c r="FVJ285" s="5"/>
      <c r="FVK285" s="5"/>
      <c r="FVL285" s="5"/>
      <c r="FVM285" s="5"/>
      <c r="FVN285" s="5"/>
      <c r="FVO285" s="5"/>
      <c r="FVP285" s="5"/>
      <c r="FVQ285" s="5"/>
      <c r="FVR285" s="5"/>
      <c r="FVS285" s="5"/>
      <c r="FVT285" s="5"/>
      <c r="FVU285" s="5"/>
      <c r="FVV285" s="5"/>
      <c r="FVW285" s="5"/>
      <c r="FVX285" s="5"/>
      <c r="FVY285" s="5"/>
      <c r="FVZ285" s="5"/>
      <c r="FWA285" s="5"/>
      <c r="FWB285" s="5"/>
      <c r="FWC285" s="5"/>
      <c r="FWD285" s="5"/>
      <c r="FWE285" s="5"/>
      <c r="FWF285" s="5"/>
      <c r="FWG285" s="5"/>
      <c r="FWH285" s="5"/>
      <c r="FWI285" s="5"/>
      <c r="FWJ285" s="5"/>
      <c r="FWK285" s="5"/>
      <c r="FWL285" s="5"/>
      <c r="FWM285" s="5"/>
      <c r="FWN285" s="5"/>
      <c r="FWO285" s="5"/>
      <c r="FWP285" s="5"/>
      <c r="FWQ285" s="5"/>
      <c r="FWR285" s="5"/>
      <c r="FWS285" s="5"/>
      <c r="FWT285" s="5"/>
      <c r="FWU285" s="5"/>
      <c r="FWV285" s="5"/>
      <c r="FWW285" s="5"/>
      <c r="FWX285" s="5"/>
      <c r="FWY285" s="5"/>
      <c r="FWZ285" s="5"/>
      <c r="FXA285" s="5"/>
      <c r="FXB285" s="5"/>
      <c r="FXC285" s="5"/>
      <c r="FXD285" s="5"/>
      <c r="FXE285" s="5"/>
      <c r="FXF285" s="5"/>
      <c r="FXG285" s="5"/>
      <c r="FXH285" s="5"/>
      <c r="FXI285" s="5"/>
      <c r="FXJ285" s="5"/>
      <c r="FXK285" s="5"/>
      <c r="FXL285" s="5"/>
      <c r="FXM285" s="5"/>
      <c r="FXN285" s="5"/>
      <c r="FXO285" s="5"/>
      <c r="FXP285" s="5"/>
      <c r="FXQ285" s="5"/>
      <c r="FXR285" s="5"/>
      <c r="FXS285" s="5"/>
      <c r="FXT285" s="5"/>
      <c r="FXU285" s="5"/>
      <c r="FXV285" s="5"/>
      <c r="FXW285" s="5"/>
      <c r="FXX285" s="5"/>
      <c r="FXY285" s="5"/>
      <c r="FXZ285" s="5"/>
      <c r="FYA285" s="5"/>
      <c r="FYB285" s="5"/>
      <c r="FYC285" s="5"/>
      <c r="FYD285" s="5"/>
      <c r="FYE285" s="5"/>
      <c r="FYF285" s="5"/>
      <c r="FYG285" s="5"/>
      <c r="FYH285" s="5"/>
      <c r="FYI285" s="5"/>
      <c r="FYJ285" s="5"/>
      <c r="FYK285" s="5"/>
      <c r="FYL285" s="5"/>
      <c r="FYM285" s="5"/>
      <c r="FYN285" s="5"/>
      <c r="FYO285" s="5"/>
      <c r="FYP285" s="5"/>
      <c r="FYQ285" s="5"/>
      <c r="FYR285" s="5"/>
      <c r="FYS285" s="5"/>
      <c r="FYT285" s="5"/>
      <c r="FYU285" s="5"/>
      <c r="FYV285" s="5"/>
      <c r="FYW285" s="5"/>
      <c r="FYX285" s="5"/>
      <c r="FYY285" s="5"/>
      <c r="FYZ285" s="5"/>
      <c r="FZA285" s="5"/>
      <c r="FZB285" s="5"/>
      <c r="FZC285" s="5"/>
      <c r="FZD285" s="5"/>
      <c r="FZE285" s="5"/>
      <c r="FZF285" s="5"/>
      <c r="FZG285" s="5"/>
      <c r="FZH285" s="5"/>
      <c r="FZI285" s="5"/>
      <c r="FZJ285" s="5"/>
      <c r="FZK285" s="5"/>
      <c r="FZL285" s="5"/>
      <c r="FZM285" s="5"/>
      <c r="FZN285" s="5"/>
      <c r="FZO285" s="5"/>
      <c r="FZP285" s="5"/>
      <c r="FZQ285" s="5"/>
      <c r="FZR285" s="5"/>
      <c r="FZS285" s="5"/>
      <c r="FZT285" s="5"/>
      <c r="FZU285" s="5"/>
      <c r="FZV285" s="5"/>
      <c r="FZW285" s="5"/>
      <c r="FZX285" s="5"/>
      <c r="FZY285" s="5"/>
      <c r="FZZ285" s="5"/>
      <c r="GAA285" s="5"/>
      <c r="GAB285" s="5"/>
      <c r="GAC285" s="5"/>
      <c r="GAD285" s="5"/>
      <c r="GAE285" s="5"/>
      <c r="GAF285" s="5"/>
      <c r="GAG285" s="5"/>
      <c r="GAH285" s="5"/>
      <c r="GAI285" s="5"/>
      <c r="GAJ285" s="5"/>
      <c r="GAK285" s="5"/>
      <c r="GAL285" s="5"/>
      <c r="GAM285" s="5"/>
      <c r="GAN285" s="5"/>
      <c r="GAO285" s="5"/>
      <c r="GAP285" s="5"/>
      <c r="GAQ285" s="5"/>
      <c r="GAR285" s="5"/>
      <c r="GAS285" s="5"/>
      <c r="GAT285" s="5"/>
      <c r="GAU285" s="5"/>
      <c r="GAV285" s="5"/>
      <c r="GAW285" s="5"/>
      <c r="GAX285" s="5"/>
      <c r="GAY285" s="5"/>
      <c r="GAZ285" s="5"/>
      <c r="GBA285" s="5"/>
      <c r="GBB285" s="5"/>
      <c r="GBC285" s="5"/>
      <c r="GBD285" s="5"/>
      <c r="GBE285" s="5"/>
      <c r="GBF285" s="5"/>
      <c r="GBG285" s="5"/>
      <c r="GBH285" s="5"/>
      <c r="GBI285" s="5"/>
      <c r="GBJ285" s="5"/>
      <c r="GBK285" s="5"/>
      <c r="GBL285" s="5"/>
      <c r="GBM285" s="5"/>
      <c r="GBN285" s="5"/>
      <c r="GBO285" s="5"/>
      <c r="GBP285" s="5"/>
      <c r="GBQ285" s="5"/>
      <c r="GBR285" s="5"/>
      <c r="GBS285" s="5"/>
      <c r="GBT285" s="5"/>
      <c r="GBU285" s="5"/>
      <c r="GBV285" s="5"/>
      <c r="GBW285" s="5"/>
      <c r="GBX285" s="5"/>
      <c r="GBY285" s="5"/>
      <c r="GBZ285" s="5"/>
      <c r="GCA285" s="5"/>
      <c r="GCB285" s="5"/>
      <c r="GCC285" s="5"/>
      <c r="GCD285" s="5"/>
      <c r="GCE285" s="5"/>
      <c r="GCF285" s="5"/>
      <c r="GCG285" s="5"/>
      <c r="GCH285" s="5"/>
      <c r="GCI285" s="5"/>
      <c r="GCJ285" s="5"/>
      <c r="GCK285" s="5"/>
      <c r="GCL285" s="5"/>
      <c r="GCM285" s="5"/>
      <c r="GCN285" s="5"/>
      <c r="GCO285" s="5"/>
      <c r="GCP285" s="5"/>
      <c r="GCQ285" s="5"/>
      <c r="GCR285" s="5"/>
      <c r="GCS285" s="5"/>
      <c r="GCT285" s="5"/>
      <c r="GCU285" s="5"/>
      <c r="GCV285" s="5"/>
      <c r="GCW285" s="5"/>
      <c r="GCX285" s="5"/>
      <c r="GCY285" s="5"/>
      <c r="GCZ285" s="5"/>
      <c r="GDA285" s="5"/>
      <c r="GDB285" s="5"/>
      <c r="GDC285" s="5"/>
      <c r="GDD285" s="5"/>
      <c r="GDE285" s="5"/>
      <c r="GDF285" s="5"/>
      <c r="GDG285" s="5"/>
      <c r="GDH285" s="5"/>
      <c r="GDI285" s="5"/>
      <c r="GDJ285" s="5"/>
      <c r="GDK285" s="5"/>
      <c r="GDL285" s="5"/>
      <c r="GDM285" s="5"/>
      <c r="GDN285" s="5"/>
      <c r="GDO285" s="5"/>
      <c r="GDP285" s="5"/>
      <c r="GDQ285" s="5"/>
      <c r="GDR285" s="5"/>
      <c r="GDS285" s="5"/>
      <c r="GDT285" s="5"/>
      <c r="GDU285" s="5"/>
      <c r="GDV285" s="5"/>
      <c r="GDW285" s="5"/>
      <c r="GDX285" s="5"/>
      <c r="GDY285" s="5"/>
      <c r="GDZ285" s="5"/>
      <c r="GEA285" s="5"/>
      <c r="GEB285" s="5"/>
      <c r="GEC285" s="5"/>
      <c r="GED285" s="5"/>
      <c r="GEE285" s="5"/>
      <c r="GEF285" s="5"/>
      <c r="GEG285" s="5"/>
      <c r="GEH285" s="5"/>
      <c r="GEI285" s="5"/>
      <c r="GEJ285" s="5"/>
      <c r="GEK285" s="5"/>
      <c r="GEL285" s="5"/>
      <c r="GEM285" s="5"/>
      <c r="GEN285" s="5"/>
      <c r="GEO285" s="5"/>
      <c r="GEP285" s="5"/>
      <c r="GEQ285" s="5"/>
      <c r="GER285" s="5"/>
      <c r="GES285" s="5"/>
      <c r="GET285" s="5"/>
      <c r="GEU285" s="5"/>
      <c r="GEV285" s="5"/>
      <c r="GEW285" s="5"/>
      <c r="GEX285" s="5"/>
      <c r="GEY285" s="5"/>
      <c r="GEZ285" s="5"/>
      <c r="GFA285" s="5"/>
      <c r="GFB285" s="5"/>
      <c r="GFC285" s="5"/>
      <c r="GFD285" s="5"/>
      <c r="GFE285" s="5"/>
      <c r="GFF285" s="5"/>
      <c r="GFG285" s="5"/>
      <c r="GFH285" s="5"/>
      <c r="GFI285" s="5"/>
      <c r="GFJ285" s="5"/>
      <c r="GFK285" s="5"/>
      <c r="GFL285" s="5"/>
      <c r="GFM285" s="5"/>
      <c r="GFN285" s="5"/>
      <c r="GFO285" s="5"/>
      <c r="GFP285" s="5"/>
      <c r="GFQ285" s="5"/>
      <c r="GFR285" s="5"/>
      <c r="GFS285" s="5"/>
      <c r="GFT285" s="5"/>
      <c r="GFU285" s="5"/>
      <c r="GFV285" s="5"/>
      <c r="GFW285" s="5"/>
      <c r="GFX285" s="5"/>
      <c r="GFY285" s="5"/>
      <c r="GFZ285" s="5"/>
      <c r="GGA285" s="5"/>
      <c r="GGB285" s="5"/>
      <c r="GGC285" s="5"/>
      <c r="GGD285" s="5"/>
      <c r="GGE285" s="5"/>
      <c r="GGF285" s="5"/>
      <c r="GGG285" s="5"/>
      <c r="GGH285" s="5"/>
      <c r="GGI285" s="5"/>
      <c r="GGJ285" s="5"/>
      <c r="GGK285" s="5"/>
      <c r="GGL285" s="5"/>
      <c r="GGM285" s="5"/>
      <c r="GGN285" s="5"/>
      <c r="GGO285" s="5"/>
      <c r="GGP285" s="5"/>
      <c r="GGQ285" s="5"/>
      <c r="GGR285" s="5"/>
      <c r="GGS285" s="5"/>
      <c r="GGT285" s="5"/>
      <c r="GGU285" s="5"/>
      <c r="GGV285" s="5"/>
      <c r="GGW285" s="5"/>
      <c r="GGX285" s="5"/>
      <c r="GGY285" s="5"/>
      <c r="GGZ285" s="5"/>
      <c r="GHA285" s="5"/>
      <c r="GHB285" s="5"/>
      <c r="GHC285" s="5"/>
      <c r="GHD285" s="5"/>
      <c r="GHE285" s="5"/>
      <c r="GHF285" s="5"/>
      <c r="GHG285" s="5"/>
      <c r="GHH285" s="5"/>
      <c r="GHI285" s="5"/>
      <c r="GHJ285" s="5"/>
      <c r="GHK285" s="5"/>
      <c r="GHL285" s="5"/>
      <c r="GHM285" s="5"/>
      <c r="GHN285" s="5"/>
      <c r="GHO285" s="5"/>
      <c r="GHP285" s="5"/>
      <c r="GHQ285" s="5"/>
      <c r="GHR285" s="5"/>
      <c r="GHS285" s="5"/>
      <c r="GHT285" s="5"/>
      <c r="GHU285" s="5"/>
      <c r="GHV285" s="5"/>
      <c r="GHW285" s="5"/>
      <c r="GHX285" s="5"/>
      <c r="GHY285" s="5"/>
      <c r="GHZ285" s="5"/>
      <c r="GIA285" s="5"/>
      <c r="GIB285" s="5"/>
      <c r="GIC285" s="5"/>
      <c r="GID285" s="5"/>
      <c r="GIE285" s="5"/>
      <c r="GIF285" s="5"/>
      <c r="GIG285" s="5"/>
      <c r="GIH285" s="5"/>
      <c r="GII285" s="5"/>
      <c r="GIJ285" s="5"/>
      <c r="GIK285" s="5"/>
      <c r="GIL285" s="5"/>
      <c r="GIM285" s="5"/>
      <c r="GIN285" s="5"/>
      <c r="GIO285" s="5"/>
      <c r="GIP285" s="5"/>
      <c r="GIQ285" s="5"/>
      <c r="GIR285" s="5"/>
      <c r="GIS285" s="5"/>
      <c r="GIT285" s="5"/>
      <c r="GIU285" s="5"/>
      <c r="GIV285" s="5"/>
      <c r="GIW285" s="5"/>
      <c r="GIX285" s="5"/>
      <c r="GIY285" s="5"/>
      <c r="GIZ285" s="5"/>
      <c r="GJA285" s="5"/>
      <c r="GJB285" s="5"/>
      <c r="GJC285" s="5"/>
      <c r="GJD285" s="5"/>
      <c r="GJE285" s="5"/>
      <c r="GJF285" s="5"/>
      <c r="GJG285" s="5"/>
      <c r="GJH285" s="5"/>
      <c r="GJI285" s="5"/>
      <c r="GJJ285" s="5"/>
      <c r="GJK285" s="5"/>
      <c r="GJL285" s="5"/>
      <c r="GJM285" s="5"/>
      <c r="GJN285" s="5"/>
      <c r="GJO285" s="5"/>
      <c r="GJP285" s="5"/>
      <c r="GJQ285" s="5"/>
      <c r="GJR285" s="5"/>
      <c r="GJS285" s="5"/>
      <c r="GJT285" s="5"/>
      <c r="GJU285" s="5"/>
      <c r="GJV285" s="5"/>
      <c r="GJW285" s="5"/>
      <c r="GJX285" s="5"/>
      <c r="GJY285" s="5"/>
      <c r="GJZ285" s="5"/>
      <c r="GKA285" s="5"/>
      <c r="GKB285" s="5"/>
      <c r="GKC285" s="5"/>
      <c r="GKD285" s="5"/>
      <c r="GKE285" s="5"/>
      <c r="GKF285" s="5"/>
      <c r="GKG285" s="5"/>
      <c r="GKH285" s="5"/>
      <c r="GKI285" s="5"/>
      <c r="GKJ285" s="5"/>
      <c r="GKK285" s="5"/>
      <c r="GKL285" s="5"/>
      <c r="GKM285" s="5"/>
      <c r="GKN285" s="5"/>
      <c r="GKO285" s="5"/>
      <c r="GKP285" s="5"/>
      <c r="GKQ285" s="5"/>
      <c r="GKR285" s="5"/>
      <c r="GKS285" s="5"/>
      <c r="GKT285" s="5"/>
      <c r="GKU285" s="5"/>
      <c r="GKV285" s="5"/>
      <c r="GKW285" s="5"/>
      <c r="GKX285" s="5"/>
      <c r="GKY285" s="5"/>
      <c r="GKZ285" s="5"/>
      <c r="GLA285" s="5"/>
      <c r="GLB285" s="5"/>
      <c r="GLC285" s="5"/>
      <c r="GLD285" s="5"/>
      <c r="GLE285" s="5"/>
      <c r="GLF285" s="5"/>
      <c r="GLG285" s="5"/>
      <c r="GLH285" s="5"/>
      <c r="GLI285" s="5"/>
      <c r="GLJ285" s="5"/>
      <c r="GLK285" s="5"/>
      <c r="GLL285" s="5"/>
      <c r="GLM285" s="5"/>
      <c r="GLN285" s="5"/>
      <c r="GLO285" s="5"/>
      <c r="GLP285" s="5"/>
      <c r="GLQ285" s="5"/>
      <c r="GLR285" s="5"/>
      <c r="GLS285" s="5"/>
      <c r="GLT285" s="5"/>
      <c r="GLU285" s="5"/>
      <c r="GLV285" s="5"/>
      <c r="GLW285" s="5"/>
      <c r="GLX285" s="5"/>
      <c r="GLY285" s="5"/>
      <c r="GLZ285" s="5"/>
      <c r="GMA285" s="5"/>
      <c r="GMB285" s="5"/>
      <c r="GMC285" s="5"/>
      <c r="GMD285" s="5"/>
      <c r="GME285" s="5"/>
      <c r="GMF285" s="5"/>
      <c r="GMG285" s="5"/>
      <c r="GMH285" s="5"/>
      <c r="GMI285" s="5"/>
      <c r="GMJ285" s="5"/>
      <c r="GMK285" s="5"/>
      <c r="GML285" s="5"/>
      <c r="GMM285" s="5"/>
      <c r="GMN285" s="5"/>
      <c r="GMO285" s="5"/>
      <c r="GMP285" s="5"/>
      <c r="GMQ285" s="5"/>
      <c r="GMR285" s="5"/>
      <c r="GMS285" s="5"/>
      <c r="GMT285" s="5"/>
      <c r="GMU285" s="5"/>
      <c r="GMV285" s="5"/>
      <c r="GMW285" s="5"/>
      <c r="GMX285" s="5"/>
      <c r="GMY285" s="5"/>
      <c r="GMZ285" s="5"/>
      <c r="GNA285" s="5"/>
      <c r="GNB285" s="5"/>
      <c r="GNC285" s="5"/>
      <c r="GND285" s="5"/>
      <c r="GNE285" s="5"/>
      <c r="GNF285" s="5"/>
      <c r="GNG285" s="5"/>
      <c r="GNH285" s="5"/>
      <c r="GNI285" s="5"/>
      <c r="GNJ285" s="5"/>
      <c r="GNK285" s="5"/>
      <c r="GNL285" s="5"/>
      <c r="GNM285" s="5"/>
      <c r="GNN285" s="5"/>
      <c r="GNO285" s="5"/>
      <c r="GNP285" s="5"/>
      <c r="GNQ285" s="5"/>
      <c r="GNR285" s="5"/>
      <c r="GNS285" s="5"/>
      <c r="GNT285" s="5"/>
      <c r="GNU285" s="5"/>
      <c r="GNV285" s="5"/>
      <c r="GNW285" s="5"/>
      <c r="GNX285" s="5"/>
      <c r="GNY285" s="5"/>
      <c r="GNZ285" s="5"/>
      <c r="GOA285" s="5"/>
      <c r="GOB285" s="5"/>
      <c r="GOC285" s="5"/>
      <c r="GOD285" s="5"/>
      <c r="GOE285" s="5"/>
      <c r="GOF285" s="5"/>
      <c r="GOG285" s="5"/>
      <c r="GOH285" s="5"/>
      <c r="GOI285" s="5"/>
      <c r="GOJ285" s="5"/>
      <c r="GOK285" s="5"/>
      <c r="GOL285" s="5"/>
      <c r="GOM285" s="5"/>
      <c r="GON285" s="5"/>
      <c r="GOO285" s="5"/>
      <c r="GOP285" s="5"/>
      <c r="GOQ285" s="5"/>
      <c r="GOR285" s="5"/>
      <c r="GOS285" s="5"/>
      <c r="GOT285" s="5"/>
      <c r="GOU285" s="5"/>
      <c r="GOV285" s="5"/>
      <c r="GOW285" s="5"/>
      <c r="GOX285" s="5"/>
      <c r="GOY285" s="5"/>
      <c r="GOZ285" s="5"/>
      <c r="GPA285" s="5"/>
      <c r="GPB285" s="5"/>
      <c r="GPC285" s="5"/>
      <c r="GPD285" s="5"/>
      <c r="GPE285" s="5"/>
      <c r="GPF285" s="5"/>
      <c r="GPG285" s="5"/>
      <c r="GPH285" s="5"/>
      <c r="GPI285" s="5"/>
      <c r="GPJ285" s="5"/>
      <c r="GPK285" s="5"/>
      <c r="GPL285" s="5"/>
      <c r="GPM285" s="5"/>
      <c r="GPN285" s="5"/>
      <c r="GPO285" s="5"/>
      <c r="GPP285" s="5"/>
      <c r="GPQ285" s="5"/>
      <c r="GPR285" s="5"/>
      <c r="GPS285" s="5"/>
      <c r="GPT285" s="5"/>
      <c r="GPU285" s="5"/>
      <c r="GPV285" s="5"/>
      <c r="GPW285" s="5"/>
      <c r="GPX285" s="5"/>
      <c r="GPY285" s="5"/>
      <c r="GPZ285" s="5"/>
      <c r="GQA285" s="5"/>
      <c r="GQB285" s="5"/>
      <c r="GQC285" s="5"/>
      <c r="GQD285" s="5"/>
      <c r="GQE285" s="5"/>
      <c r="GQF285" s="5"/>
      <c r="GQG285" s="5"/>
      <c r="GQH285" s="5"/>
      <c r="GQI285" s="5"/>
      <c r="GQJ285" s="5"/>
      <c r="GQK285" s="5"/>
      <c r="GQL285" s="5"/>
      <c r="GQM285" s="5"/>
      <c r="GQN285" s="5"/>
      <c r="GQO285" s="5"/>
      <c r="GQP285" s="5"/>
      <c r="GQQ285" s="5"/>
      <c r="GQR285" s="5"/>
      <c r="GQS285" s="5"/>
      <c r="GQT285" s="5"/>
      <c r="GQU285" s="5"/>
      <c r="GQV285" s="5"/>
      <c r="GQW285" s="5"/>
      <c r="GQX285" s="5"/>
      <c r="GQY285" s="5"/>
      <c r="GQZ285" s="5"/>
      <c r="GRA285" s="5"/>
      <c r="GRB285" s="5"/>
      <c r="GRC285" s="5"/>
      <c r="GRD285" s="5"/>
      <c r="GRE285" s="5"/>
      <c r="GRF285" s="5"/>
      <c r="GRG285" s="5"/>
      <c r="GRH285" s="5"/>
      <c r="GRI285" s="5"/>
      <c r="GRJ285" s="5"/>
      <c r="GRK285" s="5"/>
      <c r="GRL285" s="5"/>
      <c r="GRM285" s="5"/>
      <c r="GRN285" s="5"/>
      <c r="GRO285" s="5"/>
      <c r="GRP285" s="5"/>
      <c r="GRQ285" s="5"/>
      <c r="GRR285" s="5"/>
      <c r="GRS285" s="5"/>
      <c r="GRT285" s="5"/>
      <c r="GRU285" s="5"/>
      <c r="GRV285" s="5"/>
      <c r="GRW285" s="5"/>
      <c r="GRX285" s="5"/>
      <c r="GRY285" s="5"/>
      <c r="GRZ285" s="5"/>
      <c r="GSA285" s="5"/>
      <c r="GSB285" s="5"/>
      <c r="GSC285" s="5"/>
      <c r="GSD285" s="5"/>
      <c r="GSE285" s="5"/>
      <c r="GSF285" s="5"/>
      <c r="GSG285" s="5"/>
      <c r="GSH285" s="5"/>
      <c r="GSI285" s="5"/>
      <c r="GSJ285" s="5"/>
      <c r="GSK285" s="5"/>
      <c r="GSL285" s="5"/>
      <c r="GSM285" s="5"/>
      <c r="GSN285" s="5"/>
      <c r="GSO285" s="5"/>
      <c r="GSP285" s="5"/>
      <c r="GSQ285" s="5"/>
      <c r="GSR285" s="5"/>
      <c r="GSS285" s="5"/>
      <c r="GST285" s="5"/>
      <c r="GSU285" s="5"/>
      <c r="GSV285" s="5"/>
      <c r="GSW285" s="5"/>
      <c r="GSX285" s="5"/>
      <c r="GSY285" s="5"/>
      <c r="GSZ285" s="5"/>
      <c r="GTA285" s="5"/>
      <c r="GTB285" s="5"/>
      <c r="GTC285" s="5"/>
      <c r="GTD285" s="5"/>
      <c r="GTE285" s="5"/>
      <c r="GTF285" s="5"/>
      <c r="GTG285" s="5"/>
      <c r="GTH285" s="5"/>
      <c r="GTI285" s="5"/>
      <c r="GTJ285" s="5"/>
      <c r="GTK285" s="5"/>
      <c r="GTL285" s="5"/>
      <c r="GTM285" s="5"/>
      <c r="GTN285" s="5"/>
      <c r="GTO285" s="5"/>
      <c r="GTP285" s="5"/>
      <c r="GTQ285" s="5"/>
      <c r="GTR285" s="5"/>
      <c r="GTS285" s="5"/>
      <c r="GTT285" s="5"/>
      <c r="GTU285" s="5"/>
      <c r="GTV285" s="5"/>
      <c r="GTW285" s="5"/>
      <c r="GTX285" s="5"/>
      <c r="GTY285" s="5"/>
      <c r="GTZ285" s="5"/>
      <c r="GUA285" s="5"/>
      <c r="GUB285" s="5"/>
      <c r="GUC285" s="5"/>
      <c r="GUD285" s="5"/>
      <c r="GUE285" s="5"/>
      <c r="GUF285" s="5"/>
      <c r="GUG285" s="5"/>
      <c r="GUH285" s="5"/>
      <c r="GUI285" s="5"/>
      <c r="GUJ285" s="5"/>
      <c r="GUK285" s="5"/>
      <c r="GUL285" s="5"/>
      <c r="GUM285" s="5"/>
      <c r="GUN285" s="5"/>
      <c r="GUO285" s="5"/>
      <c r="GUP285" s="5"/>
      <c r="GUQ285" s="5"/>
      <c r="GUR285" s="5"/>
      <c r="GUS285" s="5"/>
      <c r="GUT285" s="5"/>
      <c r="GUU285" s="5"/>
      <c r="GUV285" s="5"/>
      <c r="GUW285" s="5"/>
      <c r="GUX285" s="5"/>
      <c r="GUY285" s="5"/>
      <c r="GUZ285" s="5"/>
      <c r="GVA285" s="5"/>
      <c r="GVB285" s="5"/>
      <c r="GVC285" s="5"/>
      <c r="GVD285" s="5"/>
      <c r="GVE285" s="5"/>
      <c r="GVF285" s="5"/>
      <c r="GVG285" s="5"/>
      <c r="GVH285" s="5"/>
      <c r="GVI285" s="5"/>
      <c r="GVJ285" s="5"/>
      <c r="GVK285" s="5"/>
      <c r="GVL285" s="5"/>
      <c r="GVM285" s="5"/>
      <c r="GVN285" s="5"/>
      <c r="GVO285" s="5"/>
      <c r="GVP285" s="5"/>
      <c r="GVQ285" s="5"/>
      <c r="GVR285" s="5"/>
      <c r="GVS285" s="5"/>
      <c r="GVT285" s="5"/>
      <c r="GVU285" s="5"/>
      <c r="GVV285" s="5"/>
      <c r="GVW285" s="5"/>
      <c r="GVX285" s="5"/>
      <c r="GVY285" s="5"/>
      <c r="GVZ285" s="5"/>
      <c r="GWA285" s="5"/>
      <c r="GWB285" s="5"/>
      <c r="GWC285" s="5"/>
      <c r="GWD285" s="5"/>
      <c r="GWE285" s="5"/>
      <c r="GWF285" s="5"/>
      <c r="GWG285" s="5"/>
      <c r="GWH285" s="5"/>
      <c r="GWI285" s="5"/>
      <c r="GWJ285" s="5"/>
      <c r="GWK285" s="5"/>
      <c r="GWL285" s="5"/>
      <c r="GWM285" s="5"/>
      <c r="GWN285" s="5"/>
      <c r="GWO285" s="5"/>
      <c r="GWP285" s="5"/>
      <c r="GWQ285" s="5"/>
      <c r="GWR285" s="5"/>
      <c r="GWS285" s="5"/>
      <c r="GWT285" s="5"/>
      <c r="GWU285" s="5"/>
      <c r="GWV285" s="5"/>
      <c r="GWW285" s="5"/>
      <c r="GWX285" s="5"/>
      <c r="GWY285" s="5"/>
      <c r="GWZ285" s="5"/>
      <c r="GXA285" s="5"/>
      <c r="GXB285" s="5"/>
      <c r="GXC285" s="5"/>
      <c r="GXD285" s="5"/>
      <c r="GXE285" s="5"/>
      <c r="GXF285" s="5"/>
      <c r="GXG285" s="5"/>
      <c r="GXH285" s="5"/>
      <c r="GXI285" s="5"/>
      <c r="GXJ285" s="5"/>
      <c r="GXK285" s="5"/>
      <c r="GXL285" s="5"/>
      <c r="GXM285" s="5"/>
      <c r="GXN285" s="5"/>
      <c r="GXO285" s="5"/>
      <c r="GXP285" s="5"/>
      <c r="GXQ285" s="5"/>
      <c r="GXR285" s="5"/>
      <c r="GXS285" s="5"/>
      <c r="GXT285" s="5"/>
      <c r="GXU285" s="5"/>
      <c r="GXV285" s="5"/>
      <c r="GXW285" s="5"/>
      <c r="GXX285" s="5"/>
      <c r="GXY285" s="5"/>
      <c r="GXZ285" s="5"/>
      <c r="GYA285" s="5"/>
      <c r="GYB285" s="5"/>
      <c r="GYC285" s="5"/>
      <c r="GYD285" s="5"/>
      <c r="GYE285" s="5"/>
      <c r="GYF285" s="5"/>
      <c r="GYG285" s="5"/>
      <c r="GYH285" s="5"/>
      <c r="GYI285" s="5"/>
      <c r="GYJ285" s="5"/>
      <c r="GYK285" s="5"/>
      <c r="GYL285" s="5"/>
      <c r="GYM285" s="5"/>
      <c r="GYN285" s="5"/>
      <c r="GYO285" s="5"/>
      <c r="GYP285" s="5"/>
      <c r="GYQ285" s="5"/>
      <c r="GYR285" s="5"/>
      <c r="GYS285" s="5"/>
      <c r="GYT285" s="5"/>
      <c r="GYU285" s="5"/>
      <c r="GYV285" s="5"/>
      <c r="GYW285" s="5"/>
      <c r="GYX285" s="5"/>
      <c r="GYY285" s="5"/>
      <c r="GYZ285" s="5"/>
      <c r="GZA285" s="5"/>
      <c r="GZB285" s="5"/>
      <c r="GZC285" s="5"/>
      <c r="GZD285" s="5"/>
      <c r="GZE285" s="5"/>
      <c r="GZF285" s="5"/>
      <c r="GZG285" s="5"/>
      <c r="GZH285" s="5"/>
      <c r="GZI285" s="5"/>
      <c r="GZJ285" s="5"/>
      <c r="GZK285" s="5"/>
      <c r="GZL285" s="5"/>
      <c r="GZM285" s="5"/>
      <c r="GZN285" s="5"/>
      <c r="GZO285" s="5"/>
      <c r="GZP285" s="5"/>
      <c r="GZQ285" s="5"/>
      <c r="GZR285" s="5"/>
      <c r="GZS285" s="5"/>
      <c r="GZT285" s="5"/>
      <c r="GZU285" s="5"/>
      <c r="GZV285" s="5"/>
      <c r="GZW285" s="5"/>
      <c r="GZX285" s="5"/>
      <c r="GZY285" s="5"/>
      <c r="GZZ285" s="5"/>
      <c r="HAA285" s="5"/>
      <c r="HAB285" s="5"/>
      <c r="HAC285" s="5"/>
      <c r="HAD285" s="5"/>
      <c r="HAE285" s="5"/>
      <c r="HAF285" s="5"/>
      <c r="HAG285" s="5"/>
      <c r="HAH285" s="5"/>
      <c r="HAI285" s="5"/>
      <c r="HAJ285" s="5"/>
      <c r="HAK285" s="5"/>
      <c r="HAL285" s="5"/>
      <c r="HAM285" s="5"/>
      <c r="HAN285" s="5"/>
      <c r="HAO285" s="5"/>
      <c r="HAP285" s="5"/>
      <c r="HAQ285" s="5"/>
      <c r="HAR285" s="5"/>
      <c r="HAS285" s="5"/>
      <c r="HAT285" s="5"/>
      <c r="HAU285" s="5"/>
      <c r="HAV285" s="5"/>
      <c r="HAW285" s="5"/>
      <c r="HAX285" s="5"/>
      <c r="HAY285" s="5"/>
      <c r="HAZ285" s="5"/>
      <c r="HBA285" s="5"/>
      <c r="HBB285" s="5"/>
      <c r="HBC285" s="5"/>
      <c r="HBD285" s="5"/>
      <c r="HBE285" s="5"/>
      <c r="HBF285" s="5"/>
      <c r="HBG285" s="5"/>
      <c r="HBH285" s="5"/>
      <c r="HBI285" s="5"/>
      <c r="HBJ285" s="5"/>
      <c r="HBK285" s="5"/>
      <c r="HBL285" s="5"/>
      <c r="HBM285" s="5"/>
      <c r="HBN285" s="5"/>
      <c r="HBO285" s="5"/>
      <c r="HBP285" s="5"/>
      <c r="HBQ285" s="5"/>
      <c r="HBR285" s="5"/>
      <c r="HBS285" s="5"/>
      <c r="HBT285" s="5"/>
      <c r="HBU285" s="5"/>
      <c r="HBV285" s="5"/>
      <c r="HBW285" s="5"/>
      <c r="HBX285" s="5"/>
      <c r="HBY285" s="5"/>
      <c r="HBZ285" s="5"/>
      <c r="HCA285" s="5"/>
      <c r="HCB285" s="5"/>
      <c r="HCC285" s="5"/>
      <c r="HCD285" s="5"/>
      <c r="HCE285" s="5"/>
      <c r="HCF285" s="5"/>
      <c r="HCG285" s="5"/>
      <c r="HCH285" s="5"/>
      <c r="HCI285" s="5"/>
      <c r="HCJ285" s="5"/>
      <c r="HCK285" s="5"/>
      <c r="HCL285" s="5"/>
      <c r="HCM285" s="5"/>
      <c r="HCN285" s="5"/>
      <c r="HCO285" s="5"/>
      <c r="HCP285" s="5"/>
      <c r="HCQ285" s="5"/>
      <c r="HCR285" s="5"/>
      <c r="HCS285" s="5"/>
      <c r="HCT285" s="5"/>
      <c r="HCU285" s="5"/>
      <c r="HCV285" s="5"/>
      <c r="HCW285" s="5"/>
      <c r="HCX285" s="5"/>
      <c r="HCY285" s="5"/>
      <c r="HCZ285" s="5"/>
      <c r="HDA285" s="5"/>
      <c r="HDB285" s="5"/>
      <c r="HDC285" s="5"/>
      <c r="HDD285" s="5"/>
      <c r="HDE285" s="5"/>
      <c r="HDF285" s="5"/>
      <c r="HDG285" s="5"/>
      <c r="HDH285" s="5"/>
      <c r="HDI285" s="5"/>
      <c r="HDJ285" s="5"/>
      <c r="HDK285" s="5"/>
      <c r="HDL285" s="5"/>
      <c r="HDM285" s="5"/>
      <c r="HDN285" s="5"/>
      <c r="HDO285" s="5"/>
      <c r="HDP285" s="5"/>
      <c r="HDQ285" s="5"/>
      <c r="HDR285" s="5"/>
      <c r="HDS285" s="5"/>
      <c r="HDT285" s="5"/>
      <c r="HDU285" s="5"/>
      <c r="HDV285" s="5"/>
      <c r="HDW285" s="5"/>
      <c r="HDX285" s="5"/>
      <c r="HDY285" s="5"/>
      <c r="HDZ285" s="5"/>
      <c r="HEA285" s="5"/>
      <c r="HEB285" s="5"/>
      <c r="HEC285" s="5"/>
      <c r="HED285" s="5"/>
      <c r="HEE285" s="5"/>
      <c r="HEF285" s="5"/>
      <c r="HEG285" s="5"/>
      <c r="HEH285" s="5"/>
      <c r="HEI285" s="5"/>
      <c r="HEJ285" s="5"/>
      <c r="HEK285" s="5"/>
      <c r="HEL285" s="5"/>
      <c r="HEM285" s="5"/>
      <c r="HEN285" s="5"/>
      <c r="HEO285" s="5"/>
      <c r="HEP285" s="5"/>
      <c r="HEQ285" s="5"/>
      <c r="HER285" s="5"/>
      <c r="HES285" s="5"/>
      <c r="HET285" s="5"/>
      <c r="HEU285" s="5"/>
      <c r="HEV285" s="5"/>
      <c r="HEW285" s="5"/>
      <c r="HEX285" s="5"/>
      <c r="HEY285" s="5"/>
      <c r="HEZ285" s="5"/>
      <c r="HFA285" s="5"/>
      <c r="HFB285" s="5"/>
      <c r="HFC285" s="5"/>
      <c r="HFD285" s="5"/>
      <c r="HFE285" s="5"/>
      <c r="HFF285" s="5"/>
      <c r="HFG285" s="5"/>
      <c r="HFH285" s="5"/>
      <c r="HFI285" s="5"/>
      <c r="HFJ285" s="5"/>
      <c r="HFK285" s="5"/>
      <c r="HFL285" s="5"/>
      <c r="HFM285" s="5"/>
      <c r="HFN285" s="5"/>
      <c r="HFO285" s="5"/>
      <c r="HFP285" s="5"/>
      <c r="HFQ285" s="5"/>
      <c r="HFR285" s="5"/>
      <c r="HFS285" s="5"/>
      <c r="HFT285" s="5"/>
      <c r="HFU285" s="5"/>
      <c r="HFV285" s="5"/>
      <c r="HFW285" s="5"/>
      <c r="HFX285" s="5"/>
      <c r="HFY285" s="5"/>
      <c r="HFZ285" s="5"/>
      <c r="HGA285" s="5"/>
      <c r="HGB285" s="5"/>
      <c r="HGC285" s="5"/>
      <c r="HGD285" s="5"/>
      <c r="HGE285" s="5"/>
      <c r="HGF285" s="5"/>
      <c r="HGG285" s="5"/>
      <c r="HGH285" s="5"/>
      <c r="HGI285" s="5"/>
      <c r="HGJ285" s="5"/>
      <c r="HGK285" s="5"/>
      <c r="HGL285" s="5"/>
      <c r="HGM285" s="5"/>
      <c r="HGN285" s="5"/>
      <c r="HGO285" s="5"/>
      <c r="HGP285" s="5"/>
      <c r="HGQ285" s="5"/>
      <c r="HGR285" s="5"/>
      <c r="HGS285" s="5"/>
      <c r="HGT285" s="5"/>
      <c r="HGU285" s="5"/>
      <c r="HGV285" s="5"/>
      <c r="HGW285" s="5"/>
      <c r="HGX285" s="5"/>
      <c r="HGY285" s="5"/>
      <c r="HGZ285" s="5"/>
      <c r="HHA285" s="5"/>
      <c r="HHB285" s="5"/>
      <c r="HHC285" s="5"/>
      <c r="HHD285" s="5"/>
      <c r="HHE285" s="5"/>
      <c r="HHF285" s="5"/>
      <c r="HHG285" s="5"/>
      <c r="HHH285" s="5"/>
      <c r="HHI285" s="5"/>
      <c r="HHJ285" s="5"/>
      <c r="HHK285" s="5"/>
      <c r="HHL285" s="5"/>
      <c r="HHM285" s="5"/>
      <c r="HHN285" s="5"/>
      <c r="HHO285" s="5"/>
      <c r="HHP285" s="5"/>
      <c r="HHQ285" s="5"/>
      <c r="HHR285" s="5"/>
      <c r="HHS285" s="5"/>
      <c r="HHT285" s="5"/>
      <c r="HHU285" s="5"/>
      <c r="HHV285" s="5"/>
      <c r="HHW285" s="5"/>
      <c r="HHX285" s="5"/>
      <c r="HHY285" s="5"/>
      <c r="HHZ285" s="5"/>
      <c r="HIA285" s="5"/>
      <c r="HIB285" s="5"/>
      <c r="HIC285" s="5"/>
      <c r="HID285" s="5"/>
      <c r="HIE285" s="5"/>
      <c r="HIF285" s="5"/>
      <c r="HIG285" s="5"/>
      <c r="HIH285" s="5"/>
      <c r="HII285" s="5"/>
      <c r="HIJ285" s="5"/>
      <c r="HIK285" s="5"/>
      <c r="HIL285" s="5"/>
      <c r="HIM285" s="5"/>
      <c r="HIN285" s="5"/>
      <c r="HIO285" s="5"/>
      <c r="HIP285" s="5"/>
      <c r="HIQ285" s="5"/>
      <c r="HIR285" s="5"/>
      <c r="HIS285" s="5"/>
      <c r="HIT285" s="5"/>
      <c r="HIU285" s="5"/>
      <c r="HIV285" s="5"/>
      <c r="HIW285" s="5"/>
      <c r="HIX285" s="5"/>
      <c r="HIY285" s="5"/>
      <c r="HIZ285" s="5"/>
      <c r="HJA285" s="5"/>
      <c r="HJB285" s="5"/>
      <c r="HJC285" s="5"/>
      <c r="HJD285" s="5"/>
      <c r="HJE285" s="5"/>
      <c r="HJF285" s="5"/>
      <c r="HJG285" s="5"/>
      <c r="HJH285" s="5"/>
      <c r="HJI285" s="5"/>
      <c r="HJJ285" s="5"/>
      <c r="HJK285" s="5"/>
      <c r="HJL285" s="5"/>
      <c r="HJM285" s="5"/>
      <c r="HJN285" s="5"/>
      <c r="HJO285" s="5"/>
      <c r="HJP285" s="5"/>
      <c r="HJQ285" s="5"/>
      <c r="HJR285" s="5"/>
      <c r="HJS285" s="5"/>
      <c r="HJT285" s="5"/>
      <c r="HJU285" s="5"/>
      <c r="HJV285" s="5"/>
      <c r="HJW285" s="5"/>
      <c r="HJX285" s="5"/>
      <c r="HJY285" s="5"/>
      <c r="HJZ285" s="5"/>
      <c r="HKA285" s="5"/>
      <c r="HKB285" s="5"/>
      <c r="HKC285" s="5"/>
      <c r="HKD285" s="5"/>
      <c r="HKE285" s="5"/>
      <c r="HKF285" s="5"/>
      <c r="HKG285" s="5"/>
      <c r="HKH285" s="5"/>
      <c r="HKI285" s="5"/>
      <c r="HKJ285" s="5"/>
      <c r="HKK285" s="5"/>
      <c r="HKL285" s="5"/>
      <c r="HKM285" s="5"/>
      <c r="HKN285" s="5"/>
      <c r="HKO285" s="5"/>
      <c r="HKP285" s="5"/>
      <c r="HKQ285" s="5"/>
      <c r="HKR285" s="5"/>
      <c r="HKS285" s="5"/>
      <c r="HKT285" s="5"/>
      <c r="HKU285" s="5"/>
      <c r="HKV285" s="5"/>
      <c r="HKW285" s="5"/>
      <c r="HKX285" s="5"/>
      <c r="HKY285" s="5"/>
      <c r="HKZ285" s="5"/>
      <c r="HLA285" s="5"/>
      <c r="HLB285" s="5"/>
      <c r="HLC285" s="5"/>
      <c r="HLD285" s="5"/>
      <c r="HLE285" s="5"/>
      <c r="HLF285" s="5"/>
      <c r="HLG285" s="5"/>
      <c r="HLH285" s="5"/>
      <c r="HLI285" s="5"/>
      <c r="HLJ285" s="5"/>
      <c r="HLK285" s="5"/>
      <c r="HLL285" s="5"/>
      <c r="HLM285" s="5"/>
      <c r="HLN285" s="5"/>
      <c r="HLO285" s="5"/>
      <c r="HLP285" s="5"/>
      <c r="HLQ285" s="5"/>
      <c r="HLR285" s="5"/>
      <c r="HLS285" s="5"/>
      <c r="HLT285" s="5"/>
      <c r="HLU285" s="5"/>
      <c r="HLV285" s="5"/>
      <c r="HLW285" s="5"/>
      <c r="HLX285" s="5"/>
      <c r="HLY285" s="5"/>
      <c r="HLZ285" s="5"/>
      <c r="HMA285" s="5"/>
      <c r="HMB285" s="5"/>
      <c r="HMC285" s="5"/>
      <c r="HMD285" s="5"/>
      <c r="HME285" s="5"/>
      <c r="HMF285" s="5"/>
      <c r="HMG285" s="5"/>
      <c r="HMH285" s="5"/>
      <c r="HMI285" s="5"/>
      <c r="HMJ285" s="5"/>
      <c r="HMK285" s="5"/>
      <c r="HML285" s="5"/>
      <c r="HMM285" s="5"/>
      <c r="HMN285" s="5"/>
      <c r="HMO285" s="5"/>
      <c r="HMP285" s="5"/>
      <c r="HMQ285" s="5"/>
      <c r="HMR285" s="5"/>
      <c r="HMS285" s="5"/>
      <c r="HMT285" s="5"/>
      <c r="HMU285" s="5"/>
      <c r="HMV285" s="5"/>
      <c r="HMW285" s="5"/>
      <c r="HMX285" s="5"/>
      <c r="HMY285" s="5"/>
      <c r="HMZ285" s="5"/>
      <c r="HNA285" s="5"/>
      <c r="HNB285" s="5"/>
      <c r="HNC285" s="5"/>
      <c r="HND285" s="5"/>
      <c r="HNE285" s="5"/>
      <c r="HNF285" s="5"/>
      <c r="HNG285" s="5"/>
      <c r="HNH285" s="5"/>
      <c r="HNI285" s="5"/>
      <c r="HNJ285" s="5"/>
      <c r="HNK285" s="5"/>
      <c r="HNL285" s="5"/>
      <c r="HNM285" s="5"/>
      <c r="HNN285" s="5"/>
      <c r="HNO285" s="5"/>
      <c r="HNP285" s="5"/>
      <c r="HNQ285" s="5"/>
      <c r="HNR285" s="5"/>
      <c r="HNS285" s="5"/>
      <c r="HNT285" s="5"/>
      <c r="HNU285" s="5"/>
      <c r="HNV285" s="5"/>
      <c r="HNW285" s="5"/>
      <c r="HNX285" s="5"/>
      <c r="HNY285" s="5"/>
      <c r="HNZ285" s="5"/>
      <c r="HOA285" s="5"/>
      <c r="HOB285" s="5"/>
      <c r="HOC285" s="5"/>
      <c r="HOD285" s="5"/>
      <c r="HOE285" s="5"/>
      <c r="HOF285" s="5"/>
      <c r="HOG285" s="5"/>
      <c r="HOH285" s="5"/>
      <c r="HOI285" s="5"/>
      <c r="HOJ285" s="5"/>
      <c r="HOK285" s="5"/>
      <c r="HOL285" s="5"/>
      <c r="HOM285" s="5"/>
      <c r="HON285" s="5"/>
      <c r="HOO285" s="5"/>
      <c r="HOP285" s="5"/>
      <c r="HOQ285" s="5"/>
      <c r="HOR285" s="5"/>
      <c r="HOS285" s="5"/>
      <c r="HOT285" s="5"/>
      <c r="HOU285" s="5"/>
      <c r="HOV285" s="5"/>
      <c r="HOW285" s="5"/>
      <c r="HOX285" s="5"/>
      <c r="HOY285" s="5"/>
      <c r="HOZ285" s="5"/>
      <c r="HPA285" s="5"/>
      <c r="HPB285" s="5"/>
      <c r="HPC285" s="5"/>
      <c r="HPD285" s="5"/>
      <c r="HPE285" s="5"/>
      <c r="HPF285" s="5"/>
      <c r="HPG285" s="5"/>
      <c r="HPH285" s="5"/>
      <c r="HPI285" s="5"/>
      <c r="HPJ285" s="5"/>
      <c r="HPK285" s="5"/>
      <c r="HPL285" s="5"/>
      <c r="HPM285" s="5"/>
      <c r="HPN285" s="5"/>
      <c r="HPO285" s="5"/>
      <c r="HPP285" s="5"/>
      <c r="HPQ285" s="5"/>
      <c r="HPR285" s="5"/>
      <c r="HPS285" s="5"/>
      <c r="HPT285" s="5"/>
      <c r="HPU285" s="5"/>
      <c r="HPV285" s="5"/>
      <c r="HPW285" s="5"/>
      <c r="HPX285" s="5"/>
      <c r="HPY285" s="5"/>
      <c r="HPZ285" s="5"/>
      <c r="HQA285" s="5"/>
      <c r="HQB285" s="5"/>
      <c r="HQC285" s="5"/>
      <c r="HQD285" s="5"/>
      <c r="HQE285" s="5"/>
      <c r="HQF285" s="5"/>
      <c r="HQG285" s="5"/>
      <c r="HQH285" s="5"/>
      <c r="HQI285" s="5"/>
      <c r="HQJ285" s="5"/>
      <c r="HQK285" s="5"/>
      <c r="HQL285" s="5"/>
      <c r="HQM285" s="5"/>
      <c r="HQN285" s="5"/>
      <c r="HQO285" s="5"/>
      <c r="HQP285" s="5"/>
      <c r="HQQ285" s="5"/>
      <c r="HQR285" s="5"/>
      <c r="HQS285" s="5"/>
      <c r="HQT285" s="5"/>
      <c r="HQU285" s="5"/>
      <c r="HQV285" s="5"/>
      <c r="HQW285" s="5"/>
      <c r="HQX285" s="5"/>
      <c r="HQY285" s="5"/>
      <c r="HQZ285" s="5"/>
      <c r="HRA285" s="5"/>
      <c r="HRB285" s="5"/>
      <c r="HRC285" s="5"/>
      <c r="HRD285" s="5"/>
      <c r="HRE285" s="5"/>
      <c r="HRF285" s="5"/>
      <c r="HRG285" s="5"/>
      <c r="HRH285" s="5"/>
      <c r="HRI285" s="5"/>
      <c r="HRJ285" s="5"/>
      <c r="HRK285" s="5"/>
      <c r="HRL285" s="5"/>
      <c r="HRM285" s="5"/>
      <c r="HRN285" s="5"/>
      <c r="HRO285" s="5"/>
      <c r="HRP285" s="5"/>
      <c r="HRQ285" s="5"/>
      <c r="HRR285" s="5"/>
      <c r="HRS285" s="5"/>
      <c r="HRT285" s="5"/>
      <c r="HRU285" s="5"/>
      <c r="HRV285" s="5"/>
      <c r="HRW285" s="5"/>
      <c r="HRX285" s="5"/>
      <c r="HRY285" s="5"/>
      <c r="HRZ285" s="5"/>
      <c r="HSA285" s="5"/>
      <c r="HSB285" s="5"/>
      <c r="HSC285" s="5"/>
      <c r="HSD285" s="5"/>
      <c r="HSE285" s="5"/>
      <c r="HSF285" s="5"/>
      <c r="HSG285" s="5"/>
      <c r="HSH285" s="5"/>
      <c r="HSI285" s="5"/>
      <c r="HSJ285" s="5"/>
      <c r="HSK285" s="5"/>
      <c r="HSL285" s="5"/>
      <c r="HSM285" s="5"/>
      <c r="HSN285" s="5"/>
      <c r="HSO285" s="5"/>
      <c r="HSP285" s="5"/>
      <c r="HSQ285" s="5"/>
      <c r="HSR285" s="5"/>
      <c r="HSS285" s="5"/>
      <c r="HST285" s="5"/>
      <c r="HSU285" s="5"/>
      <c r="HSV285" s="5"/>
      <c r="HSW285" s="5"/>
      <c r="HSX285" s="5"/>
      <c r="HSY285" s="5"/>
      <c r="HSZ285" s="5"/>
      <c r="HTA285" s="5"/>
      <c r="HTB285" s="5"/>
      <c r="HTC285" s="5"/>
      <c r="HTD285" s="5"/>
      <c r="HTE285" s="5"/>
      <c r="HTF285" s="5"/>
      <c r="HTG285" s="5"/>
      <c r="HTH285" s="5"/>
      <c r="HTI285" s="5"/>
      <c r="HTJ285" s="5"/>
      <c r="HTK285" s="5"/>
      <c r="HTL285" s="5"/>
      <c r="HTM285" s="5"/>
      <c r="HTN285" s="5"/>
      <c r="HTO285" s="5"/>
      <c r="HTP285" s="5"/>
      <c r="HTQ285" s="5"/>
      <c r="HTR285" s="5"/>
      <c r="HTS285" s="5"/>
      <c r="HTT285" s="5"/>
      <c r="HTU285" s="5"/>
      <c r="HTV285" s="5"/>
      <c r="HTW285" s="5"/>
      <c r="HTX285" s="5"/>
      <c r="HTY285" s="5"/>
      <c r="HTZ285" s="5"/>
      <c r="HUA285" s="5"/>
      <c r="HUB285" s="5"/>
      <c r="HUC285" s="5"/>
      <c r="HUD285" s="5"/>
      <c r="HUE285" s="5"/>
      <c r="HUF285" s="5"/>
      <c r="HUG285" s="5"/>
      <c r="HUH285" s="5"/>
      <c r="HUI285" s="5"/>
      <c r="HUJ285" s="5"/>
      <c r="HUK285" s="5"/>
      <c r="HUL285" s="5"/>
      <c r="HUM285" s="5"/>
      <c r="HUN285" s="5"/>
      <c r="HUO285" s="5"/>
      <c r="HUP285" s="5"/>
      <c r="HUQ285" s="5"/>
      <c r="HUR285" s="5"/>
      <c r="HUS285" s="5"/>
      <c r="HUT285" s="5"/>
      <c r="HUU285" s="5"/>
      <c r="HUV285" s="5"/>
      <c r="HUW285" s="5"/>
      <c r="HUX285" s="5"/>
      <c r="HUY285" s="5"/>
      <c r="HUZ285" s="5"/>
      <c r="HVA285" s="5"/>
      <c r="HVB285" s="5"/>
      <c r="HVC285" s="5"/>
      <c r="HVD285" s="5"/>
      <c r="HVE285" s="5"/>
      <c r="HVF285" s="5"/>
      <c r="HVG285" s="5"/>
      <c r="HVH285" s="5"/>
      <c r="HVI285" s="5"/>
      <c r="HVJ285" s="5"/>
      <c r="HVK285" s="5"/>
      <c r="HVL285" s="5"/>
      <c r="HVM285" s="5"/>
      <c r="HVN285" s="5"/>
      <c r="HVO285" s="5"/>
      <c r="HVP285" s="5"/>
      <c r="HVQ285" s="5"/>
      <c r="HVR285" s="5"/>
      <c r="HVS285" s="5"/>
      <c r="HVT285" s="5"/>
      <c r="HVU285" s="5"/>
      <c r="HVV285" s="5"/>
      <c r="HVW285" s="5"/>
      <c r="HVX285" s="5"/>
      <c r="HVY285" s="5"/>
      <c r="HVZ285" s="5"/>
      <c r="HWA285" s="5"/>
      <c r="HWB285" s="5"/>
      <c r="HWC285" s="5"/>
      <c r="HWD285" s="5"/>
      <c r="HWE285" s="5"/>
      <c r="HWF285" s="5"/>
      <c r="HWG285" s="5"/>
      <c r="HWH285" s="5"/>
      <c r="HWI285" s="5"/>
      <c r="HWJ285" s="5"/>
      <c r="HWK285" s="5"/>
      <c r="HWL285" s="5"/>
      <c r="HWM285" s="5"/>
      <c r="HWN285" s="5"/>
      <c r="HWO285" s="5"/>
      <c r="HWP285" s="5"/>
      <c r="HWQ285" s="5"/>
      <c r="HWR285" s="5"/>
      <c r="HWS285" s="5"/>
      <c r="HWT285" s="5"/>
      <c r="HWU285" s="5"/>
      <c r="HWV285" s="5"/>
      <c r="HWW285" s="5"/>
      <c r="HWX285" s="5"/>
      <c r="HWY285" s="5"/>
      <c r="HWZ285" s="5"/>
      <c r="HXA285" s="5"/>
      <c r="HXB285" s="5"/>
      <c r="HXC285" s="5"/>
      <c r="HXD285" s="5"/>
      <c r="HXE285" s="5"/>
      <c r="HXF285" s="5"/>
      <c r="HXG285" s="5"/>
      <c r="HXH285" s="5"/>
      <c r="HXI285" s="5"/>
      <c r="HXJ285" s="5"/>
      <c r="HXK285" s="5"/>
      <c r="HXL285" s="5"/>
      <c r="HXM285" s="5"/>
      <c r="HXN285" s="5"/>
      <c r="HXO285" s="5"/>
      <c r="HXP285" s="5"/>
      <c r="HXQ285" s="5"/>
      <c r="HXR285" s="5"/>
      <c r="HXS285" s="5"/>
      <c r="HXT285" s="5"/>
      <c r="HXU285" s="5"/>
      <c r="HXV285" s="5"/>
      <c r="HXW285" s="5"/>
      <c r="HXX285" s="5"/>
      <c r="HXY285" s="5"/>
      <c r="HXZ285" s="5"/>
      <c r="HYA285" s="5"/>
      <c r="HYB285" s="5"/>
      <c r="HYC285" s="5"/>
      <c r="HYD285" s="5"/>
      <c r="HYE285" s="5"/>
      <c r="HYF285" s="5"/>
      <c r="HYG285" s="5"/>
      <c r="HYH285" s="5"/>
      <c r="HYI285" s="5"/>
      <c r="HYJ285" s="5"/>
      <c r="HYK285" s="5"/>
      <c r="HYL285" s="5"/>
      <c r="HYM285" s="5"/>
      <c r="HYN285" s="5"/>
      <c r="HYO285" s="5"/>
      <c r="HYP285" s="5"/>
      <c r="HYQ285" s="5"/>
      <c r="HYR285" s="5"/>
      <c r="HYS285" s="5"/>
      <c r="HYT285" s="5"/>
      <c r="HYU285" s="5"/>
      <c r="HYV285" s="5"/>
      <c r="HYW285" s="5"/>
      <c r="HYX285" s="5"/>
      <c r="HYY285" s="5"/>
      <c r="HYZ285" s="5"/>
      <c r="HZA285" s="5"/>
      <c r="HZB285" s="5"/>
      <c r="HZC285" s="5"/>
      <c r="HZD285" s="5"/>
      <c r="HZE285" s="5"/>
      <c r="HZF285" s="5"/>
      <c r="HZG285" s="5"/>
      <c r="HZH285" s="5"/>
      <c r="HZI285" s="5"/>
      <c r="HZJ285" s="5"/>
      <c r="HZK285" s="5"/>
      <c r="HZL285" s="5"/>
      <c r="HZM285" s="5"/>
      <c r="HZN285" s="5"/>
      <c r="HZO285" s="5"/>
      <c r="HZP285" s="5"/>
      <c r="HZQ285" s="5"/>
      <c r="HZR285" s="5"/>
      <c r="HZS285" s="5"/>
      <c r="HZT285" s="5"/>
      <c r="HZU285" s="5"/>
      <c r="HZV285" s="5"/>
      <c r="HZW285" s="5"/>
      <c r="HZX285" s="5"/>
      <c r="HZY285" s="5"/>
      <c r="HZZ285" s="5"/>
      <c r="IAA285" s="5"/>
      <c r="IAB285" s="5"/>
      <c r="IAC285" s="5"/>
      <c r="IAD285" s="5"/>
      <c r="IAE285" s="5"/>
      <c r="IAF285" s="5"/>
      <c r="IAG285" s="5"/>
      <c r="IAH285" s="5"/>
      <c r="IAI285" s="5"/>
      <c r="IAJ285" s="5"/>
      <c r="IAK285" s="5"/>
      <c r="IAL285" s="5"/>
      <c r="IAM285" s="5"/>
      <c r="IAN285" s="5"/>
      <c r="IAO285" s="5"/>
      <c r="IAP285" s="5"/>
      <c r="IAQ285" s="5"/>
      <c r="IAR285" s="5"/>
      <c r="IAS285" s="5"/>
      <c r="IAT285" s="5"/>
      <c r="IAU285" s="5"/>
      <c r="IAV285" s="5"/>
      <c r="IAW285" s="5"/>
      <c r="IAX285" s="5"/>
      <c r="IAY285" s="5"/>
      <c r="IAZ285" s="5"/>
      <c r="IBA285" s="5"/>
      <c r="IBB285" s="5"/>
      <c r="IBC285" s="5"/>
      <c r="IBD285" s="5"/>
      <c r="IBE285" s="5"/>
      <c r="IBF285" s="5"/>
      <c r="IBG285" s="5"/>
      <c r="IBH285" s="5"/>
      <c r="IBI285" s="5"/>
      <c r="IBJ285" s="5"/>
      <c r="IBK285" s="5"/>
      <c r="IBL285" s="5"/>
      <c r="IBM285" s="5"/>
      <c r="IBN285" s="5"/>
      <c r="IBO285" s="5"/>
      <c r="IBP285" s="5"/>
      <c r="IBQ285" s="5"/>
      <c r="IBR285" s="5"/>
      <c r="IBS285" s="5"/>
      <c r="IBT285" s="5"/>
      <c r="IBU285" s="5"/>
      <c r="IBV285" s="5"/>
      <c r="IBW285" s="5"/>
      <c r="IBX285" s="5"/>
      <c r="IBY285" s="5"/>
      <c r="IBZ285" s="5"/>
      <c r="ICA285" s="5"/>
      <c r="ICB285" s="5"/>
      <c r="ICC285" s="5"/>
      <c r="ICD285" s="5"/>
      <c r="ICE285" s="5"/>
      <c r="ICF285" s="5"/>
      <c r="ICG285" s="5"/>
      <c r="ICH285" s="5"/>
      <c r="ICI285" s="5"/>
      <c r="ICJ285" s="5"/>
      <c r="ICK285" s="5"/>
      <c r="ICL285" s="5"/>
      <c r="ICM285" s="5"/>
      <c r="ICN285" s="5"/>
      <c r="ICO285" s="5"/>
      <c r="ICP285" s="5"/>
      <c r="ICQ285" s="5"/>
      <c r="ICR285" s="5"/>
      <c r="ICS285" s="5"/>
      <c r="ICT285" s="5"/>
      <c r="ICU285" s="5"/>
      <c r="ICV285" s="5"/>
      <c r="ICW285" s="5"/>
      <c r="ICX285" s="5"/>
      <c r="ICY285" s="5"/>
      <c r="ICZ285" s="5"/>
      <c r="IDA285" s="5"/>
      <c r="IDB285" s="5"/>
      <c r="IDC285" s="5"/>
      <c r="IDD285" s="5"/>
      <c r="IDE285" s="5"/>
      <c r="IDF285" s="5"/>
      <c r="IDG285" s="5"/>
      <c r="IDH285" s="5"/>
      <c r="IDI285" s="5"/>
      <c r="IDJ285" s="5"/>
      <c r="IDK285" s="5"/>
      <c r="IDL285" s="5"/>
      <c r="IDM285" s="5"/>
      <c r="IDN285" s="5"/>
      <c r="IDO285" s="5"/>
      <c r="IDP285" s="5"/>
      <c r="IDQ285" s="5"/>
      <c r="IDR285" s="5"/>
      <c r="IDS285" s="5"/>
      <c r="IDT285" s="5"/>
      <c r="IDU285" s="5"/>
      <c r="IDV285" s="5"/>
      <c r="IDW285" s="5"/>
      <c r="IDX285" s="5"/>
      <c r="IDY285" s="5"/>
      <c r="IDZ285" s="5"/>
      <c r="IEA285" s="5"/>
      <c r="IEB285" s="5"/>
      <c r="IEC285" s="5"/>
      <c r="IED285" s="5"/>
      <c r="IEE285" s="5"/>
      <c r="IEF285" s="5"/>
      <c r="IEG285" s="5"/>
      <c r="IEH285" s="5"/>
      <c r="IEI285" s="5"/>
      <c r="IEJ285" s="5"/>
      <c r="IEK285" s="5"/>
      <c r="IEL285" s="5"/>
      <c r="IEM285" s="5"/>
      <c r="IEN285" s="5"/>
      <c r="IEO285" s="5"/>
      <c r="IEP285" s="5"/>
      <c r="IEQ285" s="5"/>
      <c r="IER285" s="5"/>
      <c r="IES285" s="5"/>
      <c r="IET285" s="5"/>
      <c r="IEU285" s="5"/>
      <c r="IEV285" s="5"/>
      <c r="IEW285" s="5"/>
      <c r="IEX285" s="5"/>
      <c r="IEY285" s="5"/>
      <c r="IEZ285" s="5"/>
      <c r="IFA285" s="5"/>
      <c r="IFB285" s="5"/>
      <c r="IFC285" s="5"/>
      <c r="IFD285" s="5"/>
      <c r="IFE285" s="5"/>
      <c r="IFF285" s="5"/>
      <c r="IFG285" s="5"/>
      <c r="IFH285" s="5"/>
      <c r="IFI285" s="5"/>
      <c r="IFJ285" s="5"/>
      <c r="IFK285" s="5"/>
      <c r="IFL285" s="5"/>
      <c r="IFM285" s="5"/>
      <c r="IFN285" s="5"/>
      <c r="IFO285" s="5"/>
      <c r="IFP285" s="5"/>
      <c r="IFQ285" s="5"/>
      <c r="IFR285" s="5"/>
      <c r="IFS285" s="5"/>
      <c r="IFT285" s="5"/>
      <c r="IFU285" s="5"/>
      <c r="IFV285" s="5"/>
      <c r="IFW285" s="5"/>
      <c r="IFX285" s="5"/>
      <c r="IFY285" s="5"/>
      <c r="IFZ285" s="5"/>
      <c r="IGA285" s="5"/>
      <c r="IGB285" s="5"/>
      <c r="IGC285" s="5"/>
      <c r="IGD285" s="5"/>
      <c r="IGE285" s="5"/>
      <c r="IGF285" s="5"/>
      <c r="IGG285" s="5"/>
      <c r="IGH285" s="5"/>
      <c r="IGI285" s="5"/>
      <c r="IGJ285" s="5"/>
      <c r="IGK285" s="5"/>
      <c r="IGL285" s="5"/>
      <c r="IGM285" s="5"/>
      <c r="IGN285" s="5"/>
      <c r="IGO285" s="5"/>
      <c r="IGP285" s="5"/>
      <c r="IGQ285" s="5"/>
      <c r="IGR285" s="5"/>
      <c r="IGS285" s="5"/>
      <c r="IGT285" s="5"/>
      <c r="IGU285" s="5"/>
      <c r="IGV285" s="5"/>
      <c r="IGW285" s="5"/>
      <c r="IGX285" s="5"/>
      <c r="IGY285" s="5"/>
      <c r="IGZ285" s="5"/>
      <c r="IHA285" s="5"/>
      <c r="IHB285" s="5"/>
      <c r="IHC285" s="5"/>
      <c r="IHD285" s="5"/>
      <c r="IHE285" s="5"/>
      <c r="IHF285" s="5"/>
      <c r="IHG285" s="5"/>
      <c r="IHH285" s="5"/>
      <c r="IHI285" s="5"/>
      <c r="IHJ285" s="5"/>
      <c r="IHK285" s="5"/>
      <c r="IHL285" s="5"/>
      <c r="IHM285" s="5"/>
      <c r="IHN285" s="5"/>
      <c r="IHO285" s="5"/>
      <c r="IHP285" s="5"/>
      <c r="IHQ285" s="5"/>
      <c r="IHR285" s="5"/>
      <c r="IHS285" s="5"/>
      <c r="IHT285" s="5"/>
      <c r="IHU285" s="5"/>
      <c r="IHV285" s="5"/>
      <c r="IHW285" s="5"/>
      <c r="IHX285" s="5"/>
      <c r="IHY285" s="5"/>
      <c r="IHZ285" s="5"/>
      <c r="IIA285" s="5"/>
      <c r="IIB285" s="5"/>
      <c r="IIC285" s="5"/>
      <c r="IID285" s="5"/>
      <c r="IIE285" s="5"/>
      <c r="IIF285" s="5"/>
      <c r="IIG285" s="5"/>
      <c r="IIH285" s="5"/>
      <c r="III285" s="5"/>
      <c r="IIJ285" s="5"/>
      <c r="IIK285" s="5"/>
      <c r="IIL285" s="5"/>
      <c r="IIM285" s="5"/>
      <c r="IIN285" s="5"/>
      <c r="IIO285" s="5"/>
      <c r="IIP285" s="5"/>
      <c r="IIQ285" s="5"/>
      <c r="IIR285" s="5"/>
      <c r="IIS285" s="5"/>
      <c r="IIT285" s="5"/>
      <c r="IIU285" s="5"/>
      <c r="IIV285" s="5"/>
      <c r="IIW285" s="5"/>
      <c r="IIX285" s="5"/>
      <c r="IIY285" s="5"/>
      <c r="IIZ285" s="5"/>
      <c r="IJA285" s="5"/>
      <c r="IJB285" s="5"/>
      <c r="IJC285" s="5"/>
      <c r="IJD285" s="5"/>
      <c r="IJE285" s="5"/>
      <c r="IJF285" s="5"/>
      <c r="IJG285" s="5"/>
      <c r="IJH285" s="5"/>
      <c r="IJI285" s="5"/>
      <c r="IJJ285" s="5"/>
      <c r="IJK285" s="5"/>
      <c r="IJL285" s="5"/>
      <c r="IJM285" s="5"/>
      <c r="IJN285" s="5"/>
      <c r="IJO285" s="5"/>
      <c r="IJP285" s="5"/>
      <c r="IJQ285" s="5"/>
      <c r="IJR285" s="5"/>
      <c r="IJS285" s="5"/>
      <c r="IJT285" s="5"/>
      <c r="IJU285" s="5"/>
      <c r="IJV285" s="5"/>
      <c r="IJW285" s="5"/>
      <c r="IJX285" s="5"/>
      <c r="IJY285" s="5"/>
      <c r="IJZ285" s="5"/>
      <c r="IKA285" s="5"/>
      <c r="IKB285" s="5"/>
      <c r="IKC285" s="5"/>
      <c r="IKD285" s="5"/>
      <c r="IKE285" s="5"/>
      <c r="IKF285" s="5"/>
      <c r="IKG285" s="5"/>
      <c r="IKH285" s="5"/>
      <c r="IKI285" s="5"/>
      <c r="IKJ285" s="5"/>
      <c r="IKK285" s="5"/>
      <c r="IKL285" s="5"/>
      <c r="IKM285" s="5"/>
      <c r="IKN285" s="5"/>
      <c r="IKO285" s="5"/>
      <c r="IKP285" s="5"/>
      <c r="IKQ285" s="5"/>
      <c r="IKR285" s="5"/>
      <c r="IKS285" s="5"/>
      <c r="IKT285" s="5"/>
      <c r="IKU285" s="5"/>
      <c r="IKV285" s="5"/>
      <c r="IKW285" s="5"/>
      <c r="IKX285" s="5"/>
      <c r="IKY285" s="5"/>
      <c r="IKZ285" s="5"/>
      <c r="ILA285" s="5"/>
      <c r="ILB285" s="5"/>
      <c r="ILC285" s="5"/>
      <c r="ILD285" s="5"/>
      <c r="ILE285" s="5"/>
      <c r="ILF285" s="5"/>
      <c r="ILG285" s="5"/>
      <c r="ILH285" s="5"/>
      <c r="ILI285" s="5"/>
      <c r="ILJ285" s="5"/>
      <c r="ILK285" s="5"/>
      <c r="ILL285" s="5"/>
      <c r="ILM285" s="5"/>
      <c r="ILN285" s="5"/>
      <c r="ILO285" s="5"/>
      <c r="ILP285" s="5"/>
      <c r="ILQ285" s="5"/>
      <c r="ILR285" s="5"/>
      <c r="ILS285" s="5"/>
      <c r="ILT285" s="5"/>
      <c r="ILU285" s="5"/>
      <c r="ILV285" s="5"/>
      <c r="ILW285" s="5"/>
      <c r="ILX285" s="5"/>
      <c r="ILY285" s="5"/>
      <c r="ILZ285" s="5"/>
      <c r="IMA285" s="5"/>
      <c r="IMB285" s="5"/>
      <c r="IMC285" s="5"/>
      <c r="IMD285" s="5"/>
      <c r="IME285" s="5"/>
      <c r="IMF285" s="5"/>
      <c r="IMG285" s="5"/>
      <c r="IMH285" s="5"/>
      <c r="IMI285" s="5"/>
      <c r="IMJ285" s="5"/>
      <c r="IMK285" s="5"/>
      <c r="IML285" s="5"/>
      <c r="IMM285" s="5"/>
      <c r="IMN285" s="5"/>
      <c r="IMO285" s="5"/>
      <c r="IMP285" s="5"/>
      <c r="IMQ285" s="5"/>
      <c r="IMR285" s="5"/>
      <c r="IMS285" s="5"/>
      <c r="IMT285" s="5"/>
      <c r="IMU285" s="5"/>
      <c r="IMV285" s="5"/>
      <c r="IMW285" s="5"/>
      <c r="IMX285" s="5"/>
      <c r="IMY285" s="5"/>
      <c r="IMZ285" s="5"/>
      <c r="INA285" s="5"/>
      <c r="INB285" s="5"/>
      <c r="INC285" s="5"/>
      <c r="IND285" s="5"/>
      <c r="INE285" s="5"/>
      <c r="INF285" s="5"/>
      <c r="ING285" s="5"/>
      <c r="INH285" s="5"/>
      <c r="INI285" s="5"/>
      <c r="INJ285" s="5"/>
      <c r="INK285" s="5"/>
      <c r="INL285" s="5"/>
      <c r="INM285" s="5"/>
      <c r="INN285" s="5"/>
      <c r="INO285" s="5"/>
      <c r="INP285" s="5"/>
      <c r="INQ285" s="5"/>
      <c r="INR285" s="5"/>
      <c r="INS285" s="5"/>
      <c r="INT285" s="5"/>
      <c r="INU285" s="5"/>
      <c r="INV285" s="5"/>
      <c r="INW285" s="5"/>
      <c r="INX285" s="5"/>
      <c r="INY285" s="5"/>
      <c r="INZ285" s="5"/>
      <c r="IOA285" s="5"/>
      <c r="IOB285" s="5"/>
      <c r="IOC285" s="5"/>
      <c r="IOD285" s="5"/>
      <c r="IOE285" s="5"/>
      <c r="IOF285" s="5"/>
      <c r="IOG285" s="5"/>
      <c r="IOH285" s="5"/>
      <c r="IOI285" s="5"/>
      <c r="IOJ285" s="5"/>
      <c r="IOK285" s="5"/>
      <c r="IOL285" s="5"/>
      <c r="IOM285" s="5"/>
      <c r="ION285" s="5"/>
      <c r="IOO285" s="5"/>
      <c r="IOP285" s="5"/>
      <c r="IOQ285" s="5"/>
      <c r="IOR285" s="5"/>
      <c r="IOS285" s="5"/>
      <c r="IOT285" s="5"/>
      <c r="IOU285" s="5"/>
      <c r="IOV285" s="5"/>
      <c r="IOW285" s="5"/>
      <c r="IOX285" s="5"/>
      <c r="IOY285" s="5"/>
      <c r="IOZ285" s="5"/>
      <c r="IPA285" s="5"/>
      <c r="IPB285" s="5"/>
      <c r="IPC285" s="5"/>
      <c r="IPD285" s="5"/>
      <c r="IPE285" s="5"/>
      <c r="IPF285" s="5"/>
      <c r="IPG285" s="5"/>
      <c r="IPH285" s="5"/>
      <c r="IPI285" s="5"/>
      <c r="IPJ285" s="5"/>
      <c r="IPK285" s="5"/>
      <c r="IPL285" s="5"/>
      <c r="IPM285" s="5"/>
      <c r="IPN285" s="5"/>
      <c r="IPO285" s="5"/>
      <c r="IPP285" s="5"/>
      <c r="IPQ285" s="5"/>
      <c r="IPR285" s="5"/>
      <c r="IPS285" s="5"/>
      <c r="IPT285" s="5"/>
      <c r="IPU285" s="5"/>
      <c r="IPV285" s="5"/>
      <c r="IPW285" s="5"/>
      <c r="IPX285" s="5"/>
      <c r="IPY285" s="5"/>
      <c r="IPZ285" s="5"/>
      <c r="IQA285" s="5"/>
      <c r="IQB285" s="5"/>
      <c r="IQC285" s="5"/>
      <c r="IQD285" s="5"/>
      <c r="IQE285" s="5"/>
      <c r="IQF285" s="5"/>
      <c r="IQG285" s="5"/>
      <c r="IQH285" s="5"/>
      <c r="IQI285" s="5"/>
      <c r="IQJ285" s="5"/>
      <c r="IQK285" s="5"/>
      <c r="IQL285" s="5"/>
      <c r="IQM285" s="5"/>
      <c r="IQN285" s="5"/>
      <c r="IQO285" s="5"/>
      <c r="IQP285" s="5"/>
      <c r="IQQ285" s="5"/>
      <c r="IQR285" s="5"/>
      <c r="IQS285" s="5"/>
      <c r="IQT285" s="5"/>
      <c r="IQU285" s="5"/>
      <c r="IQV285" s="5"/>
      <c r="IQW285" s="5"/>
      <c r="IQX285" s="5"/>
      <c r="IQY285" s="5"/>
      <c r="IQZ285" s="5"/>
      <c r="IRA285" s="5"/>
      <c r="IRB285" s="5"/>
      <c r="IRC285" s="5"/>
      <c r="IRD285" s="5"/>
      <c r="IRE285" s="5"/>
      <c r="IRF285" s="5"/>
      <c r="IRG285" s="5"/>
      <c r="IRH285" s="5"/>
      <c r="IRI285" s="5"/>
      <c r="IRJ285" s="5"/>
      <c r="IRK285" s="5"/>
      <c r="IRL285" s="5"/>
      <c r="IRM285" s="5"/>
      <c r="IRN285" s="5"/>
      <c r="IRO285" s="5"/>
      <c r="IRP285" s="5"/>
      <c r="IRQ285" s="5"/>
      <c r="IRR285" s="5"/>
      <c r="IRS285" s="5"/>
      <c r="IRT285" s="5"/>
      <c r="IRU285" s="5"/>
      <c r="IRV285" s="5"/>
      <c r="IRW285" s="5"/>
      <c r="IRX285" s="5"/>
      <c r="IRY285" s="5"/>
      <c r="IRZ285" s="5"/>
      <c r="ISA285" s="5"/>
      <c r="ISB285" s="5"/>
      <c r="ISC285" s="5"/>
      <c r="ISD285" s="5"/>
      <c r="ISE285" s="5"/>
      <c r="ISF285" s="5"/>
      <c r="ISG285" s="5"/>
      <c r="ISH285" s="5"/>
      <c r="ISI285" s="5"/>
      <c r="ISJ285" s="5"/>
      <c r="ISK285" s="5"/>
      <c r="ISL285" s="5"/>
      <c r="ISM285" s="5"/>
      <c r="ISN285" s="5"/>
      <c r="ISO285" s="5"/>
      <c r="ISP285" s="5"/>
      <c r="ISQ285" s="5"/>
      <c r="ISR285" s="5"/>
      <c r="ISS285" s="5"/>
      <c r="IST285" s="5"/>
      <c r="ISU285" s="5"/>
      <c r="ISV285" s="5"/>
      <c r="ISW285" s="5"/>
      <c r="ISX285" s="5"/>
      <c r="ISY285" s="5"/>
      <c r="ISZ285" s="5"/>
      <c r="ITA285" s="5"/>
      <c r="ITB285" s="5"/>
      <c r="ITC285" s="5"/>
      <c r="ITD285" s="5"/>
      <c r="ITE285" s="5"/>
      <c r="ITF285" s="5"/>
      <c r="ITG285" s="5"/>
      <c r="ITH285" s="5"/>
      <c r="ITI285" s="5"/>
      <c r="ITJ285" s="5"/>
      <c r="ITK285" s="5"/>
      <c r="ITL285" s="5"/>
      <c r="ITM285" s="5"/>
      <c r="ITN285" s="5"/>
      <c r="ITO285" s="5"/>
      <c r="ITP285" s="5"/>
      <c r="ITQ285" s="5"/>
      <c r="ITR285" s="5"/>
      <c r="ITS285" s="5"/>
      <c r="ITT285" s="5"/>
      <c r="ITU285" s="5"/>
      <c r="ITV285" s="5"/>
      <c r="ITW285" s="5"/>
      <c r="ITX285" s="5"/>
      <c r="ITY285" s="5"/>
      <c r="ITZ285" s="5"/>
      <c r="IUA285" s="5"/>
      <c r="IUB285" s="5"/>
      <c r="IUC285" s="5"/>
      <c r="IUD285" s="5"/>
      <c r="IUE285" s="5"/>
      <c r="IUF285" s="5"/>
      <c r="IUG285" s="5"/>
      <c r="IUH285" s="5"/>
      <c r="IUI285" s="5"/>
      <c r="IUJ285" s="5"/>
      <c r="IUK285" s="5"/>
      <c r="IUL285" s="5"/>
      <c r="IUM285" s="5"/>
      <c r="IUN285" s="5"/>
      <c r="IUO285" s="5"/>
      <c r="IUP285" s="5"/>
      <c r="IUQ285" s="5"/>
      <c r="IUR285" s="5"/>
      <c r="IUS285" s="5"/>
      <c r="IUT285" s="5"/>
      <c r="IUU285" s="5"/>
      <c r="IUV285" s="5"/>
      <c r="IUW285" s="5"/>
      <c r="IUX285" s="5"/>
      <c r="IUY285" s="5"/>
      <c r="IUZ285" s="5"/>
      <c r="IVA285" s="5"/>
      <c r="IVB285" s="5"/>
      <c r="IVC285" s="5"/>
      <c r="IVD285" s="5"/>
      <c r="IVE285" s="5"/>
      <c r="IVF285" s="5"/>
      <c r="IVG285" s="5"/>
      <c r="IVH285" s="5"/>
      <c r="IVI285" s="5"/>
      <c r="IVJ285" s="5"/>
      <c r="IVK285" s="5"/>
      <c r="IVL285" s="5"/>
      <c r="IVM285" s="5"/>
      <c r="IVN285" s="5"/>
      <c r="IVO285" s="5"/>
      <c r="IVP285" s="5"/>
      <c r="IVQ285" s="5"/>
      <c r="IVR285" s="5"/>
      <c r="IVS285" s="5"/>
      <c r="IVT285" s="5"/>
      <c r="IVU285" s="5"/>
      <c r="IVV285" s="5"/>
      <c r="IVW285" s="5"/>
      <c r="IVX285" s="5"/>
      <c r="IVY285" s="5"/>
      <c r="IVZ285" s="5"/>
      <c r="IWA285" s="5"/>
      <c r="IWB285" s="5"/>
      <c r="IWC285" s="5"/>
      <c r="IWD285" s="5"/>
      <c r="IWE285" s="5"/>
      <c r="IWF285" s="5"/>
      <c r="IWG285" s="5"/>
      <c r="IWH285" s="5"/>
      <c r="IWI285" s="5"/>
      <c r="IWJ285" s="5"/>
      <c r="IWK285" s="5"/>
      <c r="IWL285" s="5"/>
      <c r="IWM285" s="5"/>
      <c r="IWN285" s="5"/>
      <c r="IWO285" s="5"/>
      <c r="IWP285" s="5"/>
      <c r="IWQ285" s="5"/>
      <c r="IWR285" s="5"/>
      <c r="IWS285" s="5"/>
      <c r="IWT285" s="5"/>
      <c r="IWU285" s="5"/>
      <c r="IWV285" s="5"/>
      <c r="IWW285" s="5"/>
      <c r="IWX285" s="5"/>
      <c r="IWY285" s="5"/>
      <c r="IWZ285" s="5"/>
      <c r="IXA285" s="5"/>
      <c r="IXB285" s="5"/>
      <c r="IXC285" s="5"/>
      <c r="IXD285" s="5"/>
      <c r="IXE285" s="5"/>
      <c r="IXF285" s="5"/>
      <c r="IXG285" s="5"/>
      <c r="IXH285" s="5"/>
      <c r="IXI285" s="5"/>
      <c r="IXJ285" s="5"/>
      <c r="IXK285" s="5"/>
      <c r="IXL285" s="5"/>
      <c r="IXM285" s="5"/>
      <c r="IXN285" s="5"/>
      <c r="IXO285" s="5"/>
      <c r="IXP285" s="5"/>
      <c r="IXQ285" s="5"/>
      <c r="IXR285" s="5"/>
      <c r="IXS285" s="5"/>
      <c r="IXT285" s="5"/>
      <c r="IXU285" s="5"/>
      <c r="IXV285" s="5"/>
      <c r="IXW285" s="5"/>
      <c r="IXX285" s="5"/>
      <c r="IXY285" s="5"/>
      <c r="IXZ285" s="5"/>
      <c r="IYA285" s="5"/>
      <c r="IYB285" s="5"/>
      <c r="IYC285" s="5"/>
      <c r="IYD285" s="5"/>
      <c r="IYE285" s="5"/>
      <c r="IYF285" s="5"/>
      <c r="IYG285" s="5"/>
      <c r="IYH285" s="5"/>
      <c r="IYI285" s="5"/>
      <c r="IYJ285" s="5"/>
      <c r="IYK285" s="5"/>
      <c r="IYL285" s="5"/>
      <c r="IYM285" s="5"/>
      <c r="IYN285" s="5"/>
      <c r="IYO285" s="5"/>
      <c r="IYP285" s="5"/>
      <c r="IYQ285" s="5"/>
      <c r="IYR285" s="5"/>
      <c r="IYS285" s="5"/>
      <c r="IYT285" s="5"/>
      <c r="IYU285" s="5"/>
      <c r="IYV285" s="5"/>
      <c r="IYW285" s="5"/>
      <c r="IYX285" s="5"/>
      <c r="IYY285" s="5"/>
      <c r="IYZ285" s="5"/>
      <c r="IZA285" s="5"/>
      <c r="IZB285" s="5"/>
      <c r="IZC285" s="5"/>
      <c r="IZD285" s="5"/>
      <c r="IZE285" s="5"/>
      <c r="IZF285" s="5"/>
      <c r="IZG285" s="5"/>
      <c r="IZH285" s="5"/>
      <c r="IZI285" s="5"/>
      <c r="IZJ285" s="5"/>
      <c r="IZK285" s="5"/>
      <c r="IZL285" s="5"/>
      <c r="IZM285" s="5"/>
      <c r="IZN285" s="5"/>
      <c r="IZO285" s="5"/>
      <c r="IZP285" s="5"/>
      <c r="IZQ285" s="5"/>
      <c r="IZR285" s="5"/>
      <c r="IZS285" s="5"/>
      <c r="IZT285" s="5"/>
      <c r="IZU285" s="5"/>
      <c r="IZV285" s="5"/>
      <c r="IZW285" s="5"/>
      <c r="IZX285" s="5"/>
      <c r="IZY285" s="5"/>
      <c r="IZZ285" s="5"/>
      <c r="JAA285" s="5"/>
      <c r="JAB285" s="5"/>
      <c r="JAC285" s="5"/>
      <c r="JAD285" s="5"/>
      <c r="JAE285" s="5"/>
      <c r="JAF285" s="5"/>
      <c r="JAG285" s="5"/>
      <c r="JAH285" s="5"/>
      <c r="JAI285" s="5"/>
      <c r="JAJ285" s="5"/>
      <c r="JAK285" s="5"/>
      <c r="JAL285" s="5"/>
      <c r="JAM285" s="5"/>
      <c r="JAN285" s="5"/>
      <c r="JAO285" s="5"/>
      <c r="JAP285" s="5"/>
      <c r="JAQ285" s="5"/>
      <c r="JAR285" s="5"/>
      <c r="JAS285" s="5"/>
      <c r="JAT285" s="5"/>
      <c r="JAU285" s="5"/>
      <c r="JAV285" s="5"/>
      <c r="JAW285" s="5"/>
      <c r="JAX285" s="5"/>
      <c r="JAY285" s="5"/>
      <c r="JAZ285" s="5"/>
      <c r="JBA285" s="5"/>
      <c r="JBB285" s="5"/>
      <c r="JBC285" s="5"/>
      <c r="JBD285" s="5"/>
      <c r="JBE285" s="5"/>
      <c r="JBF285" s="5"/>
      <c r="JBG285" s="5"/>
      <c r="JBH285" s="5"/>
      <c r="JBI285" s="5"/>
      <c r="JBJ285" s="5"/>
      <c r="JBK285" s="5"/>
      <c r="JBL285" s="5"/>
      <c r="JBM285" s="5"/>
      <c r="JBN285" s="5"/>
      <c r="JBO285" s="5"/>
      <c r="JBP285" s="5"/>
      <c r="JBQ285" s="5"/>
      <c r="JBR285" s="5"/>
      <c r="JBS285" s="5"/>
      <c r="JBT285" s="5"/>
      <c r="JBU285" s="5"/>
      <c r="JBV285" s="5"/>
      <c r="JBW285" s="5"/>
      <c r="JBX285" s="5"/>
      <c r="JBY285" s="5"/>
      <c r="JBZ285" s="5"/>
      <c r="JCA285" s="5"/>
      <c r="JCB285" s="5"/>
      <c r="JCC285" s="5"/>
      <c r="JCD285" s="5"/>
      <c r="JCE285" s="5"/>
      <c r="JCF285" s="5"/>
      <c r="JCG285" s="5"/>
      <c r="JCH285" s="5"/>
      <c r="JCI285" s="5"/>
      <c r="JCJ285" s="5"/>
      <c r="JCK285" s="5"/>
      <c r="JCL285" s="5"/>
      <c r="JCM285" s="5"/>
      <c r="JCN285" s="5"/>
      <c r="JCO285" s="5"/>
      <c r="JCP285" s="5"/>
      <c r="JCQ285" s="5"/>
      <c r="JCR285" s="5"/>
      <c r="JCS285" s="5"/>
      <c r="JCT285" s="5"/>
      <c r="JCU285" s="5"/>
      <c r="JCV285" s="5"/>
      <c r="JCW285" s="5"/>
      <c r="JCX285" s="5"/>
      <c r="JCY285" s="5"/>
      <c r="JCZ285" s="5"/>
      <c r="JDA285" s="5"/>
      <c r="JDB285" s="5"/>
      <c r="JDC285" s="5"/>
      <c r="JDD285" s="5"/>
      <c r="JDE285" s="5"/>
      <c r="JDF285" s="5"/>
      <c r="JDG285" s="5"/>
      <c r="JDH285" s="5"/>
      <c r="JDI285" s="5"/>
      <c r="JDJ285" s="5"/>
      <c r="JDK285" s="5"/>
      <c r="JDL285" s="5"/>
      <c r="JDM285" s="5"/>
      <c r="JDN285" s="5"/>
      <c r="JDO285" s="5"/>
      <c r="JDP285" s="5"/>
      <c r="JDQ285" s="5"/>
      <c r="JDR285" s="5"/>
      <c r="JDS285" s="5"/>
      <c r="JDT285" s="5"/>
      <c r="JDU285" s="5"/>
      <c r="JDV285" s="5"/>
      <c r="JDW285" s="5"/>
      <c r="JDX285" s="5"/>
      <c r="JDY285" s="5"/>
      <c r="JDZ285" s="5"/>
      <c r="JEA285" s="5"/>
      <c r="JEB285" s="5"/>
      <c r="JEC285" s="5"/>
      <c r="JED285" s="5"/>
      <c r="JEE285" s="5"/>
      <c r="JEF285" s="5"/>
      <c r="JEG285" s="5"/>
      <c r="JEH285" s="5"/>
      <c r="JEI285" s="5"/>
      <c r="JEJ285" s="5"/>
      <c r="JEK285" s="5"/>
      <c r="JEL285" s="5"/>
      <c r="JEM285" s="5"/>
      <c r="JEN285" s="5"/>
      <c r="JEO285" s="5"/>
      <c r="JEP285" s="5"/>
      <c r="JEQ285" s="5"/>
      <c r="JER285" s="5"/>
      <c r="JES285" s="5"/>
      <c r="JET285" s="5"/>
      <c r="JEU285" s="5"/>
      <c r="JEV285" s="5"/>
      <c r="JEW285" s="5"/>
      <c r="JEX285" s="5"/>
      <c r="JEY285" s="5"/>
      <c r="JEZ285" s="5"/>
      <c r="JFA285" s="5"/>
      <c r="JFB285" s="5"/>
      <c r="JFC285" s="5"/>
      <c r="JFD285" s="5"/>
      <c r="JFE285" s="5"/>
      <c r="JFF285" s="5"/>
      <c r="JFG285" s="5"/>
      <c r="JFH285" s="5"/>
      <c r="JFI285" s="5"/>
      <c r="JFJ285" s="5"/>
      <c r="JFK285" s="5"/>
      <c r="JFL285" s="5"/>
      <c r="JFM285" s="5"/>
      <c r="JFN285" s="5"/>
      <c r="JFO285" s="5"/>
      <c r="JFP285" s="5"/>
      <c r="JFQ285" s="5"/>
      <c r="JFR285" s="5"/>
      <c r="JFS285" s="5"/>
      <c r="JFT285" s="5"/>
      <c r="JFU285" s="5"/>
      <c r="JFV285" s="5"/>
      <c r="JFW285" s="5"/>
      <c r="JFX285" s="5"/>
      <c r="JFY285" s="5"/>
      <c r="JFZ285" s="5"/>
      <c r="JGA285" s="5"/>
      <c r="JGB285" s="5"/>
      <c r="JGC285" s="5"/>
      <c r="JGD285" s="5"/>
      <c r="JGE285" s="5"/>
      <c r="JGF285" s="5"/>
      <c r="JGG285" s="5"/>
      <c r="JGH285" s="5"/>
      <c r="JGI285" s="5"/>
      <c r="JGJ285" s="5"/>
      <c r="JGK285" s="5"/>
      <c r="JGL285" s="5"/>
      <c r="JGM285" s="5"/>
      <c r="JGN285" s="5"/>
      <c r="JGO285" s="5"/>
      <c r="JGP285" s="5"/>
      <c r="JGQ285" s="5"/>
      <c r="JGR285" s="5"/>
      <c r="JGS285" s="5"/>
      <c r="JGT285" s="5"/>
      <c r="JGU285" s="5"/>
      <c r="JGV285" s="5"/>
      <c r="JGW285" s="5"/>
      <c r="JGX285" s="5"/>
      <c r="JGY285" s="5"/>
      <c r="JGZ285" s="5"/>
      <c r="JHA285" s="5"/>
      <c r="JHB285" s="5"/>
      <c r="JHC285" s="5"/>
      <c r="JHD285" s="5"/>
      <c r="JHE285" s="5"/>
      <c r="JHF285" s="5"/>
      <c r="JHG285" s="5"/>
      <c r="JHH285" s="5"/>
      <c r="JHI285" s="5"/>
      <c r="JHJ285" s="5"/>
      <c r="JHK285" s="5"/>
      <c r="JHL285" s="5"/>
      <c r="JHM285" s="5"/>
      <c r="JHN285" s="5"/>
      <c r="JHO285" s="5"/>
      <c r="JHP285" s="5"/>
      <c r="JHQ285" s="5"/>
      <c r="JHR285" s="5"/>
      <c r="JHS285" s="5"/>
      <c r="JHT285" s="5"/>
      <c r="JHU285" s="5"/>
      <c r="JHV285" s="5"/>
      <c r="JHW285" s="5"/>
      <c r="JHX285" s="5"/>
      <c r="JHY285" s="5"/>
      <c r="JHZ285" s="5"/>
      <c r="JIA285" s="5"/>
      <c r="JIB285" s="5"/>
      <c r="JIC285" s="5"/>
      <c r="JID285" s="5"/>
      <c r="JIE285" s="5"/>
      <c r="JIF285" s="5"/>
      <c r="JIG285" s="5"/>
      <c r="JIH285" s="5"/>
      <c r="JII285" s="5"/>
      <c r="JIJ285" s="5"/>
      <c r="JIK285" s="5"/>
      <c r="JIL285" s="5"/>
      <c r="JIM285" s="5"/>
      <c r="JIN285" s="5"/>
      <c r="JIO285" s="5"/>
      <c r="JIP285" s="5"/>
      <c r="JIQ285" s="5"/>
      <c r="JIR285" s="5"/>
      <c r="JIS285" s="5"/>
      <c r="JIT285" s="5"/>
      <c r="JIU285" s="5"/>
      <c r="JIV285" s="5"/>
      <c r="JIW285" s="5"/>
      <c r="JIX285" s="5"/>
      <c r="JIY285" s="5"/>
      <c r="JIZ285" s="5"/>
      <c r="JJA285" s="5"/>
      <c r="JJB285" s="5"/>
      <c r="JJC285" s="5"/>
      <c r="JJD285" s="5"/>
      <c r="JJE285" s="5"/>
      <c r="JJF285" s="5"/>
      <c r="JJG285" s="5"/>
      <c r="JJH285" s="5"/>
      <c r="JJI285" s="5"/>
      <c r="JJJ285" s="5"/>
      <c r="JJK285" s="5"/>
      <c r="JJL285" s="5"/>
      <c r="JJM285" s="5"/>
      <c r="JJN285" s="5"/>
      <c r="JJO285" s="5"/>
      <c r="JJP285" s="5"/>
      <c r="JJQ285" s="5"/>
      <c r="JJR285" s="5"/>
      <c r="JJS285" s="5"/>
      <c r="JJT285" s="5"/>
      <c r="JJU285" s="5"/>
      <c r="JJV285" s="5"/>
      <c r="JJW285" s="5"/>
      <c r="JJX285" s="5"/>
      <c r="JJY285" s="5"/>
      <c r="JJZ285" s="5"/>
      <c r="JKA285" s="5"/>
      <c r="JKB285" s="5"/>
      <c r="JKC285" s="5"/>
      <c r="JKD285" s="5"/>
      <c r="JKE285" s="5"/>
      <c r="JKF285" s="5"/>
      <c r="JKG285" s="5"/>
      <c r="JKH285" s="5"/>
      <c r="JKI285" s="5"/>
      <c r="JKJ285" s="5"/>
      <c r="JKK285" s="5"/>
      <c r="JKL285" s="5"/>
      <c r="JKM285" s="5"/>
      <c r="JKN285" s="5"/>
      <c r="JKO285" s="5"/>
      <c r="JKP285" s="5"/>
      <c r="JKQ285" s="5"/>
      <c r="JKR285" s="5"/>
      <c r="JKS285" s="5"/>
      <c r="JKT285" s="5"/>
      <c r="JKU285" s="5"/>
      <c r="JKV285" s="5"/>
      <c r="JKW285" s="5"/>
      <c r="JKX285" s="5"/>
      <c r="JKY285" s="5"/>
      <c r="JKZ285" s="5"/>
      <c r="JLA285" s="5"/>
      <c r="JLB285" s="5"/>
      <c r="JLC285" s="5"/>
      <c r="JLD285" s="5"/>
      <c r="JLE285" s="5"/>
      <c r="JLF285" s="5"/>
      <c r="JLG285" s="5"/>
      <c r="JLH285" s="5"/>
      <c r="JLI285" s="5"/>
      <c r="JLJ285" s="5"/>
      <c r="JLK285" s="5"/>
      <c r="JLL285" s="5"/>
      <c r="JLM285" s="5"/>
      <c r="JLN285" s="5"/>
      <c r="JLO285" s="5"/>
      <c r="JLP285" s="5"/>
      <c r="JLQ285" s="5"/>
      <c r="JLR285" s="5"/>
      <c r="JLS285" s="5"/>
      <c r="JLT285" s="5"/>
      <c r="JLU285" s="5"/>
      <c r="JLV285" s="5"/>
      <c r="JLW285" s="5"/>
      <c r="JLX285" s="5"/>
      <c r="JLY285" s="5"/>
      <c r="JLZ285" s="5"/>
      <c r="JMA285" s="5"/>
      <c r="JMB285" s="5"/>
      <c r="JMC285" s="5"/>
      <c r="JMD285" s="5"/>
      <c r="JME285" s="5"/>
      <c r="JMF285" s="5"/>
      <c r="JMG285" s="5"/>
      <c r="JMH285" s="5"/>
      <c r="JMI285" s="5"/>
      <c r="JMJ285" s="5"/>
      <c r="JMK285" s="5"/>
      <c r="JML285" s="5"/>
      <c r="JMM285" s="5"/>
      <c r="JMN285" s="5"/>
      <c r="JMO285" s="5"/>
      <c r="JMP285" s="5"/>
      <c r="JMQ285" s="5"/>
      <c r="JMR285" s="5"/>
      <c r="JMS285" s="5"/>
      <c r="JMT285" s="5"/>
      <c r="JMU285" s="5"/>
      <c r="JMV285" s="5"/>
      <c r="JMW285" s="5"/>
      <c r="JMX285" s="5"/>
      <c r="JMY285" s="5"/>
      <c r="JMZ285" s="5"/>
      <c r="JNA285" s="5"/>
      <c r="JNB285" s="5"/>
      <c r="JNC285" s="5"/>
      <c r="JND285" s="5"/>
      <c r="JNE285" s="5"/>
      <c r="JNF285" s="5"/>
      <c r="JNG285" s="5"/>
      <c r="JNH285" s="5"/>
      <c r="JNI285" s="5"/>
      <c r="JNJ285" s="5"/>
      <c r="JNK285" s="5"/>
      <c r="JNL285" s="5"/>
      <c r="JNM285" s="5"/>
      <c r="JNN285" s="5"/>
      <c r="JNO285" s="5"/>
      <c r="JNP285" s="5"/>
      <c r="JNQ285" s="5"/>
      <c r="JNR285" s="5"/>
      <c r="JNS285" s="5"/>
      <c r="JNT285" s="5"/>
      <c r="JNU285" s="5"/>
      <c r="JNV285" s="5"/>
      <c r="JNW285" s="5"/>
      <c r="JNX285" s="5"/>
      <c r="JNY285" s="5"/>
      <c r="JNZ285" s="5"/>
      <c r="JOA285" s="5"/>
      <c r="JOB285" s="5"/>
      <c r="JOC285" s="5"/>
      <c r="JOD285" s="5"/>
      <c r="JOE285" s="5"/>
      <c r="JOF285" s="5"/>
      <c r="JOG285" s="5"/>
      <c r="JOH285" s="5"/>
      <c r="JOI285" s="5"/>
      <c r="JOJ285" s="5"/>
      <c r="JOK285" s="5"/>
      <c r="JOL285" s="5"/>
      <c r="JOM285" s="5"/>
      <c r="JON285" s="5"/>
      <c r="JOO285" s="5"/>
      <c r="JOP285" s="5"/>
      <c r="JOQ285" s="5"/>
      <c r="JOR285" s="5"/>
      <c r="JOS285" s="5"/>
      <c r="JOT285" s="5"/>
      <c r="JOU285" s="5"/>
      <c r="JOV285" s="5"/>
      <c r="JOW285" s="5"/>
      <c r="JOX285" s="5"/>
      <c r="JOY285" s="5"/>
      <c r="JOZ285" s="5"/>
      <c r="JPA285" s="5"/>
      <c r="JPB285" s="5"/>
      <c r="JPC285" s="5"/>
      <c r="JPD285" s="5"/>
      <c r="JPE285" s="5"/>
      <c r="JPF285" s="5"/>
      <c r="JPG285" s="5"/>
      <c r="JPH285" s="5"/>
      <c r="JPI285" s="5"/>
      <c r="JPJ285" s="5"/>
      <c r="JPK285" s="5"/>
      <c r="JPL285" s="5"/>
      <c r="JPM285" s="5"/>
      <c r="JPN285" s="5"/>
      <c r="JPO285" s="5"/>
      <c r="JPP285" s="5"/>
      <c r="JPQ285" s="5"/>
      <c r="JPR285" s="5"/>
      <c r="JPS285" s="5"/>
      <c r="JPT285" s="5"/>
      <c r="JPU285" s="5"/>
      <c r="JPV285" s="5"/>
      <c r="JPW285" s="5"/>
      <c r="JPX285" s="5"/>
      <c r="JPY285" s="5"/>
      <c r="JPZ285" s="5"/>
      <c r="JQA285" s="5"/>
      <c r="JQB285" s="5"/>
      <c r="JQC285" s="5"/>
      <c r="JQD285" s="5"/>
      <c r="JQE285" s="5"/>
      <c r="JQF285" s="5"/>
      <c r="JQG285" s="5"/>
      <c r="JQH285" s="5"/>
      <c r="JQI285" s="5"/>
      <c r="JQJ285" s="5"/>
      <c r="JQK285" s="5"/>
      <c r="JQL285" s="5"/>
      <c r="JQM285" s="5"/>
      <c r="JQN285" s="5"/>
      <c r="JQO285" s="5"/>
      <c r="JQP285" s="5"/>
      <c r="JQQ285" s="5"/>
      <c r="JQR285" s="5"/>
      <c r="JQS285" s="5"/>
      <c r="JQT285" s="5"/>
      <c r="JQU285" s="5"/>
      <c r="JQV285" s="5"/>
      <c r="JQW285" s="5"/>
      <c r="JQX285" s="5"/>
      <c r="JQY285" s="5"/>
      <c r="JQZ285" s="5"/>
      <c r="JRA285" s="5"/>
      <c r="JRB285" s="5"/>
      <c r="JRC285" s="5"/>
      <c r="JRD285" s="5"/>
      <c r="JRE285" s="5"/>
      <c r="JRF285" s="5"/>
      <c r="JRG285" s="5"/>
      <c r="JRH285" s="5"/>
      <c r="JRI285" s="5"/>
      <c r="JRJ285" s="5"/>
      <c r="JRK285" s="5"/>
      <c r="JRL285" s="5"/>
      <c r="JRM285" s="5"/>
      <c r="JRN285" s="5"/>
      <c r="JRO285" s="5"/>
      <c r="JRP285" s="5"/>
      <c r="JRQ285" s="5"/>
      <c r="JRR285" s="5"/>
      <c r="JRS285" s="5"/>
      <c r="JRT285" s="5"/>
      <c r="JRU285" s="5"/>
      <c r="JRV285" s="5"/>
      <c r="JRW285" s="5"/>
      <c r="JRX285" s="5"/>
      <c r="JRY285" s="5"/>
      <c r="JRZ285" s="5"/>
      <c r="JSA285" s="5"/>
      <c r="JSB285" s="5"/>
      <c r="JSC285" s="5"/>
      <c r="JSD285" s="5"/>
      <c r="JSE285" s="5"/>
      <c r="JSF285" s="5"/>
      <c r="JSG285" s="5"/>
      <c r="JSH285" s="5"/>
      <c r="JSI285" s="5"/>
      <c r="JSJ285" s="5"/>
      <c r="JSK285" s="5"/>
      <c r="JSL285" s="5"/>
      <c r="JSM285" s="5"/>
      <c r="JSN285" s="5"/>
      <c r="JSO285" s="5"/>
      <c r="JSP285" s="5"/>
      <c r="JSQ285" s="5"/>
      <c r="JSR285" s="5"/>
      <c r="JSS285" s="5"/>
      <c r="JST285" s="5"/>
      <c r="JSU285" s="5"/>
      <c r="JSV285" s="5"/>
      <c r="JSW285" s="5"/>
      <c r="JSX285" s="5"/>
      <c r="JSY285" s="5"/>
      <c r="JSZ285" s="5"/>
      <c r="JTA285" s="5"/>
      <c r="JTB285" s="5"/>
      <c r="JTC285" s="5"/>
      <c r="JTD285" s="5"/>
      <c r="JTE285" s="5"/>
      <c r="JTF285" s="5"/>
      <c r="JTG285" s="5"/>
      <c r="JTH285" s="5"/>
      <c r="JTI285" s="5"/>
      <c r="JTJ285" s="5"/>
      <c r="JTK285" s="5"/>
      <c r="JTL285" s="5"/>
      <c r="JTM285" s="5"/>
      <c r="JTN285" s="5"/>
      <c r="JTO285" s="5"/>
      <c r="JTP285" s="5"/>
      <c r="JTQ285" s="5"/>
      <c r="JTR285" s="5"/>
      <c r="JTS285" s="5"/>
      <c r="JTT285" s="5"/>
      <c r="JTU285" s="5"/>
      <c r="JTV285" s="5"/>
      <c r="JTW285" s="5"/>
      <c r="JTX285" s="5"/>
      <c r="JTY285" s="5"/>
      <c r="JTZ285" s="5"/>
      <c r="JUA285" s="5"/>
      <c r="JUB285" s="5"/>
      <c r="JUC285" s="5"/>
      <c r="JUD285" s="5"/>
      <c r="JUE285" s="5"/>
      <c r="JUF285" s="5"/>
      <c r="JUG285" s="5"/>
      <c r="JUH285" s="5"/>
      <c r="JUI285" s="5"/>
      <c r="JUJ285" s="5"/>
      <c r="JUK285" s="5"/>
      <c r="JUL285" s="5"/>
      <c r="JUM285" s="5"/>
      <c r="JUN285" s="5"/>
      <c r="JUO285" s="5"/>
      <c r="JUP285" s="5"/>
      <c r="JUQ285" s="5"/>
      <c r="JUR285" s="5"/>
      <c r="JUS285" s="5"/>
      <c r="JUT285" s="5"/>
      <c r="JUU285" s="5"/>
      <c r="JUV285" s="5"/>
      <c r="JUW285" s="5"/>
      <c r="JUX285" s="5"/>
      <c r="JUY285" s="5"/>
      <c r="JUZ285" s="5"/>
      <c r="JVA285" s="5"/>
      <c r="JVB285" s="5"/>
      <c r="JVC285" s="5"/>
      <c r="JVD285" s="5"/>
      <c r="JVE285" s="5"/>
      <c r="JVF285" s="5"/>
      <c r="JVG285" s="5"/>
      <c r="JVH285" s="5"/>
      <c r="JVI285" s="5"/>
      <c r="JVJ285" s="5"/>
      <c r="JVK285" s="5"/>
      <c r="JVL285" s="5"/>
      <c r="JVM285" s="5"/>
      <c r="JVN285" s="5"/>
      <c r="JVO285" s="5"/>
      <c r="JVP285" s="5"/>
      <c r="JVQ285" s="5"/>
      <c r="JVR285" s="5"/>
      <c r="JVS285" s="5"/>
      <c r="JVT285" s="5"/>
      <c r="JVU285" s="5"/>
      <c r="JVV285" s="5"/>
      <c r="JVW285" s="5"/>
      <c r="JVX285" s="5"/>
      <c r="JVY285" s="5"/>
      <c r="JVZ285" s="5"/>
      <c r="JWA285" s="5"/>
      <c r="JWB285" s="5"/>
      <c r="JWC285" s="5"/>
      <c r="JWD285" s="5"/>
      <c r="JWE285" s="5"/>
      <c r="JWF285" s="5"/>
      <c r="JWG285" s="5"/>
      <c r="JWH285" s="5"/>
      <c r="JWI285" s="5"/>
      <c r="JWJ285" s="5"/>
      <c r="JWK285" s="5"/>
      <c r="JWL285" s="5"/>
      <c r="JWM285" s="5"/>
      <c r="JWN285" s="5"/>
      <c r="JWO285" s="5"/>
      <c r="JWP285" s="5"/>
      <c r="JWQ285" s="5"/>
      <c r="JWR285" s="5"/>
      <c r="JWS285" s="5"/>
      <c r="JWT285" s="5"/>
      <c r="JWU285" s="5"/>
      <c r="JWV285" s="5"/>
      <c r="JWW285" s="5"/>
      <c r="JWX285" s="5"/>
      <c r="JWY285" s="5"/>
      <c r="JWZ285" s="5"/>
      <c r="JXA285" s="5"/>
      <c r="JXB285" s="5"/>
      <c r="JXC285" s="5"/>
      <c r="JXD285" s="5"/>
      <c r="JXE285" s="5"/>
      <c r="JXF285" s="5"/>
      <c r="JXG285" s="5"/>
      <c r="JXH285" s="5"/>
      <c r="JXI285" s="5"/>
      <c r="JXJ285" s="5"/>
      <c r="JXK285" s="5"/>
      <c r="JXL285" s="5"/>
      <c r="JXM285" s="5"/>
      <c r="JXN285" s="5"/>
      <c r="JXO285" s="5"/>
      <c r="JXP285" s="5"/>
      <c r="JXQ285" s="5"/>
      <c r="JXR285" s="5"/>
      <c r="JXS285" s="5"/>
      <c r="JXT285" s="5"/>
      <c r="JXU285" s="5"/>
      <c r="JXV285" s="5"/>
      <c r="JXW285" s="5"/>
      <c r="JXX285" s="5"/>
      <c r="JXY285" s="5"/>
      <c r="JXZ285" s="5"/>
      <c r="JYA285" s="5"/>
      <c r="JYB285" s="5"/>
      <c r="JYC285" s="5"/>
      <c r="JYD285" s="5"/>
      <c r="JYE285" s="5"/>
      <c r="JYF285" s="5"/>
      <c r="JYG285" s="5"/>
      <c r="JYH285" s="5"/>
      <c r="JYI285" s="5"/>
      <c r="JYJ285" s="5"/>
      <c r="JYK285" s="5"/>
      <c r="JYL285" s="5"/>
      <c r="JYM285" s="5"/>
      <c r="JYN285" s="5"/>
      <c r="JYO285" s="5"/>
      <c r="JYP285" s="5"/>
      <c r="JYQ285" s="5"/>
      <c r="JYR285" s="5"/>
      <c r="JYS285" s="5"/>
      <c r="JYT285" s="5"/>
      <c r="JYU285" s="5"/>
      <c r="JYV285" s="5"/>
      <c r="JYW285" s="5"/>
      <c r="JYX285" s="5"/>
      <c r="JYY285" s="5"/>
      <c r="JYZ285" s="5"/>
      <c r="JZA285" s="5"/>
      <c r="JZB285" s="5"/>
      <c r="JZC285" s="5"/>
      <c r="JZD285" s="5"/>
      <c r="JZE285" s="5"/>
      <c r="JZF285" s="5"/>
      <c r="JZG285" s="5"/>
      <c r="JZH285" s="5"/>
      <c r="JZI285" s="5"/>
      <c r="JZJ285" s="5"/>
      <c r="JZK285" s="5"/>
      <c r="JZL285" s="5"/>
      <c r="JZM285" s="5"/>
      <c r="JZN285" s="5"/>
      <c r="JZO285" s="5"/>
      <c r="JZP285" s="5"/>
      <c r="JZQ285" s="5"/>
      <c r="JZR285" s="5"/>
      <c r="JZS285" s="5"/>
      <c r="JZT285" s="5"/>
      <c r="JZU285" s="5"/>
      <c r="JZV285" s="5"/>
      <c r="JZW285" s="5"/>
      <c r="JZX285" s="5"/>
      <c r="JZY285" s="5"/>
      <c r="JZZ285" s="5"/>
      <c r="KAA285" s="5"/>
      <c r="KAB285" s="5"/>
      <c r="KAC285" s="5"/>
      <c r="KAD285" s="5"/>
      <c r="KAE285" s="5"/>
      <c r="KAF285" s="5"/>
      <c r="KAG285" s="5"/>
      <c r="KAH285" s="5"/>
      <c r="KAI285" s="5"/>
      <c r="KAJ285" s="5"/>
      <c r="KAK285" s="5"/>
      <c r="KAL285" s="5"/>
      <c r="KAM285" s="5"/>
      <c r="KAN285" s="5"/>
      <c r="KAO285" s="5"/>
      <c r="KAP285" s="5"/>
      <c r="KAQ285" s="5"/>
      <c r="KAR285" s="5"/>
      <c r="KAS285" s="5"/>
      <c r="KAT285" s="5"/>
      <c r="KAU285" s="5"/>
      <c r="KAV285" s="5"/>
      <c r="KAW285" s="5"/>
      <c r="KAX285" s="5"/>
      <c r="KAY285" s="5"/>
      <c r="KAZ285" s="5"/>
      <c r="KBA285" s="5"/>
      <c r="KBB285" s="5"/>
      <c r="KBC285" s="5"/>
      <c r="KBD285" s="5"/>
      <c r="KBE285" s="5"/>
      <c r="KBF285" s="5"/>
      <c r="KBG285" s="5"/>
      <c r="KBH285" s="5"/>
      <c r="KBI285" s="5"/>
      <c r="KBJ285" s="5"/>
      <c r="KBK285" s="5"/>
      <c r="KBL285" s="5"/>
      <c r="KBM285" s="5"/>
      <c r="KBN285" s="5"/>
      <c r="KBO285" s="5"/>
      <c r="KBP285" s="5"/>
      <c r="KBQ285" s="5"/>
      <c r="KBR285" s="5"/>
      <c r="KBS285" s="5"/>
      <c r="KBT285" s="5"/>
      <c r="KBU285" s="5"/>
      <c r="KBV285" s="5"/>
      <c r="KBW285" s="5"/>
      <c r="KBX285" s="5"/>
      <c r="KBY285" s="5"/>
      <c r="KBZ285" s="5"/>
      <c r="KCA285" s="5"/>
      <c r="KCB285" s="5"/>
      <c r="KCC285" s="5"/>
      <c r="KCD285" s="5"/>
      <c r="KCE285" s="5"/>
      <c r="KCF285" s="5"/>
      <c r="KCG285" s="5"/>
      <c r="KCH285" s="5"/>
      <c r="KCI285" s="5"/>
      <c r="KCJ285" s="5"/>
      <c r="KCK285" s="5"/>
      <c r="KCL285" s="5"/>
      <c r="KCM285" s="5"/>
      <c r="KCN285" s="5"/>
      <c r="KCO285" s="5"/>
      <c r="KCP285" s="5"/>
      <c r="KCQ285" s="5"/>
      <c r="KCR285" s="5"/>
      <c r="KCS285" s="5"/>
      <c r="KCT285" s="5"/>
      <c r="KCU285" s="5"/>
      <c r="KCV285" s="5"/>
      <c r="KCW285" s="5"/>
      <c r="KCX285" s="5"/>
      <c r="KCY285" s="5"/>
      <c r="KCZ285" s="5"/>
      <c r="KDA285" s="5"/>
      <c r="KDB285" s="5"/>
      <c r="KDC285" s="5"/>
      <c r="KDD285" s="5"/>
      <c r="KDE285" s="5"/>
      <c r="KDF285" s="5"/>
      <c r="KDG285" s="5"/>
      <c r="KDH285" s="5"/>
      <c r="KDI285" s="5"/>
      <c r="KDJ285" s="5"/>
      <c r="KDK285" s="5"/>
      <c r="KDL285" s="5"/>
      <c r="KDM285" s="5"/>
      <c r="KDN285" s="5"/>
      <c r="KDO285" s="5"/>
      <c r="KDP285" s="5"/>
      <c r="KDQ285" s="5"/>
      <c r="KDR285" s="5"/>
      <c r="KDS285" s="5"/>
      <c r="KDT285" s="5"/>
      <c r="KDU285" s="5"/>
      <c r="KDV285" s="5"/>
      <c r="KDW285" s="5"/>
      <c r="KDX285" s="5"/>
      <c r="KDY285" s="5"/>
      <c r="KDZ285" s="5"/>
      <c r="KEA285" s="5"/>
      <c r="KEB285" s="5"/>
      <c r="KEC285" s="5"/>
      <c r="KED285" s="5"/>
      <c r="KEE285" s="5"/>
      <c r="KEF285" s="5"/>
      <c r="KEG285" s="5"/>
      <c r="KEH285" s="5"/>
      <c r="KEI285" s="5"/>
      <c r="KEJ285" s="5"/>
      <c r="KEK285" s="5"/>
      <c r="KEL285" s="5"/>
      <c r="KEM285" s="5"/>
      <c r="KEN285" s="5"/>
      <c r="KEO285" s="5"/>
      <c r="KEP285" s="5"/>
      <c r="KEQ285" s="5"/>
      <c r="KER285" s="5"/>
      <c r="KES285" s="5"/>
      <c r="KET285" s="5"/>
      <c r="KEU285" s="5"/>
      <c r="KEV285" s="5"/>
      <c r="KEW285" s="5"/>
      <c r="KEX285" s="5"/>
      <c r="KEY285" s="5"/>
      <c r="KEZ285" s="5"/>
      <c r="KFA285" s="5"/>
      <c r="KFB285" s="5"/>
      <c r="KFC285" s="5"/>
      <c r="KFD285" s="5"/>
      <c r="KFE285" s="5"/>
      <c r="KFF285" s="5"/>
      <c r="KFG285" s="5"/>
      <c r="KFH285" s="5"/>
      <c r="KFI285" s="5"/>
      <c r="KFJ285" s="5"/>
      <c r="KFK285" s="5"/>
      <c r="KFL285" s="5"/>
      <c r="KFM285" s="5"/>
      <c r="KFN285" s="5"/>
      <c r="KFO285" s="5"/>
      <c r="KFP285" s="5"/>
      <c r="KFQ285" s="5"/>
      <c r="KFR285" s="5"/>
      <c r="KFS285" s="5"/>
      <c r="KFT285" s="5"/>
      <c r="KFU285" s="5"/>
      <c r="KFV285" s="5"/>
      <c r="KFW285" s="5"/>
      <c r="KFX285" s="5"/>
      <c r="KFY285" s="5"/>
      <c r="KFZ285" s="5"/>
      <c r="KGA285" s="5"/>
      <c r="KGB285" s="5"/>
      <c r="KGC285" s="5"/>
      <c r="KGD285" s="5"/>
      <c r="KGE285" s="5"/>
      <c r="KGF285" s="5"/>
      <c r="KGG285" s="5"/>
      <c r="KGH285" s="5"/>
      <c r="KGI285" s="5"/>
      <c r="KGJ285" s="5"/>
      <c r="KGK285" s="5"/>
      <c r="KGL285" s="5"/>
      <c r="KGM285" s="5"/>
      <c r="KGN285" s="5"/>
      <c r="KGO285" s="5"/>
      <c r="KGP285" s="5"/>
      <c r="KGQ285" s="5"/>
      <c r="KGR285" s="5"/>
      <c r="KGS285" s="5"/>
      <c r="KGT285" s="5"/>
      <c r="KGU285" s="5"/>
      <c r="KGV285" s="5"/>
      <c r="KGW285" s="5"/>
      <c r="KGX285" s="5"/>
      <c r="KGY285" s="5"/>
      <c r="KGZ285" s="5"/>
      <c r="KHA285" s="5"/>
      <c r="KHB285" s="5"/>
      <c r="KHC285" s="5"/>
      <c r="KHD285" s="5"/>
      <c r="KHE285" s="5"/>
      <c r="KHF285" s="5"/>
      <c r="KHG285" s="5"/>
      <c r="KHH285" s="5"/>
      <c r="KHI285" s="5"/>
      <c r="KHJ285" s="5"/>
      <c r="KHK285" s="5"/>
      <c r="KHL285" s="5"/>
      <c r="KHM285" s="5"/>
      <c r="KHN285" s="5"/>
      <c r="KHO285" s="5"/>
      <c r="KHP285" s="5"/>
      <c r="KHQ285" s="5"/>
      <c r="KHR285" s="5"/>
      <c r="KHS285" s="5"/>
      <c r="KHT285" s="5"/>
      <c r="KHU285" s="5"/>
      <c r="KHV285" s="5"/>
      <c r="KHW285" s="5"/>
      <c r="KHX285" s="5"/>
      <c r="KHY285" s="5"/>
      <c r="KHZ285" s="5"/>
      <c r="KIA285" s="5"/>
      <c r="KIB285" s="5"/>
      <c r="KIC285" s="5"/>
      <c r="KID285" s="5"/>
      <c r="KIE285" s="5"/>
      <c r="KIF285" s="5"/>
      <c r="KIG285" s="5"/>
      <c r="KIH285" s="5"/>
      <c r="KII285" s="5"/>
      <c r="KIJ285" s="5"/>
      <c r="KIK285" s="5"/>
      <c r="KIL285" s="5"/>
      <c r="KIM285" s="5"/>
      <c r="KIN285" s="5"/>
      <c r="KIO285" s="5"/>
      <c r="KIP285" s="5"/>
      <c r="KIQ285" s="5"/>
      <c r="KIR285" s="5"/>
      <c r="KIS285" s="5"/>
      <c r="KIT285" s="5"/>
      <c r="KIU285" s="5"/>
      <c r="KIV285" s="5"/>
      <c r="KIW285" s="5"/>
      <c r="KIX285" s="5"/>
      <c r="KIY285" s="5"/>
      <c r="KIZ285" s="5"/>
      <c r="KJA285" s="5"/>
      <c r="KJB285" s="5"/>
      <c r="KJC285" s="5"/>
      <c r="KJD285" s="5"/>
      <c r="KJE285" s="5"/>
      <c r="KJF285" s="5"/>
      <c r="KJG285" s="5"/>
      <c r="KJH285" s="5"/>
      <c r="KJI285" s="5"/>
      <c r="KJJ285" s="5"/>
      <c r="KJK285" s="5"/>
      <c r="KJL285" s="5"/>
      <c r="KJM285" s="5"/>
      <c r="KJN285" s="5"/>
      <c r="KJO285" s="5"/>
      <c r="KJP285" s="5"/>
      <c r="KJQ285" s="5"/>
      <c r="KJR285" s="5"/>
      <c r="KJS285" s="5"/>
      <c r="KJT285" s="5"/>
      <c r="KJU285" s="5"/>
      <c r="KJV285" s="5"/>
      <c r="KJW285" s="5"/>
      <c r="KJX285" s="5"/>
      <c r="KJY285" s="5"/>
      <c r="KJZ285" s="5"/>
      <c r="KKA285" s="5"/>
      <c r="KKB285" s="5"/>
      <c r="KKC285" s="5"/>
      <c r="KKD285" s="5"/>
      <c r="KKE285" s="5"/>
      <c r="KKF285" s="5"/>
      <c r="KKG285" s="5"/>
      <c r="KKH285" s="5"/>
      <c r="KKI285" s="5"/>
      <c r="KKJ285" s="5"/>
      <c r="KKK285" s="5"/>
      <c r="KKL285" s="5"/>
      <c r="KKM285" s="5"/>
      <c r="KKN285" s="5"/>
      <c r="KKO285" s="5"/>
      <c r="KKP285" s="5"/>
      <c r="KKQ285" s="5"/>
      <c r="KKR285" s="5"/>
      <c r="KKS285" s="5"/>
      <c r="KKT285" s="5"/>
      <c r="KKU285" s="5"/>
      <c r="KKV285" s="5"/>
      <c r="KKW285" s="5"/>
      <c r="KKX285" s="5"/>
      <c r="KKY285" s="5"/>
      <c r="KKZ285" s="5"/>
      <c r="KLA285" s="5"/>
      <c r="KLB285" s="5"/>
      <c r="KLC285" s="5"/>
      <c r="KLD285" s="5"/>
      <c r="KLE285" s="5"/>
      <c r="KLF285" s="5"/>
      <c r="KLG285" s="5"/>
      <c r="KLH285" s="5"/>
      <c r="KLI285" s="5"/>
      <c r="KLJ285" s="5"/>
      <c r="KLK285" s="5"/>
      <c r="KLL285" s="5"/>
      <c r="KLM285" s="5"/>
      <c r="KLN285" s="5"/>
      <c r="KLO285" s="5"/>
      <c r="KLP285" s="5"/>
      <c r="KLQ285" s="5"/>
      <c r="KLR285" s="5"/>
      <c r="KLS285" s="5"/>
      <c r="KLT285" s="5"/>
      <c r="KLU285" s="5"/>
      <c r="KLV285" s="5"/>
      <c r="KLW285" s="5"/>
      <c r="KLX285" s="5"/>
      <c r="KLY285" s="5"/>
      <c r="KLZ285" s="5"/>
      <c r="KMA285" s="5"/>
      <c r="KMB285" s="5"/>
      <c r="KMC285" s="5"/>
      <c r="KMD285" s="5"/>
      <c r="KME285" s="5"/>
      <c r="KMF285" s="5"/>
      <c r="KMG285" s="5"/>
      <c r="KMH285" s="5"/>
      <c r="KMI285" s="5"/>
      <c r="KMJ285" s="5"/>
      <c r="KMK285" s="5"/>
      <c r="KML285" s="5"/>
      <c r="KMM285" s="5"/>
      <c r="KMN285" s="5"/>
      <c r="KMO285" s="5"/>
      <c r="KMP285" s="5"/>
      <c r="KMQ285" s="5"/>
      <c r="KMR285" s="5"/>
      <c r="KMS285" s="5"/>
      <c r="KMT285" s="5"/>
      <c r="KMU285" s="5"/>
      <c r="KMV285" s="5"/>
      <c r="KMW285" s="5"/>
      <c r="KMX285" s="5"/>
      <c r="KMY285" s="5"/>
      <c r="KMZ285" s="5"/>
      <c r="KNA285" s="5"/>
      <c r="KNB285" s="5"/>
      <c r="KNC285" s="5"/>
      <c r="KND285" s="5"/>
      <c r="KNE285" s="5"/>
      <c r="KNF285" s="5"/>
      <c r="KNG285" s="5"/>
      <c r="KNH285" s="5"/>
      <c r="KNI285" s="5"/>
      <c r="KNJ285" s="5"/>
      <c r="KNK285" s="5"/>
      <c r="KNL285" s="5"/>
      <c r="KNM285" s="5"/>
      <c r="KNN285" s="5"/>
      <c r="KNO285" s="5"/>
      <c r="KNP285" s="5"/>
      <c r="KNQ285" s="5"/>
      <c r="KNR285" s="5"/>
      <c r="KNS285" s="5"/>
      <c r="KNT285" s="5"/>
      <c r="KNU285" s="5"/>
      <c r="KNV285" s="5"/>
      <c r="KNW285" s="5"/>
      <c r="KNX285" s="5"/>
      <c r="KNY285" s="5"/>
      <c r="KNZ285" s="5"/>
      <c r="KOA285" s="5"/>
      <c r="KOB285" s="5"/>
      <c r="KOC285" s="5"/>
      <c r="KOD285" s="5"/>
      <c r="KOE285" s="5"/>
      <c r="KOF285" s="5"/>
      <c r="KOG285" s="5"/>
      <c r="KOH285" s="5"/>
      <c r="KOI285" s="5"/>
      <c r="KOJ285" s="5"/>
      <c r="KOK285" s="5"/>
      <c r="KOL285" s="5"/>
      <c r="KOM285" s="5"/>
      <c r="KON285" s="5"/>
      <c r="KOO285" s="5"/>
      <c r="KOP285" s="5"/>
      <c r="KOQ285" s="5"/>
      <c r="KOR285" s="5"/>
      <c r="KOS285" s="5"/>
      <c r="KOT285" s="5"/>
      <c r="KOU285" s="5"/>
      <c r="KOV285" s="5"/>
      <c r="KOW285" s="5"/>
      <c r="KOX285" s="5"/>
      <c r="KOY285" s="5"/>
      <c r="KOZ285" s="5"/>
      <c r="KPA285" s="5"/>
      <c r="KPB285" s="5"/>
      <c r="KPC285" s="5"/>
      <c r="KPD285" s="5"/>
      <c r="KPE285" s="5"/>
      <c r="KPF285" s="5"/>
      <c r="KPG285" s="5"/>
      <c r="KPH285" s="5"/>
      <c r="KPI285" s="5"/>
      <c r="KPJ285" s="5"/>
      <c r="KPK285" s="5"/>
      <c r="KPL285" s="5"/>
      <c r="KPM285" s="5"/>
      <c r="KPN285" s="5"/>
      <c r="KPO285" s="5"/>
      <c r="KPP285" s="5"/>
      <c r="KPQ285" s="5"/>
      <c r="KPR285" s="5"/>
      <c r="KPS285" s="5"/>
      <c r="KPT285" s="5"/>
      <c r="KPU285" s="5"/>
      <c r="KPV285" s="5"/>
      <c r="KPW285" s="5"/>
      <c r="KPX285" s="5"/>
      <c r="KPY285" s="5"/>
      <c r="KPZ285" s="5"/>
      <c r="KQA285" s="5"/>
      <c r="KQB285" s="5"/>
      <c r="KQC285" s="5"/>
      <c r="KQD285" s="5"/>
      <c r="KQE285" s="5"/>
      <c r="KQF285" s="5"/>
      <c r="KQG285" s="5"/>
      <c r="KQH285" s="5"/>
      <c r="KQI285" s="5"/>
      <c r="KQJ285" s="5"/>
      <c r="KQK285" s="5"/>
      <c r="KQL285" s="5"/>
      <c r="KQM285" s="5"/>
      <c r="KQN285" s="5"/>
      <c r="KQO285" s="5"/>
      <c r="KQP285" s="5"/>
      <c r="KQQ285" s="5"/>
      <c r="KQR285" s="5"/>
      <c r="KQS285" s="5"/>
      <c r="KQT285" s="5"/>
      <c r="KQU285" s="5"/>
      <c r="KQV285" s="5"/>
      <c r="KQW285" s="5"/>
      <c r="KQX285" s="5"/>
      <c r="KQY285" s="5"/>
      <c r="KQZ285" s="5"/>
      <c r="KRA285" s="5"/>
      <c r="KRB285" s="5"/>
      <c r="KRC285" s="5"/>
      <c r="KRD285" s="5"/>
      <c r="KRE285" s="5"/>
      <c r="KRF285" s="5"/>
      <c r="KRG285" s="5"/>
      <c r="KRH285" s="5"/>
      <c r="KRI285" s="5"/>
      <c r="KRJ285" s="5"/>
      <c r="KRK285" s="5"/>
      <c r="KRL285" s="5"/>
      <c r="KRM285" s="5"/>
      <c r="KRN285" s="5"/>
      <c r="KRO285" s="5"/>
      <c r="KRP285" s="5"/>
      <c r="KRQ285" s="5"/>
      <c r="KRR285" s="5"/>
      <c r="KRS285" s="5"/>
      <c r="KRT285" s="5"/>
      <c r="KRU285" s="5"/>
      <c r="KRV285" s="5"/>
      <c r="KRW285" s="5"/>
      <c r="KRX285" s="5"/>
      <c r="KRY285" s="5"/>
      <c r="KRZ285" s="5"/>
      <c r="KSA285" s="5"/>
      <c r="KSB285" s="5"/>
      <c r="KSC285" s="5"/>
      <c r="KSD285" s="5"/>
      <c r="KSE285" s="5"/>
      <c r="KSF285" s="5"/>
      <c r="KSG285" s="5"/>
      <c r="KSH285" s="5"/>
      <c r="KSI285" s="5"/>
      <c r="KSJ285" s="5"/>
      <c r="KSK285" s="5"/>
      <c r="KSL285" s="5"/>
      <c r="KSM285" s="5"/>
      <c r="KSN285" s="5"/>
      <c r="KSO285" s="5"/>
      <c r="KSP285" s="5"/>
      <c r="KSQ285" s="5"/>
      <c r="KSR285" s="5"/>
      <c r="KSS285" s="5"/>
      <c r="KST285" s="5"/>
      <c r="KSU285" s="5"/>
      <c r="KSV285" s="5"/>
      <c r="KSW285" s="5"/>
      <c r="KSX285" s="5"/>
      <c r="KSY285" s="5"/>
      <c r="KSZ285" s="5"/>
      <c r="KTA285" s="5"/>
      <c r="KTB285" s="5"/>
      <c r="KTC285" s="5"/>
      <c r="KTD285" s="5"/>
      <c r="KTE285" s="5"/>
      <c r="KTF285" s="5"/>
      <c r="KTG285" s="5"/>
      <c r="KTH285" s="5"/>
      <c r="KTI285" s="5"/>
      <c r="KTJ285" s="5"/>
      <c r="KTK285" s="5"/>
      <c r="KTL285" s="5"/>
      <c r="KTM285" s="5"/>
      <c r="KTN285" s="5"/>
      <c r="KTO285" s="5"/>
      <c r="KTP285" s="5"/>
      <c r="KTQ285" s="5"/>
      <c r="KTR285" s="5"/>
      <c r="KTS285" s="5"/>
      <c r="KTT285" s="5"/>
      <c r="KTU285" s="5"/>
      <c r="KTV285" s="5"/>
      <c r="KTW285" s="5"/>
      <c r="KTX285" s="5"/>
      <c r="KTY285" s="5"/>
      <c r="KTZ285" s="5"/>
      <c r="KUA285" s="5"/>
      <c r="KUB285" s="5"/>
      <c r="KUC285" s="5"/>
      <c r="KUD285" s="5"/>
      <c r="KUE285" s="5"/>
      <c r="KUF285" s="5"/>
      <c r="KUG285" s="5"/>
      <c r="KUH285" s="5"/>
      <c r="KUI285" s="5"/>
      <c r="KUJ285" s="5"/>
      <c r="KUK285" s="5"/>
      <c r="KUL285" s="5"/>
      <c r="KUM285" s="5"/>
      <c r="KUN285" s="5"/>
      <c r="KUO285" s="5"/>
      <c r="KUP285" s="5"/>
      <c r="KUQ285" s="5"/>
      <c r="KUR285" s="5"/>
      <c r="KUS285" s="5"/>
      <c r="KUT285" s="5"/>
      <c r="KUU285" s="5"/>
      <c r="KUV285" s="5"/>
      <c r="KUW285" s="5"/>
      <c r="KUX285" s="5"/>
      <c r="KUY285" s="5"/>
      <c r="KUZ285" s="5"/>
      <c r="KVA285" s="5"/>
      <c r="KVB285" s="5"/>
      <c r="KVC285" s="5"/>
      <c r="KVD285" s="5"/>
      <c r="KVE285" s="5"/>
      <c r="KVF285" s="5"/>
      <c r="KVG285" s="5"/>
      <c r="KVH285" s="5"/>
      <c r="KVI285" s="5"/>
      <c r="KVJ285" s="5"/>
      <c r="KVK285" s="5"/>
      <c r="KVL285" s="5"/>
      <c r="KVM285" s="5"/>
      <c r="KVN285" s="5"/>
      <c r="KVO285" s="5"/>
      <c r="KVP285" s="5"/>
      <c r="KVQ285" s="5"/>
      <c r="KVR285" s="5"/>
      <c r="KVS285" s="5"/>
      <c r="KVT285" s="5"/>
      <c r="KVU285" s="5"/>
      <c r="KVV285" s="5"/>
      <c r="KVW285" s="5"/>
      <c r="KVX285" s="5"/>
      <c r="KVY285" s="5"/>
      <c r="KVZ285" s="5"/>
      <c r="KWA285" s="5"/>
      <c r="KWB285" s="5"/>
      <c r="KWC285" s="5"/>
      <c r="KWD285" s="5"/>
      <c r="KWE285" s="5"/>
      <c r="KWF285" s="5"/>
      <c r="KWG285" s="5"/>
      <c r="KWH285" s="5"/>
      <c r="KWI285" s="5"/>
      <c r="KWJ285" s="5"/>
      <c r="KWK285" s="5"/>
      <c r="KWL285" s="5"/>
      <c r="KWM285" s="5"/>
      <c r="KWN285" s="5"/>
      <c r="KWO285" s="5"/>
      <c r="KWP285" s="5"/>
      <c r="KWQ285" s="5"/>
      <c r="KWR285" s="5"/>
      <c r="KWS285" s="5"/>
      <c r="KWT285" s="5"/>
      <c r="KWU285" s="5"/>
      <c r="KWV285" s="5"/>
      <c r="KWW285" s="5"/>
      <c r="KWX285" s="5"/>
      <c r="KWY285" s="5"/>
      <c r="KWZ285" s="5"/>
      <c r="KXA285" s="5"/>
      <c r="KXB285" s="5"/>
      <c r="KXC285" s="5"/>
      <c r="KXD285" s="5"/>
      <c r="KXE285" s="5"/>
      <c r="KXF285" s="5"/>
      <c r="KXG285" s="5"/>
      <c r="KXH285" s="5"/>
      <c r="KXI285" s="5"/>
      <c r="KXJ285" s="5"/>
      <c r="KXK285" s="5"/>
      <c r="KXL285" s="5"/>
      <c r="KXM285" s="5"/>
      <c r="KXN285" s="5"/>
      <c r="KXO285" s="5"/>
      <c r="KXP285" s="5"/>
      <c r="KXQ285" s="5"/>
      <c r="KXR285" s="5"/>
      <c r="KXS285" s="5"/>
      <c r="KXT285" s="5"/>
      <c r="KXU285" s="5"/>
      <c r="KXV285" s="5"/>
      <c r="KXW285" s="5"/>
      <c r="KXX285" s="5"/>
      <c r="KXY285" s="5"/>
      <c r="KXZ285" s="5"/>
      <c r="KYA285" s="5"/>
      <c r="KYB285" s="5"/>
      <c r="KYC285" s="5"/>
      <c r="KYD285" s="5"/>
      <c r="KYE285" s="5"/>
      <c r="KYF285" s="5"/>
      <c r="KYG285" s="5"/>
      <c r="KYH285" s="5"/>
      <c r="KYI285" s="5"/>
      <c r="KYJ285" s="5"/>
      <c r="KYK285" s="5"/>
      <c r="KYL285" s="5"/>
      <c r="KYM285" s="5"/>
      <c r="KYN285" s="5"/>
      <c r="KYO285" s="5"/>
      <c r="KYP285" s="5"/>
      <c r="KYQ285" s="5"/>
      <c r="KYR285" s="5"/>
      <c r="KYS285" s="5"/>
      <c r="KYT285" s="5"/>
      <c r="KYU285" s="5"/>
      <c r="KYV285" s="5"/>
      <c r="KYW285" s="5"/>
      <c r="KYX285" s="5"/>
      <c r="KYY285" s="5"/>
      <c r="KYZ285" s="5"/>
      <c r="KZA285" s="5"/>
      <c r="KZB285" s="5"/>
      <c r="KZC285" s="5"/>
      <c r="KZD285" s="5"/>
      <c r="KZE285" s="5"/>
      <c r="KZF285" s="5"/>
      <c r="KZG285" s="5"/>
      <c r="KZH285" s="5"/>
      <c r="KZI285" s="5"/>
      <c r="KZJ285" s="5"/>
      <c r="KZK285" s="5"/>
      <c r="KZL285" s="5"/>
      <c r="KZM285" s="5"/>
      <c r="KZN285" s="5"/>
      <c r="KZO285" s="5"/>
      <c r="KZP285" s="5"/>
      <c r="KZQ285" s="5"/>
      <c r="KZR285" s="5"/>
      <c r="KZS285" s="5"/>
      <c r="KZT285" s="5"/>
      <c r="KZU285" s="5"/>
      <c r="KZV285" s="5"/>
      <c r="KZW285" s="5"/>
      <c r="KZX285" s="5"/>
      <c r="KZY285" s="5"/>
      <c r="KZZ285" s="5"/>
      <c r="LAA285" s="5"/>
      <c r="LAB285" s="5"/>
      <c r="LAC285" s="5"/>
      <c r="LAD285" s="5"/>
      <c r="LAE285" s="5"/>
      <c r="LAF285" s="5"/>
      <c r="LAG285" s="5"/>
      <c r="LAH285" s="5"/>
      <c r="LAI285" s="5"/>
      <c r="LAJ285" s="5"/>
      <c r="LAK285" s="5"/>
      <c r="LAL285" s="5"/>
      <c r="LAM285" s="5"/>
      <c r="LAN285" s="5"/>
      <c r="LAO285" s="5"/>
      <c r="LAP285" s="5"/>
      <c r="LAQ285" s="5"/>
      <c r="LAR285" s="5"/>
      <c r="LAS285" s="5"/>
      <c r="LAT285" s="5"/>
      <c r="LAU285" s="5"/>
      <c r="LAV285" s="5"/>
      <c r="LAW285" s="5"/>
      <c r="LAX285" s="5"/>
      <c r="LAY285" s="5"/>
      <c r="LAZ285" s="5"/>
      <c r="LBA285" s="5"/>
      <c r="LBB285" s="5"/>
      <c r="LBC285" s="5"/>
      <c r="LBD285" s="5"/>
      <c r="LBE285" s="5"/>
      <c r="LBF285" s="5"/>
      <c r="LBG285" s="5"/>
      <c r="LBH285" s="5"/>
      <c r="LBI285" s="5"/>
      <c r="LBJ285" s="5"/>
      <c r="LBK285" s="5"/>
      <c r="LBL285" s="5"/>
      <c r="LBM285" s="5"/>
      <c r="LBN285" s="5"/>
      <c r="LBO285" s="5"/>
      <c r="LBP285" s="5"/>
      <c r="LBQ285" s="5"/>
      <c r="LBR285" s="5"/>
      <c r="LBS285" s="5"/>
      <c r="LBT285" s="5"/>
      <c r="LBU285" s="5"/>
      <c r="LBV285" s="5"/>
      <c r="LBW285" s="5"/>
      <c r="LBX285" s="5"/>
      <c r="LBY285" s="5"/>
      <c r="LBZ285" s="5"/>
      <c r="LCA285" s="5"/>
      <c r="LCB285" s="5"/>
      <c r="LCC285" s="5"/>
      <c r="LCD285" s="5"/>
      <c r="LCE285" s="5"/>
      <c r="LCF285" s="5"/>
      <c r="LCG285" s="5"/>
      <c r="LCH285" s="5"/>
      <c r="LCI285" s="5"/>
      <c r="LCJ285" s="5"/>
      <c r="LCK285" s="5"/>
      <c r="LCL285" s="5"/>
      <c r="LCM285" s="5"/>
      <c r="LCN285" s="5"/>
      <c r="LCO285" s="5"/>
      <c r="LCP285" s="5"/>
      <c r="LCQ285" s="5"/>
      <c r="LCR285" s="5"/>
      <c r="LCS285" s="5"/>
      <c r="LCT285" s="5"/>
      <c r="LCU285" s="5"/>
      <c r="LCV285" s="5"/>
      <c r="LCW285" s="5"/>
      <c r="LCX285" s="5"/>
      <c r="LCY285" s="5"/>
      <c r="LCZ285" s="5"/>
      <c r="LDA285" s="5"/>
      <c r="LDB285" s="5"/>
      <c r="LDC285" s="5"/>
      <c r="LDD285" s="5"/>
      <c r="LDE285" s="5"/>
      <c r="LDF285" s="5"/>
      <c r="LDG285" s="5"/>
      <c r="LDH285" s="5"/>
      <c r="LDI285" s="5"/>
      <c r="LDJ285" s="5"/>
      <c r="LDK285" s="5"/>
      <c r="LDL285" s="5"/>
      <c r="LDM285" s="5"/>
      <c r="LDN285" s="5"/>
      <c r="LDO285" s="5"/>
      <c r="LDP285" s="5"/>
      <c r="LDQ285" s="5"/>
      <c r="LDR285" s="5"/>
      <c r="LDS285" s="5"/>
      <c r="LDT285" s="5"/>
      <c r="LDU285" s="5"/>
      <c r="LDV285" s="5"/>
      <c r="LDW285" s="5"/>
      <c r="LDX285" s="5"/>
      <c r="LDY285" s="5"/>
      <c r="LDZ285" s="5"/>
      <c r="LEA285" s="5"/>
      <c r="LEB285" s="5"/>
      <c r="LEC285" s="5"/>
      <c r="LED285" s="5"/>
      <c r="LEE285" s="5"/>
      <c r="LEF285" s="5"/>
      <c r="LEG285" s="5"/>
      <c r="LEH285" s="5"/>
      <c r="LEI285" s="5"/>
      <c r="LEJ285" s="5"/>
      <c r="LEK285" s="5"/>
      <c r="LEL285" s="5"/>
      <c r="LEM285" s="5"/>
      <c r="LEN285" s="5"/>
      <c r="LEO285" s="5"/>
      <c r="LEP285" s="5"/>
      <c r="LEQ285" s="5"/>
      <c r="LER285" s="5"/>
      <c r="LES285" s="5"/>
      <c r="LET285" s="5"/>
      <c r="LEU285" s="5"/>
      <c r="LEV285" s="5"/>
      <c r="LEW285" s="5"/>
      <c r="LEX285" s="5"/>
      <c r="LEY285" s="5"/>
      <c r="LEZ285" s="5"/>
      <c r="LFA285" s="5"/>
      <c r="LFB285" s="5"/>
      <c r="LFC285" s="5"/>
      <c r="LFD285" s="5"/>
      <c r="LFE285" s="5"/>
      <c r="LFF285" s="5"/>
      <c r="LFG285" s="5"/>
      <c r="LFH285" s="5"/>
      <c r="LFI285" s="5"/>
      <c r="LFJ285" s="5"/>
      <c r="LFK285" s="5"/>
      <c r="LFL285" s="5"/>
      <c r="LFM285" s="5"/>
      <c r="LFN285" s="5"/>
      <c r="LFO285" s="5"/>
      <c r="LFP285" s="5"/>
      <c r="LFQ285" s="5"/>
      <c r="LFR285" s="5"/>
      <c r="LFS285" s="5"/>
      <c r="LFT285" s="5"/>
      <c r="LFU285" s="5"/>
      <c r="LFV285" s="5"/>
      <c r="LFW285" s="5"/>
      <c r="LFX285" s="5"/>
      <c r="LFY285" s="5"/>
      <c r="LFZ285" s="5"/>
      <c r="LGA285" s="5"/>
      <c r="LGB285" s="5"/>
      <c r="LGC285" s="5"/>
      <c r="LGD285" s="5"/>
      <c r="LGE285" s="5"/>
      <c r="LGF285" s="5"/>
      <c r="LGG285" s="5"/>
      <c r="LGH285" s="5"/>
      <c r="LGI285" s="5"/>
      <c r="LGJ285" s="5"/>
      <c r="LGK285" s="5"/>
      <c r="LGL285" s="5"/>
      <c r="LGM285" s="5"/>
      <c r="LGN285" s="5"/>
      <c r="LGO285" s="5"/>
      <c r="LGP285" s="5"/>
      <c r="LGQ285" s="5"/>
      <c r="LGR285" s="5"/>
      <c r="LGS285" s="5"/>
      <c r="LGT285" s="5"/>
      <c r="LGU285" s="5"/>
      <c r="LGV285" s="5"/>
      <c r="LGW285" s="5"/>
      <c r="LGX285" s="5"/>
      <c r="LGY285" s="5"/>
      <c r="LGZ285" s="5"/>
      <c r="LHA285" s="5"/>
      <c r="LHB285" s="5"/>
      <c r="LHC285" s="5"/>
      <c r="LHD285" s="5"/>
      <c r="LHE285" s="5"/>
      <c r="LHF285" s="5"/>
      <c r="LHG285" s="5"/>
      <c r="LHH285" s="5"/>
      <c r="LHI285" s="5"/>
      <c r="LHJ285" s="5"/>
      <c r="LHK285" s="5"/>
      <c r="LHL285" s="5"/>
      <c r="LHM285" s="5"/>
      <c r="LHN285" s="5"/>
      <c r="LHO285" s="5"/>
      <c r="LHP285" s="5"/>
      <c r="LHQ285" s="5"/>
      <c r="LHR285" s="5"/>
      <c r="LHS285" s="5"/>
      <c r="LHT285" s="5"/>
      <c r="LHU285" s="5"/>
      <c r="LHV285" s="5"/>
      <c r="LHW285" s="5"/>
      <c r="LHX285" s="5"/>
      <c r="LHY285" s="5"/>
      <c r="LHZ285" s="5"/>
      <c r="LIA285" s="5"/>
      <c r="LIB285" s="5"/>
      <c r="LIC285" s="5"/>
      <c r="LID285" s="5"/>
      <c r="LIE285" s="5"/>
      <c r="LIF285" s="5"/>
      <c r="LIG285" s="5"/>
      <c r="LIH285" s="5"/>
      <c r="LII285" s="5"/>
      <c r="LIJ285" s="5"/>
      <c r="LIK285" s="5"/>
      <c r="LIL285" s="5"/>
      <c r="LIM285" s="5"/>
      <c r="LIN285" s="5"/>
      <c r="LIO285" s="5"/>
      <c r="LIP285" s="5"/>
      <c r="LIQ285" s="5"/>
      <c r="LIR285" s="5"/>
      <c r="LIS285" s="5"/>
      <c r="LIT285" s="5"/>
      <c r="LIU285" s="5"/>
      <c r="LIV285" s="5"/>
      <c r="LIW285" s="5"/>
      <c r="LIX285" s="5"/>
      <c r="LIY285" s="5"/>
      <c r="LIZ285" s="5"/>
      <c r="LJA285" s="5"/>
      <c r="LJB285" s="5"/>
      <c r="LJC285" s="5"/>
      <c r="LJD285" s="5"/>
      <c r="LJE285" s="5"/>
      <c r="LJF285" s="5"/>
      <c r="LJG285" s="5"/>
      <c r="LJH285" s="5"/>
      <c r="LJI285" s="5"/>
      <c r="LJJ285" s="5"/>
      <c r="LJK285" s="5"/>
      <c r="LJL285" s="5"/>
      <c r="LJM285" s="5"/>
      <c r="LJN285" s="5"/>
      <c r="LJO285" s="5"/>
      <c r="LJP285" s="5"/>
      <c r="LJQ285" s="5"/>
      <c r="LJR285" s="5"/>
      <c r="LJS285" s="5"/>
      <c r="LJT285" s="5"/>
      <c r="LJU285" s="5"/>
      <c r="LJV285" s="5"/>
      <c r="LJW285" s="5"/>
      <c r="LJX285" s="5"/>
      <c r="LJY285" s="5"/>
      <c r="LJZ285" s="5"/>
      <c r="LKA285" s="5"/>
      <c r="LKB285" s="5"/>
      <c r="LKC285" s="5"/>
      <c r="LKD285" s="5"/>
      <c r="LKE285" s="5"/>
      <c r="LKF285" s="5"/>
      <c r="LKG285" s="5"/>
      <c r="LKH285" s="5"/>
      <c r="LKI285" s="5"/>
      <c r="LKJ285" s="5"/>
      <c r="LKK285" s="5"/>
      <c r="LKL285" s="5"/>
      <c r="LKM285" s="5"/>
      <c r="LKN285" s="5"/>
      <c r="LKO285" s="5"/>
      <c r="LKP285" s="5"/>
      <c r="LKQ285" s="5"/>
      <c r="LKR285" s="5"/>
      <c r="LKS285" s="5"/>
      <c r="LKT285" s="5"/>
      <c r="LKU285" s="5"/>
      <c r="LKV285" s="5"/>
      <c r="LKW285" s="5"/>
      <c r="LKX285" s="5"/>
      <c r="LKY285" s="5"/>
      <c r="LKZ285" s="5"/>
      <c r="LLA285" s="5"/>
      <c r="LLB285" s="5"/>
      <c r="LLC285" s="5"/>
      <c r="LLD285" s="5"/>
      <c r="LLE285" s="5"/>
      <c r="LLF285" s="5"/>
      <c r="LLG285" s="5"/>
      <c r="LLH285" s="5"/>
      <c r="LLI285" s="5"/>
      <c r="LLJ285" s="5"/>
      <c r="LLK285" s="5"/>
      <c r="LLL285" s="5"/>
      <c r="LLM285" s="5"/>
      <c r="LLN285" s="5"/>
      <c r="LLO285" s="5"/>
      <c r="LLP285" s="5"/>
      <c r="LLQ285" s="5"/>
      <c r="LLR285" s="5"/>
      <c r="LLS285" s="5"/>
      <c r="LLT285" s="5"/>
      <c r="LLU285" s="5"/>
      <c r="LLV285" s="5"/>
      <c r="LLW285" s="5"/>
      <c r="LLX285" s="5"/>
      <c r="LLY285" s="5"/>
      <c r="LLZ285" s="5"/>
      <c r="LMA285" s="5"/>
      <c r="LMB285" s="5"/>
      <c r="LMC285" s="5"/>
      <c r="LMD285" s="5"/>
      <c r="LME285" s="5"/>
      <c r="LMF285" s="5"/>
      <c r="LMG285" s="5"/>
      <c r="LMH285" s="5"/>
      <c r="LMI285" s="5"/>
      <c r="LMJ285" s="5"/>
      <c r="LMK285" s="5"/>
      <c r="LML285" s="5"/>
      <c r="LMM285" s="5"/>
      <c r="LMN285" s="5"/>
      <c r="LMO285" s="5"/>
      <c r="LMP285" s="5"/>
      <c r="LMQ285" s="5"/>
      <c r="LMR285" s="5"/>
      <c r="LMS285" s="5"/>
      <c r="LMT285" s="5"/>
      <c r="LMU285" s="5"/>
      <c r="LMV285" s="5"/>
      <c r="LMW285" s="5"/>
      <c r="LMX285" s="5"/>
      <c r="LMY285" s="5"/>
      <c r="LMZ285" s="5"/>
      <c r="LNA285" s="5"/>
      <c r="LNB285" s="5"/>
      <c r="LNC285" s="5"/>
      <c r="LND285" s="5"/>
      <c r="LNE285" s="5"/>
      <c r="LNF285" s="5"/>
      <c r="LNG285" s="5"/>
      <c r="LNH285" s="5"/>
      <c r="LNI285" s="5"/>
      <c r="LNJ285" s="5"/>
      <c r="LNK285" s="5"/>
      <c r="LNL285" s="5"/>
      <c r="LNM285" s="5"/>
      <c r="LNN285" s="5"/>
      <c r="LNO285" s="5"/>
      <c r="LNP285" s="5"/>
      <c r="LNQ285" s="5"/>
      <c r="LNR285" s="5"/>
      <c r="LNS285" s="5"/>
      <c r="LNT285" s="5"/>
      <c r="LNU285" s="5"/>
      <c r="LNV285" s="5"/>
      <c r="LNW285" s="5"/>
      <c r="LNX285" s="5"/>
      <c r="LNY285" s="5"/>
      <c r="LNZ285" s="5"/>
      <c r="LOA285" s="5"/>
      <c r="LOB285" s="5"/>
      <c r="LOC285" s="5"/>
      <c r="LOD285" s="5"/>
      <c r="LOE285" s="5"/>
      <c r="LOF285" s="5"/>
      <c r="LOG285" s="5"/>
      <c r="LOH285" s="5"/>
      <c r="LOI285" s="5"/>
      <c r="LOJ285" s="5"/>
      <c r="LOK285" s="5"/>
      <c r="LOL285" s="5"/>
      <c r="LOM285" s="5"/>
      <c r="LON285" s="5"/>
      <c r="LOO285" s="5"/>
      <c r="LOP285" s="5"/>
      <c r="LOQ285" s="5"/>
      <c r="LOR285" s="5"/>
      <c r="LOS285" s="5"/>
      <c r="LOT285" s="5"/>
      <c r="LOU285" s="5"/>
      <c r="LOV285" s="5"/>
      <c r="LOW285" s="5"/>
      <c r="LOX285" s="5"/>
      <c r="LOY285" s="5"/>
      <c r="LOZ285" s="5"/>
      <c r="LPA285" s="5"/>
      <c r="LPB285" s="5"/>
      <c r="LPC285" s="5"/>
      <c r="LPD285" s="5"/>
      <c r="LPE285" s="5"/>
      <c r="LPF285" s="5"/>
      <c r="LPG285" s="5"/>
      <c r="LPH285" s="5"/>
      <c r="LPI285" s="5"/>
      <c r="LPJ285" s="5"/>
      <c r="LPK285" s="5"/>
      <c r="LPL285" s="5"/>
      <c r="LPM285" s="5"/>
      <c r="LPN285" s="5"/>
      <c r="LPO285" s="5"/>
      <c r="LPP285" s="5"/>
      <c r="LPQ285" s="5"/>
      <c r="LPR285" s="5"/>
      <c r="LPS285" s="5"/>
      <c r="LPT285" s="5"/>
      <c r="LPU285" s="5"/>
      <c r="LPV285" s="5"/>
      <c r="LPW285" s="5"/>
      <c r="LPX285" s="5"/>
      <c r="LPY285" s="5"/>
      <c r="LPZ285" s="5"/>
      <c r="LQA285" s="5"/>
      <c r="LQB285" s="5"/>
      <c r="LQC285" s="5"/>
      <c r="LQD285" s="5"/>
      <c r="LQE285" s="5"/>
      <c r="LQF285" s="5"/>
      <c r="LQG285" s="5"/>
      <c r="LQH285" s="5"/>
      <c r="LQI285" s="5"/>
      <c r="LQJ285" s="5"/>
      <c r="LQK285" s="5"/>
      <c r="LQL285" s="5"/>
      <c r="LQM285" s="5"/>
      <c r="LQN285" s="5"/>
      <c r="LQO285" s="5"/>
      <c r="LQP285" s="5"/>
      <c r="LQQ285" s="5"/>
      <c r="LQR285" s="5"/>
      <c r="LQS285" s="5"/>
      <c r="LQT285" s="5"/>
      <c r="LQU285" s="5"/>
      <c r="LQV285" s="5"/>
      <c r="LQW285" s="5"/>
      <c r="LQX285" s="5"/>
      <c r="LQY285" s="5"/>
      <c r="LQZ285" s="5"/>
      <c r="LRA285" s="5"/>
      <c r="LRB285" s="5"/>
      <c r="LRC285" s="5"/>
      <c r="LRD285" s="5"/>
      <c r="LRE285" s="5"/>
      <c r="LRF285" s="5"/>
      <c r="LRG285" s="5"/>
      <c r="LRH285" s="5"/>
      <c r="LRI285" s="5"/>
      <c r="LRJ285" s="5"/>
      <c r="LRK285" s="5"/>
      <c r="LRL285" s="5"/>
      <c r="LRM285" s="5"/>
      <c r="LRN285" s="5"/>
      <c r="LRO285" s="5"/>
      <c r="LRP285" s="5"/>
      <c r="LRQ285" s="5"/>
      <c r="LRR285" s="5"/>
      <c r="LRS285" s="5"/>
      <c r="LRT285" s="5"/>
      <c r="LRU285" s="5"/>
      <c r="LRV285" s="5"/>
      <c r="LRW285" s="5"/>
      <c r="LRX285" s="5"/>
      <c r="LRY285" s="5"/>
      <c r="LRZ285" s="5"/>
      <c r="LSA285" s="5"/>
      <c r="LSB285" s="5"/>
      <c r="LSC285" s="5"/>
      <c r="LSD285" s="5"/>
      <c r="LSE285" s="5"/>
      <c r="LSF285" s="5"/>
      <c r="LSG285" s="5"/>
      <c r="LSH285" s="5"/>
      <c r="LSI285" s="5"/>
      <c r="LSJ285" s="5"/>
      <c r="LSK285" s="5"/>
      <c r="LSL285" s="5"/>
      <c r="LSM285" s="5"/>
      <c r="LSN285" s="5"/>
      <c r="LSO285" s="5"/>
      <c r="LSP285" s="5"/>
      <c r="LSQ285" s="5"/>
      <c r="LSR285" s="5"/>
      <c r="LSS285" s="5"/>
      <c r="LST285" s="5"/>
      <c r="LSU285" s="5"/>
      <c r="LSV285" s="5"/>
      <c r="LSW285" s="5"/>
      <c r="LSX285" s="5"/>
      <c r="LSY285" s="5"/>
      <c r="LSZ285" s="5"/>
      <c r="LTA285" s="5"/>
      <c r="LTB285" s="5"/>
      <c r="LTC285" s="5"/>
      <c r="LTD285" s="5"/>
      <c r="LTE285" s="5"/>
      <c r="LTF285" s="5"/>
      <c r="LTG285" s="5"/>
      <c r="LTH285" s="5"/>
      <c r="LTI285" s="5"/>
      <c r="LTJ285" s="5"/>
      <c r="LTK285" s="5"/>
      <c r="LTL285" s="5"/>
      <c r="LTM285" s="5"/>
      <c r="LTN285" s="5"/>
      <c r="LTO285" s="5"/>
      <c r="LTP285" s="5"/>
      <c r="LTQ285" s="5"/>
      <c r="LTR285" s="5"/>
      <c r="LTS285" s="5"/>
      <c r="LTT285" s="5"/>
      <c r="LTU285" s="5"/>
      <c r="LTV285" s="5"/>
      <c r="LTW285" s="5"/>
      <c r="LTX285" s="5"/>
      <c r="LTY285" s="5"/>
      <c r="LTZ285" s="5"/>
      <c r="LUA285" s="5"/>
      <c r="LUB285" s="5"/>
      <c r="LUC285" s="5"/>
      <c r="LUD285" s="5"/>
      <c r="LUE285" s="5"/>
      <c r="LUF285" s="5"/>
      <c r="LUG285" s="5"/>
      <c r="LUH285" s="5"/>
      <c r="LUI285" s="5"/>
      <c r="LUJ285" s="5"/>
      <c r="LUK285" s="5"/>
      <c r="LUL285" s="5"/>
      <c r="LUM285" s="5"/>
      <c r="LUN285" s="5"/>
      <c r="LUO285" s="5"/>
      <c r="LUP285" s="5"/>
      <c r="LUQ285" s="5"/>
      <c r="LUR285" s="5"/>
      <c r="LUS285" s="5"/>
      <c r="LUT285" s="5"/>
      <c r="LUU285" s="5"/>
      <c r="LUV285" s="5"/>
      <c r="LUW285" s="5"/>
      <c r="LUX285" s="5"/>
      <c r="LUY285" s="5"/>
      <c r="LUZ285" s="5"/>
      <c r="LVA285" s="5"/>
      <c r="LVB285" s="5"/>
      <c r="LVC285" s="5"/>
      <c r="LVD285" s="5"/>
      <c r="LVE285" s="5"/>
      <c r="LVF285" s="5"/>
      <c r="LVG285" s="5"/>
      <c r="LVH285" s="5"/>
      <c r="LVI285" s="5"/>
      <c r="LVJ285" s="5"/>
      <c r="LVK285" s="5"/>
      <c r="LVL285" s="5"/>
      <c r="LVM285" s="5"/>
      <c r="LVN285" s="5"/>
      <c r="LVO285" s="5"/>
      <c r="LVP285" s="5"/>
      <c r="LVQ285" s="5"/>
      <c r="LVR285" s="5"/>
      <c r="LVS285" s="5"/>
      <c r="LVT285" s="5"/>
      <c r="LVU285" s="5"/>
      <c r="LVV285" s="5"/>
      <c r="LVW285" s="5"/>
      <c r="LVX285" s="5"/>
      <c r="LVY285" s="5"/>
      <c r="LVZ285" s="5"/>
      <c r="LWA285" s="5"/>
      <c r="LWB285" s="5"/>
      <c r="LWC285" s="5"/>
      <c r="LWD285" s="5"/>
      <c r="LWE285" s="5"/>
      <c r="LWF285" s="5"/>
      <c r="LWG285" s="5"/>
      <c r="LWH285" s="5"/>
      <c r="LWI285" s="5"/>
      <c r="LWJ285" s="5"/>
      <c r="LWK285" s="5"/>
      <c r="LWL285" s="5"/>
      <c r="LWM285" s="5"/>
      <c r="LWN285" s="5"/>
      <c r="LWO285" s="5"/>
      <c r="LWP285" s="5"/>
      <c r="LWQ285" s="5"/>
      <c r="LWR285" s="5"/>
      <c r="LWS285" s="5"/>
      <c r="LWT285" s="5"/>
      <c r="LWU285" s="5"/>
      <c r="LWV285" s="5"/>
      <c r="LWW285" s="5"/>
      <c r="LWX285" s="5"/>
      <c r="LWY285" s="5"/>
      <c r="LWZ285" s="5"/>
      <c r="LXA285" s="5"/>
      <c r="LXB285" s="5"/>
      <c r="LXC285" s="5"/>
      <c r="LXD285" s="5"/>
      <c r="LXE285" s="5"/>
      <c r="LXF285" s="5"/>
      <c r="LXG285" s="5"/>
      <c r="LXH285" s="5"/>
      <c r="LXI285" s="5"/>
      <c r="LXJ285" s="5"/>
      <c r="LXK285" s="5"/>
      <c r="LXL285" s="5"/>
      <c r="LXM285" s="5"/>
      <c r="LXN285" s="5"/>
      <c r="LXO285" s="5"/>
      <c r="LXP285" s="5"/>
      <c r="LXQ285" s="5"/>
      <c r="LXR285" s="5"/>
      <c r="LXS285" s="5"/>
      <c r="LXT285" s="5"/>
      <c r="LXU285" s="5"/>
      <c r="LXV285" s="5"/>
      <c r="LXW285" s="5"/>
      <c r="LXX285" s="5"/>
      <c r="LXY285" s="5"/>
      <c r="LXZ285" s="5"/>
      <c r="LYA285" s="5"/>
      <c r="LYB285" s="5"/>
      <c r="LYC285" s="5"/>
      <c r="LYD285" s="5"/>
      <c r="LYE285" s="5"/>
      <c r="LYF285" s="5"/>
      <c r="LYG285" s="5"/>
      <c r="LYH285" s="5"/>
      <c r="LYI285" s="5"/>
      <c r="LYJ285" s="5"/>
      <c r="LYK285" s="5"/>
      <c r="LYL285" s="5"/>
      <c r="LYM285" s="5"/>
      <c r="LYN285" s="5"/>
      <c r="LYO285" s="5"/>
      <c r="LYP285" s="5"/>
      <c r="LYQ285" s="5"/>
      <c r="LYR285" s="5"/>
      <c r="LYS285" s="5"/>
      <c r="LYT285" s="5"/>
      <c r="LYU285" s="5"/>
      <c r="LYV285" s="5"/>
      <c r="LYW285" s="5"/>
      <c r="LYX285" s="5"/>
      <c r="LYY285" s="5"/>
      <c r="LYZ285" s="5"/>
      <c r="LZA285" s="5"/>
      <c r="LZB285" s="5"/>
      <c r="LZC285" s="5"/>
      <c r="LZD285" s="5"/>
      <c r="LZE285" s="5"/>
      <c r="LZF285" s="5"/>
      <c r="LZG285" s="5"/>
      <c r="LZH285" s="5"/>
      <c r="LZI285" s="5"/>
      <c r="LZJ285" s="5"/>
      <c r="LZK285" s="5"/>
      <c r="LZL285" s="5"/>
      <c r="LZM285" s="5"/>
      <c r="LZN285" s="5"/>
      <c r="LZO285" s="5"/>
      <c r="LZP285" s="5"/>
      <c r="LZQ285" s="5"/>
      <c r="LZR285" s="5"/>
      <c r="LZS285" s="5"/>
      <c r="LZT285" s="5"/>
      <c r="LZU285" s="5"/>
      <c r="LZV285" s="5"/>
      <c r="LZW285" s="5"/>
      <c r="LZX285" s="5"/>
      <c r="LZY285" s="5"/>
      <c r="LZZ285" s="5"/>
      <c r="MAA285" s="5"/>
      <c r="MAB285" s="5"/>
      <c r="MAC285" s="5"/>
      <c r="MAD285" s="5"/>
      <c r="MAE285" s="5"/>
      <c r="MAF285" s="5"/>
      <c r="MAG285" s="5"/>
      <c r="MAH285" s="5"/>
      <c r="MAI285" s="5"/>
      <c r="MAJ285" s="5"/>
      <c r="MAK285" s="5"/>
      <c r="MAL285" s="5"/>
      <c r="MAM285" s="5"/>
      <c r="MAN285" s="5"/>
      <c r="MAO285" s="5"/>
      <c r="MAP285" s="5"/>
      <c r="MAQ285" s="5"/>
      <c r="MAR285" s="5"/>
      <c r="MAS285" s="5"/>
      <c r="MAT285" s="5"/>
      <c r="MAU285" s="5"/>
      <c r="MAV285" s="5"/>
      <c r="MAW285" s="5"/>
      <c r="MAX285" s="5"/>
      <c r="MAY285" s="5"/>
      <c r="MAZ285" s="5"/>
      <c r="MBA285" s="5"/>
      <c r="MBB285" s="5"/>
      <c r="MBC285" s="5"/>
      <c r="MBD285" s="5"/>
      <c r="MBE285" s="5"/>
      <c r="MBF285" s="5"/>
      <c r="MBG285" s="5"/>
      <c r="MBH285" s="5"/>
      <c r="MBI285" s="5"/>
      <c r="MBJ285" s="5"/>
      <c r="MBK285" s="5"/>
      <c r="MBL285" s="5"/>
      <c r="MBM285" s="5"/>
      <c r="MBN285" s="5"/>
      <c r="MBO285" s="5"/>
      <c r="MBP285" s="5"/>
      <c r="MBQ285" s="5"/>
      <c r="MBR285" s="5"/>
      <c r="MBS285" s="5"/>
      <c r="MBT285" s="5"/>
      <c r="MBU285" s="5"/>
      <c r="MBV285" s="5"/>
      <c r="MBW285" s="5"/>
      <c r="MBX285" s="5"/>
      <c r="MBY285" s="5"/>
      <c r="MBZ285" s="5"/>
      <c r="MCA285" s="5"/>
      <c r="MCB285" s="5"/>
      <c r="MCC285" s="5"/>
      <c r="MCD285" s="5"/>
      <c r="MCE285" s="5"/>
      <c r="MCF285" s="5"/>
      <c r="MCG285" s="5"/>
      <c r="MCH285" s="5"/>
      <c r="MCI285" s="5"/>
      <c r="MCJ285" s="5"/>
      <c r="MCK285" s="5"/>
      <c r="MCL285" s="5"/>
      <c r="MCM285" s="5"/>
      <c r="MCN285" s="5"/>
      <c r="MCO285" s="5"/>
      <c r="MCP285" s="5"/>
      <c r="MCQ285" s="5"/>
      <c r="MCR285" s="5"/>
      <c r="MCS285" s="5"/>
      <c r="MCT285" s="5"/>
      <c r="MCU285" s="5"/>
      <c r="MCV285" s="5"/>
      <c r="MCW285" s="5"/>
      <c r="MCX285" s="5"/>
      <c r="MCY285" s="5"/>
      <c r="MCZ285" s="5"/>
      <c r="MDA285" s="5"/>
      <c r="MDB285" s="5"/>
      <c r="MDC285" s="5"/>
      <c r="MDD285" s="5"/>
      <c r="MDE285" s="5"/>
      <c r="MDF285" s="5"/>
      <c r="MDG285" s="5"/>
      <c r="MDH285" s="5"/>
      <c r="MDI285" s="5"/>
      <c r="MDJ285" s="5"/>
      <c r="MDK285" s="5"/>
      <c r="MDL285" s="5"/>
      <c r="MDM285" s="5"/>
      <c r="MDN285" s="5"/>
      <c r="MDO285" s="5"/>
      <c r="MDP285" s="5"/>
      <c r="MDQ285" s="5"/>
      <c r="MDR285" s="5"/>
      <c r="MDS285" s="5"/>
      <c r="MDT285" s="5"/>
      <c r="MDU285" s="5"/>
      <c r="MDV285" s="5"/>
      <c r="MDW285" s="5"/>
      <c r="MDX285" s="5"/>
      <c r="MDY285" s="5"/>
      <c r="MDZ285" s="5"/>
      <c r="MEA285" s="5"/>
      <c r="MEB285" s="5"/>
      <c r="MEC285" s="5"/>
      <c r="MED285" s="5"/>
      <c r="MEE285" s="5"/>
      <c r="MEF285" s="5"/>
      <c r="MEG285" s="5"/>
      <c r="MEH285" s="5"/>
      <c r="MEI285" s="5"/>
      <c r="MEJ285" s="5"/>
      <c r="MEK285" s="5"/>
      <c r="MEL285" s="5"/>
      <c r="MEM285" s="5"/>
      <c r="MEN285" s="5"/>
      <c r="MEO285" s="5"/>
      <c r="MEP285" s="5"/>
      <c r="MEQ285" s="5"/>
      <c r="MER285" s="5"/>
      <c r="MES285" s="5"/>
      <c r="MET285" s="5"/>
      <c r="MEU285" s="5"/>
      <c r="MEV285" s="5"/>
      <c r="MEW285" s="5"/>
      <c r="MEX285" s="5"/>
      <c r="MEY285" s="5"/>
      <c r="MEZ285" s="5"/>
      <c r="MFA285" s="5"/>
      <c r="MFB285" s="5"/>
      <c r="MFC285" s="5"/>
      <c r="MFD285" s="5"/>
      <c r="MFE285" s="5"/>
      <c r="MFF285" s="5"/>
      <c r="MFG285" s="5"/>
      <c r="MFH285" s="5"/>
      <c r="MFI285" s="5"/>
      <c r="MFJ285" s="5"/>
      <c r="MFK285" s="5"/>
      <c r="MFL285" s="5"/>
      <c r="MFM285" s="5"/>
      <c r="MFN285" s="5"/>
      <c r="MFO285" s="5"/>
      <c r="MFP285" s="5"/>
      <c r="MFQ285" s="5"/>
      <c r="MFR285" s="5"/>
      <c r="MFS285" s="5"/>
      <c r="MFT285" s="5"/>
      <c r="MFU285" s="5"/>
      <c r="MFV285" s="5"/>
      <c r="MFW285" s="5"/>
      <c r="MFX285" s="5"/>
      <c r="MFY285" s="5"/>
      <c r="MFZ285" s="5"/>
      <c r="MGA285" s="5"/>
      <c r="MGB285" s="5"/>
      <c r="MGC285" s="5"/>
      <c r="MGD285" s="5"/>
      <c r="MGE285" s="5"/>
      <c r="MGF285" s="5"/>
      <c r="MGG285" s="5"/>
      <c r="MGH285" s="5"/>
      <c r="MGI285" s="5"/>
      <c r="MGJ285" s="5"/>
      <c r="MGK285" s="5"/>
      <c r="MGL285" s="5"/>
      <c r="MGM285" s="5"/>
      <c r="MGN285" s="5"/>
      <c r="MGO285" s="5"/>
      <c r="MGP285" s="5"/>
      <c r="MGQ285" s="5"/>
      <c r="MGR285" s="5"/>
      <c r="MGS285" s="5"/>
      <c r="MGT285" s="5"/>
      <c r="MGU285" s="5"/>
      <c r="MGV285" s="5"/>
      <c r="MGW285" s="5"/>
      <c r="MGX285" s="5"/>
      <c r="MGY285" s="5"/>
      <c r="MGZ285" s="5"/>
      <c r="MHA285" s="5"/>
      <c r="MHB285" s="5"/>
      <c r="MHC285" s="5"/>
      <c r="MHD285" s="5"/>
      <c r="MHE285" s="5"/>
      <c r="MHF285" s="5"/>
      <c r="MHG285" s="5"/>
      <c r="MHH285" s="5"/>
      <c r="MHI285" s="5"/>
      <c r="MHJ285" s="5"/>
      <c r="MHK285" s="5"/>
      <c r="MHL285" s="5"/>
      <c r="MHM285" s="5"/>
      <c r="MHN285" s="5"/>
      <c r="MHO285" s="5"/>
      <c r="MHP285" s="5"/>
      <c r="MHQ285" s="5"/>
      <c r="MHR285" s="5"/>
      <c r="MHS285" s="5"/>
      <c r="MHT285" s="5"/>
      <c r="MHU285" s="5"/>
      <c r="MHV285" s="5"/>
      <c r="MHW285" s="5"/>
      <c r="MHX285" s="5"/>
      <c r="MHY285" s="5"/>
      <c r="MHZ285" s="5"/>
      <c r="MIA285" s="5"/>
      <c r="MIB285" s="5"/>
      <c r="MIC285" s="5"/>
      <c r="MID285" s="5"/>
      <c r="MIE285" s="5"/>
      <c r="MIF285" s="5"/>
      <c r="MIG285" s="5"/>
      <c r="MIH285" s="5"/>
      <c r="MII285" s="5"/>
      <c r="MIJ285" s="5"/>
      <c r="MIK285" s="5"/>
      <c r="MIL285" s="5"/>
      <c r="MIM285" s="5"/>
      <c r="MIN285" s="5"/>
      <c r="MIO285" s="5"/>
      <c r="MIP285" s="5"/>
      <c r="MIQ285" s="5"/>
      <c r="MIR285" s="5"/>
      <c r="MIS285" s="5"/>
      <c r="MIT285" s="5"/>
      <c r="MIU285" s="5"/>
      <c r="MIV285" s="5"/>
      <c r="MIW285" s="5"/>
      <c r="MIX285" s="5"/>
      <c r="MIY285" s="5"/>
      <c r="MIZ285" s="5"/>
      <c r="MJA285" s="5"/>
      <c r="MJB285" s="5"/>
      <c r="MJC285" s="5"/>
      <c r="MJD285" s="5"/>
      <c r="MJE285" s="5"/>
      <c r="MJF285" s="5"/>
      <c r="MJG285" s="5"/>
      <c r="MJH285" s="5"/>
      <c r="MJI285" s="5"/>
      <c r="MJJ285" s="5"/>
      <c r="MJK285" s="5"/>
      <c r="MJL285" s="5"/>
      <c r="MJM285" s="5"/>
      <c r="MJN285" s="5"/>
      <c r="MJO285" s="5"/>
      <c r="MJP285" s="5"/>
      <c r="MJQ285" s="5"/>
      <c r="MJR285" s="5"/>
      <c r="MJS285" s="5"/>
      <c r="MJT285" s="5"/>
      <c r="MJU285" s="5"/>
      <c r="MJV285" s="5"/>
      <c r="MJW285" s="5"/>
      <c r="MJX285" s="5"/>
      <c r="MJY285" s="5"/>
      <c r="MJZ285" s="5"/>
      <c r="MKA285" s="5"/>
      <c r="MKB285" s="5"/>
      <c r="MKC285" s="5"/>
      <c r="MKD285" s="5"/>
      <c r="MKE285" s="5"/>
      <c r="MKF285" s="5"/>
      <c r="MKG285" s="5"/>
      <c r="MKH285" s="5"/>
      <c r="MKI285" s="5"/>
      <c r="MKJ285" s="5"/>
      <c r="MKK285" s="5"/>
      <c r="MKL285" s="5"/>
      <c r="MKM285" s="5"/>
      <c r="MKN285" s="5"/>
      <c r="MKO285" s="5"/>
      <c r="MKP285" s="5"/>
      <c r="MKQ285" s="5"/>
      <c r="MKR285" s="5"/>
      <c r="MKS285" s="5"/>
      <c r="MKT285" s="5"/>
      <c r="MKU285" s="5"/>
      <c r="MKV285" s="5"/>
      <c r="MKW285" s="5"/>
      <c r="MKX285" s="5"/>
      <c r="MKY285" s="5"/>
      <c r="MKZ285" s="5"/>
      <c r="MLA285" s="5"/>
      <c r="MLB285" s="5"/>
      <c r="MLC285" s="5"/>
      <c r="MLD285" s="5"/>
      <c r="MLE285" s="5"/>
      <c r="MLF285" s="5"/>
      <c r="MLG285" s="5"/>
      <c r="MLH285" s="5"/>
      <c r="MLI285" s="5"/>
      <c r="MLJ285" s="5"/>
      <c r="MLK285" s="5"/>
      <c r="MLL285" s="5"/>
      <c r="MLM285" s="5"/>
      <c r="MLN285" s="5"/>
      <c r="MLO285" s="5"/>
      <c r="MLP285" s="5"/>
      <c r="MLQ285" s="5"/>
      <c r="MLR285" s="5"/>
      <c r="MLS285" s="5"/>
      <c r="MLT285" s="5"/>
      <c r="MLU285" s="5"/>
      <c r="MLV285" s="5"/>
      <c r="MLW285" s="5"/>
      <c r="MLX285" s="5"/>
      <c r="MLY285" s="5"/>
      <c r="MLZ285" s="5"/>
      <c r="MMA285" s="5"/>
      <c r="MMB285" s="5"/>
      <c r="MMC285" s="5"/>
      <c r="MMD285" s="5"/>
      <c r="MME285" s="5"/>
      <c r="MMF285" s="5"/>
      <c r="MMG285" s="5"/>
      <c r="MMH285" s="5"/>
      <c r="MMI285" s="5"/>
      <c r="MMJ285" s="5"/>
      <c r="MMK285" s="5"/>
      <c r="MML285" s="5"/>
      <c r="MMM285" s="5"/>
      <c r="MMN285" s="5"/>
      <c r="MMO285" s="5"/>
      <c r="MMP285" s="5"/>
      <c r="MMQ285" s="5"/>
      <c r="MMR285" s="5"/>
      <c r="MMS285" s="5"/>
      <c r="MMT285" s="5"/>
      <c r="MMU285" s="5"/>
      <c r="MMV285" s="5"/>
      <c r="MMW285" s="5"/>
      <c r="MMX285" s="5"/>
      <c r="MMY285" s="5"/>
      <c r="MMZ285" s="5"/>
      <c r="MNA285" s="5"/>
      <c r="MNB285" s="5"/>
      <c r="MNC285" s="5"/>
      <c r="MND285" s="5"/>
      <c r="MNE285" s="5"/>
      <c r="MNF285" s="5"/>
      <c r="MNG285" s="5"/>
      <c r="MNH285" s="5"/>
      <c r="MNI285" s="5"/>
      <c r="MNJ285" s="5"/>
      <c r="MNK285" s="5"/>
      <c r="MNL285" s="5"/>
      <c r="MNM285" s="5"/>
      <c r="MNN285" s="5"/>
      <c r="MNO285" s="5"/>
      <c r="MNP285" s="5"/>
      <c r="MNQ285" s="5"/>
      <c r="MNR285" s="5"/>
      <c r="MNS285" s="5"/>
      <c r="MNT285" s="5"/>
      <c r="MNU285" s="5"/>
      <c r="MNV285" s="5"/>
      <c r="MNW285" s="5"/>
      <c r="MNX285" s="5"/>
      <c r="MNY285" s="5"/>
      <c r="MNZ285" s="5"/>
      <c r="MOA285" s="5"/>
      <c r="MOB285" s="5"/>
      <c r="MOC285" s="5"/>
      <c r="MOD285" s="5"/>
      <c r="MOE285" s="5"/>
      <c r="MOF285" s="5"/>
      <c r="MOG285" s="5"/>
      <c r="MOH285" s="5"/>
      <c r="MOI285" s="5"/>
      <c r="MOJ285" s="5"/>
      <c r="MOK285" s="5"/>
      <c r="MOL285" s="5"/>
      <c r="MOM285" s="5"/>
      <c r="MON285" s="5"/>
      <c r="MOO285" s="5"/>
      <c r="MOP285" s="5"/>
      <c r="MOQ285" s="5"/>
      <c r="MOR285" s="5"/>
      <c r="MOS285" s="5"/>
      <c r="MOT285" s="5"/>
      <c r="MOU285" s="5"/>
      <c r="MOV285" s="5"/>
      <c r="MOW285" s="5"/>
      <c r="MOX285" s="5"/>
      <c r="MOY285" s="5"/>
      <c r="MOZ285" s="5"/>
      <c r="MPA285" s="5"/>
      <c r="MPB285" s="5"/>
      <c r="MPC285" s="5"/>
      <c r="MPD285" s="5"/>
      <c r="MPE285" s="5"/>
      <c r="MPF285" s="5"/>
      <c r="MPG285" s="5"/>
      <c r="MPH285" s="5"/>
      <c r="MPI285" s="5"/>
      <c r="MPJ285" s="5"/>
      <c r="MPK285" s="5"/>
      <c r="MPL285" s="5"/>
      <c r="MPM285" s="5"/>
      <c r="MPN285" s="5"/>
      <c r="MPO285" s="5"/>
      <c r="MPP285" s="5"/>
      <c r="MPQ285" s="5"/>
      <c r="MPR285" s="5"/>
      <c r="MPS285" s="5"/>
      <c r="MPT285" s="5"/>
      <c r="MPU285" s="5"/>
      <c r="MPV285" s="5"/>
      <c r="MPW285" s="5"/>
      <c r="MPX285" s="5"/>
      <c r="MPY285" s="5"/>
      <c r="MPZ285" s="5"/>
      <c r="MQA285" s="5"/>
      <c r="MQB285" s="5"/>
      <c r="MQC285" s="5"/>
      <c r="MQD285" s="5"/>
      <c r="MQE285" s="5"/>
      <c r="MQF285" s="5"/>
      <c r="MQG285" s="5"/>
      <c r="MQH285" s="5"/>
      <c r="MQI285" s="5"/>
      <c r="MQJ285" s="5"/>
      <c r="MQK285" s="5"/>
      <c r="MQL285" s="5"/>
      <c r="MQM285" s="5"/>
      <c r="MQN285" s="5"/>
      <c r="MQO285" s="5"/>
      <c r="MQP285" s="5"/>
      <c r="MQQ285" s="5"/>
      <c r="MQR285" s="5"/>
      <c r="MQS285" s="5"/>
      <c r="MQT285" s="5"/>
      <c r="MQU285" s="5"/>
      <c r="MQV285" s="5"/>
      <c r="MQW285" s="5"/>
      <c r="MQX285" s="5"/>
      <c r="MQY285" s="5"/>
      <c r="MQZ285" s="5"/>
      <c r="MRA285" s="5"/>
      <c r="MRB285" s="5"/>
      <c r="MRC285" s="5"/>
      <c r="MRD285" s="5"/>
      <c r="MRE285" s="5"/>
      <c r="MRF285" s="5"/>
      <c r="MRG285" s="5"/>
      <c r="MRH285" s="5"/>
      <c r="MRI285" s="5"/>
      <c r="MRJ285" s="5"/>
      <c r="MRK285" s="5"/>
      <c r="MRL285" s="5"/>
      <c r="MRM285" s="5"/>
      <c r="MRN285" s="5"/>
      <c r="MRO285" s="5"/>
      <c r="MRP285" s="5"/>
      <c r="MRQ285" s="5"/>
      <c r="MRR285" s="5"/>
      <c r="MRS285" s="5"/>
      <c r="MRT285" s="5"/>
      <c r="MRU285" s="5"/>
      <c r="MRV285" s="5"/>
      <c r="MRW285" s="5"/>
      <c r="MRX285" s="5"/>
      <c r="MRY285" s="5"/>
      <c r="MRZ285" s="5"/>
      <c r="MSA285" s="5"/>
      <c r="MSB285" s="5"/>
      <c r="MSC285" s="5"/>
      <c r="MSD285" s="5"/>
      <c r="MSE285" s="5"/>
      <c r="MSF285" s="5"/>
      <c r="MSG285" s="5"/>
      <c r="MSH285" s="5"/>
      <c r="MSI285" s="5"/>
      <c r="MSJ285" s="5"/>
      <c r="MSK285" s="5"/>
      <c r="MSL285" s="5"/>
      <c r="MSM285" s="5"/>
      <c r="MSN285" s="5"/>
      <c r="MSO285" s="5"/>
      <c r="MSP285" s="5"/>
      <c r="MSQ285" s="5"/>
      <c r="MSR285" s="5"/>
      <c r="MSS285" s="5"/>
      <c r="MST285" s="5"/>
      <c r="MSU285" s="5"/>
      <c r="MSV285" s="5"/>
      <c r="MSW285" s="5"/>
      <c r="MSX285" s="5"/>
      <c r="MSY285" s="5"/>
      <c r="MSZ285" s="5"/>
      <c r="MTA285" s="5"/>
      <c r="MTB285" s="5"/>
      <c r="MTC285" s="5"/>
      <c r="MTD285" s="5"/>
      <c r="MTE285" s="5"/>
      <c r="MTF285" s="5"/>
      <c r="MTG285" s="5"/>
      <c r="MTH285" s="5"/>
      <c r="MTI285" s="5"/>
      <c r="MTJ285" s="5"/>
      <c r="MTK285" s="5"/>
      <c r="MTL285" s="5"/>
      <c r="MTM285" s="5"/>
      <c r="MTN285" s="5"/>
      <c r="MTO285" s="5"/>
      <c r="MTP285" s="5"/>
      <c r="MTQ285" s="5"/>
      <c r="MTR285" s="5"/>
      <c r="MTS285" s="5"/>
      <c r="MTT285" s="5"/>
      <c r="MTU285" s="5"/>
      <c r="MTV285" s="5"/>
      <c r="MTW285" s="5"/>
      <c r="MTX285" s="5"/>
      <c r="MTY285" s="5"/>
      <c r="MTZ285" s="5"/>
      <c r="MUA285" s="5"/>
      <c r="MUB285" s="5"/>
      <c r="MUC285" s="5"/>
      <c r="MUD285" s="5"/>
      <c r="MUE285" s="5"/>
      <c r="MUF285" s="5"/>
      <c r="MUG285" s="5"/>
      <c r="MUH285" s="5"/>
      <c r="MUI285" s="5"/>
      <c r="MUJ285" s="5"/>
      <c r="MUK285" s="5"/>
      <c r="MUL285" s="5"/>
      <c r="MUM285" s="5"/>
      <c r="MUN285" s="5"/>
      <c r="MUO285" s="5"/>
      <c r="MUP285" s="5"/>
      <c r="MUQ285" s="5"/>
      <c r="MUR285" s="5"/>
      <c r="MUS285" s="5"/>
      <c r="MUT285" s="5"/>
      <c r="MUU285" s="5"/>
      <c r="MUV285" s="5"/>
      <c r="MUW285" s="5"/>
      <c r="MUX285" s="5"/>
      <c r="MUY285" s="5"/>
      <c r="MUZ285" s="5"/>
      <c r="MVA285" s="5"/>
      <c r="MVB285" s="5"/>
      <c r="MVC285" s="5"/>
      <c r="MVD285" s="5"/>
      <c r="MVE285" s="5"/>
      <c r="MVF285" s="5"/>
      <c r="MVG285" s="5"/>
      <c r="MVH285" s="5"/>
      <c r="MVI285" s="5"/>
      <c r="MVJ285" s="5"/>
      <c r="MVK285" s="5"/>
      <c r="MVL285" s="5"/>
      <c r="MVM285" s="5"/>
      <c r="MVN285" s="5"/>
      <c r="MVO285" s="5"/>
      <c r="MVP285" s="5"/>
      <c r="MVQ285" s="5"/>
      <c r="MVR285" s="5"/>
      <c r="MVS285" s="5"/>
      <c r="MVT285" s="5"/>
      <c r="MVU285" s="5"/>
      <c r="MVV285" s="5"/>
      <c r="MVW285" s="5"/>
      <c r="MVX285" s="5"/>
      <c r="MVY285" s="5"/>
      <c r="MVZ285" s="5"/>
      <c r="MWA285" s="5"/>
      <c r="MWB285" s="5"/>
      <c r="MWC285" s="5"/>
      <c r="MWD285" s="5"/>
      <c r="MWE285" s="5"/>
      <c r="MWF285" s="5"/>
      <c r="MWG285" s="5"/>
      <c r="MWH285" s="5"/>
      <c r="MWI285" s="5"/>
      <c r="MWJ285" s="5"/>
      <c r="MWK285" s="5"/>
      <c r="MWL285" s="5"/>
      <c r="MWM285" s="5"/>
      <c r="MWN285" s="5"/>
      <c r="MWO285" s="5"/>
      <c r="MWP285" s="5"/>
      <c r="MWQ285" s="5"/>
      <c r="MWR285" s="5"/>
      <c r="MWS285" s="5"/>
      <c r="MWT285" s="5"/>
      <c r="MWU285" s="5"/>
      <c r="MWV285" s="5"/>
      <c r="MWW285" s="5"/>
      <c r="MWX285" s="5"/>
      <c r="MWY285" s="5"/>
      <c r="MWZ285" s="5"/>
      <c r="MXA285" s="5"/>
      <c r="MXB285" s="5"/>
      <c r="MXC285" s="5"/>
      <c r="MXD285" s="5"/>
      <c r="MXE285" s="5"/>
      <c r="MXF285" s="5"/>
      <c r="MXG285" s="5"/>
      <c r="MXH285" s="5"/>
      <c r="MXI285" s="5"/>
      <c r="MXJ285" s="5"/>
      <c r="MXK285" s="5"/>
      <c r="MXL285" s="5"/>
      <c r="MXM285" s="5"/>
      <c r="MXN285" s="5"/>
      <c r="MXO285" s="5"/>
      <c r="MXP285" s="5"/>
      <c r="MXQ285" s="5"/>
      <c r="MXR285" s="5"/>
      <c r="MXS285" s="5"/>
      <c r="MXT285" s="5"/>
      <c r="MXU285" s="5"/>
      <c r="MXV285" s="5"/>
      <c r="MXW285" s="5"/>
      <c r="MXX285" s="5"/>
      <c r="MXY285" s="5"/>
      <c r="MXZ285" s="5"/>
      <c r="MYA285" s="5"/>
      <c r="MYB285" s="5"/>
      <c r="MYC285" s="5"/>
      <c r="MYD285" s="5"/>
      <c r="MYE285" s="5"/>
      <c r="MYF285" s="5"/>
      <c r="MYG285" s="5"/>
      <c r="MYH285" s="5"/>
      <c r="MYI285" s="5"/>
      <c r="MYJ285" s="5"/>
      <c r="MYK285" s="5"/>
      <c r="MYL285" s="5"/>
      <c r="MYM285" s="5"/>
      <c r="MYN285" s="5"/>
      <c r="MYO285" s="5"/>
      <c r="MYP285" s="5"/>
      <c r="MYQ285" s="5"/>
      <c r="MYR285" s="5"/>
      <c r="MYS285" s="5"/>
      <c r="MYT285" s="5"/>
      <c r="MYU285" s="5"/>
      <c r="MYV285" s="5"/>
      <c r="MYW285" s="5"/>
      <c r="MYX285" s="5"/>
      <c r="MYY285" s="5"/>
      <c r="MYZ285" s="5"/>
      <c r="MZA285" s="5"/>
      <c r="MZB285" s="5"/>
      <c r="MZC285" s="5"/>
      <c r="MZD285" s="5"/>
      <c r="MZE285" s="5"/>
      <c r="MZF285" s="5"/>
      <c r="MZG285" s="5"/>
      <c r="MZH285" s="5"/>
      <c r="MZI285" s="5"/>
      <c r="MZJ285" s="5"/>
      <c r="MZK285" s="5"/>
      <c r="MZL285" s="5"/>
      <c r="MZM285" s="5"/>
      <c r="MZN285" s="5"/>
      <c r="MZO285" s="5"/>
      <c r="MZP285" s="5"/>
      <c r="MZQ285" s="5"/>
      <c r="MZR285" s="5"/>
      <c r="MZS285" s="5"/>
      <c r="MZT285" s="5"/>
      <c r="MZU285" s="5"/>
      <c r="MZV285" s="5"/>
      <c r="MZW285" s="5"/>
      <c r="MZX285" s="5"/>
      <c r="MZY285" s="5"/>
      <c r="MZZ285" s="5"/>
      <c r="NAA285" s="5"/>
      <c r="NAB285" s="5"/>
      <c r="NAC285" s="5"/>
      <c r="NAD285" s="5"/>
      <c r="NAE285" s="5"/>
      <c r="NAF285" s="5"/>
      <c r="NAG285" s="5"/>
      <c r="NAH285" s="5"/>
      <c r="NAI285" s="5"/>
      <c r="NAJ285" s="5"/>
      <c r="NAK285" s="5"/>
      <c r="NAL285" s="5"/>
      <c r="NAM285" s="5"/>
      <c r="NAN285" s="5"/>
      <c r="NAO285" s="5"/>
      <c r="NAP285" s="5"/>
      <c r="NAQ285" s="5"/>
      <c r="NAR285" s="5"/>
      <c r="NAS285" s="5"/>
      <c r="NAT285" s="5"/>
      <c r="NAU285" s="5"/>
      <c r="NAV285" s="5"/>
      <c r="NAW285" s="5"/>
      <c r="NAX285" s="5"/>
      <c r="NAY285" s="5"/>
      <c r="NAZ285" s="5"/>
      <c r="NBA285" s="5"/>
      <c r="NBB285" s="5"/>
      <c r="NBC285" s="5"/>
      <c r="NBD285" s="5"/>
      <c r="NBE285" s="5"/>
      <c r="NBF285" s="5"/>
      <c r="NBG285" s="5"/>
      <c r="NBH285" s="5"/>
      <c r="NBI285" s="5"/>
      <c r="NBJ285" s="5"/>
      <c r="NBK285" s="5"/>
      <c r="NBL285" s="5"/>
      <c r="NBM285" s="5"/>
      <c r="NBN285" s="5"/>
      <c r="NBO285" s="5"/>
      <c r="NBP285" s="5"/>
      <c r="NBQ285" s="5"/>
      <c r="NBR285" s="5"/>
      <c r="NBS285" s="5"/>
      <c r="NBT285" s="5"/>
      <c r="NBU285" s="5"/>
      <c r="NBV285" s="5"/>
      <c r="NBW285" s="5"/>
      <c r="NBX285" s="5"/>
      <c r="NBY285" s="5"/>
      <c r="NBZ285" s="5"/>
      <c r="NCA285" s="5"/>
      <c r="NCB285" s="5"/>
      <c r="NCC285" s="5"/>
      <c r="NCD285" s="5"/>
      <c r="NCE285" s="5"/>
      <c r="NCF285" s="5"/>
      <c r="NCG285" s="5"/>
      <c r="NCH285" s="5"/>
      <c r="NCI285" s="5"/>
      <c r="NCJ285" s="5"/>
      <c r="NCK285" s="5"/>
      <c r="NCL285" s="5"/>
      <c r="NCM285" s="5"/>
      <c r="NCN285" s="5"/>
      <c r="NCO285" s="5"/>
      <c r="NCP285" s="5"/>
      <c r="NCQ285" s="5"/>
      <c r="NCR285" s="5"/>
      <c r="NCS285" s="5"/>
      <c r="NCT285" s="5"/>
      <c r="NCU285" s="5"/>
      <c r="NCV285" s="5"/>
      <c r="NCW285" s="5"/>
      <c r="NCX285" s="5"/>
      <c r="NCY285" s="5"/>
      <c r="NCZ285" s="5"/>
      <c r="NDA285" s="5"/>
      <c r="NDB285" s="5"/>
      <c r="NDC285" s="5"/>
      <c r="NDD285" s="5"/>
      <c r="NDE285" s="5"/>
      <c r="NDF285" s="5"/>
      <c r="NDG285" s="5"/>
      <c r="NDH285" s="5"/>
      <c r="NDI285" s="5"/>
      <c r="NDJ285" s="5"/>
      <c r="NDK285" s="5"/>
      <c r="NDL285" s="5"/>
      <c r="NDM285" s="5"/>
      <c r="NDN285" s="5"/>
      <c r="NDO285" s="5"/>
      <c r="NDP285" s="5"/>
      <c r="NDQ285" s="5"/>
      <c r="NDR285" s="5"/>
      <c r="NDS285" s="5"/>
      <c r="NDT285" s="5"/>
      <c r="NDU285" s="5"/>
      <c r="NDV285" s="5"/>
      <c r="NDW285" s="5"/>
      <c r="NDX285" s="5"/>
      <c r="NDY285" s="5"/>
      <c r="NDZ285" s="5"/>
      <c r="NEA285" s="5"/>
      <c r="NEB285" s="5"/>
      <c r="NEC285" s="5"/>
      <c r="NED285" s="5"/>
      <c r="NEE285" s="5"/>
      <c r="NEF285" s="5"/>
      <c r="NEG285" s="5"/>
      <c r="NEH285" s="5"/>
      <c r="NEI285" s="5"/>
      <c r="NEJ285" s="5"/>
      <c r="NEK285" s="5"/>
      <c r="NEL285" s="5"/>
      <c r="NEM285" s="5"/>
      <c r="NEN285" s="5"/>
      <c r="NEO285" s="5"/>
      <c r="NEP285" s="5"/>
      <c r="NEQ285" s="5"/>
      <c r="NER285" s="5"/>
      <c r="NES285" s="5"/>
      <c r="NET285" s="5"/>
      <c r="NEU285" s="5"/>
      <c r="NEV285" s="5"/>
      <c r="NEW285" s="5"/>
      <c r="NEX285" s="5"/>
      <c r="NEY285" s="5"/>
      <c r="NEZ285" s="5"/>
      <c r="NFA285" s="5"/>
      <c r="NFB285" s="5"/>
      <c r="NFC285" s="5"/>
      <c r="NFD285" s="5"/>
      <c r="NFE285" s="5"/>
      <c r="NFF285" s="5"/>
      <c r="NFG285" s="5"/>
      <c r="NFH285" s="5"/>
      <c r="NFI285" s="5"/>
      <c r="NFJ285" s="5"/>
      <c r="NFK285" s="5"/>
      <c r="NFL285" s="5"/>
      <c r="NFM285" s="5"/>
      <c r="NFN285" s="5"/>
      <c r="NFO285" s="5"/>
      <c r="NFP285" s="5"/>
      <c r="NFQ285" s="5"/>
      <c r="NFR285" s="5"/>
      <c r="NFS285" s="5"/>
      <c r="NFT285" s="5"/>
      <c r="NFU285" s="5"/>
      <c r="NFV285" s="5"/>
      <c r="NFW285" s="5"/>
      <c r="NFX285" s="5"/>
      <c r="NFY285" s="5"/>
      <c r="NFZ285" s="5"/>
      <c r="NGA285" s="5"/>
      <c r="NGB285" s="5"/>
      <c r="NGC285" s="5"/>
      <c r="NGD285" s="5"/>
      <c r="NGE285" s="5"/>
      <c r="NGF285" s="5"/>
      <c r="NGG285" s="5"/>
      <c r="NGH285" s="5"/>
      <c r="NGI285" s="5"/>
      <c r="NGJ285" s="5"/>
      <c r="NGK285" s="5"/>
      <c r="NGL285" s="5"/>
      <c r="NGM285" s="5"/>
      <c r="NGN285" s="5"/>
      <c r="NGO285" s="5"/>
      <c r="NGP285" s="5"/>
      <c r="NGQ285" s="5"/>
      <c r="NGR285" s="5"/>
      <c r="NGS285" s="5"/>
      <c r="NGT285" s="5"/>
      <c r="NGU285" s="5"/>
      <c r="NGV285" s="5"/>
      <c r="NGW285" s="5"/>
      <c r="NGX285" s="5"/>
      <c r="NGY285" s="5"/>
      <c r="NGZ285" s="5"/>
      <c r="NHA285" s="5"/>
      <c r="NHB285" s="5"/>
      <c r="NHC285" s="5"/>
      <c r="NHD285" s="5"/>
      <c r="NHE285" s="5"/>
      <c r="NHF285" s="5"/>
      <c r="NHG285" s="5"/>
      <c r="NHH285" s="5"/>
      <c r="NHI285" s="5"/>
      <c r="NHJ285" s="5"/>
      <c r="NHK285" s="5"/>
      <c r="NHL285" s="5"/>
      <c r="NHM285" s="5"/>
      <c r="NHN285" s="5"/>
      <c r="NHO285" s="5"/>
      <c r="NHP285" s="5"/>
      <c r="NHQ285" s="5"/>
      <c r="NHR285" s="5"/>
      <c r="NHS285" s="5"/>
      <c r="NHT285" s="5"/>
      <c r="NHU285" s="5"/>
      <c r="NHV285" s="5"/>
      <c r="NHW285" s="5"/>
      <c r="NHX285" s="5"/>
      <c r="NHY285" s="5"/>
      <c r="NHZ285" s="5"/>
      <c r="NIA285" s="5"/>
      <c r="NIB285" s="5"/>
      <c r="NIC285" s="5"/>
      <c r="NID285" s="5"/>
      <c r="NIE285" s="5"/>
      <c r="NIF285" s="5"/>
      <c r="NIG285" s="5"/>
      <c r="NIH285" s="5"/>
      <c r="NII285" s="5"/>
      <c r="NIJ285" s="5"/>
      <c r="NIK285" s="5"/>
      <c r="NIL285" s="5"/>
      <c r="NIM285" s="5"/>
      <c r="NIN285" s="5"/>
      <c r="NIO285" s="5"/>
      <c r="NIP285" s="5"/>
      <c r="NIQ285" s="5"/>
      <c r="NIR285" s="5"/>
      <c r="NIS285" s="5"/>
      <c r="NIT285" s="5"/>
      <c r="NIU285" s="5"/>
      <c r="NIV285" s="5"/>
      <c r="NIW285" s="5"/>
      <c r="NIX285" s="5"/>
      <c r="NIY285" s="5"/>
      <c r="NIZ285" s="5"/>
      <c r="NJA285" s="5"/>
      <c r="NJB285" s="5"/>
      <c r="NJC285" s="5"/>
      <c r="NJD285" s="5"/>
      <c r="NJE285" s="5"/>
      <c r="NJF285" s="5"/>
      <c r="NJG285" s="5"/>
      <c r="NJH285" s="5"/>
      <c r="NJI285" s="5"/>
      <c r="NJJ285" s="5"/>
      <c r="NJK285" s="5"/>
      <c r="NJL285" s="5"/>
      <c r="NJM285" s="5"/>
      <c r="NJN285" s="5"/>
      <c r="NJO285" s="5"/>
      <c r="NJP285" s="5"/>
      <c r="NJQ285" s="5"/>
      <c r="NJR285" s="5"/>
      <c r="NJS285" s="5"/>
      <c r="NJT285" s="5"/>
      <c r="NJU285" s="5"/>
      <c r="NJV285" s="5"/>
      <c r="NJW285" s="5"/>
      <c r="NJX285" s="5"/>
      <c r="NJY285" s="5"/>
      <c r="NJZ285" s="5"/>
      <c r="NKA285" s="5"/>
      <c r="NKB285" s="5"/>
      <c r="NKC285" s="5"/>
      <c r="NKD285" s="5"/>
      <c r="NKE285" s="5"/>
      <c r="NKF285" s="5"/>
      <c r="NKG285" s="5"/>
      <c r="NKH285" s="5"/>
      <c r="NKI285" s="5"/>
      <c r="NKJ285" s="5"/>
      <c r="NKK285" s="5"/>
      <c r="NKL285" s="5"/>
      <c r="NKM285" s="5"/>
      <c r="NKN285" s="5"/>
      <c r="NKO285" s="5"/>
      <c r="NKP285" s="5"/>
      <c r="NKQ285" s="5"/>
      <c r="NKR285" s="5"/>
      <c r="NKS285" s="5"/>
      <c r="NKT285" s="5"/>
      <c r="NKU285" s="5"/>
      <c r="NKV285" s="5"/>
      <c r="NKW285" s="5"/>
      <c r="NKX285" s="5"/>
      <c r="NKY285" s="5"/>
      <c r="NKZ285" s="5"/>
      <c r="NLA285" s="5"/>
      <c r="NLB285" s="5"/>
      <c r="NLC285" s="5"/>
      <c r="NLD285" s="5"/>
      <c r="NLE285" s="5"/>
      <c r="NLF285" s="5"/>
      <c r="NLG285" s="5"/>
      <c r="NLH285" s="5"/>
      <c r="NLI285" s="5"/>
      <c r="NLJ285" s="5"/>
      <c r="NLK285" s="5"/>
      <c r="NLL285" s="5"/>
      <c r="NLM285" s="5"/>
      <c r="NLN285" s="5"/>
      <c r="NLO285" s="5"/>
      <c r="NLP285" s="5"/>
      <c r="NLQ285" s="5"/>
      <c r="NLR285" s="5"/>
      <c r="NLS285" s="5"/>
      <c r="NLT285" s="5"/>
      <c r="NLU285" s="5"/>
      <c r="NLV285" s="5"/>
      <c r="NLW285" s="5"/>
      <c r="NLX285" s="5"/>
      <c r="NLY285" s="5"/>
      <c r="NLZ285" s="5"/>
      <c r="NMA285" s="5"/>
      <c r="NMB285" s="5"/>
      <c r="NMC285" s="5"/>
      <c r="NMD285" s="5"/>
      <c r="NME285" s="5"/>
      <c r="NMF285" s="5"/>
      <c r="NMG285" s="5"/>
      <c r="NMH285" s="5"/>
      <c r="NMI285" s="5"/>
      <c r="NMJ285" s="5"/>
      <c r="NMK285" s="5"/>
      <c r="NML285" s="5"/>
      <c r="NMM285" s="5"/>
      <c r="NMN285" s="5"/>
      <c r="NMO285" s="5"/>
      <c r="NMP285" s="5"/>
      <c r="NMQ285" s="5"/>
      <c r="NMR285" s="5"/>
      <c r="NMS285" s="5"/>
      <c r="NMT285" s="5"/>
      <c r="NMU285" s="5"/>
      <c r="NMV285" s="5"/>
      <c r="NMW285" s="5"/>
      <c r="NMX285" s="5"/>
      <c r="NMY285" s="5"/>
      <c r="NMZ285" s="5"/>
      <c r="NNA285" s="5"/>
      <c r="NNB285" s="5"/>
      <c r="NNC285" s="5"/>
      <c r="NND285" s="5"/>
      <c r="NNE285" s="5"/>
      <c r="NNF285" s="5"/>
      <c r="NNG285" s="5"/>
      <c r="NNH285" s="5"/>
      <c r="NNI285" s="5"/>
      <c r="NNJ285" s="5"/>
      <c r="NNK285" s="5"/>
      <c r="NNL285" s="5"/>
      <c r="NNM285" s="5"/>
      <c r="NNN285" s="5"/>
      <c r="NNO285" s="5"/>
      <c r="NNP285" s="5"/>
      <c r="NNQ285" s="5"/>
      <c r="NNR285" s="5"/>
      <c r="NNS285" s="5"/>
      <c r="NNT285" s="5"/>
      <c r="NNU285" s="5"/>
      <c r="NNV285" s="5"/>
      <c r="NNW285" s="5"/>
      <c r="NNX285" s="5"/>
      <c r="NNY285" s="5"/>
      <c r="NNZ285" s="5"/>
      <c r="NOA285" s="5"/>
      <c r="NOB285" s="5"/>
      <c r="NOC285" s="5"/>
      <c r="NOD285" s="5"/>
      <c r="NOE285" s="5"/>
      <c r="NOF285" s="5"/>
      <c r="NOG285" s="5"/>
      <c r="NOH285" s="5"/>
      <c r="NOI285" s="5"/>
      <c r="NOJ285" s="5"/>
      <c r="NOK285" s="5"/>
      <c r="NOL285" s="5"/>
      <c r="NOM285" s="5"/>
      <c r="NON285" s="5"/>
      <c r="NOO285" s="5"/>
      <c r="NOP285" s="5"/>
      <c r="NOQ285" s="5"/>
      <c r="NOR285" s="5"/>
      <c r="NOS285" s="5"/>
      <c r="NOT285" s="5"/>
      <c r="NOU285" s="5"/>
      <c r="NOV285" s="5"/>
      <c r="NOW285" s="5"/>
      <c r="NOX285" s="5"/>
      <c r="NOY285" s="5"/>
      <c r="NOZ285" s="5"/>
      <c r="NPA285" s="5"/>
      <c r="NPB285" s="5"/>
      <c r="NPC285" s="5"/>
      <c r="NPD285" s="5"/>
      <c r="NPE285" s="5"/>
      <c r="NPF285" s="5"/>
      <c r="NPG285" s="5"/>
      <c r="NPH285" s="5"/>
      <c r="NPI285" s="5"/>
      <c r="NPJ285" s="5"/>
      <c r="NPK285" s="5"/>
      <c r="NPL285" s="5"/>
      <c r="NPM285" s="5"/>
      <c r="NPN285" s="5"/>
      <c r="NPO285" s="5"/>
      <c r="NPP285" s="5"/>
      <c r="NPQ285" s="5"/>
      <c r="NPR285" s="5"/>
      <c r="NPS285" s="5"/>
      <c r="NPT285" s="5"/>
      <c r="NPU285" s="5"/>
      <c r="NPV285" s="5"/>
      <c r="NPW285" s="5"/>
      <c r="NPX285" s="5"/>
      <c r="NPY285" s="5"/>
      <c r="NPZ285" s="5"/>
      <c r="NQA285" s="5"/>
      <c r="NQB285" s="5"/>
      <c r="NQC285" s="5"/>
      <c r="NQD285" s="5"/>
      <c r="NQE285" s="5"/>
      <c r="NQF285" s="5"/>
      <c r="NQG285" s="5"/>
      <c r="NQH285" s="5"/>
      <c r="NQI285" s="5"/>
      <c r="NQJ285" s="5"/>
      <c r="NQK285" s="5"/>
      <c r="NQL285" s="5"/>
      <c r="NQM285" s="5"/>
      <c r="NQN285" s="5"/>
      <c r="NQO285" s="5"/>
      <c r="NQP285" s="5"/>
      <c r="NQQ285" s="5"/>
      <c r="NQR285" s="5"/>
      <c r="NQS285" s="5"/>
      <c r="NQT285" s="5"/>
      <c r="NQU285" s="5"/>
      <c r="NQV285" s="5"/>
      <c r="NQW285" s="5"/>
      <c r="NQX285" s="5"/>
      <c r="NQY285" s="5"/>
      <c r="NQZ285" s="5"/>
      <c r="NRA285" s="5"/>
      <c r="NRB285" s="5"/>
      <c r="NRC285" s="5"/>
      <c r="NRD285" s="5"/>
      <c r="NRE285" s="5"/>
      <c r="NRF285" s="5"/>
      <c r="NRG285" s="5"/>
      <c r="NRH285" s="5"/>
      <c r="NRI285" s="5"/>
      <c r="NRJ285" s="5"/>
      <c r="NRK285" s="5"/>
      <c r="NRL285" s="5"/>
      <c r="NRM285" s="5"/>
      <c r="NRN285" s="5"/>
      <c r="NRO285" s="5"/>
      <c r="NRP285" s="5"/>
      <c r="NRQ285" s="5"/>
      <c r="NRR285" s="5"/>
      <c r="NRS285" s="5"/>
      <c r="NRT285" s="5"/>
      <c r="NRU285" s="5"/>
      <c r="NRV285" s="5"/>
      <c r="NRW285" s="5"/>
      <c r="NRX285" s="5"/>
      <c r="NRY285" s="5"/>
      <c r="NRZ285" s="5"/>
      <c r="NSA285" s="5"/>
      <c r="NSB285" s="5"/>
      <c r="NSC285" s="5"/>
      <c r="NSD285" s="5"/>
      <c r="NSE285" s="5"/>
      <c r="NSF285" s="5"/>
      <c r="NSG285" s="5"/>
      <c r="NSH285" s="5"/>
      <c r="NSI285" s="5"/>
      <c r="NSJ285" s="5"/>
      <c r="NSK285" s="5"/>
      <c r="NSL285" s="5"/>
      <c r="NSM285" s="5"/>
      <c r="NSN285" s="5"/>
      <c r="NSO285" s="5"/>
      <c r="NSP285" s="5"/>
      <c r="NSQ285" s="5"/>
      <c r="NSR285" s="5"/>
      <c r="NSS285" s="5"/>
      <c r="NST285" s="5"/>
      <c r="NSU285" s="5"/>
      <c r="NSV285" s="5"/>
      <c r="NSW285" s="5"/>
      <c r="NSX285" s="5"/>
      <c r="NSY285" s="5"/>
      <c r="NSZ285" s="5"/>
      <c r="NTA285" s="5"/>
      <c r="NTB285" s="5"/>
      <c r="NTC285" s="5"/>
      <c r="NTD285" s="5"/>
      <c r="NTE285" s="5"/>
      <c r="NTF285" s="5"/>
      <c r="NTG285" s="5"/>
      <c r="NTH285" s="5"/>
      <c r="NTI285" s="5"/>
      <c r="NTJ285" s="5"/>
      <c r="NTK285" s="5"/>
      <c r="NTL285" s="5"/>
      <c r="NTM285" s="5"/>
      <c r="NTN285" s="5"/>
      <c r="NTO285" s="5"/>
      <c r="NTP285" s="5"/>
      <c r="NTQ285" s="5"/>
      <c r="NTR285" s="5"/>
      <c r="NTS285" s="5"/>
      <c r="NTT285" s="5"/>
      <c r="NTU285" s="5"/>
      <c r="NTV285" s="5"/>
      <c r="NTW285" s="5"/>
      <c r="NTX285" s="5"/>
      <c r="NTY285" s="5"/>
      <c r="NTZ285" s="5"/>
      <c r="NUA285" s="5"/>
      <c r="NUB285" s="5"/>
      <c r="NUC285" s="5"/>
      <c r="NUD285" s="5"/>
      <c r="NUE285" s="5"/>
      <c r="NUF285" s="5"/>
      <c r="NUG285" s="5"/>
      <c r="NUH285" s="5"/>
      <c r="NUI285" s="5"/>
      <c r="NUJ285" s="5"/>
      <c r="NUK285" s="5"/>
      <c r="NUL285" s="5"/>
      <c r="NUM285" s="5"/>
      <c r="NUN285" s="5"/>
      <c r="NUO285" s="5"/>
      <c r="NUP285" s="5"/>
      <c r="NUQ285" s="5"/>
      <c r="NUR285" s="5"/>
      <c r="NUS285" s="5"/>
      <c r="NUT285" s="5"/>
      <c r="NUU285" s="5"/>
      <c r="NUV285" s="5"/>
      <c r="NUW285" s="5"/>
      <c r="NUX285" s="5"/>
      <c r="NUY285" s="5"/>
      <c r="NUZ285" s="5"/>
      <c r="NVA285" s="5"/>
      <c r="NVB285" s="5"/>
      <c r="NVC285" s="5"/>
      <c r="NVD285" s="5"/>
      <c r="NVE285" s="5"/>
      <c r="NVF285" s="5"/>
      <c r="NVG285" s="5"/>
      <c r="NVH285" s="5"/>
      <c r="NVI285" s="5"/>
      <c r="NVJ285" s="5"/>
      <c r="NVK285" s="5"/>
      <c r="NVL285" s="5"/>
      <c r="NVM285" s="5"/>
      <c r="NVN285" s="5"/>
      <c r="NVO285" s="5"/>
      <c r="NVP285" s="5"/>
      <c r="NVQ285" s="5"/>
      <c r="NVR285" s="5"/>
      <c r="NVS285" s="5"/>
      <c r="NVT285" s="5"/>
      <c r="NVU285" s="5"/>
      <c r="NVV285" s="5"/>
      <c r="NVW285" s="5"/>
      <c r="NVX285" s="5"/>
      <c r="NVY285" s="5"/>
      <c r="NVZ285" s="5"/>
      <c r="NWA285" s="5"/>
      <c r="NWB285" s="5"/>
      <c r="NWC285" s="5"/>
      <c r="NWD285" s="5"/>
      <c r="NWE285" s="5"/>
      <c r="NWF285" s="5"/>
      <c r="NWG285" s="5"/>
      <c r="NWH285" s="5"/>
      <c r="NWI285" s="5"/>
      <c r="NWJ285" s="5"/>
      <c r="NWK285" s="5"/>
      <c r="NWL285" s="5"/>
      <c r="NWM285" s="5"/>
      <c r="NWN285" s="5"/>
      <c r="NWO285" s="5"/>
      <c r="NWP285" s="5"/>
      <c r="NWQ285" s="5"/>
      <c r="NWR285" s="5"/>
      <c r="NWS285" s="5"/>
      <c r="NWT285" s="5"/>
      <c r="NWU285" s="5"/>
      <c r="NWV285" s="5"/>
      <c r="NWW285" s="5"/>
      <c r="NWX285" s="5"/>
      <c r="NWY285" s="5"/>
      <c r="NWZ285" s="5"/>
      <c r="NXA285" s="5"/>
      <c r="NXB285" s="5"/>
      <c r="NXC285" s="5"/>
      <c r="NXD285" s="5"/>
      <c r="NXE285" s="5"/>
      <c r="NXF285" s="5"/>
      <c r="NXG285" s="5"/>
      <c r="NXH285" s="5"/>
      <c r="NXI285" s="5"/>
      <c r="NXJ285" s="5"/>
      <c r="NXK285" s="5"/>
      <c r="NXL285" s="5"/>
      <c r="NXM285" s="5"/>
      <c r="NXN285" s="5"/>
      <c r="NXO285" s="5"/>
      <c r="NXP285" s="5"/>
      <c r="NXQ285" s="5"/>
      <c r="NXR285" s="5"/>
      <c r="NXS285" s="5"/>
      <c r="NXT285" s="5"/>
      <c r="NXU285" s="5"/>
      <c r="NXV285" s="5"/>
      <c r="NXW285" s="5"/>
      <c r="NXX285" s="5"/>
      <c r="NXY285" s="5"/>
      <c r="NXZ285" s="5"/>
      <c r="NYA285" s="5"/>
      <c r="NYB285" s="5"/>
      <c r="NYC285" s="5"/>
      <c r="NYD285" s="5"/>
      <c r="NYE285" s="5"/>
      <c r="NYF285" s="5"/>
      <c r="NYG285" s="5"/>
      <c r="NYH285" s="5"/>
      <c r="NYI285" s="5"/>
      <c r="NYJ285" s="5"/>
      <c r="NYK285" s="5"/>
      <c r="NYL285" s="5"/>
      <c r="NYM285" s="5"/>
      <c r="NYN285" s="5"/>
      <c r="NYO285" s="5"/>
      <c r="NYP285" s="5"/>
      <c r="NYQ285" s="5"/>
      <c r="NYR285" s="5"/>
      <c r="NYS285" s="5"/>
      <c r="NYT285" s="5"/>
      <c r="NYU285" s="5"/>
      <c r="NYV285" s="5"/>
      <c r="NYW285" s="5"/>
      <c r="NYX285" s="5"/>
      <c r="NYY285" s="5"/>
      <c r="NYZ285" s="5"/>
      <c r="NZA285" s="5"/>
      <c r="NZB285" s="5"/>
      <c r="NZC285" s="5"/>
      <c r="NZD285" s="5"/>
      <c r="NZE285" s="5"/>
      <c r="NZF285" s="5"/>
      <c r="NZG285" s="5"/>
      <c r="NZH285" s="5"/>
      <c r="NZI285" s="5"/>
      <c r="NZJ285" s="5"/>
      <c r="NZK285" s="5"/>
      <c r="NZL285" s="5"/>
      <c r="NZM285" s="5"/>
      <c r="NZN285" s="5"/>
      <c r="NZO285" s="5"/>
      <c r="NZP285" s="5"/>
      <c r="NZQ285" s="5"/>
      <c r="NZR285" s="5"/>
      <c r="NZS285" s="5"/>
      <c r="NZT285" s="5"/>
      <c r="NZU285" s="5"/>
      <c r="NZV285" s="5"/>
      <c r="NZW285" s="5"/>
      <c r="NZX285" s="5"/>
      <c r="NZY285" s="5"/>
      <c r="NZZ285" s="5"/>
      <c r="OAA285" s="5"/>
      <c r="OAB285" s="5"/>
      <c r="OAC285" s="5"/>
      <c r="OAD285" s="5"/>
      <c r="OAE285" s="5"/>
      <c r="OAF285" s="5"/>
      <c r="OAG285" s="5"/>
      <c r="OAH285" s="5"/>
      <c r="OAI285" s="5"/>
      <c r="OAJ285" s="5"/>
      <c r="OAK285" s="5"/>
      <c r="OAL285" s="5"/>
      <c r="OAM285" s="5"/>
      <c r="OAN285" s="5"/>
      <c r="OAO285" s="5"/>
      <c r="OAP285" s="5"/>
      <c r="OAQ285" s="5"/>
      <c r="OAR285" s="5"/>
      <c r="OAS285" s="5"/>
      <c r="OAT285" s="5"/>
      <c r="OAU285" s="5"/>
      <c r="OAV285" s="5"/>
      <c r="OAW285" s="5"/>
      <c r="OAX285" s="5"/>
      <c r="OAY285" s="5"/>
      <c r="OAZ285" s="5"/>
      <c r="OBA285" s="5"/>
      <c r="OBB285" s="5"/>
      <c r="OBC285" s="5"/>
      <c r="OBD285" s="5"/>
      <c r="OBE285" s="5"/>
      <c r="OBF285" s="5"/>
      <c r="OBG285" s="5"/>
      <c r="OBH285" s="5"/>
      <c r="OBI285" s="5"/>
      <c r="OBJ285" s="5"/>
      <c r="OBK285" s="5"/>
      <c r="OBL285" s="5"/>
      <c r="OBM285" s="5"/>
      <c r="OBN285" s="5"/>
      <c r="OBO285" s="5"/>
      <c r="OBP285" s="5"/>
      <c r="OBQ285" s="5"/>
      <c r="OBR285" s="5"/>
      <c r="OBS285" s="5"/>
      <c r="OBT285" s="5"/>
      <c r="OBU285" s="5"/>
      <c r="OBV285" s="5"/>
      <c r="OBW285" s="5"/>
      <c r="OBX285" s="5"/>
      <c r="OBY285" s="5"/>
      <c r="OBZ285" s="5"/>
      <c r="OCA285" s="5"/>
      <c r="OCB285" s="5"/>
      <c r="OCC285" s="5"/>
      <c r="OCD285" s="5"/>
      <c r="OCE285" s="5"/>
      <c r="OCF285" s="5"/>
      <c r="OCG285" s="5"/>
      <c r="OCH285" s="5"/>
      <c r="OCI285" s="5"/>
      <c r="OCJ285" s="5"/>
      <c r="OCK285" s="5"/>
      <c r="OCL285" s="5"/>
      <c r="OCM285" s="5"/>
      <c r="OCN285" s="5"/>
      <c r="OCO285" s="5"/>
      <c r="OCP285" s="5"/>
      <c r="OCQ285" s="5"/>
      <c r="OCR285" s="5"/>
      <c r="OCS285" s="5"/>
      <c r="OCT285" s="5"/>
      <c r="OCU285" s="5"/>
      <c r="OCV285" s="5"/>
      <c r="OCW285" s="5"/>
      <c r="OCX285" s="5"/>
      <c r="OCY285" s="5"/>
      <c r="OCZ285" s="5"/>
      <c r="ODA285" s="5"/>
      <c r="ODB285" s="5"/>
      <c r="ODC285" s="5"/>
      <c r="ODD285" s="5"/>
      <c r="ODE285" s="5"/>
      <c r="ODF285" s="5"/>
      <c r="ODG285" s="5"/>
      <c r="ODH285" s="5"/>
      <c r="ODI285" s="5"/>
      <c r="ODJ285" s="5"/>
      <c r="ODK285" s="5"/>
      <c r="ODL285" s="5"/>
      <c r="ODM285" s="5"/>
      <c r="ODN285" s="5"/>
      <c r="ODO285" s="5"/>
      <c r="ODP285" s="5"/>
      <c r="ODQ285" s="5"/>
      <c r="ODR285" s="5"/>
      <c r="ODS285" s="5"/>
      <c r="ODT285" s="5"/>
      <c r="ODU285" s="5"/>
      <c r="ODV285" s="5"/>
      <c r="ODW285" s="5"/>
      <c r="ODX285" s="5"/>
      <c r="ODY285" s="5"/>
      <c r="ODZ285" s="5"/>
      <c r="OEA285" s="5"/>
      <c r="OEB285" s="5"/>
      <c r="OEC285" s="5"/>
      <c r="OED285" s="5"/>
      <c r="OEE285" s="5"/>
      <c r="OEF285" s="5"/>
      <c r="OEG285" s="5"/>
      <c r="OEH285" s="5"/>
      <c r="OEI285" s="5"/>
      <c r="OEJ285" s="5"/>
      <c r="OEK285" s="5"/>
      <c r="OEL285" s="5"/>
      <c r="OEM285" s="5"/>
      <c r="OEN285" s="5"/>
      <c r="OEO285" s="5"/>
      <c r="OEP285" s="5"/>
      <c r="OEQ285" s="5"/>
      <c r="OER285" s="5"/>
      <c r="OES285" s="5"/>
      <c r="OET285" s="5"/>
      <c r="OEU285" s="5"/>
      <c r="OEV285" s="5"/>
      <c r="OEW285" s="5"/>
      <c r="OEX285" s="5"/>
      <c r="OEY285" s="5"/>
      <c r="OEZ285" s="5"/>
      <c r="OFA285" s="5"/>
      <c r="OFB285" s="5"/>
      <c r="OFC285" s="5"/>
      <c r="OFD285" s="5"/>
      <c r="OFE285" s="5"/>
      <c r="OFF285" s="5"/>
      <c r="OFG285" s="5"/>
      <c r="OFH285" s="5"/>
      <c r="OFI285" s="5"/>
      <c r="OFJ285" s="5"/>
      <c r="OFK285" s="5"/>
      <c r="OFL285" s="5"/>
      <c r="OFM285" s="5"/>
      <c r="OFN285" s="5"/>
      <c r="OFO285" s="5"/>
      <c r="OFP285" s="5"/>
      <c r="OFQ285" s="5"/>
      <c r="OFR285" s="5"/>
      <c r="OFS285" s="5"/>
      <c r="OFT285" s="5"/>
      <c r="OFU285" s="5"/>
      <c r="OFV285" s="5"/>
      <c r="OFW285" s="5"/>
      <c r="OFX285" s="5"/>
      <c r="OFY285" s="5"/>
      <c r="OFZ285" s="5"/>
      <c r="OGA285" s="5"/>
      <c r="OGB285" s="5"/>
      <c r="OGC285" s="5"/>
      <c r="OGD285" s="5"/>
      <c r="OGE285" s="5"/>
      <c r="OGF285" s="5"/>
      <c r="OGG285" s="5"/>
      <c r="OGH285" s="5"/>
      <c r="OGI285" s="5"/>
      <c r="OGJ285" s="5"/>
      <c r="OGK285" s="5"/>
      <c r="OGL285" s="5"/>
      <c r="OGM285" s="5"/>
      <c r="OGN285" s="5"/>
      <c r="OGO285" s="5"/>
      <c r="OGP285" s="5"/>
      <c r="OGQ285" s="5"/>
      <c r="OGR285" s="5"/>
      <c r="OGS285" s="5"/>
      <c r="OGT285" s="5"/>
      <c r="OGU285" s="5"/>
      <c r="OGV285" s="5"/>
      <c r="OGW285" s="5"/>
      <c r="OGX285" s="5"/>
      <c r="OGY285" s="5"/>
      <c r="OGZ285" s="5"/>
      <c r="OHA285" s="5"/>
      <c r="OHB285" s="5"/>
      <c r="OHC285" s="5"/>
      <c r="OHD285" s="5"/>
      <c r="OHE285" s="5"/>
      <c r="OHF285" s="5"/>
      <c r="OHG285" s="5"/>
      <c r="OHH285" s="5"/>
      <c r="OHI285" s="5"/>
      <c r="OHJ285" s="5"/>
      <c r="OHK285" s="5"/>
      <c r="OHL285" s="5"/>
      <c r="OHM285" s="5"/>
      <c r="OHN285" s="5"/>
      <c r="OHO285" s="5"/>
      <c r="OHP285" s="5"/>
      <c r="OHQ285" s="5"/>
      <c r="OHR285" s="5"/>
      <c r="OHS285" s="5"/>
      <c r="OHT285" s="5"/>
      <c r="OHU285" s="5"/>
      <c r="OHV285" s="5"/>
      <c r="OHW285" s="5"/>
      <c r="OHX285" s="5"/>
      <c r="OHY285" s="5"/>
      <c r="OHZ285" s="5"/>
      <c r="OIA285" s="5"/>
      <c r="OIB285" s="5"/>
      <c r="OIC285" s="5"/>
      <c r="OID285" s="5"/>
      <c r="OIE285" s="5"/>
      <c r="OIF285" s="5"/>
      <c r="OIG285" s="5"/>
      <c r="OIH285" s="5"/>
      <c r="OII285" s="5"/>
      <c r="OIJ285" s="5"/>
      <c r="OIK285" s="5"/>
      <c r="OIL285" s="5"/>
      <c r="OIM285" s="5"/>
      <c r="OIN285" s="5"/>
      <c r="OIO285" s="5"/>
      <c r="OIP285" s="5"/>
      <c r="OIQ285" s="5"/>
      <c r="OIR285" s="5"/>
      <c r="OIS285" s="5"/>
      <c r="OIT285" s="5"/>
      <c r="OIU285" s="5"/>
      <c r="OIV285" s="5"/>
      <c r="OIW285" s="5"/>
      <c r="OIX285" s="5"/>
      <c r="OIY285" s="5"/>
      <c r="OIZ285" s="5"/>
      <c r="OJA285" s="5"/>
      <c r="OJB285" s="5"/>
      <c r="OJC285" s="5"/>
      <c r="OJD285" s="5"/>
      <c r="OJE285" s="5"/>
      <c r="OJF285" s="5"/>
      <c r="OJG285" s="5"/>
      <c r="OJH285" s="5"/>
      <c r="OJI285" s="5"/>
      <c r="OJJ285" s="5"/>
      <c r="OJK285" s="5"/>
      <c r="OJL285" s="5"/>
      <c r="OJM285" s="5"/>
      <c r="OJN285" s="5"/>
      <c r="OJO285" s="5"/>
      <c r="OJP285" s="5"/>
      <c r="OJQ285" s="5"/>
      <c r="OJR285" s="5"/>
      <c r="OJS285" s="5"/>
      <c r="OJT285" s="5"/>
      <c r="OJU285" s="5"/>
      <c r="OJV285" s="5"/>
      <c r="OJW285" s="5"/>
      <c r="OJX285" s="5"/>
      <c r="OJY285" s="5"/>
      <c r="OJZ285" s="5"/>
      <c r="OKA285" s="5"/>
      <c r="OKB285" s="5"/>
      <c r="OKC285" s="5"/>
      <c r="OKD285" s="5"/>
      <c r="OKE285" s="5"/>
      <c r="OKF285" s="5"/>
      <c r="OKG285" s="5"/>
      <c r="OKH285" s="5"/>
      <c r="OKI285" s="5"/>
      <c r="OKJ285" s="5"/>
      <c r="OKK285" s="5"/>
      <c r="OKL285" s="5"/>
      <c r="OKM285" s="5"/>
      <c r="OKN285" s="5"/>
      <c r="OKO285" s="5"/>
      <c r="OKP285" s="5"/>
      <c r="OKQ285" s="5"/>
      <c r="OKR285" s="5"/>
      <c r="OKS285" s="5"/>
      <c r="OKT285" s="5"/>
      <c r="OKU285" s="5"/>
      <c r="OKV285" s="5"/>
      <c r="OKW285" s="5"/>
      <c r="OKX285" s="5"/>
      <c r="OKY285" s="5"/>
      <c r="OKZ285" s="5"/>
      <c r="OLA285" s="5"/>
      <c r="OLB285" s="5"/>
      <c r="OLC285" s="5"/>
      <c r="OLD285" s="5"/>
      <c r="OLE285" s="5"/>
      <c r="OLF285" s="5"/>
      <c r="OLG285" s="5"/>
      <c r="OLH285" s="5"/>
      <c r="OLI285" s="5"/>
      <c r="OLJ285" s="5"/>
      <c r="OLK285" s="5"/>
      <c r="OLL285" s="5"/>
      <c r="OLM285" s="5"/>
      <c r="OLN285" s="5"/>
      <c r="OLO285" s="5"/>
      <c r="OLP285" s="5"/>
      <c r="OLQ285" s="5"/>
      <c r="OLR285" s="5"/>
      <c r="OLS285" s="5"/>
      <c r="OLT285" s="5"/>
      <c r="OLU285" s="5"/>
      <c r="OLV285" s="5"/>
      <c r="OLW285" s="5"/>
      <c r="OLX285" s="5"/>
      <c r="OLY285" s="5"/>
      <c r="OLZ285" s="5"/>
      <c r="OMA285" s="5"/>
      <c r="OMB285" s="5"/>
      <c r="OMC285" s="5"/>
      <c r="OMD285" s="5"/>
      <c r="OME285" s="5"/>
      <c r="OMF285" s="5"/>
      <c r="OMG285" s="5"/>
      <c r="OMH285" s="5"/>
      <c r="OMI285" s="5"/>
      <c r="OMJ285" s="5"/>
      <c r="OMK285" s="5"/>
      <c r="OML285" s="5"/>
      <c r="OMM285" s="5"/>
      <c r="OMN285" s="5"/>
      <c r="OMO285" s="5"/>
      <c r="OMP285" s="5"/>
      <c r="OMQ285" s="5"/>
      <c r="OMR285" s="5"/>
      <c r="OMS285" s="5"/>
      <c r="OMT285" s="5"/>
      <c r="OMU285" s="5"/>
      <c r="OMV285" s="5"/>
      <c r="OMW285" s="5"/>
      <c r="OMX285" s="5"/>
      <c r="OMY285" s="5"/>
      <c r="OMZ285" s="5"/>
      <c r="ONA285" s="5"/>
      <c r="ONB285" s="5"/>
      <c r="ONC285" s="5"/>
      <c r="OND285" s="5"/>
      <c r="ONE285" s="5"/>
      <c r="ONF285" s="5"/>
      <c r="ONG285" s="5"/>
      <c r="ONH285" s="5"/>
      <c r="ONI285" s="5"/>
      <c r="ONJ285" s="5"/>
      <c r="ONK285" s="5"/>
      <c r="ONL285" s="5"/>
      <c r="ONM285" s="5"/>
      <c r="ONN285" s="5"/>
      <c r="ONO285" s="5"/>
      <c r="ONP285" s="5"/>
      <c r="ONQ285" s="5"/>
      <c r="ONR285" s="5"/>
      <c r="ONS285" s="5"/>
      <c r="ONT285" s="5"/>
      <c r="ONU285" s="5"/>
      <c r="ONV285" s="5"/>
      <c r="ONW285" s="5"/>
      <c r="ONX285" s="5"/>
      <c r="ONY285" s="5"/>
      <c r="ONZ285" s="5"/>
      <c r="OOA285" s="5"/>
      <c r="OOB285" s="5"/>
      <c r="OOC285" s="5"/>
      <c r="OOD285" s="5"/>
      <c r="OOE285" s="5"/>
      <c r="OOF285" s="5"/>
      <c r="OOG285" s="5"/>
      <c r="OOH285" s="5"/>
      <c r="OOI285" s="5"/>
      <c r="OOJ285" s="5"/>
      <c r="OOK285" s="5"/>
      <c r="OOL285" s="5"/>
      <c r="OOM285" s="5"/>
      <c r="OON285" s="5"/>
      <c r="OOO285" s="5"/>
      <c r="OOP285" s="5"/>
      <c r="OOQ285" s="5"/>
      <c r="OOR285" s="5"/>
      <c r="OOS285" s="5"/>
      <c r="OOT285" s="5"/>
      <c r="OOU285" s="5"/>
      <c r="OOV285" s="5"/>
      <c r="OOW285" s="5"/>
      <c r="OOX285" s="5"/>
      <c r="OOY285" s="5"/>
      <c r="OOZ285" s="5"/>
      <c r="OPA285" s="5"/>
      <c r="OPB285" s="5"/>
      <c r="OPC285" s="5"/>
      <c r="OPD285" s="5"/>
      <c r="OPE285" s="5"/>
      <c r="OPF285" s="5"/>
      <c r="OPG285" s="5"/>
      <c r="OPH285" s="5"/>
      <c r="OPI285" s="5"/>
      <c r="OPJ285" s="5"/>
      <c r="OPK285" s="5"/>
      <c r="OPL285" s="5"/>
      <c r="OPM285" s="5"/>
      <c r="OPN285" s="5"/>
      <c r="OPO285" s="5"/>
      <c r="OPP285" s="5"/>
      <c r="OPQ285" s="5"/>
      <c r="OPR285" s="5"/>
      <c r="OPS285" s="5"/>
      <c r="OPT285" s="5"/>
      <c r="OPU285" s="5"/>
      <c r="OPV285" s="5"/>
      <c r="OPW285" s="5"/>
      <c r="OPX285" s="5"/>
      <c r="OPY285" s="5"/>
      <c r="OPZ285" s="5"/>
      <c r="OQA285" s="5"/>
      <c r="OQB285" s="5"/>
      <c r="OQC285" s="5"/>
      <c r="OQD285" s="5"/>
      <c r="OQE285" s="5"/>
      <c r="OQF285" s="5"/>
      <c r="OQG285" s="5"/>
      <c r="OQH285" s="5"/>
      <c r="OQI285" s="5"/>
      <c r="OQJ285" s="5"/>
      <c r="OQK285" s="5"/>
      <c r="OQL285" s="5"/>
      <c r="OQM285" s="5"/>
      <c r="OQN285" s="5"/>
      <c r="OQO285" s="5"/>
      <c r="OQP285" s="5"/>
      <c r="OQQ285" s="5"/>
      <c r="OQR285" s="5"/>
      <c r="OQS285" s="5"/>
      <c r="OQT285" s="5"/>
      <c r="OQU285" s="5"/>
      <c r="OQV285" s="5"/>
      <c r="OQW285" s="5"/>
      <c r="OQX285" s="5"/>
      <c r="OQY285" s="5"/>
      <c r="OQZ285" s="5"/>
      <c r="ORA285" s="5"/>
      <c r="ORB285" s="5"/>
      <c r="ORC285" s="5"/>
      <c r="ORD285" s="5"/>
      <c r="ORE285" s="5"/>
      <c r="ORF285" s="5"/>
      <c r="ORG285" s="5"/>
      <c r="ORH285" s="5"/>
      <c r="ORI285" s="5"/>
      <c r="ORJ285" s="5"/>
      <c r="ORK285" s="5"/>
      <c r="ORL285" s="5"/>
      <c r="ORM285" s="5"/>
      <c r="ORN285" s="5"/>
      <c r="ORO285" s="5"/>
      <c r="ORP285" s="5"/>
      <c r="ORQ285" s="5"/>
      <c r="ORR285" s="5"/>
      <c r="ORS285" s="5"/>
      <c r="ORT285" s="5"/>
      <c r="ORU285" s="5"/>
      <c r="ORV285" s="5"/>
      <c r="ORW285" s="5"/>
      <c r="ORX285" s="5"/>
      <c r="ORY285" s="5"/>
      <c r="ORZ285" s="5"/>
      <c r="OSA285" s="5"/>
      <c r="OSB285" s="5"/>
      <c r="OSC285" s="5"/>
      <c r="OSD285" s="5"/>
      <c r="OSE285" s="5"/>
      <c r="OSF285" s="5"/>
      <c r="OSG285" s="5"/>
      <c r="OSH285" s="5"/>
      <c r="OSI285" s="5"/>
      <c r="OSJ285" s="5"/>
      <c r="OSK285" s="5"/>
      <c r="OSL285" s="5"/>
      <c r="OSM285" s="5"/>
      <c r="OSN285" s="5"/>
      <c r="OSO285" s="5"/>
      <c r="OSP285" s="5"/>
      <c r="OSQ285" s="5"/>
      <c r="OSR285" s="5"/>
      <c r="OSS285" s="5"/>
      <c r="OST285" s="5"/>
      <c r="OSU285" s="5"/>
      <c r="OSV285" s="5"/>
      <c r="OSW285" s="5"/>
      <c r="OSX285" s="5"/>
      <c r="OSY285" s="5"/>
      <c r="OSZ285" s="5"/>
      <c r="OTA285" s="5"/>
      <c r="OTB285" s="5"/>
      <c r="OTC285" s="5"/>
      <c r="OTD285" s="5"/>
      <c r="OTE285" s="5"/>
      <c r="OTF285" s="5"/>
      <c r="OTG285" s="5"/>
      <c r="OTH285" s="5"/>
      <c r="OTI285" s="5"/>
      <c r="OTJ285" s="5"/>
      <c r="OTK285" s="5"/>
      <c r="OTL285" s="5"/>
      <c r="OTM285" s="5"/>
      <c r="OTN285" s="5"/>
      <c r="OTO285" s="5"/>
      <c r="OTP285" s="5"/>
      <c r="OTQ285" s="5"/>
      <c r="OTR285" s="5"/>
      <c r="OTS285" s="5"/>
      <c r="OTT285" s="5"/>
      <c r="OTU285" s="5"/>
      <c r="OTV285" s="5"/>
      <c r="OTW285" s="5"/>
      <c r="OTX285" s="5"/>
      <c r="OTY285" s="5"/>
      <c r="OTZ285" s="5"/>
      <c r="OUA285" s="5"/>
      <c r="OUB285" s="5"/>
      <c r="OUC285" s="5"/>
      <c r="OUD285" s="5"/>
      <c r="OUE285" s="5"/>
      <c r="OUF285" s="5"/>
      <c r="OUG285" s="5"/>
      <c r="OUH285" s="5"/>
      <c r="OUI285" s="5"/>
      <c r="OUJ285" s="5"/>
      <c r="OUK285" s="5"/>
      <c r="OUL285" s="5"/>
      <c r="OUM285" s="5"/>
      <c r="OUN285" s="5"/>
      <c r="OUO285" s="5"/>
      <c r="OUP285" s="5"/>
      <c r="OUQ285" s="5"/>
      <c r="OUR285" s="5"/>
      <c r="OUS285" s="5"/>
      <c r="OUT285" s="5"/>
      <c r="OUU285" s="5"/>
      <c r="OUV285" s="5"/>
      <c r="OUW285" s="5"/>
      <c r="OUX285" s="5"/>
      <c r="OUY285" s="5"/>
      <c r="OUZ285" s="5"/>
      <c r="OVA285" s="5"/>
      <c r="OVB285" s="5"/>
      <c r="OVC285" s="5"/>
      <c r="OVD285" s="5"/>
      <c r="OVE285" s="5"/>
      <c r="OVF285" s="5"/>
      <c r="OVG285" s="5"/>
      <c r="OVH285" s="5"/>
      <c r="OVI285" s="5"/>
      <c r="OVJ285" s="5"/>
      <c r="OVK285" s="5"/>
      <c r="OVL285" s="5"/>
      <c r="OVM285" s="5"/>
      <c r="OVN285" s="5"/>
      <c r="OVO285" s="5"/>
      <c r="OVP285" s="5"/>
      <c r="OVQ285" s="5"/>
      <c r="OVR285" s="5"/>
      <c r="OVS285" s="5"/>
      <c r="OVT285" s="5"/>
      <c r="OVU285" s="5"/>
      <c r="OVV285" s="5"/>
      <c r="OVW285" s="5"/>
      <c r="OVX285" s="5"/>
      <c r="OVY285" s="5"/>
      <c r="OVZ285" s="5"/>
      <c r="OWA285" s="5"/>
      <c r="OWB285" s="5"/>
      <c r="OWC285" s="5"/>
      <c r="OWD285" s="5"/>
      <c r="OWE285" s="5"/>
      <c r="OWF285" s="5"/>
      <c r="OWG285" s="5"/>
      <c r="OWH285" s="5"/>
      <c r="OWI285" s="5"/>
      <c r="OWJ285" s="5"/>
      <c r="OWK285" s="5"/>
      <c r="OWL285" s="5"/>
      <c r="OWM285" s="5"/>
      <c r="OWN285" s="5"/>
      <c r="OWO285" s="5"/>
      <c r="OWP285" s="5"/>
      <c r="OWQ285" s="5"/>
      <c r="OWR285" s="5"/>
      <c r="OWS285" s="5"/>
      <c r="OWT285" s="5"/>
      <c r="OWU285" s="5"/>
      <c r="OWV285" s="5"/>
      <c r="OWW285" s="5"/>
      <c r="OWX285" s="5"/>
      <c r="OWY285" s="5"/>
      <c r="OWZ285" s="5"/>
      <c r="OXA285" s="5"/>
      <c r="OXB285" s="5"/>
      <c r="OXC285" s="5"/>
      <c r="OXD285" s="5"/>
      <c r="OXE285" s="5"/>
      <c r="OXF285" s="5"/>
      <c r="OXG285" s="5"/>
      <c r="OXH285" s="5"/>
      <c r="OXI285" s="5"/>
      <c r="OXJ285" s="5"/>
      <c r="OXK285" s="5"/>
      <c r="OXL285" s="5"/>
      <c r="OXM285" s="5"/>
      <c r="OXN285" s="5"/>
      <c r="OXO285" s="5"/>
      <c r="OXP285" s="5"/>
      <c r="OXQ285" s="5"/>
      <c r="OXR285" s="5"/>
      <c r="OXS285" s="5"/>
      <c r="OXT285" s="5"/>
      <c r="OXU285" s="5"/>
      <c r="OXV285" s="5"/>
      <c r="OXW285" s="5"/>
      <c r="OXX285" s="5"/>
      <c r="OXY285" s="5"/>
      <c r="OXZ285" s="5"/>
      <c r="OYA285" s="5"/>
      <c r="OYB285" s="5"/>
      <c r="OYC285" s="5"/>
      <c r="OYD285" s="5"/>
      <c r="OYE285" s="5"/>
      <c r="OYF285" s="5"/>
      <c r="OYG285" s="5"/>
      <c r="OYH285" s="5"/>
      <c r="OYI285" s="5"/>
      <c r="OYJ285" s="5"/>
      <c r="OYK285" s="5"/>
      <c r="OYL285" s="5"/>
      <c r="OYM285" s="5"/>
      <c r="OYN285" s="5"/>
      <c r="OYO285" s="5"/>
      <c r="OYP285" s="5"/>
      <c r="OYQ285" s="5"/>
      <c r="OYR285" s="5"/>
      <c r="OYS285" s="5"/>
      <c r="OYT285" s="5"/>
      <c r="OYU285" s="5"/>
      <c r="OYV285" s="5"/>
      <c r="OYW285" s="5"/>
      <c r="OYX285" s="5"/>
      <c r="OYY285" s="5"/>
      <c r="OYZ285" s="5"/>
      <c r="OZA285" s="5"/>
      <c r="OZB285" s="5"/>
      <c r="OZC285" s="5"/>
      <c r="OZD285" s="5"/>
      <c r="OZE285" s="5"/>
      <c r="OZF285" s="5"/>
      <c r="OZG285" s="5"/>
      <c r="OZH285" s="5"/>
      <c r="OZI285" s="5"/>
      <c r="OZJ285" s="5"/>
      <c r="OZK285" s="5"/>
      <c r="OZL285" s="5"/>
      <c r="OZM285" s="5"/>
      <c r="OZN285" s="5"/>
      <c r="OZO285" s="5"/>
      <c r="OZP285" s="5"/>
      <c r="OZQ285" s="5"/>
      <c r="OZR285" s="5"/>
      <c r="OZS285" s="5"/>
      <c r="OZT285" s="5"/>
      <c r="OZU285" s="5"/>
      <c r="OZV285" s="5"/>
      <c r="OZW285" s="5"/>
      <c r="OZX285" s="5"/>
      <c r="OZY285" s="5"/>
      <c r="OZZ285" s="5"/>
      <c r="PAA285" s="5"/>
      <c r="PAB285" s="5"/>
      <c r="PAC285" s="5"/>
      <c r="PAD285" s="5"/>
      <c r="PAE285" s="5"/>
      <c r="PAF285" s="5"/>
      <c r="PAG285" s="5"/>
      <c r="PAH285" s="5"/>
      <c r="PAI285" s="5"/>
      <c r="PAJ285" s="5"/>
      <c r="PAK285" s="5"/>
      <c r="PAL285" s="5"/>
      <c r="PAM285" s="5"/>
      <c r="PAN285" s="5"/>
      <c r="PAO285" s="5"/>
      <c r="PAP285" s="5"/>
      <c r="PAQ285" s="5"/>
      <c r="PAR285" s="5"/>
      <c r="PAS285" s="5"/>
      <c r="PAT285" s="5"/>
      <c r="PAU285" s="5"/>
      <c r="PAV285" s="5"/>
      <c r="PAW285" s="5"/>
      <c r="PAX285" s="5"/>
      <c r="PAY285" s="5"/>
      <c r="PAZ285" s="5"/>
      <c r="PBA285" s="5"/>
      <c r="PBB285" s="5"/>
      <c r="PBC285" s="5"/>
      <c r="PBD285" s="5"/>
      <c r="PBE285" s="5"/>
      <c r="PBF285" s="5"/>
      <c r="PBG285" s="5"/>
      <c r="PBH285" s="5"/>
      <c r="PBI285" s="5"/>
      <c r="PBJ285" s="5"/>
      <c r="PBK285" s="5"/>
      <c r="PBL285" s="5"/>
      <c r="PBM285" s="5"/>
      <c r="PBN285" s="5"/>
      <c r="PBO285" s="5"/>
      <c r="PBP285" s="5"/>
      <c r="PBQ285" s="5"/>
      <c r="PBR285" s="5"/>
      <c r="PBS285" s="5"/>
      <c r="PBT285" s="5"/>
      <c r="PBU285" s="5"/>
      <c r="PBV285" s="5"/>
      <c r="PBW285" s="5"/>
      <c r="PBX285" s="5"/>
      <c r="PBY285" s="5"/>
      <c r="PBZ285" s="5"/>
      <c r="PCA285" s="5"/>
      <c r="PCB285" s="5"/>
      <c r="PCC285" s="5"/>
      <c r="PCD285" s="5"/>
      <c r="PCE285" s="5"/>
      <c r="PCF285" s="5"/>
      <c r="PCG285" s="5"/>
      <c r="PCH285" s="5"/>
      <c r="PCI285" s="5"/>
      <c r="PCJ285" s="5"/>
      <c r="PCK285" s="5"/>
      <c r="PCL285" s="5"/>
      <c r="PCM285" s="5"/>
      <c r="PCN285" s="5"/>
      <c r="PCO285" s="5"/>
      <c r="PCP285" s="5"/>
      <c r="PCQ285" s="5"/>
      <c r="PCR285" s="5"/>
      <c r="PCS285" s="5"/>
      <c r="PCT285" s="5"/>
      <c r="PCU285" s="5"/>
      <c r="PCV285" s="5"/>
      <c r="PCW285" s="5"/>
      <c r="PCX285" s="5"/>
      <c r="PCY285" s="5"/>
      <c r="PCZ285" s="5"/>
      <c r="PDA285" s="5"/>
      <c r="PDB285" s="5"/>
      <c r="PDC285" s="5"/>
      <c r="PDD285" s="5"/>
      <c r="PDE285" s="5"/>
      <c r="PDF285" s="5"/>
      <c r="PDG285" s="5"/>
      <c r="PDH285" s="5"/>
      <c r="PDI285" s="5"/>
      <c r="PDJ285" s="5"/>
      <c r="PDK285" s="5"/>
      <c r="PDL285" s="5"/>
      <c r="PDM285" s="5"/>
      <c r="PDN285" s="5"/>
      <c r="PDO285" s="5"/>
      <c r="PDP285" s="5"/>
      <c r="PDQ285" s="5"/>
      <c r="PDR285" s="5"/>
      <c r="PDS285" s="5"/>
      <c r="PDT285" s="5"/>
      <c r="PDU285" s="5"/>
      <c r="PDV285" s="5"/>
      <c r="PDW285" s="5"/>
      <c r="PDX285" s="5"/>
      <c r="PDY285" s="5"/>
      <c r="PDZ285" s="5"/>
      <c r="PEA285" s="5"/>
      <c r="PEB285" s="5"/>
      <c r="PEC285" s="5"/>
      <c r="PED285" s="5"/>
      <c r="PEE285" s="5"/>
      <c r="PEF285" s="5"/>
      <c r="PEG285" s="5"/>
      <c r="PEH285" s="5"/>
      <c r="PEI285" s="5"/>
      <c r="PEJ285" s="5"/>
      <c r="PEK285" s="5"/>
      <c r="PEL285" s="5"/>
      <c r="PEM285" s="5"/>
      <c r="PEN285" s="5"/>
      <c r="PEO285" s="5"/>
      <c r="PEP285" s="5"/>
      <c r="PEQ285" s="5"/>
      <c r="PER285" s="5"/>
      <c r="PES285" s="5"/>
      <c r="PET285" s="5"/>
      <c r="PEU285" s="5"/>
      <c r="PEV285" s="5"/>
      <c r="PEW285" s="5"/>
      <c r="PEX285" s="5"/>
      <c r="PEY285" s="5"/>
      <c r="PEZ285" s="5"/>
      <c r="PFA285" s="5"/>
      <c r="PFB285" s="5"/>
      <c r="PFC285" s="5"/>
      <c r="PFD285" s="5"/>
      <c r="PFE285" s="5"/>
      <c r="PFF285" s="5"/>
      <c r="PFG285" s="5"/>
      <c r="PFH285" s="5"/>
      <c r="PFI285" s="5"/>
      <c r="PFJ285" s="5"/>
      <c r="PFK285" s="5"/>
      <c r="PFL285" s="5"/>
      <c r="PFM285" s="5"/>
      <c r="PFN285" s="5"/>
      <c r="PFO285" s="5"/>
      <c r="PFP285" s="5"/>
      <c r="PFQ285" s="5"/>
      <c r="PFR285" s="5"/>
      <c r="PFS285" s="5"/>
      <c r="PFT285" s="5"/>
      <c r="PFU285" s="5"/>
      <c r="PFV285" s="5"/>
      <c r="PFW285" s="5"/>
      <c r="PFX285" s="5"/>
      <c r="PFY285" s="5"/>
      <c r="PFZ285" s="5"/>
      <c r="PGA285" s="5"/>
      <c r="PGB285" s="5"/>
      <c r="PGC285" s="5"/>
      <c r="PGD285" s="5"/>
      <c r="PGE285" s="5"/>
      <c r="PGF285" s="5"/>
      <c r="PGG285" s="5"/>
      <c r="PGH285" s="5"/>
      <c r="PGI285" s="5"/>
      <c r="PGJ285" s="5"/>
      <c r="PGK285" s="5"/>
      <c r="PGL285" s="5"/>
      <c r="PGM285" s="5"/>
      <c r="PGN285" s="5"/>
      <c r="PGO285" s="5"/>
      <c r="PGP285" s="5"/>
      <c r="PGQ285" s="5"/>
      <c r="PGR285" s="5"/>
      <c r="PGS285" s="5"/>
      <c r="PGT285" s="5"/>
      <c r="PGU285" s="5"/>
      <c r="PGV285" s="5"/>
      <c r="PGW285" s="5"/>
      <c r="PGX285" s="5"/>
      <c r="PGY285" s="5"/>
      <c r="PGZ285" s="5"/>
      <c r="PHA285" s="5"/>
      <c r="PHB285" s="5"/>
      <c r="PHC285" s="5"/>
      <c r="PHD285" s="5"/>
      <c r="PHE285" s="5"/>
      <c r="PHF285" s="5"/>
      <c r="PHG285" s="5"/>
      <c r="PHH285" s="5"/>
      <c r="PHI285" s="5"/>
      <c r="PHJ285" s="5"/>
      <c r="PHK285" s="5"/>
      <c r="PHL285" s="5"/>
      <c r="PHM285" s="5"/>
      <c r="PHN285" s="5"/>
      <c r="PHO285" s="5"/>
      <c r="PHP285" s="5"/>
      <c r="PHQ285" s="5"/>
      <c r="PHR285" s="5"/>
      <c r="PHS285" s="5"/>
      <c r="PHT285" s="5"/>
      <c r="PHU285" s="5"/>
      <c r="PHV285" s="5"/>
      <c r="PHW285" s="5"/>
      <c r="PHX285" s="5"/>
      <c r="PHY285" s="5"/>
      <c r="PHZ285" s="5"/>
      <c r="PIA285" s="5"/>
      <c r="PIB285" s="5"/>
      <c r="PIC285" s="5"/>
      <c r="PID285" s="5"/>
      <c r="PIE285" s="5"/>
      <c r="PIF285" s="5"/>
      <c r="PIG285" s="5"/>
      <c r="PIH285" s="5"/>
      <c r="PII285" s="5"/>
      <c r="PIJ285" s="5"/>
      <c r="PIK285" s="5"/>
      <c r="PIL285" s="5"/>
      <c r="PIM285" s="5"/>
      <c r="PIN285" s="5"/>
      <c r="PIO285" s="5"/>
      <c r="PIP285" s="5"/>
      <c r="PIQ285" s="5"/>
      <c r="PIR285" s="5"/>
      <c r="PIS285" s="5"/>
      <c r="PIT285" s="5"/>
      <c r="PIU285" s="5"/>
      <c r="PIV285" s="5"/>
      <c r="PIW285" s="5"/>
      <c r="PIX285" s="5"/>
      <c r="PIY285" s="5"/>
      <c r="PIZ285" s="5"/>
      <c r="PJA285" s="5"/>
      <c r="PJB285" s="5"/>
      <c r="PJC285" s="5"/>
      <c r="PJD285" s="5"/>
      <c r="PJE285" s="5"/>
      <c r="PJF285" s="5"/>
      <c r="PJG285" s="5"/>
      <c r="PJH285" s="5"/>
      <c r="PJI285" s="5"/>
      <c r="PJJ285" s="5"/>
      <c r="PJK285" s="5"/>
      <c r="PJL285" s="5"/>
      <c r="PJM285" s="5"/>
      <c r="PJN285" s="5"/>
      <c r="PJO285" s="5"/>
      <c r="PJP285" s="5"/>
      <c r="PJQ285" s="5"/>
      <c r="PJR285" s="5"/>
      <c r="PJS285" s="5"/>
      <c r="PJT285" s="5"/>
      <c r="PJU285" s="5"/>
      <c r="PJV285" s="5"/>
      <c r="PJW285" s="5"/>
      <c r="PJX285" s="5"/>
      <c r="PJY285" s="5"/>
      <c r="PJZ285" s="5"/>
      <c r="PKA285" s="5"/>
      <c r="PKB285" s="5"/>
      <c r="PKC285" s="5"/>
      <c r="PKD285" s="5"/>
      <c r="PKE285" s="5"/>
      <c r="PKF285" s="5"/>
      <c r="PKG285" s="5"/>
      <c r="PKH285" s="5"/>
      <c r="PKI285" s="5"/>
      <c r="PKJ285" s="5"/>
      <c r="PKK285" s="5"/>
      <c r="PKL285" s="5"/>
      <c r="PKM285" s="5"/>
      <c r="PKN285" s="5"/>
      <c r="PKO285" s="5"/>
      <c r="PKP285" s="5"/>
      <c r="PKQ285" s="5"/>
      <c r="PKR285" s="5"/>
      <c r="PKS285" s="5"/>
      <c r="PKT285" s="5"/>
      <c r="PKU285" s="5"/>
      <c r="PKV285" s="5"/>
      <c r="PKW285" s="5"/>
      <c r="PKX285" s="5"/>
      <c r="PKY285" s="5"/>
      <c r="PKZ285" s="5"/>
      <c r="PLA285" s="5"/>
      <c r="PLB285" s="5"/>
      <c r="PLC285" s="5"/>
      <c r="PLD285" s="5"/>
      <c r="PLE285" s="5"/>
      <c r="PLF285" s="5"/>
      <c r="PLG285" s="5"/>
      <c r="PLH285" s="5"/>
      <c r="PLI285" s="5"/>
      <c r="PLJ285" s="5"/>
      <c r="PLK285" s="5"/>
      <c r="PLL285" s="5"/>
      <c r="PLM285" s="5"/>
      <c r="PLN285" s="5"/>
      <c r="PLO285" s="5"/>
      <c r="PLP285" s="5"/>
      <c r="PLQ285" s="5"/>
      <c r="PLR285" s="5"/>
      <c r="PLS285" s="5"/>
      <c r="PLT285" s="5"/>
      <c r="PLU285" s="5"/>
      <c r="PLV285" s="5"/>
      <c r="PLW285" s="5"/>
      <c r="PLX285" s="5"/>
      <c r="PLY285" s="5"/>
      <c r="PLZ285" s="5"/>
      <c r="PMA285" s="5"/>
      <c r="PMB285" s="5"/>
      <c r="PMC285" s="5"/>
      <c r="PMD285" s="5"/>
      <c r="PME285" s="5"/>
      <c r="PMF285" s="5"/>
      <c r="PMG285" s="5"/>
      <c r="PMH285" s="5"/>
      <c r="PMI285" s="5"/>
      <c r="PMJ285" s="5"/>
      <c r="PMK285" s="5"/>
      <c r="PML285" s="5"/>
      <c r="PMM285" s="5"/>
      <c r="PMN285" s="5"/>
      <c r="PMO285" s="5"/>
      <c r="PMP285" s="5"/>
      <c r="PMQ285" s="5"/>
      <c r="PMR285" s="5"/>
      <c r="PMS285" s="5"/>
      <c r="PMT285" s="5"/>
      <c r="PMU285" s="5"/>
      <c r="PMV285" s="5"/>
      <c r="PMW285" s="5"/>
      <c r="PMX285" s="5"/>
      <c r="PMY285" s="5"/>
      <c r="PMZ285" s="5"/>
      <c r="PNA285" s="5"/>
      <c r="PNB285" s="5"/>
      <c r="PNC285" s="5"/>
      <c r="PND285" s="5"/>
      <c r="PNE285" s="5"/>
      <c r="PNF285" s="5"/>
      <c r="PNG285" s="5"/>
      <c r="PNH285" s="5"/>
      <c r="PNI285" s="5"/>
      <c r="PNJ285" s="5"/>
      <c r="PNK285" s="5"/>
      <c r="PNL285" s="5"/>
      <c r="PNM285" s="5"/>
      <c r="PNN285" s="5"/>
      <c r="PNO285" s="5"/>
      <c r="PNP285" s="5"/>
      <c r="PNQ285" s="5"/>
      <c r="PNR285" s="5"/>
      <c r="PNS285" s="5"/>
      <c r="PNT285" s="5"/>
      <c r="PNU285" s="5"/>
      <c r="PNV285" s="5"/>
      <c r="PNW285" s="5"/>
      <c r="PNX285" s="5"/>
      <c r="PNY285" s="5"/>
      <c r="PNZ285" s="5"/>
      <c r="POA285" s="5"/>
      <c r="POB285" s="5"/>
      <c r="POC285" s="5"/>
      <c r="POD285" s="5"/>
      <c r="POE285" s="5"/>
      <c r="POF285" s="5"/>
      <c r="POG285" s="5"/>
      <c r="POH285" s="5"/>
      <c r="POI285" s="5"/>
      <c r="POJ285" s="5"/>
      <c r="POK285" s="5"/>
      <c r="POL285" s="5"/>
      <c r="POM285" s="5"/>
      <c r="PON285" s="5"/>
      <c r="POO285" s="5"/>
      <c r="POP285" s="5"/>
      <c r="POQ285" s="5"/>
      <c r="POR285" s="5"/>
      <c r="POS285" s="5"/>
      <c r="POT285" s="5"/>
      <c r="POU285" s="5"/>
      <c r="POV285" s="5"/>
      <c r="POW285" s="5"/>
      <c r="POX285" s="5"/>
      <c r="POY285" s="5"/>
      <c r="POZ285" s="5"/>
      <c r="PPA285" s="5"/>
      <c r="PPB285" s="5"/>
      <c r="PPC285" s="5"/>
      <c r="PPD285" s="5"/>
      <c r="PPE285" s="5"/>
      <c r="PPF285" s="5"/>
      <c r="PPG285" s="5"/>
      <c r="PPH285" s="5"/>
      <c r="PPI285" s="5"/>
      <c r="PPJ285" s="5"/>
      <c r="PPK285" s="5"/>
      <c r="PPL285" s="5"/>
      <c r="PPM285" s="5"/>
      <c r="PPN285" s="5"/>
      <c r="PPO285" s="5"/>
      <c r="PPP285" s="5"/>
      <c r="PPQ285" s="5"/>
      <c r="PPR285" s="5"/>
      <c r="PPS285" s="5"/>
      <c r="PPT285" s="5"/>
      <c r="PPU285" s="5"/>
      <c r="PPV285" s="5"/>
      <c r="PPW285" s="5"/>
      <c r="PPX285" s="5"/>
      <c r="PPY285" s="5"/>
      <c r="PPZ285" s="5"/>
      <c r="PQA285" s="5"/>
      <c r="PQB285" s="5"/>
      <c r="PQC285" s="5"/>
      <c r="PQD285" s="5"/>
      <c r="PQE285" s="5"/>
      <c r="PQF285" s="5"/>
      <c r="PQG285" s="5"/>
      <c r="PQH285" s="5"/>
      <c r="PQI285" s="5"/>
      <c r="PQJ285" s="5"/>
      <c r="PQK285" s="5"/>
      <c r="PQL285" s="5"/>
      <c r="PQM285" s="5"/>
      <c r="PQN285" s="5"/>
      <c r="PQO285" s="5"/>
      <c r="PQP285" s="5"/>
      <c r="PQQ285" s="5"/>
      <c r="PQR285" s="5"/>
      <c r="PQS285" s="5"/>
      <c r="PQT285" s="5"/>
      <c r="PQU285" s="5"/>
      <c r="PQV285" s="5"/>
      <c r="PQW285" s="5"/>
      <c r="PQX285" s="5"/>
      <c r="PQY285" s="5"/>
      <c r="PQZ285" s="5"/>
      <c r="PRA285" s="5"/>
      <c r="PRB285" s="5"/>
      <c r="PRC285" s="5"/>
      <c r="PRD285" s="5"/>
      <c r="PRE285" s="5"/>
      <c r="PRF285" s="5"/>
      <c r="PRG285" s="5"/>
      <c r="PRH285" s="5"/>
      <c r="PRI285" s="5"/>
      <c r="PRJ285" s="5"/>
      <c r="PRK285" s="5"/>
      <c r="PRL285" s="5"/>
      <c r="PRM285" s="5"/>
      <c r="PRN285" s="5"/>
      <c r="PRO285" s="5"/>
      <c r="PRP285" s="5"/>
      <c r="PRQ285" s="5"/>
      <c r="PRR285" s="5"/>
      <c r="PRS285" s="5"/>
      <c r="PRT285" s="5"/>
      <c r="PRU285" s="5"/>
      <c r="PRV285" s="5"/>
      <c r="PRW285" s="5"/>
      <c r="PRX285" s="5"/>
      <c r="PRY285" s="5"/>
      <c r="PRZ285" s="5"/>
      <c r="PSA285" s="5"/>
      <c r="PSB285" s="5"/>
      <c r="PSC285" s="5"/>
      <c r="PSD285" s="5"/>
      <c r="PSE285" s="5"/>
      <c r="PSF285" s="5"/>
      <c r="PSG285" s="5"/>
      <c r="PSH285" s="5"/>
      <c r="PSI285" s="5"/>
      <c r="PSJ285" s="5"/>
      <c r="PSK285" s="5"/>
      <c r="PSL285" s="5"/>
      <c r="PSM285" s="5"/>
      <c r="PSN285" s="5"/>
      <c r="PSO285" s="5"/>
      <c r="PSP285" s="5"/>
      <c r="PSQ285" s="5"/>
      <c r="PSR285" s="5"/>
      <c r="PSS285" s="5"/>
      <c r="PST285" s="5"/>
      <c r="PSU285" s="5"/>
      <c r="PSV285" s="5"/>
      <c r="PSW285" s="5"/>
      <c r="PSX285" s="5"/>
      <c r="PSY285" s="5"/>
      <c r="PSZ285" s="5"/>
      <c r="PTA285" s="5"/>
      <c r="PTB285" s="5"/>
      <c r="PTC285" s="5"/>
      <c r="PTD285" s="5"/>
      <c r="PTE285" s="5"/>
      <c r="PTF285" s="5"/>
      <c r="PTG285" s="5"/>
      <c r="PTH285" s="5"/>
      <c r="PTI285" s="5"/>
      <c r="PTJ285" s="5"/>
      <c r="PTK285" s="5"/>
      <c r="PTL285" s="5"/>
      <c r="PTM285" s="5"/>
      <c r="PTN285" s="5"/>
      <c r="PTO285" s="5"/>
      <c r="PTP285" s="5"/>
      <c r="PTQ285" s="5"/>
      <c r="PTR285" s="5"/>
      <c r="PTS285" s="5"/>
      <c r="PTT285" s="5"/>
      <c r="PTU285" s="5"/>
      <c r="PTV285" s="5"/>
      <c r="PTW285" s="5"/>
      <c r="PTX285" s="5"/>
      <c r="PTY285" s="5"/>
      <c r="PTZ285" s="5"/>
      <c r="PUA285" s="5"/>
      <c r="PUB285" s="5"/>
      <c r="PUC285" s="5"/>
      <c r="PUD285" s="5"/>
      <c r="PUE285" s="5"/>
      <c r="PUF285" s="5"/>
      <c r="PUG285" s="5"/>
      <c r="PUH285" s="5"/>
      <c r="PUI285" s="5"/>
      <c r="PUJ285" s="5"/>
      <c r="PUK285" s="5"/>
      <c r="PUL285" s="5"/>
      <c r="PUM285" s="5"/>
      <c r="PUN285" s="5"/>
      <c r="PUO285" s="5"/>
      <c r="PUP285" s="5"/>
      <c r="PUQ285" s="5"/>
      <c r="PUR285" s="5"/>
      <c r="PUS285" s="5"/>
      <c r="PUT285" s="5"/>
      <c r="PUU285" s="5"/>
      <c r="PUV285" s="5"/>
      <c r="PUW285" s="5"/>
      <c r="PUX285" s="5"/>
      <c r="PUY285" s="5"/>
      <c r="PUZ285" s="5"/>
      <c r="PVA285" s="5"/>
      <c r="PVB285" s="5"/>
      <c r="PVC285" s="5"/>
      <c r="PVD285" s="5"/>
      <c r="PVE285" s="5"/>
      <c r="PVF285" s="5"/>
      <c r="PVG285" s="5"/>
      <c r="PVH285" s="5"/>
      <c r="PVI285" s="5"/>
      <c r="PVJ285" s="5"/>
      <c r="PVK285" s="5"/>
      <c r="PVL285" s="5"/>
      <c r="PVM285" s="5"/>
      <c r="PVN285" s="5"/>
      <c r="PVO285" s="5"/>
      <c r="PVP285" s="5"/>
      <c r="PVQ285" s="5"/>
      <c r="PVR285" s="5"/>
      <c r="PVS285" s="5"/>
      <c r="PVT285" s="5"/>
      <c r="PVU285" s="5"/>
      <c r="PVV285" s="5"/>
      <c r="PVW285" s="5"/>
      <c r="PVX285" s="5"/>
      <c r="PVY285" s="5"/>
      <c r="PVZ285" s="5"/>
      <c r="PWA285" s="5"/>
      <c r="PWB285" s="5"/>
      <c r="PWC285" s="5"/>
      <c r="PWD285" s="5"/>
      <c r="PWE285" s="5"/>
      <c r="PWF285" s="5"/>
      <c r="PWG285" s="5"/>
      <c r="PWH285" s="5"/>
      <c r="PWI285" s="5"/>
      <c r="PWJ285" s="5"/>
      <c r="PWK285" s="5"/>
      <c r="PWL285" s="5"/>
      <c r="PWM285" s="5"/>
      <c r="PWN285" s="5"/>
      <c r="PWO285" s="5"/>
      <c r="PWP285" s="5"/>
      <c r="PWQ285" s="5"/>
      <c r="PWR285" s="5"/>
      <c r="PWS285" s="5"/>
      <c r="PWT285" s="5"/>
      <c r="PWU285" s="5"/>
      <c r="PWV285" s="5"/>
      <c r="PWW285" s="5"/>
      <c r="PWX285" s="5"/>
      <c r="PWY285" s="5"/>
      <c r="PWZ285" s="5"/>
      <c r="PXA285" s="5"/>
      <c r="PXB285" s="5"/>
      <c r="PXC285" s="5"/>
      <c r="PXD285" s="5"/>
      <c r="PXE285" s="5"/>
      <c r="PXF285" s="5"/>
      <c r="PXG285" s="5"/>
      <c r="PXH285" s="5"/>
      <c r="PXI285" s="5"/>
      <c r="PXJ285" s="5"/>
      <c r="PXK285" s="5"/>
      <c r="PXL285" s="5"/>
      <c r="PXM285" s="5"/>
      <c r="PXN285" s="5"/>
      <c r="PXO285" s="5"/>
      <c r="PXP285" s="5"/>
      <c r="PXQ285" s="5"/>
      <c r="PXR285" s="5"/>
      <c r="PXS285" s="5"/>
      <c r="PXT285" s="5"/>
      <c r="PXU285" s="5"/>
      <c r="PXV285" s="5"/>
      <c r="PXW285" s="5"/>
      <c r="PXX285" s="5"/>
      <c r="PXY285" s="5"/>
      <c r="PXZ285" s="5"/>
      <c r="PYA285" s="5"/>
      <c r="PYB285" s="5"/>
      <c r="PYC285" s="5"/>
      <c r="PYD285" s="5"/>
      <c r="PYE285" s="5"/>
      <c r="PYF285" s="5"/>
      <c r="PYG285" s="5"/>
      <c r="PYH285" s="5"/>
      <c r="PYI285" s="5"/>
      <c r="PYJ285" s="5"/>
      <c r="PYK285" s="5"/>
      <c r="PYL285" s="5"/>
      <c r="PYM285" s="5"/>
      <c r="PYN285" s="5"/>
      <c r="PYO285" s="5"/>
      <c r="PYP285" s="5"/>
      <c r="PYQ285" s="5"/>
      <c r="PYR285" s="5"/>
      <c r="PYS285" s="5"/>
      <c r="PYT285" s="5"/>
      <c r="PYU285" s="5"/>
      <c r="PYV285" s="5"/>
      <c r="PYW285" s="5"/>
      <c r="PYX285" s="5"/>
      <c r="PYY285" s="5"/>
      <c r="PYZ285" s="5"/>
      <c r="PZA285" s="5"/>
      <c r="PZB285" s="5"/>
      <c r="PZC285" s="5"/>
      <c r="PZD285" s="5"/>
      <c r="PZE285" s="5"/>
      <c r="PZF285" s="5"/>
      <c r="PZG285" s="5"/>
      <c r="PZH285" s="5"/>
      <c r="PZI285" s="5"/>
      <c r="PZJ285" s="5"/>
      <c r="PZK285" s="5"/>
      <c r="PZL285" s="5"/>
      <c r="PZM285" s="5"/>
      <c r="PZN285" s="5"/>
      <c r="PZO285" s="5"/>
      <c r="PZP285" s="5"/>
      <c r="PZQ285" s="5"/>
      <c r="PZR285" s="5"/>
      <c r="PZS285" s="5"/>
      <c r="PZT285" s="5"/>
      <c r="PZU285" s="5"/>
      <c r="PZV285" s="5"/>
      <c r="PZW285" s="5"/>
      <c r="PZX285" s="5"/>
      <c r="PZY285" s="5"/>
      <c r="PZZ285" s="5"/>
      <c r="QAA285" s="5"/>
      <c r="QAB285" s="5"/>
      <c r="QAC285" s="5"/>
      <c r="QAD285" s="5"/>
      <c r="QAE285" s="5"/>
      <c r="QAF285" s="5"/>
      <c r="QAG285" s="5"/>
      <c r="QAH285" s="5"/>
      <c r="QAI285" s="5"/>
      <c r="QAJ285" s="5"/>
      <c r="QAK285" s="5"/>
      <c r="QAL285" s="5"/>
      <c r="QAM285" s="5"/>
      <c r="QAN285" s="5"/>
      <c r="QAO285" s="5"/>
      <c r="QAP285" s="5"/>
      <c r="QAQ285" s="5"/>
      <c r="QAR285" s="5"/>
      <c r="QAS285" s="5"/>
      <c r="QAT285" s="5"/>
      <c r="QAU285" s="5"/>
      <c r="QAV285" s="5"/>
      <c r="QAW285" s="5"/>
      <c r="QAX285" s="5"/>
      <c r="QAY285" s="5"/>
      <c r="QAZ285" s="5"/>
      <c r="QBA285" s="5"/>
      <c r="QBB285" s="5"/>
      <c r="QBC285" s="5"/>
      <c r="QBD285" s="5"/>
      <c r="QBE285" s="5"/>
      <c r="QBF285" s="5"/>
      <c r="QBG285" s="5"/>
      <c r="QBH285" s="5"/>
      <c r="QBI285" s="5"/>
      <c r="QBJ285" s="5"/>
      <c r="QBK285" s="5"/>
      <c r="QBL285" s="5"/>
      <c r="QBM285" s="5"/>
      <c r="QBN285" s="5"/>
      <c r="QBO285" s="5"/>
      <c r="QBP285" s="5"/>
      <c r="QBQ285" s="5"/>
      <c r="QBR285" s="5"/>
      <c r="QBS285" s="5"/>
      <c r="QBT285" s="5"/>
      <c r="QBU285" s="5"/>
      <c r="QBV285" s="5"/>
      <c r="QBW285" s="5"/>
      <c r="QBX285" s="5"/>
      <c r="QBY285" s="5"/>
      <c r="QBZ285" s="5"/>
      <c r="QCA285" s="5"/>
      <c r="QCB285" s="5"/>
      <c r="QCC285" s="5"/>
      <c r="QCD285" s="5"/>
      <c r="QCE285" s="5"/>
      <c r="QCF285" s="5"/>
      <c r="QCG285" s="5"/>
      <c r="QCH285" s="5"/>
      <c r="QCI285" s="5"/>
      <c r="QCJ285" s="5"/>
      <c r="QCK285" s="5"/>
      <c r="QCL285" s="5"/>
      <c r="QCM285" s="5"/>
      <c r="QCN285" s="5"/>
      <c r="QCO285" s="5"/>
      <c r="QCP285" s="5"/>
      <c r="QCQ285" s="5"/>
      <c r="QCR285" s="5"/>
      <c r="QCS285" s="5"/>
      <c r="QCT285" s="5"/>
      <c r="QCU285" s="5"/>
      <c r="QCV285" s="5"/>
      <c r="QCW285" s="5"/>
      <c r="QCX285" s="5"/>
      <c r="QCY285" s="5"/>
      <c r="QCZ285" s="5"/>
      <c r="QDA285" s="5"/>
      <c r="QDB285" s="5"/>
      <c r="QDC285" s="5"/>
      <c r="QDD285" s="5"/>
      <c r="QDE285" s="5"/>
      <c r="QDF285" s="5"/>
      <c r="QDG285" s="5"/>
      <c r="QDH285" s="5"/>
      <c r="QDI285" s="5"/>
      <c r="QDJ285" s="5"/>
      <c r="QDK285" s="5"/>
      <c r="QDL285" s="5"/>
      <c r="QDM285" s="5"/>
      <c r="QDN285" s="5"/>
      <c r="QDO285" s="5"/>
      <c r="QDP285" s="5"/>
      <c r="QDQ285" s="5"/>
      <c r="QDR285" s="5"/>
      <c r="QDS285" s="5"/>
      <c r="QDT285" s="5"/>
      <c r="QDU285" s="5"/>
      <c r="QDV285" s="5"/>
      <c r="QDW285" s="5"/>
      <c r="QDX285" s="5"/>
      <c r="QDY285" s="5"/>
      <c r="QDZ285" s="5"/>
      <c r="QEA285" s="5"/>
      <c r="QEB285" s="5"/>
      <c r="QEC285" s="5"/>
      <c r="QED285" s="5"/>
      <c r="QEE285" s="5"/>
      <c r="QEF285" s="5"/>
      <c r="QEG285" s="5"/>
      <c r="QEH285" s="5"/>
      <c r="QEI285" s="5"/>
      <c r="QEJ285" s="5"/>
      <c r="QEK285" s="5"/>
      <c r="QEL285" s="5"/>
      <c r="QEM285" s="5"/>
      <c r="QEN285" s="5"/>
      <c r="QEO285" s="5"/>
      <c r="QEP285" s="5"/>
      <c r="QEQ285" s="5"/>
      <c r="QER285" s="5"/>
      <c r="QES285" s="5"/>
      <c r="QET285" s="5"/>
      <c r="QEU285" s="5"/>
      <c r="QEV285" s="5"/>
      <c r="QEW285" s="5"/>
      <c r="QEX285" s="5"/>
      <c r="QEY285" s="5"/>
      <c r="QEZ285" s="5"/>
      <c r="QFA285" s="5"/>
      <c r="QFB285" s="5"/>
      <c r="QFC285" s="5"/>
      <c r="QFD285" s="5"/>
      <c r="QFE285" s="5"/>
      <c r="QFF285" s="5"/>
      <c r="QFG285" s="5"/>
      <c r="QFH285" s="5"/>
      <c r="QFI285" s="5"/>
      <c r="QFJ285" s="5"/>
      <c r="QFK285" s="5"/>
      <c r="QFL285" s="5"/>
      <c r="QFM285" s="5"/>
      <c r="QFN285" s="5"/>
      <c r="QFO285" s="5"/>
      <c r="QFP285" s="5"/>
      <c r="QFQ285" s="5"/>
      <c r="QFR285" s="5"/>
      <c r="QFS285" s="5"/>
      <c r="QFT285" s="5"/>
      <c r="QFU285" s="5"/>
      <c r="QFV285" s="5"/>
      <c r="QFW285" s="5"/>
      <c r="QFX285" s="5"/>
      <c r="QFY285" s="5"/>
      <c r="QFZ285" s="5"/>
      <c r="QGA285" s="5"/>
      <c r="QGB285" s="5"/>
      <c r="QGC285" s="5"/>
      <c r="QGD285" s="5"/>
      <c r="QGE285" s="5"/>
      <c r="QGF285" s="5"/>
      <c r="QGG285" s="5"/>
      <c r="QGH285" s="5"/>
      <c r="QGI285" s="5"/>
      <c r="QGJ285" s="5"/>
      <c r="QGK285" s="5"/>
      <c r="QGL285" s="5"/>
      <c r="QGM285" s="5"/>
      <c r="QGN285" s="5"/>
      <c r="QGO285" s="5"/>
      <c r="QGP285" s="5"/>
      <c r="QGQ285" s="5"/>
      <c r="QGR285" s="5"/>
      <c r="QGS285" s="5"/>
      <c r="QGT285" s="5"/>
      <c r="QGU285" s="5"/>
      <c r="QGV285" s="5"/>
      <c r="QGW285" s="5"/>
      <c r="QGX285" s="5"/>
      <c r="QGY285" s="5"/>
      <c r="QGZ285" s="5"/>
      <c r="QHA285" s="5"/>
      <c r="QHB285" s="5"/>
      <c r="QHC285" s="5"/>
      <c r="QHD285" s="5"/>
      <c r="QHE285" s="5"/>
      <c r="QHF285" s="5"/>
      <c r="QHG285" s="5"/>
      <c r="QHH285" s="5"/>
      <c r="QHI285" s="5"/>
      <c r="QHJ285" s="5"/>
      <c r="QHK285" s="5"/>
      <c r="QHL285" s="5"/>
      <c r="QHM285" s="5"/>
      <c r="QHN285" s="5"/>
      <c r="QHO285" s="5"/>
      <c r="QHP285" s="5"/>
      <c r="QHQ285" s="5"/>
      <c r="QHR285" s="5"/>
      <c r="QHS285" s="5"/>
      <c r="QHT285" s="5"/>
      <c r="QHU285" s="5"/>
      <c r="QHV285" s="5"/>
      <c r="QHW285" s="5"/>
      <c r="QHX285" s="5"/>
      <c r="QHY285" s="5"/>
      <c r="QHZ285" s="5"/>
      <c r="QIA285" s="5"/>
      <c r="QIB285" s="5"/>
      <c r="QIC285" s="5"/>
      <c r="QID285" s="5"/>
      <c r="QIE285" s="5"/>
      <c r="QIF285" s="5"/>
      <c r="QIG285" s="5"/>
      <c r="QIH285" s="5"/>
      <c r="QII285" s="5"/>
      <c r="QIJ285" s="5"/>
      <c r="QIK285" s="5"/>
      <c r="QIL285" s="5"/>
      <c r="QIM285" s="5"/>
      <c r="QIN285" s="5"/>
      <c r="QIO285" s="5"/>
      <c r="QIP285" s="5"/>
      <c r="QIQ285" s="5"/>
      <c r="QIR285" s="5"/>
      <c r="QIS285" s="5"/>
      <c r="QIT285" s="5"/>
      <c r="QIU285" s="5"/>
      <c r="QIV285" s="5"/>
      <c r="QIW285" s="5"/>
      <c r="QIX285" s="5"/>
      <c r="QIY285" s="5"/>
      <c r="QIZ285" s="5"/>
      <c r="QJA285" s="5"/>
      <c r="QJB285" s="5"/>
      <c r="QJC285" s="5"/>
      <c r="QJD285" s="5"/>
      <c r="QJE285" s="5"/>
      <c r="QJF285" s="5"/>
      <c r="QJG285" s="5"/>
      <c r="QJH285" s="5"/>
      <c r="QJI285" s="5"/>
      <c r="QJJ285" s="5"/>
      <c r="QJK285" s="5"/>
      <c r="QJL285" s="5"/>
      <c r="QJM285" s="5"/>
      <c r="QJN285" s="5"/>
      <c r="QJO285" s="5"/>
      <c r="QJP285" s="5"/>
      <c r="QJQ285" s="5"/>
      <c r="QJR285" s="5"/>
      <c r="QJS285" s="5"/>
      <c r="QJT285" s="5"/>
      <c r="QJU285" s="5"/>
      <c r="QJV285" s="5"/>
      <c r="QJW285" s="5"/>
      <c r="QJX285" s="5"/>
      <c r="QJY285" s="5"/>
      <c r="QJZ285" s="5"/>
      <c r="QKA285" s="5"/>
      <c r="QKB285" s="5"/>
      <c r="QKC285" s="5"/>
      <c r="QKD285" s="5"/>
      <c r="QKE285" s="5"/>
      <c r="QKF285" s="5"/>
      <c r="QKG285" s="5"/>
      <c r="QKH285" s="5"/>
      <c r="QKI285" s="5"/>
      <c r="QKJ285" s="5"/>
      <c r="QKK285" s="5"/>
      <c r="QKL285" s="5"/>
      <c r="QKM285" s="5"/>
      <c r="QKN285" s="5"/>
      <c r="QKO285" s="5"/>
      <c r="QKP285" s="5"/>
      <c r="QKQ285" s="5"/>
      <c r="QKR285" s="5"/>
      <c r="QKS285" s="5"/>
      <c r="QKT285" s="5"/>
      <c r="QKU285" s="5"/>
      <c r="QKV285" s="5"/>
      <c r="QKW285" s="5"/>
      <c r="QKX285" s="5"/>
      <c r="QKY285" s="5"/>
      <c r="QKZ285" s="5"/>
      <c r="QLA285" s="5"/>
      <c r="QLB285" s="5"/>
      <c r="QLC285" s="5"/>
      <c r="QLD285" s="5"/>
      <c r="QLE285" s="5"/>
      <c r="QLF285" s="5"/>
      <c r="QLG285" s="5"/>
      <c r="QLH285" s="5"/>
      <c r="QLI285" s="5"/>
      <c r="QLJ285" s="5"/>
      <c r="QLK285" s="5"/>
      <c r="QLL285" s="5"/>
      <c r="QLM285" s="5"/>
      <c r="QLN285" s="5"/>
      <c r="QLO285" s="5"/>
      <c r="QLP285" s="5"/>
      <c r="QLQ285" s="5"/>
      <c r="QLR285" s="5"/>
      <c r="QLS285" s="5"/>
      <c r="QLT285" s="5"/>
      <c r="QLU285" s="5"/>
      <c r="QLV285" s="5"/>
      <c r="QLW285" s="5"/>
      <c r="QLX285" s="5"/>
      <c r="QLY285" s="5"/>
      <c r="QLZ285" s="5"/>
      <c r="QMA285" s="5"/>
      <c r="QMB285" s="5"/>
      <c r="QMC285" s="5"/>
      <c r="QMD285" s="5"/>
      <c r="QME285" s="5"/>
      <c r="QMF285" s="5"/>
      <c r="QMG285" s="5"/>
      <c r="QMH285" s="5"/>
      <c r="QMI285" s="5"/>
      <c r="QMJ285" s="5"/>
      <c r="QMK285" s="5"/>
      <c r="QML285" s="5"/>
      <c r="QMM285" s="5"/>
      <c r="QMN285" s="5"/>
      <c r="QMO285" s="5"/>
      <c r="QMP285" s="5"/>
      <c r="QMQ285" s="5"/>
      <c r="QMR285" s="5"/>
      <c r="QMS285" s="5"/>
      <c r="QMT285" s="5"/>
      <c r="QMU285" s="5"/>
      <c r="QMV285" s="5"/>
      <c r="QMW285" s="5"/>
      <c r="QMX285" s="5"/>
      <c r="QMY285" s="5"/>
      <c r="QMZ285" s="5"/>
      <c r="QNA285" s="5"/>
      <c r="QNB285" s="5"/>
      <c r="QNC285" s="5"/>
      <c r="QND285" s="5"/>
      <c r="QNE285" s="5"/>
      <c r="QNF285" s="5"/>
      <c r="QNG285" s="5"/>
      <c r="QNH285" s="5"/>
      <c r="QNI285" s="5"/>
      <c r="QNJ285" s="5"/>
      <c r="QNK285" s="5"/>
      <c r="QNL285" s="5"/>
      <c r="QNM285" s="5"/>
      <c r="QNN285" s="5"/>
      <c r="QNO285" s="5"/>
      <c r="QNP285" s="5"/>
      <c r="QNQ285" s="5"/>
      <c r="QNR285" s="5"/>
      <c r="QNS285" s="5"/>
      <c r="QNT285" s="5"/>
      <c r="QNU285" s="5"/>
      <c r="QNV285" s="5"/>
      <c r="QNW285" s="5"/>
      <c r="QNX285" s="5"/>
      <c r="QNY285" s="5"/>
      <c r="QNZ285" s="5"/>
      <c r="QOA285" s="5"/>
      <c r="QOB285" s="5"/>
      <c r="QOC285" s="5"/>
      <c r="QOD285" s="5"/>
      <c r="QOE285" s="5"/>
      <c r="QOF285" s="5"/>
      <c r="QOG285" s="5"/>
      <c r="QOH285" s="5"/>
      <c r="QOI285" s="5"/>
      <c r="QOJ285" s="5"/>
      <c r="QOK285" s="5"/>
      <c r="QOL285" s="5"/>
      <c r="QOM285" s="5"/>
      <c r="QON285" s="5"/>
      <c r="QOO285" s="5"/>
      <c r="QOP285" s="5"/>
      <c r="QOQ285" s="5"/>
      <c r="QOR285" s="5"/>
      <c r="QOS285" s="5"/>
      <c r="QOT285" s="5"/>
      <c r="QOU285" s="5"/>
      <c r="QOV285" s="5"/>
      <c r="QOW285" s="5"/>
      <c r="QOX285" s="5"/>
      <c r="QOY285" s="5"/>
      <c r="QOZ285" s="5"/>
      <c r="QPA285" s="5"/>
      <c r="QPB285" s="5"/>
      <c r="QPC285" s="5"/>
      <c r="QPD285" s="5"/>
      <c r="QPE285" s="5"/>
      <c r="QPF285" s="5"/>
      <c r="QPG285" s="5"/>
      <c r="QPH285" s="5"/>
      <c r="QPI285" s="5"/>
      <c r="QPJ285" s="5"/>
      <c r="QPK285" s="5"/>
      <c r="QPL285" s="5"/>
      <c r="QPM285" s="5"/>
      <c r="QPN285" s="5"/>
      <c r="QPO285" s="5"/>
      <c r="QPP285" s="5"/>
      <c r="QPQ285" s="5"/>
      <c r="QPR285" s="5"/>
      <c r="QPS285" s="5"/>
      <c r="QPT285" s="5"/>
      <c r="QPU285" s="5"/>
      <c r="QPV285" s="5"/>
      <c r="QPW285" s="5"/>
      <c r="QPX285" s="5"/>
      <c r="QPY285" s="5"/>
      <c r="QPZ285" s="5"/>
      <c r="QQA285" s="5"/>
      <c r="QQB285" s="5"/>
      <c r="QQC285" s="5"/>
      <c r="QQD285" s="5"/>
      <c r="QQE285" s="5"/>
      <c r="QQF285" s="5"/>
      <c r="QQG285" s="5"/>
      <c r="QQH285" s="5"/>
      <c r="QQI285" s="5"/>
      <c r="QQJ285" s="5"/>
      <c r="QQK285" s="5"/>
      <c r="QQL285" s="5"/>
      <c r="QQM285" s="5"/>
      <c r="QQN285" s="5"/>
      <c r="QQO285" s="5"/>
      <c r="QQP285" s="5"/>
      <c r="QQQ285" s="5"/>
      <c r="QQR285" s="5"/>
      <c r="QQS285" s="5"/>
      <c r="QQT285" s="5"/>
      <c r="QQU285" s="5"/>
      <c r="QQV285" s="5"/>
      <c r="QQW285" s="5"/>
      <c r="QQX285" s="5"/>
      <c r="QQY285" s="5"/>
      <c r="QQZ285" s="5"/>
      <c r="QRA285" s="5"/>
      <c r="QRB285" s="5"/>
      <c r="QRC285" s="5"/>
      <c r="QRD285" s="5"/>
      <c r="QRE285" s="5"/>
      <c r="QRF285" s="5"/>
      <c r="QRG285" s="5"/>
      <c r="QRH285" s="5"/>
      <c r="QRI285" s="5"/>
      <c r="QRJ285" s="5"/>
      <c r="QRK285" s="5"/>
      <c r="QRL285" s="5"/>
      <c r="QRM285" s="5"/>
      <c r="QRN285" s="5"/>
      <c r="QRO285" s="5"/>
      <c r="QRP285" s="5"/>
      <c r="QRQ285" s="5"/>
      <c r="QRR285" s="5"/>
      <c r="QRS285" s="5"/>
      <c r="QRT285" s="5"/>
      <c r="QRU285" s="5"/>
      <c r="QRV285" s="5"/>
      <c r="QRW285" s="5"/>
      <c r="QRX285" s="5"/>
      <c r="QRY285" s="5"/>
      <c r="QRZ285" s="5"/>
      <c r="QSA285" s="5"/>
      <c r="QSB285" s="5"/>
      <c r="QSC285" s="5"/>
      <c r="QSD285" s="5"/>
      <c r="QSE285" s="5"/>
      <c r="QSF285" s="5"/>
      <c r="QSG285" s="5"/>
      <c r="QSH285" s="5"/>
      <c r="QSI285" s="5"/>
      <c r="QSJ285" s="5"/>
      <c r="QSK285" s="5"/>
      <c r="QSL285" s="5"/>
      <c r="QSM285" s="5"/>
      <c r="QSN285" s="5"/>
      <c r="QSO285" s="5"/>
      <c r="QSP285" s="5"/>
      <c r="QSQ285" s="5"/>
      <c r="QSR285" s="5"/>
      <c r="QSS285" s="5"/>
      <c r="QST285" s="5"/>
      <c r="QSU285" s="5"/>
      <c r="QSV285" s="5"/>
      <c r="QSW285" s="5"/>
      <c r="QSX285" s="5"/>
      <c r="QSY285" s="5"/>
      <c r="QSZ285" s="5"/>
      <c r="QTA285" s="5"/>
      <c r="QTB285" s="5"/>
      <c r="QTC285" s="5"/>
      <c r="QTD285" s="5"/>
      <c r="QTE285" s="5"/>
      <c r="QTF285" s="5"/>
      <c r="QTG285" s="5"/>
      <c r="QTH285" s="5"/>
      <c r="QTI285" s="5"/>
      <c r="QTJ285" s="5"/>
      <c r="QTK285" s="5"/>
      <c r="QTL285" s="5"/>
      <c r="QTM285" s="5"/>
      <c r="QTN285" s="5"/>
      <c r="QTO285" s="5"/>
      <c r="QTP285" s="5"/>
      <c r="QTQ285" s="5"/>
      <c r="QTR285" s="5"/>
      <c r="QTS285" s="5"/>
      <c r="QTT285" s="5"/>
      <c r="QTU285" s="5"/>
      <c r="QTV285" s="5"/>
      <c r="QTW285" s="5"/>
      <c r="QTX285" s="5"/>
      <c r="QTY285" s="5"/>
      <c r="QTZ285" s="5"/>
      <c r="QUA285" s="5"/>
      <c r="QUB285" s="5"/>
      <c r="QUC285" s="5"/>
      <c r="QUD285" s="5"/>
      <c r="QUE285" s="5"/>
      <c r="QUF285" s="5"/>
      <c r="QUG285" s="5"/>
      <c r="QUH285" s="5"/>
      <c r="QUI285" s="5"/>
      <c r="QUJ285" s="5"/>
      <c r="QUK285" s="5"/>
      <c r="QUL285" s="5"/>
      <c r="QUM285" s="5"/>
      <c r="QUN285" s="5"/>
      <c r="QUO285" s="5"/>
      <c r="QUP285" s="5"/>
      <c r="QUQ285" s="5"/>
      <c r="QUR285" s="5"/>
      <c r="QUS285" s="5"/>
      <c r="QUT285" s="5"/>
      <c r="QUU285" s="5"/>
      <c r="QUV285" s="5"/>
      <c r="QUW285" s="5"/>
      <c r="QUX285" s="5"/>
      <c r="QUY285" s="5"/>
      <c r="QUZ285" s="5"/>
      <c r="QVA285" s="5"/>
      <c r="QVB285" s="5"/>
      <c r="QVC285" s="5"/>
      <c r="QVD285" s="5"/>
      <c r="QVE285" s="5"/>
      <c r="QVF285" s="5"/>
      <c r="QVG285" s="5"/>
      <c r="QVH285" s="5"/>
      <c r="QVI285" s="5"/>
      <c r="QVJ285" s="5"/>
      <c r="QVK285" s="5"/>
      <c r="QVL285" s="5"/>
      <c r="QVM285" s="5"/>
      <c r="QVN285" s="5"/>
      <c r="QVO285" s="5"/>
      <c r="QVP285" s="5"/>
      <c r="QVQ285" s="5"/>
      <c r="QVR285" s="5"/>
      <c r="QVS285" s="5"/>
      <c r="QVT285" s="5"/>
      <c r="QVU285" s="5"/>
      <c r="QVV285" s="5"/>
      <c r="QVW285" s="5"/>
      <c r="QVX285" s="5"/>
      <c r="QVY285" s="5"/>
      <c r="QVZ285" s="5"/>
      <c r="QWA285" s="5"/>
      <c r="QWB285" s="5"/>
      <c r="QWC285" s="5"/>
      <c r="QWD285" s="5"/>
      <c r="QWE285" s="5"/>
      <c r="QWF285" s="5"/>
      <c r="QWG285" s="5"/>
      <c r="QWH285" s="5"/>
      <c r="QWI285" s="5"/>
      <c r="QWJ285" s="5"/>
      <c r="QWK285" s="5"/>
      <c r="QWL285" s="5"/>
      <c r="QWM285" s="5"/>
      <c r="QWN285" s="5"/>
      <c r="QWO285" s="5"/>
      <c r="QWP285" s="5"/>
      <c r="QWQ285" s="5"/>
      <c r="QWR285" s="5"/>
      <c r="QWS285" s="5"/>
      <c r="QWT285" s="5"/>
      <c r="QWU285" s="5"/>
      <c r="QWV285" s="5"/>
      <c r="QWW285" s="5"/>
      <c r="QWX285" s="5"/>
      <c r="QWY285" s="5"/>
      <c r="QWZ285" s="5"/>
      <c r="QXA285" s="5"/>
      <c r="QXB285" s="5"/>
      <c r="QXC285" s="5"/>
      <c r="QXD285" s="5"/>
      <c r="QXE285" s="5"/>
      <c r="QXF285" s="5"/>
      <c r="QXG285" s="5"/>
      <c r="QXH285" s="5"/>
      <c r="QXI285" s="5"/>
      <c r="QXJ285" s="5"/>
      <c r="QXK285" s="5"/>
      <c r="QXL285" s="5"/>
      <c r="QXM285" s="5"/>
      <c r="QXN285" s="5"/>
      <c r="QXO285" s="5"/>
      <c r="QXP285" s="5"/>
      <c r="QXQ285" s="5"/>
      <c r="QXR285" s="5"/>
      <c r="QXS285" s="5"/>
      <c r="QXT285" s="5"/>
      <c r="QXU285" s="5"/>
      <c r="QXV285" s="5"/>
      <c r="QXW285" s="5"/>
      <c r="QXX285" s="5"/>
      <c r="QXY285" s="5"/>
      <c r="QXZ285" s="5"/>
      <c r="QYA285" s="5"/>
      <c r="QYB285" s="5"/>
      <c r="QYC285" s="5"/>
      <c r="QYD285" s="5"/>
      <c r="QYE285" s="5"/>
      <c r="QYF285" s="5"/>
      <c r="QYG285" s="5"/>
      <c r="QYH285" s="5"/>
      <c r="QYI285" s="5"/>
      <c r="QYJ285" s="5"/>
      <c r="QYK285" s="5"/>
      <c r="QYL285" s="5"/>
      <c r="QYM285" s="5"/>
      <c r="QYN285" s="5"/>
      <c r="QYO285" s="5"/>
      <c r="QYP285" s="5"/>
      <c r="QYQ285" s="5"/>
      <c r="QYR285" s="5"/>
      <c r="QYS285" s="5"/>
      <c r="QYT285" s="5"/>
      <c r="QYU285" s="5"/>
      <c r="QYV285" s="5"/>
      <c r="QYW285" s="5"/>
      <c r="QYX285" s="5"/>
      <c r="QYY285" s="5"/>
      <c r="QYZ285" s="5"/>
      <c r="QZA285" s="5"/>
      <c r="QZB285" s="5"/>
      <c r="QZC285" s="5"/>
      <c r="QZD285" s="5"/>
      <c r="QZE285" s="5"/>
      <c r="QZF285" s="5"/>
      <c r="QZG285" s="5"/>
      <c r="QZH285" s="5"/>
      <c r="QZI285" s="5"/>
      <c r="QZJ285" s="5"/>
      <c r="QZK285" s="5"/>
      <c r="QZL285" s="5"/>
      <c r="QZM285" s="5"/>
      <c r="QZN285" s="5"/>
      <c r="QZO285" s="5"/>
      <c r="QZP285" s="5"/>
      <c r="QZQ285" s="5"/>
      <c r="QZR285" s="5"/>
      <c r="QZS285" s="5"/>
      <c r="QZT285" s="5"/>
      <c r="QZU285" s="5"/>
      <c r="QZV285" s="5"/>
      <c r="QZW285" s="5"/>
      <c r="QZX285" s="5"/>
      <c r="QZY285" s="5"/>
      <c r="QZZ285" s="5"/>
      <c r="RAA285" s="5"/>
      <c r="RAB285" s="5"/>
      <c r="RAC285" s="5"/>
      <c r="RAD285" s="5"/>
      <c r="RAE285" s="5"/>
      <c r="RAF285" s="5"/>
      <c r="RAG285" s="5"/>
      <c r="RAH285" s="5"/>
      <c r="RAI285" s="5"/>
      <c r="RAJ285" s="5"/>
      <c r="RAK285" s="5"/>
      <c r="RAL285" s="5"/>
      <c r="RAM285" s="5"/>
      <c r="RAN285" s="5"/>
      <c r="RAO285" s="5"/>
      <c r="RAP285" s="5"/>
      <c r="RAQ285" s="5"/>
      <c r="RAR285" s="5"/>
      <c r="RAS285" s="5"/>
      <c r="RAT285" s="5"/>
      <c r="RAU285" s="5"/>
      <c r="RAV285" s="5"/>
      <c r="RAW285" s="5"/>
      <c r="RAX285" s="5"/>
      <c r="RAY285" s="5"/>
      <c r="RAZ285" s="5"/>
      <c r="RBA285" s="5"/>
      <c r="RBB285" s="5"/>
      <c r="RBC285" s="5"/>
      <c r="RBD285" s="5"/>
      <c r="RBE285" s="5"/>
      <c r="RBF285" s="5"/>
      <c r="RBG285" s="5"/>
      <c r="RBH285" s="5"/>
      <c r="RBI285" s="5"/>
      <c r="RBJ285" s="5"/>
      <c r="RBK285" s="5"/>
      <c r="RBL285" s="5"/>
      <c r="RBM285" s="5"/>
      <c r="RBN285" s="5"/>
      <c r="RBO285" s="5"/>
      <c r="RBP285" s="5"/>
      <c r="RBQ285" s="5"/>
      <c r="RBR285" s="5"/>
      <c r="RBS285" s="5"/>
      <c r="RBT285" s="5"/>
      <c r="RBU285" s="5"/>
      <c r="RBV285" s="5"/>
      <c r="RBW285" s="5"/>
      <c r="RBX285" s="5"/>
      <c r="RBY285" s="5"/>
      <c r="RBZ285" s="5"/>
      <c r="RCA285" s="5"/>
      <c r="RCB285" s="5"/>
      <c r="RCC285" s="5"/>
      <c r="RCD285" s="5"/>
      <c r="RCE285" s="5"/>
      <c r="RCF285" s="5"/>
      <c r="RCG285" s="5"/>
      <c r="RCH285" s="5"/>
      <c r="RCI285" s="5"/>
      <c r="RCJ285" s="5"/>
      <c r="RCK285" s="5"/>
      <c r="RCL285" s="5"/>
      <c r="RCM285" s="5"/>
      <c r="RCN285" s="5"/>
      <c r="RCO285" s="5"/>
      <c r="RCP285" s="5"/>
      <c r="RCQ285" s="5"/>
      <c r="RCR285" s="5"/>
      <c r="RCS285" s="5"/>
      <c r="RCT285" s="5"/>
      <c r="RCU285" s="5"/>
      <c r="RCV285" s="5"/>
      <c r="RCW285" s="5"/>
      <c r="RCX285" s="5"/>
      <c r="RCY285" s="5"/>
      <c r="RCZ285" s="5"/>
      <c r="RDA285" s="5"/>
      <c r="RDB285" s="5"/>
      <c r="RDC285" s="5"/>
      <c r="RDD285" s="5"/>
      <c r="RDE285" s="5"/>
      <c r="RDF285" s="5"/>
      <c r="RDG285" s="5"/>
      <c r="RDH285" s="5"/>
      <c r="RDI285" s="5"/>
      <c r="RDJ285" s="5"/>
      <c r="RDK285" s="5"/>
      <c r="RDL285" s="5"/>
      <c r="RDM285" s="5"/>
      <c r="RDN285" s="5"/>
      <c r="RDO285" s="5"/>
      <c r="RDP285" s="5"/>
      <c r="RDQ285" s="5"/>
      <c r="RDR285" s="5"/>
      <c r="RDS285" s="5"/>
      <c r="RDT285" s="5"/>
      <c r="RDU285" s="5"/>
      <c r="RDV285" s="5"/>
      <c r="RDW285" s="5"/>
      <c r="RDX285" s="5"/>
      <c r="RDY285" s="5"/>
      <c r="RDZ285" s="5"/>
      <c r="REA285" s="5"/>
      <c r="REB285" s="5"/>
      <c r="REC285" s="5"/>
      <c r="RED285" s="5"/>
      <c r="REE285" s="5"/>
      <c r="REF285" s="5"/>
      <c r="REG285" s="5"/>
      <c r="REH285" s="5"/>
      <c r="REI285" s="5"/>
      <c r="REJ285" s="5"/>
      <c r="REK285" s="5"/>
      <c r="REL285" s="5"/>
      <c r="REM285" s="5"/>
      <c r="REN285" s="5"/>
      <c r="REO285" s="5"/>
      <c r="REP285" s="5"/>
      <c r="REQ285" s="5"/>
      <c r="RER285" s="5"/>
      <c r="RES285" s="5"/>
      <c r="RET285" s="5"/>
      <c r="REU285" s="5"/>
      <c r="REV285" s="5"/>
      <c r="REW285" s="5"/>
      <c r="REX285" s="5"/>
      <c r="REY285" s="5"/>
      <c r="REZ285" s="5"/>
      <c r="RFA285" s="5"/>
      <c r="RFB285" s="5"/>
      <c r="RFC285" s="5"/>
      <c r="RFD285" s="5"/>
      <c r="RFE285" s="5"/>
      <c r="RFF285" s="5"/>
      <c r="RFG285" s="5"/>
      <c r="RFH285" s="5"/>
      <c r="RFI285" s="5"/>
      <c r="RFJ285" s="5"/>
      <c r="RFK285" s="5"/>
      <c r="RFL285" s="5"/>
      <c r="RFM285" s="5"/>
      <c r="RFN285" s="5"/>
      <c r="RFO285" s="5"/>
      <c r="RFP285" s="5"/>
      <c r="RFQ285" s="5"/>
      <c r="RFR285" s="5"/>
      <c r="RFS285" s="5"/>
      <c r="RFT285" s="5"/>
      <c r="RFU285" s="5"/>
      <c r="RFV285" s="5"/>
      <c r="RFW285" s="5"/>
      <c r="RFX285" s="5"/>
      <c r="RFY285" s="5"/>
      <c r="RFZ285" s="5"/>
      <c r="RGA285" s="5"/>
      <c r="RGB285" s="5"/>
      <c r="RGC285" s="5"/>
      <c r="RGD285" s="5"/>
      <c r="RGE285" s="5"/>
      <c r="RGF285" s="5"/>
      <c r="RGG285" s="5"/>
      <c r="RGH285" s="5"/>
      <c r="RGI285" s="5"/>
      <c r="RGJ285" s="5"/>
      <c r="RGK285" s="5"/>
      <c r="RGL285" s="5"/>
      <c r="RGM285" s="5"/>
      <c r="RGN285" s="5"/>
      <c r="RGO285" s="5"/>
      <c r="RGP285" s="5"/>
      <c r="RGQ285" s="5"/>
      <c r="RGR285" s="5"/>
      <c r="RGS285" s="5"/>
      <c r="RGT285" s="5"/>
      <c r="RGU285" s="5"/>
      <c r="RGV285" s="5"/>
      <c r="RGW285" s="5"/>
      <c r="RGX285" s="5"/>
      <c r="RGY285" s="5"/>
      <c r="RGZ285" s="5"/>
      <c r="RHA285" s="5"/>
      <c r="RHB285" s="5"/>
      <c r="RHC285" s="5"/>
      <c r="RHD285" s="5"/>
      <c r="RHE285" s="5"/>
      <c r="RHF285" s="5"/>
      <c r="RHG285" s="5"/>
      <c r="RHH285" s="5"/>
      <c r="RHI285" s="5"/>
      <c r="RHJ285" s="5"/>
      <c r="RHK285" s="5"/>
      <c r="RHL285" s="5"/>
      <c r="RHM285" s="5"/>
      <c r="RHN285" s="5"/>
      <c r="RHO285" s="5"/>
      <c r="RHP285" s="5"/>
      <c r="RHQ285" s="5"/>
      <c r="RHR285" s="5"/>
      <c r="RHS285" s="5"/>
      <c r="RHT285" s="5"/>
      <c r="RHU285" s="5"/>
      <c r="RHV285" s="5"/>
      <c r="RHW285" s="5"/>
      <c r="RHX285" s="5"/>
      <c r="RHY285" s="5"/>
      <c r="RHZ285" s="5"/>
      <c r="RIA285" s="5"/>
      <c r="RIB285" s="5"/>
      <c r="RIC285" s="5"/>
      <c r="RID285" s="5"/>
      <c r="RIE285" s="5"/>
      <c r="RIF285" s="5"/>
      <c r="RIG285" s="5"/>
      <c r="RIH285" s="5"/>
      <c r="RII285" s="5"/>
      <c r="RIJ285" s="5"/>
      <c r="RIK285" s="5"/>
      <c r="RIL285" s="5"/>
      <c r="RIM285" s="5"/>
      <c r="RIN285" s="5"/>
      <c r="RIO285" s="5"/>
      <c r="RIP285" s="5"/>
      <c r="RIQ285" s="5"/>
      <c r="RIR285" s="5"/>
      <c r="RIS285" s="5"/>
      <c r="RIT285" s="5"/>
      <c r="RIU285" s="5"/>
      <c r="RIV285" s="5"/>
      <c r="RIW285" s="5"/>
      <c r="RIX285" s="5"/>
      <c r="RIY285" s="5"/>
      <c r="RIZ285" s="5"/>
      <c r="RJA285" s="5"/>
      <c r="RJB285" s="5"/>
      <c r="RJC285" s="5"/>
      <c r="RJD285" s="5"/>
      <c r="RJE285" s="5"/>
      <c r="RJF285" s="5"/>
      <c r="RJG285" s="5"/>
      <c r="RJH285" s="5"/>
      <c r="RJI285" s="5"/>
      <c r="RJJ285" s="5"/>
      <c r="RJK285" s="5"/>
      <c r="RJL285" s="5"/>
      <c r="RJM285" s="5"/>
      <c r="RJN285" s="5"/>
      <c r="RJO285" s="5"/>
      <c r="RJP285" s="5"/>
      <c r="RJQ285" s="5"/>
      <c r="RJR285" s="5"/>
      <c r="RJS285" s="5"/>
      <c r="RJT285" s="5"/>
      <c r="RJU285" s="5"/>
      <c r="RJV285" s="5"/>
      <c r="RJW285" s="5"/>
      <c r="RJX285" s="5"/>
      <c r="RJY285" s="5"/>
      <c r="RJZ285" s="5"/>
      <c r="RKA285" s="5"/>
      <c r="RKB285" s="5"/>
      <c r="RKC285" s="5"/>
      <c r="RKD285" s="5"/>
      <c r="RKE285" s="5"/>
      <c r="RKF285" s="5"/>
      <c r="RKG285" s="5"/>
      <c r="RKH285" s="5"/>
      <c r="RKI285" s="5"/>
      <c r="RKJ285" s="5"/>
      <c r="RKK285" s="5"/>
      <c r="RKL285" s="5"/>
      <c r="RKM285" s="5"/>
      <c r="RKN285" s="5"/>
      <c r="RKO285" s="5"/>
      <c r="RKP285" s="5"/>
      <c r="RKQ285" s="5"/>
      <c r="RKR285" s="5"/>
      <c r="RKS285" s="5"/>
      <c r="RKT285" s="5"/>
      <c r="RKU285" s="5"/>
      <c r="RKV285" s="5"/>
      <c r="RKW285" s="5"/>
      <c r="RKX285" s="5"/>
      <c r="RKY285" s="5"/>
      <c r="RKZ285" s="5"/>
      <c r="RLA285" s="5"/>
      <c r="RLB285" s="5"/>
      <c r="RLC285" s="5"/>
      <c r="RLD285" s="5"/>
      <c r="RLE285" s="5"/>
      <c r="RLF285" s="5"/>
      <c r="RLG285" s="5"/>
      <c r="RLH285" s="5"/>
      <c r="RLI285" s="5"/>
      <c r="RLJ285" s="5"/>
      <c r="RLK285" s="5"/>
      <c r="RLL285" s="5"/>
      <c r="RLM285" s="5"/>
      <c r="RLN285" s="5"/>
      <c r="RLO285" s="5"/>
      <c r="RLP285" s="5"/>
      <c r="RLQ285" s="5"/>
      <c r="RLR285" s="5"/>
      <c r="RLS285" s="5"/>
      <c r="RLT285" s="5"/>
      <c r="RLU285" s="5"/>
      <c r="RLV285" s="5"/>
      <c r="RLW285" s="5"/>
      <c r="RLX285" s="5"/>
      <c r="RLY285" s="5"/>
      <c r="RLZ285" s="5"/>
      <c r="RMA285" s="5"/>
      <c r="RMB285" s="5"/>
      <c r="RMC285" s="5"/>
      <c r="RMD285" s="5"/>
      <c r="RME285" s="5"/>
      <c r="RMF285" s="5"/>
      <c r="RMG285" s="5"/>
      <c r="RMH285" s="5"/>
      <c r="RMI285" s="5"/>
      <c r="RMJ285" s="5"/>
      <c r="RMK285" s="5"/>
      <c r="RML285" s="5"/>
      <c r="RMM285" s="5"/>
      <c r="RMN285" s="5"/>
      <c r="RMO285" s="5"/>
      <c r="RMP285" s="5"/>
      <c r="RMQ285" s="5"/>
      <c r="RMR285" s="5"/>
      <c r="RMS285" s="5"/>
      <c r="RMT285" s="5"/>
      <c r="RMU285" s="5"/>
      <c r="RMV285" s="5"/>
      <c r="RMW285" s="5"/>
      <c r="RMX285" s="5"/>
      <c r="RMY285" s="5"/>
      <c r="RMZ285" s="5"/>
      <c r="RNA285" s="5"/>
      <c r="RNB285" s="5"/>
      <c r="RNC285" s="5"/>
      <c r="RND285" s="5"/>
      <c r="RNE285" s="5"/>
      <c r="RNF285" s="5"/>
      <c r="RNG285" s="5"/>
      <c r="RNH285" s="5"/>
      <c r="RNI285" s="5"/>
      <c r="RNJ285" s="5"/>
      <c r="RNK285" s="5"/>
      <c r="RNL285" s="5"/>
      <c r="RNM285" s="5"/>
      <c r="RNN285" s="5"/>
      <c r="RNO285" s="5"/>
      <c r="RNP285" s="5"/>
      <c r="RNQ285" s="5"/>
      <c r="RNR285" s="5"/>
      <c r="RNS285" s="5"/>
      <c r="RNT285" s="5"/>
      <c r="RNU285" s="5"/>
      <c r="RNV285" s="5"/>
      <c r="RNW285" s="5"/>
      <c r="RNX285" s="5"/>
      <c r="RNY285" s="5"/>
      <c r="RNZ285" s="5"/>
      <c r="ROA285" s="5"/>
      <c r="ROB285" s="5"/>
      <c r="ROC285" s="5"/>
      <c r="ROD285" s="5"/>
      <c r="ROE285" s="5"/>
      <c r="ROF285" s="5"/>
      <c r="ROG285" s="5"/>
      <c r="ROH285" s="5"/>
      <c r="ROI285" s="5"/>
      <c r="ROJ285" s="5"/>
      <c r="ROK285" s="5"/>
      <c r="ROL285" s="5"/>
      <c r="ROM285" s="5"/>
      <c r="RON285" s="5"/>
      <c r="ROO285" s="5"/>
      <c r="ROP285" s="5"/>
      <c r="ROQ285" s="5"/>
      <c r="ROR285" s="5"/>
      <c r="ROS285" s="5"/>
      <c r="ROT285" s="5"/>
      <c r="ROU285" s="5"/>
      <c r="ROV285" s="5"/>
      <c r="ROW285" s="5"/>
      <c r="ROX285" s="5"/>
      <c r="ROY285" s="5"/>
      <c r="ROZ285" s="5"/>
      <c r="RPA285" s="5"/>
      <c r="RPB285" s="5"/>
      <c r="RPC285" s="5"/>
      <c r="RPD285" s="5"/>
      <c r="RPE285" s="5"/>
      <c r="RPF285" s="5"/>
      <c r="RPG285" s="5"/>
      <c r="RPH285" s="5"/>
      <c r="RPI285" s="5"/>
      <c r="RPJ285" s="5"/>
      <c r="RPK285" s="5"/>
      <c r="RPL285" s="5"/>
      <c r="RPM285" s="5"/>
      <c r="RPN285" s="5"/>
      <c r="RPO285" s="5"/>
      <c r="RPP285" s="5"/>
      <c r="RPQ285" s="5"/>
      <c r="RPR285" s="5"/>
      <c r="RPS285" s="5"/>
      <c r="RPT285" s="5"/>
      <c r="RPU285" s="5"/>
      <c r="RPV285" s="5"/>
      <c r="RPW285" s="5"/>
      <c r="RPX285" s="5"/>
      <c r="RPY285" s="5"/>
      <c r="RPZ285" s="5"/>
      <c r="RQA285" s="5"/>
      <c r="RQB285" s="5"/>
      <c r="RQC285" s="5"/>
      <c r="RQD285" s="5"/>
      <c r="RQE285" s="5"/>
      <c r="RQF285" s="5"/>
      <c r="RQG285" s="5"/>
      <c r="RQH285" s="5"/>
      <c r="RQI285" s="5"/>
      <c r="RQJ285" s="5"/>
      <c r="RQK285" s="5"/>
      <c r="RQL285" s="5"/>
      <c r="RQM285" s="5"/>
      <c r="RQN285" s="5"/>
      <c r="RQO285" s="5"/>
      <c r="RQP285" s="5"/>
      <c r="RQQ285" s="5"/>
      <c r="RQR285" s="5"/>
      <c r="RQS285" s="5"/>
      <c r="RQT285" s="5"/>
      <c r="RQU285" s="5"/>
      <c r="RQV285" s="5"/>
      <c r="RQW285" s="5"/>
      <c r="RQX285" s="5"/>
      <c r="RQY285" s="5"/>
      <c r="RQZ285" s="5"/>
      <c r="RRA285" s="5"/>
      <c r="RRB285" s="5"/>
      <c r="RRC285" s="5"/>
      <c r="RRD285" s="5"/>
      <c r="RRE285" s="5"/>
      <c r="RRF285" s="5"/>
      <c r="RRG285" s="5"/>
      <c r="RRH285" s="5"/>
      <c r="RRI285" s="5"/>
      <c r="RRJ285" s="5"/>
      <c r="RRK285" s="5"/>
      <c r="RRL285" s="5"/>
      <c r="RRM285" s="5"/>
      <c r="RRN285" s="5"/>
      <c r="RRO285" s="5"/>
      <c r="RRP285" s="5"/>
      <c r="RRQ285" s="5"/>
      <c r="RRR285" s="5"/>
      <c r="RRS285" s="5"/>
      <c r="RRT285" s="5"/>
      <c r="RRU285" s="5"/>
      <c r="RRV285" s="5"/>
      <c r="RRW285" s="5"/>
      <c r="RRX285" s="5"/>
      <c r="RRY285" s="5"/>
      <c r="RRZ285" s="5"/>
      <c r="RSA285" s="5"/>
      <c r="RSB285" s="5"/>
      <c r="RSC285" s="5"/>
      <c r="RSD285" s="5"/>
      <c r="RSE285" s="5"/>
      <c r="RSF285" s="5"/>
      <c r="RSG285" s="5"/>
      <c r="RSH285" s="5"/>
      <c r="RSI285" s="5"/>
      <c r="RSJ285" s="5"/>
      <c r="RSK285" s="5"/>
      <c r="RSL285" s="5"/>
      <c r="RSM285" s="5"/>
      <c r="RSN285" s="5"/>
      <c r="RSO285" s="5"/>
      <c r="RSP285" s="5"/>
      <c r="RSQ285" s="5"/>
      <c r="RSR285" s="5"/>
      <c r="RSS285" s="5"/>
      <c r="RST285" s="5"/>
      <c r="RSU285" s="5"/>
      <c r="RSV285" s="5"/>
      <c r="RSW285" s="5"/>
      <c r="RSX285" s="5"/>
      <c r="RSY285" s="5"/>
      <c r="RSZ285" s="5"/>
      <c r="RTA285" s="5"/>
      <c r="RTB285" s="5"/>
      <c r="RTC285" s="5"/>
      <c r="RTD285" s="5"/>
      <c r="RTE285" s="5"/>
      <c r="RTF285" s="5"/>
      <c r="RTG285" s="5"/>
      <c r="RTH285" s="5"/>
      <c r="RTI285" s="5"/>
      <c r="RTJ285" s="5"/>
      <c r="RTK285" s="5"/>
      <c r="RTL285" s="5"/>
      <c r="RTM285" s="5"/>
      <c r="RTN285" s="5"/>
      <c r="RTO285" s="5"/>
      <c r="RTP285" s="5"/>
      <c r="RTQ285" s="5"/>
      <c r="RTR285" s="5"/>
      <c r="RTS285" s="5"/>
      <c r="RTT285" s="5"/>
      <c r="RTU285" s="5"/>
      <c r="RTV285" s="5"/>
      <c r="RTW285" s="5"/>
      <c r="RTX285" s="5"/>
      <c r="RTY285" s="5"/>
      <c r="RTZ285" s="5"/>
      <c r="RUA285" s="5"/>
      <c r="RUB285" s="5"/>
      <c r="RUC285" s="5"/>
      <c r="RUD285" s="5"/>
      <c r="RUE285" s="5"/>
      <c r="RUF285" s="5"/>
      <c r="RUG285" s="5"/>
      <c r="RUH285" s="5"/>
      <c r="RUI285" s="5"/>
      <c r="RUJ285" s="5"/>
      <c r="RUK285" s="5"/>
      <c r="RUL285" s="5"/>
      <c r="RUM285" s="5"/>
      <c r="RUN285" s="5"/>
      <c r="RUO285" s="5"/>
      <c r="RUP285" s="5"/>
      <c r="RUQ285" s="5"/>
      <c r="RUR285" s="5"/>
      <c r="RUS285" s="5"/>
      <c r="RUT285" s="5"/>
      <c r="RUU285" s="5"/>
      <c r="RUV285" s="5"/>
      <c r="RUW285" s="5"/>
      <c r="RUX285" s="5"/>
      <c r="RUY285" s="5"/>
      <c r="RUZ285" s="5"/>
      <c r="RVA285" s="5"/>
      <c r="RVB285" s="5"/>
      <c r="RVC285" s="5"/>
      <c r="RVD285" s="5"/>
      <c r="RVE285" s="5"/>
      <c r="RVF285" s="5"/>
      <c r="RVG285" s="5"/>
      <c r="RVH285" s="5"/>
      <c r="RVI285" s="5"/>
      <c r="RVJ285" s="5"/>
      <c r="RVK285" s="5"/>
      <c r="RVL285" s="5"/>
      <c r="RVM285" s="5"/>
      <c r="RVN285" s="5"/>
      <c r="RVO285" s="5"/>
      <c r="RVP285" s="5"/>
      <c r="RVQ285" s="5"/>
      <c r="RVR285" s="5"/>
      <c r="RVS285" s="5"/>
      <c r="RVT285" s="5"/>
      <c r="RVU285" s="5"/>
      <c r="RVV285" s="5"/>
      <c r="RVW285" s="5"/>
      <c r="RVX285" s="5"/>
      <c r="RVY285" s="5"/>
      <c r="RVZ285" s="5"/>
      <c r="RWA285" s="5"/>
      <c r="RWB285" s="5"/>
      <c r="RWC285" s="5"/>
      <c r="RWD285" s="5"/>
      <c r="RWE285" s="5"/>
      <c r="RWF285" s="5"/>
      <c r="RWG285" s="5"/>
      <c r="RWH285" s="5"/>
      <c r="RWI285" s="5"/>
      <c r="RWJ285" s="5"/>
      <c r="RWK285" s="5"/>
      <c r="RWL285" s="5"/>
      <c r="RWM285" s="5"/>
      <c r="RWN285" s="5"/>
      <c r="RWO285" s="5"/>
      <c r="RWP285" s="5"/>
      <c r="RWQ285" s="5"/>
      <c r="RWR285" s="5"/>
      <c r="RWS285" s="5"/>
      <c r="RWT285" s="5"/>
      <c r="RWU285" s="5"/>
      <c r="RWV285" s="5"/>
      <c r="RWW285" s="5"/>
      <c r="RWX285" s="5"/>
      <c r="RWY285" s="5"/>
      <c r="RWZ285" s="5"/>
      <c r="RXA285" s="5"/>
      <c r="RXB285" s="5"/>
      <c r="RXC285" s="5"/>
      <c r="RXD285" s="5"/>
      <c r="RXE285" s="5"/>
      <c r="RXF285" s="5"/>
      <c r="RXG285" s="5"/>
      <c r="RXH285" s="5"/>
      <c r="RXI285" s="5"/>
      <c r="RXJ285" s="5"/>
      <c r="RXK285" s="5"/>
      <c r="RXL285" s="5"/>
      <c r="RXM285" s="5"/>
      <c r="RXN285" s="5"/>
      <c r="RXO285" s="5"/>
      <c r="RXP285" s="5"/>
      <c r="RXQ285" s="5"/>
      <c r="RXR285" s="5"/>
      <c r="RXS285" s="5"/>
      <c r="RXT285" s="5"/>
      <c r="RXU285" s="5"/>
      <c r="RXV285" s="5"/>
      <c r="RXW285" s="5"/>
      <c r="RXX285" s="5"/>
      <c r="RXY285" s="5"/>
      <c r="RXZ285" s="5"/>
      <c r="RYA285" s="5"/>
      <c r="RYB285" s="5"/>
      <c r="RYC285" s="5"/>
      <c r="RYD285" s="5"/>
      <c r="RYE285" s="5"/>
      <c r="RYF285" s="5"/>
      <c r="RYG285" s="5"/>
      <c r="RYH285" s="5"/>
      <c r="RYI285" s="5"/>
      <c r="RYJ285" s="5"/>
      <c r="RYK285" s="5"/>
      <c r="RYL285" s="5"/>
      <c r="RYM285" s="5"/>
      <c r="RYN285" s="5"/>
      <c r="RYO285" s="5"/>
      <c r="RYP285" s="5"/>
      <c r="RYQ285" s="5"/>
      <c r="RYR285" s="5"/>
      <c r="RYS285" s="5"/>
      <c r="RYT285" s="5"/>
      <c r="RYU285" s="5"/>
      <c r="RYV285" s="5"/>
      <c r="RYW285" s="5"/>
      <c r="RYX285" s="5"/>
      <c r="RYY285" s="5"/>
      <c r="RYZ285" s="5"/>
      <c r="RZA285" s="5"/>
      <c r="RZB285" s="5"/>
      <c r="RZC285" s="5"/>
      <c r="RZD285" s="5"/>
      <c r="RZE285" s="5"/>
      <c r="RZF285" s="5"/>
      <c r="RZG285" s="5"/>
      <c r="RZH285" s="5"/>
      <c r="RZI285" s="5"/>
      <c r="RZJ285" s="5"/>
      <c r="RZK285" s="5"/>
      <c r="RZL285" s="5"/>
      <c r="RZM285" s="5"/>
      <c r="RZN285" s="5"/>
      <c r="RZO285" s="5"/>
      <c r="RZP285" s="5"/>
      <c r="RZQ285" s="5"/>
      <c r="RZR285" s="5"/>
      <c r="RZS285" s="5"/>
      <c r="RZT285" s="5"/>
      <c r="RZU285" s="5"/>
      <c r="RZV285" s="5"/>
      <c r="RZW285" s="5"/>
      <c r="RZX285" s="5"/>
      <c r="RZY285" s="5"/>
      <c r="RZZ285" s="5"/>
      <c r="SAA285" s="5"/>
      <c r="SAB285" s="5"/>
      <c r="SAC285" s="5"/>
      <c r="SAD285" s="5"/>
      <c r="SAE285" s="5"/>
      <c r="SAF285" s="5"/>
      <c r="SAG285" s="5"/>
      <c r="SAH285" s="5"/>
      <c r="SAI285" s="5"/>
      <c r="SAJ285" s="5"/>
      <c r="SAK285" s="5"/>
      <c r="SAL285" s="5"/>
      <c r="SAM285" s="5"/>
      <c r="SAN285" s="5"/>
      <c r="SAO285" s="5"/>
      <c r="SAP285" s="5"/>
      <c r="SAQ285" s="5"/>
      <c r="SAR285" s="5"/>
      <c r="SAS285" s="5"/>
      <c r="SAT285" s="5"/>
      <c r="SAU285" s="5"/>
      <c r="SAV285" s="5"/>
      <c r="SAW285" s="5"/>
      <c r="SAX285" s="5"/>
      <c r="SAY285" s="5"/>
      <c r="SAZ285" s="5"/>
      <c r="SBA285" s="5"/>
      <c r="SBB285" s="5"/>
      <c r="SBC285" s="5"/>
      <c r="SBD285" s="5"/>
      <c r="SBE285" s="5"/>
      <c r="SBF285" s="5"/>
      <c r="SBG285" s="5"/>
      <c r="SBH285" s="5"/>
      <c r="SBI285" s="5"/>
      <c r="SBJ285" s="5"/>
      <c r="SBK285" s="5"/>
      <c r="SBL285" s="5"/>
      <c r="SBM285" s="5"/>
      <c r="SBN285" s="5"/>
      <c r="SBO285" s="5"/>
      <c r="SBP285" s="5"/>
      <c r="SBQ285" s="5"/>
      <c r="SBR285" s="5"/>
      <c r="SBS285" s="5"/>
      <c r="SBT285" s="5"/>
      <c r="SBU285" s="5"/>
      <c r="SBV285" s="5"/>
      <c r="SBW285" s="5"/>
      <c r="SBX285" s="5"/>
      <c r="SBY285" s="5"/>
      <c r="SBZ285" s="5"/>
      <c r="SCA285" s="5"/>
      <c r="SCB285" s="5"/>
      <c r="SCC285" s="5"/>
      <c r="SCD285" s="5"/>
      <c r="SCE285" s="5"/>
      <c r="SCF285" s="5"/>
      <c r="SCG285" s="5"/>
      <c r="SCH285" s="5"/>
      <c r="SCI285" s="5"/>
      <c r="SCJ285" s="5"/>
      <c r="SCK285" s="5"/>
      <c r="SCL285" s="5"/>
      <c r="SCM285" s="5"/>
      <c r="SCN285" s="5"/>
      <c r="SCO285" s="5"/>
      <c r="SCP285" s="5"/>
      <c r="SCQ285" s="5"/>
      <c r="SCR285" s="5"/>
      <c r="SCS285" s="5"/>
      <c r="SCT285" s="5"/>
      <c r="SCU285" s="5"/>
      <c r="SCV285" s="5"/>
      <c r="SCW285" s="5"/>
      <c r="SCX285" s="5"/>
      <c r="SCY285" s="5"/>
      <c r="SCZ285" s="5"/>
      <c r="SDA285" s="5"/>
      <c r="SDB285" s="5"/>
      <c r="SDC285" s="5"/>
      <c r="SDD285" s="5"/>
      <c r="SDE285" s="5"/>
      <c r="SDF285" s="5"/>
      <c r="SDG285" s="5"/>
      <c r="SDH285" s="5"/>
      <c r="SDI285" s="5"/>
      <c r="SDJ285" s="5"/>
      <c r="SDK285" s="5"/>
      <c r="SDL285" s="5"/>
      <c r="SDM285" s="5"/>
      <c r="SDN285" s="5"/>
      <c r="SDO285" s="5"/>
      <c r="SDP285" s="5"/>
      <c r="SDQ285" s="5"/>
      <c r="SDR285" s="5"/>
      <c r="SDS285" s="5"/>
      <c r="SDT285" s="5"/>
      <c r="SDU285" s="5"/>
      <c r="SDV285" s="5"/>
      <c r="SDW285" s="5"/>
      <c r="SDX285" s="5"/>
      <c r="SDY285" s="5"/>
      <c r="SDZ285" s="5"/>
      <c r="SEA285" s="5"/>
      <c r="SEB285" s="5"/>
      <c r="SEC285" s="5"/>
      <c r="SED285" s="5"/>
      <c r="SEE285" s="5"/>
      <c r="SEF285" s="5"/>
      <c r="SEG285" s="5"/>
      <c r="SEH285" s="5"/>
      <c r="SEI285" s="5"/>
      <c r="SEJ285" s="5"/>
      <c r="SEK285" s="5"/>
      <c r="SEL285" s="5"/>
      <c r="SEM285" s="5"/>
      <c r="SEN285" s="5"/>
      <c r="SEO285" s="5"/>
      <c r="SEP285" s="5"/>
      <c r="SEQ285" s="5"/>
      <c r="SER285" s="5"/>
      <c r="SES285" s="5"/>
      <c r="SET285" s="5"/>
      <c r="SEU285" s="5"/>
      <c r="SEV285" s="5"/>
      <c r="SEW285" s="5"/>
      <c r="SEX285" s="5"/>
      <c r="SEY285" s="5"/>
      <c r="SEZ285" s="5"/>
      <c r="SFA285" s="5"/>
      <c r="SFB285" s="5"/>
      <c r="SFC285" s="5"/>
      <c r="SFD285" s="5"/>
      <c r="SFE285" s="5"/>
      <c r="SFF285" s="5"/>
      <c r="SFG285" s="5"/>
      <c r="SFH285" s="5"/>
      <c r="SFI285" s="5"/>
      <c r="SFJ285" s="5"/>
      <c r="SFK285" s="5"/>
      <c r="SFL285" s="5"/>
      <c r="SFM285" s="5"/>
      <c r="SFN285" s="5"/>
      <c r="SFO285" s="5"/>
      <c r="SFP285" s="5"/>
      <c r="SFQ285" s="5"/>
      <c r="SFR285" s="5"/>
      <c r="SFS285" s="5"/>
      <c r="SFT285" s="5"/>
      <c r="SFU285" s="5"/>
      <c r="SFV285" s="5"/>
      <c r="SFW285" s="5"/>
      <c r="SFX285" s="5"/>
      <c r="SFY285" s="5"/>
      <c r="SFZ285" s="5"/>
      <c r="SGA285" s="5"/>
      <c r="SGB285" s="5"/>
      <c r="SGC285" s="5"/>
      <c r="SGD285" s="5"/>
      <c r="SGE285" s="5"/>
      <c r="SGF285" s="5"/>
      <c r="SGG285" s="5"/>
      <c r="SGH285" s="5"/>
      <c r="SGI285" s="5"/>
      <c r="SGJ285" s="5"/>
      <c r="SGK285" s="5"/>
      <c r="SGL285" s="5"/>
      <c r="SGM285" s="5"/>
      <c r="SGN285" s="5"/>
      <c r="SGO285" s="5"/>
      <c r="SGP285" s="5"/>
      <c r="SGQ285" s="5"/>
      <c r="SGR285" s="5"/>
      <c r="SGS285" s="5"/>
      <c r="SGT285" s="5"/>
      <c r="SGU285" s="5"/>
      <c r="SGV285" s="5"/>
      <c r="SGW285" s="5"/>
      <c r="SGX285" s="5"/>
      <c r="SGY285" s="5"/>
      <c r="SGZ285" s="5"/>
      <c r="SHA285" s="5"/>
      <c r="SHB285" s="5"/>
      <c r="SHC285" s="5"/>
      <c r="SHD285" s="5"/>
      <c r="SHE285" s="5"/>
      <c r="SHF285" s="5"/>
      <c r="SHG285" s="5"/>
      <c r="SHH285" s="5"/>
      <c r="SHI285" s="5"/>
      <c r="SHJ285" s="5"/>
      <c r="SHK285" s="5"/>
      <c r="SHL285" s="5"/>
      <c r="SHM285" s="5"/>
      <c r="SHN285" s="5"/>
      <c r="SHO285" s="5"/>
      <c r="SHP285" s="5"/>
      <c r="SHQ285" s="5"/>
      <c r="SHR285" s="5"/>
      <c r="SHS285" s="5"/>
      <c r="SHT285" s="5"/>
      <c r="SHU285" s="5"/>
      <c r="SHV285" s="5"/>
      <c r="SHW285" s="5"/>
      <c r="SHX285" s="5"/>
      <c r="SHY285" s="5"/>
      <c r="SHZ285" s="5"/>
      <c r="SIA285" s="5"/>
      <c r="SIB285" s="5"/>
      <c r="SIC285" s="5"/>
      <c r="SID285" s="5"/>
      <c r="SIE285" s="5"/>
      <c r="SIF285" s="5"/>
      <c r="SIG285" s="5"/>
      <c r="SIH285" s="5"/>
      <c r="SII285" s="5"/>
      <c r="SIJ285" s="5"/>
      <c r="SIK285" s="5"/>
      <c r="SIL285" s="5"/>
      <c r="SIM285" s="5"/>
      <c r="SIN285" s="5"/>
      <c r="SIO285" s="5"/>
      <c r="SIP285" s="5"/>
      <c r="SIQ285" s="5"/>
      <c r="SIR285" s="5"/>
      <c r="SIS285" s="5"/>
      <c r="SIT285" s="5"/>
      <c r="SIU285" s="5"/>
      <c r="SIV285" s="5"/>
      <c r="SIW285" s="5"/>
      <c r="SIX285" s="5"/>
      <c r="SIY285" s="5"/>
      <c r="SIZ285" s="5"/>
      <c r="SJA285" s="5"/>
      <c r="SJB285" s="5"/>
      <c r="SJC285" s="5"/>
      <c r="SJD285" s="5"/>
      <c r="SJE285" s="5"/>
      <c r="SJF285" s="5"/>
      <c r="SJG285" s="5"/>
      <c r="SJH285" s="5"/>
      <c r="SJI285" s="5"/>
      <c r="SJJ285" s="5"/>
      <c r="SJK285" s="5"/>
      <c r="SJL285" s="5"/>
      <c r="SJM285" s="5"/>
      <c r="SJN285" s="5"/>
      <c r="SJO285" s="5"/>
      <c r="SJP285" s="5"/>
      <c r="SJQ285" s="5"/>
      <c r="SJR285" s="5"/>
      <c r="SJS285" s="5"/>
      <c r="SJT285" s="5"/>
      <c r="SJU285" s="5"/>
      <c r="SJV285" s="5"/>
      <c r="SJW285" s="5"/>
      <c r="SJX285" s="5"/>
      <c r="SJY285" s="5"/>
      <c r="SJZ285" s="5"/>
      <c r="SKA285" s="5"/>
      <c r="SKB285" s="5"/>
      <c r="SKC285" s="5"/>
      <c r="SKD285" s="5"/>
      <c r="SKE285" s="5"/>
      <c r="SKF285" s="5"/>
      <c r="SKG285" s="5"/>
      <c r="SKH285" s="5"/>
      <c r="SKI285" s="5"/>
      <c r="SKJ285" s="5"/>
      <c r="SKK285" s="5"/>
      <c r="SKL285" s="5"/>
      <c r="SKM285" s="5"/>
      <c r="SKN285" s="5"/>
      <c r="SKO285" s="5"/>
      <c r="SKP285" s="5"/>
      <c r="SKQ285" s="5"/>
      <c r="SKR285" s="5"/>
      <c r="SKS285" s="5"/>
      <c r="SKT285" s="5"/>
      <c r="SKU285" s="5"/>
      <c r="SKV285" s="5"/>
      <c r="SKW285" s="5"/>
      <c r="SKX285" s="5"/>
      <c r="SKY285" s="5"/>
      <c r="SKZ285" s="5"/>
      <c r="SLA285" s="5"/>
      <c r="SLB285" s="5"/>
      <c r="SLC285" s="5"/>
      <c r="SLD285" s="5"/>
      <c r="SLE285" s="5"/>
      <c r="SLF285" s="5"/>
      <c r="SLG285" s="5"/>
      <c r="SLH285" s="5"/>
      <c r="SLI285" s="5"/>
      <c r="SLJ285" s="5"/>
      <c r="SLK285" s="5"/>
      <c r="SLL285" s="5"/>
      <c r="SLM285" s="5"/>
      <c r="SLN285" s="5"/>
      <c r="SLO285" s="5"/>
      <c r="SLP285" s="5"/>
      <c r="SLQ285" s="5"/>
      <c r="SLR285" s="5"/>
      <c r="SLS285" s="5"/>
      <c r="SLT285" s="5"/>
      <c r="SLU285" s="5"/>
      <c r="SLV285" s="5"/>
      <c r="SLW285" s="5"/>
      <c r="SLX285" s="5"/>
      <c r="SLY285" s="5"/>
      <c r="SLZ285" s="5"/>
      <c r="SMA285" s="5"/>
      <c r="SMB285" s="5"/>
      <c r="SMC285" s="5"/>
      <c r="SMD285" s="5"/>
      <c r="SME285" s="5"/>
      <c r="SMF285" s="5"/>
      <c r="SMG285" s="5"/>
      <c r="SMH285" s="5"/>
      <c r="SMI285" s="5"/>
      <c r="SMJ285" s="5"/>
      <c r="SMK285" s="5"/>
      <c r="SML285" s="5"/>
      <c r="SMM285" s="5"/>
      <c r="SMN285" s="5"/>
      <c r="SMO285" s="5"/>
      <c r="SMP285" s="5"/>
      <c r="SMQ285" s="5"/>
      <c r="SMR285" s="5"/>
      <c r="SMS285" s="5"/>
      <c r="SMT285" s="5"/>
      <c r="SMU285" s="5"/>
      <c r="SMV285" s="5"/>
      <c r="SMW285" s="5"/>
      <c r="SMX285" s="5"/>
      <c r="SMY285" s="5"/>
      <c r="SMZ285" s="5"/>
      <c r="SNA285" s="5"/>
      <c r="SNB285" s="5"/>
      <c r="SNC285" s="5"/>
      <c r="SND285" s="5"/>
      <c r="SNE285" s="5"/>
      <c r="SNF285" s="5"/>
      <c r="SNG285" s="5"/>
      <c r="SNH285" s="5"/>
      <c r="SNI285" s="5"/>
      <c r="SNJ285" s="5"/>
      <c r="SNK285" s="5"/>
      <c r="SNL285" s="5"/>
      <c r="SNM285" s="5"/>
      <c r="SNN285" s="5"/>
      <c r="SNO285" s="5"/>
      <c r="SNP285" s="5"/>
      <c r="SNQ285" s="5"/>
      <c r="SNR285" s="5"/>
      <c r="SNS285" s="5"/>
      <c r="SNT285" s="5"/>
      <c r="SNU285" s="5"/>
      <c r="SNV285" s="5"/>
      <c r="SNW285" s="5"/>
      <c r="SNX285" s="5"/>
      <c r="SNY285" s="5"/>
      <c r="SNZ285" s="5"/>
      <c r="SOA285" s="5"/>
      <c r="SOB285" s="5"/>
      <c r="SOC285" s="5"/>
      <c r="SOD285" s="5"/>
      <c r="SOE285" s="5"/>
      <c r="SOF285" s="5"/>
      <c r="SOG285" s="5"/>
      <c r="SOH285" s="5"/>
      <c r="SOI285" s="5"/>
      <c r="SOJ285" s="5"/>
      <c r="SOK285" s="5"/>
      <c r="SOL285" s="5"/>
      <c r="SOM285" s="5"/>
      <c r="SON285" s="5"/>
      <c r="SOO285" s="5"/>
      <c r="SOP285" s="5"/>
      <c r="SOQ285" s="5"/>
      <c r="SOR285" s="5"/>
      <c r="SOS285" s="5"/>
      <c r="SOT285" s="5"/>
      <c r="SOU285" s="5"/>
      <c r="SOV285" s="5"/>
      <c r="SOW285" s="5"/>
      <c r="SOX285" s="5"/>
      <c r="SOY285" s="5"/>
      <c r="SOZ285" s="5"/>
      <c r="SPA285" s="5"/>
      <c r="SPB285" s="5"/>
      <c r="SPC285" s="5"/>
      <c r="SPD285" s="5"/>
      <c r="SPE285" s="5"/>
      <c r="SPF285" s="5"/>
      <c r="SPG285" s="5"/>
      <c r="SPH285" s="5"/>
      <c r="SPI285" s="5"/>
      <c r="SPJ285" s="5"/>
      <c r="SPK285" s="5"/>
      <c r="SPL285" s="5"/>
      <c r="SPM285" s="5"/>
      <c r="SPN285" s="5"/>
      <c r="SPO285" s="5"/>
      <c r="SPP285" s="5"/>
      <c r="SPQ285" s="5"/>
      <c r="SPR285" s="5"/>
      <c r="SPS285" s="5"/>
      <c r="SPT285" s="5"/>
      <c r="SPU285" s="5"/>
      <c r="SPV285" s="5"/>
      <c r="SPW285" s="5"/>
      <c r="SPX285" s="5"/>
      <c r="SPY285" s="5"/>
      <c r="SPZ285" s="5"/>
      <c r="SQA285" s="5"/>
      <c r="SQB285" s="5"/>
      <c r="SQC285" s="5"/>
      <c r="SQD285" s="5"/>
      <c r="SQE285" s="5"/>
      <c r="SQF285" s="5"/>
      <c r="SQG285" s="5"/>
      <c r="SQH285" s="5"/>
      <c r="SQI285" s="5"/>
      <c r="SQJ285" s="5"/>
      <c r="SQK285" s="5"/>
      <c r="SQL285" s="5"/>
      <c r="SQM285" s="5"/>
      <c r="SQN285" s="5"/>
      <c r="SQO285" s="5"/>
      <c r="SQP285" s="5"/>
      <c r="SQQ285" s="5"/>
      <c r="SQR285" s="5"/>
      <c r="SQS285" s="5"/>
      <c r="SQT285" s="5"/>
      <c r="SQU285" s="5"/>
      <c r="SQV285" s="5"/>
      <c r="SQW285" s="5"/>
      <c r="SQX285" s="5"/>
      <c r="SQY285" s="5"/>
      <c r="SQZ285" s="5"/>
      <c r="SRA285" s="5"/>
      <c r="SRB285" s="5"/>
      <c r="SRC285" s="5"/>
      <c r="SRD285" s="5"/>
      <c r="SRE285" s="5"/>
      <c r="SRF285" s="5"/>
      <c r="SRG285" s="5"/>
      <c r="SRH285" s="5"/>
      <c r="SRI285" s="5"/>
      <c r="SRJ285" s="5"/>
      <c r="SRK285" s="5"/>
      <c r="SRL285" s="5"/>
      <c r="SRM285" s="5"/>
      <c r="SRN285" s="5"/>
      <c r="SRO285" s="5"/>
      <c r="SRP285" s="5"/>
      <c r="SRQ285" s="5"/>
      <c r="SRR285" s="5"/>
      <c r="SRS285" s="5"/>
      <c r="SRT285" s="5"/>
      <c r="SRU285" s="5"/>
      <c r="SRV285" s="5"/>
      <c r="SRW285" s="5"/>
      <c r="SRX285" s="5"/>
      <c r="SRY285" s="5"/>
      <c r="SRZ285" s="5"/>
      <c r="SSA285" s="5"/>
      <c r="SSB285" s="5"/>
      <c r="SSC285" s="5"/>
      <c r="SSD285" s="5"/>
      <c r="SSE285" s="5"/>
      <c r="SSF285" s="5"/>
      <c r="SSG285" s="5"/>
      <c r="SSH285" s="5"/>
      <c r="SSI285" s="5"/>
      <c r="SSJ285" s="5"/>
      <c r="SSK285" s="5"/>
      <c r="SSL285" s="5"/>
      <c r="SSM285" s="5"/>
      <c r="SSN285" s="5"/>
      <c r="SSO285" s="5"/>
      <c r="SSP285" s="5"/>
      <c r="SSQ285" s="5"/>
      <c r="SSR285" s="5"/>
      <c r="SSS285" s="5"/>
      <c r="SST285" s="5"/>
      <c r="SSU285" s="5"/>
      <c r="SSV285" s="5"/>
      <c r="SSW285" s="5"/>
      <c r="SSX285" s="5"/>
      <c r="SSY285" s="5"/>
      <c r="SSZ285" s="5"/>
      <c r="STA285" s="5"/>
      <c r="STB285" s="5"/>
      <c r="STC285" s="5"/>
      <c r="STD285" s="5"/>
      <c r="STE285" s="5"/>
      <c r="STF285" s="5"/>
      <c r="STG285" s="5"/>
      <c r="STH285" s="5"/>
      <c r="STI285" s="5"/>
      <c r="STJ285" s="5"/>
      <c r="STK285" s="5"/>
      <c r="STL285" s="5"/>
      <c r="STM285" s="5"/>
      <c r="STN285" s="5"/>
      <c r="STO285" s="5"/>
      <c r="STP285" s="5"/>
      <c r="STQ285" s="5"/>
      <c r="STR285" s="5"/>
      <c r="STS285" s="5"/>
      <c r="STT285" s="5"/>
      <c r="STU285" s="5"/>
      <c r="STV285" s="5"/>
      <c r="STW285" s="5"/>
      <c r="STX285" s="5"/>
      <c r="STY285" s="5"/>
      <c r="STZ285" s="5"/>
      <c r="SUA285" s="5"/>
      <c r="SUB285" s="5"/>
      <c r="SUC285" s="5"/>
      <c r="SUD285" s="5"/>
      <c r="SUE285" s="5"/>
      <c r="SUF285" s="5"/>
      <c r="SUG285" s="5"/>
      <c r="SUH285" s="5"/>
      <c r="SUI285" s="5"/>
      <c r="SUJ285" s="5"/>
      <c r="SUK285" s="5"/>
      <c r="SUL285" s="5"/>
      <c r="SUM285" s="5"/>
      <c r="SUN285" s="5"/>
      <c r="SUO285" s="5"/>
      <c r="SUP285" s="5"/>
      <c r="SUQ285" s="5"/>
      <c r="SUR285" s="5"/>
      <c r="SUS285" s="5"/>
      <c r="SUT285" s="5"/>
      <c r="SUU285" s="5"/>
      <c r="SUV285" s="5"/>
      <c r="SUW285" s="5"/>
      <c r="SUX285" s="5"/>
      <c r="SUY285" s="5"/>
      <c r="SUZ285" s="5"/>
      <c r="SVA285" s="5"/>
      <c r="SVB285" s="5"/>
      <c r="SVC285" s="5"/>
      <c r="SVD285" s="5"/>
      <c r="SVE285" s="5"/>
      <c r="SVF285" s="5"/>
      <c r="SVG285" s="5"/>
      <c r="SVH285" s="5"/>
      <c r="SVI285" s="5"/>
      <c r="SVJ285" s="5"/>
      <c r="SVK285" s="5"/>
      <c r="SVL285" s="5"/>
      <c r="SVM285" s="5"/>
      <c r="SVN285" s="5"/>
      <c r="SVO285" s="5"/>
      <c r="SVP285" s="5"/>
      <c r="SVQ285" s="5"/>
      <c r="SVR285" s="5"/>
      <c r="SVS285" s="5"/>
      <c r="SVT285" s="5"/>
      <c r="SVU285" s="5"/>
      <c r="SVV285" s="5"/>
      <c r="SVW285" s="5"/>
      <c r="SVX285" s="5"/>
      <c r="SVY285" s="5"/>
      <c r="SVZ285" s="5"/>
      <c r="SWA285" s="5"/>
      <c r="SWB285" s="5"/>
      <c r="SWC285" s="5"/>
      <c r="SWD285" s="5"/>
      <c r="SWE285" s="5"/>
      <c r="SWF285" s="5"/>
      <c r="SWG285" s="5"/>
      <c r="SWH285" s="5"/>
      <c r="SWI285" s="5"/>
      <c r="SWJ285" s="5"/>
      <c r="SWK285" s="5"/>
      <c r="SWL285" s="5"/>
      <c r="SWM285" s="5"/>
      <c r="SWN285" s="5"/>
      <c r="SWO285" s="5"/>
      <c r="SWP285" s="5"/>
      <c r="SWQ285" s="5"/>
      <c r="SWR285" s="5"/>
      <c r="SWS285" s="5"/>
      <c r="SWT285" s="5"/>
      <c r="SWU285" s="5"/>
      <c r="SWV285" s="5"/>
      <c r="SWW285" s="5"/>
      <c r="SWX285" s="5"/>
      <c r="SWY285" s="5"/>
      <c r="SWZ285" s="5"/>
      <c r="SXA285" s="5"/>
      <c r="SXB285" s="5"/>
      <c r="SXC285" s="5"/>
      <c r="SXD285" s="5"/>
      <c r="SXE285" s="5"/>
      <c r="SXF285" s="5"/>
      <c r="SXG285" s="5"/>
      <c r="SXH285" s="5"/>
      <c r="SXI285" s="5"/>
      <c r="SXJ285" s="5"/>
      <c r="SXK285" s="5"/>
      <c r="SXL285" s="5"/>
      <c r="SXM285" s="5"/>
      <c r="SXN285" s="5"/>
      <c r="SXO285" s="5"/>
      <c r="SXP285" s="5"/>
      <c r="SXQ285" s="5"/>
      <c r="SXR285" s="5"/>
      <c r="SXS285" s="5"/>
      <c r="SXT285" s="5"/>
      <c r="SXU285" s="5"/>
      <c r="SXV285" s="5"/>
      <c r="SXW285" s="5"/>
      <c r="SXX285" s="5"/>
      <c r="SXY285" s="5"/>
      <c r="SXZ285" s="5"/>
      <c r="SYA285" s="5"/>
      <c r="SYB285" s="5"/>
      <c r="SYC285" s="5"/>
      <c r="SYD285" s="5"/>
      <c r="SYE285" s="5"/>
      <c r="SYF285" s="5"/>
      <c r="SYG285" s="5"/>
      <c r="SYH285" s="5"/>
      <c r="SYI285" s="5"/>
      <c r="SYJ285" s="5"/>
      <c r="SYK285" s="5"/>
      <c r="SYL285" s="5"/>
      <c r="SYM285" s="5"/>
      <c r="SYN285" s="5"/>
      <c r="SYO285" s="5"/>
      <c r="SYP285" s="5"/>
      <c r="SYQ285" s="5"/>
      <c r="SYR285" s="5"/>
      <c r="SYS285" s="5"/>
      <c r="SYT285" s="5"/>
      <c r="SYU285" s="5"/>
      <c r="SYV285" s="5"/>
      <c r="SYW285" s="5"/>
      <c r="SYX285" s="5"/>
      <c r="SYY285" s="5"/>
      <c r="SYZ285" s="5"/>
      <c r="SZA285" s="5"/>
      <c r="SZB285" s="5"/>
      <c r="SZC285" s="5"/>
      <c r="SZD285" s="5"/>
      <c r="SZE285" s="5"/>
      <c r="SZF285" s="5"/>
      <c r="SZG285" s="5"/>
      <c r="SZH285" s="5"/>
      <c r="SZI285" s="5"/>
      <c r="SZJ285" s="5"/>
      <c r="SZK285" s="5"/>
      <c r="SZL285" s="5"/>
      <c r="SZM285" s="5"/>
      <c r="SZN285" s="5"/>
      <c r="SZO285" s="5"/>
      <c r="SZP285" s="5"/>
      <c r="SZQ285" s="5"/>
      <c r="SZR285" s="5"/>
      <c r="SZS285" s="5"/>
      <c r="SZT285" s="5"/>
      <c r="SZU285" s="5"/>
      <c r="SZV285" s="5"/>
      <c r="SZW285" s="5"/>
      <c r="SZX285" s="5"/>
      <c r="SZY285" s="5"/>
      <c r="SZZ285" s="5"/>
      <c r="TAA285" s="5"/>
      <c r="TAB285" s="5"/>
      <c r="TAC285" s="5"/>
      <c r="TAD285" s="5"/>
      <c r="TAE285" s="5"/>
      <c r="TAF285" s="5"/>
      <c r="TAG285" s="5"/>
      <c r="TAH285" s="5"/>
      <c r="TAI285" s="5"/>
      <c r="TAJ285" s="5"/>
      <c r="TAK285" s="5"/>
      <c r="TAL285" s="5"/>
      <c r="TAM285" s="5"/>
      <c r="TAN285" s="5"/>
      <c r="TAO285" s="5"/>
      <c r="TAP285" s="5"/>
      <c r="TAQ285" s="5"/>
      <c r="TAR285" s="5"/>
      <c r="TAS285" s="5"/>
      <c r="TAT285" s="5"/>
      <c r="TAU285" s="5"/>
      <c r="TAV285" s="5"/>
      <c r="TAW285" s="5"/>
      <c r="TAX285" s="5"/>
      <c r="TAY285" s="5"/>
      <c r="TAZ285" s="5"/>
      <c r="TBA285" s="5"/>
      <c r="TBB285" s="5"/>
      <c r="TBC285" s="5"/>
      <c r="TBD285" s="5"/>
      <c r="TBE285" s="5"/>
      <c r="TBF285" s="5"/>
      <c r="TBG285" s="5"/>
      <c r="TBH285" s="5"/>
      <c r="TBI285" s="5"/>
      <c r="TBJ285" s="5"/>
      <c r="TBK285" s="5"/>
      <c r="TBL285" s="5"/>
      <c r="TBM285" s="5"/>
      <c r="TBN285" s="5"/>
      <c r="TBO285" s="5"/>
      <c r="TBP285" s="5"/>
      <c r="TBQ285" s="5"/>
      <c r="TBR285" s="5"/>
      <c r="TBS285" s="5"/>
      <c r="TBT285" s="5"/>
      <c r="TBU285" s="5"/>
      <c r="TBV285" s="5"/>
      <c r="TBW285" s="5"/>
      <c r="TBX285" s="5"/>
      <c r="TBY285" s="5"/>
      <c r="TBZ285" s="5"/>
      <c r="TCA285" s="5"/>
      <c r="TCB285" s="5"/>
      <c r="TCC285" s="5"/>
      <c r="TCD285" s="5"/>
      <c r="TCE285" s="5"/>
      <c r="TCF285" s="5"/>
      <c r="TCG285" s="5"/>
      <c r="TCH285" s="5"/>
      <c r="TCI285" s="5"/>
      <c r="TCJ285" s="5"/>
      <c r="TCK285" s="5"/>
      <c r="TCL285" s="5"/>
      <c r="TCM285" s="5"/>
      <c r="TCN285" s="5"/>
      <c r="TCO285" s="5"/>
      <c r="TCP285" s="5"/>
      <c r="TCQ285" s="5"/>
      <c r="TCR285" s="5"/>
      <c r="TCS285" s="5"/>
      <c r="TCT285" s="5"/>
      <c r="TCU285" s="5"/>
      <c r="TCV285" s="5"/>
      <c r="TCW285" s="5"/>
      <c r="TCX285" s="5"/>
      <c r="TCY285" s="5"/>
      <c r="TCZ285" s="5"/>
      <c r="TDA285" s="5"/>
      <c r="TDB285" s="5"/>
      <c r="TDC285" s="5"/>
      <c r="TDD285" s="5"/>
      <c r="TDE285" s="5"/>
      <c r="TDF285" s="5"/>
      <c r="TDG285" s="5"/>
      <c r="TDH285" s="5"/>
      <c r="TDI285" s="5"/>
      <c r="TDJ285" s="5"/>
      <c r="TDK285" s="5"/>
      <c r="TDL285" s="5"/>
      <c r="TDM285" s="5"/>
      <c r="TDN285" s="5"/>
      <c r="TDO285" s="5"/>
      <c r="TDP285" s="5"/>
      <c r="TDQ285" s="5"/>
      <c r="TDR285" s="5"/>
      <c r="TDS285" s="5"/>
      <c r="TDT285" s="5"/>
      <c r="TDU285" s="5"/>
      <c r="TDV285" s="5"/>
      <c r="TDW285" s="5"/>
      <c r="TDX285" s="5"/>
      <c r="TDY285" s="5"/>
      <c r="TDZ285" s="5"/>
      <c r="TEA285" s="5"/>
      <c r="TEB285" s="5"/>
      <c r="TEC285" s="5"/>
      <c r="TED285" s="5"/>
      <c r="TEE285" s="5"/>
      <c r="TEF285" s="5"/>
      <c r="TEG285" s="5"/>
      <c r="TEH285" s="5"/>
      <c r="TEI285" s="5"/>
      <c r="TEJ285" s="5"/>
      <c r="TEK285" s="5"/>
      <c r="TEL285" s="5"/>
      <c r="TEM285" s="5"/>
      <c r="TEN285" s="5"/>
      <c r="TEO285" s="5"/>
      <c r="TEP285" s="5"/>
      <c r="TEQ285" s="5"/>
      <c r="TER285" s="5"/>
      <c r="TES285" s="5"/>
      <c r="TET285" s="5"/>
      <c r="TEU285" s="5"/>
      <c r="TEV285" s="5"/>
      <c r="TEW285" s="5"/>
      <c r="TEX285" s="5"/>
      <c r="TEY285" s="5"/>
      <c r="TEZ285" s="5"/>
      <c r="TFA285" s="5"/>
      <c r="TFB285" s="5"/>
      <c r="TFC285" s="5"/>
      <c r="TFD285" s="5"/>
      <c r="TFE285" s="5"/>
      <c r="TFF285" s="5"/>
      <c r="TFG285" s="5"/>
      <c r="TFH285" s="5"/>
      <c r="TFI285" s="5"/>
      <c r="TFJ285" s="5"/>
      <c r="TFK285" s="5"/>
      <c r="TFL285" s="5"/>
      <c r="TFM285" s="5"/>
      <c r="TFN285" s="5"/>
      <c r="TFO285" s="5"/>
      <c r="TFP285" s="5"/>
      <c r="TFQ285" s="5"/>
      <c r="TFR285" s="5"/>
      <c r="TFS285" s="5"/>
      <c r="TFT285" s="5"/>
      <c r="TFU285" s="5"/>
      <c r="TFV285" s="5"/>
      <c r="TFW285" s="5"/>
      <c r="TFX285" s="5"/>
      <c r="TFY285" s="5"/>
      <c r="TFZ285" s="5"/>
      <c r="TGA285" s="5"/>
      <c r="TGB285" s="5"/>
      <c r="TGC285" s="5"/>
      <c r="TGD285" s="5"/>
      <c r="TGE285" s="5"/>
      <c r="TGF285" s="5"/>
      <c r="TGG285" s="5"/>
      <c r="TGH285" s="5"/>
      <c r="TGI285" s="5"/>
      <c r="TGJ285" s="5"/>
      <c r="TGK285" s="5"/>
      <c r="TGL285" s="5"/>
      <c r="TGM285" s="5"/>
      <c r="TGN285" s="5"/>
      <c r="TGO285" s="5"/>
      <c r="TGP285" s="5"/>
      <c r="TGQ285" s="5"/>
      <c r="TGR285" s="5"/>
      <c r="TGS285" s="5"/>
      <c r="TGT285" s="5"/>
      <c r="TGU285" s="5"/>
      <c r="TGV285" s="5"/>
      <c r="TGW285" s="5"/>
      <c r="TGX285" s="5"/>
      <c r="TGY285" s="5"/>
      <c r="TGZ285" s="5"/>
      <c r="THA285" s="5"/>
      <c r="THB285" s="5"/>
      <c r="THC285" s="5"/>
      <c r="THD285" s="5"/>
      <c r="THE285" s="5"/>
      <c r="THF285" s="5"/>
      <c r="THG285" s="5"/>
      <c r="THH285" s="5"/>
      <c r="THI285" s="5"/>
      <c r="THJ285" s="5"/>
      <c r="THK285" s="5"/>
      <c r="THL285" s="5"/>
      <c r="THM285" s="5"/>
      <c r="THN285" s="5"/>
      <c r="THO285" s="5"/>
      <c r="THP285" s="5"/>
      <c r="THQ285" s="5"/>
      <c r="THR285" s="5"/>
      <c r="THS285" s="5"/>
      <c r="THT285" s="5"/>
      <c r="THU285" s="5"/>
      <c r="THV285" s="5"/>
      <c r="THW285" s="5"/>
      <c r="THX285" s="5"/>
      <c r="THY285" s="5"/>
      <c r="THZ285" s="5"/>
      <c r="TIA285" s="5"/>
      <c r="TIB285" s="5"/>
      <c r="TIC285" s="5"/>
      <c r="TID285" s="5"/>
      <c r="TIE285" s="5"/>
      <c r="TIF285" s="5"/>
      <c r="TIG285" s="5"/>
      <c r="TIH285" s="5"/>
      <c r="TII285" s="5"/>
      <c r="TIJ285" s="5"/>
      <c r="TIK285" s="5"/>
      <c r="TIL285" s="5"/>
      <c r="TIM285" s="5"/>
      <c r="TIN285" s="5"/>
      <c r="TIO285" s="5"/>
      <c r="TIP285" s="5"/>
      <c r="TIQ285" s="5"/>
      <c r="TIR285" s="5"/>
      <c r="TIS285" s="5"/>
      <c r="TIT285" s="5"/>
      <c r="TIU285" s="5"/>
      <c r="TIV285" s="5"/>
      <c r="TIW285" s="5"/>
      <c r="TIX285" s="5"/>
      <c r="TIY285" s="5"/>
      <c r="TIZ285" s="5"/>
      <c r="TJA285" s="5"/>
      <c r="TJB285" s="5"/>
      <c r="TJC285" s="5"/>
      <c r="TJD285" s="5"/>
      <c r="TJE285" s="5"/>
      <c r="TJF285" s="5"/>
      <c r="TJG285" s="5"/>
      <c r="TJH285" s="5"/>
      <c r="TJI285" s="5"/>
      <c r="TJJ285" s="5"/>
      <c r="TJK285" s="5"/>
      <c r="TJL285" s="5"/>
      <c r="TJM285" s="5"/>
      <c r="TJN285" s="5"/>
      <c r="TJO285" s="5"/>
      <c r="TJP285" s="5"/>
      <c r="TJQ285" s="5"/>
      <c r="TJR285" s="5"/>
      <c r="TJS285" s="5"/>
      <c r="TJT285" s="5"/>
      <c r="TJU285" s="5"/>
      <c r="TJV285" s="5"/>
      <c r="TJW285" s="5"/>
      <c r="TJX285" s="5"/>
      <c r="TJY285" s="5"/>
      <c r="TJZ285" s="5"/>
      <c r="TKA285" s="5"/>
      <c r="TKB285" s="5"/>
      <c r="TKC285" s="5"/>
      <c r="TKD285" s="5"/>
      <c r="TKE285" s="5"/>
      <c r="TKF285" s="5"/>
      <c r="TKG285" s="5"/>
      <c r="TKH285" s="5"/>
      <c r="TKI285" s="5"/>
      <c r="TKJ285" s="5"/>
      <c r="TKK285" s="5"/>
      <c r="TKL285" s="5"/>
      <c r="TKM285" s="5"/>
      <c r="TKN285" s="5"/>
      <c r="TKO285" s="5"/>
      <c r="TKP285" s="5"/>
      <c r="TKQ285" s="5"/>
      <c r="TKR285" s="5"/>
      <c r="TKS285" s="5"/>
      <c r="TKT285" s="5"/>
      <c r="TKU285" s="5"/>
      <c r="TKV285" s="5"/>
      <c r="TKW285" s="5"/>
      <c r="TKX285" s="5"/>
      <c r="TKY285" s="5"/>
      <c r="TKZ285" s="5"/>
      <c r="TLA285" s="5"/>
      <c r="TLB285" s="5"/>
      <c r="TLC285" s="5"/>
      <c r="TLD285" s="5"/>
      <c r="TLE285" s="5"/>
      <c r="TLF285" s="5"/>
      <c r="TLG285" s="5"/>
      <c r="TLH285" s="5"/>
      <c r="TLI285" s="5"/>
      <c r="TLJ285" s="5"/>
      <c r="TLK285" s="5"/>
      <c r="TLL285" s="5"/>
      <c r="TLM285" s="5"/>
      <c r="TLN285" s="5"/>
      <c r="TLO285" s="5"/>
      <c r="TLP285" s="5"/>
      <c r="TLQ285" s="5"/>
      <c r="TLR285" s="5"/>
      <c r="TLS285" s="5"/>
      <c r="TLT285" s="5"/>
      <c r="TLU285" s="5"/>
      <c r="TLV285" s="5"/>
      <c r="TLW285" s="5"/>
      <c r="TLX285" s="5"/>
      <c r="TLY285" s="5"/>
      <c r="TLZ285" s="5"/>
      <c r="TMA285" s="5"/>
      <c r="TMB285" s="5"/>
      <c r="TMC285" s="5"/>
      <c r="TMD285" s="5"/>
      <c r="TME285" s="5"/>
      <c r="TMF285" s="5"/>
      <c r="TMG285" s="5"/>
      <c r="TMH285" s="5"/>
      <c r="TMI285" s="5"/>
      <c r="TMJ285" s="5"/>
      <c r="TMK285" s="5"/>
      <c r="TML285" s="5"/>
      <c r="TMM285" s="5"/>
      <c r="TMN285" s="5"/>
      <c r="TMO285" s="5"/>
      <c r="TMP285" s="5"/>
      <c r="TMQ285" s="5"/>
      <c r="TMR285" s="5"/>
      <c r="TMS285" s="5"/>
      <c r="TMT285" s="5"/>
      <c r="TMU285" s="5"/>
      <c r="TMV285" s="5"/>
      <c r="TMW285" s="5"/>
      <c r="TMX285" s="5"/>
      <c r="TMY285" s="5"/>
      <c r="TMZ285" s="5"/>
      <c r="TNA285" s="5"/>
      <c r="TNB285" s="5"/>
      <c r="TNC285" s="5"/>
      <c r="TND285" s="5"/>
      <c r="TNE285" s="5"/>
      <c r="TNF285" s="5"/>
      <c r="TNG285" s="5"/>
      <c r="TNH285" s="5"/>
      <c r="TNI285" s="5"/>
      <c r="TNJ285" s="5"/>
      <c r="TNK285" s="5"/>
      <c r="TNL285" s="5"/>
      <c r="TNM285" s="5"/>
      <c r="TNN285" s="5"/>
      <c r="TNO285" s="5"/>
      <c r="TNP285" s="5"/>
      <c r="TNQ285" s="5"/>
      <c r="TNR285" s="5"/>
      <c r="TNS285" s="5"/>
      <c r="TNT285" s="5"/>
      <c r="TNU285" s="5"/>
      <c r="TNV285" s="5"/>
      <c r="TNW285" s="5"/>
      <c r="TNX285" s="5"/>
      <c r="TNY285" s="5"/>
      <c r="TNZ285" s="5"/>
      <c r="TOA285" s="5"/>
      <c r="TOB285" s="5"/>
      <c r="TOC285" s="5"/>
      <c r="TOD285" s="5"/>
      <c r="TOE285" s="5"/>
      <c r="TOF285" s="5"/>
      <c r="TOG285" s="5"/>
      <c r="TOH285" s="5"/>
      <c r="TOI285" s="5"/>
      <c r="TOJ285" s="5"/>
      <c r="TOK285" s="5"/>
      <c r="TOL285" s="5"/>
      <c r="TOM285" s="5"/>
      <c r="TON285" s="5"/>
      <c r="TOO285" s="5"/>
      <c r="TOP285" s="5"/>
      <c r="TOQ285" s="5"/>
      <c r="TOR285" s="5"/>
      <c r="TOS285" s="5"/>
      <c r="TOT285" s="5"/>
      <c r="TOU285" s="5"/>
      <c r="TOV285" s="5"/>
      <c r="TOW285" s="5"/>
      <c r="TOX285" s="5"/>
      <c r="TOY285" s="5"/>
      <c r="TOZ285" s="5"/>
      <c r="TPA285" s="5"/>
      <c r="TPB285" s="5"/>
      <c r="TPC285" s="5"/>
      <c r="TPD285" s="5"/>
      <c r="TPE285" s="5"/>
      <c r="TPF285" s="5"/>
      <c r="TPG285" s="5"/>
      <c r="TPH285" s="5"/>
      <c r="TPI285" s="5"/>
      <c r="TPJ285" s="5"/>
      <c r="TPK285" s="5"/>
      <c r="TPL285" s="5"/>
      <c r="TPM285" s="5"/>
      <c r="TPN285" s="5"/>
      <c r="TPO285" s="5"/>
      <c r="TPP285" s="5"/>
      <c r="TPQ285" s="5"/>
      <c r="TPR285" s="5"/>
      <c r="TPS285" s="5"/>
      <c r="TPT285" s="5"/>
      <c r="TPU285" s="5"/>
      <c r="TPV285" s="5"/>
      <c r="TPW285" s="5"/>
      <c r="TPX285" s="5"/>
      <c r="TPY285" s="5"/>
      <c r="TPZ285" s="5"/>
      <c r="TQA285" s="5"/>
      <c r="TQB285" s="5"/>
      <c r="TQC285" s="5"/>
      <c r="TQD285" s="5"/>
      <c r="TQE285" s="5"/>
      <c r="TQF285" s="5"/>
      <c r="TQG285" s="5"/>
      <c r="TQH285" s="5"/>
      <c r="TQI285" s="5"/>
      <c r="TQJ285" s="5"/>
      <c r="TQK285" s="5"/>
      <c r="TQL285" s="5"/>
      <c r="TQM285" s="5"/>
      <c r="TQN285" s="5"/>
      <c r="TQO285" s="5"/>
      <c r="TQP285" s="5"/>
      <c r="TQQ285" s="5"/>
      <c r="TQR285" s="5"/>
      <c r="TQS285" s="5"/>
      <c r="TQT285" s="5"/>
      <c r="TQU285" s="5"/>
      <c r="TQV285" s="5"/>
      <c r="TQW285" s="5"/>
      <c r="TQX285" s="5"/>
      <c r="TQY285" s="5"/>
      <c r="TQZ285" s="5"/>
      <c r="TRA285" s="5"/>
      <c r="TRB285" s="5"/>
      <c r="TRC285" s="5"/>
      <c r="TRD285" s="5"/>
      <c r="TRE285" s="5"/>
      <c r="TRF285" s="5"/>
      <c r="TRG285" s="5"/>
      <c r="TRH285" s="5"/>
      <c r="TRI285" s="5"/>
      <c r="TRJ285" s="5"/>
      <c r="TRK285" s="5"/>
      <c r="TRL285" s="5"/>
      <c r="TRM285" s="5"/>
      <c r="TRN285" s="5"/>
      <c r="TRO285" s="5"/>
      <c r="TRP285" s="5"/>
      <c r="TRQ285" s="5"/>
      <c r="TRR285" s="5"/>
      <c r="TRS285" s="5"/>
      <c r="TRT285" s="5"/>
      <c r="TRU285" s="5"/>
      <c r="TRV285" s="5"/>
      <c r="TRW285" s="5"/>
      <c r="TRX285" s="5"/>
      <c r="TRY285" s="5"/>
      <c r="TRZ285" s="5"/>
      <c r="TSA285" s="5"/>
      <c r="TSB285" s="5"/>
      <c r="TSC285" s="5"/>
      <c r="TSD285" s="5"/>
      <c r="TSE285" s="5"/>
      <c r="TSF285" s="5"/>
      <c r="TSG285" s="5"/>
      <c r="TSH285" s="5"/>
      <c r="TSI285" s="5"/>
      <c r="TSJ285" s="5"/>
      <c r="TSK285" s="5"/>
      <c r="TSL285" s="5"/>
      <c r="TSM285" s="5"/>
      <c r="TSN285" s="5"/>
      <c r="TSO285" s="5"/>
      <c r="TSP285" s="5"/>
      <c r="TSQ285" s="5"/>
      <c r="TSR285" s="5"/>
      <c r="TSS285" s="5"/>
      <c r="TST285" s="5"/>
      <c r="TSU285" s="5"/>
      <c r="TSV285" s="5"/>
      <c r="TSW285" s="5"/>
      <c r="TSX285" s="5"/>
      <c r="TSY285" s="5"/>
      <c r="TSZ285" s="5"/>
      <c r="TTA285" s="5"/>
      <c r="TTB285" s="5"/>
      <c r="TTC285" s="5"/>
      <c r="TTD285" s="5"/>
      <c r="TTE285" s="5"/>
      <c r="TTF285" s="5"/>
      <c r="TTG285" s="5"/>
      <c r="TTH285" s="5"/>
      <c r="TTI285" s="5"/>
      <c r="TTJ285" s="5"/>
      <c r="TTK285" s="5"/>
      <c r="TTL285" s="5"/>
      <c r="TTM285" s="5"/>
      <c r="TTN285" s="5"/>
      <c r="TTO285" s="5"/>
      <c r="TTP285" s="5"/>
      <c r="TTQ285" s="5"/>
      <c r="TTR285" s="5"/>
      <c r="TTS285" s="5"/>
      <c r="TTT285" s="5"/>
      <c r="TTU285" s="5"/>
      <c r="TTV285" s="5"/>
      <c r="TTW285" s="5"/>
      <c r="TTX285" s="5"/>
      <c r="TTY285" s="5"/>
      <c r="TTZ285" s="5"/>
      <c r="TUA285" s="5"/>
      <c r="TUB285" s="5"/>
      <c r="TUC285" s="5"/>
      <c r="TUD285" s="5"/>
      <c r="TUE285" s="5"/>
      <c r="TUF285" s="5"/>
      <c r="TUG285" s="5"/>
      <c r="TUH285" s="5"/>
      <c r="TUI285" s="5"/>
      <c r="TUJ285" s="5"/>
      <c r="TUK285" s="5"/>
      <c r="TUL285" s="5"/>
      <c r="TUM285" s="5"/>
      <c r="TUN285" s="5"/>
      <c r="TUO285" s="5"/>
      <c r="TUP285" s="5"/>
      <c r="TUQ285" s="5"/>
      <c r="TUR285" s="5"/>
      <c r="TUS285" s="5"/>
      <c r="TUT285" s="5"/>
      <c r="TUU285" s="5"/>
      <c r="TUV285" s="5"/>
      <c r="TUW285" s="5"/>
      <c r="TUX285" s="5"/>
      <c r="TUY285" s="5"/>
      <c r="TUZ285" s="5"/>
      <c r="TVA285" s="5"/>
      <c r="TVB285" s="5"/>
      <c r="TVC285" s="5"/>
      <c r="TVD285" s="5"/>
      <c r="TVE285" s="5"/>
      <c r="TVF285" s="5"/>
      <c r="TVG285" s="5"/>
      <c r="TVH285" s="5"/>
      <c r="TVI285" s="5"/>
      <c r="TVJ285" s="5"/>
      <c r="TVK285" s="5"/>
      <c r="TVL285" s="5"/>
      <c r="TVM285" s="5"/>
      <c r="TVN285" s="5"/>
      <c r="TVO285" s="5"/>
      <c r="TVP285" s="5"/>
      <c r="TVQ285" s="5"/>
      <c r="TVR285" s="5"/>
      <c r="TVS285" s="5"/>
      <c r="TVT285" s="5"/>
      <c r="TVU285" s="5"/>
      <c r="TVV285" s="5"/>
      <c r="TVW285" s="5"/>
      <c r="TVX285" s="5"/>
      <c r="TVY285" s="5"/>
      <c r="TVZ285" s="5"/>
      <c r="TWA285" s="5"/>
      <c r="TWB285" s="5"/>
      <c r="TWC285" s="5"/>
      <c r="TWD285" s="5"/>
      <c r="TWE285" s="5"/>
      <c r="TWF285" s="5"/>
      <c r="TWG285" s="5"/>
      <c r="TWH285" s="5"/>
      <c r="TWI285" s="5"/>
      <c r="TWJ285" s="5"/>
      <c r="TWK285" s="5"/>
      <c r="TWL285" s="5"/>
      <c r="TWM285" s="5"/>
      <c r="TWN285" s="5"/>
      <c r="TWO285" s="5"/>
      <c r="TWP285" s="5"/>
      <c r="TWQ285" s="5"/>
      <c r="TWR285" s="5"/>
      <c r="TWS285" s="5"/>
      <c r="TWT285" s="5"/>
      <c r="TWU285" s="5"/>
      <c r="TWV285" s="5"/>
      <c r="TWW285" s="5"/>
      <c r="TWX285" s="5"/>
      <c r="TWY285" s="5"/>
      <c r="TWZ285" s="5"/>
      <c r="TXA285" s="5"/>
      <c r="TXB285" s="5"/>
      <c r="TXC285" s="5"/>
      <c r="TXD285" s="5"/>
      <c r="TXE285" s="5"/>
      <c r="TXF285" s="5"/>
      <c r="TXG285" s="5"/>
      <c r="TXH285" s="5"/>
      <c r="TXI285" s="5"/>
      <c r="TXJ285" s="5"/>
      <c r="TXK285" s="5"/>
      <c r="TXL285" s="5"/>
      <c r="TXM285" s="5"/>
      <c r="TXN285" s="5"/>
      <c r="TXO285" s="5"/>
      <c r="TXP285" s="5"/>
      <c r="TXQ285" s="5"/>
      <c r="TXR285" s="5"/>
      <c r="TXS285" s="5"/>
      <c r="TXT285" s="5"/>
      <c r="TXU285" s="5"/>
      <c r="TXV285" s="5"/>
      <c r="TXW285" s="5"/>
      <c r="TXX285" s="5"/>
      <c r="TXY285" s="5"/>
      <c r="TXZ285" s="5"/>
      <c r="TYA285" s="5"/>
      <c r="TYB285" s="5"/>
      <c r="TYC285" s="5"/>
      <c r="TYD285" s="5"/>
      <c r="TYE285" s="5"/>
      <c r="TYF285" s="5"/>
      <c r="TYG285" s="5"/>
      <c r="TYH285" s="5"/>
      <c r="TYI285" s="5"/>
      <c r="TYJ285" s="5"/>
      <c r="TYK285" s="5"/>
      <c r="TYL285" s="5"/>
      <c r="TYM285" s="5"/>
      <c r="TYN285" s="5"/>
      <c r="TYO285" s="5"/>
      <c r="TYP285" s="5"/>
      <c r="TYQ285" s="5"/>
      <c r="TYR285" s="5"/>
      <c r="TYS285" s="5"/>
      <c r="TYT285" s="5"/>
      <c r="TYU285" s="5"/>
      <c r="TYV285" s="5"/>
      <c r="TYW285" s="5"/>
      <c r="TYX285" s="5"/>
      <c r="TYY285" s="5"/>
      <c r="TYZ285" s="5"/>
      <c r="TZA285" s="5"/>
      <c r="TZB285" s="5"/>
      <c r="TZC285" s="5"/>
      <c r="TZD285" s="5"/>
      <c r="TZE285" s="5"/>
      <c r="TZF285" s="5"/>
      <c r="TZG285" s="5"/>
      <c r="TZH285" s="5"/>
      <c r="TZI285" s="5"/>
      <c r="TZJ285" s="5"/>
      <c r="TZK285" s="5"/>
      <c r="TZL285" s="5"/>
      <c r="TZM285" s="5"/>
      <c r="TZN285" s="5"/>
      <c r="TZO285" s="5"/>
      <c r="TZP285" s="5"/>
      <c r="TZQ285" s="5"/>
      <c r="TZR285" s="5"/>
      <c r="TZS285" s="5"/>
      <c r="TZT285" s="5"/>
      <c r="TZU285" s="5"/>
      <c r="TZV285" s="5"/>
      <c r="TZW285" s="5"/>
      <c r="TZX285" s="5"/>
      <c r="TZY285" s="5"/>
      <c r="TZZ285" s="5"/>
      <c r="UAA285" s="5"/>
      <c r="UAB285" s="5"/>
      <c r="UAC285" s="5"/>
      <c r="UAD285" s="5"/>
      <c r="UAE285" s="5"/>
      <c r="UAF285" s="5"/>
      <c r="UAG285" s="5"/>
      <c r="UAH285" s="5"/>
      <c r="UAI285" s="5"/>
      <c r="UAJ285" s="5"/>
      <c r="UAK285" s="5"/>
      <c r="UAL285" s="5"/>
      <c r="UAM285" s="5"/>
      <c r="UAN285" s="5"/>
      <c r="UAO285" s="5"/>
      <c r="UAP285" s="5"/>
      <c r="UAQ285" s="5"/>
      <c r="UAR285" s="5"/>
      <c r="UAS285" s="5"/>
      <c r="UAT285" s="5"/>
      <c r="UAU285" s="5"/>
      <c r="UAV285" s="5"/>
      <c r="UAW285" s="5"/>
      <c r="UAX285" s="5"/>
      <c r="UAY285" s="5"/>
      <c r="UAZ285" s="5"/>
      <c r="UBA285" s="5"/>
      <c r="UBB285" s="5"/>
      <c r="UBC285" s="5"/>
      <c r="UBD285" s="5"/>
      <c r="UBE285" s="5"/>
      <c r="UBF285" s="5"/>
      <c r="UBG285" s="5"/>
      <c r="UBH285" s="5"/>
      <c r="UBI285" s="5"/>
      <c r="UBJ285" s="5"/>
      <c r="UBK285" s="5"/>
      <c r="UBL285" s="5"/>
      <c r="UBM285" s="5"/>
      <c r="UBN285" s="5"/>
      <c r="UBO285" s="5"/>
      <c r="UBP285" s="5"/>
      <c r="UBQ285" s="5"/>
      <c r="UBR285" s="5"/>
      <c r="UBS285" s="5"/>
      <c r="UBT285" s="5"/>
      <c r="UBU285" s="5"/>
      <c r="UBV285" s="5"/>
      <c r="UBW285" s="5"/>
      <c r="UBX285" s="5"/>
      <c r="UBY285" s="5"/>
      <c r="UBZ285" s="5"/>
      <c r="UCA285" s="5"/>
      <c r="UCB285" s="5"/>
      <c r="UCC285" s="5"/>
      <c r="UCD285" s="5"/>
      <c r="UCE285" s="5"/>
      <c r="UCF285" s="5"/>
      <c r="UCG285" s="5"/>
      <c r="UCH285" s="5"/>
      <c r="UCI285" s="5"/>
      <c r="UCJ285" s="5"/>
      <c r="UCK285" s="5"/>
      <c r="UCL285" s="5"/>
      <c r="UCM285" s="5"/>
      <c r="UCN285" s="5"/>
      <c r="UCO285" s="5"/>
      <c r="UCP285" s="5"/>
      <c r="UCQ285" s="5"/>
      <c r="UCR285" s="5"/>
      <c r="UCS285" s="5"/>
      <c r="UCT285" s="5"/>
      <c r="UCU285" s="5"/>
      <c r="UCV285" s="5"/>
      <c r="UCW285" s="5"/>
      <c r="UCX285" s="5"/>
      <c r="UCY285" s="5"/>
      <c r="UCZ285" s="5"/>
      <c r="UDA285" s="5"/>
      <c r="UDB285" s="5"/>
      <c r="UDC285" s="5"/>
      <c r="UDD285" s="5"/>
      <c r="UDE285" s="5"/>
      <c r="UDF285" s="5"/>
      <c r="UDG285" s="5"/>
      <c r="UDH285" s="5"/>
      <c r="UDI285" s="5"/>
      <c r="UDJ285" s="5"/>
      <c r="UDK285" s="5"/>
      <c r="UDL285" s="5"/>
      <c r="UDM285" s="5"/>
      <c r="UDN285" s="5"/>
      <c r="UDO285" s="5"/>
      <c r="UDP285" s="5"/>
      <c r="UDQ285" s="5"/>
      <c r="UDR285" s="5"/>
      <c r="UDS285" s="5"/>
      <c r="UDT285" s="5"/>
      <c r="UDU285" s="5"/>
      <c r="UDV285" s="5"/>
      <c r="UDW285" s="5"/>
      <c r="UDX285" s="5"/>
      <c r="UDY285" s="5"/>
      <c r="UDZ285" s="5"/>
      <c r="UEA285" s="5"/>
      <c r="UEB285" s="5"/>
      <c r="UEC285" s="5"/>
      <c r="UED285" s="5"/>
      <c r="UEE285" s="5"/>
      <c r="UEF285" s="5"/>
      <c r="UEG285" s="5"/>
      <c r="UEH285" s="5"/>
      <c r="UEI285" s="5"/>
      <c r="UEJ285" s="5"/>
      <c r="UEK285" s="5"/>
      <c r="UEL285" s="5"/>
      <c r="UEM285" s="5"/>
      <c r="UEN285" s="5"/>
      <c r="UEO285" s="5"/>
      <c r="UEP285" s="5"/>
      <c r="UEQ285" s="5"/>
      <c r="UER285" s="5"/>
      <c r="UES285" s="5"/>
      <c r="UET285" s="5"/>
      <c r="UEU285" s="5"/>
      <c r="UEV285" s="5"/>
      <c r="UEW285" s="5"/>
      <c r="UEX285" s="5"/>
      <c r="UEY285" s="5"/>
      <c r="UEZ285" s="5"/>
      <c r="UFA285" s="5"/>
      <c r="UFB285" s="5"/>
      <c r="UFC285" s="5"/>
      <c r="UFD285" s="5"/>
      <c r="UFE285" s="5"/>
      <c r="UFF285" s="5"/>
      <c r="UFG285" s="5"/>
      <c r="UFH285" s="5"/>
      <c r="UFI285" s="5"/>
      <c r="UFJ285" s="5"/>
      <c r="UFK285" s="5"/>
      <c r="UFL285" s="5"/>
      <c r="UFM285" s="5"/>
      <c r="UFN285" s="5"/>
      <c r="UFO285" s="5"/>
      <c r="UFP285" s="5"/>
      <c r="UFQ285" s="5"/>
      <c r="UFR285" s="5"/>
      <c r="UFS285" s="5"/>
      <c r="UFT285" s="5"/>
      <c r="UFU285" s="5"/>
      <c r="UFV285" s="5"/>
      <c r="UFW285" s="5"/>
      <c r="UFX285" s="5"/>
      <c r="UFY285" s="5"/>
      <c r="UFZ285" s="5"/>
      <c r="UGA285" s="5"/>
      <c r="UGB285" s="5"/>
      <c r="UGC285" s="5"/>
      <c r="UGD285" s="5"/>
      <c r="UGE285" s="5"/>
      <c r="UGF285" s="5"/>
      <c r="UGG285" s="5"/>
      <c r="UGH285" s="5"/>
      <c r="UGI285" s="5"/>
      <c r="UGJ285" s="5"/>
      <c r="UGK285" s="5"/>
      <c r="UGL285" s="5"/>
      <c r="UGM285" s="5"/>
      <c r="UGN285" s="5"/>
      <c r="UGO285" s="5"/>
      <c r="UGP285" s="5"/>
      <c r="UGQ285" s="5"/>
      <c r="UGR285" s="5"/>
      <c r="UGS285" s="5"/>
      <c r="UGT285" s="5"/>
      <c r="UGU285" s="5"/>
      <c r="UGV285" s="5"/>
      <c r="UGW285" s="5"/>
      <c r="UGX285" s="5"/>
      <c r="UGY285" s="5"/>
      <c r="UGZ285" s="5"/>
      <c r="UHA285" s="5"/>
      <c r="UHB285" s="5"/>
      <c r="UHC285" s="5"/>
      <c r="UHD285" s="5"/>
      <c r="UHE285" s="5"/>
      <c r="UHF285" s="5"/>
      <c r="UHG285" s="5"/>
      <c r="UHH285" s="5"/>
      <c r="UHI285" s="5"/>
      <c r="UHJ285" s="5"/>
      <c r="UHK285" s="5"/>
      <c r="UHL285" s="5"/>
      <c r="UHM285" s="5"/>
      <c r="UHN285" s="5"/>
      <c r="UHO285" s="5"/>
      <c r="UHP285" s="5"/>
      <c r="UHQ285" s="5"/>
      <c r="UHR285" s="5"/>
      <c r="UHS285" s="5"/>
      <c r="UHT285" s="5"/>
      <c r="UHU285" s="5"/>
      <c r="UHV285" s="5"/>
      <c r="UHW285" s="5"/>
      <c r="UHX285" s="5"/>
      <c r="UHY285" s="5"/>
      <c r="UHZ285" s="5"/>
      <c r="UIA285" s="5"/>
      <c r="UIB285" s="5"/>
      <c r="UIC285" s="5"/>
      <c r="UID285" s="5"/>
      <c r="UIE285" s="5"/>
      <c r="UIF285" s="5"/>
      <c r="UIG285" s="5"/>
      <c r="UIH285" s="5"/>
      <c r="UII285" s="5"/>
      <c r="UIJ285" s="5"/>
      <c r="UIK285" s="5"/>
      <c r="UIL285" s="5"/>
      <c r="UIM285" s="5"/>
      <c r="UIN285" s="5"/>
      <c r="UIO285" s="5"/>
      <c r="UIP285" s="5"/>
      <c r="UIQ285" s="5"/>
      <c r="UIR285" s="5"/>
      <c r="UIS285" s="5"/>
      <c r="UIT285" s="5"/>
      <c r="UIU285" s="5"/>
      <c r="UIV285" s="5"/>
      <c r="UIW285" s="5"/>
      <c r="UIX285" s="5"/>
      <c r="UIY285" s="5"/>
      <c r="UIZ285" s="5"/>
      <c r="UJA285" s="5"/>
      <c r="UJB285" s="5"/>
      <c r="UJC285" s="5"/>
      <c r="UJD285" s="5"/>
      <c r="UJE285" s="5"/>
      <c r="UJF285" s="5"/>
      <c r="UJG285" s="5"/>
      <c r="UJH285" s="5"/>
      <c r="UJI285" s="5"/>
      <c r="UJJ285" s="5"/>
      <c r="UJK285" s="5"/>
      <c r="UJL285" s="5"/>
      <c r="UJM285" s="5"/>
      <c r="UJN285" s="5"/>
      <c r="UJO285" s="5"/>
      <c r="UJP285" s="5"/>
      <c r="UJQ285" s="5"/>
      <c r="UJR285" s="5"/>
      <c r="UJS285" s="5"/>
      <c r="UJT285" s="5"/>
      <c r="UJU285" s="5"/>
      <c r="UJV285" s="5"/>
      <c r="UJW285" s="5"/>
      <c r="UJX285" s="5"/>
      <c r="UJY285" s="5"/>
      <c r="UJZ285" s="5"/>
      <c r="UKA285" s="5"/>
      <c r="UKB285" s="5"/>
      <c r="UKC285" s="5"/>
      <c r="UKD285" s="5"/>
      <c r="UKE285" s="5"/>
      <c r="UKF285" s="5"/>
      <c r="UKG285" s="5"/>
      <c r="UKH285" s="5"/>
      <c r="UKI285" s="5"/>
      <c r="UKJ285" s="5"/>
      <c r="UKK285" s="5"/>
      <c r="UKL285" s="5"/>
      <c r="UKM285" s="5"/>
      <c r="UKN285" s="5"/>
      <c r="UKO285" s="5"/>
      <c r="UKP285" s="5"/>
      <c r="UKQ285" s="5"/>
      <c r="UKR285" s="5"/>
      <c r="UKS285" s="5"/>
      <c r="UKT285" s="5"/>
      <c r="UKU285" s="5"/>
      <c r="UKV285" s="5"/>
      <c r="UKW285" s="5"/>
      <c r="UKX285" s="5"/>
      <c r="UKY285" s="5"/>
      <c r="UKZ285" s="5"/>
      <c r="ULA285" s="5"/>
      <c r="ULB285" s="5"/>
      <c r="ULC285" s="5"/>
      <c r="ULD285" s="5"/>
      <c r="ULE285" s="5"/>
      <c r="ULF285" s="5"/>
      <c r="ULG285" s="5"/>
      <c r="ULH285" s="5"/>
      <c r="ULI285" s="5"/>
      <c r="ULJ285" s="5"/>
      <c r="ULK285" s="5"/>
      <c r="ULL285" s="5"/>
      <c r="ULM285" s="5"/>
      <c r="ULN285" s="5"/>
      <c r="ULO285" s="5"/>
      <c r="ULP285" s="5"/>
      <c r="ULQ285" s="5"/>
      <c r="ULR285" s="5"/>
      <c r="ULS285" s="5"/>
      <c r="ULT285" s="5"/>
      <c r="ULU285" s="5"/>
      <c r="ULV285" s="5"/>
      <c r="ULW285" s="5"/>
      <c r="ULX285" s="5"/>
      <c r="ULY285" s="5"/>
      <c r="ULZ285" s="5"/>
      <c r="UMA285" s="5"/>
      <c r="UMB285" s="5"/>
      <c r="UMC285" s="5"/>
      <c r="UMD285" s="5"/>
      <c r="UME285" s="5"/>
      <c r="UMF285" s="5"/>
      <c r="UMG285" s="5"/>
      <c r="UMH285" s="5"/>
      <c r="UMI285" s="5"/>
      <c r="UMJ285" s="5"/>
      <c r="UMK285" s="5"/>
      <c r="UML285" s="5"/>
      <c r="UMM285" s="5"/>
      <c r="UMN285" s="5"/>
      <c r="UMO285" s="5"/>
      <c r="UMP285" s="5"/>
      <c r="UMQ285" s="5"/>
      <c r="UMR285" s="5"/>
      <c r="UMS285" s="5"/>
      <c r="UMT285" s="5"/>
      <c r="UMU285" s="5"/>
      <c r="UMV285" s="5"/>
      <c r="UMW285" s="5"/>
      <c r="UMX285" s="5"/>
      <c r="UMY285" s="5"/>
      <c r="UMZ285" s="5"/>
      <c r="UNA285" s="5"/>
      <c r="UNB285" s="5"/>
      <c r="UNC285" s="5"/>
      <c r="UND285" s="5"/>
      <c r="UNE285" s="5"/>
      <c r="UNF285" s="5"/>
      <c r="UNG285" s="5"/>
      <c r="UNH285" s="5"/>
      <c r="UNI285" s="5"/>
      <c r="UNJ285" s="5"/>
      <c r="UNK285" s="5"/>
      <c r="UNL285" s="5"/>
      <c r="UNM285" s="5"/>
      <c r="UNN285" s="5"/>
      <c r="UNO285" s="5"/>
      <c r="UNP285" s="5"/>
      <c r="UNQ285" s="5"/>
      <c r="UNR285" s="5"/>
      <c r="UNS285" s="5"/>
      <c r="UNT285" s="5"/>
      <c r="UNU285" s="5"/>
      <c r="UNV285" s="5"/>
      <c r="UNW285" s="5"/>
      <c r="UNX285" s="5"/>
      <c r="UNY285" s="5"/>
      <c r="UNZ285" s="5"/>
      <c r="UOA285" s="5"/>
      <c r="UOB285" s="5"/>
      <c r="UOC285" s="5"/>
      <c r="UOD285" s="5"/>
      <c r="UOE285" s="5"/>
      <c r="UOF285" s="5"/>
      <c r="UOG285" s="5"/>
      <c r="UOH285" s="5"/>
      <c r="UOI285" s="5"/>
      <c r="UOJ285" s="5"/>
      <c r="UOK285" s="5"/>
      <c r="UOL285" s="5"/>
      <c r="UOM285" s="5"/>
      <c r="UON285" s="5"/>
      <c r="UOO285" s="5"/>
      <c r="UOP285" s="5"/>
      <c r="UOQ285" s="5"/>
      <c r="UOR285" s="5"/>
      <c r="UOS285" s="5"/>
      <c r="UOT285" s="5"/>
      <c r="UOU285" s="5"/>
      <c r="UOV285" s="5"/>
      <c r="UOW285" s="5"/>
      <c r="UOX285" s="5"/>
      <c r="UOY285" s="5"/>
      <c r="UOZ285" s="5"/>
      <c r="UPA285" s="5"/>
      <c r="UPB285" s="5"/>
      <c r="UPC285" s="5"/>
      <c r="UPD285" s="5"/>
      <c r="UPE285" s="5"/>
      <c r="UPF285" s="5"/>
      <c r="UPG285" s="5"/>
      <c r="UPH285" s="5"/>
      <c r="UPI285" s="5"/>
      <c r="UPJ285" s="5"/>
      <c r="UPK285" s="5"/>
      <c r="UPL285" s="5"/>
      <c r="UPM285" s="5"/>
      <c r="UPN285" s="5"/>
      <c r="UPO285" s="5"/>
      <c r="UPP285" s="5"/>
      <c r="UPQ285" s="5"/>
      <c r="UPR285" s="5"/>
      <c r="UPS285" s="5"/>
      <c r="UPT285" s="5"/>
      <c r="UPU285" s="5"/>
      <c r="UPV285" s="5"/>
      <c r="UPW285" s="5"/>
      <c r="UPX285" s="5"/>
      <c r="UPY285" s="5"/>
      <c r="UPZ285" s="5"/>
      <c r="UQA285" s="5"/>
      <c r="UQB285" s="5"/>
      <c r="UQC285" s="5"/>
      <c r="UQD285" s="5"/>
      <c r="UQE285" s="5"/>
      <c r="UQF285" s="5"/>
      <c r="UQG285" s="5"/>
      <c r="UQH285" s="5"/>
      <c r="UQI285" s="5"/>
      <c r="UQJ285" s="5"/>
      <c r="UQK285" s="5"/>
      <c r="UQL285" s="5"/>
      <c r="UQM285" s="5"/>
      <c r="UQN285" s="5"/>
      <c r="UQO285" s="5"/>
      <c r="UQP285" s="5"/>
      <c r="UQQ285" s="5"/>
      <c r="UQR285" s="5"/>
      <c r="UQS285" s="5"/>
      <c r="UQT285" s="5"/>
      <c r="UQU285" s="5"/>
      <c r="UQV285" s="5"/>
      <c r="UQW285" s="5"/>
      <c r="UQX285" s="5"/>
      <c r="UQY285" s="5"/>
      <c r="UQZ285" s="5"/>
      <c r="URA285" s="5"/>
      <c r="URB285" s="5"/>
      <c r="URC285" s="5"/>
      <c r="URD285" s="5"/>
      <c r="URE285" s="5"/>
      <c r="URF285" s="5"/>
      <c r="URG285" s="5"/>
      <c r="URH285" s="5"/>
      <c r="URI285" s="5"/>
      <c r="URJ285" s="5"/>
      <c r="URK285" s="5"/>
      <c r="URL285" s="5"/>
      <c r="URM285" s="5"/>
      <c r="URN285" s="5"/>
      <c r="URO285" s="5"/>
      <c r="URP285" s="5"/>
      <c r="URQ285" s="5"/>
      <c r="URR285" s="5"/>
      <c r="URS285" s="5"/>
      <c r="URT285" s="5"/>
      <c r="URU285" s="5"/>
      <c r="URV285" s="5"/>
      <c r="URW285" s="5"/>
      <c r="URX285" s="5"/>
      <c r="URY285" s="5"/>
      <c r="URZ285" s="5"/>
      <c r="USA285" s="5"/>
      <c r="USB285" s="5"/>
      <c r="USC285" s="5"/>
      <c r="USD285" s="5"/>
      <c r="USE285" s="5"/>
      <c r="USF285" s="5"/>
      <c r="USG285" s="5"/>
      <c r="USH285" s="5"/>
      <c r="USI285" s="5"/>
      <c r="USJ285" s="5"/>
      <c r="USK285" s="5"/>
      <c r="USL285" s="5"/>
      <c r="USM285" s="5"/>
      <c r="USN285" s="5"/>
      <c r="USO285" s="5"/>
      <c r="USP285" s="5"/>
      <c r="USQ285" s="5"/>
      <c r="USR285" s="5"/>
      <c r="USS285" s="5"/>
      <c r="UST285" s="5"/>
      <c r="USU285" s="5"/>
      <c r="USV285" s="5"/>
      <c r="USW285" s="5"/>
      <c r="USX285" s="5"/>
      <c r="USY285" s="5"/>
      <c r="USZ285" s="5"/>
      <c r="UTA285" s="5"/>
      <c r="UTB285" s="5"/>
      <c r="UTC285" s="5"/>
      <c r="UTD285" s="5"/>
      <c r="UTE285" s="5"/>
      <c r="UTF285" s="5"/>
      <c r="UTG285" s="5"/>
      <c r="UTH285" s="5"/>
      <c r="UTI285" s="5"/>
      <c r="UTJ285" s="5"/>
      <c r="UTK285" s="5"/>
      <c r="UTL285" s="5"/>
      <c r="UTM285" s="5"/>
      <c r="UTN285" s="5"/>
      <c r="UTO285" s="5"/>
      <c r="UTP285" s="5"/>
      <c r="UTQ285" s="5"/>
      <c r="UTR285" s="5"/>
      <c r="UTS285" s="5"/>
      <c r="UTT285" s="5"/>
      <c r="UTU285" s="5"/>
      <c r="UTV285" s="5"/>
      <c r="UTW285" s="5"/>
      <c r="UTX285" s="5"/>
      <c r="UTY285" s="5"/>
      <c r="UTZ285" s="5"/>
      <c r="UUA285" s="5"/>
      <c r="UUB285" s="5"/>
      <c r="UUC285" s="5"/>
      <c r="UUD285" s="5"/>
      <c r="UUE285" s="5"/>
      <c r="UUF285" s="5"/>
      <c r="UUG285" s="5"/>
      <c r="UUH285" s="5"/>
      <c r="UUI285" s="5"/>
      <c r="UUJ285" s="5"/>
      <c r="UUK285" s="5"/>
      <c r="UUL285" s="5"/>
      <c r="UUM285" s="5"/>
      <c r="UUN285" s="5"/>
      <c r="UUO285" s="5"/>
      <c r="UUP285" s="5"/>
      <c r="UUQ285" s="5"/>
      <c r="UUR285" s="5"/>
      <c r="UUS285" s="5"/>
      <c r="UUT285" s="5"/>
      <c r="UUU285" s="5"/>
      <c r="UUV285" s="5"/>
      <c r="UUW285" s="5"/>
      <c r="UUX285" s="5"/>
      <c r="UUY285" s="5"/>
      <c r="UUZ285" s="5"/>
      <c r="UVA285" s="5"/>
      <c r="UVB285" s="5"/>
      <c r="UVC285" s="5"/>
      <c r="UVD285" s="5"/>
      <c r="UVE285" s="5"/>
      <c r="UVF285" s="5"/>
      <c r="UVG285" s="5"/>
      <c r="UVH285" s="5"/>
      <c r="UVI285" s="5"/>
      <c r="UVJ285" s="5"/>
      <c r="UVK285" s="5"/>
      <c r="UVL285" s="5"/>
      <c r="UVM285" s="5"/>
      <c r="UVN285" s="5"/>
      <c r="UVO285" s="5"/>
      <c r="UVP285" s="5"/>
      <c r="UVQ285" s="5"/>
      <c r="UVR285" s="5"/>
      <c r="UVS285" s="5"/>
      <c r="UVT285" s="5"/>
      <c r="UVU285" s="5"/>
      <c r="UVV285" s="5"/>
      <c r="UVW285" s="5"/>
      <c r="UVX285" s="5"/>
      <c r="UVY285" s="5"/>
      <c r="UVZ285" s="5"/>
      <c r="UWA285" s="5"/>
      <c r="UWB285" s="5"/>
      <c r="UWC285" s="5"/>
      <c r="UWD285" s="5"/>
      <c r="UWE285" s="5"/>
      <c r="UWF285" s="5"/>
      <c r="UWG285" s="5"/>
      <c r="UWH285" s="5"/>
      <c r="UWI285" s="5"/>
      <c r="UWJ285" s="5"/>
      <c r="UWK285" s="5"/>
      <c r="UWL285" s="5"/>
      <c r="UWM285" s="5"/>
      <c r="UWN285" s="5"/>
      <c r="UWO285" s="5"/>
      <c r="UWP285" s="5"/>
      <c r="UWQ285" s="5"/>
      <c r="UWR285" s="5"/>
      <c r="UWS285" s="5"/>
      <c r="UWT285" s="5"/>
      <c r="UWU285" s="5"/>
      <c r="UWV285" s="5"/>
      <c r="UWW285" s="5"/>
      <c r="UWX285" s="5"/>
      <c r="UWY285" s="5"/>
      <c r="UWZ285" s="5"/>
      <c r="UXA285" s="5"/>
      <c r="UXB285" s="5"/>
      <c r="UXC285" s="5"/>
      <c r="UXD285" s="5"/>
      <c r="UXE285" s="5"/>
      <c r="UXF285" s="5"/>
      <c r="UXG285" s="5"/>
      <c r="UXH285" s="5"/>
      <c r="UXI285" s="5"/>
      <c r="UXJ285" s="5"/>
      <c r="UXK285" s="5"/>
      <c r="UXL285" s="5"/>
      <c r="UXM285" s="5"/>
      <c r="UXN285" s="5"/>
      <c r="UXO285" s="5"/>
      <c r="UXP285" s="5"/>
      <c r="UXQ285" s="5"/>
      <c r="UXR285" s="5"/>
      <c r="UXS285" s="5"/>
      <c r="UXT285" s="5"/>
      <c r="UXU285" s="5"/>
      <c r="UXV285" s="5"/>
      <c r="UXW285" s="5"/>
      <c r="UXX285" s="5"/>
      <c r="UXY285" s="5"/>
      <c r="UXZ285" s="5"/>
      <c r="UYA285" s="5"/>
      <c r="UYB285" s="5"/>
      <c r="UYC285" s="5"/>
      <c r="UYD285" s="5"/>
      <c r="UYE285" s="5"/>
      <c r="UYF285" s="5"/>
      <c r="UYG285" s="5"/>
      <c r="UYH285" s="5"/>
      <c r="UYI285" s="5"/>
      <c r="UYJ285" s="5"/>
      <c r="UYK285" s="5"/>
      <c r="UYL285" s="5"/>
      <c r="UYM285" s="5"/>
      <c r="UYN285" s="5"/>
      <c r="UYO285" s="5"/>
      <c r="UYP285" s="5"/>
      <c r="UYQ285" s="5"/>
      <c r="UYR285" s="5"/>
      <c r="UYS285" s="5"/>
      <c r="UYT285" s="5"/>
      <c r="UYU285" s="5"/>
      <c r="UYV285" s="5"/>
      <c r="UYW285" s="5"/>
      <c r="UYX285" s="5"/>
      <c r="UYY285" s="5"/>
      <c r="UYZ285" s="5"/>
      <c r="UZA285" s="5"/>
      <c r="UZB285" s="5"/>
      <c r="UZC285" s="5"/>
      <c r="UZD285" s="5"/>
      <c r="UZE285" s="5"/>
      <c r="UZF285" s="5"/>
      <c r="UZG285" s="5"/>
      <c r="UZH285" s="5"/>
      <c r="UZI285" s="5"/>
      <c r="UZJ285" s="5"/>
      <c r="UZK285" s="5"/>
      <c r="UZL285" s="5"/>
      <c r="UZM285" s="5"/>
      <c r="UZN285" s="5"/>
      <c r="UZO285" s="5"/>
      <c r="UZP285" s="5"/>
      <c r="UZQ285" s="5"/>
      <c r="UZR285" s="5"/>
      <c r="UZS285" s="5"/>
      <c r="UZT285" s="5"/>
      <c r="UZU285" s="5"/>
      <c r="UZV285" s="5"/>
      <c r="UZW285" s="5"/>
      <c r="UZX285" s="5"/>
      <c r="UZY285" s="5"/>
      <c r="UZZ285" s="5"/>
      <c r="VAA285" s="5"/>
      <c r="VAB285" s="5"/>
      <c r="VAC285" s="5"/>
      <c r="VAD285" s="5"/>
      <c r="VAE285" s="5"/>
      <c r="VAF285" s="5"/>
      <c r="VAG285" s="5"/>
      <c r="VAH285" s="5"/>
      <c r="VAI285" s="5"/>
      <c r="VAJ285" s="5"/>
      <c r="VAK285" s="5"/>
      <c r="VAL285" s="5"/>
      <c r="VAM285" s="5"/>
      <c r="VAN285" s="5"/>
      <c r="VAO285" s="5"/>
      <c r="VAP285" s="5"/>
      <c r="VAQ285" s="5"/>
      <c r="VAR285" s="5"/>
      <c r="VAS285" s="5"/>
      <c r="VAT285" s="5"/>
      <c r="VAU285" s="5"/>
      <c r="VAV285" s="5"/>
      <c r="VAW285" s="5"/>
      <c r="VAX285" s="5"/>
      <c r="VAY285" s="5"/>
      <c r="VAZ285" s="5"/>
      <c r="VBA285" s="5"/>
      <c r="VBB285" s="5"/>
      <c r="VBC285" s="5"/>
      <c r="VBD285" s="5"/>
      <c r="VBE285" s="5"/>
      <c r="VBF285" s="5"/>
      <c r="VBG285" s="5"/>
      <c r="VBH285" s="5"/>
      <c r="VBI285" s="5"/>
      <c r="VBJ285" s="5"/>
      <c r="VBK285" s="5"/>
      <c r="VBL285" s="5"/>
      <c r="VBM285" s="5"/>
      <c r="VBN285" s="5"/>
      <c r="VBO285" s="5"/>
      <c r="VBP285" s="5"/>
      <c r="VBQ285" s="5"/>
      <c r="VBR285" s="5"/>
      <c r="VBS285" s="5"/>
      <c r="VBT285" s="5"/>
      <c r="VBU285" s="5"/>
      <c r="VBV285" s="5"/>
      <c r="VBW285" s="5"/>
      <c r="VBX285" s="5"/>
      <c r="VBY285" s="5"/>
      <c r="VBZ285" s="5"/>
      <c r="VCA285" s="5"/>
      <c r="VCB285" s="5"/>
      <c r="VCC285" s="5"/>
      <c r="VCD285" s="5"/>
      <c r="VCE285" s="5"/>
      <c r="VCF285" s="5"/>
      <c r="VCG285" s="5"/>
      <c r="VCH285" s="5"/>
      <c r="VCI285" s="5"/>
      <c r="VCJ285" s="5"/>
      <c r="VCK285" s="5"/>
      <c r="VCL285" s="5"/>
      <c r="VCM285" s="5"/>
      <c r="VCN285" s="5"/>
      <c r="VCO285" s="5"/>
      <c r="VCP285" s="5"/>
      <c r="VCQ285" s="5"/>
      <c r="VCR285" s="5"/>
      <c r="VCS285" s="5"/>
      <c r="VCT285" s="5"/>
      <c r="VCU285" s="5"/>
      <c r="VCV285" s="5"/>
      <c r="VCW285" s="5"/>
      <c r="VCX285" s="5"/>
      <c r="VCY285" s="5"/>
      <c r="VCZ285" s="5"/>
      <c r="VDA285" s="5"/>
      <c r="VDB285" s="5"/>
      <c r="VDC285" s="5"/>
      <c r="VDD285" s="5"/>
      <c r="VDE285" s="5"/>
      <c r="VDF285" s="5"/>
      <c r="VDG285" s="5"/>
      <c r="VDH285" s="5"/>
      <c r="VDI285" s="5"/>
      <c r="VDJ285" s="5"/>
      <c r="VDK285" s="5"/>
      <c r="VDL285" s="5"/>
      <c r="VDM285" s="5"/>
      <c r="VDN285" s="5"/>
      <c r="VDO285" s="5"/>
      <c r="VDP285" s="5"/>
      <c r="VDQ285" s="5"/>
      <c r="VDR285" s="5"/>
      <c r="VDS285" s="5"/>
      <c r="VDT285" s="5"/>
      <c r="VDU285" s="5"/>
      <c r="VDV285" s="5"/>
      <c r="VDW285" s="5"/>
      <c r="VDX285" s="5"/>
      <c r="VDY285" s="5"/>
      <c r="VDZ285" s="5"/>
      <c r="VEA285" s="5"/>
      <c r="VEB285" s="5"/>
      <c r="VEC285" s="5"/>
      <c r="VED285" s="5"/>
      <c r="VEE285" s="5"/>
      <c r="VEF285" s="5"/>
      <c r="VEG285" s="5"/>
      <c r="VEH285" s="5"/>
      <c r="VEI285" s="5"/>
      <c r="VEJ285" s="5"/>
      <c r="VEK285" s="5"/>
      <c r="VEL285" s="5"/>
      <c r="VEM285" s="5"/>
      <c r="VEN285" s="5"/>
      <c r="VEO285" s="5"/>
      <c r="VEP285" s="5"/>
      <c r="VEQ285" s="5"/>
      <c r="VER285" s="5"/>
      <c r="VES285" s="5"/>
      <c r="VET285" s="5"/>
      <c r="VEU285" s="5"/>
      <c r="VEV285" s="5"/>
      <c r="VEW285" s="5"/>
      <c r="VEX285" s="5"/>
      <c r="VEY285" s="5"/>
      <c r="VEZ285" s="5"/>
      <c r="VFA285" s="5"/>
      <c r="VFB285" s="5"/>
      <c r="VFC285" s="5"/>
      <c r="VFD285" s="5"/>
      <c r="VFE285" s="5"/>
      <c r="VFF285" s="5"/>
      <c r="VFG285" s="5"/>
      <c r="VFH285" s="5"/>
      <c r="VFI285" s="5"/>
      <c r="VFJ285" s="5"/>
      <c r="VFK285" s="5"/>
      <c r="VFL285" s="5"/>
      <c r="VFM285" s="5"/>
      <c r="VFN285" s="5"/>
      <c r="VFO285" s="5"/>
      <c r="VFP285" s="5"/>
      <c r="VFQ285" s="5"/>
      <c r="VFR285" s="5"/>
      <c r="VFS285" s="5"/>
      <c r="VFT285" s="5"/>
      <c r="VFU285" s="5"/>
      <c r="VFV285" s="5"/>
      <c r="VFW285" s="5"/>
      <c r="VFX285" s="5"/>
      <c r="VFY285" s="5"/>
      <c r="VFZ285" s="5"/>
      <c r="VGA285" s="5"/>
      <c r="VGB285" s="5"/>
      <c r="VGC285" s="5"/>
      <c r="VGD285" s="5"/>
      <c r="VGE285" s="5"/>
      <c r="VGF285" s="5"/>
      <c r="VGG285" s="5"/>
      <c r="VGH285" s="5"/>
      <c r="VGI285" s="5"/>
      <c r="VGJ285" s="5"/>
      <c r="VGK285" s="5"/>
      <c r="VGL285" s="5"/>
      <c r="VGM285" s="5"/>
      <c r="VGN285" s="5"/>
      <c r="VGO285" s="5"/>
      <c r="VGP285" s="5"/>
      <c r="VGQ285" s="5"/>
      <c r="VGR285" s="5"/>
      <c r="VGS285" s="5"/>
      <c r="VGT285" s="5"/>
      <c r="VGU285" s="5"/>
      <c r="VGV285" s="5"/>
      <c r="VGW285" s="5"/>
      <c r="VGX285" s="5"/>
      <c r="VGY285" s="5"/>
      <c r="VGZ285" s="5"/>
      <c r="VHA285" s="5"/>
      <c r="VHB285" s="5"/>
      <c r="VHC285" s="5"/>
      <c r="VHD285" s="5"/>
      <c r="VHE285" s="5"/>
      <c r="VHF285" s="5"/>
      <c r="VHG285" s="5"/>
      <c r="VHH285" s="5"/>
      <c r="VHI285" s="5"/>
      <c r="VHJ285" s="5"/>
      <c r="VHK285" s="5"/>
      <c r="VHL285" s="5"/>
      <c r="VHM285" s="5"/>
      <c r="VHN285" s="5"/>
      <c r="VHO285" s="5"/>
      <c r="VHP285" s="5"/>
      <c r="VHQ285" s="5"/>
      <c r="VHR285" s="5"/>
      <c r="VHS285" s="5"/>
      <c r="VHT285" s="5"/>
      <c r="VHU285" s="5"/>
      <c r="VHV285" s="5"/>
      <c r="VHW285" s="5"/>
      <c r="VHX285" s="5"/>
      <c r="VHY285" s="5"/>
      <c r="VHZ285" s="5"/>
      <c r="VIA285" s="5"/>
      <c r="VIB285" s="5"/>
      <c r="VIC285" s="5"/>
      <c r="VID285" s="5"/>
      <c r="VIE285" s="5"/>
      <c r="VIF285" s="5"/>
      <c r="VIG285" s="5"/>
      <c r="VIH285" s="5"/>
      <c r="VII285" s="5"/>
      <c r="VIJ285" s="5"/>
      <c r="VIK285" s="5"/>
      <c r="VIL285" s="5"/>
      <c r="VIM285" s="5"/>
      <c r="VIN285" s="5"/>
      <c r="VIO285" s="5"/>
      <c r="VIP285" s="5"/>
      <c r="VIQ285" s="5"/>
      <c r="VIR285" s="5"/>
      <c r="VIS285" s="5"/>
      <c r="VIT285" s="5"/>
      <c r="VIU285" s="5"/>
      <c r="VIV285" s="5"/>
      <c r="VIW285" s="5"/>
      <c r="VIX285" s="5"/>
      <c r="VIY285" s="5"/>
      <c r="VIZ285" s="5"/>
      <c r="VJA285" s="5"/>
      <c r="VJB285" s="5"/>
      <c r="VJC285" s="5"/>
      <c r="VJD285" s="5"/>
      <c r="VJE285" s="5"/>
      <c r="VJF285" s="5"/>
      <c r="VJG285" s="5"/>
      <c r="VJH285" s="5"/>
      <c r="VJI285" s="5"/>
      <c r="VJJ285" s="5"/>
      <c r="VJK285" s="5"/>
      <c r="VJL285" s="5"/>
      <c r="VJM285" s="5"/>
      <c r="VJN285" s="5"/>
      <c r="VJO285" s="5"/>
      <c r="VJP285" s="5"/>
      <c r="VJQ285" s="5"/>
      <c r="VJR285" s="5"/>
      <c r="VJS285" s="5"/>
      <c r="VJT285" s="5"/>
      <c r="VJU285" s="5"/>
      <c r="VJV285" s="5"/>
      <c r="VJW285" s="5"/>
      <c r="VJX285" s="5"/>
      <c r="VJY285" s="5"/>
      <c r="VJZ285" s="5"/>
      <c r="VKA285" s="5"/>
      <c r="VKB285" s="5"/>
      <c r="VKC285" s="5"/>
      <c r="VKD285" s="5"/>
      <c r="VKE285" s="5"/>
      <c r="VKF285" s="5"/>
      <c r="VKG285" s="5"/>
      <c r="VKH285" s="5"/>
      <c r="VKI285" s="5"/>
      <c r="VKJ285" s="5"/>
      <c r="VKK285" s="5"/>
      <c r="VKL285" s="5"/>
      <c r="VKM285" s="5"/>
      <c r="VKN285" s="5"/>
      <c r="VKO285" s="5"/>
      <c r="VKP285" s="5"/>
      <c r="VKQ285" s="5"/>
      <c r="VKR285" s="5"/>
      <c r="VKS285" s="5"/>
      <c r="VKT285" s="5"/>
      <c r="VKU285" s="5"/>
      <c r="VKV285" s="5"/>
      <c r="VKW285" s="5"/>
      <c r="VKX285" s="5"/>
      <c r="VKY285" s="5"/>
      <c r="VKZ285" s="5"/>
      <c r="VLA285" s="5"/>
      <c r="VLB285" s="5"/>
      <c r="VLC285" s="5"/>
      <c r="VLD285" s="5"/>
      <c r="VLE285" s="5"/>
      <c r="VLF285" s="5"/>
      <c r="VLG285" s="5"/>
      <c r="VLH285" s="5"/>
      <c r="VLI285" s="5"/>
      <c r="VLJ285" s="5"/>
      <c r="VLK285" s="5"/>
      <c r="VLL285" s="5"/>
      <c r="VLM285" s="5"/>
      <c r="VLN285" s="5"/>
      <c r="VLO285" s="5"/>
      <c r="VLP285" s="5"/>
      <c r="VLQ285" s="5"/>
      <c r="VLR285" s="5"/>
      <c r="VLS285" s="5"/>
      <c r="VLT285" s="5"/>
      <c r="VLU285" s="5"/>
      <c r="VLV285" s="5"/>
      <c r="VLW285" s="5"/>
      <c r="VLX285" s="5"/>
      <c r="VLY285" s="5"/>
      <c r="VLZ285" s="5"/>
      <c r="VMA285" s="5"/>
      <c r="VMB285" s="5"/>
      <c r="VMC285" s="5"/>
      <c r="VMD285" s="5"/>
      <c r="VME285" s="5"/>
      <c r="VMF285" s="5"/>
      <c r="VMG285" s="5"/>
      <c r="VMH285" s="5"/>
      <c r="VMI285" s="5"/>
      <c r="VMJ285" s="5"/>
      <c r="VMK285" s="5"/>
      <c r="VML285" s="5"/>
      <c r="VMM285" s="5"/>
      <c r="VMN285" s="5"/>
      <c r="VMO285" s="5"/>
      <c r="VMP285" s="5"/>
      <c r="VMQ285" s="5"/>
      <c r="VMR285" s="5"/>
      <c r="VMS285" s="5"/>
      <c r="VMT285" s="5"/>
      <c r="VMU285" s="5"/>
      <c r="VMV285" s="5"/>
      <c r="VMW285" s="5"/>
      <c r="VMX285" s="5"/>
      <c r="VMY285" s="5"/>
      <c r="VMZ285" s="5"/>
      <c r="VNA285" s="5"/>
      <c r="VNB285" s="5"/>
      <c r="VNC285" s="5"/>
      <c r="VND285" s="5"/>
      <c r="VNE285" s="5"/>
      <c r="VNF285" s="5"/>
      <c r="VNG285" s="5"/>
      <c r="VNH285" s="5"/>
      <c r="VNI285" s="5"/>
      <c r="VNJ285" s="5"/>
      <c r="VNK285" s="5"/>
      <c r="VNL285" s="5"/>
      <c r="VNM285" s="5"/>
      <c r="VNN285" s="5"/>
      <c r="VNO285" s="5"/>
      <c r="VNP285" s="5"/>
      <c r="VNQ285" s="5"/>
      <c r="VNR285" s="5"/>
      <c r="VNS285" s="5"/>
      <c r="VNT285" s="5"/>
      <c r="VNU285" s="5"/>
      <c r="VNV285" s="5"/>
      <c r="VNW285" s="5"/>
      <c r="VNX285" s="5"/>
      <c r="VNY285" s="5"/>
      <c r="VNZ285" s="5"/>
      <c r="VOA285" s="5"/>
      <c r="VOB285" s="5"/>
      <c r="VOC285" s="5"/>
      <c r="VOD285" s="5"/>
      <c r="VOE285" s="5"/>
      <c r="VOF285" s="5"/>
      <c r="VOG285" s="5"/>
      <c r="VOH285" s="5"/>
      <c r="VOI285" s="5"/>
      <c r="VOJ285" s="5"/>
      <c r="VOK285" s="5"/>
      <c r="VOL285" s="5"/>
      <c r="VOM285" s="5"/>
      <c r="VON285" s="5"/>
      <c r="VOO285" s="5"/>
      <c r="VOP285" s="5"/>
      <c r="VOQ285" s="5"/>
      <c r="VOR285" s="5"/>
      <c r="VOS285" s="5"/>
      <c r="VOT285" s="5"/>
      <c r="VOU285" s="5"/>
      <c r="VOV285" s="5"/>
      <c r="VOW285" s="5"/>
      <c r="VOX285" s="5"/>
      <c r="VOY285" s="5"/>
      <c r="VOZ285" s="5"/>
      <c r="VPA285" s="5"/>
      <c r="VPB285" s="5"/>
      <c r="VPC285" s="5"/>
      <c r="VPD285" s="5"/>
      <c r="VPE285" s="5"/>
      <c r="VPF285" s="5"/>
      <c r="VPG285" s="5"/>
      <c r="VPH285" s="5"/>
      <c r="VPI285" s="5"/>
      <c r="VPJ285" s="5"/>
      <c r="VPK285" s="5"/>
      <c r="VPL285" s="5"/>
      <c r="VPM285" s="5"/>
      <c r="VPN285" s="5"/>
      <c r="VPO285" s="5"/>
      <c r="VPP285" s="5"/>
      <c r="VPQ285" s="5"/>
      <c r="VPR285" s="5"/>
      <c r="VPS285" s="5"/>
      <c r="VPT285" s="5"/>
      <c r="VPU285" s="5"/>
      <c r="VPV285" s="5"/>
      <c r="VPW285" s="5"/>
      <c r="VPX285" s="5"/>
      <c r="VPY285" s="5"/>
      <c r="VPZ285" s="5"/>
      <c r="VQA285" s="5"/>
      <c r="VQB285" s="5"/>
      <c r="VQC285" s="5"/>
      <c r="VQD285" s="5"/>
      <c r="VQE285" s="5"/>
      <c r="VQF285" s="5"/>
      <c r="VQG285" s="5"/>
      <c r="VQH285" s="5"/>
      <c r="VQI285" s="5"/>
      <c r="VQJ285" s="5"/>
      <c r="VQK285" s="5"/>
      <c r="VQL285" s="5"/>
      <c r="VQM285" s="5"/>
      <c r="VQN285" s="5"/>
      <c r="VQO285" s="5"/>
      <c r="VQP285" s="5"/>
      <c r="VQQ285" s="5"/>
      <c r="VQR285" s="5"/>
      <c r="VQS285" s="5"/>
      <c r="VQT285" s="5"/>
      <c r="VQU285" s="5"/>
      <c r="VQV285" s="5"/>
      <c r="VQW285" s="5"/>
      <c r="VQX285" s="5"/>
      <c r="VQY285" s="5"/>
      <c r="VQZ285" s="5"/>
      <c r="VRA285" s="5"/>
      <c r="VRB285" s="5"/>
      <c r="VRC285" s="5"/>
      <c r="VRD285" s="5"/>
      <c r="VRE285" s="5"/>
      <c r="VRF285" s="5"/>
      <c r="VRG285" s="5"/>
      <c r="VRH285" s="5"/>
      <c r="VRI285" s="5"/>
      <c r="VRJ285" s="5"/>
      <c r="VRK285" s="5"/>
      <c r="VRL285" s="5"/>
      <c r="VRM285" s="5"/>
      <c r="VRN285" s="5"/>
      <c r="VRO285" s="5"/>
      <c r="VRP285" s="5"/>
      <c r="VRQ285" s="5"/>
      <c r="VRR285" s="5"/>
      <c r="VRS285" s="5"/>
      <c r="VRT285" s="5"/>
      <c r="VRU285" s="5"/>
      <c r="VRV285" s="5"/>
      <c r="VRW285" s="5"/>
      <c r="VRX285" s="5"/>
      <c r="VRY285" s="5"/>
      <c r="VRZ285" s="5"/>
      <c r="VSA285" s="5"/>
      <c r="VSB285" s="5"/>
      <c r="VSC285" s="5"/>
      <c r="VSD285" s="5"/>
      <c r="VSE285" s="5"/>
      <c r="VSF285" s="5"/>
      <c r="VSG285" s="5"/>
      <c r="VSH285" s="5"/>
      <c r="VSI285" s="5"/>
      <c r="VSJ285" s="5"/>
      <c r="VSK285" s="5"/>
      <c r="VSL285" s="5"/>
      <c r="VSM285" s="5"/>
      <c r="VSN285" s="5"/>
      <c r="VSO285" s="5"/>
      <c r="VSP285" s="5"/>
      <c r="VSQ285" s="5"/>
      <c r="VSR285" s="5"/>
      <c r="VSS285" s="5"/>
      <c r="VST285" s="5"/>
      <c r="VSU285" s="5"/>
      <c r="VSV285" s="5"/>
      <c r="VSW285" s="5"/>
      <c r="VSX285" s="5"/>
      <c r="VSY285" s="5"/>
      <c r="VSZ285" s="5"/>
      <c r="VTA285" s="5"/>
      <c r="VTB285" s="5"/>
      <c r="VTC285" s="5"/>
      <c r="VTD285" s="5"/>
      <c r="VTE285" s="5"/>
      <c r="VTF285" s="5"/>
      <c r="VTG285" s="5"/>
      <c r="VTH285" s="5"/>
      <c r="VTI285" s="5"/>
      <c r="VTJ285" s="5"/>
      <c r="VTK285" s="5"/>
      <c r="VTL285" s="5"/>
      <c r="VTM285" s="5"/>
      <c r="VTN285" s="5"/>
      <c r="VTO285" s="5"/>
      <c r="VTP285" s="5"/>
      <c r="VTQ285" s="5"/>
      <c r="VTR285" s="5"/>
      <c r="VTS285" s="5"/>
      <c r="VTT285" s="5"/>
      <c r="VTU285" s="5"/>
      <c r="VTV285" s="5"/>
      <c r="VTW285" s="5"/>
      <c r="VTX285" s="5"/>
      <c r="VTY285" s="5"/>
      <c r="VTZ285" s="5"/>
      <c r="VUA285" s="5"/>
      <c r="VUB285" s="5"/>
      <c r="VUC285" s="5"/>
      <c r="VUD285" s="5"/>
      <c r="VUE285" s="5"/>
      <c r="VUF285" s="5"/>
      <c r="VUG285" s="5"/>
      <c r="VUH285" s="5"/>
      <c r="VUI285" s="5"/>
      <c r="VUJ285" s="5"/>
      <c r="VUK285" s="5"/>
      <c r="VUL285" s="5"/>
      <c r="VUM285" s="5"/>
      <c r="VUN285" s="5"/>
      <c r="VUO285" s="5"/>
      <c r="VUP285" s="5"/>
      <c r="VUQ285" s="5"/>
      <c r="VUR285" s="5"/>
      <c r="VUS285" s="5"/>
      <c r="VUT285" s="5"/>
      <c r="VUU285" s="5"/>
      <c r="VUV285" s="5"/>
      <c r="VUW285" s="5"/>
      <c r="VUX285" s="5"/>
      <c r="VUY285" s="5"/>
      <c r="VUZ285" s="5"/>
      <c r="VVA285" s="5"/>
      <c r="VVB285" s="5"/>
      <c r="VVC285" s="5"/>
      <c r="VVD285" s="5"/>
      <c r="VVE285" s="5"/>
      <c r="VVF285" s="5"/>
      <c r="VVG285" s="5"/>
      <c r="VVH285" s="5"/>
      <c r="VVI285" s="5"/>
      <c r="VVJ285" s="5"/>
      <c r="VVK285" s="5"/>
      <c r="VVL285" s="5"/>
      <c r="VVM285" s="5"/>
      <c r="VVN285" s="5"/>
      <c r="VVO285" s="5"/>
      <c r="VVP285" s="5"/>
      <c r="VVQ285" s="5"/>
      <c r="VVR285" s="5"/>
      <c r="VVS285" s="5"/>
      <c r="VVT285" s="5"/>
      <c r="VVU285" s="5"/>
      <c r="VVV285" s="5"/>
      <c r="VVW285" s="5"/>
      <c r="VVX285" s="5"/>
      <c r="VVY285" s="5"/>
      <c r="VVZ285" s="5"/>
      <c r="VWA285" s="5"/>
      <c r="VWB285" s="5"/>
      <c r="VWC285" s="5"/>
      <c r="VWD285" s="5"/>
      <c r="VWE285" s="5"/>
      <c r="VWF285" s="5"/>
      <c r="VWG285" s="5"/>
      <c r="VWH285" s="5"/>
      <c r="VWI285" s="5"/>
      <c r="VWJ285" s="5"/>
      <c r="VWK285" s="5"/>
      <c r="VWL285" s="5"/>
      <c r="VWM285" s="5"/>
      <c r="VWN285" s="5"/>
      <c r="VWO285" s="5"/>
      <c r="VWP285" s="5"/>
      <c r="VWQ285" s="5"/>
      <c r="VWR285" s="5"/>
      <c r="VWS285" s="5"/>
      <c r="VWT285" s="5"/>
      <c r="VWU285" s="5"/>
      <c r="VWV285" s="5"/>
      <c r="VWW285" s="5"/>
      <c r="VWX285" s="5"/>
      <c r="VWY285" s="5"/>
      <c r="VWZ285" s="5"/>
      <c r="VXA285" s="5"/>
      <c r="VXB285" s="5"/>
      <c r="VXC285" s="5"/>
      <c r="VXD285" s="5"/>
      <c r="VXE285" s="5"/>
      <c r="VXF285" s="5"/>
      <c r="VXG285" s="5"/>
      <c r="VXH285" s="5"/>
      <c r="VXI285" s="5"/>
      <c r="VXJ285" s="5"/>
      <c r="VXK285" s="5"/>
      <c r="VXL285" s="5"/>
      <c r="VXM285" s="5"/>
      <c r="VXN285" s="5"/>
      <c r="VXO285" s="5"/>
      <c r="VXP285" s="5"/>
      <c r="VXQ285" s="5"/>
      <c r="VXR285" s="5"/>
      <c r="VXS285" s="5"/>
      <c r="VXT285" s="5"/>
      <c r="VXU285" s="5"/>
      <c r="VXV285" s="5"/>
      <c r="VXW285" s="5"/>
      <c r="VXX285" s="5"/>
      <c r="VXY285" s="5"/>
      <c r="VXZ285" s="5"/>
      <c r="VYA285" s="5"/>
      <c r="VYB285" s="5"/>
      <c r="VYC285" s="5"/>
      <c r="VYD285" s="5"/>
      <c r="VYE285" s="5"/>
      <c r="VYF285" s="5"/>
      <c r="VYG285" s="5"/>
      <c r="VYH285" s="5"/>
      <c r="VYI285" s="5"/>
      <c r="VYJ285" s="5"/>
      <c r="VYK285" s="5"/>
      <c r="VYL285" s="5"/>
      <c r="VYM285" s="5"/>
      <c r="VYN285" s="5"/>
      <c r="VYO285" s="5"/>
      <c r="VYP285" s="5"/>
      <c r="VYQ285" s="5"/>
      <c r="VYR285" s="5"/>
      <c r="VYS285" s="5"/>
      <c r="VYT285" s="5"/>
      <c r="VYU285" s="5"/>
      <c r="VYV285" s="5"/>
      <c r="VYW285" s="5"/>
      <c r="VYX285" s="5"/>
      <c r="VYY285" s="5"/>
      <c r="VYZ285" s="5"/>
      <c r="VZA285" s="5"/>
      <c r="VZB285" s="5"/>
      <c r="VZC285" s="5"/>
      <c r="VZD285" s="5"/>
      <c r="VZE285" s="5"/>
      <c r="VZF285" s="5"/>
      <c r="VZG285" s="5"/>
      <c r="VZH285" s="5"/>
      <c r="VZI285" s="5"/>
      <c r="VZJ285" s="5"/>
      <c r="VZK285" s="5"/>
      <c r="VZL285" s="5"/>
      <c r="VZM285" s="5"/>
      <c r="VZN285" s="5"/>
      <c r="VZO285" s="5"/>
      <c r="VZP285" s="5"/>
      <c r="VZQ285" s="5"/>
      <c r="VZR285" s="5"/>
      <c r="VZS285" s="5"/>
      <c r="VZT285" s="5"/>
      <c r="VZU285" s="5"/>
      <c r="VZV285" s="5"/>
      <c r="VZW285" s="5"/>
      <c r="VZX285" s="5"/>
      <c r="VZY285" s="5"/>
      <c r="VZZ285" s="5"/>
      <c r="WAA285" s="5"/>
      <c r="WAB285" s="5"/>
      <c r="WAC285" s="5"/>
      <c r="WAD285" s="5"/>
      <c r="WAE285" s="5"/>
      <c r="WAF285" s="5"/>
      <c r="WAG285" s="5"/>
      <c r="WAH285" s="5"/>
      <c r="WAI285" s="5"/>
      <c r="WAJ285" s="5"/>
      <c r="WAK285" s="5"/>
      <c r="WAL285" s="5"/>
      <c r="WAM285" s="5"/>
      <c r="WAN285" s="5"/>
      <c r="WAO285" s="5"/>
      <c r="WAP285" s="5"/>
      <c r="WAQ285" s="5"/>
      <c r="WAR285" s="5"/>
      <c r="WAS285" s="5"/>
      <c r="WAT285" s="5"/>
      <c r="WAU285" s="5"/>
      <c r="WAV285" s="5"/>
      <c r="WAW285" s="5"/>
      <c r="WAX285" s="5"/>
      <c r="WAY285" s="5"/>
      <c r="WAZ285" s="5"/>
      <c r="WBA285" s="5"/>
      <c r="WBB285" s="5"/>
      <c r="WBC285" s="5"/>
      <c r="WBD285" s="5"/>
      <c r="WBE285" s="5"/>
      <c r="WBF285" s="5"/>
      <c r="WBG285" s="5"/>
      <c r="WBH285" s="5"/>
      <c r="WBI285" s="5"/>
      <c r="WBJ285" s="5"/>
      <c r="WBK285" s="5"/>
      <c r="WBL285" s="5"/>
      <c r="WBM285" s="5"/>
      <c r="WBN285" s="5"/>
      <c r="WBO285" s="5"/>
      <c r="WBP285" s="5"/>
      <c r="WBQ285" s="5"/>
      <c r="WBR285" s="5"/>
      <c r="WBS285" s="5"/>
      <c r="WBT285" s="5"/>
      <c r="WBU285" s="5"/>
      <c r="WBV285" s="5"/>
      <c r="WBW285" s="5"/>
      <c r="WBX285" s="5"/>
      <c r="WBY285" s="5"/>
      <c r="WBZ285" s="5"/>
      <c r="WCA285" s="5"/>
      <c r="WCB285" s="5"/>
      <c r="WCC285" s="5"/>
      <c r="WCD285" s="5"/>
      <c r="WCE285" s="5"/>
      <c r="WCF285" s="5"/>
      <c r="WCG285" s="5"/>
      <c r="WCH285" s="5"/>
      <c r="WCI285" s="5"/>
      <c r="WCJ285" s="5"/>
      <c r="WCK285" s="5"/>
      <c r="WCL285" s="5"/>
      <c r="WCM285" s="5"/>
      <c r="WCN285" s="5"/>
      <c r="WCO285" s="5"/>
      <c r="WCP285" s="5"/>
      <c r="WCQ285" s="5"/>
      <c r="WCR285" s="5"/>
      <c r="WCS285" s="5"/>
      <c r="WCT285" s="5"/>
      <c r="WCU285" s="5"/>
      <c r="WCV285" s="5"/>
      <c r="WCW285" s="5"/>
      <c r="WCX285" s="5"/>
      <c r="WCY285" s="5"/>
      <c r="WCZ285" s="5"/>
      <c r="WDA285" s="5"/>
      <c r="WDB285" s="5"/>
      <c r="WDC285" s="5"/>
      <c r="WDD285" s="5"/>
      <c r="WDE285" s="5"/>
      <c r="WDF285" s="5"/>
      <c r="WDG285" s="5"/>
      <c r="WDH285" s="5"/>
      <c r="WDI285" s="5"/>
      <c r="WDJ285" s="5"/>
      <c r="WDK285" s="5"/>
      <c r="WDL285" s="5"/>
      <c r="WDM285" s="5"/>
      <c r="WDN285" s="5"/>
      <c r="WDO285" s="5"/>
      <c r="WDP285" s="5"/>
      <c r="WDQ285" s="5"/>
      <c r="WDR285" s="5"/>
      <c r="WDS285" s="5"/>
      <c r="WDT285" s="5"/>
      <c r="WDU285" s="5"/>
      <c r="WDV285" s="5"/>
      <c r="WDW285" s="5"/>
      <c r="WDX285" s="5"/>
      <c r="WDY285" s="5"/>
      <c r="WDZ285" s="5"/>
      <c r="WEA285" s="5"/>
      <c r="WEB285" s="5"/>
      <c r="WEC285" s="5"/>
      <c r="WED285" s="5"/>
      <c r="WEE285" s="5"/>
      <c r="WEF285" s="5"/>
      <c r="WEG285" s="5"/>
      <c r="WEH285" s="5"/>
      <c r="WEI285" s="5"/>
      <c r="WEJ285" s="5"/>
      <c r="WEK285" s="5"/>
      <c r="WEL285" s="5"/>
      <c r="WEM285" s="5"/>
      <c r="WEN285" s="5"/>
      <c r="WEO285" s="5"/>
      <c r="WEP285" s="5"/>
      <c r="WEQ285" s="5"/>
      <c r="WER285" s="5"/>
      <c r="WES285" s="5"/>
      <c r="WET285" s="5"/>
      <c r="WEU285" s="5"/>
      <c r="WEV285" s="5"/>
      <c r="WEW285" s="5"/>
      <c r="WEX285" s="5"/>
      <c r="WEY285" s="5"/>
      <c r="WEZ285" s="5"/>
      <c r="WFA285" s="5"/>
      <c r="WFB285" s="5"/>
      <c r="WFC285" s="5"/>
      <c r="WFD285" s="5"/>
      <c r="WFE285" s="5"/>
      <c r="WFF285" s="5"/>
      <c r="WFG285" s="5"/>
      <c r="WFH285" s="5"/>
      <c r="WFI285" s="5"/>
      <c r="WFJ285" s="5"/>
      <c r="WFK285" s="5"/>
      <c r="WFL285" s="5"/>
      <c r="WFM285" s="5"/>
      <c r="WFN285" s="5"/>
      <c r="WFO285" s="5"/>
      <c r="WFP285" s="5"/>
      <c r="WFQ285" s="5"/>
      <c r="WFR285" s="5"/>
      <c r="WFS285" s="5"/>
      <c r="WFT285" s="5"/>
      <c r="WFU285" s="5"/>
      <c r="WFV285" s="5"/>
      <c r="WFW285" s="5"/>
      <c r="WFX285" s="5"/>
      <c r="WFY285" s="5"/>
      <c r="WFZ285" s="5"/>
      <c r="WGA285" s="5"/>
      <c r="WGB285" s="5"/>
      <c r="WGC285" s="5"/>
      <c r="WGD285" s="5"/>
      <c r="WGE285" s="5"/>
      <c r="WGF285" s="5"/>
      <c r="WGG285" s="5"/>
      <c r="WGH285" s="5"/>
      <c r="WGI285" s="5"/>
      <c r="WGJ285" s="5"/>
      <c r="WGK285" s="5"/>
      <c r="WGL285" s="5"/>
      <c r="WGM285" s="5"/>
      <c r="WGN285" s="5"/>
      <c r="WGO285" s="5"/>
      <c r="WGP285" s="5"/>
      <c r="WGQ285" s="5"/>
      <c r="WGR285" s="5"/>
      <c r="WGS285" s="5"/>
      <c r="WGT285" s="5"/>
      <c r="WGU285" s="5"/>
      <c r="WGV285" s="5"/>
      <c r="WGW285" s="5"/>
      <c r="WGX285" s="5"/>
      <c r="WGY285" s="5"/>
      <c r="WGZ285" s="5"/>
      <c r="WHA285" s="5"/>
      <c r="WHB285" s="5"/>
      <c r="WHC285" s="5"/>
      <c r="WHD285" s="5"/>
      <c r="WHE285" s="5"/>
      <c r="WHF285" s="5"/>
      <c r="WHG285" s="5"/>
      <c r="WHH285" s="5"/>
      <c r="WHI285" s="5"/>
      <c r="WHJ285" s="5"/>
      <c r="WHK285" s="5"/>
      <c r="WHL285" s="5"/>
      <c r="WHM285" s="5"/>
      <c r="WHN285" s="5"/>
      <c r="WHO285" s="5"/>
      <c r="WHP285" s="5"/>
      <c r="WHQ285" s="5"/>
      <c r="WHR285" s="5"/>
      <c r="WHS285" s="5"/>
      <c r="WHT285" s="5"/>
      <c r="WHU285" s="5"/>
      <c r="WHV285" s="5"/>
      <c r="WHW285" s="5"/>
      <c r="WHX285" s="5"/>
      <c r="WHY285" s="5"/>
      <c r="WHZ285" s="5"/>
      <c r="WIA285" s="5"/>
      <c r="WIB285" s="5"/>
      <c r="WIC285" s="5"/>
      <c r="WID285" s="5"/>
      <c r="WIE285" s="5"/>
      <c r="WIF285" s="5"/>
      <c r="WIG285" s="5"/>
      <c r="WIH285" s="5"/>
      <c r="WII285" s="5"/>
      <c r="WIJ285" s="5"/>
      <c r="WIK285" s="5"/>
      <c r="WIL285" s="5"/>
      <c r="WIM285" s="5"/>
      <c r="WIN285" s="5"/>
      <c r="WIO285" s="5"/>
      <c r="WIP285" s="5"/>
      <c r="WIQ285" s="5"/>
      <c r="WIR285" s="5"/>
      <c r="WIS285" s="5"/>
      <c r="WIT285" s="5"/>
      <c r="WIU285" s="5"/>
      <c r="WIV285" s="5"/>
      <c r="WIW285" s="5"/>
      <c r="WIX285" s="5"/>
      <c r="WIY285" s="5"/>
      <c r="WIZ285" s="5"/>
      <c r="WJA285" s="5"/>
      <c r="WJB285" s="5"/>
      <c r="WJC285" s="5"/>
      <c r="WJD285" s="5"/>
      <c r="WJE285" s="5"/>
      <c r="WJF285" s="5"/>
      <c r="WJG285" s="5"/>
      <c r="WJH285" s="5"/>
      <c r="WJI285" s="5"/>
      <c r="WJJ285" s="5"/>
      <c r="WJK285" s="5"/>
      <c r="WJL285" s="5"/>
      <c r="WJM285" s="5"/>
      <c r="WJN285" s="5"/>
      <c r="WJO285" s="5"/>
      <c r="WJP285" s="5"/>
      <c r="WJQ285" s="5"/>
      <c r="WJR285" s="5"/>
      <c r="WJS285" s="5"/>
      <c r="WJT285" s="5"/>
      <c r="WJU285" s="5"/>
      <c r="WJV285" s="5"/>
      <c r="WJW285" s="5"/>
      <c r="WJX285" s="5"/>
      <c r="WJY285" s="5"/>
      <c r="WJZ285" s="5"/>
      <c r="WKA285" s="5"/>
      <c r="WKB285" s="5"/>
      <c r="WKC285" s="5"/>
      <c r="WKD285" s="5"/>
      <c r="WKE285" s="5"/>
      <c r="WKF285" s="5"/>
      <c r="WKG285" s="5"/>
      <c r="WKH285" s="5"/>
      <c r="WKI285" s="5"/>
      <c r="WKJ285" s="5"/>
      <c r="WKK285" s="5"/>
      <c r="WKL285" s="5"/>
      <c r="WKM285" s="5"/>
      <c r="WKN285" s="5"/>
      <c r="WKO285" s="5"/>
      <c r="WKP285" s="5"/>
      <c r="WKQ285" s="5"/>
      <c r="WKR285" s="5"/>
      <c r="WKS285" s="5"/>
      <c r="WKT285" s="5"/>
      <c r="WKU285" s="5"/>
      <c r="WKV285" s="5"/>
      <c r="WKW285" s="5"/>
      <c r="WKX285" s="5"/>
      <c r="WKY285" s="5"/>
      <c r="WKZ285" s="5"/>
      <c r="WLA285" s="5"/>
      <c r="WLB285" s="5"/>
      <c r="WLC285" s="5"/>
      <c r="WLD285" s="5"/>
      <c r="WLE285" s="5"/>
      <c r="WLF285" s="5"/>
      <c r="WLG285" s="5"/>
      <c r="WLH285" s="5"/>
      <c r="WLI285" s="5"/>
      <c r="WLJ285" s="5"/>
      <c r="WLK285" s="5"/>
      <c r="WLL285" s="5"/>
      <c r="WLM285" s="5"/>
      <c r="WLN285" s="5"/>
      <c r="WLO285" s="5"/>
      <c r="WLP285" s="5"/>
      <c r="WLQ285" s="5"/>
      <c r="WLR285" s="5"/>
      <c r="WLS285" s="5"/>
      <c r="WLT285" s="5"/>
      <c r="WLU285" s="5"/>
      <c r="WLV285" s="5"/>
      <c r="WLW285" s="5"/>
      <c r="WLX285" s="5"/>
      <c r="WLY285" s="5"/>
      <c r="WLZ285" s="5"/>
      <c r="WMA285" s="5"/>
      <c r="WMB285" s="5"/>
      <c r="WMC285" s="5"/>
      <c r="WMD285" s="5"/>
      <c r="WME285" s="5"/>
      <c r="WMF285" s="5"/>
      <c r="WMG285" s="5"/>
      <c r="WMH285" s="5"/>
      <c r="WMI285" s="5"/>
      <c r="WMJ285" s="5"/>
      <c r="WMK285" s="5"/>
      <c r="WML285" s="5"/>
      <c r="WMM285" s="5"/>
      <c r="WMN285" s="5"/>
      <c r="WMO285" s="5"/>
      <c r="WMP285" s="5"/>
      <c r="WMQ285" s="5"/>
      <c r="WMR285" s="5"/>
      <c r="WMS285" s="5"/>
      <c r="WMT285" s="5"/>
      <c r="WMU285" s="5"/>
      <c r="WMV285" s="5"/>
      <c r="WMW285" s="5"/>
      <c r="WMX285" s="5"/>
      <c r="WMY285" s="5"/>
      <c r="WMZ285" s="5"/>
      <c r="WNA285" s="5"/>
      <c r="WNB285" s="5"/>
      <c r="WNC285" s="5"/>
      <c r="WND285" s="5"/>
      <c r="WNE285" s="5"/>
      <c r="WNF285" s="5"/>
      <c r="WNG285" s="5"/>
      <c r="WNH285" s="5"/>
      <c r="WNI285" s="5"/>
      <c r="WNJ285" s="5"/>
      <c r="WNK285" s="5"/>
      <c r="WNL285" s="5"/>
      <c r="WNM285" s="5"/>
      <c r="WNN285" s="5"/>
      <c r="WNO285" s="5"/>
      <c r="WNP285" s="5"/>
      <c r="WNQ285" s="5"/>
      <c r="WNR285" s="5"/>
      <c r="WNS285" s="5"/>
      <c r="WNT285" s="5"/>
      <c r="WNU285" s="5"/>
      <c r="WNV285" s="5"/>
      <c r="WNW285" s="5"/>
      <c r="WNX285" s="5"/>
      <c r="WNY285" s="5"/>
      <c r="WNZ285" s="5"/>
      <c r="WOA285" s="5"/>
      <c r="WOB285" s="5"/>
      <c r="WOC285" s="5"/>
      <c r="WOD285" s="5"/>
      <c r="WOE285" s="5"/>
      <c r="WOF285" s="5"/>
      <c r="WOG285" s="5"/>
      <c r="WOH285" s="5"/>
      <c r="WOI285" s="5"/>
      <c r="WOJ285" s="5"/>
      <c r="WOK285" s="5"/>
      <c r="WOL285" s="5"/>
      <c r="WOM285" s="5"/>
      <c r="WON285" s="5"/>
      <c r="WOO285" s="5"/>
      <c r="WOP285" s="5"/>
      <c r="WOQ285" s="5"/>
      <c r="WOR285" s="5"/>
      <c r="WOS285" s="5"/>
      <c r="WOT285" s="5"/>
      <c r="WOU285" s="5"/>
      <c r="WOV285" s="5"/>
      <c r="WOW285" s="5"/>
      <c r="WOX285" s="5"/>
      <c r="WOY285" s="5"/>
      <c r="WOZ285" s="5"/>
      <c r="WPA285" s="5"/>
      <c r="WPB285" s="5"/>
      <c r="WPC285" s="5"/>
      <c r="WPD285" s="5"/>
      <c r="WPE285" s="5"/>
      <c r="WPF285" s="5"/>
      <c r="WPG285" s="5"/>
      <c r="WPH285" s="5"/>
      <c r="WPI285" s="5"/>
      <c r="WPJ285" s="5"/>
      <c r="WPK285" s="5"/>
      <c r="WPL285" s="5"/>
      <c r="WPM285" s="5"/>
      <c r="WPN285" s="5"/>
      <c r="WPO285" s="5"/>
      <c r="WPP285" s="5"/>
      <c r="WPQ285" s="5"/>
      <c r="WPR285" s="5"/>
      <c r="WPS285" s="5"/>
      <c r="WPT285" s="5"/>
      <c r="WPU285" s="5"/>
      <c r="WPV285" s="5"/>
      <c r="WPW285" s="5"/>
      <c r="WPX285" s="5"/>
      <c r="WPY285" s="5"/>
      <c r="WPZ285" s="5"/>
      <c r="WQA285" s="5"/>
      <c r="WQB285" s="5"/>
      <c r="WQC285" s="5"/>
      <c r="WQD285" s="5"/>
      <c r="WQE285" s="5"/>
      <c r="WQF285" s="5"/>
      <c r="WQG285" s="5"/>
      <c r="WQH285" s="5"/>
      <c r="WQI285" s="5"/>
      <c r="WQJ285" s="5"/>
      <c r="WQK285" s="5"/>
      <c r="WQL285" s="5"/>
      <c r="WQM285" s="5"/>
      <c r="WQN285" s="5"/>
      <c r="WQO285" s="5"/>
      <c r="WQP285" s="5"/>
      <c r="WQQ285" s="5"/>
      <c r="WQR285" s="5"/>
      <c r="WQS285" s="5"/>
      <c r="WQT285" s="5"/>
      <c r="WQU285" s="5"/>
      <c r="WQV285" s="5"/>
      <c r="WQW285" s="5"/>
      <c r="WQX285" s="5"/>
      <c r="WQY285" s="5"/>
      <c r="WQZ285" s="5"/>
      <c r="WRA285" s="5"/>
      <c r="WRB285" s="5"/>
      <c r="WRC285" s="5"/>
      <c r="WRD285" s="5"/>
      <c r="WRE285" s="5"/>
      <c r="WRF285" s="5"/>
      <c r="WRG285" s="5"/>
      <c r="WRH285" s="5"/>
      <c r="WRI285" s="5"/>
      <c r="WRJ285" s="5"/>
      <c r="WRK285" s="5"/>
      <c r="WRL285" s="5"/>
      <c r="WRM285" s="5"/>
      <c r="WRN285" s="5"/>
      <c r="WRO285" s="5"/>
      <c r="WRP285" s="5"/>
      <c r="WRQ285" s="5"/>
      <c r="WRR285" s="5"/>
      <c r="WRS285" s="5"/>
      <c r="WRT285" s="5"/>
      <c r="WRU285" s="5"/>
      <c r="WRV285" s="5"/>
      <c r="WRW285" s="5"/>
      <c r="WRX285" s="5"/>
      <c r="WRY285" s="5"/>
      <c r="WRZ285" s="5"/>
      <c r="WSA285" s="5"/>
      <c r="WSB285" s="5"/>
      <c r="WSC285" s="5"/>
      <c r="WSD285" s="5"/>
      <c r="WSE285" s="5"/>
      <c r="WSF285" s="5"/>
      <c r="WSG285" s="5"/>
      <c r="WSH285" s="5"/>
      <c r="WSI285" s="5"/>
      <c r="WSJ285" s="5"/>
      <c r="WSK285" s="5"/>
      <c r="WSL285" s="5"/>
      <c r="WSM285" s="5"/>
      <c r="WSN285" s="5"/>
      <c r="WSO285" s="5"/>
      <c r="WSP285" s="5"/>
      <c r="WSQ285" s="5"/>
      <c r="WSR285" s="5"/>
      <c r="WSS285" s="5"/>
      <c r="WST285" s="5"/>
      <c r="WSU285" s="5"/>
      <c r="WSV285" s="5"/>
      <c r="WSW285" s="5"/>
      <c r="WSX285" s="5"/>
      <c r="WSY285" s="5"/>
      <c r="WSZ285" s="5"/>
      <c r="WTA285" s="5"/>
      <c r="WTB285" s="5"/>
      <c r="WTC285" s="5"/>
      <c r="WTD285" s="5"/>
      <c r="WTE285" s="5"/>
      <c r="WTF285" s="5"/>
      <c r="WTG285" s="5"/>
      <c r="WTH285" s="5"/>
      <c r="WTI285" s="5"/>
      <c r="WTJ285" s="5"/>
      <c r="WTK285" s="5"/>
      <c r="WTL285" s="5"/>
      <c r="WTM285" s="5"/>
      <c r="WTN285" s="5"/>
      <c r="WTO285" s="5"/>
      <c r="WTP285" s="5"/>
      <c r="WTQ285" s="5"/>
      <c r="WTR285" s="5"/>
      <c r="WTS285" s="5"/>
      <c r="WTT285" s="5"/>
      <c r="WTU285" s="5"/>
      <c r="WTV285" s="5"/>
      <c r="WTW285" s="5"/>
      <c r="WTX285" s="5"/>
      <c r="WTY285" s="5"/>
      <c r="WTZ285" s="5"/>
      <c r="WUA285" s="5"/>
      <c r="WUB285" s="5"/>
      <c r="WUC285" s="5"/>
      <c r="WUD285" s="5"/>
      <c r="WUE285" s="5"/>
      <c r="WUF285" s="5"/>
      <c r="WUG285" s="5"/>
      <c r="WUH285" s="5"/>
      <c r="WUI285" s="5"/>
      <c r="WUJ285" s="5"/>
      <c r="WUK285" s="5"/>
      <c r="WUL285" s="5"/>
      <c r="WUM285" s="5"/>
      <c r="WUN285" s="5"/>
      <c r="WUO285" s="5"/>
      <c r="WUP285" s="5"/>
      <c r="WUQ285" s="5"/>
      <c r="WUR285" s="5"/>
      <c r="WUS285" s="5"/>
      <c r="WUT285" s="5"/>
      <c r="WUU285" s="5"/>
      <c r="WUV285" s="5"/>
      <c r="WUW285" s="5"/>
      <c r="WUX285" s="5"/>
      <c r="WUY285" s="5"/>
      <c r="WUZ285" s="5"/>
      <c r="WVA285" s="5"/>
      <c r="WVB285" s="5"/>
      <c r="WVC285" s="5"/>
      <c r="WVD285" s="5"/>
      <c r="WVE285" s="5"/>
      <c r="WVF285" s="5"/>
      <c r="WVG285" s="5"/>
      <c r="WVH285" s="5"/>
      <c r="WVI285" s="5"/>
      <c r="WVJ285" s="5"/>
      <c r="WVK285" s="5"/>
      <c r="WVL285" s="5"/>
      <c r="WVM285" s="5"/>
      <c r="WVN285" s="5"/>
      <c r="WVO285" s="5"/>
      <c r="WVP285" s="5"/>
      <c r="WVQ285" s="5"/>
      <c r="WVR285" s="5"/>
      <c r="WVS285" s="5"/>
      <c r="WVT285" s="5"/>
      <c r="WVU285" s="5"/>
      <c r="WVV285" s="5"/>
      <c r="WVW285" s="5"/>
      <c r="WVX285" s="5"/>
      <c r="WVY285" s="5"/>
      <c r="WVZ285" s="5"/>
      <c r="WWA285" s="5"/>
      <c r="WWB285" s="5"/>
      <c r="WWC285" s="5"/>
      <c r="WWD285" s="5"/>
      <c r="WWE285" s="5"/>
      <c r="WWF285" s="5"/>
      <c r="WWG285" s="5"/>
      <c r="WWH285" s="5"/>
      <c r="WWI285" s="5"/>
      <c r="WWJ285" s="5"/>
      <c r="WWK285" s="5"/>
      <c r="WWL285" s="5"/>
      <c r="WWM285" s="5"/>
      <c r="WWN285" s="5"/>
      <c r="WWO285" s="5"/>
      <c r="WWP285" s="5"/>
      <c r="WWQ285" s="5"/>
      <c r="WWR285" s="5"/>
      <c r="WWS285" s="5"/>
      <c r="WWT285" s="5"/>
      <c r="WWU285" s="5"/>
      <c r="WWV285" s="5"/>
      <c r="WWW285" s="5"/>
      <c r="WWX285" s="5"/>
      <c r="WWY285" s="5"/>
      <c r="WWZ285" s="5"/>
      <c r="WXA285" s="5"/>
      <c r="WXB285" s="5"/>
      <c r="WXC285" s="5"/>
      <c r="WXD285" s="5"/>
      <c r="WXE285" s="5"/>
      <c r="WXF285" s="5"/>
      <c r="WXG285" s="5"/>
      <c r="WXH285" s="5"/>
      <c r="WXI285" s="5"/>
      <c r="WXJ285" s="5"/>
      <c r="WXK285" s="5"/>
      <c r="WXL285" s="5"/>
      <c r="WXM285" s="5"/>
      <c r="WXN285" s="5"/>
      <c r="WXO285" s="5"/>
      <c r="WXP285" s="5"/>
      <c r="WXQ285" s="5"/>
      <c r="WXR285" s="5"/>
      <c r="WXS285" s="5"/>
      <c r="WXT285" s="5"/>
      <c r="WXU285" s="5"/>
      <c r="WXV285" s="5"/>
      <c r="WXW285" s="5"/>
      <c r="WXX285" s="5"/>
      <c r="WXY285" s="5"/>
      <c r="WXZ285" s="5"/>
      <c r="WYA285" s="5"/>
      <c r="WYB285" s="5"/>
      <c r="WYC285" s="5"/>
      <c r="WYD285" s="5"/>
      <c r="WYE285" s="5"/>
      <c r="WYF285" s="5"/>
      <c r="WYG285" s="5"/>
      <c r="WYH285" s="5"/>
      <c r="WYI285" s="5"/>
      <c r="WYJ285" s="5"/>
      <c r="WYK285" s="5"/>
      <c r="WYL285" s="5"/>
      <c r="WYM285" s="5"/>
      <c r="WYN285" s="5"/>
      <c r="WYO285" s="5"/>
      <c r="WYP285" s="5"/>
      <c r="WYQ285" s="5"/>
      <c r="WYR285" s="5"/>
      <c r="WYS285" s="5"/>
      <c r="WYT285" s="5"/>
      <c r="WYU285" s="5"/>
      <c r="WYV285" s="5"/>
      <c r="WYW285" s="5"/>
      <c r="WYX285" s="5"/>
      <c r="WYY285" s="5"/>
      <c r="WYZ285" s="5"/>
      <c r="WZA285" s="5"/>
      <c r="WZB285" s="5"/>
      <c r="WZC285" s="5"/>
      <c r="WZD285" s="5"/>
      <c r="WZE285" s="5"/>
      <c r="WZF285" s="5"/>
      <c r="WZG285" s="5"/>
      <c r="WZH285" s="5"/>
      <c r="WZI285" s="5"/>
      <c r="WZJ285" s="5"/>
      <c r="WZK285" s="5"/>
      <c r="WZL285" s="5"/>
      <c r="WZM285" s="5"/>
      <c r="WZN285" s="5"/>
      <c r="WZO285" s="5"/>
      <c r="WZP285" s="5"/>
      <c r="WZQ285" s="5"/>
      <c r="WZR285" s="5"/>
      <c r="WZS285" s="5"/>
      <c r="WZT285" s="5"/>
      <c r="WZU285" s="5"/>
      <c r="WZV285" s="5"/>
      <c r="WZW285" s="5"/>
      <c r="WZX285" s="5"/>
      <c r="WZY285" s="5"/>
      <c r="WZZ285" s="5"/>
      <c r="XAA285" s="5"/>
      <c r="XAB285" s="5"/>
      <c r="XAC285" s="5"/>
      <c r="XAD285" s="5"/>
      <c r="XAE285" s="5"/>
      <c r="XAF285" s="5"/>
      <c r="XAG285" s="5"/>
      <c r="XAH285" s="5"/>
      <c r="XAI285" s="5"/>
      <c r="XAJ285" s="5"/>
      <c r="XAK285" s="5"/>
      <c r="XAL285" s="5"/>
      <c r="XAM285" s="5"/>
      <c r="XAN285" s="5"/>
      <c r="XAO285" s="5"/>
      <c r="XAP285" s="5"/>
      <c r="XAQ285" s="5"/>
      <c r="XAR285" s="5"/>
      <c r="XAS285" s="5"/>
      <c r="XAT285" s="5"/>
      <c r="XAU285" s="5"/>
      <c r="XAV285" s="5"/>
      <c r="XAW285" s="5"/>
      <c r="XAX285" s="5"/>
      <c r="XAY285" s="5"/>
      <c r="XAZ285" s="5"/>
      <c r="XBA285" s="5"/>
      <c r="XBB285" s="5"/>
      <c r="XBC285" s="5"/>
      <c r="XBD285" s="5"/>
      <c r="XBE285" s="5"/>
      <c r="XBF285" s="5"/>
      <c r="XBG285" s="5"/>
      <c r="XBH285" s="5"/>
      <c r="XBI285" s="5"/>
      <c r="XBJ285" s="5"/>
      <c r="XBK285" s="5"/>
      <c r="XBL285" s="5"/>
      <c r="XBM285" s="5"/>
      <c r="XBN285" s="5"/>
      <c r="XBO285" s="5"/>
      <c r="XBP285" s="5"/>
      <c r="XBQ285" s="5"/>
      <c r="XBR285" s="5"/>
      <c r="XBS285" s="5"/>
      <c r="XBT285" s="5"/>
      <c r="XBU285" s="5"/>
      <c r="XBV285" s="5"/>
      <c r="XBW285" s="5"/>
      <c r="XBX285" s="5"/>
      <c r="XBY285" s="5"/>
      <c r="XBZ285" s="5"/>
      <c r="XCA285" s="5"/>
      <c r="XCB285" s="5"/>
      <c r="XCC285" s="5"/>
      <c r="XCD285" s="5"/>
      <c r="XCE285" s="5"/>
      <c r="XCF285" s="5"/>
      <c r="XCG285" s="5"/>
      <c r="XCH285" s="5"/>
      <c r="XCI285" s="5"/>
      <c r="XCJ285" s="5"/>
      <c r="XCK285" s="5"/>
      <c r="XCL285" s="5"/>
      <c r="XCM285" s="5"/>
      <c r="XCN285" s="5"/>
      <c r="XCO285" s="5"/>
      <c r="XCP285" s="5"/>
      <c r="XCQ285" s="5"/>
      <c r="XCR285" s="5"/>
      <c r="XCS285" s="5"/>
      <c r="XCT285" s="5"/>
      <c r="XCU285" s="5"/>
      <c r="XCV285" s="5"/>
      <c r="XCW285" s="5"/>
      <c r="XCX285" s="5"/>
      <c r="XCY285" s="5"/>
      <c r="XCZ285" s="5"/>
      <c r="XDA285" s="5"/>
      <c r="XDB285" s="5"/>
      <c r="XDC285" s="5"/>
      <c r="XDD285" s="5"/>
      <c r="XDE285" s="5"/>
      <c r="XDF285" s="5"/>
      <c r="XDG285" s="5"/>
      <c r="XDH285" s="5"/>
      <c r="XDI285" s="5"/>
      <c r="XDJ285" s="5"/>
      <c r="XDK285" s="5"/>
      <c r="XDL285" s="5"/>
      <c r="XDM285" s="5"/>
      <c r="XDN285" s="5"/>
      <c r="XDO285" s="5"/>
      <c r="XDP285" s="5"/>
      <c r="XDQ285" s="5"/>
      <c r="XDR285" s="5"/>
      <c r="XDS285" s="5"/>
      <c r="XDT285" s="5"/>
      <c r="XDU285" s="5"/>
      <c r="XDV285" s="5"/>
      <c r="XDW285" s="5"/>
      <c r="XDX285" s="5"/>
      <c r="XDY285" s="5"/>
      <c r="XDZ285" s="5"/>
      <c r="XEA285" s="5"/>
      <c r="XEB285" s="5"/>
      <c r="XEC285" s="5"/>
      <c r="XED285" s="5"/>
      <c r="XEE285" s="5"/>
      <c r="XEF285" s="5"/>
      <c r="XEG285" s="5"/>
      <c r="XEH285" s="5"/>
      <c r="XEI285" s="5"/>
      <c r="XEJ285" s="5"/>
      <c r="XEK285" s="5"/>
      <c r="XEL285" s="5"/>
      <c r="XEM285" s="5"/>
      <c r="XEN285" s="5"/>
      <c r="XEO285" s="5"/>
      <c r="XEP285" s="5"/>
      <c r="XEQ285" s="5"/>
      <c r="XER285" s="5"/>
      <c r="XES285" s="5"/>
      <c r="XET285" s="5"/>
      <c r="XEU285" s="5"/>
      <c r="XEV285" s="5"/>
      <c r="XEW285" s="5"/>
      <c r="XEX285" s="5"/>
      <c r="XEY285" s="5"/>
      <c r="XEZ285" s="5"/>
    </row>
    <row r="286" spans="1:16384" customFormat="1">
      <c r="A286" s="56"/>
      <c r="B286" s="11"/>
      <c r="C286" s="11" t="s">
        <v>91</v>
      </c>
      <c r="D286" s="11"/>
      <c r="E286" s="11" t="s">
        <v>90</v>
      </c>
      <c r="F286" s="11">
        <v>43</v>
      </c>
      <c r="G286" s="11">
        <v>1</v>
      </c>
      <c r="H286" s="11">
        <v>0</v>
      </c>
      <c r="I286" s="305"/>
      <c r="J286" s="4"/>
      <c r="K286" s="11"/>
      <c r="L286" s="11"/>
      <c r="M286" s="11"/>
      <c r="N286" s="4"/>
      <c r="O286" s="355"/>
      <c r="P286" s="356"/>
      <c r="Q286" s="356"/>
      <c r="R286" s="357"/>
      <c r="S286" s="4"/>
      <c r="T286" s="4"/>
      <c r="U286" s="4"/>
      <c r="V286" s="4"/>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c r="XX286" s="5"/>
      <c r="XY286" s="5"/>
      <c r="XZ286" s="5"/>
      <c r="YA286" s="5"/>
      <c r="YB286" s="5"/>
      <c r="YC286" s="5"/>
      <c r="YD286" s="5"/>
      <c r="YE286" s="5"/>
      <c r="YF286" s="5"/>
      <c r="YG286" s="5"/>
      <c r="YH286" s="5"/>
      <c r="YI286" s="5"/>
      <c r="YJ286" s="5"/>
      <c r="YK286" s="5"/>
      <c r="YL286" s="5"/>
      <c r="YM286" s="5"/>
      <c r="YN286" s="5"/>
      <c r="YO286" s="5"/>
      <c r="YP286" s="5"/>
      <c r="YQ286" s="5"/>
      <c r="YR286" s="5"/>
      <c r="YS286" s="5"/>
      <c r="YT286" s="5"/>
      <c r="YU286" s="5"/>
      <c r="YV286" s="5"/>
      <c r="YW286" s="5"/>
      <c r="YX286" s="5"/>
      <c r="YY286" s="5"/>
      <c r="YZ286" s="5"/>
      <c r="ZA286" s="5"/>
      <c r="ZB286" s="5"/>
      <c r="ZC286" s="5"/>
      <c r="ZD286" s="5"/>
      <c r="ZE286" s="5"/>
      <c r="ZF286" s="5"/>
      <c r="ZG286" s="5"/>
      <c r="ZH286" s="5"/>
      <c r="ZI286" s="5"/>
      <c r="ZJ286" s="5"/>
      <c r="ZK286" s="5"/>
      <c r="ZL286" s="5"/>
      <c r="ZM286" s="5"/>
      <c r="ZN286" s="5"/>
      <c r="ZO286" s="5"/>
      <c r="ZP286" s="5"/>
      <c r="ZQ286" s="5"/>
      <c r="ZR286" s="5"/>
      <c r="ZS286" s="5"/>
      <c r="ZT286" s="5"/>
      <c r="ZU286" s="5"/>
      <c r="ZV286" s="5"/>
      <c r="ZW286" s="5"/>
      <c r="ZX286" s="5"/>
      <c r="ZY286" s="5"/>
      <c r="ZZ286" s="5"/>
      <c r="AAA286" s="5"/>
      <c r="AAB286" s="5"/>
      <c r="AAC286" s="5"/>
      <c r="AAD286" s="5"/>
      <c r="AAE286" s="5"/>
      <c r="AAF286" s="5"/>
      <c r="AAG286" s="5"/>
      <c r="AAH286" s="5"/>
      <c r="AAI286" s="5"/>
      <c r="AAJ286" s="5"/>
      <c r="AAK286" s="5"/>
      <c r="AAL286" s="5"/>
      <c r="AAM286" s="5"/>
      <c r="AAN286" s="5"/>
      <c r="AAO286" s="5"/>
      <c r="AAP286" s="5"/>
      <c r="AAQ286" s="5"/>
      <c r="AAR286" s="5"/>
      <c r="AAS286" s="5"/>
      <c r="AAT286" s="5"/>
      <c r="AAU286" s="5"/>
      <c r="AAV286" s="5"/>
      <c r="AAW286" s="5"/>
      <c r="AAX286" s="5"/>
      <c r="AAY286" s="5"/>
      <c r="AAZ286" s="5"/>
      <c r="ABA286" s="5"/>
      <c r="ABB286" s="5"/>
      <c r="ABC286" s="5"/>
      <c r="ABD286" s="5"/>
      <c r="ABE286" s="5"/>
      <c r="ABF286" s="5"/>
      <c r="ABG286" s="5"/>
      <c r="ABH286" s="5"/>
      <c r="ABI286" s="5"/>
      <c r="ABJ286" s="5"/>
      <c r="ABK286" s="5"/>
      <c r="ABL286" s="5"/>
      <c r="ABM286" s="5"/>
      <c r="ABN286" s="5"/>
      <c r="ABO286" s="5"/>
      <c r="ABP286" s="5"/>
      <c r="ABQ286" s="5"/>
      <c r="ABR286" s="5"/>
      <c r="ABS286" s="5"/>
      <c r="ABT286" s="5"/>
      <c r="ABU286" s="5"/>
      <c r="ABV286" s="5"/>
      <c r="ABW286" s="5"/>
      <c r="ABX286" s="5"/>
      <c r="ABY286" s="5"/>
      <c r="ABZ286" s="5"/>
      <c r="ACA286" s="5"/>
      <c r="ACB286" s="5"/>
      <c r="ACC286" s="5"/>
      <c r="ACD286" s="5"/>
      <c r="ACE286" s="5"/>
      <c r="ACF286" s="5"/>
      <c r="ACG286" s="5"/>
      <c r="ACH286" s="5"/>
      <c r="ACI286" s="5"/>
      <c r="ACJ286" s="5"/>
      <c r="ACK286" s="5"/>
      <c r="ACL286" s="5"/>
      <c r="ACM286" s="5"/>
      <c r="ACN286" s="5"/>
      <c r="ACO286" s="5"/>
      <c r="ACP286" s="5"/>
      <c r="ACQ286" s="5"/>
      <c r="ACR286" s="5"/>
      <c r="ACS286" s="5"/>
      <c r="ACT286" s="5"/>
      <c r="ACU286" s="5"/>
      <c r="ACV286" s="5"/>
      <c r="ACW286" s="5"/>
      <c r="ACX286" s="5"/>
      <c r="ACY286" s="5"/>
      <c r="ACZ286" s="5"/>
      <c r="ADA286" s="5"/>
      <c r="ADB286" s="5"/>
      <c r="ADC286" s="5"/>
      <c r="ADD286" s="5"/>
      <c r="ADE286" s="5"/>
      <c r="ADF286" s="5"/>
      <c r="ADG286" s="5"/>
      <c r="ADH286" s="5"/>
      <c r="ADI286" s="5"/>
      <c r="ADJ286" s="5"/>
      <c r="ADK286" s="5"/>
      <c r="ADL286" s="5"/>
      <c r="ADM286" s="5"/>
      <c r="ADN286" s="5"/>
      <c r="ADO286" s="5"/>
      <c r="ADP286" s="5"/>
      <c r="ADQ286" s="5"/>
      <c r="ADR286" s="5"/>
      <c r="ADS286" s="5"/>
      <c r="ADT286" s="5"/>
      <c r="ADU286" s="5"/>
      <c r="ADV286" s="5"/>
      <c r="ADW286" s="5"/>
      <c r="ADX286" s="5"/>
      <c r="ADY286" s="5"/>
      <c r="ADZ286" s="5"/>
      <c r="AEA286" s="5"/>
      <c r="AEB286" s="5"/>
      <c r="AEC286" s="5"/>
      <c r="AED286" s="5"/>
      <c r="AEE286" s="5"/>
      <c r="AEF286" s="5"/>
      <c r="AEG286" s="5"/>
      <c r="AEH286" s="5"/>
      <c r="AEI286" s="5"/>
      <c r="AEJ286" s="5"/>
      <c r="AEK286" s="5"/>
      <c r="AEL286" s="5"/>
      <c r="AEM286" s="5"/>
      <c r="AEN286" s="5"/>
      <c r="AEO286" s="5"/>
      <c r="AEP286" s="5"/>
      <c r="AEQ286" s="5"/>
      <c r="AER286" s="5"/>
      <c r="AES286" s="5"/>
      <c r="AET286" s="5"/>
      <c r="AEU286" s="5"/>
      <c r="AEV286" s="5"/>
      <c r="AEW286" s="5"/>
      <c r="AEX286" s="5"/>
      <c r="AEY286" s="5"/>
      <c r="AEZ286" s="5"/>
      <c r="AFA286" s="5"/>
      <c r="AFB286" s="5"/>
      <c r="AFC286" s="5"/>
      <c r="AFD286" s="5"/>
      <c r="AFE286" s="5"/>
      <c r="AFF286" s="5"/>
      <c r="AFG286" s="5"/>
      <c r="AFH286" s="5"/>
      <c r="AFI286" s="5"/>
      <c r="AFJ286" s="5"/>
      <c r="AFK286" s="5"/>
      <c r="AFL286" s="5"/>
      <c r="AFM286" s="5"/>
      <c r="AFN286" s="5"/>
      <c r="AFO286" s="5"/>
      <c r="AFP286" s="5"/>
      <c r="AFQ286" s="5"/>
      <c r="AFR286" s="5"/>
      <c r="AFS286" s="5"/>
      <c r="AFT286" s="5"/>
      <c r="AFU286" s="5"/>
      <c r="AFV286" s="5"/>
      <c r="AFW286" s="5"/>
      <c r="AFX286" s="5"/>
      <c r="AFY286" s="5"/>
      <c r="AFZ286" s="5"/>
      <c r="AGA286" s="5"/>
      <c r="AGB286" s="5"/>
      <c r="AGC286" s="5"/>
      <c r="AGD286" s="5"/>
      <c r="AGE286" s="5"/>
      <c r="AGF286" s="5"/>
      <c r="AGG286" s="5"/>
      <c r="AGH286" s="5"/>
      <c r="AGI286" s="5"/>
      <c r="AGJ286" s="5"/>
      <c r="AGK286" s="5"/>
      <c r="AGL286" s="5"/>
      <c r="AGM286" s="5"/>
      <c r="AGN286" s="5"/>
      <c r="AGO286" s="5"/>
      <c r="AGP286" s="5"/>
      <c r="AGQ286" s="5"/>
      <c r="AGR286" s="5"/>
      <c r="AGS286" s="5"/>
      <c r="AGT286" s="5"/>
      <c r="AGU286" s="5"/>
      <c r="AGV286" s="5"/>
      <c r="AGW286" s="5"/>
      <c r="AGX286" s="5"/>
      <c r="AGY286" s="5"/>
      <c r="AGZ286" s="5"/>
      <c r="AHA286" s="5"/>
      <c r="AHB286" s="5"/>
      <c r="AHC286" s="5"/>
      <c r="AHD286" s="5"/>
      <c r="AHE286" s="5"/>
      <c r="AHF286" s="5"/>
      <c r="AHG286" s="5"/>
      <c r="AHH286" s="5"/>
      <c r="AHI286" s="5"/>
      <c r="AHJ286" s="5"/>
      <c r="AHK286" s="5"/>
      <c r="AHL286" s="5"/>
      <c r="AHM286" s="5"/>
      <c r="AHN286" s="5"/>
      <c r="AHO286" s="5"/>
      <c r="AHP286" s="5"/>
      <c r="AHQ286" s="5"/>
      <c r="AHR286" s="5"/>
      <c r="AHS286" s="5"/>
      <c r="AHT286" s="5"/>
      <c r="AHU286" s="5"/>
      <c r="AHV286" s="5"/>
      <c r="AHW286" s="5"/>
      <c r="AHX286" s="5"/>
      <c r="AHY286" s="5"/>
      <c r="AHZ286" s="5"/>
      <c r="AIA286" s="5"/>
      <c r="AIB286" s="5"/>
      <c r="AIC286" s="5"/>
      <c r="AID286" s="5"/>
      <c r="AIE286" s="5"/>
      <c r="AIF286" s="5"/>
      <c r="AIG286" s="5"/>
      <c r="AIH286" s="5"/>
      <c r="AII286" s="5"/>
      <c r="AIJ286" s="5"/>
      <c r="AIK286" s="5"/>
      <c r="AIL286" s="5"/>
      <c r="AIM286" s="5"/>
      <c r="AIN286" s="5"/>
      <c r="AIO286" s="5"/>
      <c r="AIP286" s="5"/>
      <c r="AIQ286" s="5"/>
      <c r="AIR286" s="5"/>
      <c r="AIS286" s="5"/>
      <c r="AIT286" s="5"/>
      <c r="AIU286" s="5"/>
      <c r="AIV286" s="5"/>
      <c r="AIW286" s="5"/>
      <c r="AIX286" s="5"/>
      <c r="AIY286" s="5"/>
      <c r="AIZ286" s="5"/>
      <c r="AJA286" s="5"/>
      <c r="AJB286" s="5"/>
      <c r="AJC286" s="5"/>
      <c r="AJD286" s="5"/>
      <c r="AJE286" s="5"/>
      <c r="AJF286" s="5"/>
      <c r="AJG286" s="5"/>
      <c r="AJH286" s="5"/>
      <c r="AJI286" s="5"/>
      <c r="AJJ286" s="5"/>
      <c r="AJK286" s="5"/>
      <c r="AJL286" s="5"/>
      <c r="AJM286" s="5"/>
      <c r="AJN286" s="5"/>
      <c r="AJO286" s="5"/>
      <c r="AJP286" s="5"/>
      <c r="AJQ286" s="5"/>
      <c r="AJR286" s="5"/>
      <c r="AJS286" s="5"/>
      <c r="AJT286" s="5"/>
      <c r="AJU286" s="5"/>
      <c r="AJV286" s="5"/>
      <c r="AJW286" s="5"/>
      <c r="AJX286" s="5"/>
      <c r="AJY286" s="5"/>
      <c r="AJZ286" s="5"/>
      <c r="AKA286" s="5"/>
      <c r="AKB286" s="5"/>
      <c r="AKC286" s="5"/>
      <c r="AKD286" s="5"/>
      <c r="AKE286" s="5"/>
      <c r="AKF286" s="5"/>
      <c r="AKG286" s="5"/>
      <c r="AKH286" s="5"/>
      <c r="AKI286" s="5"/>
      <c r="AKJ286" s="5"/>
      <c r="AKK286" s="5"/>
      <c r="AKL286" s="5"/>
      <c r="AKM286" s="5"/>
      <c r="AKN286" s="5"/>
      <c r="AKO286" s="5"/>
      <c r="AKP286" s="5"/>
      <c r="AKQ286" s="5"/>
      <c r="AKR286" s="5"/>
      <c r="AKS286" s="5"/>
      <c r="AKT286" s="5"/>
      <c r="AKU286" s="5"/>
      <c r="AKV286" s="5"/>
      <c r="AKW286" s="5"/>
      <c r="AKX286" s="5"/>
      <c r="AKY286" s="5"/>
      <c r="AKZ286" s="5"/>
      <c r="ALA286" s="5"/>
      <c r="ALB286" s="5"/>
      <c r="ALC286" s="5"/>
      <c r="ALD286" s="5"/>
      <c r="ALE286" s="5"/>
      <c r="ALF286" s="5"/>
      <c r="ALG286" s="5"/>
      <c r="ALH286" s="5"/>
      <c r="ALI286" s="5"/>
      <c r="ALJ286" s="5"/>
      <c r="ALK286" s="5"/>
      <c r="ALL286" s="5"/>
      <c r="ALM286" s="5"/>
      <c r="ALN286" s="5"/>
      <c r="ALO286" s="5"/>
      <c r="ALP286" s="5"/>
      <c r="ALQ286" s="5"/>
      <c r="ALR286" s="5"/>
      <c r="ALS286" s="5"/>
      <c r="ALT286" s="5"/>
      <c r="ALU286" s="5"/>
      <c r="ALV286" s="5"/>
      <c r="ALW286" s="5"/>
      <c r="ALX286" s="5"/>
      <c r="ALY286" s="5"/>
      <c r="ALZ286" s="5"/>
      <c r="AMA286" s="5"/>
      <c r="AMB286" s="5"/>
      <c r="AMC286" s="5"/>
      <c r="AMD286" s="5"/>
      <c r="AME286" s="5"/>
      <c r="AMF286" s="5"/>
      <c r="AMG286" s="5"/>
      <c r="AMH286" s="5"/>
      <c r="AMI286" s="5"/>
      <c r="AMJ286" s="5"/>
      <c r="AMK286" s="5"/>
      <c r="AML286" s="5"/>
      <c r="AMM286" s="5"/>
      <c r="AMN286" s="5"/>
      <c r="AMO286" s="5"/>
      <c r="AMP286" s="5"/>
      <c r="AMQ286" s="5"/>
      <c r="AMR286" s="5"/>
      <c r="AMS286" s="5"/>
      <c r="AMT286" s="5"/>
      <c r="AMU286" s="5"/>
      <c r="AMV286" s="5"/>
      <c r="AMW286" s="5"/>
      <c r="AMX286" s="5"/>
      <c r="AMY286" s="5"/>
      <c r="AMZ286" s="5"/>
      <c r="ANA286" s="5"/>
      <c r="ANB286" s="5"/>
      <c r="ANC286" s="5"/>
      <c r="AND286" s="5"/>
      <c r="ANE286" s="5"/>
      <c r="ANF286" s="5"/>
      <c r="ANG286" s="5"/>
      <c r="ANH286" s="5"/>
      <c r="ANI286" s="5"/>
      <c r="ANJ286" s="5"/>
      <c r="ANK286" s="5"/>
      <c r="ANL286" s="5"/>
      <c r="ANM286" s="5"/>
      <c r="ANN286" s="5"/>
      <c r="ANO286" s="5"/>
      <c r="ANP286" s="5"/>
      <c r="ANQ286" s="5"/>
      <c r="ANR286" s="5"/>
      <c r="ANS286" s="5"/>
      <c r="ANT286" s="5"/>
      <c r="ANU286" s="5"/>
      <c r="ANV286" s="5"/>
      <c r="ANW286" s="5"/>
      <c r="ANX286" s="5"/>
      <c r="ANY286" s="5"/>
      <c r="ANZ286" s="5"/>
      <c r="AOA286" s="5"/>
      <c r="AOB286" s="5"/>
      <c r="AOC286" s="5"/>
      <c r="AOD286" s="5"/>
      <c r="AOE286" s="5"/>
      <c r="AOF286" s="5"/>
      <c r="AOG286" s="5"/>
      <c r="AOH286" s="5"/>
      <c r="AOI286" s="5"/>
      <c r="AOJ286" s="5"/>
      <c r="AOK286" s="5"/>
      <c r="AOL286" s="5"/>
      <c r="AOM286" s="5"/>
      <c r="AON286" s="5"/>
      <c r="AOO286" s="5"/>
      <c r="AOP286" s="5"/>
      <c r="AOQ286" s="5"/>
      <c r="AOR286" s="5"/>
      <c r="AOS286" s="5"/>
      <c r="AOT286" s="5"/>
      <c r="AOU286" s="5"/>
      <c r="AOV286" s="5"/>
      <c r="AOW286" s="5"/>
      <c r="AOX286" s="5"/>
      <c r="AOY286" s="5"/>
      <c r="AOZ286" s="5"/>
      <c r="APA286" s="5"/>
      <c r="APB286" s="5"/>
      <c r="APC286" s="5"/>
      <c r="APD286" s="5"/>
      <c r="APE286" s="5"/>
      <c r="APF286" s="5"/>
      <c r="APG286" s="5"/>
      <c r="APH286" s="5"/>
      <c r="API286" s="5"/>
      <c r="APJ286" s="5"/>
      <c r="APK286" s="5"/>
      <c r="APL286" s="5"/>
      <c r="APM286" s="5"/>
      <c r="APN286" s="5"/>
      <c r="APO286" s="5"/>
      <c r="APP286" s="5"/>
      <c r="APQ286" s="5"/>
      <c r="APR286" s="5"/>
      <c r="APS286" s="5"/>
      <c r="APT286" s="5"/>
      <c r="APU286" s="5"/>
      <c r="APV286" s="5"/>
      <c r="APW286" s="5"/>
      <c r="APX286" s="5"/>
      <c r="APY286" s="5"/>
      <c r="APZ286" s="5"/>
      <c r="AQA286" s="5"/>
      <c r="AQB286" s="5"/>
      <c r="AQC286" s="5"/>
      <c r="AQD286" s="5"/>
      <c r="AQE286" s="5"/>
      <c r="AQF286" s="5"/>
      <c r="AQG286" s="5"/>
      <c r="AQH286" s="5"/>
      <c r="AQI286" s="5"/>
      <c r="AQJ286" s="5"/>
      <c r="AQK286" s="5"/>
      <c r="AQL286" s="5"/>
      <c r="AQM286" s="5"/>
      <c r="AQN286" s="5"/>
      <c r="AQO286" s="5"/>
      <c r="AQP286" s="5"/>
      <c r="AQQ286" s="5"/>
      <c r="AQR286" s="5"/>
      <c r="AQS286" s="5"/>
      <c r="AQT286" s="5"/>
      <c r="AQU286" s="5"/>
      <c r="AQV286" s="5"/>
      <c r="AQW286" s="5"/>
      <c r="AQX286" s="5"/>
      <c r="AQY286" s="5"/>
      <c r="AQZ286" s="5"/>
      <c r="ARA286" s="5"/>
      <c r="ARB286" s="5"/>
      <c r="ARC286" s="5"/>
      <c r="ARD286" s="5"/>
      <c r="ARE286" s="5"/>
      <c r="ARF286" s="5"/>
      <c r="ARG286" s="5"/>
      <c r="ARH286" s="5"/>
      <c r="ARI286" s="5"/>
      <c r="ARJ286" s="5"/>
      <c r="ARK286" s="5"/>
      <c r="ARL286" s="5"/>
      <c r="ARM286" s="5"/>
      <c r="ARN286" s="5"/>
      <c r="ARO286" s="5"/>
      <c r="ARP286" s="5"/>
      <c r="ARQ286" s="5"/>
      <c r="ARR286" s="5"/>
      <c r="ARS286" s="5"/>
      <c r="ART286" s="5"/>
      <c r="ARU286" s="5"/>
      <c r="ARV286" s="5"/>
      <c r="ARW286" s="5"/>
      <c r="ARX286" s="5"/>
      <c r="ARY286" s="5"/>
      <c r="ARZ286" s="5"/>
      <c r="ASA286" s="5"/>
      <c r="ASB286" s="5"/>
      <c r="ASC286" s="5"/>
      <c r="ASD286" s="5"/>
      <c r="ASE286" s="5"/>
      <c r="ASF286" s="5"/>
      <c r="ASG286" s="5"/>
      <c r="ASH286" s="5"/>
      <c r="ASI286" s="5"/>
      <c r="ASJ286" s="5"/>
      <c r="ASK286" s="5"/>
      <c r="ASL286" s="5"/>
      <c r="ASM286" s="5"/>
      <c r="ASN286" s="5"/>
      <c r="ASO286" s="5"/>
      <c r="ASP286" s="5"/>
      <c r="ASQ286" s="5"/>
      <c r="ASR286" s="5"/>
      <c r="ASS286" s="5"/>
      <c r="AST286" s="5"/>
      <c r="ASU286" s="5"/>
      <c r="ASV286" s="5"/>
      <c r="ASW286" s="5"/>
      <c r="ASX286" s="5"/>
      <c r="ASY286" s="5"/>
      <c r="ASZ286" s="5"/>
      <c r="ATA286" s="5"/>
      <c r="ATB286" s="5"/>
      <c r="ATC286" s="5"/>
      <c r="ATD286" s="5"/>
      <c r="ATE286" s="5"/>
      <c r="ATF286" s="5"/>
      <c r="ATG286" s="5"/>
      <c r="ATH286" s="5"/>
      <c r="ATI286" s="5"/>
      <c r="ATJ286" s="5"/>
      <c r="ATK286" s="5"/>
      <c r="ATL286" s="5"/>
      <c r="ATM286" s="5"/>
      <c r="ATN286" s="5"/>
      <c r="ATO286" s="5"/>
      <c r="ATP286" s="5"/>
      <c r="ATQ286" s="5"/>
      <c r="ATR286" s="5"/>
      <c r="ATS286" s="5"/>
      <c r="ATT286" s="5"/>
      <c r="ATU286" s="5"/>
      <c r="ATV286" s="5"/>
      <c r="ATW286" s="5"/>
      <c r="ATX286" s="5"/>
      <c r="ATY286" s="5"/>
      <c r="ATZ286" s="5"/>
      <c r="AUA286" s="5"/>
      <c r="AUB286" s="5"/>
      <c r="AUC286" s="5"/>
      <c r="AUD286" s="5"/>
      <c r="AUE286" s="5"/>
      <c r="AUF286" s="5"/>
      <c r="AUG286" s="5"/>
      <c r="AUH286" s="5"/>
      <c r="AUI286" s="5"/>
      <c r="AUJ286" s="5"/>
      <c r="AUK286" s="5"/>
      <c r="AUL286" s="5"/>
      <c r="AUM286" s="5"/>
      <c r="AUN286" s="5"/>
      <c r="AUO286" s="5"/>
      <c r="AUP286" s="5"/>
      <c r="AUQ286" s="5"/>
      <c r="AUR286" s="5"/>
      <c r="AUS286" s="5"/>
      <c r="AUT286" s="5"/>
      <c r="AUU286" s="5"/>
      <c r="AUV286" s="5"/>
      <c r="AUW286" s="5"/>
      <c r="AUX286" s="5"/>
      <c r="AUY286" s="5"/>
      <c r="AUZ286" s="5"/>
      <c r="AVA286" s="5"/>
      <c r="AVB286" s="5"/>
      <c r="AVC286" s="5"/>
      <c r="AVD286" s="5"/>
      <c r="AVE286" s="5"/>
      <c r="AVF286" s="5"/>
      <c r="AVG286" s="5"/>
      <c r="AVH286" s="5"/>
      <c r="AVI286" s="5"/>
      <c r="AVJ286" s="5"/>
      <c r="AVK286" s="5"/>
      <c r="AVL286" s="5"/>
      <c r="AVM286" s="5"/>
      <c r="AVN286" s="5"/>
      <c r="AVO286" s="5"/>
      <c r="AVP286" s="5"/>
      <c r="AVQ286" s="5"/>
      <c r="AVR286" s="5"/>
      <c r="AVS286" s="5"/>
      <c r="AVT286" s="5"/>
      <c r="AVU286" s="5"/>
      <c r="AVV286" s="5"/>
      <c r="AVW286" s="5"/>
      <c r="AVX286" s="5"/>
      <c r="AVY286" s="5"/>
      <c r="AVZ286" s="5"/>
      <c r="AWA286" s="5"/>
      <c r="AWB286" s="5"/>
      <c r="AWC286" s="5"/>
      <c r="AWD286" s="5"/>
      <c r="AWE286" s="5"/>
      <c r="AWF286" s="5"/>
      <c r="AWG286" s="5"/>
      <c r="AWH286" s="5"/>
      <c r="AWI286" s="5"/>
      <c r="AWJ286" s="5"/>
      <c r="AWK286" s="5"/>
      <c r="AWL286" s="5"/>
      <c r="AWM286" s="5"/>
      <c r="AWN286" s="5"/>
      <c r="AWO286" s="5"/>
      <c r="AWP286" s="5"/>
      <c r="AWQ286" s="5"/>
      <c r="AWR286" s="5"/>
      <c r="AWS286" s="5"/>
      <c r="AWT286" s="5"/>
      <c r="AWU286" s="5"/>
      <c r="AWV286" s="5"/>
      <c r="AWW286" s="5"/>
      <c r="AWX286" s="5"/>
      <c r="AWY286" s="5"/>
      <c r="AWZ286" s="5"/>
      <c r="AXA286" s="5"/>
      <c r="AXB286" s="5"/>
      <c r="AXC286" s="5"/>
      <c r="AXD286" s="5"/>
      <c r="AXE286" s="5"/>
      <c r="AXF286" s="5"/>
      <c r="AXG286" s="5"/>
      <c r="AXH286" s="5"/>
      <c r="AXI286" s="5"/>
      <c r="AXJ286" s="5"/>
      <c r="AXK286" s="5"/>
      <c r="AXL286" s="5"/>
      <c r="AXM286" s="5"/>
      <c r="AXN286" s="5"/>
      <c r="AXO286" s="5"/>
      <c r="AXP286" s="5"/>
      <c r="AXQ286" s="5"/>
      <c r="AXR286" s="5"/>
      <c r="AXS286" s="5"/>
      <c r="AXT286" s="5"/>
      <c r="AXU286" s="5"/>
      <c r="AXV286" s="5"/>
      <c r="AXW286" s="5"/>
      <c r="AXX286" s="5"/>
      <c r="AXY286" s="5"/>
      <c r="AXZ286" s="5"/>
      <c r="AYA286" s="5"/>
      <c r="AYB286" s="5"/>
      <c r="AYC286" s="5"/>
      <c r="AYD286" s="5"/>
      <c r="AYE286" s="5"/>
      <c r="AYF286" s="5"/>
      <c r="AYG286" s="5"/>
      <c r="AYH286" s="5"/>
      <c r="AYI286" s="5"/>
      <c r="AYJ286" s="5"/>
      <c r="AYK286" s="5"/>
      <c r="AYL286" s="5"/>
      <c r="AYM286" s="5"/>
      <c r="AYN286" s="5"/>
      <c r="AYO286" s="5"/>
      <c r="AYP286" s="5"/>
      <c r="AYQ286" s="5"/>
      <c r="AYR286" s="5"/>
      <c r="AYS286" s="5"/>
      <c r="AYT286" s="5"/>
      <c r="AYU286" s="5"/>
      <c r="AYV286" s="5"/>
      <c r="AYW286" s="5"/>
      <c r="AYX286" s="5"/>
      <c r="AYY286" s="5"/>
      <c r="AYZ286" s="5"/>
      <c r="AZA286" s="5"/>
      <c r="AZB286" s="5"/>
      <c r="AZC286" s="5"/>
      <c r="AZD286" s="5"/>
      <c r="AZE286" s="5"/>
      <c r="AZF286" s="5"/>
      <c r="AZG286" s="5"/>
      <c r="AZH286" s="5"/>
      <c r="AZI286" s="5"/>
      <c r="AZJ286" s="5"/>
      <c r="AZK286" s="5"/>
      <c r="AZL286" s="5"/>
      <c r="AZM286" s="5"/>
      <c r="AZN286" s="5"/>
      <c r="AZO286" s="5"/>
      <c r="AZP286" s="5"/>
      <c r="AZQ286" s="5"/>
      <c r="AZR286" s="5"/>
      <c r="AZS286" s="5"/>
      <c r="AZT286" s="5"/>
      <c r="AZU286" s="5"/>
      <c r="AZV286" s="5"/>
      <c r="AZW286" s="5"/>
      <c r="AZX286" s="5"/>
      <c r="AZY286" s="5"/>
      <c r="AZZ286" s="5"/>
      <c r="BAA286" s="5"/>
      <c r="BAB286" s="5"/>
      <c r="BAC286" s="5"/>
      <c r="BAD286" s="5"/>
      <c r="BAE286" s="5"/>
      <c r="BAF286" s="5"/>
      <c r="BAG286" s="5"/>
      <c r="BAH286" s="5"/>
      <c r="BAI286" s="5"/>
      <c r="BAJ286" s="5"/>
      <c r="BAK286" s="5"/>
      <c r="BAL286" s="5"/>
      <c r="BAM286" s="5"/>
      <c r="BAN286" s="5"/>
      <c r="BAO286" s="5"/>
      <c r="BAP286" s="5"/>
      <c r="BAQ286" s="5"/>
      <c r="BAR286" s="5"/>
      <c r="BAS286" s="5"/>
      <c r="BAT286" s="5"/>
      <c r="BAU286" s="5"/>
      <c r="BAV286" s="5"/>
      <c r="BAW286" s="5"/>
      <c r="BAX286" s="5"/>
      <c r="BAY286" s="5"/>
      <c r="BAZ286" s="5"/>
      <c r="BBA286" s="5"/>
      <c r="BBB286" s="5"/>
      <c r="BBC286" s="5"/>
      <c r="BBD286" s="5"/>
      <c r="BBE286" s="5"/>
      <c r="BBF286" s="5"/>
      <c r="BBG286" s="5"/>
      <c r="BBH286" s="5"/>
      <c r="BBI286" s="5"/>
      <c r="BBJ286" s="5"/>
      <c r="BBK286" s="5"/>
      <c r="BBL286" s="5"/>
      <c r="BBM286" s="5"/>
      <c r="BBN286" s="5"/>
      <c r="BBO286" s="5"/>
      <c r="BBP286" s="5"/>
      <c r="BBQ286" s="5"/>
      <c r="BBR286" s="5"/>
      <c r="BBS286" s="5"/>
      <c r="BBT286" s="5"/>
      <c r="BBU286" s="5"/>
      <c r="BBV286" s="5"/>
      <c r="BBW286" s="5"/>
      <c r="BBX286" s="5"/>
      <c r="BBY286" s="5"/>
      <c r="BBZ286" s="5"/>
      <c r="BCA286" s="5"/>
      <c r="BCB286" s="5"/>
      <c r="BCC286" s="5"/>
      <c r="BCD286" s="5"/>
      <c r="BCE286" s="5"/>
      <c r="BCF286" s="5"/>
      <c r="BCG286" s="5"/>
      <c r="BCH286" s="5"/>
      <c r="BCI286" s="5"/>
      <c r="BCJ286" s="5"/>
      <c r="BCK286" s="5"/>
      <c r="BCL286" s="5"/>
      <c r="BCM286" s="5"/>
      <c r="BCN286" s="5"/>
      <c r="BCO286" s="5"/>
      <c r="BCP286" s="5"/>
      <c r="BCQ286" s="5"/>
      <c r="BCR286" s="5"/>
      <c r="BCS286" s="5"/>
      <c r="BCT286" s="5"/>
      <c r="BCU286" s="5"/>
      <c r="BCV286" s="5"/>
      <c r="BCW286" s="5"/>
      <c r="BCX286" s="5"/>
      <c r="BCY286" s="5"/>
      <c r="BCZ286" s="5"/>
      <c r="BDA286" s="5"/>
      <c r="BDB286" s="5"/>
      <c r="BDC286" s="5"/>
      <c r="BDD286" s="5"/>
      <c r="BDE286" s="5"/>
      <c r="BDF286" s="5"/>
      <c r="BDG286" s="5"/>
      <c r="BDH286" s="5"/>
      <c r="BDI286" s="5"/>
      <c r="BDJ286" s="5"/>
      <c r="BDK286" s="5"/>
      <c r="BDL286" s="5"/>
      <c r="BDM286" s="5"/>
      <c r="BDN286" s="5"/>
      <c r="BDO286" s="5"/>
      <c r="BDP286" s="5"/>
      <c r="BDQ286" s="5"/>
      <c r="BDR286" s="5"/>
      <c r="BDS286" s="5"/>
      <c r="BDT286" s="5"/>
      <c r="BDU286" s="5"/>
      <c r="BDV286" s="5"/>
      <c r="BDW286" s="5"/>
      <c r="BDX286" s="5"/>
      <c r="BDY286" s="5"/>
      <c r="BDZ286" s="5"/>
      <c r="BEA286" s="5"/>
      <c r="BEB286" s="5"/>
      <c r="BEC286" s="5"/>
      <c r="BED286" s="5"/>
      <c r="BEE286" s="5"/>
      <c r="BEF286" s="5"/>
      <c r="BEG286" s="5"/>
      <c r="BEH286" s="5"/>
      <c r="BEI286" s="5"/>
      <c r="BEJ286" s="5"/>
      <c r="BEK286" s="5"/>
      <c r="BEL286" s="5"/>
      <c r="BEM286" s="5"/>
      <c r="BEN286" s="5"/>
      <c r="BEO286" s="5"/>
      <c r="BEP286" s="5"/>
      <c r="BEQ286" s="5"/>
      <c r="BER286" s="5"/>
      <c r="BES286" s="5"/>
      <c r="BET286" s="5"/>
      <c r="BEU286" s="5"/>
      <c r="BEV286" s="5"/>
      <c r="BEW286" s="5"/>
      <c r="BEX286" s="5"/>
      <c r="BEY286" s="5"/>
      <c r="BEZ286" s="5"/>
      <c r="BFA286" s="5"/>
      <c r="BFB286" s="5"/>
      <c r="BFC286" s="5"/>
      <c r="BFD286" s="5"/>
      <c r="BFE286" s="5"/>
      <c r="BFF286" s="5"/>
      <c r="BFG286" s="5"/>
      <c r="BFH286" s="5"/>
      <c r="BFI286" s="5"/>
      <c r="BFJ286" s="5"/>
      <c r="BFK286" s="5"/>
      <c r="BFL286" s="5"/>
      <c r="BFM286" s="5"/>
      <c r="BFN286" s="5"/>
      <c r="BFO286" s="5"/>
      <c r="BFP286" s="5"/>
      <c r="BFQ286" s="5"/>
      <c r="BFR286" s="5"/>
      <c r="BFS286" s="5"/>
      <c r="BFT286" s="5"/>
      <c r="BFU286" s="5"/>
      <c r="BFV286" s="5"/>
      <c r="BFW286" s="5"/>
      <c r="BFX286" s="5"/>
      <c r="BFY286" s="5"/>
      <c r="BFZ286" s="5"/>
      <c r="BGA286" s="5"/>
      <c r="BGB286" s="5"/>
      <c r="BGC286" s="5"/>
      <c r="BGD286" s="5"/>
      <c r="BGE286" s="5"/>
      <c r="BGF286" s="5"/>
      <c r="BGG286" s="5"/>
      <c r="BGH286" s="5"/>
      <c r="BGI286" s="5"/>
      <c r="BGJ286" s="5"/>
      <c r="BGK286" s="5"/>
      <c r="BGL286" s="5"/>
      <c r="BGM286" s="5"/>
      <c r="BGN286" s="5"/>
      <c r="BGO286" s="5"/>
      <c r="BGP286" s="5"/>
      <c r="BGQ286" s="5"/>
      <c r="BGR286" s="5"/>
      <c r="BGS286" s="5"/>
      <c r="BGT286" s="5"/>
      <c r="BGU286" s="5"/>
      <c r="BGV286" s="5"/>
      <c r="BGW286" s="5"/>
      <c r="BGX286" s="5"/>
      <c r="BGY286" s="5"/>
      <c r="BGZ286" s="5"/>
      <c r="BHA286" s="5"/>
      <c r="BHB286" s="5"/>
      <c r="BHC286" s="5"/>
      <c r="BHD286" s="5"/>
      <c r="BHE286" s="5"/>
      <c r="BHF286" s="5"/>
      <c r="BHG286" s="5"/>
      <c r="BHH286" s="5"/>
      <c r="BHI286" s="5"/>
      <c r="BHJ286" s="5"/>
      <c r="BHK286" s="5"/>
      <c r="BHL286" s="5"/>
      <c r="BHM286" s="5"/>
      <c r="BHN286" s="5"/>
      <c r="BHO286" s="5"/>
      <c r="BHP286" s="5"/>
      <c r="BHQ286" s="5"/>
      <c r="BHR286" s="5"/>
      <c r="BHS286" s="5"/>
      <c r="BHT286" s="5"/>
      <c r="BHU286" s="5"/>
      <c r="BHV286" s="5"/>
      <c r="BHW286" s="5"/>
      <c r="BHX286" s="5"/>
      <c r="BHY286" s="5"/>
      <c r="BHZ286" s="5"/>
      <c r="BIA286" s="5"/>
      <c r="BIB286" s="5"/>
      <c r="BIC286" s="5"/>
      <c r="BID286" s="5"/>
      <c r="BIE286" s="5"/>
      <c r="BIF286" s="5"/>
      <c r="BIG286" s="5"/>
      <c r="BIH286" s="5"/>
      <c r="BII286" s="5"/>
      <c r="BIJ286" s="5"/>
      <c r="BIK286" s="5"/>
      <c r="BIL286" s="5"/>
      <c r="BIM286" s="5"/>
      <c r="BIN286" s="5"/>
      <c r="BIO286" s="5"/>
      <c r="BIP286" s="5"/>
      <c r="BIQ286" s="5"/>
      <c r="BIR286" s="5"/>
      <c r="BIS286" s="5"/>
      <c r="BIT286" s="5"/>
      <c r="BIU286" s="5"/>
      <c r="BIV286" s="5"/>
      <c r="BIW286" s="5"/>
      <c r="BIX286" s="5"/>
      <c r="BIY286" s="5"/>
      <c r="BIZ286" s="5"/>
      <c r="BJA286" s="5"/>
      <c r="BJB286" s="5"/>
      <c r="BJC286" s="5"/>
      <c r="BJD286" s="5"/>
      <c r="BJE286" s="5"/>
      <c r="BJF286" s="5"/>
      <c r="BJG286" s="5"/>
      <c r="BJH286" s="5"/>
      <c r="BJI286" s="5"/>
      <c r="BJJ286" s="5"/>
      <c r="BJK286" s="5"/>
      <c r="BJL286" s="5"/>
      <c r="BJM286" s="5"/>
      <c r="BJN286" s="5"/>
      <c r="BJO286" s="5"/>
      <c r="BJP286" s="5"/>
      <c r="BJQ286" s="5"/>
      <c r="BJR286" s="5"/>
      <c r="BJS286" s="5"/>
      <c r="BJT286" s="5"/>
      <c r="BJU286" s="5"/>
      <c r="BJV286" s="5"/>
      <c r="BJW286" s="5"/>
      <c r="BJX286" s="5"/>
      <c r="BJY286" s="5"/>
      <c r="BJZ286" s="5"/>
      <c r="BKA286" s="5"/>
      <c r="BKB286" s="5"/>
      <c r="BKC286" s="5"/>
      <c r="BKD286" s="5"/>
      <c r="BKE286" s="5"/>
      <c r="BKF286" s="5"/>
      <c r="BKG286" s="5"/>
      <c r="BKH286" s="5"/>
      <c r="BKI286" s="5"/>
      <c r="BKJ286" s="5"/>
      <c r="BKK286" s="5"/>
      <c r="BKL286" s="5"/>
      <c r="BKM286" s="5"/>
      <c r="BKN286" s="5"/>
      <c r="BKO286" s="5"/>
      <c r="BKP286" s="5"/>
      <c r="BKQ286" s="5"/>
      <c r="BKR286" s="5"/>
      <c r="BKS286" s="5"/>
      <c r="BKT286" s="5"/>
      <c r="BKU286" s="5"/>
      <c r="BKV286" s="5"/>
      <c r="BKW286" s="5"/>
      <c r="BKX286" s="5"/>
      <c r="BKY286" s="5"/>
      <c r="BKZ286" s="5"/>
      <c r="BLA286" s="5"/>
      <c r="BLB286" s="5"/>
      <c r="BLC286" s="5"/>
      <c r="BLD286" s="5"/>
      <c r="BLE286" s="5"/>
      <c r="BLF286" s="5"/>
      <c r="BLG286" s="5"/>
      <c r="BLH286" s="5"/>
      <c r="BLI286" s="5"/>
      <c r="BLJ286" s="5"/>
      <c r="BLK286" s="5"/>
      <c r="BLL286" s="5"/>
      <c r="BLM286" s="5"/>
      <c r="BLN286" s="5"/>
      <c r="BLO286" s="5"/>
      <c r="BLP286" s="5"/>
      <c r="BLQ286" s="5"/>
      <c r="BLR286" s="5"/>
      <c r="BLS286" s="5"/>
      <c r="BLT286" s="5"/>
      <c r="BLU286" s="5"/>
      <c r="BLV286" s="5"/>
      <c r="BLW286" s="5"/>
      <c r="BLX286" s="5"/>
      <c r="BLY286" s="5"/>
      <c r="BLZ286" s="5"/>
      <c r="BMA286" s="5"/>
      <c r="BMB286" s="5"/>
      <c r="BMC286" s="5"/>
      <c r="BMD286" s="5"/>
      <c r="BME286" s="5"/>
      <c r="BMF286" s="5"/>
      <c r="BMG286" s="5"/>
      <c r="BMH286" s="5"/>
      <c r="BMI286" s="5"/>
      <c r="BMJ286" s="5"/>
      <c r="BMK286" s="5"/>
      <c r="BML286" s="5"/>
      <c r="BMM286" s="5"/>
      <c r="BMN286" s="5"/>
      <c r="BMO286" s="5"/>
      <c r="BMP286" s="5"/>
      <c r="BMQ286" s="5"/>
      <c r="BMR286" s="5"/>
      <c r="BMS286" s="5"/>
      <c r="BMT286" s="5"/>
      <c r="BMU286" s="5"/>
      <c r="BMV286" s="5"/>
      <c r="BMW286" s="5"/>
      <c r="BMX286" s="5"/>
      <c r="BMY286" s="5"/>
      <c r="BMZ286" s="5"/>
      <c r="BNA286" s="5"/>
      <c r="BNB286" s="5"/>
      <c r="BNC286" s="5"/>
      <c r="BND286" s="5"/>
      <c r="BNE286" s="5"/>
      <c r="BNF286" s="5"/>
      <c r="BNG286" s="5"/>
      <c r="BNH286" s="5"/>
      <c r="BNI286" s="5"/>
      <c r="BNJ286" s="5"/>
      <c r="BNK286" s="5"/>
      <c r="BNL286" s="5"/>
      <c r="BNM286" s="5"/>
      <c r="BNN286" s="5"/>
      <c r="BNO286" s="5"/>
      <c r="BNP286" s="5"/>
      <c r="BNQ286" s="5"/>
      <c r="BNR286" s="5"/>
      <c r="BNS286" s="5"/>
      <c r="BNT286" s="5"/>
      <c r="BNU286" s="5"/>
      <c r="BNV286" s="5"/>
      <c r="BNW286" s="5"/>
      <c r="BNX286" s="5"/>
      <c r="BNY286" s="5"/>
      <c r="BNZ286" s="5"/>
      <c r="BOA286" s="5"/>
      <c r="BOB286" s="5"/>
      <c r="BOC286" s="5"/>
      <c r="BOD286" s="5"/>
      <c r="BOE286" s="5"/>
      <c r="BOF286" s="5"/>
      <c r="BOG286" s="5"/>
      <c r="BOH286" s="5"/>
      <c r="BOI286" s="5"/>
      <c r="BOJ286" s="5"/>
      <c r="BOK286" s="5"/>
      <c r="BOL286" s="5"/>
      <c r="BOM286" s="5"/>
      <c r="BON286" s="5"/>
      <c r="BOO286" s="5"/>
      <c r="BOP286" s="5"/>
      <c r="BOQ286" s="5"/>
      <c r="BOR286" s="5"/>
      <c r="BOS286" s="5"/>
      <c r="BOT286" s="5"/>
      <c r="BOU286" s="5"/>
      <c r="BOV286" s="5"/>
      <c r="BOW286" s="5"/>
      <c r="BOX286" s="5"/>
      <c r="BOY286" s="5"/>
      <c r="BOZ286" s="5"/>
      <c r="BPA286" s="5"/>
      <c r="BPB286" s="5"/>
      <c r="BPC286" s="5"/>
      <c r="BPD286" s="5"/>
      <c r="BPE286" s="5"/>
      <c r="BPF286" s="5"/>
      <c r="BPG286" s="5"/>
      <c r="BPH286" s="5"/>
      <c r="BPI286" s="5"/>
      <c r="BPJ286" s="5"/>
      <c r="BPK286" s="5"/>
      <c r="BPL286" s="5"/>
      <c r="BPM286" s="5"/>
      <c r="BPN286" s="5"/>
      <c r="BPO286" s="5"/>
      <c r="BPP286" s="5"/>
      <c r="BPQ286" s="5"/>
      <c r="BPR286" s="5"/>
      <c r="BPS286" s="5"/>
      <c r="BPT286" s="5"/>
      <c r="BPU286" s="5"/>
      <c r="BPV286" s="5"/>
      <c r="BPW286" s="5"/>
      <c r="BPX286" s="5"/>
      <c r="BPY286" s="5"/>
      <c r="BPZ286" s="5"/>
      <c r="BQA286" s="5"/>
      <c r="BQB286" s="5"/>
      <c r="BQC286" s="5"/>
      <c r="BQD286" s="5"/>
      <c r="BQE286" s="5"/>
      <c r="BQF286" s="5"/>
      <c r="BQG286" s="5"/>
      <c r="BQH286" s="5"/>
      <c r="BQI286" s="5"/>
      <c r="BQJ286" s="5"/>
      <c r="BQK286" s="5"/>
      <c r="BQL286" s="5"/>
      <c r="BQM286" s="5"/>
      <c r="BQN286" s="5"/>
      <c r="BQO286" s="5"/>
      <c r="BQP286" s="5"/>
      <c r="BQQ286" s="5"/>
      <c r="BQR286" s="5"/>
      <c r="BQS286" s="5"/>
      <c r="BQT286" s="5"/>
      <c r="BQU286" s="5"/>
      <c r="BQV286" s="5"/>
      <c r="BQW286" s="5"/>
      <c r="BQX286" s="5"/>
      <c r="BQY286" s="5"/>
      <c r="BQZ286" s="5"/>
      <c r="BRA286" s="5"/>
      <c r="BRB286" s="5"/>
      <c r="BRC286" s="5"/>
      <c r="BRD286" s="5"/>
      <c r="BRE286" s="5"/>
      <c r="BRF286" s="5"/>
      <c r="BRG286" s="5"/>
      <c r="BRH286" s="5"/>
      <c r="BRI286" s="5"/>
      <c r="BRJ286" s="5"/>
      <c r="BRK286" s="5"/>
      <c r="BRL286" s="5"/>
      <c r="BRM286" s="5"/>
      <c r="BRN286" s="5"/>
      <c r="BRO286" s="5"/>
      <c r="BRP286" s="5"/>
      <c r="BRQ286" s="5"/>
      <c r="BRR286" s="5"/>
      <c r="BRS286" s="5"/>
      <c r="BRT286" s="5"/>
      <c r="BRU286" s="5"/>
      <c r="BRV286" s="5"/>
      <c r="BRW286" s="5"/>
      <c r="BRX286" s="5"/>
      <c r="BRY286" s="5"/>
      <c r="BRZ286" s="5"/>
      <c r="BSA286" s="5"/>
      <c r="BSB286" s="5"/>
      <c r="BSC286" s="5"/>
      <c r="BSD286" s="5"/>
      <c r="BSE286" s="5"/>
      <c r="BSF286" s="5"/>
      <c r="BSG286" s="5"/>
      <c r="BSH286" s="5"/>
      <c r="BSI286" s="5"/>
      <c r="BSJ286" s="5"/>
      <c r="BSK286" s="5"/>
      <c r="BSL286" s="5"/>
      <c r="BSM286" s="5"/>
      <c r="BSN286" s="5"/>
      <c r="BSO286" s="5"/>
      <c r="BSP286" s="5"/>
      <c r="BSQ286" s="5"/>
      <c r="BSR286" s="5"/>
      <c r="BSS286" s="5"/>
      <c r="BST286" s="5"/>
      <c r="BSU286" s="5"/>
      <c r="BSV286" s="5"/>
      <c r="BSW286" s="5"/>
      <c r="BSX286" s="5"/>
      <c r="BSY286" s="5"/>
      <c r="BSZ286" s="5"/>
      <c r="BTA286" s="5"/>
      <c r="BTB286" s="5"/>
      <c r="BTC286" s="5"/>
      <c r="BTD286" s="5"/>
      <c r="BTE286" s="5"/>
      <c r="BTF286" s="5"/>
      <c r="BTG286" s="5"/>
      <c r="BTH286" s="5"/>
      <c r="BTI286" s="5"/>
      <c r="BTJ286" s="5"/>
      <c r="BTK286" s="5"/>
      <c r="BTL286" s="5"/>
      <c r="BTM286" s="5"/>
      <c r="BTN286" s="5"/>
      <c r="BTO286" s="5"/>
      <c r="BTP286" s="5"/>
      <c r="BTQ286" s="5"/>
      <c r="BTR286" s="5"/>
      <c r="BTS286" s="5"/>
      <c r="BTT286" s="5"/>
      <c r="BTU286" s="5"/>
      <c r="BTV286" s="5"/>
      <c r="BTW286" s="5"/>
      <c r="BTX286" s="5"/>
      <c r="BTY286" s="5"/>
      <c r="BTZ286" s="5"/>
      <c r="BUA286" s="5"/>
      <c r="BUB286" s="5"/>
      <c r="BUC286" s="5"/>
      <c r="BUD286" s="5"/>
      <c r="BUE286" s="5"/>
      <c r="BUF286" s="5"/>
      <c r="BUG286" s="5"/>
      <c r="BUH286" s="5"/>
      <c r="BUI286" s="5"/>
      <c r="BUJ286" s="5"/>
      <c r="BUK286" s="5"/>
      <c r="BUL286" s="5"/>
      <c r="BUM286" s="5"/>
      <c r="BUN286" s="5"/>
      <c r="BUO286" s="5"/>
      <c r="BUP286" s="5"/>
      <c r="BUQ286" s="5"/>
      <c r="BUR286" s="5"/>
      <c r="BUS286" s="5"/>
      <c r="BUT286" s="5"/>
      <c r="BUU286" s="5"/>
      <c r="BUV286" s="5"/>
      <c r="BUW286" s="5"/>
      <c r="BUX286" s="5"/>
      <c r="BUY286" s="5"/>
      <c r="BUZ286" s="5"/>
      <c r="BVA286" s="5"/>
      <c r="BVB286" s="5"/>
      <c r="BVC286" s="5"/>
      <c r="BVD286" s="5"/>
      <c r="BVE286" s="5"/>
      <c r="BVF286" s="5"/>
      <c r="BVG286" s="5"/>
      <c r="BVH286" s="5"/>
      <c r="BVI286" s="5"/>
      <c r="BVJ286" s="5"/>
      <c r="BVK286" s="5"/>
      <c r="BVL286" s="5"/>
      <c r="BVM286" s="5"/>
      <c r="BVN286" s="5"/>
      <c r="BVO286" s="5"/>
      <c r="BVP286" s="5"/>
      <c r="BVQ286" s="5"/>
      <c r="BVR286" s="5"/>
      <c r="BVS286" s="5"/>
      <c r="BVT286" s="5"/>
      <c r="BVU286" s="5"/>
      <c r="BVV286" s="5"/>
      <c r="BVW286" s="5"/>
      <c r="BVX286" s="5"/>
      <c r="BVY286" s="5"/>
      <c r="BVZ286" s="5"/>
      <c r="BWA286" s="5"/>
      <c r="BWB286" s="5"/>
      <c r="BWC286" s="5"/>
      <c r="BWD286" s="5"/>
      <c r="BWE286" s="5"/>
      <c r="BWF286" s="5"/>
      <c r="BWG286" s="5"/>
      <c r="BWH286" s="5"/>
      <c r="BWI286" s="5"/>
      <c r="BWJ286" s="5"/>
      <c r="BWK286" s="5"/>
      <c r="BWL286" s="5"/>
      <c r="BWM286" s="5"/>
      <c r="BWN286" s="5"/>
      <c r="BWO286" s="5"/>
      <c r="BWP286" s="5"/>
      <c r="BWQ286" s="5"/>
      <c r="BWR286" s="5"/>
      <c r="BWS286" s="5"/>
      <c r="BWT286" s="5"/>
      <c r="BWU286" s="5"/>
      <c r="BWV286" s="5"/>
      <c r="BWW286" s="5"/>
      <c r="BWX286" s="5"/>
      <c r="BWY286" s="5"/>
      <c r="BWZ286" s="5"/>
      <c r="BXA286" s="5"/>
      <c r="BXB286" s="5"/>
      <c r="BXC286" s="5"/>
      <c r="BXD286" s="5"/>
      <c r="BXE286" s="5"/>
      <c r="BXF286" s="5"/>
      <c r="BXG286" s="5"/>
      <c r="BXH286" s="5"/>
      <c r="BXI286" s="5"/>
      <c r="BXJ286" s="5"/>
      <c r="BXK286" s="5"/>
      <c r="BXL286" s="5"/>
      <c r="BXM286" s="5"/>
      <c r="BXN286" s="5"/>
      <c r="BXO286" s="5"/>
      <c r="BXP286" s="5"/>
      <c r="BXQ286" s="5"/>
      <c r="BXR286" s="5"/>
      <c r="BXS286" s="5"/>
      <c r="BXT286" s="5"/>
      <c r="BXU286" s="5"/>
      <c r="BXV286" s="5"/>
      <c r="BXW286" s="5"/>
      <c r="BXX286" s="5"/>
      <c r="BXY286" s="5"/>
      <c r="BXZ286" s="5"/>
      <c r="BYA286" s="5"/>
      <c r="BYB286" s="5"/>
      <c r="BYC286" s="5"/>
      <c r="BYD286" s="5"/>
      <c r="BYE286" s="5"/>
      <c r="BYF286" s="5"/>
      <c r="BYG286" s="5"/>
      <c r="BYH286" s="5"/>
      <c r="BYI286" s="5"/>
      <c r="BYJ286" s="5"/>
      <c r="BYK286" s="5"/>
      <c r="BYL286" s="5"/>
      <c r="BYM286" s="5"/>
      <c r="BYN286" s="5"/>
      <c r="BYO286" s="5"/>
      <c r="BYP286" s="5"/>
      <c r="BYQ286" s="5"/>
      <c r="BYR286" s="5"/>
      <c r="BYS286" s="5"/>
      <c r="BYT286" s="5"/>
      <c r="BYU286" s="5"/>
      <c r="BYV286" s="5"/>
      <c r="BYW286" s="5"/>
      <c r="BYX286" s="5"/>
      <c r="BYY286" s="5"/>
      <c r="BYZ286" s="5"/>
      <c r="BZA286" s="5"/>
      <c r="BZB286" s="5"/>
      <c r="BZC286" s="5"/>
      <c r="BZD286" s="5"/>
      <c r="BZE286" s="5"/>
      <c r="BZF286" s="5"/>
      <c r="BZG286" s="5"/>
      <c r="BZH286" s="5"/>
      <c r="BZI286" s="5"/>
      <c r="BZJ286" s="5"/>
      <c r="BZK286" s="5"/>
      <c r="BZL286" s="5"/>
      <c r="BZM286" s="5"/>
      <c r="BZN286" s="5"/>
      <c r="BZO286" s="5"/>
      <c r="BZP286" s="5"/>
      <c r="BZQ286" s="5"/>
      <c r="BZR286" s="5"/>
      <c r="BZS286" s="5"/>
      <c r="BZT286" s="5"/>
      <c r="BZU286" s="5"/>
      <c r="BZV286" s="5"/>
      <c r="BZW286" s="5"/>
      <c r="BZX286" s="5"/>
      <c r="BZY286" s="5"/>
      <c r="BZZ286" s="5"/>
      <c r="CAA286" s="5"/>
      <c r="CAB286" s="5"/>
      <c r="CAC286" s="5"/>
      <c r="CAD286" s="5"/>
      <c r="CAE286" s="5"/>
      <c r="CAF286" s="5"/>
      <c r="CAG286" s="5"/>
      <c r="CAH286" s="5"/>
      <c r="CAI286" s="5"/>
      <c r="CAJ286" s="5"/>
      <c r="CAK286" s="5"/>
      <c r="CAL286" s="5"/>
      <c r="CAM286" s="5"/>
      <c r="CAN286" s="5"/>
      <c r="CAO286" s="5"/>
      <c r="CAP286" s="5"/>
      <c r="CAQ286" s="5"/>
      <c r="CAR286" s="5"/>
      <c r="CAS286" s="5"/>
      <c r="CAT286" s="5"/>
      <c r="CAU286" s="5"/>
      <c r="CAV286" s="5"/>
      <c r="CAW286" s="5"/>
      <c r="CAX286" s="5"/>
      <c r="CAY286" s="5"/>
      <c r="CAZ286" s="5"/>
      <c r="CBA286" s="5"/>
      <c r="CBB286" s="5"/>
      <c r="CBC286" s="5"/>
      <c r="CBD286" s="5"/>
      <c r="CBE286" s="5"/>
      <c r="CBF286" s="5"/>
      <c r="CBG286" s="5"/>
      <c r="CBH286" s="5"/>
      <c r="CBI286" s="5"/>
      <c r="CBJ286" s="5"/>
      <c r="CBK286" s="5"/>
      <c r="CBL286" s="5"/>
      <c r="CBM286" s="5"/>
      <c r="CBN286" s="5"/>
      <c r="CBO286" s="5"/>
      <c r="CBP286" s="5"/>
      <c r="CBQ286" s="5"/>
      <c r="CBR286" s="5"/>
      <c r="CBS286" s="5"/>
      <c r="CBT286" s="5"/>
      <c r="CBU286" s="5"/>
      <c r="CBV286" s="5"/>
      <c r="CBW286" s="5"/>
      <c r="CBX286" s="5"/>
      <c r="CBY286" s="5"/>
      <c r="CBZ286" s="5"/>
      <c r="CCA286" s="5"/>
      <c r="CCB286" s="5"/>
      <c r="CCC286" s="5"/>
      <c r="CCD286" s="5"/>
      <c r="CCE286" s="5"/>
      <c r="CCF286" s="5"/>
      <c r="CCG286" s="5"/>
      <c r="CCH286" s="5"/>
      <c r="CCI286" s="5"/>
      <c r="CCJ286" s="5"/>
      <c r="CCK286" s="5"/>
      <c r="CCL286" s="5"/>
      <c r="CCM286" s="5"/>
      <c r="CCN286" s="5"/>
      <c r="CCO286" s="5"/>
      <c r="CCP286" s="5"/>
      <c r="CCQ286" s="5"/>
      <c r="CCR286" s="5"/>
      <c r="CCS286" s="5"/>
      <c r="CCT286" s="5"/>
      <c r="CCU286" s="5"/>
      <c r="CCV286" s="5"/>
      <c r="CCW286" s="5"/>
      <c r="CCX286" s="5"/>
      <c r="CCY286" s="5"/>
      <c r="CCZ286" s="5"/>
      <c r="CDA286" s="5"/>
      <c r="CDB286" s="5"/>
      <c r="CDC286" s="5"/>
      <c r="CDD286" s="5"/>
      <c r="CDE286" s="5"/>
      <c r="CDF286" s="5"/>
      <c r="CDG286" s="5"/>
      <c r="CDH286" s="5"/>
      <c r="CDI286" s="5"/>
      <c r="CDJ286" s="5"/>
      <c r="CDK286" s="5"/>
      <c r="CDL286" s="5"/>
      <c r="CDM286" s="5"/>
      <c r="CDN286" s="5"/>
      <c r="CDO286" s="5"/>
      <c r="CDP286" s="5"/>
      <c r="CDQ286" s="5"/>
      <c r="CDR286" s="5"/>
      <c r="CDS286" s="5"/>
      <c r="CDT286" s="5"/>
      <c r="CDU286" s="5"/>
      <c r="CDV286" s="5"/>
      <c r="CDW286" s="5"/>
      <c r="CDX286" s="5"/>
      <c r="CDY286" s="5"/>
      <c r="CDZ286" s="5"/>
      <c r="CEA286" s="5"/>
      <c r="CEB286" s="5"/>
      <c r="CEC286" s="5"/>
      <c r="CED286" s="5"/>
      <c r="CEE286" s="5"/>
      <c r="CEF286" s="5"/>
      <c r="CEG286" s="5"/>
      <c r="CEH286" s="5"/>
      <c r="CEI286" s="5"/>
      <c r="CEJ286" s="5"/>
      <c r="CEK286" s="5"/>
      <c r="CEL286" s="5"/>
      <c r="CEM286" s="5"/>
      <c r="CEN286" s="5"/>
      <c r="CEO286" s="5"/>
      <c r="CEP286" s="5"/>
      <c r="CEQ286" s="5"/>
      <c r="CER286" s="5"/>
      <c r="CES286" s="5"/>
      <c r="CET286" s="5"/>
      <c r="CEU286" s="5"/>
      <c r="CEV286" s="5"/>
      <c r="CEW286" s="5"/>
      <c r="CEX286" s="5"/>
      <c r="CEY286" s="5"/>
      <c r="CEZ286" s="5"/>
      <c r="CFA286" s="5"/>
      <c r="CFB286" s="5"/>
      <c r="CFC286" s="5"/>
      <c r="CFD286" s="5"/>
      <c r="CFE286" s="5"/>
      <c r="CFF286" s="5"/>
      <c r="CFG286" s="5"/>
      <c r="CFH286" s="5"/>
      <c r="CFI286" s="5"/>
      <c r="CFJ286" s="5"/>
      <c r="CFK286" s="5"/>
      <c r="CFL286" s="5"/>
      <c r="CFM286" s="5"/>
      <c r="CFN286" s="5"/>
      <c r="CFO286" s="5"/>
      <c r="CFP286" s="5"/>
      <c r="CFQ286" s="5"/>
      <c r="CFR286" s="5"/>
      <c r="CFS286" s="5"/>
      <c r="CFT286" s="5"/>
      <c r="CFU286" s="5"/>
      <c r="CFV286" s="5"/>
      <c r="CFW286" s="5"/>
      <c r="CFX286" s="5"/>
      <c r="CFY286" s="5"/>
      <c r="CFZ286" s="5"/>
      <c r="CGA286" s="5"/>
      <c r="CGB286" s="5"/>
      <c r="CGC286" s="5"/>
      <c r="CGD286" s="5"/>
      <c r="CGE286" s="5"/>
      <c r="CGF286" s="5"/>
      <c r="CGG286" s="5"/>
      <c r="CGH286" s="5"/>
      <c r="CGI286" s="5"/>
      <c r="CGJ286" s="5"/>
      <c r="CGK286" s="5"/>
      <c r="CGL286" s="5"/>
      <c r="CGM286" s="5"/>
      <c r="CGN286" s="5"/>
      <c r="CGO286" s="5"/>
      <c r="CGP286" s="5"/>
      <c r="CGQ286" s="5"/>
      <c r="CGR286" s="5"/>
      <c r="CGS286" s="5"/>
      <c r="CGT286" s="5"/>
      <c r="CGU286" s="5"/>
      <c r="CGV286" s="5"/>
      <c r="CGW286" s="5"/>
      <c r="CGX286" s="5"/>
      <c r="CGY286" s="5"/>
      <c r="CGZ286" s="5"/>
      <c r="CHA286" s="5"/>
      <c r="CHB286" s="5"/>
      <c r="CHC286" s="5"/>
      <c r="CHD286" s="5"/>
      <c r="CHE286" s="5"/>
      <c r="CHF286" s="5"/>
      <c r="CHG286" s="5"/>
      <c r="CHH286" s="5"/>
      <c r="CHI286" s="5"/>
      <c r="CHJ286" s="5"/>
      <c r="CHK286" s="5"/>
      <c r="CHL286" s="5"/>
      <c r="CHM286" s="5"/>
      <c r="CHN286" s="5"/>
      <c r="CHO286" s="5"/>
      <c r="CHP286" s="5"/>
      <c r="CHQ286" s="5"/>
      <c r="CHR286" s="5"/>
      <c r="CHS286" s="5"/>
      <c r="CHT286" s="5"/>
      <c r="CHU286" s="5"/>
      <c r="CHV286" s="5"/>
      <c r="CHW286" s="5"/>
      <c r="CHX286" s="5"/>
      <c r="CHY286" s="5"/>
      <c r="CHZ286" s="5"/>
      <c r="CIA286" s="5"/>
      <c r="CIB286" s="5"/>
      <c r="CIC286" s="5"/>
      <c r="CID286" s="5"/>
      <c r="CIE286" s="5"/>
      <c r="CIF286" s="5"/>
      <c r="CIG286" s="5"/>
      <c r="CIH286" s="5"/>
      <c r="CII286" s="5"/>
      <c r="CIJ286" s="5"/>
      <c r="CIK286" s="5"/>
      <c r="CIL286" s="5"/>
      <c r="CIM286" s="5"/>
      <c r="CIN286" s="5"/>
      <c r="CIO286" s="5"/>
      <c r="CIP286" s="5"/>
      <c r="CIQ286" s="5"/>
      <c r="CIR286" s="5"/>
      <c r="CIS286" s="5"/>
      <c r="CIT286" s="5"/>
      <c r="CIU286" s="5"/>
      <c r="CIV286" s="5"/>
      <c r="CIW286" s="5"/>
      <c r="CIX286" s="5"/>
      <c r="CIY286" s="5"/>
      <c r="CIZ286" s="5"/>
      <c r="CJA286" s="5"/>
      <c r="CJB286" s="5"/>
      <c r="CJC286" s="5"/>
      <c r="CJD286" s="5"/>
      <c r="CJE286" s="5"/>
      <c r="CJF286" s="5"/>
      <c r="CJG286" s="5"/>
      <c r="CJH286" s="5"/>
      <c r="CJI286" s="5"/>
      <c r="CJJ286" s="5"/>
      <c r="CJK286" s="5"/>
      <c r="CJL286" s="5"/>
      <c r="CJM286" s="5"/>
      <c r="CJN286" s="5"/>
      <c r="CJO286" s="5"/>
      <c r="CJP286" s="5"/>
      <c r="CJQ286" s="5"/>
      <c r="CJR286" s="5"/>
      <c r="CJS286" s="5"/>
      <c r="CJT286" s="5"/>
      <c r="CJU286" s="5"/>
      <c r="CJV286" s="5"/>
      <c r="CJW286" s="5"/>
      <c r="CJX286" s="5"/>
      <c r="CJY286" s="5"/>
      <c r="CJZ286" s="5"/>
      <c r="CKA286" s="5"/>
      <c r="CKB286" s="5"/>
      <c r="CKC286" s="5"/>
      <c r="CKD286" s="5"/>
      <c r="CKE286" s="5"/>
      <c r="CKF286" s="5"/>
      <c r="CKG286" s="5"/>
      <c r="CKH286" s="5"/>
      <c r="CKI286" s="5"/>
      <c r="CKJ286" s="5"/>
      <c r="CKK286" s="5"/>
      <c r="CKL286" s="5"/>
      <c r="CKM286" s="5"/>
      <c r="CKN286" s="5"/>
      <c r="CKO286" s="5"/>
      <c r="CKP286" s="5"/>
      <c r="CKQ286" s="5"/>
      <c r="CKR286" s="5"/>
      <c r="CKS286" s="5"/>
      <c r="CKT286" s="5"/>
      <c r="CKU286" s="5"/>
      <c r="CKV286" s="5"/>
      <c r="CKW286" s="5"/>
      <c r="CKX286" s="5"/>
      <c r="CKY286" s="5"/>
      <c r="CKZ286" s="5"/>
      <c r="CLA286" s="5"/>
      <c r="CLB286" s="5"/>
      <c r="CLC286" s="5"/>
      <c r="CLD286" s="5"/>
      <c r="CLE286" s="5"/>
      <c r="CLF286" s="5"/>
      <c r="CLG286" s="5"/>
      <c r="CLH286" s="5"/>
      <c r="CLI286" s="5"/>
      <c r="CLJ286" s="5"/>
      <c r="CLK286" s="5"/>
      <c r="CLL286" s="5"/>
      <c r="CLM286" s="5"/>
      <c r="CLN286" s="5"/>
      <c r="CLO286" s="5"/>
      <c r="CLP286" s="5"/>
      <c r="CLQ286" s="5"/>
      <c r="CLR286" s="5"/>
      <c r="CLS286" s="5"/>
      <c r="CLT286" s="5"/>
      <c r="CLU286" s="5"/>
      <c r="CLV286" s="5"/>
      <c r="CLW286" s="5"/>
      <c r="CLX286" s="5"/>
      <c r="CLY286" s="5"/>
      <c r="CLZ286" s="5"/>
      <c r="CMA286" s="5"/>
      <c r="CMB286" s="5"/>
      <c r="CMC286" s="5"/>
      <c r="CMD286" s="5"/>
      <c r="CME286" s="5"/>
      <c r="CMF286" s="5"/>
      <c r="CMG286" s="5"/>
      <c r="CMH286" s="5"/>
      <c r="CMI286" s="5"/>
      <c r="CMJ286" s="5"/>
      <c r="CMK286" s="5"/>
      <c r="CML286" s="5"/>
      <c r="CMM286" s="5"/>
      <c r="CMN286" s="5"/>
      <c r="CMO286" s="5"/>
      <c r="CMP286" s="5"/>
      <c r="CMQ286" s="5"/>
      <c r="CMR286" s="5"/>
      <c r="CMS286" s="5"/>
      <c r="CMT286" s="5"/>
      <c r="CMU286" s="5"/>
      <c r="CMV286" s="5"/>
      <c r="CMW286" s="5"/>
      <c r="CMX286" s="5"/>
      <c r="CMY286" s="5"/>
      <c r="CMZ286" s="5"/>
      <c r="CNA286" s="5"/>
      <c r="CNB286" s="5"/>
      <c r="CNC286" s="5"/>
      <c r="CND286" s="5"/>
      <c r="CNE286" s="5"/>
      <c r="CNF286" s="5"/>
      <c r="CNG286" s="5"/>
      <c r="CNH286" s="5"/>
      <c r="CNI286" s="5"/>
      <c r="CNJ286" s="5"/>
      <c r="CNK286" s="5"/>
      <c r="CNL286" s="5"/>
      <c r="CNM286" s="5"/>
      <c r="CNN286" s="5"/>
      <c r="CNO286" s="5"/>
      <c r="CNP286" s="5"/>
      <c r="CNQ286" s="5"/>
      <c r="CNR286" s="5"/>
      <c r="CNS286" s="5"/>
      <c r="CNT286" s="5"/>
      <c r="CNU286" s="5"/>
      <c r="CNV286" s="5"/>
      <c r="CNW286" s="5"/>
      <c r="CNX286" s="5"/>
      <c r="CNY286" s="5"/>
      <c r="CNZ286" s="5"/>
      <c r="COA286" s="5"/>
      <c r="COB286" s="5"/>
      <c r="COC286" s="5"/>
      <c r="COD286" s="5"/>
      <c r="COE286" s="5"/>
      <c r="COF286" s="5"/>
      <c r="COG286" s="5"/>
      <c r="COH286" s="5"/>
      <c r="COI286" s="5"/>
      <c r="COJ286" s="5"/>
      <c r="COK286" s="5"/>
      <c r="COL286" s="5"/>
      <c r="COM286" s="5"/>
      <c r="CON286" s="5"/>
      <c r="COO286" s="5"/>
      <c r="COP286" s="5"/>
      <c r="COQ286" s="5"/>
      <c r="COR286" s="5"/>
      <c r="COS286" s="5"/>
      <c r="COT286" s="5"/>
      <c r="COU286" s="5"/>
      <c r="COV286" s="5"/>
      <c r="COW286" s="5"/>
      <c r="COX286" s="5"/>
      <c r="COY286" s="5"/>
      <c r="COZ286" s="5"/>
      <c r="CPA286" s="5"/>
      <c r="CPB286" s="5"/>
      <c r="CPC286" s="5"/>
      <c r="CPD286" s="5"/>
      <c r="CPE286" s="5"/>
      <c r="CPF286" s="5"/>
      <c r="CPG286" s="5"/>
      <c r="CPH286" s="5"/>
      <c r="CPI286" s="5"/>
      <c r="CPJ286" s="5"/>
      <c r="CPK286" s="5"/>
      <c r="CPL286" s="5"/>
      <c r="CPM286" s="5"/>
      <c r="CPN286" s="5"/>
      <c r="CPO286" s="5"/>
      <c r="CPP286" s="5"/>
      <c r="CPQ286" s="5"/>
      <c r="CPR286" s="5"/>
      <c r="CPS286" s="5"/>
      <c r="CPT286" s="5"/>
      <c r="CPU286" s="5"/>
      <c r="CPV286" s="5"/>
      <c r="CPW286" s="5"/>
      <c r="CPX286" s="5"/>
      <c r="CPY286" s="5"/>
      <c r="CPZ286" s="5"/>
      <c r="CQA286" s="5"/>
      <c r="CQB286" s="5"/>
      <c r="CQC286" s="5"/>
      <c r="CQD286" s="5"/>
      <c r="CQE286" s="5"/>
      <c r="CQF286" s="5"/>
      <c r="CQG286" s="5"/>
      <c r="CQH286" s="5"/>
      <c r="CQI286" s="5"/>
      <c r="CQJ286" s="5"/>
      <c r="CQK286" s="5"/>
      <c r="CQL286" s="5"/>
      <c r="CQM286" s="5"/>
      <c r="CQN286" s="5"/>
      <c r="CQO286" s="5"/>
      <c r="CQP286" s="5"/>
      <c r="CQQ286" s="5"/>
      <c r="CQR286" s="5"/>
      <c r="CQS286" s="5"/>
      <c r="CQT286" s="5"/>
      <c r="CQU286" s="5"/>
      <c r="CQV286" s="5"/>
      <c r="CQW286" s="5"/>
      <c r="CQX286" s="5"/>
      <c r="CQY286" s="5"/>
      <c r="CQZ286" s="5"/>
      <c r="CRA286" s="5"/>
      <c r="CRB286" s="5"/>
      <c r="CRC286" s="5"/>
      <c r="CRD286" s="5"/>
      <c r="CRE286" s="5"/>
      <c r="CRF286" s="5"/>
      <c r="CRG286" s="5"/>
      <c r="CRH286" s="5"/>
      <c r="CRI286" s="5"/>
      <c r="CRJ286" s="5"/>
      <c r="CRK286" s="5"/>
      <c r="CRL286" s="5"/>
      <c r="CRM286" s="5"/>
      <c r="CRN286" s="5"/>
      <c r="CRO286" s="5"/>
      <c r="CRP286" s="5"/>
      <c r="CRQ286" s="5"/>
      <c r="CRR286" s="5"/>
      <c r="CRS286" s="5"/>
      <c r="CRT286" s="5"/>
      <c r="CRU286" s="5"/>
      <c r="CRV286" s="5"/>
      <c r="CRW286" s="5"/>
      <c r="CRX286" s="5"/>
      <c r="CRY286" s="5"/>
      <c r="CRZ286" s="5"/>
      <c r="CSA286" s="5"/>
      <c r="CSB286" s="5"/>
      <c r="CSC286" s="5"/>
      <c r="CSD286" s="5"/>
      <c r="CSE286" s="5"/>
      <c r="CSF286" s="5"/>
      <c r="CSG286" s="5"/>
      <c r="CSH286" s="5"/>
      <c r="CSI286" s="5"/>
      <c r="CSJ286" s="5"/>
      <c r="CSK286" s="5"/>
      <c r="CSL286" s="5"/>
      <c r="CSM286" s="5"/>
      <c r="CSN286" s="5"/>
      <c r="CSO286" s="5"/>
      <c r="CSP286" s="5"/>
      <c r="CSQ286" s="5"/>
      <c r="CSR286" s="5"/>
      <c r="CSS286" s="5"/>
      <c r="CST286" s="5"/>
      <c r="CSU286" s="5"/>
      <c r="CSV286" s="5"/>
      <c r="CSW286" s="5"/>
      <c r="CSX286" s="5"/>
      <c r="CSY286" s="5"/>
      <c r="CSZ286" s="5"/>
      <c r="CTA286" s="5"/>
      <c r="CTB286" s="5"/>
      <c r="CTC286" s="5"/>
      <c r="CTD286" s="5"/>
      <c r="CTE286" s="5"/>
      <c r="CTF286" s="5"/>
      <c r="CTG286" s="5"/>
      <c r="CTH286" s="5"/>
      <c r="CTI286" s="5"/>
      <c r="CTJ286" s="5"/>
      <c r="CTK286" s="5"/>
      <c r="CTL286" s="5"/>
      <c r="CTM286" s="5"/>
      <c r="CTN286" s="5"/>
      <c r="CTO286" s="5"/>
      <c r="CTP286" s="5"/>
      <c r="CTQ286" s="5"/>
      <c r="CTR286" s="5"/>
      <c r="CTS286" s="5"/>
      <c r="CTT286" s="5"/>
      <c r="CTU286" s="5"/>
      <c r="CTV286" s="5"/>
      <c r="CTW286" s="5"/>
      <c r="CTX286" s="5"/>
      <c r="CTY286" s="5"/>
      <c r="CTZ286" s="5"/>
      <c r="CUA286" s="5"/>
      <c r="CUB286" s="5"/>
      <c r="CUC286" s="5"/>
      <c r="CUD286" s="5"/>
      <c r="CUE286" s="5"/>
      <c r="CUF286" s="5"/>
      <c r="CUG286" s="5"/>
      <c r="CUH286" s="5"/>
      <c r="CUI286" s="5"/>
      <c r="CUJ286" s="5"/>
      <c r="CUK286" s="5"/>
      <c r="CUL286" s="5"/>
      <c r="CUM286" s="5"/>
      <c r="CUN286" s="5"/>
      <c r="CUO286" s="5"/>
      <c r="CUP286" s="5"/>
      <c r="CUQ286" s="5"/>
      <c r="CUR286" s="5"/>
      <c r="CUS286" s="5"/>
      <c r="CUT286" s="5"/>
      <c r="CUU286" s="5"/>
      <c r="CUV286" s="5"/>
      <c r="CUW286" s="5"/>
      <c r="CUX286" s="5"/>
      <c r="CUY286" s="5"/>
      <c r="CUZ286" s="5"/>
      <c r="CVA286" s="5"/>
      <c r="CVB286" s="5"/>
      <c r="CVC286" s="5"/>
      <c r="CVD286" s="5"/>
      <c r="CVE286" s="5"/>
      <c r="CVF286" s="5"/>
      <c r="CVG286" s="5"/>
      <c r="CVH286" s="5"/>
      <c r="CVI286" s="5"/>
      <c r="CVJ286" s="5"/>
      <c r="CVK286" s="5"/>
      <c r="CVL286" s="5"/>
      <c r="CVM286" s="5"/>
      <c r="CVN286" s="5"/>
      <c r="CVO286" s="5"/>
      <c r="CVP286" s="5"/>
      <c r="CVQ286" s="5"/>
      <c r="CVR286" s="5"/>
      <c r="CVS286" s="5"/>
      <c r="CVT286" s="5"/>
      <c r="CVU286" s="5"/>
      <c r="CVV286" s="5"/>
      <c r="CVW286" s="5"/>
      <c r="CVX286" s="5"/>
      <c r="CVY286" s="5"/>
      <c r="CVZ286" s="5"/>
      <c r="CWA286" s="5"/>
      <c r="CWB286" s="5"/>
      <c r="CWC286" s="5"/>
      <c r="CWD286" s="5"/>
      <c r="CWE286" s="5"/>
      <c r="CWF286" s="5"/>
      <c r="CWG286" s="5"/>
      <c r="CWH286" s="5"/>
      <c r="CWI286" s="5"/>
      <c r="CWJ286" s="5"/>
      <c r="CWK286" s="5"/>
      <c r="CWL286" s="5"/>
      <c r="CWM286" s="5"/>
      <c r="CWN286" s="5"/>
      <c r="CWO286" s="5"/>
      <c r="CWP286" s="5"/>
      <c r="CWQ286" s="5"/>
      <c r="CWR286" s="5"/>
      <c r="CWS286" s="5"/>
      <c r="CWT286" s="5"/>
      <c r="CWU286" s="5"/>
      <c r="CWV286" s="5"/>
      <c r="CWW286" s="5"/>
      <c r="CWX286" s="5"/>
      <c r="CWY286" s="5"/>
      <c r="CWZ286" s="5"/>
      <c r="CXA286" s="5"/>
      <c r="CXB286" s="5"/>
      <c r="CXC286" s="5"/>
      <c r="CXD286" s="5"/>
      <c r="CXE286" s="5"/>
      <c r="CXF286" s="5"/>
      <c r="CXG286" s="5"/>
      <c r="CXH286" s="5"/>
      <c r="CXI286" s="5"/>
      <c r="CXJ286" s="5"/>
      <c r="CXK286" s="5"/>
      <c r="CXL286" s="5"/>
      <c r="CXM286" s="5"/>
      <c r="CXN286" s="5"/>
      <c r="CXO286" s="5"/>
      <c r="CXP286" s="5"/>
      <c r="CXQ286" s="5"/>
      <c r="CXR286" s="5"/>
      <c r="CXS286" s="5"/>
      <c r="CXT286" s="5"/>
      <c r="CXU286" s="5"/>
      <c r="CXV286" s="5"/>
      <c r="CXW286" s="5"/>
      <c r="CXX286" s="5"/>
      <c r="CXY286" s="5"/>
      <c r="CXZ286" s="5"/>
      <c r="CYA286" s="5"/>
      <c r="CYB286" s="5"/>
      <c r="CYC286" s="5"/>
      <c r="CYD286" s="5"/>
      <c r="CYE286" s="5"/>
      <c r="CYF286" s="5"/>
      <c r="CYG286" s="5"/>
      <c r="CYH286" s="5"/>
      <c r="CYI286" s="5"/>
      <c r="CYJ286" s="5"/>
      <c r="CYK286" s="5"/>
      <c r="CYL286" s="5"/>
      <c r="CYM286" s="5"/>
      <c r="CYN286" s="5"/>
      <c r="CYO286" s="5"/>
      <c r="CYP286" s="5"/>
      <c r="CYQ286" s="5"/>
      <c r="CYR286" s="5"/>
      <c r="CYS286" s="5"/>
      <c r="CYT286" s="5"/>
      <c r="CYU286" s="5"/>
      <c r="CYV286" s="5"/>
      <c r="CYW286" s="5"/>
      <c r="CYX286" s="5"/>
      <c r="CYY286" s="5"/>
      <c r="CYZ286" s="5"/>
      <c r="CZA286" s="5"/>
      <c r="CZB286" s="5"/>
      <c r="CZC286" s="5"/>
      <c r="CZD286" s="5"/>
      <c r="CZE286" s="5"/>
      <c r="CZF286" s="5"/>
      <c r="CZG286" s="5"/>
      <c r="CZH286" s="5"/>
      <c r="CZI286" s="5"/>
      <c r="CZJ286" s="5"/>
      <c r="CZK286" s="5"/>
      <c r="CZL286" s="5"/>
      <c r="CZM286" s="5"/>
      <c r="CZN286" s="5"/>
      <c r="CZO286" s="5"/>
      <c r="CZP286" s="5"/>
      <c r="CZQ286" s="5"/>
      <c r="CZR286" s="5"/>
      <c r="CZS286" s="5"/>
      <c r="CZT286" s="5"/>
      <c r="CZU286" s="5"/>
      <c r="CZV286" s="5"/>
      <c r="CZW286" s="5"/>
      <c r="CZX286" s="5"/>
      <c r="CZY286" s="5"/>
      <c r="CZZ286" s="5"/>
      <c r="DAA286" s="5"/>
      <c r="DAB286" s="5"/>
      <c r="DAC286" s="5"/>
      <c r="DAD286" s="5"/>
      <c r="DAE286" s="5"/>
      <c r="DAF286" s="5"/>
      <c r="DAG286" s="5"/>
      <c r="DAH286" s="5"/>
      <c r="DAI286" s="5"/>
      <c r="DAJ286" s="5"/>
      <c r="DAK286" s="5"/>
      <c r="DAL286" s="5"/>
      <c r="DAM286" s="5"/>
      <c r="DAN286" s="5"/>
      <c r="DAO286" s="5"/>
      <c r="DAP286" s="5"/>
      <c r="DAQ286" s="5"/>
      <c r="DAR286" s="5"/>
      <c r="DAS286" s="5"/>
      <c r="DAT286" s="5"/>
      <c r="DAU286" s="5"/>
      <c r="DAV286" s="5"/>
      <c r="DAW286" s="5"/>
      <c r="DAX286" s="5"/>
      <c r="DAY286" s="5"/>
      <c r="DAZ286" s="5"/>
      <c r="DBA286" s="5"/>
      <c r="DBB286" s="5"/>
      <c r="DBC286" s="5"/>
      <c r="DBD286" s="5"/>
      <c r="DBE286" s="5"/>
      <c r="DBF286" s="5"/>
      <c r="DBG286" s="5"/>
      <c r="DBH286" s="5"/>
      <c r="DBI286" s="5"/>
      <c r="DBJ286" s="5"/>
      <c r="DBK286" s="5"/>
      <c r="DBL286" s="5"/>
      <c r="DBM286" s="5"/>
      <c r="DBN286" s="5"/>
      <c r="DBO286" s="5"/>
      <c r="DBP286" s="5"/>
      <c r="DBQ286" s="5"/>
      <c r="DBR286" s="5"/>
      <c r="DBS286" s="5"/>
      <c r="DBT286" s="5"/>
      <c r="DBU286" s="5"/>
      <c r="DBV286" s="5"/>
      <c r="DBW286" s="5"/>
      <c r="DBX286" s="5"/>
      <c r="DBY286" s="5"/>
      <c r="DBZ286" s="5"/>
      <c r="DCA286" s="5"/>
      <c r="DCB286" s="5"/>
      <c r="DCC286" s="5"/>
      <c r="DCD286" s="5"/>
      <c r="DCE286" s="5"/>
      <c r="DCF286" s="5"/>
      <c r="DCG286" s="5"/>
      <c r="DCH286" s="5"/>
      <c r="DCI286" s="5"/>
      <c r="DCJ286" s="5"/>
      <c r="DCK286" s="5"/>
      <c r="DCL286" s="5"/>
      <c r="DCM286" s="5"/>
      <c r="DCN286" s="5"/>
      <c r="DCO286" s="5"/>
      <c r="DCP286" s="5"/>
      <c r="DCQ286" s="5"/>
      <c r="DCR286" s="5"/>
      <c r="DCS286" s="5"/>
      <c r="DCT286" s="5"/>
      <c r="DCU286" s="5"/>
      <c r="DCV286" s="5"/>
      <c r="DCW286" s="5"/>
      <c r="DCX286" s="5"/>
      <c r="DCY286" s="5"/>
      <c r="DCZ286" s="5"/>
      <c r="DDA286" s="5"/>
      <c r="DDB286" s="5"/>
      <c r="DDC286" s="5"/>
      <c r="DDD286" s="5"/>
      <c r="DDE286" s="5"/>
      <c r="DDF286" s="5"/>
      <c r="DDG286" s="5"/>
      <c r="DDH286" s="5"/>
      <c r="DDI286" s="5"/>
      <c r="DDJ286" s="5"/>
      <c r="DDK286" s="5"/>
      <c r="DDL286" s="5"/>
      <c r="DDM286" s="5"/>
      <c r="DDN286" s="5"/>
      <c r="DDO286" s="5"/>
      <c r="DDP286" s="5"/>
      <c r="DDQ286" s="5"/>
      <c r="DDR286" s="5"/>
      <c r="DDS286" s="5"/>
      <c r="DDT286" s="5"/>
      <c r="DDU286" s="5"/>
      <c r="DDV286" s="5"/>
      <c r="DDW286" s="5"/>
      <c r="DDX286" s="5"/>
      <c r="DDY286" s="5"/>
      <c r="DDZ286" s="5"/>
      <c r="DEA286" s="5"/>
      <c r="DEB286" s="5"/>
      <c r="DEC286" s="5"/>
      <c r="DED286" s="5"/>
      <c r="DEE286" s="5"/>
      <c r="DEF286" s="5"/>
      <c r="DEG286" s="5"/>
      <c r="DEH286" s="5"/>
      <c r="DEI286" s="5"/>
      <c r="DEJ286" s="5"/>
      <c r="DEK286" s="5"/>
      <c r="DEL286" s="5"/>
      <c r="DEM286" s="5"/>
      <c r="DEN286" s="5"/>
      <c r="DEO286" s="5"/>
      <c r="DEP286" s="5"/>
      <c r="DEQ286" s="5"/>
      <c r="DER286" s="5"/>
      <c r="DES286" s="5"/>
      <c r="DET286" s="5"/>
      <c r="DEU286" s="5"/>
      <c r="DEV286" s="5"/>
      <c r="DEW286" s="5"/>
      <c r="DEX286" s="5"/>
      <c r="DEY286" s="5"/>
      <c r="DEZ286" s="5"/>
      <c r="DFA286" s="5"/>
      <c r="DFB286" s="5"/>
      <c r="DFC286" s="5"/>
      <c r="DFD286" s="5"/>
      <c r="DFE286" s="5"/>
      <c r="DFF286" s="5"/>
      <c r="DFG286" s="5"/>
      <c r="DFH286" s="5"/>
      <c r="DFI286" s="5"/>
      <c r="DFJ286" s="5"/>
      <c r="DFK286" s="5"/>
      <c r="DFL286" s="5"/>
      <c r="DFM286" s="5"/>
      <c r="DFN286" s="5"/>
      <c r="DFO286" s="5"/>
      <c r="DFP286" s="5"/>
      <c r="DFQ286" s="5"/>
      <c r="DFR286" s="5"/>
      <c r="DFS286" s="5"/>
      <c r="DFT286" s="5"/>
      <c r="DFU286" s="5"/>
      <c r="DFV286" s="5"/>
      <c r="DFW286" s="5"/>
      <c r="DFX286" s="5"/>
      <c r="DFY286" s="5"/>
      <c r="DFZ286" s="5"/>
      <c r="DGA286" s="5"/>
      <c r="DGB286" s="5"/>
      <c r="DGC286" s="5"/>
      <c r="DGD286" s="5"/>
      <c r="DGE286" s="5"/>
      <c r="DGF286" s="5"/>
      <c r="DGG286" s="5"/>
      <c r="DGH286" s="5"/>
      <c r="DGI286" s="5"/>
      <c r="DGJ286" s="5"/>
      <c r="DGK286" s="5"/>
      <c r="DGL286" s="5"/>
      <c r="DGM286" s="5"/>
      <c r="DGN286" s="5"/>
      <c r="DGO286" s="5"/>
      <c r="DGP286" s="5"/>
      <c r="DGQ286" s="5"/>
      <c r="DGR286" s="5"/>
      <c r="DGS286" s="5"/>
      <c r="DGT286" s="5"/>
      <c r="DGU286" s="5"/>
      <c r="DGV286" s="5"/>
      <c r="DGW286" s="5"/>
      <c r="DGX286" s="5"/>
      <c r="DGY286" s="5"/>
      <c r="DGZ286" s="5"/>
      <c r="DHA286" s="5"/>
      <c r="DHB286" s="5"/>
      <c r="DHC286" s="5"/>
      <c r="DHD286" s="5"/>
      <c r="DHE286" s="5"/>
      <c r="DHF286" s="5"/>
      <c r="DHG286" s="5"/>
      <c r="DHH286" s="5"/>
      <c r="DHI286" s="5"/>
      <c r="DHJ286" s="5"/>
      <c r="DHK286" s="5"/>
      <c r="DHL286" s="5"/>
      <c r="DHM286" s="5"/>
      <c r="DHN286" s="5"/>
      <c r="DHO286" s="5"/>
      <c r="DHP286" s="5"/>
      <c r="DHQ286" s="5"/>
      <c r="DHR286" s="5"/>
      <c r="DHS286" s="5"/>
      <c r="DHT286" s="5"/>
      <c r="DHU286" s="5"/>
      <c r="DHV286" s="5"/>
      <c r="DHW286" s="5"/>
      <c r="DHX286" s="5"/>
      <c r="DHY286" s="5"/>
      <c r="DHZ286" s="5"/>
      <c r="DIA286" s="5"/>
      <c r="DIB286" s="5"/>
      <c r="DIC286" s="5"/>
      <c r="DID286" s="5"/>
      <c r="DIE286" s="5"/>
      <c r="DIF286" s="5"/>
      <c r="DIG286" s="5"/>
      <c r="DIH286" s="5"/>
      <c r="DII286" s="5"/>
      <c r="DIJ286" s="5"/>
      <c r="DIK286" s="5"/>
      <c r="DIL286" s="5"/>
      <c r="DIM286" s="5"/>
      <c r="DIN286" s="5"/>
      <c r="DIO286" s="5"/>
      <c r="DIP286" s="5"/>
      <c r="DIQ286" s="5"/>
      <c r="DIR286" s="5"/>
      <c r="DIS286" s="5"/>
      <c r="DIT286" s="5"/>
      <c r="DIU286" s="5"/>
      <c r="DIV286" s="5"/>
      <c r="DIW286" s="5"/>
      <c r="DIX286" s="5"/>
      <c r="DIY286" s="5"/>
      <c r="DIZ286" s="5"/>
      <c r="DJA286" s="5"/>
      <c r="DJB286" s="5"/>
      <c r="DJC286" s="5"/>
      <c r="DJD286" s="5"/>
      <c r="DJE286" s="5"/>
      <c r="DJF286" s="5"/>
      <c r="DJG286" s="5"/>
      <c r="DJH286" s="5"/>
      <c r="DJI286" s="5"/>
      <c r="DJJ286" s="5"/>
      <c r="DJK286" s="5"/>
      <c r="DJL286" s="5"/>
      <c r="DJM286" s="5"/>
      <c r="DJN286" s="5"/>
      <c r="DJO286" s="5"/>
      <c r="DJP286" s="5"/>
      <c r="DJQ286" s="5"/>
      <c r="DJR286" s="5"/>
      <c r="DJS286" s="5"/>
      <c r="DJT286" s="5"/>
      <c r="DJU286" s="5"/>
      <c r="DJV286" s="5"/>
      <c r="DJW286" s="5"/>
      <c r="DJX286" s="5"/>
      <c r="DJY286" s="5"/>
      <c r="DJZ286" s="5"/>
      <c r="DKA286" s="5"/>
      <c r="DKB286" s="5"/>
      <c r="DKC286" s="5"/>
      <c r="DKD286" s="5"/>
      <c r="DKE286" s="5"/>
      <c r="DKF286" s="5"/>
      <c r="DKG286" s="5"/>
      <c r="DKH286" s="5"/>
      <c r="DKI286" s="5"/>
      <c r="DKJ286" s="5"/>
      <c r="DKK286" s="5"/>
      <c r="DKL286" s="5"/>
      <c r="DKM286" s="5"/>
      <c r="DKN286" s="5"/>
      <c r="DKO286" s="5"/>
      <c r="DKP286" s="5"/>
      <c r="DKQ286" s="5"/>
      <c r="DKR286" s="5"/>
      <c r="DKS286" s="5"/>
      <c r="DKT286" s="5"/>
      <c r="DKU286" s="5"/>
      <c r="DKV286" s="5"/>
      <c r="DKW286" s="5"/>
      <c r="DKX286" s="5"/>
      <c r="DKY286" s="5"/>
      <c r="DKZ286" s="5"/>
      <c r="DLA286" s="5"/>
      <c r="DLB286" s="5"/>
      <c r="DLC286" s="5"/>
      <c r="DLD286" s="5"/>
      <c r="DLE286" s="5"/>
      <c r="DLF286" s="5"/>
      <c r="DLG286" s="5"/>
      <c r="DLH286" s="5"/>
      <c r="DLI286" s="5"/>
      <c r="DLJ286" s="5"/>
      <c r="DLK286" s="5"/>
      <c r="DLL286" s="5"/>
      <c r="DLM286" s="5"/>
      <c r="DLN286" s="5"/>
      <c r="DLO286" s="5"/>
      <c r="DLP286" s="5"/>
      <c r="DLQ286" s="5"/>
      <c r="DLR286" s="5"/>
      <c r="DLS286" s="5"/>
      <c r="DLT286" s="5"/>
      <c r="DLU286" s="5"/>
      <c r="DLV286" s="5"/>
      <c r="DLW286" s="5"/>
      <c r="DLX286" s="5"/>
      <c r="DLY286" s="5"/>
      <c r="DLZ286" s="5"/>
      <c r="DMA286" s="5"/>
      <c r="DMB286" s="5"/>
      <c r="DMC286" s="5"/>
      <c r="DMD286" s="5"/>
      <c r="DME286" s="5"/>
      <c r="DMF286" s="5"/>
      <c r="DMG286" s="5"/>
      <c r="DMH286" s="5"/>
      <c r="DMI286" s="5"/>
      <c r="DMJ286" s="5"/>
      <c r="DMK286" s="5"/>
      <c r="DML286" s="5"/>
      <c r="DMM286" s="5"/>
      <c r="DMN286" s="5"/>
      <c r="DMO286" s="5"/>
      <c r="DMP286" s="5"/>
      <c r="DMQ286" s="5"/>
      <c r="DMR286" s="5"/>
      <c r="DMS286" s="5"/>
      <c r="DMT286" s="5"/>
      <c r="DMU286" s="5"/>
      <c r="DMV286" s="5"/>
      <c r="DMW286" s="5"/>
      <c r="DMX286" s="5"/>
      <c r="DMY286" s="5"/>
      <c r="DMZ286" s="5"/>
      <c r="DNA286" s="5"/>
      <c r="DNB286" s="5"/>
      <c r="DNC286" s="5"/>
      <c r="DND286" s="5"/>
      <c r="DNE286" s="5"/>
      <c r="DNF286" s="5"/>
      <c r="DNG286" s="5"/>
      <c r="DNH286" s="5"/>
      <c r="DNI286" s="5"/>
      <c r="DNJ286" s="5"/>
      <c r="DNK286" s="5"/>
      <c r="DNL286" s="5"/>
      <c r="DNM286" s="5"/>
      <c r="DNN286" s="5"/>
      <c r="DNO286" s="5"/>
      <c r="DNP286" s="5"/>
      <c r="DNQ286" s="5"/>
      <c r="DNR286" s="5"/>
      <c r="DNS286" s="5"/>
      <c r="DNT286" s="5"/>
      <c r="DNU286" s="5"/>
      <c r="DNV286" s="5"/>
      <c r="DNW286" s="5"/>
      <c r="DNX286" s="5"/>
      <c r="DNY286" s="5"/>
      <c r="DNZ286" s="5"/>
      <c r="DOA286" s="5"/>
      <c r="DOB286" s="5"/>
      <c r="DOC286" s="5"/>
      <c r="DOD286" s="5"/>
      <c r="DOE286" s="5"/>
      <c r="DOF286" s="5"/>
      <c r="DOG286" s="5"/>
      <c r="DOH286" s="5"/>
      <c r="DOI286" s="5"/>
      <c r="DOJ286" s="5"/>
      <c r="DOK286" s="5"/>
      <c r="DOL286" s="5"/>
      <c r="DOM286" s="5"/>
      <c r="DON286" s="5"/>
      <c r="DOO286" s="5"/>
      <c r="DOP286" s="5"/>
      <c r="DOQ286" s="5"/>
      <c r="DOR286" s="5"/>
      <c r="DOS286" s="5"/>
      <c r="DOT286" s="5"/>
      <c r="DOU286" s="5"/>
      <c r="DOV286" s="5"/>
      <c r="DOW286" s="5"/>
      <c r="DOX286" s="5"/>
      <c r="DOY286" s="5"/>
      <c r="DOZ286" s="5"/>
      <c r="DPA286" s="5"/>
      <c r="DPB286" s="5"/>
      <c r="DPC286" s="5"/>
      <c r="DPD286" s="5"/>
      <c r="DPE286" s="5"/>
      <c r="DPF286" s="5"/>
      <c r="DPG286" s="5"/>
      <c r="DPH286" s="5"/>
      <c r="DPI286" s="5"/>
      <c r="DPJ286" s="5"/>
      <c r="DPK286" s="5"/>
      <c r="DPL286" s="5"/>
      <c r="DPM286" s="5"/>
      <c r="DPN286" s="5"/>
      <c r="DPO286" s="5"/>
      <c r="DPP286" s="5"/>
      <c r="DPQ286" s="5"/>
      <c r="DPR286" s="5"/>
      <c r="DPS286" s="5"/>
      <c r="DPT286" s="5"/>
      <c r="DPU286" s="5"/>
      <c r="DPV286" s="5"/>
      <c r="DPW286" s="5"/>
      <c r="DPX286" s="5"/>
      <c r="DPY286" s="5"/>
      <c r="DPZ286" s="5"/>
      <c r="DQA286" s="5"/>
      <c r="DQB286" s="5"/>
      <c r="DQC286" s="5"/>
      <c r="DQD286" s="5"/>
      <c r="DQE286" s="5"/>
      <c r="DQF286" s="5"/>
      <c r="DQG286" s="5"/>
      <c r="DQH286" s="5"/>
      <c r="DQI286" s="5"/>
      <c r="DQJ286" s="5"/>
      <c r="DQK286" s="5"/>
      <c r="DQL286" s="5"/>
      <c r="DQM286" s="5"/>
      <c r="DQN286" s="5"/>
      <c r="DQO286" s="5"/>
      <c r="DQP286" s="5"/>
      <c r="DQQ286" s="5"/>
      <c r="DQR286" s="5"/>
      <c r="DQS286" s="5"/>
      <c r="DQT286" s="5"/>
      <c r="DQU286" s="5"/>
      <c r="DQV286" s="5"/>
      <c r="DQW286" s="5"/>
      <c r="DQX286" s="5"/>
      <c r="DQY286" s="5"/>
      <c r="DQZ286" s="5"/>
      <c r="DRA286" s="5"/>
      <c r="DRB286" s="5"/>
      <c r="DRC286" s="5"/>
      <c r="DRD286" s="5"/>
      <c r="DRE286" s="5"/>
      <c r="DRF286" s="5"/>
      <c r="DRG286" s="5"/>
      <c r="DRH286" s="5"/>
      <c r="DRI286" s="5"/>
      <c r="DRJ286" s="5"/>
      <c r="DRK286" s="5"/>
      <c r="DRL286" s="5"/>
      <c r="DRM286" s="5"/>
      <c r="DRN286" s="5"/>
      <c r="DRO286" s="5"/>
      <c r="DRP286" s="5"/>
      <c r="DRQ286" s="5"/>
      <c r="DRR286" s="5"/>
      <c r="DRS286" s="5"/>
      <c r="DRT286" s="5"/>
      <c r="DRU286" s="5"/>
      <c r="DRV286" s="5"/>
      <c r="DRW286" s="5"/>
      <c r="DRX286" s="5"/>
      <c r="DRY286" s="5"/>
      <c r="DRZ286" s="5"/>
      <c r="DSA286" s="5"/>
      <c r="DSB286" s="5"/>
      <c r="DSC286" s="5"/>
      <c r="DSD286" s="5"/>
      <c r="DSE286" s="5"/>
      <c r="DSF286" s="5"/>
      <c r="DSG286" s="5"/>
      <c r="DSH286" s="5"/>
      <c r="DSI286" s="5"/>
      <c r="DSJ286" s="5"/>
      <c r="DSK286" s="5"/>
      <c r="DSL286" s="5"/>
      <c r="DSM286" s="5"/>
      <c r="DSN286" s="5"/>
      <c r="DSO286" s="5"/>
      <c r="DSP286" s="5"/>
      <c r="DSQ286" s="5"/>
      <c r="DSR286" s="5"/>
      <c r="DSS286" s="5"/>
      <c r="DST286" s="5"/>
      <c r="DSU286" s="5"/>
      <c r="DSV286" s="5"/>
      <c r="DSW286" s="5"/>
      <c r="DSX286" s="5"/>
      <c r="DSY286" s="5"/>
      <c r="DSZ286" s="5"/>
      <c r="DTA286" s="5"/>
      <c r="DTB286" s="5"/>
      <c r="DTC286" s="5"/>
      <c r="DTD286" s="5"/>
      <c r="DTE286" s="5"/>
      <c r="DTF286" s="5"/>
      <c r="DTG286" s="5"/>
      <c r="DTH286" s="5"/>
      <c r="DTI286" s="5"/>
      <c r="DTJ286" s="5"/>
      <c r="DTK286" s="5"/>
      <c r="DTL286" s="5"/>
      <c r="DTM286" s="5"/>
      <c r="DTN286" s="5"/>
      <c r="DTO286" s="5"/>
      <c r="DTP286" s="5"/>
      <c r="DTQ286" s="5"/>
      <c r="DTR286" s="5"/>
      <c r="DTS286" s="5"/>
      <c r="DTT286" s="5"/>
      <c r="DTU286" s="5"/>
      <c r="DTV286" s="5"/>
      <c r="DTW286" s="5"/>
      <c r="DTX286" s="5"/>
      <c r="DTY286" s="5"/>
      <c r="DTZ286" s="5"/>
      <c r="DUA286" s="5"/>
      <c r="DUB286" s="5"/>
      <c r="DUC286" s="5"/>
      <c r="DUD286" s="5"/>
      <c r="DUE286" s="5"/>
      <c r="DUF286" s="5"/>
      <c r="DUG286" s="5"/>
      <c r="DUH286" s="5"/>
      <c r="DUI286" s="5"/>
      <c r="DUJ286" s="5"/>
      <c r="DUK286" s="5"/>
      <c r="DUL286" s="5"/>
      <c r="DUM286" s="5"/>
      <c r="DUN286" s="5"/>
      <c r="DUO286" s="5"/>
      <c r="DUP286" s="5"/>
      <c r="DUQ286" s="5"/>
      <c r="DUR286" s="5"/>
      <c r="DUS286" s="5"/>
      <c r="DUT286" s="5"/>
      <c r="DUU286" s="5"/>
      <c r="DUV286" s="5"/>
      <c r="DUW286" s="5"/>
      <c r="DUX286" s="5"/>
      <c r="DUY286" s="5"/>
      <c r="DUZ286" s="5"/>
      <c r="DVA286" s="5"/>
      <c r="DVB286" s="5"/>
      <c r="DVC286" s="5"/>
      <c r="DVD286" s="5"/>
      <c r="DVE286" s="5"/>
      <c r="DVF286" s="5"/>
      <c r="DVG286" s="5"/>
      <c r="DVH286" s="5"/>
      <c r="DVI286" s="5"/>
      <c r="DVJ286" s="5"/>
      <c r="DVK286" s="5"/>
      <c r="DVL286" s="5"/>
      <c r="DVM286" s="5"/>
      <c r="DVN286" s="5"/>
      <c r="DVO286" s="5"/>
      <c r="DVP286" s="5"/>
      <c r="DVQ286" s="5"/>
      <c r="DVR286" s="5"/>
      <c r="DVS286" s="5"/>
      <c r="DVT286" s="5"/>
      <c r="DVU286" s="5"/>
      <c r="DVV286" s="5"/>
      <c r="DVW286" s="5"/>
      <c r="DVX286" s="5"/>
      <c r="DVY286" s="5"/>
      <c r="DVZ286" s="5"/>
      <c r="DWA286" s="5"/>
      <c r="DWB286" s="5"/>
      <c r="DWC286" s="5"/>
      <c r="DWD286" s="5"/>
      <c r="DWE286" s="5"/>
      <c r="DWF286" s="5"/>
      <c r="DWG286" s="5"/>
      <c r="DWH286" s="5"/>
      <c r="DWI286" s="5"/>
      <c r="DWJ286" s="5"/>
      <c r="DWK286" s="5"/>
      <c r="DWL286" s="5"/>
      <c r="DWM286" s="5"/>
      <c r="DWN286" s="5"/>
      <c r="DWO286" s="5"/>
      <c r="DWP286" s="5"/>
      <c r="DWQ286" s="5"/>
      <c r="DWR286" s="5"/>
      <c r="DWS286" s="5"/>
      <c r="DWT286" s="5"/>
      <c r="DWU286" s="5"/>
      <c r="DWV286" s="5"/>
      <c r="DWW286" s="5"/>
      <c r="DWX286" s="5"/>
      <c r="DWY286" s="5"/>
      <c r="DWZ286" s="5"/>
      <c r="DXA286" s="5"/>
      <c r="DXB286" s="5"/>
      <c r="DXC286" s="5"/>
      <c r="DXD286" s="5"/>
      <c r="DXE286" s="5"/>
      <c r="DXF286" s="5"/>
      <c r="DXG286" s="5"/>
      <c r="DXH286" s="5"/>
      <c r="DXI286" s="5"/>
      <c r="DXJ286" s="5"/>
      <c r="DXK286" s="5"/>
      <c r="DXL286" s="5"/>
      <c r="DXM286" s="5"/>
      <c r="DXN286" s="5"/>
      <c r="DXO286" s="5"/>
      <c r="DXP286" s="5"/>
      <c r="DXQ286" s="5"/>
      <c r="DXR286" s="5"/>
      <c r="DXS286" s="5"/>
      <c r="DXT286" s="5"/>
      <c r="DXU286" s="5"/>
      <c r="DXV286" s="5"/>
      <c r="DXW286" s="5"/>
      <c r="DXX286" s="5"/>
      <c r="DXY286" s="5"/>
      <c r="DXZ286" s="5"/>
      <c r="DYA286" s="5"/>
      <c r="DYB286" s="5"/>
      <c r="DYC286" s="5"/>
      <c r="DYD286" s="5"/>
      <c r="DYE286" s="5"/>
      <c r="DYF286" s="5"/>
      <c r="DYG286" s="5"/>
      <c r="DYH286" s="5"/>
      <c r="DYI286" s="5"/>
      <c r="DYJ286" s="5"/>
      <c r="DYK286" s="5"/>
      <c r="DYL286" s="5"/>
      <c r="DYM286" s="5"/>
      <c r="DYN286" s="5"/>
      <c r="DYO286" s="5"/>
      <c r="DYP286" s="5"/>
      <c r="DYQ286" s="5"/>
      <c r="DYR286" s="5"/>
      <c r="DYS286" s="5"/>
      <c r="DYT286" s="5"/>
      <c r="DYU286" s="5"/>
      <c r="DYV286" s="5"/>
      <c r="DYW286" s="5"/>
      <c r="DYX286" s="5"/>
      <c r="DYY286" s="5"/>
      <c r="DYZ286" s="5"/>
      <c r="DZA286" s="5"/>
      <c r="DZB286" s="5"/>
      <c r="DZC286" s="5"/>
      <c r="DZD286" s="5"/>
      <c r="DZE286" s="5"/>
      <c r="DZF286" s="5"/>
      <c r="DZG286" s="5"/>
      <c r="DZH286" s="5"/>
      <c r="DZI286" s="5"/>
      <c r="DZJ286" s="5"/>
      <c r="DZK286" s="5"/>
      <c r="DZL286" s="5"/>
      <c r="DZM286" s="5"/>
      <c r="DZN286" s="5"/>
      <c r="DZO286" s="5"/>
      <c r="DZP286" s="5"/>
      <c r="DZQ286" s="5"/>
      <c r="DZR286" s="5"/>
      <c r="DZS286" s="5"/>
      <c r="DZT286" s="5"/>
      <c r="DZU286" s="5"/>
      <c r="DZV286" s="5"/>
      <c r="DZW286" s="5"/>
      <c r="DZX286" s="5"/>
      <c r="DZY286" s="5"/>
      <c r="DZZ286" s="5"/>
      <c r="EAA286" s="5"/>
      <c r="EAB286" s="5"/>
      <c r="EAC286" s="5"/>
      <c r="EAD286" s="5"/>
      <c r="EAE286" s="5"/>
      <c r="EAF286" s="5"/>
      <c r="EAG286" s="5"/>
      <c r="EAH286" s="5"/>
      <c r="EAI286" s="5"/>
      <c r="EAJ286" s="5"/>
      <c r="EAK286" s="5"/>
      <c r="EAL286" s="5"/>
      <c r="EAM286" s="5"/>
      <c r="EAN286" s="5"/>
      <c r="EAO286" s="5"/>
      <c r="EAP286" s="5"/>
      <c r="EAQ286" s="5"/>
      <c r="EAR286" s="5"/>
      <c r="EAS286" s="5"/>
      <c r="EAT286" s="5"/>
      <c r="EAU286" s="5"/>
      <c r="EAV286" s="5"/>
      <c r="EAW286" s="5"/>
      <c r="EAX286" s="5"/>
      <c r="EAY286" s="5"/>
      <c r="EAZ286" s="5"/>
      <c r="EBA286" s="5"/>
      <c r="EBB286" s="5"/>
      <c r="EBC286" s="5"/>
      <c r="EBD286" s="5"/>
      <c r="EBE286" s="5"/>
      <c r="EBF286" s="5"/>
      <c r="EBG286" s="5"/>
      <c r="EBH286" s="5"/>
      <c r="EBI286" s="5"/>
      <c r="EBJ286" s="5"/>
      <c r="EBK286" s="5"/>
      <c r="EBL286" s="5"/>
      <c r="EBM286" s="5"/>
      <c r="EBN286" s="5"/>
      <c r="EBO286" s="5"/>
      <c r="EBP286" s="5"/>
      <c r="EBQ286" s="5"/>
      <c r="EBR286" s="5"/>
      <c r="EBS286" s="5"/>
      <c r="EBT286" s="5"/>
      <c r="EBU286" s="5"/>
      <c r="EBV286" s="5"/>
      <c r="EBW286" s="5"/>
      <c r="EBX286" s="5"/>
      <c r="EBY286" s="5"/>
      <c r="EBZ286" s="5"/>
      <c r="ECA286" s="5"/>
      <c r="ECB286" s="5"/>
      <c r="ECC286" s="5"/>
      <c r="ECD286" s="5"/>
      <c r="ECE286" s="5"/>
      <c r="ECF286" s="5"/>
      <c r="ECG286" s="5"/>
      <c r="ECH286" s="5"/>
      <c r="ECI286" s="5"/>
      <c r="ECJ286" s="5"/>
      <c r="ECK286" s="5"/>
      <c r="ECL286" s="5"/>
      <c r="ECM286" s="5"/>
      <c r="ECN286" s="5"/>
      <c r="ECO286" s="5"/>
      <c r="ECP286" s="5"/>
      <c r="ECQ286" s="5"/>
      <c r="ECR286" s="5"/>
      <c r="ECS286" s="5"/>
      <c r="ECT286" s="5"/>
      <c r="ECU286" s="5"/>
      <c r="ECV286" s="5"/>
      <c r="ECW286" s="5"/>
      <c r="ECX286" s="5"/>
      <c r="ECY286" s="5"/>
      <c r="ECZ286" s="5"/>
      <c r="EDA286" s="5"/>
      <c r="EDB286" s="5"/>
      <c r="EDC286" s="5"/>
      <c r="EDD286" s="5"/>
      <c r="EDE286" s="5"/>
      <c r="EDF286" s="5"/>
      <c r="EDG286" s="5"/>
      <c r="EDH286" s="5"/>
      <c r="EDI286" s="5"/>
      <c r="EDJ286" s="5"/>
      <c r="EDK286" s="5"/>
      <c r="EDL286" s="5"/>
      <c r="EDM286" s="5"/>
      <c r="EDN286" s="5"/>
      <c r="EDO286" s="5"/>
      <c r="EDP286" s="5"/>
      <c r="EDQ286" s="5"/>
      <c r="EDR286" s="5"/>
      <c r="EDS286" s="5"/>
      <c r="EDT286" s="5"/>
      <c r="EDU286" s="5"/>
      <c r="EDV286" s="5"/>
      <c r="EDW286" s="5"/>
      <c r="EDX286" s="5"/>
      <c r="EDY286" s="5"/>
      <c r="EDZ286" s="5"/>
      <c r="EEA286" s="5"/>
      <c r="EEB286" s="5"/>
      <c r="EEC286" s="5"/>
      <c r="EED286" s="5"/>
      <c r="EEE286" s="5"/>
      <c r="EEF286" s="5"/>
      <c r="EEG286" s="5"/>
      <c r="EEH286" s="5"/>
      <c r="EEI286" s="5"/>
      <c r="EEJ286" s="5"/>
      <c r="EEK286" s="5"/>
      <c r="EEL286" s="5"/>
      <c r="EEM286" s="5"/>
      <c r="EEN286" s="5"/>
      <c r="EEO286" s="5"/>
      <c r="EEP286" s="5"/>
      <c r="EEQ286" s="5"/>
      <c r="EER286" s="5"/>
      <c r="EES286" s="5"/>
      <c r="EET286" s="5"/>
      <c r="EEU286" s="5"/>
      <c r="EEV286" s="5"/>
      <c r="EEW286" s="5"/>
      <c r="EEX286" s="5"/>
      <c r="EEY286" s="5"/>
      <c r="EEZ286" s="5"/>
      <c r="EFA286" s="5"/>
      <c r="EFB286" s="5"/>
      <c r="EFC286" s="5"/>
      <c r="EFD286" s="5"/>
      <c r="EFE286" s="5"/>
      <c r="EFF286" s="5"/>
      <c r="EFG286" s="5"/>
      <c r="EFH286" s="5"/>
      <c r="EFI286" s="5"/>
      <c r="EFJ286" s="5"/>
      <c r="EFK286" s="5"/>
      <c r="EFL286" s="5"/>
      <c r="EFM286" s="5"/>
      <c r="EFN286" s="5"/>
      <c r="EFO286" s="5"/>
      <c r="EFP286" s="5"/>
      <c r="EFQ286" s="5"/>
      <c r="EFR286" s="5"/>
      <c r="EFS286" s="5"/>
      <c r="EFT286" s="5"/>
      <c r="EFU286" s="5"/>
      <c r="EFV286" s="5"/>
      <c r="EFW286" s="5"/>
      <c r="EFX286" s="5"/>
      <c r="EFY286" s="5"/>
      <c r="EFZ286" s="5"/>
      <c r="EGA286" s="5"/>
      <c r="EGB286" s="5"/>
      <c r="EGC286" s="5"/>
      <c r="EGD286" s="5"/>
      <c r="EGE286" s="5"/>
      <c r="EGF286" s="5"/>
      <c r="EGG286" s="5"/>
      <c r="EGH286" s="5"/>
      <c r="EGI286" s="5"/>
      <c r="EGJ286" s="5"/>
      <c r="EGK286" s="5"/>
      <c r="EGL286" s="5"/>
      <c r="EGM286" s="5"/>
      <c r="EGN286" s="5"/>
      <c r="EGO286" s="5"/>
      <c r="EGP286" s="5"/>
      <c r="EGQ286" s="5"/>
      <c r="EGR286" s="5"/>
      <c r="EGS286" s="5"/>
      <c r="EGT286" s="5"/>
      <c r="EGU286" s="5"/>
      <c r="EGV286" s="5"/>
      <c r="EGW286" s="5"/>
      <c r="EGX286" s="5"/>
      <c r="EGY286" s="5"/>
      <c r="EGZ286" s="5"/>
      <c r="EHA286" s="5"/>
      <c r="EHB286" s="5"/>
      <c r="EHC286" s="5"/>
      <c r="EHD286" s="5"/>
      <c r="EHE286" s="5"/>
      <c r="EHF286" s="5"/>
      <c r="EHG286" s="5"/>
      <c r="EHH286" s="5"/>
      <c r="EHI286" s="5"/>
      <c r="EHJ286" s="5"/>
      <c r="EHK286" s="5"/>
      <c r="EHL286" s="5"/>
      <c r="EHM286" s="5"/>
      <c r="EHN286" s="5"/>
      <c r="EHO286" s="5"/>
      <c r="EHP286" s="5"/>
      <c r="EHQ286" s="5"/>
      <c r="EHR286" s="5"/>
      <c r="EHS286" s="5"/>
      <c r="EHT286" s="5"/>
      <c r="EHU286" s="5"/>
      <c r="EHV286" s="5"/>
      <c r="EHW286" s="5"/>
      <c r="EHX286" s="5"/>
      <c r="EHY286" s="5"/>
      <c r="EHZ286" s="5"/>
      <c r="EIA286" s="5"/>
      <c r="EIB286" s="5"/>
      <c r="EIC286" s="5"/>
      <c r="EID286" s="5"/>
      <c r="EIE286" s="5"/>
      <c r="EIF286" s="5"/>
      <c r="EIG286" s="5"/>
      <c r="EIH286" s="5"/>
      <c r="EII286" s="5"/>
      <c r="EIJ286" s="5"/>
      <c r="EIK286" s="5"/>
      <c r="EIL286" s="5"/>
      <c r="EIM286" s="5"/>
      <c r="EIN286" s="5"/>
      <c r="EIO286" s="5"/>
      <c r="EIP286" s="5"/>
      <c r="EIQ286" s="5"/>
      <c r="EIR286" s="5"/>
      <c r="EIS286" s="5"/>
      <c r="EIT286" s="5"/>
      <c r="EIU286" s="5"/>
      <c r="EIV286" s="5"/>
      <c r="EIW286" s="5"/>
      <c r="EIX286" s="5"/>
      <c r="EIY286" s="5"/>
      <c r="EIZ286" s="5"/>
      <c r="EJA286" s="5"/>
      <c r="EJB286" s="5"/>
      <c r="EJC286" s="5"/>
      <c r="EJD286" s="5"/>
      <c r="EJE286" s="5"/>
      <c r="EJF286" s="5"/>
      <c r="EJG286" s="5"/>
      <c r="EJH286" s="5"/>
      <c r="EJI286" s="5"/>
      <c r="EJJ286" s="5"/>
      <c r="EJK286" s="5"/>
      <c r="EJL286" s="5"/>
      <c r="EJM286" s="5"/>
      <c r="EJN286" s="5"/>
      <c r="EJO286" s="5"/>
      <c r="EJP286" s="5"/>
      <c r="EJQ286" s="5"/>
      <c r="EJR286" s="5"/>
      <c r="EJS286" s="5"/>
      <c r="EJT286" s="5"/>
      <c r="EJU286" s="5"/>
      <c r="EJV286" s="5"/>
      <c r="EJW286" s="5"/>
      <c r="EJX286" s="5"/>
      <c r="EJY286" s="5"/>
      <c r="EJZ286" s="5"/>
      <c r="EKA286" s="5"/>
      <c r="EKB286" s="5"/>
      <c r="EKC286" s="5"/>
      <c r="EKD286" s="5"/>
      <c r="EKE286" s="5"/>
      <c r="EKF286" s="5"/>
      <c r="EKG286" s="5"/>
      <c r="EKH286" s="5"/>
      <c r="EKI286" s="5"/>
      <c r="EKJ286" s="5"/>
      <c r="EKK286" s="5"/>
      <c r="EKL286" s="5"/>
      <c r="EKM286" s="5"/>
      <c r="EKN286" s="5"/>
      <c r="EKO286" s="5"/>
      <c r="EKP286" s="5"/>
      <c r="EKQ286" s="5"/>
      <c r="EKR286" s="5"/>
      <c r="EKS286" s="5"/>
      <c r="EKT286" s="5"/>
      <c r="EKU286" s="5"/>
      <c r="EKV286" s="5"/>
      <c r="EKW286" s="5"/>
      <c r="EKX286" s="5"/>
      <c r="EKY286" s="5"/>
      <c r="EKZ286" s="5"/>
      <c r="ELA286" s="5"/>
      <c r="ELB286" s="5"/>
      <c r="ELC286" s="5"/>
      <c r="ELD286" s="5"/>
      <c r="ELE286" s="5"/>
      <c r="ELF286" s="5"/>
      <c r="ELG286" s="5"/>
      <c r="ELH286" s="5"/>
      <c r="ELI286" s="5"/>
      <c r="ELJ286" s="5"/>
      <c r="ELK286" s="5"/>
      <c r="ELL286" s="5"/>
      <c r="ELM286" s="5"/>
      <c r="ELN286" s="5"/>
      <c r="ELO286" s="5"/>
      <c r="ELP286" s="5"/>
      <c r="ELQ286" s="5"/>
      <c r="ELR286" s="5"/>
      <c r="ELS286" s="5"/>
      <c r="ELT286" s="5"/>
      <c r="ELU286" s="5"/>
      <c r="ELV286" s="5"/>
      <c r="ELW286" s="5"/>
      <c r="ELX286" s="5"/>
      <c r="ELY286" s="5"/>
      <c r="ELZ286" s="5"/>
      <c r="EMA286" s="5"/>
      <c r="EMB286" s="5"/>
      <c r="EMC286" s="5"/>
      <c r="EMD286" s="5"/>
      <c r="EME286" s="5"/>
      <c r="EMF286" s="5"/>
      <c r="EMG286" s="5"/>
      <c r="EMH286" s="5"/>
      <c r="EMI286" s="5"/>
      <c r="EMJ286" s="5"/>
      <c r="EMK286" s="5"/>
      <c r="EML286" s="5"/>
      <c r="EMM286" s="5"/>
      <c r="EMN286" s="5"/>
      <c r="EMO286" s="5"/>
      <c r="EMP286" s="5"/>
      <c r="EMQ286" s="5"/>
      <c r="EMR286" s="5"/>
      <c r="EMS286" s="5"/>
      <c r="EMT286" s="5"/>
      <c r="EMU286" s="5"/>
      <c r="EMV286" s="5"/>
      <c r="EMW286" s="5"/>
      <c r="EMX286" s="5"/>
      <c r="EMY286" s="5"/>
      <c r="EMZ286" s="5"/>
      <c r="ENA286" s="5"/>
      <c r="ENB286" s="5"/>
      <c r="ENC286" s="5"/>
      <c r="END286" s="5"/>
      <c r="ENE286" s="5"/>
      <c r="ENF286" s="5"/>
      <c r="ENG286" s="5"/>
      <c r="ENH286" s="5"/>
      <c r="ENI286" s="5"/>
      <c r="ENJ286" s="5"/>
      <c r="ENK286" s="5"/>
      <c r="ENL286" s="5"/>
      <c r="ENM286" s="5"/>
      <c r="ENN286" s="5"/>
      <c r="ENO286" s="5"/>
      <c r="ENP286" s="5"/>
      <c r="ENQ286" s="5"/>
      <c r="ENR286" s="5"/>
      <c r="ENS286" s="5"/>
      <c r="ENT286" s="5"/>
      <c r="ENU286" s="5"/>
      <c r="ENV286" s="5"/>
      <c r="ENW286" s="5"/>
      <c r="ENX286" s="5"/>
      <c r="ENY286" s="5"/>
      <c r="ENZ286" s="5"/>
      <c r="EOA286" s="5"/>
      <c r="EOB286" s="5"/>
      <c r="EOC286" s="5"/>
      <c r="EOD286" s="5"/>
      <c r="EOE286" s="5"/>
      <c r="EOF286" s="5"/>
      <c r="EOG286" s="5"/>
      <c r="EOH286" s="5"/>
      <c r="EOI286" s="5"/>
      <c r="EOJ286" s="5"/>
      <c r="EOK286" s="5"/>
      <c r="EOL286" s="5"/>
      <c r="EOM286" s="5"/>
      <c r="EON286" s="5"/>
      <c r="EOO286" s="5"/>
      <c r="EOP286" s="5"/>
      <c r="EOQ286" s="5"/>
      <c r="EOR286" s="5"/>
      <c r="EOS286" s="5"/>
      <c r="EOT286" s="5"/>
      <c r="EOU286" s="5"/>
      <c r="EOV286" s="5"/>
      <c r="EOW286" s="5"/>
      <c r="EOX286" s="5"/>
      <c r="EOY286" s="5"/>
      <c r="EOZ286" s="5"/>
      <c r="EPA286" s="5"/>
      <c r="EPB286" s="5"/>
      <c r="EPC286" s="5"/>
      <c r="EPD286" s="5"/>
      <c r="EPE286" s="5"/>
      <c r="EPF286" s="5"/>
      <c r="EPG286" s="5"/>
      <c r="EPH286" s="5"/>
      <c r="EPI286" s="5"/>
      <c r="EPJ286" s="5"/>
      <c r="EPK286" s="5"/>
      <c r="EPL286" s="5"/>
      <c r="EPM286" s="5"/>
      <c r="EPN286" s="5"/>
      <c r="EPO286" s="5"/>
      <c r="EPP286" s="5"/>
      <c r="EPQ286" s="5"/>
      <c r="EPR286" s="5"/>
      <c r="EPS286" s="5"/>
      <c r="EPT286" s="5"/>
      <c r="EPU286" s="5"/>
      <c r="EPV286" s="5"/>
      <c r="EPW286" s="5"/>
      <c r="EPX286" s="5"/>
      <c r="EPY286" s="5"/>
      <c r="EPZ286" s="5"/>
      <c r="EQA286" s="5"/>
      <c r="EQB286" s="5"/>
      <c r="EQC286" s="5"/>
      <c r="EQD286" s="5"/>
      <c r="EQE286" s="5"/>
      <c r="EQF286" s="5"/>
      <c r="EQG286" s="5"/>
      <c r="EQH286" s="5"/>
      <c r="EQI286" s="5"/>
      <c r="EQJ286" s="5"/>
      <c r="EQK286" s="5"/>
      <c r="EQL286" s="5"/>
      <c r="EQM286" s="5"/>
      <c r="EQN286" s="5"/>
      <c r="EQO286" s="5"/>
      <c r="EQP286" s="5"/>
      <c r="EQQ286" s="5"/>
      <c r="EQR286" s="5"/>
      <c r="EQS286" s="5"/>
      <c r="EQT286" s="5"/>
      <c r="EQU286" s="5"/>
      <c r="EQV286" s="5"/>
      <c r="EQW286" s="5"/>
      <c r="EQX286" s="5"/>
      <c r="EQY286" s="5"/>
      <c r="EQZ286" s="5"/>
      <c r="ERA286" s="5"/>
      <c r="ERB286" s="5"/>
      <c r="ERC286" s="5"/>
      <c r="ERD286" s="5"/>
      <c r="ERE286" s="5"/>
      <c r="ERF286" s="5"/>
      <c r="ERG286" s="5"/>
      <c r="ERH286" s="5"/>
      <c r="ERI286" s="5"/>
      <c r="ERJ286" s="5"/>
      <c r="ERK286" s="5"/>
      <c r="ERL286" s="5"/>
      <c r="ERM286" s="5"/>
      <c r="ERN286" s="5"/>
      <c r="ERO286" s="5"/>
      <c r="ERP286" s="5"/>
      <c r="ERQ286" s="5"/>
      <c r="ERR286" s="5"/>
      <c r="ERS286" s="5"/>
      <c r="ERT286" s="5"/>
      <c r="ERU286" s="5"/>
      <c r="ERV286" s="5"/>
      <c r="ERW286" s="5"/>
      <c r="ERX286" s="5"/>
      <c r="ERY286" s="5"/>
      <c r="ERZ286" s="5"/>
      <c r="ESA286" s="5"/>
      <c r="ESB286" s="5"/>
      <c r="ESC286" s="5"/>
      <c r="ESD286" s="5"/>
      <c r="ESE286" s="5"/>
      <c r="ESF286" s="5"/>
      <c r="ESG286" s="5"/>
      <c r="ESH286" s="5"/>
      <c r="ESI286" s="5"/>
      <c r="ESJ286" s="5"/>
      <c r="ESK286" s="5"/>
      <c r="ESL286" s="5"/>
      <c r="ESM286" s="5"/>
      <c r="ESN286" s="5"/>
      <c r="ESO286" s="5"/>
      <c r="ESP286" s="5"/>
      <c r="ESQ286" s="5"/>
      <c r="ESR286" s="5"/>
      <c r="ESS286" s="5"/>
      <c r="EST286" s="5"/>
      <c r="ESU286" s="5"/>
      <c r="ESV286" s="5"/>
      <c r="ESW286" s="5"/>
      <c r="ESX286" s="5"/>
      <c r="ESY286" s="5"/>
      <c r="ESZ286" s="5"/>
      <c r="ETA286" s="5"/>
      <c r="ETB286" s="5"/>
      <c r="ETC286" s="5"/>
      <c r="ETD286" s="5"/>
      <c r="ETE286" s="5"/>
      <c r="ETF286" s="5"/>
      <c r="ETG286" s="5"/>
      <c r="ETH286" s="5"/>
      <c r="ETI286" s="5"/>
      <c r="ETJ286" s="5"/>
      <c r="ETK286" s="5"/>
      <c r="ETL286" s="5"/>
      <c r="ETM286" s="5"/>
      <c r="ETN286" s="5"/>
      <c r="ETO286" s="5"/>
      <c r="ETP286" s="5"/>
      <c r="ETQ286" s="5"/>
      <c r="ETR286" s="5"/>
      <c r="ETS286" s="5"/>
      <c r="ETT286" s="5"/>
      <c r="ETU286" s="5"/>
      <c r="ETV286" s="5"/>
      <c r="ETW286" s="5"/>
      <c r="ETX286" s="5"/>
      <c r="ETY286" s="5"/>
      <c r="ETZ286" s="5"/>
      <c r="EUA286" s="5"/>
      <c r="EUB286" s="5"/>
      <c r="EUC286" s="5"/>
      <c r="EUD286" s="5"/>
      <c r="EUE286" s="5"/>
      <c r="EUF286" s="5"/>
      <c r="EUG286" s="5"/>
      <c r="EUH286" s="5"/>
      <c r="EUI286" s="5"/>
      <c r="EUJ286" s="5"/>
      <c r="EUK286" s="5"/>
      <c r="EUL286" s="5"/>
      <c r="EUM286" s="5"/>
      <c r="EUN286" s="5"/>
      <c r="EUO286" s="5"/>
      <c r="EUP286" s="5"/>
      <c r="EUQ286" s="5"/>
      <c r="EUR286" s="5"/>
      <c r="EUS286" s="5"/>
      <c r="EUT286" s="5"/>
      <c r="EUU286" s="5"/>
      <c r="EUV286" s="5"/>
      <c r="EUW286" s="5"/>
      <c r="EUX286" s="5"/>
      <c r="EUY286" s="5"/>
      <c r="EUZ286" s="5"/>
      <c r="EVA286" s="5"/>
      <c r="EVB286" s="5"/>
      <c r="EVC286" s="5"/>
      <c r="EVD286" s="5"/>
      <c r="EVE286" s="5"/>
      <c r="EVF286" s="5"/>
      <c r="EVG286" s="5"/>
      <c r="EVH286" s="5"/>
      <c r="EVI286" s="5"/>
      <c r="EVJ286" s="5"/>
      <c r="EVK286" s="5"/>
      <c r="EVL286" s="5"/>
      <c r="EVM286" s="5"/>
      <c r="EVN286" s="5"/>
      <c r="EVO286" s="5"/>
      <c r="EVP286" s="5"/>
      <c r="EVQ286" s="5"/>
      <c r="EVR286" s="5"/>
      <c r="EVS286" s="5"/>
      <c r="EVT286" s="5"/>
      <c r="EVU286" s="5"/>
      <c r="EVV286" s="5"/>
      <c r="EVW286" s="5"/>
      <c r="EVX286" s="5"/>
      <c r="EVY286" s="5"/>
      <c r="EVZ286" s="5"/>
      <c r="EWA286" s="5"/>
      <c r="EWB286" s="5"/>
      <c r="EWC286" s="5"/>
      <c r="EWD286" s="5"/>
      <c r="EWE286" s="5"/>
      <c r="EWF286" s="5"/>
      <c r="EWG286" s="5"/>
      <c r="EWH286" s="5"/>
      <c r="EWI286" s="5"/>
      <c r="EWJ286" s="5"/>
      <c r="EWK286" s="5"/>
      <c r="EWL286" s="5"/>
      <c r="EWM286" s="5"/>
      <c r="EWN286" s="5"/>
      <c r="EWO286" s="5"/>
      <c r="EWP286" s="5"/>
      <c r="EWQ286" s="5"/>
      <c r="EWR286" s="5"/>
      <c r="EWS286" s="5"/>
      <c r="EWT286" s="5"/>
      <c r="EWU286" s="5"/>
      <c r="EWV286" s="5"/>
      <c r="EWW286" s="5"/>
      <c r="EWX286" s="5"/>
      <c r="EWY286" s="5"/>
      <c r="EWZ286" s="5"/>
      <c r="EXA286" s="5"/>
      <c r="EXB286" s="5"/>
      <c r="EXC286" s="5"/>
      <c r="EXD286" s="5"/>
      <c r="EXE286" s="5"/>
      <c r="EXF286" s="5"/>
      <c r="EXG286" s="5"/>
      <c r="EXH286" s="5"/>
      <c r="EXI286" s="5"/>
      <c r="EXJ286" s="5"/>
      <c r="EXK286" s="5"/>
      <c r="EXL286" s="5"/>
      <c r="EXM286" s="5"/>
      <c r="EXN286" s="5"/>
      <c r="EXO286" s="5"/>
      <c r="EXP286" s="5"/>
      <c r="EXQ286" s="5"/>
      <c r="EXR286" s="5"/>
      <c r="EXS286" s="5"/>
      <c r="EXT286" s="5"/>
      <c r="EXU286" s="5"/>
      <c r="EXV286" s="5"/>
      <c r="EXW286" s="5"/>
      <c r="EXX286" s="5"/>
      <c r="EXY286" s="5"/>
      <c r="EXZ286" s="5"/>
      <c r="EYA286" s="5"/>
      <c r="EYB286" s="5"/>
      <c r="EYC286" s="5"/>
      <c r="EYD286" s="5"/>
      <c r="EYE286" s="5"/>
      <c r="EYF286" s="5"/>
      <c r="EYG286" s="5"/>
      <c r="EYH286" s="5"/>
      <c r="EYI286" s="5"/>
      <c r="EYJ286" s="5"/>
      <c r="EYK286" s="5"/>
      <c r="EYL286" s="5"/>
      <c r="EYM286" s="5"/>
      <c r="EYN286" s="5"/>
      <c r="EYO286" s="5"/>
      <c r="EYP286" s="5"/>
      <c r="EYQ286" s="5"/>
      <c r="EYR286" s="5"/>
      <c r="EYS286" s="5"/>
      <c r="EYT286" s="5"/>
      <c r="EYU286" s="5"/>
      <c r="EYV286" s="5"/>
      <c r="EYW286" s="5"/>
      <c r="EYX286" s="5"/>
      <c r="EYY286" s="5"/>
      <c r="EYZ286" s="5"/>
      <c r="EZA286" s="5"/>
      <c r="EZB286" s="5"/>
      <c r="EZC286" s="5"/>
      <c r="EZD286" s="5"/>
      <c r="EZE286" s="5"/>
      <c r="EZF286" s="5"/>
      <c r="EZG286" s="5"/>
      <c r="EZH286" s="5"/>
      <c r="EZI286" s="5"/>
      <c r="EZJ286" s="5"/>
      <c r="EZK286" s="5"/>
      <c r="EZL286" s="5"/>
      <c r="EZM286" s="5"/>
      <c r="EZN286" s="5"/>
      <c r="EZO286" s="5"/>
      <c r="EZP286" s="5"/>
      <c r="EZQ286" s="5"/>
      <c r="EZR286" s="5"/>
      <c r="EZS286" s="5"/>
      <c r="EZT286" s="5"/>
      <c r="EZU286" s="5"/>
      <c r="EZV286" s="5"/>
      <c r="EZW286" s="5"/>
      <c r="EZX286" s="5"/>
      <c r="EZY286" s="5"/>
      <c r="EZZ286" s="5"/>
      <c r="FAA286" s="5"/>
      <c r="FAB286" s="5"/>
      <c r="FAC286" s="5"/>
      <c r="FAD286" s="5"/>
      <c r="FAE286" s="5"/>
      <c r="FAF286" s="5"/>
      <c r="FAG286" s="5"/>
      <c r="FAH286" s="5"/>
      <c r="FAI286" s="5"/>
      <c r="FAJ286" s="5"/>
      <c r="FAK286" s="5"/>
      <c r="FAL286" s="5"/>
      <c r="FAM286" s="5"/>
      <c r="FAN286" s="5"/>
      <c r="FAO286" s="5"/>
      <c r="FAP286" s="5"/>
      <c r="FAQ286" s="5"/>
      <c r="FAR286" s="5"/>
      <c r="FAS286" s="5"/>
      <c r="FAT286" s="5"/>
      <c r="FAU286" s="5"/>
      <c r="FAV286" s="5"/>
      <c r="FAW286" s="5"/>
      <c r="FAX286" s="5"/>
      <c r="FAY286" s="5"/>
      <c r="FAZ286" s="5"/>
      <c r="FBA286" s="5"/>
      <c r="FBB286" s="5"/>
      <c r="FBC286" s="5"/>
      <c r="FBD286" s="5"/>
      <c r="FBE286" s="5"/>
      <c r="FBF286" s="5"/>
      <c r="FBG286" s="5"/>
      <c r="FBH286" s="5"/>
      <c r="FBI286" s="5"/>
      <c r="FBJ286" s="5"/>
      <c r="FBK286" s="5"/>
      <c r="FBL286" s="5"/>
      <c r="FBM286" s="5"/>
      <c r="FBN286" s="5"/>
      <c r="FBO286" s="5"/>
      <c r="FBP286" s="5"/>
      <c r="FBQ286" s="5"/>
      <c r="FBR286" s="5"/>
      <c r="FBS286" s="5"/>
      <c r="FBT286" s="5"/>
      <c r="FBU286" s="5"/>
      <c r="FBV286" s="5"/>
      <c r="FBW286" s="5"/>
      <c r="FBX286" s="5"/>
      <c r="FBY286" s="5"/>
      <c r="FBZ286" s="5"/>
      <c r="FCA286" s="5"/>
      <c r="FCB286" s="5"/>
      <c r="FCC286" s="5"/>
      <c r="FCD286" s="5"/>
      <c r="FCE286" s="5"/>
      <c r="FCF286" s="5"/>
      <c r="FCG286" s="5"/>
      <c r="FCH286" s="5"/>
      <c r="FCI286" s="5"/>
      <c r="FCJ286" s="5"/>
      <c r="FCK286" s="5"/>
      <c r="FCL286" s="5"/>
      <c r="FCM286" s="5"/>
      <c r="FCN286" s="5"/>
      <c r="FCO286" s="5"/>
      <c r="FCP286" s="5"/>
      <c r="FCQ286" s="5"/>
      <c r="FCR286" s="5"/>
      <c r="FCS286" s="5"/>
      <c r="FCT286" s="5"/>
      <c r="FCU286" s="5"/>
      <c r="FCV286" s="5"/>
      <c r="FCW286" s="5"/>
      <c r="FCX286" s="5"/>
      <c r="FCY286" s="5"/>
      <c r="FCZ286" s="5"/>
      <c r="FDA286" s="5"/>
      <c r="FDB286" s="5"/>
      <c r="FDC286" s="5"/>
      <c r="FDD286" s="5"/>
      <c r="FDE286" s="5"/>
      <c r="FDF286" s="5"/>
      <c r="FDG286" s="5"/>
      <c r="FDH286" s="5"/>
      <c r="FDI286" s="5"/>
      <c r="FDJ286" s="5"/>
      <c r="FDK286" s="5"/>
      <c r="FDL286" s="5"/>
      <c r="FDM286" s="5"/>
      <c r="FDN286" s="5"/>
      <c r="FDO286" s="5"/>
      <c r="FDP286" s="5"/>
      <c r="FDQ286" s="5"/>
      <c r="FDR286" s="5"/>
      <c r="FDS286" s="5"/>
      <c r="FDT286" s="5"/>
      <c r="FDU286" s="5"/>
      <c r="FDV286" s="5"/>
      <c r="FDW286" s="5"/>
      <c r="FDX286" s="5"/>
      <c r="FDY286" s="5"/>
      <c r="FDZ286" s="5"/>
      <c r="FEA286" s="5"/>
      <c r="FEB286" s="5"/>
      <c r="FEC286" s="5"/>
      <c r="FED286" s="5"/>
      <c r="FEE286" s="5"/>
      <c r="FEF286" s="5"/>
      <c r="FEG286" s="5"/>
      <c r="FEH286" s="5"/>
      <c r="FEI286" s="5"/>
      <c r="FEJ286" s="5"/>
      <c r="FEK286" s="5"/>
      <c r="FEL286" s="5"/>
      <c r="FEM286" s="5"/>
      <c r="FEN286" s="5"/>
      <c r="FEO286" s="5"/>
      <c r="FEP286" s="5"/>
      <c r="FEQ286" s="5"/>
      <c r="FER286" s="5"/>
      <c r="FES286" s="5"/>
      <c r="FET286" s="5"/>
      <c r="FEU286" s="5"/>
      <c r="FEV286" s="5"/>
      <c r="FEW286" s="5"/>
      <c r="FEX286" s="5"/>
      <c r="FEY286" s="5"/>
      <c r="FEZ286" s="5"/>
      <c r="FFA286" s="5"/>
      <c r="FFB286" s="5"/>
      <c r="FFC286" s="5"/>
      <c r="FFD286" s="5"/>
      <c r="FFE286" s="5"/>
      <c r="FFF286" s="5"/>
      <c r="FFG286" s="5"/>
      <c r="FFH286" s="5"/>
      <c r="FFI286" s="5"/>
      <c r="FFJ286" s="5"/>
      <c r="FFK286" s="5"/>
      <c r="FFL286" s="5"/>
      <c r="FFM286" s="5"/>
      <c r="FFN286" s="5"/>
      <c r="FFO286" s="5"/>
      <c r="FFP286" s="5"/>
      <c r="FFQ286" s="5"/>
      <c r="FFR286" s="5"/>
      <c r="FFS286" s="5"/>
      <c r="FFT286" s="5"/>
      <c r="FFU286" s="5"/>
      <c r="FFV286" s="5"/>
      <c r="FFW286" s="5"/>
      <c r="FFX286" s="5"/>
      <c r="FFY286" s="5"/>
      <c r="FFZ286" s="5"/>
      <c r="FGA286" s="5"/>
      <c r="FGB286" s="5"/>
      <c r="FGC286" s="5"/>
      <c r="FGD286" s="5"/>
      <c r="FGE286" s="5"/>
      <c r="FGF286" s="5"/>
      <c r="FGG286" s="5"/>
      <c r="FGH286" s="5"/>
      <c r="FGI286" s="5"/>
      <c r="FGJ286" s="5"/>
      <c r="FGK286" s="5"/>
      <c r="FGL286" s="5"/>
      <c r="FGM286" s="5"/>
      <c r="FGN286" s="5"/>
      <c r="FGO286" s="5"/>
      <c r="FGP286" s="5"/>
      <c r="FGQ286" s="5"/>
      <c r="FGR286" s="5"/>
      <c r="FGS286" s="5"/>
      <c r="FGT286" s="5"/>
      <c r="FGU286" s="5"/>
      <c r="FGV286" s="5"/>
      <c r="FGW286" s="5"/>
      <c r="FGX286" s="5"/>
      <c r="FGY286" s="5"/>
      <c r="FGZ286" s="5"/>
      <c r="FHA286" s="5"/>
      <c r="FHB286" s="5"/>
      <c r="FHC286" s="5"/>
      <c r="FHD286" s="5"/>
      <c r="FHE286" s="5"/>
      <c r="FHF286" s="5"/>
      <c r="FHG286" s="5"/>
      <c r="FHH286" s="5"/>
      <c r="FHI286" s="5"/>
      <c r="FHJ286" s="5"/>
      <c r="FHK286" s="5"/>
      <c r="FHL286" s="5"/>
      <c r="FHM286" s="5"/>
      <c r="FHN286" s="5"/>
      <c r="FHO286" s="5"/>
      <c r="FHP286" s="5"/>
      <c r="FHQ286" s="5"/>
      <c r="FHR286" s="5"/>
      <c r="FHS286" s="5"/>
      <c r="FHT286" s="5"/>
      <c r="FHU286" s="5"/>
      <c r="FHV286" s="5"/>
      <c r="FHW286" s="5"/>
      <c r="FHX286" s="5"/>
      <c r="FHY286" s="5"/>
      <c r="FHZ286" s="5"/>
      <c r="FIA286" s="5"/>
      <c r="FIB286" s="5"/>
      <c r="FIC286" s="5"/>
      <c r="FID286" s="5"/>
      <c r="FIE286" s="5"/>
      <c r="FIF286" s="5"/>
      <c r="FIG286" s="5"/>
      <c r="FIH286" s="5"/>
      <c r="FII286" s="5"/>
      <c r="FIJ286" s="5"/>
      <c r="FIK286" s="5"/>
      <c r="FIL286" s="5"/>
      <c r="FIM286" s="5"/>
      <c r="FIN286" s="5"/>
      <c r="FIO286" s="5"/>
      <c r="FIP286" s="5"/>
      <c r="FIQ286" s="5"/>
      <c r="FIR286" s="5"/>
      <c r="FIS286" s="5"/>
      <c r="FIT286" s="5"/>
      <c r="FIU286" s="5"/>
      <c r="FIV286" s="5"/>
      <c r="FIW286" s="5"/>
      <c r="FIX286" s="5"/>
      <c r="FIY286" s="5"/>
      <c r="FIZ286" s="5"/>
      <c r="FJA286" s="5"/>
      <c r="FJB286" s="5"/>
      <c r="FJC286" s="5"/>
      <c r="FJD286" s="5"/>
      <c r="FJE286" s="5"/>
      <c r="FJF286" s="5"/>
      <c r="FJG286" s="5"/>
      <c r="FJH286" s="5"/>
      <c r="FJI286" s="5"/>
      <c r="FJJ286" s="5"/>
      <c r="FJK286" s="5"/>
      <c r="FJL286" s="5"/>
      <c r="FJM286" s="5"/>
      <c r="FJN286" s="5"/>
      <c r="FJO286" s="5"/>
      <c r="FJP286" s="5"/>
      <c r="FJQ286" s="5"/>
      <c r="FJR286" s="5"/>
      <c r="FJS286" s="5"/>
      <c r="FJT286" s="5"/>
      <c r="FJU286" s="5"/>
      <c r="FJV286" s="5"/>
      <c r="FJW286" s="5"/>
      <c r="FJX286" s="5"/>
      <c r="FJY286" s="5"/>
      <c r="FJZ286" s="5"/>
      <c r="FKA286" s="5"/>
      <c r="FKB286" s="5"/>
      <c r="FKC286" s="5"/>
      <c r="FKD286" s="5"/>
      <c r="FKE286" s="5"/>
      <c r="FKF286" s="5"/>
      <c r="FKG286" s="5"/>
      <c r="FKH286" s="5"/>
      <c r="FKI286" s="5"/>
      <c r="FKJ286" s="5"/>
      <c r="FKK286" s="5"/>
      <c r="FKL286" s="5"/>
      <c r="FKM286" s="5"/>
      <c r="FKN286" s="5"/>
      <c r="FKO286" s="5"/>
      <c r="FKP286" s="5"/>
      <c r="FKQ286" s="5"/>
      <c r="FKR286" s="5"/>
      <c r="FKS286" s="5"/>
      <c r="FKT286" s="5"/>
      <c r="FKU286" s="5"/>
      <c r="FKV286" s="5"/>
      <c r="FKW286" s="5"/>
      <c r="FKX286" s="5"/>
      <c r="FKY286" s="5"/>
      <c r="FKZ286" s="5"/>
      <c r="FLA286" s="5"/>
      <c r="FLB286" s="5"/>
      <c r="FLC286" s="5"/>
      <c r="FLD286" s="5"/>
      <c r="FLE286" s="5"/>
      <c r="FLF286" s="5"/>
      <c r="FLG286" s="5"/>
      <c r="FLH286" s="5"/>
      <c r="FLI286" s="5"/>
      <c r="FLJ286" s="5"/>
      <c r="FLK286" s="5"/>
      <c r="FLL286" s="5"/>
      <c r="FLM286" s="5"/>
      <c r="FLN286" s="5"/>
      <c r="FLO286" s="5"/>
      <c r="FLP286" s="5"/>
      <c r="FLQ286" s="5"/>
      <c r="FLR286" s="5"/>
      <c r="FLS286" s="5"/>
      <c r="FLT286" s="5"/>
      <c r="FLU286" s="5"/>
      <c r="FLV286" s="5"/>
      <c r="FLW286" s="5"/>
      <c r="FLX286" s="5"/>
      <c r="FLY286" s="5"/>
      <c r="FLZ286" s="5"/>
      <c r="FMA286" s="5"/>
      <c r="FMB286" s="5"/>
      <c r="FMC286" s="5"/>
      <c r="FMD286" s="5"/>
      <c r="FME286" s="5"/>
      <c r="FMF286" s="5"/>
      <c r="FMG286" s="5"/>
      <c r="FMH286" s="5"/>
      <c r="FMI286" s="5"/>
      <c r="FMJ286" s="5"/>
      <c r="FMK286" s="5"/>
      <c r="FML286" s="5"/>
      <c r="FMM286" s="5"/>
      <c r="FMN286" s="5"/>
      <c r="FMO286" s="5"/>
      <c r="FMP286" s="5"/>
      <c r="FMQ286" s="5"/>
      <c r="FMR286" s="5"/>
      <c r="FMS286" s="5"/>
      <c r="FMT286" s="5"/>
      <c r="FMU286" s="5"/>
      <c r="FMV286" s="5"/>
      <c r="FMW286" s="5"/>
      <c r="FMX286" s="5"/>
      <c r="FMY286" s="5"/>
      <c r="FMZ286" s="5"/>
      <c r="FNA286" s="5"/>
      <c r="FNB286" s="5"/>
      <c r="FNC286" s="5"/>
      <c r="FND286" s="5"/>
      <c r="FNE286" s="5"/>
      <c r="FNF286" s="5"/>
      <c r="FNG286" s="5"/>
      <c r="FNH286" s="5"/>
      <c r="FNI286" s="5"/>
      <c r="FNJ286" s="5"/>
      <c r="FNK286" s="5"/>
      <c r="FNL286" s="5"/>
      <c r="FNM286" s="5"/>
      <c r="FNN286" s="5"/>
      <c r="FNO286" s="5"/>
      <c r="FNP286" s="5"/>
      <c r="FNQ286" s="5"/>
      <c r="FNR286" s="5"/>
      <c r="FNS286" s="5"/>
      <c r="FNT286" s="5"/>
      <c r="FNU286" s="5"/>
      <c r="FNV286" s="5"/>
      <c r="FNW286" s="5"/>
      <c r="FNX286" s="5"/>
      <c r="FNY286" s="5"/>
      <c r="FNZ286" s="5"/>
      <c r="FOA286" s="5"/>
      <c r="FOB286" s="5"/>
      <c r="FOC286" s="5"/>
      <c r="FOD286" s="5"/>
      <c r="FOE286" s="5"/>
      <c r="FOF286" s="5"/>
      <c r="FOG286" s="5"/>
      <c r="FOH286" s="5"/>
      <c r="FOI286" s="5"/>
      <c r="FOJ286" s="5"/>
      <c r="FOK286" s="5"/>
      <c r="FOL286" s="5"/>
      <c r="FOM286" s="5"/>
      <c r="FON286" s="5"/>
      <c r="FOO286" s="5"/>
      <c r="FOP286" s="5"/>
      <c r="FOQ286" s="5"/>
      <c r="FOR286" s="5"/>
      <c r="FOS286" s="5"/>
      <c r="FOT286" s="5"/>
      <c r="FOU286" s="5"/>
      <c r="FOV286" s="5"/>
      <c r="FOW286" s="5"/>
      <c r="FOX286" s="5"/>
      <c r="FOY286" s="5"/>
      <c r="FOZ286" s="5"/>
      <c r="FPA286" s="5"/>
      <c r="FPB286" s="5"/>
      <c r="FPC286" s="5"/>
      <c r="FPD286" s="5"/>
      <c r="FPE286" s="5"/>
      <c r="FPF286" s="5"/>
      <c r="FPG286" s="5"/>
      <c r="FPH286" s="5"/>
      <c r="FPI286" s="5"/>
      <c r="FPJ286" s="5"/>
      <c r="FPK286" s="5"/>
      <c r="FPL286" s="5"/>
      <c r="FPM286" s="5"/>
      <c r="FPN286" s="5"/>
      <c r="FPO286" s="5"/>
      <c r="FPP286" s="5"/>
      <c r="FPQ286" s="5"/>
      <c r="FPR286" s="5"/>
      <c r="FPS286" s="5"/>
      <c r="FPT286" s="5"/>
      <c r="FPU286" s="5"/>
      <c r="FPV286" s="5"/>
      <c r="FPW286" s="5"/>
      <c r="FPX286" s="5"/>
      <c r="FPY286" s="5"/>
      <c r="FPZ286" s="5"/>
      <c r="FQA286" s="5"/>
      <c r="FQB286" s="5"/>
      <c r="FQC286" s="5"/>
      <c r="FQD286" s="5"/>
      <c r="FQE286" s="5"/>
      <c r="FQF286" s="5"/>
      <c r="FQG286" s="5"/>
      <c r="FQH286" s="5"/>
      <c r="FQI286" s="5"/>
      <c r="FQJ286" s="5"/>
      <c r="FQK286" s="5"/>
      <c r="FQL286" s="5"/>
      <c r="FQM286" s="5"/>
      <c r="FQN286" s="5"/>
      <c r="FQO286" s="5"/>
      <c r="FQP286" s="5"/>
      <c r="FQQ286" s="5"/>
      <c r="FQR286" s="5"/>
      <c r="FQS286" s="5"/>
      <c r="FQT286" s="5"/>
      <c r="FQU286" s="5"/>
      <c r="FQV286" s="5"/>
      <c r="FQW286" s="5"/>
      <c r="FQX286" s="5"/>
      <c r="FQY286" s="5"/>
      <c r="FQZ286" s="5"/>
      <c r="FRA286" s="5"/>
      <c r="FRB286" s="5"/>
      <c r="FRC286" s="5"/>
      <c r="FRD286" s="5"/>
      <c r="FRE286" s="5"/>
      <c r="FRF286" s="5"/>
      <c r="FRG286" s="5"/>
      <c r="FRH286" s="5"/>
      <c r="FRI286" s="5"/>
      <c r="FRJ286" s="5"/>
      <c r="FRK286" s="5"/>
      <c r="FRL286" s="5"/>
      <c r="FRM286" s="5"/>
      <c r="FRN286" s="5"/>
      <c r="FRO286" s="5"/>
      <c r="FRP286" s="5"/>
      <c r="FRQ286" s="5"/>
      <c r="FRR286" s="5"/>
      <c r="FRS286" s="5"/>
      <c r="FRT286" s="5"/>
      <c r="FRU286" s="5"/>
      <c r="FRV286" s="5"/>
      <c r="FRW286" s="5"/>
      <c r="FRX286" s="5"/>
      <c r="FRY286" s="5"/>
      <c r="FRZ286" s="5"/>
      <c r="FSA286" s="5"/>
      <c r="FSB286" s="5"/>
      <c r="FSC286" s="5"/>
      <c r="FSD286" s="5"/>
      <c r="FSE286" s="5"/>
      <c r="FSF286" s="5"/>
      <c r="FSG286" s="5"/>
      <c r="FSH286" s="5"/>
      <c r="FSI286" s="5"/>
      <c r="FSJ286" s="5"/>
      <c r="FSK286" s="5"/>
      <c r="FSL286" s="5"/>
      <c r="FSM286" s="5"/>
      <c r="FSN286" s="5"/>
      <c r="FSO286" s="5"/>
      <c r="FSP286" s="5"/>
      <c r="FSQ286" s="5"/>
      <c r="FSR286" s="5"/>
      <c r="FSS286" s="5"/>
      <c r="FST286" s="5"/>
      <c r="FSU286" s="5"/>
      <c r="FSV286" s="5"/>
      <c r="FSW286" s="5"/>
      <c r="FSX286" s="5"/>
      <c r="FSY286" s="5"/>
      <c r="FSZ286" s="5"/>
      <c r="FTA286" s="5"/>
      <c r="FTB286" s="5"/>
      <c r="FTC286" s="5"/>
      <c r="FTD286" s="5"/>
      <c r="FTE286" s="5"/>
      <c r="FTF286" s="5"/>
      <c r="FTG286" s="5"/>
      <c r="FTH286" s="5"/>
      <c r="FTI286" s="5"/>
      <c r="FTJ286" s="5"/>
      <c r="FTK286" s="5"/>
      <c r="FTL286" s="5"/>
      <c r="FTM286" s="5"/>
      <c r="FTN286" s="5"/>
      <c r="FTO286" s="5"/>
      <c r="FTP286" s="5"/>
      <c r="FTQ286" s="5"/>
      <c r="FTR286" s="5"/>
      <c r="FTS286" s="5"/>
      <c r="FTT286" s="5"/>
      <c r="FTU286" s="5"/>
      <c r="FTV286" s="5"/>
      <c r="FTW286" s="5"/>
      <c r="FTX286" s="5"/>
      <c r="FTY286" s="5"/>
      <c r="FTZ286" s="5"/>
      <c r="FUA286" s="5"/>
      <c r="FUB286" s="5"/>
      <c r="FUC286" s="5"/>
      <c r="FUD286" s="5"/>
      <c r="FUE286" s="5"/>
      <c r="FUF286" s="5"/>
      <c r="FUG286" s="5"/>
      <c r="FUH286" s="5"/>
      <c r="FUI286" s="5"/>
      <c r="FUJ286" s="5"/>
      <c r="FUK286" s="5"/>
      <c r="FUL286" s="5"/>
      <c r="FUM286" s="5"/>
      <c r="FUN286" s="5"/>
      <c r="FUO286" s="5"/>
      <c r="FUP286" s="5"/>
      <c r="FUQ286" s="5"/>
      <c r="FUR286" s="5"/>
      <c r="FUS286" s="5"/>
      <c r="FUT286" s="5"/>
      <c r="FUU286" s="5"/>
      <c r="FUV286" s="5"/>
      <c r="FUW286" s="5"/>
      <c r="FUX286" s="5"/>
      <c r="FUY286" s="5"/>
      <c r="FUZ286" s="5"/>
      <c r="FVA286" s="5"/>
      <c r="FVB286" s="5"/>
      <c r="FVC286" s="5"/>
      <c r="FVD286" s="5"/>
      <c r="FVE286" s="5"/>
      <c r="FVF286" s="5"/>
      <c r="FVG286" s="5"/>
      <c r="FVH286" s="5"/>
      <c r="FVI286" s="5"/>
      <c r="FVJ286" s="5"/>
      <c r="FVK286" s="5"/>
      <c r="FVL286" s="5"/>
      <c r="FVM286" s="5"/>
      <c r="FVN286" s="5"/>
      <c r="FVO286" s="5"/>
      <c r="FVP286" s="5"/>
      <c r="FVQ286" s="5"/>
      <c r="FVR286" s="5"/>
      <c r="FVS286" s="5"/>
      <c r="FVT286" s="5"/>
      <c r="FVU286" s="5"/>
      <c r="FVV286" s="5"/>
      <c r="FVW286" s="5"/>
      <c r="FVX286" s="5"/>
      <c r="FVY286" s="5"/>
      <c r="FVZ286" s="5"/>
      <c r="FWA286" s="5"/>
      <c r="FWB286" s="5"/>
      <c r="FWC286" s="5"/>
      <c r="FWD286" s="5"/>
      <c r="FWE286" s="5"/>
      <c r="FWF286" s="5"/>
      <c r="FWG286" s="5"/>
      <c r="FWH286" s="5"/>
      <c r="FWI286" s="5"/>
      <c r="FWJ286" s="5"/>
      <c r="FWK286" s="5"/>
      <c r="FWL286" s="5"/>
      <c r="FWM286" s="5"/>
      <c r="FWN286" s="5"/>
      <c r="FWO286" s="5"/>
      <c r="FWP286" s="5"/>
      <c r="FWQ286" s="5"/>
      <c r="FWR286" s="5"/>
      <c r="FWS286" s="5"/>
      <c r="FWT286" s="5"/>
      <c r="FWU286" s="5"/>
      <c r="FWV286" s="5"/>
      <c r="FWW286" s="5"/>
      <c r="FWX286" s="5"/>
      <c r="FWY286" s="5"/>
      <c r="FWZ286" s="5"/>
      <c r="FXA286" s="5"/>
      <c r="FXB286" s="5"/>
      <c r="FXC286" s="5"/>
      <c r="FXD286" s="5"/>
      <c r="FXE286" s="5"/>
      <c r="FXF286" s="5"/>
      <c r="FXG286" s="5"/>
      <c r="FXH286" s="5"/>
      <c r="FXI286" s="5"/>
      <c r="FXJ286" s="5"/>
      <c r="FXK286" s="5"/>
      <c r="FXL286" s="5"/>
      <c r="FXM286" s="5"/>
      <c r="FXN286" s="5"/>
      <c r="FXO286" s="5"/>
      <c r="FXP286" s="5"/>
      <c r="FXQ286" s="5"/>
      <c r="FXR286" s="5"/>
      <c r="FXS286" s="5"/>
      <c r="FXT286" s="5"/>
      <c r="FXU286" s="5"/>
      <c r="FXV286" s="5"/>
      <c r="FXW286" s="5"/>
      <c r="FXX286" s="5"/>
      <c r="FXY286" s="5"/>
      <c r="FXZ286" s="5"/>
      <c r="FYA286" s="5"/>
      <c r="FYB286" s="5"/>
      <c r="FYC286" s="5"/>
      <c r="FYD286" s="5"/>
      <c r="FYE286" s="5"/>
      <c r="FYF286" s="5"/>
      <c r="FYG286" s="5"/>
      <c r="FYH286" s="5"/>
      <c r="FYI286" s="5"/>
      <c r="FYJ286" s="5"/>
      <c r="FYK286" s="5"/>
      <c r="FYL286" s="5"/>
      <c r="FYM286" s="5"/>
      <c r="FYN286" s="5"/>
      <c r="FYO286" s="5"/>
      <c r="FYP286" s="5"/>
      <c r="FYQ286" s="5"/>
      <c r="FYR286" s="5"/>
      <c r="FYS286" s="5"/>
      <c r="FYT286" s="5"/>
      <c r="FYU286" s="5"/>
      <c r="FYV286" s="5"/>
      <c r="FYW286" s="5"/>
      <c r="FYX286" s="5"/>
      <c r="FYY286" s="5"/>
      <c r="FYZ286" s="5"/>
      <c r="FZA286" s="5"/>
      <c r="FZB286" s="5"/>
      <c r="FZC286" s="5"/>
      <c r="FZD286" s="5"/>
      <c r="FZE286" s="5"/>
      <c r="FZF286" s="5"/>
      <c r="FZG286" s="5"/>
      <c r="FZH286" s="5"/>
      <c r="FZI286" s="5"/>
      <c r="FZJ286" s="5"/>
      <c r="FZK286" s="5"/>
      <c r="FZL286" s="5"/>
      <c r="FZM286" s="5"/>
      <c r="FZN286" s="5"/>
      <c r="FZO286" s="5"/>
      <c r="FZP286" s="5"/>
      <c r="FZQ286" s="5"/>
      <c r="FZR286" s="5"/>
      <c r="FZS286" s="5"/>
      <c r="FZT286" s="5"/>
      <c r="FZU286" s="5"/>
      <c r="FZV286" s="5"/>
      <c r="FZW286" s="5"/>
      <c r="FZX286" s="5"/>
      <c r="FZY286" s="5"/>
      <c r="FZZ286" s="5"/>
      <c r="GAA286" s="5"/>
      <c r="GAB286" s="5"/>
      <c r="GAC286" s="5"/>
      <c r="GAD286" s="5"/>
      <c r="GAE286" s="5"/>
      <c r="GAF286" s="5"/>
      <c r="GAG286" s="5"/>
      <c r="GAH286" s="5"/>
      <c r="GAI286" s="5"/>
      <c r="GAJ286" s="5"/>
      <c r="GAK286" s="5"/>
      <c r="GAL286" s="5"/>
      <c r="GAM286" s="5"/>
      <c r="GAN286" s="5"/>
      <c r="GAO286" s="5"/>
      <c r="GAP286" s="5"/>
      <c r="GAQ286" s="5"/>
      <c r="GAR286" s="5"/>
      <c r="GAS286" s="5"/>
      <c r="GAT286" s="5"/>
      <c r="GAU286" s="5"/>
      <c r="GAV286" s="5"/>
      <c r="GAW286" s="5"/>
      <c r="GAX286" s="5"/>
      <c r="GAY286" s="5"/>
      <c r="GAZ286" s="5"/>
      <c r="GBA286" s="5"/>
      <c r="GBB286" s="5"/>
      <c r="GBC286" s="5"/>
      <c r="GBD286" s="5"/>
      <c r="GBE286" s="5"/>
      <c r="GBF286" s="5"/>
      <c r="GBG286" s="5"/>
      <c r="GBH286" s="5"/>
      <c r="GBI286" s="5"/>
      <c r="GBJ286" s="5"/>
      <c r="GBK286" s="5"/>
      <c r="GBL286" s="5"/>
      <c r="GBM286" s="5"/>
      <c r="GBN286" s="5"/>
      <c r="GBO286" s="5"/>
      <c r="GBP286" s="5"/>
      <c r="GBQ286" s="5"/>
      <c r="GBR286" s="5"/>
      <c r="GBS286" s="5"/>
      <c r="GBT286" s="5"/>
      <c r="GBU286" s="5"/>
      <c r="GBV286" s="5"/>
      <c r="GBW286" s="5"/>
      <c r="GBX286" s="5"/>
      <c r="GBY286" s="5"/>
      <c r="GBZ286" s="5"/>
      <c r="GCA286" s="5"/>
      <c r="GCB286" s="5"/>
      <c r="GCC286" s="5"/>
      <c r="GCD286" s="5"/>
      <c r="GCE286" s="5"/>
      <c r="GCF286" s="5"/>
      <c r="GCG286" s="5"/>
      <c r="GCH286" s="5"/>
      <c r="GCI286" s="5"/>
      <c r="GCJ286" s="5"/>
      <c r="GCK286" s="5"/>
      <c r="GCL286" s="5"/>
      <c r="GCM286" s="5"/>
      <c r="GCN286" s="5"/>
      <c r="GCO286" s="5"/>
      <c r="GCP286" s="5"/>
      <c r="GCQ286" s="5"/>
      <c r="GCR286" s="5"/>
      <c r="GCS286" s="5"/>
      <c r="GCT286" s="5"/>
      <c r="GCU286" s="5"/>
      <c r="GCV286" s="5"/>
      <c r="GCW286" s="5"/>
      <c r="GCX286" s="5"/>
      <c r="GCY286" s="5"/>
      <c r="GCZ286" s="5"/>
      <c r="GDA286" s="5"/>
      <c r="GDB286" s="5"/>
      <c r="GDC286" s="5"/>
      <c r="GDD286" s="5"/>
      <c r="GDE286" s="5"/>
      <c r="GDF286" s="5"/>
      <c r="GDG286" s="5"/>
      <c r="GDH286" s="5"/>
      <c r="GDI286" s="5"/>
      <c r="GDJ286" s="5"/>
      <c r="GDK286" s="5"/>
      <c r="GDL286" s="5"/>
      <c r="GDM286" s="5"/>
      <c r="GDN286" s="5"/>
      <c r="GDO286" s="5"/>
      <c r="GDP286" s="5"/>
      <c r="GDQ286" s="5"/>
      <c r="GDR286" s="5"/>
      <c r="GDS286" s="5"/>
      <c r="GDT286" s="5"/>
      <c r="GDU286" s="5"/>
      <c r="GDV286" s="5"/>
      <c r="GDW286" s="5"/>
      <c r="GDX286" s="5"/>
      <c r="GDY286" s="5"/>
      <c r="GDZ286" s="5"/>
      <c r="GEA286" s="5"/>
      <c r="GEB286" s="5"/>
      <c r="GEC286" s="5"/>
      <c r="GED286" s="5"/>
      <c r="GEE286" s="5"/>
      <c r="GEF286" s="5"/>
      <c r="GEG286" s="5"/>
      <c r="GEH286" s="5"/>
      <c r="GEI286" s="5"/>
      <c r="GEJ286" s="5"/>
      <c r="GEK286" s="5"/>
      <c r="GEL286" s="5"/>
      <c r="GEM286" s="5"/>
      <c r="GEN286" s="5"/>
      <c r="GEO286" s="5"/>
      <c r="GEP286" s="5"/>
      <c r="GEQ286" s="5"/>
      <c r="GER286" s="5"/>
      <c r="GES286" s="5"/>
      <c r="GET286" s="5"/>
      <c r="GEU286" s="5"/>
      <c r="GEV286" s="5"/>
      <c r="GEW286" s="5"/>
      <c r="GEX286" s="5"/>
      <c r="GEY286" s="5"/>
      <c r="GEZ286" s="5"/>
      <c r="GFA286" s="5"/>
      <c r="GFB286" s="5"/>
      <c r="GFC286" s="5"/>
      <c r="GFD286" s="5"/>
      <c r="GFE286" s="5"/>
      <c r="GFF286" s="5"/>
      <c r="GFG286" s="5"/>
      <c r="GFH286" s="5"/>
      <c r="GFI286" s="5"/>
      <c r="GFJ286" s="5"/>
      <c r="GFK286" s="5"/>
      <c r="GFL286" s="5"/>
      <c r="GFM286" s="5"/>
      <c r="GFN286" s="5"/>
      <c r="GFO286" s="5"/>
      <c r="GFP286" s="5"/>
      <c r="GFQ286" s="5"/>
      <c r="GFR286" s="5"/>
      <c r="GFS286" s="5"/>
      <c r="GFT286" s="5"/>
      <c r="GFU286" s="5"/>
      <c r="GFV286" s="5"/>
      <c r="GFW286" s="5"/>
      <c r="GFX286" s="5"/>
      <c r="GFY286" s="5"/>
      <c r="GFZ286" s="5"/>
      <c r="GGA286" s="5"/>
      <c r="GGB286" s="5"/>
      <c r="GGC286" s="5"/>
      <c r="GGD286" s="5"/>
      <c r="GGE286" s="5"/>
      <c r="GGF286" s="5"/>
      <c r="GGG286" s="5"/>
      <c r="GGH286" s="5"/>
      <c r="GGI286" s="5"/>
      <c r="GGJ286" s="5"/>
      <c r="GGK286" s="5"/>
      <c r="GGL286" s="5"/>
      <c r="GGM286" s="5"/>
      <c r="GGN286" s="5"/>
      <c r="GGO286" s="5"/>
      <c r="GGP286" s="5"/>
      <c r="GGQ286" s="5"/>
      <c r="GGR286" s="5"/>
      <c r="GGS286" s="5"/>
      <c r="GGT286" s="5"/>
      <c r="GGU286" s="5"/>
      <c r="GGV286" s="5"/>
      <c r="GGW286" s="5"/>
      <c r="GGX286" s="5"/>
      <c r="GGY286" s="5"/>
      <c r="GGZ286" s="5"/>
      <c r="GHA286" s="5"/>
      <c r="GHB286" s="5"/>
      <c r="GHC286" s="5"/>
      <c r="GHD286" s="5"/>
      <c r="GHE286" s="5"/>
      <c r="GHF286" s="5"/>
      <c r="GHG286" s="5"/>
      <c r="GHH286" s="5"/>
      <c r="GHI286" s="5"/>
      <c r="GHJ286" s="5"/>
      <c r="GHK286" s="5"/>
      <c r="GHL286" s="5"/>
      <c r="GHM286" s="5"/>
      <c r="GHN286" s="5"/>
      <c r="GHO286" s="5"/>
      <c r="GHP286" s="5"/>
      <c r="GHQ286" s="5"/>
      <c r="GHR286" s="5"/>
      <c r="GHS286" s="5"/>
      <c r="GHT286" s="5"/>
      <c r="GHU286" s="5"/>
      <c r="GHV286" s="5"/>
      <c r="GHW286" s="5"/>
      <c r="GHX286" s="5"/>
      <c r="GHY286" s="5"/>
      <c r="GHZ286" s="5"/>
      <c r="GIA286" s="5"/>
      <c r="GIB286" s="5"/>
      <c r="GIC286" s="5"/>
      <c r="GID286" s="5"/>
      <c r="GIE286" s="5"/>
      <c r="GIF286" s="5"/>
      <c r="GIG286" s="5"/>
      <c r="GIH286" s="5"/>
      <c r="GII286" s="5"/>
      <c r="GIJ286" s="5"/>
      <c r="GIK286" s="5"/>
      <c r="GIL286" s="5"/>
      <c r="GIM286" s="5"/>
      <c r="GIN286" s="5"/>
      <c r="GIO286" s="5"/>
      <c r="GIP286" s="5"/>
      <c r="GIQ286" s="5"/>
      <c r="GIR286" s="5"/>
      <c r="GIS286" s="5"/>
      <c r="GIT286" s="5"/>
      <c r="GIU286" s="5"/>
      <c r="GIV286" s="5"/>
      <c r="GIW286" s="5"/>
      <c r="GIX286" s="5"/>
      <c r="GIY286" s="5"/>
      <c r="GIZ286" s="5"/>
      <c r="GJA286" s="5"/>
      <c r="GJB286" s="5"/>
      <c r="GJC286" s="5"/>
      <c r="GJD286" s="5"/>
      <c r="GJE286" s="5"/>
      <c r="GJF286" s="5"/>
      <c r="GJG286" s="5"/>
      <c r="GJH286" s="5"/>
      <c r="GJI286" s="5"/>
      <c r="GJJ286" s="5"/>
      <c r="GJK286" s="5"/>
      <c r="GJL286" s="5"/>
      <c r="GJM286" s="5"/>
      <c r="GJN286" s="5"/>
      <c r="GJO286" s="5"/>
      <c r="GJP286" s="5"/>
      <c r="GJQ286" s="5"/>
      <c r="GJR286" s="5"/>
      <c r="GJS286" s="5"/>
      <c r="GJT286" s="5"/>
      <c r="GJU286" s="5"/>
      <c r="GJV286" s="5"/>
      <c r="GJW286" s="5"/>
      <c r="GJX286" s="5"/>
      <c r="GJY286" s="5"/>
      <c r="GJZ286" s="5"/>
      <c r="GKA286" s="5"/>
      <c r="GKB286" s="5"/>
      <c r="GKC286" s="5"/>
      <c r="GKD286" s="5"/>
      <c r="GKE286" s="5"/>
      <c r="GKF286" s="5"/>
      <c r="GKG286" s="5"/>
      <c r="GKH286" s="5"/>
      <c r="GKI286" s="5"/>
      <c r="GKJ286" s="5"/>
      <c r="GKK286" s="5"/>
      <c r="GKL286" s="5"/>
      <c r="GKM286" s="5"/>
      <c r="GKN286" s="5"/>
      <c r="GKO286" s="5"/>
      <c r="GKP286" s="5"/>
      <c r="GKQ286" s="5"/>
      <c r="GKR286" s="5"/>
      <c r="GKS286" s="5"/>
      <c r="GKT286" s="5"/>
      <c r="GKU286" s="5"/>
      <c r="GKV286" s="5"/>
      <c r="GKW286" s="5"/>
      <c r="GKX286" s="5"/>
      <c r="GKY286" s="5"/>
      <c r="GKZ286" s="5"/>
      <c r="GLA286" s="5"/>
      <c r="GLB286" s="5"/>
      <c r="GLC286" s="5"/>
      <c r="GLD286" s="5"/>
      <c r="GLE286" s="5"/>
      <c r="GLF286" s="5"/>
      <c r="GLG286" s="5"/>
      <c r="GLH286" s="5"/>
      <c r="GLI286" s="5"/>
      <c r="GLJ286" s="5"/>
      <c r="GLK286" s="5"/>
      <c r="GLL286" s="5"/>
      <c r="GLM286" s="5"/>
      <c r="GLN286" s="5"/>
      <c r="GLO286" s="5"/>
      <c r="GLP286" s="5"/>
      <c r="GLQ286" s="5"/>
      <c r="GLR286" s="5"/>
      <c r="GLS286" s="5"/>
      <c r="GLT286" s="5"/>
      <c r="GLU286" s="5"/>
      <c r="GLV286" s="5"/>
      <c r="GLW286" s="5"/>
      <c r="GLX286" s="5"/>
      <c r="GLY286" s="5"/>
      <c r="GLZ286" s="5"/>
      <c r="GMA286" s="5"/>
      <c r="GMB286" s="5"/>
      <c r="GMC286" s="5"/>
      <c r="GMD286" s="5"/>
      <c r="GME286" s="5"/>
      <c r="GMF286" s="5"/>
      <c r="GMG286" s="5"/>
      <c r="GMH286" s="5"/>
      <c r="GMI286" s="5"/>
      <c r="GMJ286" s="5"/>
      <c r="GMK286" s="5"/>
      <c r="GML286" s="5"/>
      <c r="GMM286" s="5"/>
      <c r="GMN286" s="5"/>
      <c r="GMO286" s="5"/>
      <c r="GMP286" s="5"/>
      <c r="GMQ286" s="5"/>
      <c r="GMR286" s="5"/>
      <c r="GMS286" s="5"/>
      <c r="GMT286" s="5"/>
      <c r="GMU286" s="5"/>
      <c r="GMV286" s="5"/>
      <c r="GMW286" s="5"/>
      <c r="GMX286" s="5"/>
      <c r="GMY286" s="5"/>
      <c r="GMZ286" s="5"/>
      <c r="GNA286" s="5"/>
      <c r="GNB286" s="5"/>
      <c r="GNC286" s="5"/>
      <c r="GND286" s="5"/>
      <c r="GNE286" s="5"/>
      <c r="GNF286" s="5"/>
      <c r="GNG286" s="5"/>
      <c r="GNH286" s="5"/>
      <c r="GNI286" s="5"/>
      <c r="GNJ286" s="5"/>
      <c r="GNK286" s="5"/>
      <c r="GNL286" s="5"/>
      <c r="GNM286" s="5"/>
      <c r="GNN286" s="5"/>
      <c r="GNO286" s="5"/>
      <c r="GNP286" s="5"/>
      <c r="GNQ286" s="5"/>
      <c r="GNR286" s="5"/>
      <c r="GNS286" s="5"/>
      <c r="GNT286" s="5"/>
      <c r="GNU286" s="5"/>
      <c r="GNV286" s="5"/>
      <c r="GNW286" s="5"/>
      <c r="GNX286" s="5"/>
      <c r="GNY286" s="5"/>
      <c r="GNZ286" s="5"/>
      <c r="GOA286" s="5"/>
      <c r="GOB286" s="5"/>
      <c r="GOC286" s="5"/>
      <c r="GOD286" s="5"/>
      <c r="GOE286" s="5"/>
      <c r="GOF286" s="5"/>
      <c r="GOG286" s="5"/>
      <c r="GOH286" s="5"/>
      <c r="GOI286" s="5"/>
      <c r="GOJ286" s="5"/>
      <c r="GOK286" s="5"/>
      <c r="GOL286" s="5"/>
      <c r="GOM286" s="5"/>
      <c r="GON286" s="5"/>
      <c r="GOO286" s="5"/>
      <c r="GOP286" s="5"/>
      <c r="GOQ286" s="5"/>
      <c r="GOR286" s="5"/>
      <c r="GOS286" s="5"/>
      <c r="GOT286" s="5"/>
      <c r="GOU286" s="5"/>
      <c r="GOV286" s="5"/>
      <c r="GOW286" s="5"/>
      <c r="GOX286" s="5"/>
      <c r="GOY286" s="5"/>
      <c r="GOZ286" s="5"/>
      <c r="GPA286" s="5"/>
      <c r="GPB286" s="5"/>
      <c r="GPC286" s="5"/>
      <c r="GPD286" s="5"/>
      <c r="GPE286" s="5"/>
      <c r="GPF286" s="5"/>
      <c r="GPG286" s="5"/>
      <c r="GPH286" s="5"/>
      <c r="GPI286" s="5"/>
      <c r="GPJ286" s="5"/>
      <c r="GPK286" s="5"/>
      <c r="GPL286" s="5"/>
      <c r="GPM286" s="5"/>
      <c r="GPN286" s="5"/>
      <c r="GPO286" s="5"/>
      <c r="GPP286" s="5"/>
      <c r="GPQ286" s="5"/>
      <c r="GPR286" s="5"/>
      <c r="GPS286" s="5"/>
      <c r="GPT286" s="5"/>
      <c r="GPU286" s="5"/>
      <c r="GPV286" s="5"/>
      <c r="GPW286" s="5"/>
      <c r="GPX286" s="5"/>
      <c r="GPY286" s="5"/>
      <c r="GPZ286" s="5"/>
      <c r="GQA286" s="5"/>
      <c r="GQB286" s="5"/>
      <c r="GQC286" s="5"/>
      <c r="GQD286" s="5"/>
      <c r="GQE286" s="5"/>
      <c r="GQF286" s="5"/>
      <c r="GQG286" s="5"/>
      <c r="GQH286" s="5"/>
      <c r="GQI286" s="5"/>
      <c r="GQJ286" s="5"/>
      <c r="GQK286" s="5"/>
      <c r="GQL286" s="5"/>
      <c r="GQM286" s="5"/>
      <c r="GQN286" s="5"/>
      <c r="GQO286" s="5"/>
      <c r="GQP286" s="5"/>
      <c r="GQQ286" s="5"/>
      <c r="GQR286" s="5"/>
      <c r="GQS286" s="5"/>
      <c r="GQT286" s="5"/>
      <c r="GQU286" s="5"/>
      <c r="GQV286" s="5"/>
      <c r="GQW286" s="5"/>
      <c r="GQX286" s="5"/>
      <c r="GQY286" s="5"/>
      <c r="GQZ286" s="5"/>
      <c r="GRA286" s="5"/>
      <c r="GRB286" s="5"/>
      <c r="GRC286" s="5"/>
      <c r="GRD286" s="5"/>
      <c r="GRE286" s="5"/>
      <c r="GRF286" s="5"/>
      <c r="GRG286" s="5"/>
      <c r="GRH286" s="5"/>
      <c r="GRI286" s="5"/>
      <c r="GRJ286" s="5"/>
      <c r="GRK286" s="5"/>
      <c r="GRL286" s="5"/>
      <c r="GRM286" s="5"/>
      <c r="GRN286" s="5"/>
      <c r="GRO286" s="5"/>
      <c r="GRP286" s="5"/>
      <c r="GRQ286" s="5"/>
      <c r="GRR286" s="5"/>
      <c r="GRS286" s="5"/>
      <c r="GRT286" s="5"/>
      <c r="GRU286" s="5"/>
      <c r="GRV286" s="5"/>
      <c r="GRW286" s="5"/>
      <c r="GRX286" s="5"/>
      <c r="GRY286" s="5"/>
      <c r="GRZ286" s="5"/>
      <c r="GSA286" s="5"/>
      <c r="GSB286" s="5"/>
      <c r="GSC286" s="5"/>
      <c r="GSD286" s="5"/>
      <c r="GSE286" s="5"/>
      <c r="GSF286" s="5"/>
      <c r="GSG286" s="5"/>
      <c r="GSH286" s="5"/>
      <c r="GSI286" s="5"/>
      <c r="GSJ286" s="5"/>
      <c r="GSK286" s="5"/>
      <c r="GSL286" s="5"/>
      <c r="GSM286" s="5"/>
      <c r="GSN286" s="5"/>
      <c r="GSO286" s="5"/>
      <c r="GSP286" s="5"/>
      <c r="GSQ286" s="5"/>
      <c r="GSR286" s="5"/>
      <c r="GSS286" s="5"/>
      <c r="GST286" s="5"/>
      <c r="GSU286" s="5"/>
      <c r="GSV286" s="5"/>
      <c r="GSW286" s="5"/>
      <c r="GSX286" s="5"/>
      <c r="GSY286" s="5"/>
      <c r="GSZ286" s="5"/>
      <c r="GTA286" s="5"/>
      <c r="GTB286" s="5"/>
      <c r="GTC286" s="5"/>
      <c r="GTD286" s="5"/>
      <c r="GTE286" s="5"/>
      <c r="GTF286" s="5"/>
      <c r="GTG286" s="5"/>
      <c r="GTH286" s="5"/>
      <c r="GTI286" s="5"/>
      <c r="GTJ286" s="5"/>
      <c r="GTK286" s="5"/>
      <c r="GTL286" s="5"/>
      <c r="GTM286" s="5"/>
      <c r="GTN286" s="5"/>
      <c r="GTO286" s="5"/>
      <c r="GTP286" s="5"/>
      <c r="GTQ286" s="5"/>
      <c r="GTR286" s="5"/>
      <c r="GTS286" s="5"/>
      <c r="GTT286" s="5"/>
      <c r="GTU286" s="5"/>
      <c r="GTV286" s="5"/>
      <c r="GTW286" s="5"/>
      <c r="GTX286" s="5"/>
      <c r="GTY286" s="5"/>
      <c r="GTZ286" s="5"/>
      <c r="GUA286" s="5"/>
      <c r="GUB286" s="5"/>
      <c r="GUC286" s="5"/>
      <c r="GUD286" s="5"/>
      <c r="GUE286" s="5"/>
      <c r="GUF286" s="5"/>
      <c r="GUG286" s="5"/>
      <c r="GUH286" s="5"/>
      <c r="GUI286" s="5"/>
      <c r="GUJ286" s="5"/>
      <c r="GUK286" s="5"/>
      <c r="GUL286" s="5"/>
      <c r="GUM286" s="5"/>
      <c r="GUN286" s="5"/>
      <c r="GUO286" s="5"/>
      <c r="GUP286" s="5"/>
      <c r="GUQ286" s="5"/>
      <c r="GUR286" s="5"/>
      <c r="GUS286" s="5"/>
      <c r="GUT286" s="5"/>
      <c r="GUU286" s="5"/>
      <c r="GUV286" s="5"/>
      <c r="GUW286" s="5"/>
      <c r="GUX286" s="5"/>
      <c r="GUY286" s="5"/>
      <c r="GUZ286" s="5"/>
      <c r="GVA286" s="5"/>
      <c r="GVB286" s="5"/>
      <c r="GVC286" s="5"/>
      <c r="GVD286" s="5"/>
      <c r="GVE286" s="5"/>
      <c r="GVF286" s="5"/>
      <c r="GVG286" s="5"/>
      <c r="GVH286" s="5"/>
      <c r="GVI286" s="5"/>
      <c r="GVJ286" s="5"/>
      <c r="GVK286" s="5"/>
      <c r="GVL286" s="5"/>
      <c r="GVM286" s="5"/>
      <c r="GVN286" s="5"/>
      <c r="GVO286" s="5"/>
      <c r="GVP286" s="5"/>
      <c r="GVQ286" s="5"/>
      <c r="GVR286" s="5"/>
      <c r="GVS286" s="5"/>
      <c r="GVT286" s="5"/>
      <c r="GVU286" s="5"/>
      <c r="GVV286" s="5"/>
      <c r="GVW286" s="5"/>
      <c r="GVX286" s="5"/>
      <c r="GVY286" s="5"/>
      <c r="GVZ286" s="5"/>
      <c r="GWA286" s="5"/>
      <c r="GWB286" s="5"/>
      <c r="GWC286" s="5"/>
      <c r="GWD286" s="5"/>
      <c r="GWE286" s="5"/>
      <c r="GWF286" s="5"/>
      <c r="GWG286" s="5"/>
      <c r="GWH286" s="5"/>
      <c r="GWI286" s="5"/>
      <c r="GWJ286" s="5"/>
      <c r="GWK286" s="5"/>
      <c r="GWL286" s="5"/>
      <c r="GWM286" s="5"/>
      <c r="GWN286" s="5"/>
      <c r="GWO286" s="5"/>
      <c r="GWP286" s="5"/>
      <c r="GWQ286" s="5"/>
      <c r="GWR286" s="5"/>
      <c r="GWS286" s="5"/>
      <c r="GWT286" s="5"/>
      <c r="GWU286" s="5"/>
      <c r="GWV286" s="5"/>
      <c r="GWW286" s="5"/>
      <c r="GWX286" s="5"/>
      <c r="GWY286" s="5"/>
      <c r="GWZ286" s="5"/>
      <c r="GXA286" s="5"/>
      <c r="GXB286" s="5"/>
      <c r="GXC286" s="5"/>
      <c r="GXD286" s="5"/>
      <c r="GXE286" s="5"/>
      <c r="GXF286" s="5"/>
      <c r="GXG286" s="5"/>
      <c r="GXH286" s="5"/>
      <c r="GXI286" s="5"/>
      <c r="GXJ286" s="5"/>
      <c r="GXK286" s="5"/>
      <c r="GXL286" s="5"/>
      <c r="GXM286" s="5"/>
      <c r="GXN286" s="5"/>
      <c r="GXO286" s="5"/>
      <c r="GXP286" s="5"/>
      <c r="GXQ286" s="5"/>
      <c r="GXR286" s="5"/>
      <c r="GXS286" s="5"/>
      <c r="GXT286" s="5"/>
      <c r="GXU286" s="5"/>
      <c r="GXV286" s="5"/>
      <c r="GXW286" s="5"/>
      <c r="GXX286" s="5"/>
      <c r="GXY286" s="5"/>
      <c r="GXZ286" s="5"/>
      <c r="GYA286" s="5"/>
      <c r="GYB286" s="5"/>
      <c r="GYC286" s="5"/>
      <c r="GYD286" s="5"/>
      <c r="GYE286" s="5"/>
      <c r="GYF286" s="5"/>
      <c r="GYG286" s="5"/>
      <c r="GYH286" s="5"/>
      <c r="GYI286" s="5"/>
      <c r="GYJ286" s="5"/>
      <c r="GYK286" s="5"/>
      <c r="GYL286" s="5"/>
      <c r="GYM286" s="5"/>
      <c r="GYN286" s="5"/>
      <c r="GYO286" s="5"/>
      <c r="GYP286" s="5"/>
      <c r="GYQ286" s="5"/>
      <c r="GYR286" s="5"/>
      <c r="GYS286" s="5"/>
      <c r="GYT286" s="5"/>
      <c r="GYU286" s="5"/>
      <c r="GYV286" s="5"/>
      <c r="GYW286" s="5"/>
      <c r="GYX286" s="5"/>
      <c r="GYY286" s="5"/>
      <c r="GYZ286" s="5"/>
      <c r="GZA286" s="5"/>
      <c r="GZB286" s="5"/>
      <c r="GZC286" s="5"/>
      <c r="GZD286" s="5"/>
      <c r="GZE286" s="5"/>
      <c r="GZF286" s="5"/>
      <c r="GZG286" s="5"/>
      <c r="GZH286" s="5"/>
      <c r="GZI286" s="5"/>
      <c r="GZJ286" s="5"/>
      <c r="GZK286" s="5"/>
      <c r="GZL286" s="5"/>
      <c r="GZM286" s="5"/>
      <c r="GZN286" s="5"/>
      <c r="GZO286" s="5"/>
      <c r="GZP286" s="5"/>
      <c r="GZQ286" s="5"/>
      <c r="GZR286" s="5"/>
      <c r="GZS286" s="5"/>
      <c r="GZT286" s="5"/>
      <c r="GZU286" s="5"/>
      <c r="GZV286" s="5"/>
      <c r="GZW286" s="5"/>
      <c r="GZX286" s="5"/>
      <c r="GZY286" s="5"/>
      <c r="GZZ286" s="5"/>
      <c r="HAA286" s="5"/>
      <c r="HAB286" s="5"/>
      <c r="HAC286" s="5"/>
      <c r="HAD286" s="5"/>
      <c r="HAE286" s="5"/>
      <c r="HAF286" s="5"/>
      <c r="HAG286" s="5"/>
      <c r="HAH286" s="5"/>
      <c r="HAI286" s="5"/>
      <c r="HAJ286" s="5"/>
      <c r="HAK286" s="5"/>
      <c r="HAL286" s="5"/>
      <c r="HAM286" s="5"/>
      <c r="HAN286" s="5"/>
      <c r="HAO286" s="5"/>
      <c r="HAP286" s="5"/>
      <c r="HAQ286" s="5"/>
      <c r="HAR286" s="5"/>
      <c r="HAS286" s="5"/>
      <c r="HAT286" s="5"/>
      <c r="HAU286" s="5"/>
      <c r="HAV286" s="5"/>
      <c r="HAW286" s="5"/>
      <c r="HAX286" s="5"/>
      <c r="HAY286" s="5"/>
      <c r="HAZ286" s="5"/>
      <c r="HBA286" s="5"/>
      <c r="HBB286" s="5"/>
      <c r="HBC286" s="5"/>
      <c r="HBD286" s="5"/>
      <c r="HBE286" s="5"/>
      <c r="HBF286" s="5"/>
      <c r="HBG286" s="5"/>
      <c r="HBH286" s="5"/>
      <c r="HBI286" s="5"/>
      <c r="HBJ286" s="5"/>
      <c r="HBK286" s="5"/>
      <c r="HBL286" s="5"/>
      <c r="HBM286" s="5"/>
      <c r="HBN286" s="5"/>
      <c r="HBO286" s="5"/>
      <c r="HBP286" s="5"/>
      <c r="HBQ286" s="5"/>
      <c r="HBR286" s="5"/>
      <c r="HBS286" s="5"/>
      <c r="HBT286" s="5"/>
      <c r="HBU286" s="5"/>
      <c r="HBV286" s="5"/>
      <c r="HBW286" s="5"/>
      <c r="HBX286" s="5"/>
      <c r="HBY286" s="5"/>
      <c r="HBZ286" s="5"/>
      <c r="HCA286" s="5"/>
      <c r="HCB286" s="5"/>
      <c r="HCC286" s="5"/>
      <c r="HCD286" s="5"/>
      <c r="HCE286" s="5"/>
      <c r="HCF286" s="5"/>
      <c r="HCG286" s="5"/>
      <c r="HCH286" s="5"/>
      <c r="HCI286" s="5"/>
      <c r="HCJ286" s="5"/>
      <c r="HCK286" s="5"/>
      <c r="HCL286" s="5"/>
      <c r="HCM286" s="5"/>
      <c r="HCN286" s="5"/>
      <c r="HCO286" s="5"/>
      <c r="HCP286" s="5"/>
      <c r="HCQ286" s="5"/>
      <c r="HCR286" s="5"/>
      <c r="HCS286" s="5"/>
      <c r="HCT286" s="5"/>
      <c r="HCU286" s="5"/>
      <c r="HCV286" s="5"/>
      <c r="HCW286" s="5"/>
      <c r="HCX286" s="5"/>
      <c r="HCY286" s="5"/>
      <c r="HCZ286" s="5"/>
      <c r="HDA286" s="5"/>
      <c r="HDB286" s="5"/>
      <c r="HDC286" s="5"/>
      <c r="HDD286" s="5"/>
      <c r="HDE286" s="5"/>
      <c r="HDF286" s="5"/>
      <c r="HDG286" s="5"/>
      <c r="HDH286" s="5"/>
      <c r="HDI286" s="5"/>
      <c r="HDJ286" s="5"/>
      <c r="HDK286" s="5"/>
      <c r="HDL286" s="5"/>
      <c r="HDM286" s="5"/>
      <c r="HDN286" s="5"/>
      <c r="HDO286" s="5"/>
      <c r="HDP286" s="5"/>
      <c r="HDQ286" s="5"/>
      <c r="HDR286" s="5"/>
      <c r="HDS286" s="5"/>
      <c r="HDT286" s="5"/>
      <c r="HDU286" s="5"/>
      <c r="HDV286" s="5"/>
      <c r="HDW286" s="5"/>
      <c r="HDX286" s="5"/>
      <c r="HDY286" s="5"/>
      <c r="HDZ286" s="5"/>
      <c r="HEA286" s="5"/>
      <c r="HEB286" s="5"/>
      <c r="HEC286" s="5"/>
      <c r="HED286" s="5"/>
      <c r="HEE286" s="5"/>
      <c r="HEF286" s="5"/>
      <c r="HEG286" s="5"/>
      <c r="HEH286" s="5"/>
      <c r="HEI286" s="5"/>
      <c r="HEJ286" s="5"/>
      <c r="HEK286" s="5"/>
      <c r="HEL286" s="5"/>
      <c r="HEM286" s="5"/>
      <c r="HEN286" s="5"/>
      <c r="HEO286" s="5"/>
      <c r="HEP286" s="5"/>
      <c r="HEQ286" s="5"/>
      <c r="HER286" s="5"/>
      <c r="HES286" s="5"/>
      <c r="HET286" s="5"/>
      <c r="HEU286" s="5"/>
      <c r="HEV286" s="5"/>
      <c r="HEW286" s="5"/>
      <c r="HEX286" s="5"/>
      <c r="HEY286" s="5"/>
      <c r="HEZ286" s="5"/>
      <c r="HFA286" s="5"/>
      <c r="HFB286" s="5"/>
      <c r="HFC286" s="5"/>
      <c r="HFD286" s="5"/>
      <c r="HFE286" s="5"/>
      <c r="HFF286" s="5"/>
      <c r="HFG286" s="5"/>
      <c r="HFH286" s="5"/>
      <c r="HFI286" s="5"/>
      <c r="HFJ286" s="5"/>
      <c r="HFK286" s="5"/>
      <c r="HFL286" s="5"/>
      <c r="HFM286" s="5"/>
      <c r="HFN286" s="5"/>
      <c r="HFO286" s="5"/>
      <c r="HFP286" s="5"/>
      <c r="HFQ286" s="5"/>
      <c r="HFR286" s="5"/>
      <c r="HFS286" s="5"/>
      <c r="HFT286" s="5"/>
      <c r="HFU286" s="5"/>
      <c r="HFV286" s="5"/>
      <c r="HFW286" s="5"/>
      <c r="HFX286" s="5"/>
      <c r="HFY286" s="5"/>
      <c r="HFZ286" s="5"/>
      <c r="HGA286" s="5"/>
      <c r="HGB286" s="5"/>
      <c r="HGC286" s="5"/>
      <c r="HGD286" s="5"/>
      <c r="HGE286" s="5"/>
      <c r="HGF286" s="5"/>
      <c r="HGG286" s="5"/>
      <c r="HGH286" s="5"/>
      <c r="HGI286" s="5"/>
      <c r="HGJ286" s="5"/>
      <c r="HGK286" s="5"/>
      <c r="HGL286" s="5"/>
      <c r="HGM286" s="5"/>
      <c r="HGN286" s="5"/>
      <c r="HGO286" s="5"/>
      <c r="HGP286" s="5"/>
      <c r="HGQ286" s="5"/>
      <c r="HGR286" s="5"/>
      <c r="HGS286" s="5"/>
      <c r="HGT286" s="5"/>
      <c r="HGU286" s="5"/>
      <c r="HGV286" s="5"/>
      <c r="HGW286" s="5"/>
      <c r="HGX286" s="5"/>
      <c r="HGY286" s="5"/>
      <c r="HGZ286" s="5"/>
      <c r="HHA286" s="5"/>
      <c r="HHB286" s="5"/>
      <c r="HHC286" s="5"/>
      <c r="HHD286" s="5"/>
      <c r="HHE286" s="5"/>
      <c r="HHF286" s="5"/>
      <c r="HHG286" s="5"/>
      <c r="HHH286" s="5"/>
      <c r="HHI286" s="5"/>
      <c r="HHJ286" s="5"/>
      <c r="HHK286" s="5"/>
      <c r="HHL286" s="5"/>
      <c r="HHM286" s="5"/>
      <c r="HHN286" s="5"/>
      <c r="HHO286" s="5"/>
      <c r="HHP286" s="5"/>
      <c r="HHQ286" s="5"/>
      <c r="HHR286" s="5"/>
      <c r="HHS286" s="5"/>
      <c r="HHT286" s="5"/>
      <c r="HHU286" s="5"/>
      <c r="HHV286" s="5"/>
      <c r="HHW286" s="5"/>
      <c r="HHX286" s="5"/>
      <c r="HHY286" s="5"/>
      <c r="HHZ286" s="5"/>
      <c r="HIA286" s="5"/>
      <c r="HIB286" s="5"/>
      <c r="HIC286" s="5"/>
      <c r="HID286" s="5"/>
      <c r="HIE286" s="5"/>
      <c r="HIF286" s="5"/>
      <c r="HIG286" s="5"/>
      <c r="HIH286" s="5"/>
      <c r="HII286" s="5"/>
      <c r="HIJ286" s="5"/>
      <c r="HIK286" s="5"/>
      <c r="HIL286" s="5"/>
      <c r="HIM286" s="5"/>
      <c r="HIN286" s="5"/>
      <c r="HIO286" s="5"/>
      <c r="HIP286" s="5"/>
      <c r="HIQ286" s="5"/>
      <c r="HIR286" s="5"/>
      <c r="HIS286" s="5"/>
      <c r="HIT286" s="5"/>
      <c r="HIU286" s="5"/>
      <c r="HIV286" s="5"/>
      <c r="HIW286" s="5"/>
      <c r="HIX286" s="5"/>
      <c r="HIY286" s="5"/>
      <c r="HIZ286" s="5"/>
      <c r="HJA286" s="5"/>
      <c r="HJB286" s="5"/>
      <c r="HJC286" s="5"/>
      <c r="HJD286" s="5"/>
      <c r="HJE286" s="5"/>
      <c r="HJF286" s="5"/>
      <c r="HJG286" s="5"/>
      <c r="HJH286" s="5"/>
      <c r="HJI286" s="5"/>
      <c r="HJJ286" s="5"/>
      <c r="HJK286" s="5"/>
      <c r="HJL286" s="5"/>
      <c r="HJM286" s="5"/>
      <c r="HJN286" s="5"/>
      <c r="HJO286" s="5"/>
      <c r="HJP286" s="5"/>
      <c r="HJQ286" s="5"/>
      <c r="HJR286" s="5"/>
      <c r="HJS286" s="5"/>
      <c r="HJT286" s="5"/>
      <c r="HJU286" s="5"/>
      <c r="HJV286" s="5"/>
      <c r="HJW286" s="5"/>
      <c r="HJX286" s="5"/>
      <c r="HJY286" s="5"/>
      <c r="HJZ286" s="5"/>
      <c r="HKA286" s="5"/>
      <c r="HKB286" s="5"/>
      <c r="HKC286" s="5"/>
      <c r="HKD286" s="5"/>
      <c r="HKE286" s="5"/>
      <c r="HKF286" s="5"/>
      <c r="HKG286" s="5"/>
      <c r="HKH286" s="5"/>
      <c r="HKI286" s="5"/>
      <c r="HKJ286" s="5"/>
      <c r="HKK286" s="5"/>
      <c r="HKL286" s="5"/>
      <c r="HKM286" s="5"/>
      <c r="HKN286" s="5"/>
      <c r="HKO286" s="5"/>
      <c r="HKP286" s="5"/>
      <c r="HKQ286" s="5"/>
      <c r="HKR286" s="5"/>
      <c r="HKS286" s="5"/>
      <c r="HKT286" s="5"/>
      <c r="HKU286" s="5"/>
      <c r="HKV286" s="5"/>
      <c r="HKW286" s="5"/>
      <c r="HKX286" s="5"/>
      <c r="HKY286" s="5"/>
      <c r="HKZ286" s="5"/>
      <c r="HLA286" s="5"/>
      <c r="HLB286" s="5"/>
      <c r="HLC286" s="5"/>
      <c r="HLD286" s="5"/>
      <c r="HLE286" s="5"/>
      <c r="HLF286" s="5"/>
      <c r="HLG286" s="5"/>
      <c r="HLH286" s="5"/>
      <c r="HLI286" s="5"/>
      <c r="HLJ286" s="5"/>
      <c r="HLK286" s="5"/>
      <c r="HLL286" s="5"/>
      <c r="HLM286" s="5"/>
      <c r="HLN286" s="5"/>
      <c r="HLO286" s="5"/>
      <c r="HLP286" s="5"/>
      <c r="HLQ286" s="5"/>
      <c r="HLR286" s="5"/>
      <c r="HLS286" s="5"/>
      <c r="HLT286" s="5"/>
      <c r="HLU286" s="5"/>
      <c r="HLV286" s="5"/>
      <c r="HLW286" s="5"/>
      <c r="HLX286" s="5"/>
      <c r="HLY286" s="5"/>
      <c r="HLZ286" s="5"/>
      <c r="HMA286" s="5"/>
      <c r="HMB286" s="5"/>
      <c r="HMC286" s="5"/>
      <c r="HMD286" s="5"/>
      <c r="HME286" s="5"/>
      <c r="HMF286" s="5"/>
      <c r="HMG286" s="5"/>
      <c r="HMH286" s="5"/>
      <c r="HMI286" s="5"/>
      <c r="HMJ286" s="5"/>
      <c r="HMK286" s="5"/>
      <c r="HML286" s="5"/>
      <c r="HMM286" s="5"/>
      <c r="HMN286" s="5"/>
      <c r="HMO286" s="5"/>
      <c r="HMP286" s="5"/>
      <c r="HMQ286" s="5"/>
      <c r="HMR286" s="5"/>
      <c r="HMS286" s="5"/>
      <c r="HMT286" s="5"/>
      <c r="HMU286" s="5"/>
      <c r="HMV286" s="5"/>
      <c r="HMW286" s="5"/>
      <c r="HMX286" s="5"/>
      <c r="HMY286" s="5"/>
      <c r="HMZ286" s="5"/>
      <c r="HNA286" s="5"/>
      <c r="HNB286" s="5"/>
      <c r="HNC286" s="5"/>
      <c r="HND286" s="5"/>
      <c r="HNE286" s="5"/>
      <c r="HNF286" s="5"/>
      <c r="HNG286" s="5"/>
      <c r="HNH286" s="5"/>
      <c r="HNI286" s="5"/>
      <c r="HNJ286" s="5"/>
      <c r="HNK286" s="5"/>
      <c r="HNL286" s="5"/>
      <c r="HNM286" s="5"/>
      <c r="HNN286" s="5"/>
      <c r="HNO286" s="5"/>
      <c r="HNP286" s="5"/>
      <c r="HNQ286" s="5"/>
      <c r="HNR286" s="5"/>
      <c r="HNS286" s="5"/>
      <c r="HNT286" s="5"/>
      <c r="HNU286" s="5"/>
      <c r="HNV286" s="5"/>
      <c r="HNW286" s="5"/>
      <c r="HNX286" s="5"/>
      <c r="HNY286" s="5"/>
      <c r="HNZ286" s="5"/>
      <c r="HOA286" s="5"/>
      <c r="HOB286" s="5"/>
      <c r="HOC286" s="5"/>
      <c r="HOD286" s="5"/>
      <c r="HOE286" s="5"/>
      <c r="HOF286" s="5"/>
      <c r="HOG286" s="5"/>
      <c r="HOH286" s="5"/>
      <c r="HOI286" s="5"/>
      <c r="HOJ286" s="5"/>
      <c r="HOK286" s="5"/>
      <c r="HOL286" s="5"/>
      <c r="HOM286" s="5"/>
      <c r="HON286" s="5"/>
      <c r="HOO286" s="5"/>
      <c r="HOP286" s="5"/>
      <c r="HOQ286" s="5"/>
      <c r="HOR286" s="5"/>
      <c r="HOS286" s="5"/>
      <c r="HOT286" s="5"/>
      <c r="HOU286" s="5"/>
      <c r="HOV286" s="5"/>
      <c r="HOW286" s="5"/>
      <c r="HOX286" s="5"/>
      <c r="HOY286" s="5"/>
      <c r="HOZ286" s="5"/>
      <c r="HPA286" s="5"/>
      <c r="HPB286" s="5"/>
      <c r="HPC286" s="5"/>
      <c r="HPD286" s="5"/>
      <c r="HPE286" s="5"/>
      <c r="HPF286" s="5"/>
      <c r="HPG286" s="5"/>
      <c r="HPH286" s="5"/>
      <c r="HPI286" s="5"/>
      <c r="HPJ286" s="5"/>
      <c r="HPK286" s="5"/>
      <c r="HPL286" s="5"/>
      <c r="HPM286" s="5"/>
      <c r="HPN286" s="5"/>
      <c r="HPO286" s="5"/>
      <c r="HPP286" s="5"/>
      <c r="HPQ286" s="5"/>
      <c r="HPR286" s="5"/>
      <c r="HPS286" s="5"/>
      <c r="HPT286" s="5"/>
      <c r="HPU286" s="5"/>
      <c r="HPV286" s="5"/>
      <c r="HPW286" s="5"/>
      <c r="HPX286" s="5"/>
      <c r="HPY286" s="5"/>
      <c r="HPZ286" s="5"/>
      <c r="HQA286" s="5"/>
      <c r="HQB286" s="5"/>
      <c r="HQC286" s="5"/>
      <c r="HQD286" s="5"/>
      <c r="HQE286" s="5"/>
      <c r="HQF286" s="5"/>
      <c r="HQG286" s="5"/>
      <c r="HQH286" s="5"/>
      <c r="HQI286" s="5"/>
      <c r="HQJ286" s="5"/>
      <c r="HQK286" s="5"/>
      <c r="HQL286" s="5"/>
      <c r="HQM286" s="5"/>
      <c r="HQN286" s="5"/>
      <c r="HQO286" s="5"/>
      <c r="HQP286" s="5"/>
      <c r="HQQ286" s="5"/>
      <c r="HQR286" s="5"/>
      <c r="HQS286" s="5"/>
      <c r="HQT286" s="5"/>
      <c r="HQU286" s="5"/>
      <c r="HQV286" s="5"/>
      <c r="HQW286" s="5"/>
      <c r="HQX286" s="5"/>
      <c r="HQY286" s="5"/>
      <c r="HQZ286" s="5"/>
      <c r="HRA286" s="5"/>
      <c r="HRB286" s="5"/>
      <c r="HRC286" s="5"/>
      <c r="HRD286" s="5"/>
      <c r="HRE286" s="5"/>
      <c r="HRF286" s="5"/>
      <c r="HRG286" s="5"/>
      <c r="HRH286" s="5"/>
      <c r="HRI286" s="5"/>
      <c r="HRJ286" s="5"/>
      <c r="HRK286" s="5"/>
      <c r="HRL286" s="5"/>
      <c r="HRM286" s="5"/>
      <c r="HRN286" s="5"/>
      <c r="HRO286" s="5"/>
      <c r="HRP286" s="5"/>
      <c r="HRQ286" s="5"/>
      <c r="HRR286" s="5"/>
      <c r="HRS286" s="5"/>
      <c r="HRT286" s="5"/>
      <c r="HRU286" s="5"/>
      <c r="HRV286" s="5"/>
      <c r="HRW286" s="5"/>
      <c r="HRX286" s="5"/>
      <c r="HRY286" s="5"/>
      <c r="HRZ286" s="5"/>
      <c r="HSA286" s="5"/>
      <c r="HSB286" s="5"/>
      <c r="HSC286" s="5"/>
      <c r="HSD286" s="5"/>
      <c r="HSE286" s="5"/>
      <c r="HSF286" s="5"/>
      <c r="HSG286" s="5"/>
      <c r="HSH286" s="5"/>
      <c r="HSI286" s="5"/>
      <c r="HSJ286" s="5"/>
      <c r="HSK286" s="5"/>
      <c r="HSL286" s="5"/>
      <c r="HSM286" s="5"/>
      <c r="HSN286" s="5"/>
      <c r="HSO286" s="5"/>
      <c r="HSP286" s="5"/>
      <c r="HSQ286" s="5"/>
      <c r="HSR286" s="5"/>
      <c r="HSS286" s="5"/>
      <c r="HST286" s="5"/>
      <c r="HSU286" s="5"/>
      <c r="HSV286" s="5"/>
      <c r="HSW286" s="5"/>
      <c r="HSX286" s="5"/>
      <c r="HSY286" s="5"/>
      <c r="HSZ286" s="5"/>
      <c r="HTA286" s="5"/>
      <c r="HTB286" s="5"/>
      <c r="HTC286" s="5"/>
      <c r="HTD286" s="5"/>
      <c r="HTE286" s="5"/>
      <c r="HTF286" s="5"/>
      <c r="HTG286" s="5"/>
      <c r="HTH286" s="5"/>
      <c r="HTI286" s="5"/>
      <c r="HTJ286" s="5"/>
      <c r="HTK286" s="5"/>
      <c r="HTL286" s="5"/>
      <c r="HTM286" s="5"/>
      <c r="HTN286" s="5"/>
      <c r="HTO286" s="5"/>
      <c r="HTP286" s="5"/>
      <c r="HTQ286" s="5"/>
      <c r="HTR286" s="5"/>
      <c r="HTS286" s="5"/>
      <c r="HTT286" s="5"/>
      <c r="HTU286" s="5"/>
      <c r="HTV286" s="5"/>
      <c r="HTW286" s="5"/>
      <c r="HTX286" s="5"/>
      <c r="HTY286" s="5"/>
      <c r="HTZ286" s="5"/>
      <c r="HUA286" s="5"/>
      <c r="HUB286" s="5"/>
      <c r="HUC286" s="5"/>
      <c r="HUD286" s="5"/>
      <c r="HUE286" s="5"/>
      <c r="HUF286" s="5"/>
      <c r="HUG286" s="5"/>
      <c r="HUH286" s="5"/>
      <c r="HUI286" s="5"/>
      <c r="HUJ286" s="5"/>
      <c r="HUK286" s="5"/>
      <c r="HUL286" s="5"/>
      <c r="HUM286" s="5"/>
      <c r="HUN286" s="5"/>
      <c r="HUO286" s="5"/>
      <c r="HUP286" s="5"/>
      <c r="HUQ286" s="5"/>
      <c r="HUR286" s="5"/>
      <c r="HUS286" s="5"/>
      <c r="HUT286" s="5"/>
      <c r="HUU286" s="5"/>
      <c r="HUV286" s="5"/>
      <c r="HUW286" s="5"/>
      <c r="HUX286" s="5"/>
      <c r="HUY286" s="5"/>
      <c r="HUZ286" s="5"/>
      <c r="HVA286" s="5"/>
      <c r="HVB286" s="5"/>
      <c r="HVC286" s="5"/>
      <c r="HVD286" s="5"/>
      <c r="HVE286" s="5"/>
      <c r="HVF286" s="5"/>
      <c r="HVG286" s="5"/>
      <c r="HVH286" s="5"/>
      <c r="HVI286" s="5"/>
      <c r="HVJ286" s="5"/>
      <c r="HVK286" s="5"/>
      <c r="HVL286" s="5"/>
      <c r="HVM286" s="5"/>
      <c r="HVN286" s="5"/>
      <c r="HVO286" s="5"/>
      <c r="HVP286" s="5"/>
      <c r="HVQ286" s="5"/>
      <c r="HVR286" s="5"/>
      <c r="HVS286" s="5"/>
      <c r="HVT286" s="5"/>
      <c r="HVU286" s="5"/>
      <c r="HVV286" s="5"/>
      <c r="HVW286" s="5"/>
      <c r="HVX286" s="5"/>
      <c r="HVY286" s="5"/>
      <c r="HVZ286" s="5"/>
      <c r="HWA286" s="5"/>
      <c r="HWB286" s="5"/>
      <c r="HWC286" s="5"/>
      <c r="HWD286" s="5"/>
      <c r="HWE286" s="5"/>
      <c r="HWF286" s="5"/>
      <c r="HWG286" s="5"/>
      <c r="HWH286" s="5"/>
      <c r="HWI286" s="5"/>
      <c r="HWJ286" s="5"/>
      <c r="HWK286" s="5"/>
      <c r="HWL286" s="5"/>
      <c r="HWM286" s="5"/>
      <c r="HWN286" s="5"/>
      <c r="HWO286" s="5"/>
      <c r="HWP286" s="5"/>
      <c r="HWQ286" s="5"/>
      <c r="HWR286" s="5"/>
      <c r="HWS286" s="5"/>
      <c r="HWT286" s="5"/>
      <c r="HWU286" s="5"/>
      <c r="HWV286" s="5"/>
      <c r="HWW286" s="5"/>
      <c r="HWX286" s="5"/>
      <c r="HWY286" s="5"/>
      <c r="HWZ286" s="5"/>
      <c r="HXA286" s="5"/>
      <c r="HXB286" s="5"/>
      <c r="HXC286" s="5"/>
      <c r="HXD286" s="5"/>
      <c r="HXE286" s="5"/>
      <c r="HXF286" s="5"/>
      <c r="HXG286" s="5"/>
      <c r="HXH286" s="5"/>
      <c r="HXI286" s="5"/>
      <c r="HXJ286" s="5"/>
      <c r="HXK286" s="5"/>
      <c r="HXL286" s="5"/>
      <c r="HXM286" s="5"/>
      <c r="HXN286" s="5"/>
      <c r="HXO286" s="5"/>
      <c r="HXP286" s="5"/>
      <c r="HXQ286" s="5"/>
      <c r="HXR286" s="5"/>
      <c r="HXS286" s="5"/>
      <c r="HXT286" s="5"/>
      <c r="HXU286" s="5"/>
      <c r="HXV286" s="5"/>
      <c r="HXW286" s="5"/>
      <c r="HXX286" s="5"/>
      <c r="HXY286" s="5"/>
      <c r="HXZ286" s="5"/>
      <c r="HYA286" s="5"/>
      <c r="HYB286" s="5"/>
      <c r="HYC286" s="5"/>
      <c r="HYD286" s="5"/>
      <c r="HYE286" s="5"/>
      <c r="HYF286" s="5"/>
      <c r="HYG286" s="5"/>
      <c r="HYH286" s="5"/>
      <c r="HYI286" s="5"/>
      <c r="HYJ286" s="5"/>
      <c r="HYK286" s="5"/>
      <c r="HYL286" s="5"/>
      <c r="HYM286" s="5"/>
      <c r="HYN286" s="5"/>
      <c r="HYO286" s="5"/>
      <c r="HYP286" s="5"/>
      <c r="HYQ286" s="5"/>
      <c r="HYR286" s="5"/>
      <c r="HYS286" s="5"/>
      <c r="HYT286" s="5"/>
      <c r="HYU286" s="5"/>
      <c r="HYV286" s="5"/>
      <c r="HYW286" s="5"/>
      <c r="HYX286" s="5"/>
      <c r="HYY286" s="5"/>
      <c r="HYZ286" s="5"/>
      <c r="HZA286" s="5"/>
      <c r="HZB286" s="5"/>
      <c r="HZC286" s="5"/>
      <c r="HZD286" s="5"/>
      <c r="HZE286" s="5"/>
      <c r="HZF286" s="5"/>
      <c r="HZG286" s="5"/>
      <c r="HZH286" s="5"/>
      <c r="HZI286" s="5"/>
      <c r="HZJ286" s="5"/>
      <c r="HZK286" s="5"/>
      <c r="HZL286" s="5"/>
      <c r="HZM286" s="5"/>
      <c r="HZN286" s="5"/>
      <c r="HZO286" s="5"/>
      <c r="HZP286" s="5"/>
      <c r="HZQ286" s="5"/>
      <c r="HZR286" s="5"/>
      <c r="HZS286" s="5"/>
      <c r="HZT286" s="5"/>
      <c r="HZU286" s="5"/>
      <c r="HZV286" s="5"/>
      <c r="HZW286" s="5"/>
      <c r="HZX286" s="5"/>
      <c r="HZY286" s="5"/>
      <c r="HZZ286" s="5"/>
      <c r="IAA286" s="5"/>
      <c r="IAB286" s="5"/>
      <c r="IAC286" s="5"/>
      <c r="IAD286" s="5"/>
      <c r="IAE286" s="5"/>
      <c r="IAF286" s="5"/>
      <c r="IAG286" s="5"/>
      <c r="IAH286" s="5"/>
      <c r="IAI286" s="5"/>
      <c r="IAJ286" s="5"/>
      <c r="IAK286" s="5"/>
      <c r="IAL286" s="5"/>
      <c r="IAM286" s="5"/>
      <c r="IAN286" s="5"/>
      <c r="IAO286" s="5"/>
      <c r="IAP286" s="5"/>
      <c r="IAQ286" s="5"/>
      <c r="IAR286" s="5"/>
      <c r="IAS286" s="5"/>
      <c r="IAT286" s="5"/>
      <c r="IAU286" s="5"/>
      <c r="IAV286" s="5"/>
      <c r="IAW286" s="5"/>
      <c r="IAX286" s="5"/>
      <c r="IAY286" s="5"/>
      <c r="IAZ286" s="5"/>
      <c r="IBA286" s="5"/>
      <c r="IBB286" s="5"/>
      <c r="IBC286" s="5"/>
      <c r="IBD286" s="5"/>
      <c r="IBE286" s="5"/>
      <c r="IBF286" s="5"/>
      <c r="IBG286" s="5"/>
      <c r="IBH286" s="5"/>
      <c r="IBI286" s="5"/>
      <c r="IBJ286" s="5"/>
      <c r="IBK286" s="5"/>
      <c r="IBL286" s="5"/>
      <c r="IBM286" s="5"/>
      <c r="IBN286" s="5"/>
      <c r="IBO286" s="5"/>
      <c r="IBP286" s="5"/>
      <c r="IBQ286" s="5"/>
      <c r="IBR286" s="5"/>
      <c r="IBS286" s="5"/>
      <c r="IBT286" s="5"/>
      <c r="IBU286" s="5"/>
      <c r="IBV286" s="5"/>
      <c r="IBW286" s="5"/>
      <c r="IBX286" s="5"/>
      <c r="IBY286" s="5"/>
      <c r="IBZ286" s="5"/>
      <c r="ICA286" s="5"/>
      <c r="ICB286" s="5"/>
      <c r="ICC286" s="5"/>
      <c r="ICD286" s="5"/>
      <c r="ICE286" s="5"/>
      <c r="ICF286" s="5"/>
      <c r="ICG286" s="5"/>
      <c r="ICH286" s="5"/>
      <c r="ICI286" s="5"/>
      <c r="ICJ286" s="5"/>
      <c r="ICK286" s="5"/>
      <c r="ICL286" s="5"/>
      <c r="ICM286" s="5"/>
      <c r="ICN286" s="5"/>
      <c r="ICO286" s="5"/>
      <c r="ICP286" s="5"/>
      <c r="ICQ286" s="5"/>
      <c r="ICR286" s="5"/>
      <c r="ICS286" s="5"/>
      <c r="ICT286" s="5"/>
      <c r="ICU286" s="5"/>
      <c r="ICV286" s="5"/>
      <c r="ICW286" s="5"/>
      <c r="ICX286" s="5"/>
      <c r="ICY286" s="5"/>
      <c r="ICZ286" s="5"/>
      <c r="IDA286" s="5"/>
      <c r="IDB286" s="5"/>
      <c r="IDC286" s="5"/>
      <c r="IDD286" s="5"/>
      <c r="IDE286" s="5"/>
      <c r="IDF286" s="5"/>
      <c r="IDG286" s="5"/>
      <c r="IDH286" s="5"/>
      <c r="IDI286" s="5"/>
      <c r="IDJ286" s="5"/>
      <c r="IDK286" s="5"/>
      <c r="IDL286" s="5"/>
      <c r="IDM286" s="5"/>
      <c r="IDN286" s="5"/>
      <c r="IDO286" s="5"/>
      <c r="IDP286" s="5"/>
      <c r="IDQ286" s="5"/>
      <c r="IDR286" s="5"/>
      <c r="IDS286" s="5"/>
      <c r="IDT286" s="5"/>
      <c r="IDU286" s="5"/>
      <c r="IDV286" s="5"/>
      <c r="IDW286" s="5"/>
      <c r="IDX286" s="5"/>
      <c r="IDY286" s="5"/>
      <c r="IDZ286" s="5"/>
      <c r="IEA286" s="5"/>
      <c r="IEB286" s="5"/>
      <c r="IEC286" s="5"/>
      <c r="IED286" s="5"/>
      <c r="IEE286" s="5"/>
      <c r="IEF286" s="5"/>
      <c r="IEG286" s="5"/>
      <c r="IEH286" s="5"/>
      <c r="IEI286" s="5"/>
      <c r="IEJ286" s="5"/>
      <c r="IEK286" s="5"/>
      <c r="IEL286" s="5"/>
      <c r="IEM286" s="5"/>
      <c r="IEN286" s="5"/>
      <c r="IEO286" s="5"/>
      <c r="IEP286" s="5"/>
      <c r="IEQ286" s="5"/>
      <c r="IER286" s="5"/>
      <c r="IES286" s="5"/>
      <c r="IET286" s="5"/>
      <c r="IEU286" s="5"/>
      <c r="IEV286" s="5"/>
      <c r="IEW286" s="5"/>
      <c r="IEX286" s="5"/>
      <c r="IEY286" s="5"/>
      <c r="IEZ286" s="5"/>
      <c r="IFA286" s="5"/>
      <c r="IFB286" s="5"/>
      <c r="IFC286" s="5"/>
      <c r="IFD286" s="5"/>
      <c r="IFE286" s="5"/>
      <c r="IFF286" s="5"/>
      <c r="IFG286" s="5"/>
      <c r="IFH286" s="5"/>
      <c r="IFI286" s="5"/>
      <c r="IFJ286" s="5"/>
      <c r="IFK286" s="5"/>
      <c r="IFL286" s="5"/>
      <c r="IFM286" s="5"/>
      <c r="IFN286" s="5"/>
      <c r="IFO286" s="5"/>
      <c r="IFP286" s="5"/>
      <c r="IFQ286" s="5"/>
      <c r="IFR286" s="5"/>
      <c r="IFS286" s="5"/>
      <c r="IFT286" s="5"/>
      <c r="IFU286" s="5"/>
      <c r="IFV286" s="5"/>
      <c r="IFW286" s="5"/>
      <c r="IFX286" s="5"/>
      <c r="IFY286" s="5"/>
      <c r="IFZ286" s="5"/>
      <c r="IGA286" s="5"/>
      <c r="IGB286" s="5"/>
      <c r="IGC286" s="5"/>
      <c r="IGD286" s="5"/>
      <c r="IGE286" s="5"/>
      <c r="IGF286" s="5"/>
      <c r="IGG286" s="5"/>
      <c r="IGH286" s="5"/>
      <c r="IGI286" s="5"/>
      <c r="IGJ286" s="5"/>
      <c r="IGK286" s="5"/>
      <c r="IGL286" s="5"/>
      <c r="IGM286" s="5"/>
      <c r="IGN286" s="5"/>
      <c r="IGO286" s="5"/>
      <c r="IGP286" s="5"/>
      <c r="IGQ286" s="5"/>
      <c r="IGR286" s="5"/>
      <c r="IGS286" s="5"/>
      <c r="IGT286" s="5"/>
      <c r="IGU286" s="5"/>
      <c r="IGV286" s="5"/>
      <c r="IGW286" s="5"/>
      <c r="IGX286" s="5"/>
      <c r="IGY286" s="5"/>
      <c r="IGZ286" s="5"/>
      <c r="IHA286" s="5"/>
      <c r="IHB286" s="5"/>
      <c r="IHC286" s="5"/>
      <c r="IHD286" s="5"/>
      <c r="IHE286" s="5"/>
      <c r="IHF286" s="5"/>
      <c r="IHG286" s="5"/>
      <c r="IHH286" s="5"/>
      <c r="IHI286" s="5"/>
      <c r="IHJ286" s="5"/>
      <c r="IHK286" s="5"/>
      <c r="IHL286" s="5"/>
      <c r="IHM286" s="5"/>
      <c r="IHN286" s="5"/>
      <c r="IHO286" s="5"/>
      <c r="IHP286" s="5"/>
      <c r="IHQ286" s="5"/>
      <c r="IHR286" s="5"/>
      <c r="IHS286" s="5"/>
      <c r="IHT286" s="5"/>
      <c r="IHU286" s="5"/>
      <c r="IHV286" s="5"/>
      <c r="IHW286" s="5"/>
      <c r="IHX286" s="5"/>
      <c r="IHY286" s="5"/>
      <c r="IHZ286" s="5"/>
      <c r="IIA286" s="5"/>
      <c r="IIB286" s="5"/>
      <c r="IIC286" s="5"/>
      <c r="IID286" s="5"/>
      <c r="IIE286" s="5"/>
      <c r="IIF286" s="5"/>
      <c r="IIG286" s="5"/>
      <c r="IIH286" s="5"/>
      <c r="III286" s="5"/>
      <c r="IIJ286" s="5"/>
      <c r="IIK286" s="5"/>
      <c r="IIL286" s="5"/>
      <c r="IIM286" s="5"/>
      <c r="IIN286" s="5"/>
      <c r="IIO286" s="5"/>
      <c r="IIP286" s="5"/>
      <c r="IIQ286" s="5"/>
      <c r="IIR286" s="5"/>
      <c r="IIS286" s="5"/>
      <c r="IIT286" s="5"/>
      <c r="IIU286" s="5"/>
      <c r="IIV286" s="5"/>
      <c r="IIW286" s="5"/>
      <c r="IIX286" s="5"/>
      <c r="IIY286" s="5"/>
      <c r="IIZ286" s="5"/>
      <c r="IJA286" s="5"/>
      <c r="IJB286" s="5"/>
      <c r="IJC286" s="5"/>
      <c r="IJD286" s="5"/>
      <c r="IJE286" s="5"/>
      <c r="IJF286" s="5"/>
      <c r="IJG286" s="5"/>
      <c r="IJH286" s="5"/>
      <c r="IJI286" s="5"/>
      <c r="IJJ286" s="5"/>
      <c r="IJK286" s="5"/>
      <c r="IJL286" s="5"/>
      <c r="IJM286" s="5"/>
      <c r="IJN286" s="5"/>
      <c r="IJO286" s="5"/>
      <c r="IJP286" s="5"/>
      <c r="IJQ286" s="5"/>
      <c r="IJR286" s="5"/>
      <c r="IJS286" s="5"/>
      <c r="IJT286" s="5"/>
      <c r="IJU286" s="5"/>
      <c r="IJV286" s="5"/>
      <c r="IJW286" s="5"/>
      <c r="IJX286" s="5"/>
      <c r="IJY286" s="5"/>
      <c r="IJZ286" s="5"/>
      <c r="IKA286" s="5"/>
      <c r="IKB286" s="5"/>
      <c r="IKC286" s="5"/>
      <c r="IKD286" s="5"/>
      <c r="IKE286" s="5"/>
      <c r="IKF286" s="5"/>
      <c r="IKG286" s="5"/>
      <c r="IKH286" s="5"/>
      <c r="IKI286" s="5"/>
      <c r="IKJ286" s="5"/>
      <c r="IKK286" s="5"/>
      <c r="IKL286" s="5"/>
      <c r="IKM286" s="5"/>
      <c r="IKN286" s="5"/>
      <c r="IKO286" s="5"/>
      <c r="IKP286" s="5"/>
      <c r="IKQ286" s="5"/>
      <c r="IKR286" s="5"/>
      <c r="IKS286" s="5"/>
      <c r="IKT286" s="5"/>
      <c r="IKU286" s="5"/>
      <c r="IKV286" s="5"/>
      <c r="IKW286" s="5"/>
      <c r="IKX286" s="5"/>
      <c r="IKY286" s="5"/>
      <c r="IKZ286" s="5"/>
      <c r="ILA286" s="5"/>
      <c r="ILB286" s="5"/>
      <c r="ILC286" s="5"/>
      <c r="ILD286" s="5"/>
      <c r="ILE286" s="5"/>
      <c r="ILF286" s="5"/>
      <c r="ILG286" s="5"/>
      <c r="ILH286" s="5"/>
      <c r="ILI286" s="5"/>
      <c r="ILJ286" s="5"/>
      <c r="ILK286" s="5"/>
      <c r="ILL286" s="5"/>
      <c r="ILM286" s="5"/>
      <c r="ILN286" s="5"/>
      <c r="ILO286" s="5"/>
      <c r="ILP286" s="5"/>
      <c r="ILQ286" s="5"/>
      <c r="ILR286" s="5"/>
      <c r="ILS286" s="5"/>
      <c r="ILT286" s="5"/>
      <c r="ILU286" s="5"/>
      <c r="ILV286" s="5"/>
      <c r="ILW286" s="5"/>
      <c r="ILX286" s="5"/>
      <c r="ILY286" s="5"/>
      <c r="ILZ286" s="5"/>
      <c r="IMA286" s="5"/>
      <c r="IMB286" s="5"/>
      <c r="IMC286" s="5"/>
      <c r="IMD286" s="5"/>
      <c r="IME286" s="5"/>
      <c r="IMF286" s="5"/>
      <c r="IMG286" s="5"/>
      <c r="IMH286" s="5"/>
      <c r="IMI286" s="5"/>
      <c r="IMJ286" s="5"/>
      <c r="IMK286" s="5"/>
      <c r="IML286" s="5"/>
      <c r="IMM286" s="5"/>
      <c r="IMN286" s="5"/>
      <c r="IMO286" s="5"/>
      <c r="IMP286" s="5"/>
      <c r="IMQ286" s="5"/>
      <c r="IMR286" s="5"/>
      <c r="IMS286" s="5"/>
      <c r="IMT286" s="5"/>
      <c r="IMU286" s="5"/>
      <c r="IMV286" s="5"/>
      <c r="IMW286" s="5"/>
      <c r="IMX286" s="5"/>
      <c r="IMY286" s="5"/>
      <c r="IMZ286" s="5"/>
      <c r="INA286" s="5"/>
      <c r="INB286" s="5"/>
      <c r="INC286" s="5"/>
      <c r="IND286" s="5"/>
      <c r="INE286" s="5"/>
      <c r="INF286" s="5"/>
      <c r="ING286" s="5"/>
      <c r="INH286" s="5"/>
      <c r="INI286" s="5"/>
      <c r="INJ286" s="5"/>
      <c r="INK286" s="5"/>
      <c r="INL286" s="5"/>
      <c r="INM286" s="5"/>
      <c r="INN286" s="5"/>
      <c r="INO286" s="5"/>
      <c r="INP286" s="5"/>
      <c r="INQ286" s="5"/>
      <c r="INR286" s="5"/>
      <c r="INS286" s="5"/>
      <c r="INT286" s="5"/>
      <c r="INU286" s="5"/>
      <c r="INV286" s="5"/>
      <c r="INW286" s="5"/>
      <c r="INX286" s="5"/>
      <c r="INY286" s="5"/>
      <c r="INZ286" s="5"/>
      <c r="IOA286" s="5"/>
      <c r="IOB286" s="5"/>
      <c r="IOC286" s="5"/>
      <c r="IOD286" s="5"/>
      <c r="IOE286" s="5"/>
      <c r="IOF286" s="5"/>
      <c r="IOG286" s="5"/>
      <c r="IOH286" s="5"/>
      <c r="IOI286" s="5"/>
      <c r="IOJ286" s="5"/>
      <c r="IOK286" s="5"/>
      <c r="IOL286" s="5"/>
      <c r="IOM286" s="5"/>
      <c r="ION286" s="5"/>
      <c r="IOO286" s="5"/>
      <c r="IOP286" s="5"/>
      <c r="IOQ286" s="5"/>
      <c r="IOR286" s="5"/>
      <c r="IOS286" s="5"/>
      <c r="IOT286" s="5"/>
      <c r="IOU286" s="5"/>
      <c r="IOV286" s="5"/>
      <c r="IOW286" s="5"/>
      <c r="IOX286" s="5"/>
      <c r="IOY286" s="5"/>
      <c r="IOZ286" s="5"/>
      <c r="IPA286" s="5"/>
      <c r="IPB286" s="5"/>
      <c r="IPC286" s="5"/>
      <c r="IPD286" s="5"/>
      <c r="IPE286" s="5"/>
      <c r="IPF286" s="5"/>
      <c r="IPG286" s="5"/>
      <c r="IPH286" s="5"/>
      <c r="IPI286" s="5"/>
      <c r="IPJ286" s="5"/>
      <c r="IPK286" s="5"/>
      <c r="IPL286" s="5"/>
      <c r="IPM286" s="5"/>
      <c r="IPN286" s="5"/>
      <c r="IPO286" s="5"/>
      <c r="IPP286" s="5"/>
      <c r="IPQ286" s="5"/>
      <c r="IPR286" s="5"/>
      <c r="IPS286" s="5"/>
      <c r="IPT286" s="5"/>
      <c r="IPU286" s="5"/>
      <c r="IPV286" s="5"/>
      <c r="IPW286" s="5"/>
      <c r="IPX286" s="5"/>
      <c r="IPY286" s="5"/>
      <c r="IPZ286" s="5"/>
      <c r="IQA286" s="5"/>
      <c r="IQB286" s="5"/>
      <c r="IQC286" s="5"/>
      <c r="IQD286" s="5"/>
      <c r="IQE286" s="5"/>
      <c r="IQF286" s="5"/>
      <c r="IQG286" s="5"/>
      <c r="IQH286" s="5"/>
      <c r="IQI286" s="5"/>
      <c r="IQJ286" s="5"/>
      <c r="IQK286" s="5"/>
      <c r="IQL286" s="5"/>
      <c r="IQM286" s="5"/>
      <c r="IQN286" s="5"/>
      <c r="IQO286" s="5"/>
      <c r="IQP286" s="5"/>
      <c r="IQQ286" s="5"/>
      <c r="IQR286" s="5"/>
      <c r="IQS286" s="5"/>
      <c r="IQT286" s="5"/>
      <c r="IQU286" s="5"/>
      <c r="IQV286" s="5"/>
      <c r="IQW286" s="5"/>
      <c r="IQX286" s="5"/>
      <c r="IQY286" s="5"/>
      <c r="IQZ286" s="5"/>
      <c r="IRA286" s="5"/>
      <c r="IRB286" s="5"/>
      <c r="IRC286" s="5"/>
      <c r="IRD286" s="5"/>
      <c r="IRE286" s="5"/>
      <c r="IRF286" s="5"/>
      <c r="IRG286" s="5"/>
      <c r="IRH286" s="5"/>
      <c r="IRI286" s="5"/>
      <c r="IRJ286" s="5"/>
      <c r="IRK286" s="5"/>
      <c r="IRL286" s="5"/>
      <c r="IRM286" s="5"/>
      <c r="IRN286" s="5"/>
      <c r="IRO286" s="5"/>
      <c r="IRP286" s="5"/>
      <c r="IRQ286" s="5"/>
      <c r="IRR286" s="5"/>
      <c r="IRS286" s="5"/>
      <c r="IRT286" s="5"/>
      <c r="IRU286" s="5"/>
      <c r="IRV286" s="5"/>
      <c r="IRW286" s="5"/>
      <c r="IRX286" s="5"/>
      <c r="IRY286" s="5"/>
      <c r="IRZ286" s="5"/>
      <c r="ISA286" s="5"/>
      <c r="ISB286" s="5"/>
      <c r="ISC286" s="5"/>
      <c r="ISD286" s="5"/>
      <c r="ISE286" s="5"/>
      <c r="ISF286" s="5"/>
      <c r="ISG286" s="5"/>
      <c r="ISH286" s="5"/>
      <c r="ISI286" s="5"/>
      <c r="ISJ286" s="5"/>
      <c r="ISK286" s="5"/>
      <c r="ISL286" s="5"/>
      <c r="ISM286" s="5"/>
      <c r="ISN286" s="5"/>
      <c r="ISO286" s="5"/>
      <c r="ISP286" s="5"/>
      <c r="ISQ286" s="5"/>
      <c r="ISR286" s="5"/>
      <c r="ISS286" s="5"/>
      <c r="IST286" s="5"/>
      <c r="ISU286" s="5"/>
      <c r="ISV286" s="5"/>
      <c r="ISW286" s="5"/>
      <c r="ISX286" s="5"/>
      <c r="ISY286" s="5"/>
      <c r="ISZ286" s="5"/>
      <c r="ITA286" s="5"/>
      <c r="ITB286" s="5"/>
      <c r="ITC286" s="5"/>
      <c r="ITD286" s="5"/>
      <c r="ITE286" s="5"/>
      <c r="ITF286" s="5"/>
      <c r="ITG286" s="5"/>
      <c r="ITH286" s="5"/>
      <c r="ITI286" s="5"/>
      <c r="ITJ286" s="5"/>
      <c r="ITK286" s="5"/>
      <c r="ITL286" s="5"/>
      <c r="ITM286" s="5"/>
      <c r="ITN286" s="5"/>
      <c r="ITO286" s="5"/>
      <c r="ITP286" s="5"/>
      <c r="ITQ286" s="5"/>
      <c r="ITR286" s="5"/>
      <c r="ITS286" s="5"/>
      <c r="ITT286" s="5"/>
      <c r="ITU286" s="5"/>
      <c r="ITV286" s="5"/>
      <c r="ITW286" s="5"/>
      <c r="ITX286" s="5"/>
      <c r="ITY286" s="5"/>
      <c r="ITZ286" s="5"/>
      <c r="IUA286" s="5"/>
      <c r="IUB286" s="5"/>
      <c r="IUC286" s="5"/>
      <c r="IUD286" s="5"/>
      <c r="IUE286" s="5"/>
      <c r="IUF286" s="5"/>
      <c r="IUG286" s="5"/>
      <c r="IUH286" s="5"/>
      <c r="IUI286" s="5"/>
      <c r="IUJ286" s="5"/>
      <c r="IUK286" s="5"/>
      <c r="IUL286" s="5"/>
      <c r="IUM286" s="5"/>
      <c r="IUN286" s="5"/>
      <c r="IUO286" s="5"/>
      <c r="IUP286" s="5"/>
      <c r="IUQ286" s="5"/>
      <c r="IUR286" s="5"/>
      <c r="IUS286" s="5"/>
      <c r="IUT286" s="5"/>
      <c r="IUU286" s="5"/>
      <c r="IUV286" s="5"/>
      <c r="IUW286" s="5"/>
      <c r="IUX286" s="5"/>
      <c r="IUY286" s="5"/>
      <c r="IUZ286" s="5"/>
      <c r="IVA286" s="5"/>
      <c r="IVB286" s="5"/>
      <c r="IVC286" s="5"/>
      <c r="IVD286" s="5"/>
      <c r="IVE286" s="5"/>
      <c r="IVF286" s="5"/>
      <c r="IVG286" s="5"/>
      <c r="IVH286" s="5"/>
      <c r="IVI286" s="5"/>
      <c r="IVJ286" s="5"/>
      <c r="IVK286" s="5"/>
      <c r="IVL286" s="5"/>
      <c r="IVM286" s="5"/>
      <c r="IVN286" s="5"/>
      <c r="IVO286" s="5"/>
      <c r="IVP286" s="5"/>
      <c r="IVQ286" s="5"/>
      <c r="IVR286" s="5"/>
      <c r="IVS286" s="5"/>
      <c r="IVT286" s="5"/>
      <c r="IVU286" s="5"/>
      <c r="IVV286" s="5"/>
      <c r="IVW286" s="5"/>
      <c r="IVX286" s="5"/>
      <c r="IVY286" s="5"/>
      <c r="IVZ286" s="5"/>
      <c r="IWA286" s="5"/>
      <c r="IWB286" s="5"/>
      <c r="IWC286" s="5"/>
      <c r="IWD286" s="5"/>
      <c r="IWE286" s="5"/>
      <c r="IWF286" s="5"/>
      <c r="IWG286" s="5"/>
      <c r="IWH286" s="5"/>
      <c r="IWI286" s="5"/>
      <c r="IWJ286" s="5"/>
      <c r="IWK286" s="5"/>
      <c r="IWL286" s="5"/>
      <c r="IWM286" s="5"/>
      <c r="IWN286" s="5"/>
      <c r="IWO286" s="5"/>
      <c r="IWP286" s="5"/>
      <c r="IWQ286" s="5"/>
      <c r="IWR286" s="5"/>
      <c r="IWS286" s="5"/>
      <c r="IWT286" s="5"/>
      <c r="IWU286" s="5"/>
      <c r="IWV286" s="5"/>
      <c r="IWW286" s="5"/>
      <c r="IWX286" s="5"/>
      <c r="IWY286" s="5"/>
      <c r="IWZ286" s="5"/>
      <c r="IXA286" s="5"/>
      <c r="IXB286" s="5"/>
      <c r="IXC286" s="5"/>
      <c r="IXD286" s="5"/>
      <c r="IXE286" s="5"/>
      <c r="IXF286" s="5"/>
      <c r="IXG286" s="5"/>
      <c r="IXH286" s="5"/>
      <c r="IXI286" s="5"/>
      <c r="IXJ286" s="5"/>
      <c r="IXK286" s="5"/>
      <c r="IXL286" s="5"/>
      <c r="IXM286" s="5"/>
      <c r="IXN286" s="5"/>
      <c r="IXO286" s="5"/>
      <c r="IXP286" s="5"/>
      <c r="IXQ286" s="5"/>
      <c r="IXR286" s="5"/>
      <c r="IXS286" s="5"/>
      <c r="IXT286" s="5"/>
      <c r="IXU286" s="5"/>
      <c r="IXV286" s="5"/>
      <c r="IXW286" s="5"/>
      <c r="IXX286" s="5"/>
      <c r="IXY286" s="5"/>
      <c r="IXZ286" s="5"/>
      <c r="IYA286" s="5"/>
      <c r="IYB286" s="5"/>
      <c r="IYC286" s="5"/>
      <c r="IYD286" s="5"/>
      <c r="IYE286" s="5"/>
      <c r="IYF286" s="5"/>
      <c r="IYG286" s="5"/>
      <c r="IYH286" s="5"/>
      <c r="IYI286" s="5"/>
      <c r="IYJ286" s="5"/>
      <c r="IYK286" s="5"/>
      <c r="IYL286" s="5"/>
      <c r="IYM286" s="5"/>
      <c r="IYN286" s="5"/>
      <c r="IYO286" s="5"/>
      <c r="IYP286" s="5"/>
      <c r="IYQ286" s="5"/>
      <c r="IYR286" s="5"/>
      <c r="IYS286" s="5"/>
      <c r="IYT286" s="5"/>
      <c r="IYU286" s="5"/>
      <c r="IYV286" s="5"/>
      <c r="IYW286" s="5"/>
      <c r="IYX286" s="5"/>
      <c r="IYY286" s="5"/>
      <c r="IYZ286" s="5"/>
      <c r="IZA286" s="5"/>
      <c r="IZB286" s="5"/>
      <c r="IZC286" s="5"/>
      <c r="IZD286" s="5"/>
      <c r="IZE286" s="5"/>
      <c r="IZF286" s="5"/>
      <c r="IZG286" s="5"/>
      <c r="IZH286" s="5"/>
      <c r="IZI286" s="5"/>
      <c r="IZJ286" s="5"/>
      <c r="IZK286" s="5"/>
      <c r="IZL286" s="5"/>
      <c r="IZM286" s="5"/>
      <c r="IZN286" s="5"/>
      <c r="IZO286" s="5"/>
      <c r="IZP286" s="5"/>
      <c r="IZQ286" s="5"/>
      <c r="IZR286" s="5"/>
      <c r="IZS286" s="5"/>
      <c r="IZT286" s="5"/>
      <c r="IZU286" s="5"/>
      <c r="IZV286" s="5"/>
      <c r="IZW286" s="5"/>
      <c r="IZX286" s="5"/>
      <c r="IZY286" s="5"/>
      <c r="IZZ286" s="5"/>
      <c r="JAA286" s="5"/>
      <c r="JAB286" s="5"/>
      <c r="JAC286" s="5"/>
      <c r="JAD286" s="5"/>
      <c r="JAE286" s="5"/>
      <c r="JAF286" s="5"/>
      <c r="JAG286" s="5"/>
      <c r="JAH286" s="5"/>
      <c r="JAI286" s="5"/>
      <c r="JAJ286" s="5"/>
      <c r="JAK286" s="5"/>
      <c r="JAL286" s="5"/>
      <c r="JAM286" s="5"/>
      <c r="JAN286" s="5"/>
      <c r="JAO286" s="5"/>
      <c r="JAP286" s="5"/>
      <c r="JAQ286" s="5"/>
      <c r="JAR286" s="5"/>
      <c r="JAS286" s="5"/>
      <c r="JAT286" s="5"/>
      <c r="JAU286" s="5"/>
      <c r="JAV286" s="5"/>
      <c r="JAW286" s="5"/>
      <c r="JAX286" s="5"/>
      <c r="JAY286" s="5"/>
      <c r="JAZ286" s="5"/>
      <c r="JBA286" s="5"/>
      <c r="JBB286" s="5"/>
      <c r="JBC286" s="5"/>
      <c r="JBD286" s="5"/>
      <c r="JBE286" s="5"/>
      <c r="JBF286" s="5"/>
      <c r="JBG286" s="5"/>
      <c r="JBH286" s="5"/>
      <c r="JBI286" s="5"/>
      <c r="JBJ286" s="5"/>
      <c r="JBK286" s="5"/>
      <c r="JBL286" s="5"/>
      <c r="JBM286" s="5"/>
      <c r="JBN286" s="5"/>
      <c r="JBO286" s="5"/>
      <c r="JBP286" s="5"/>
      <c r="JBQ286" s="5"/>
      <c r="JBR286" s="5"/>
      <c r="JBS286" s="5"/>
      <c r="JBT286" s="5"/>
      <c r="JBU286" s="5"/>
      <c r="JBV286" s="5"/>
      <c r="JBW286" s="5"/>
      <c r="JBX286" s="5"/>
      <c r="JBY286" s="5"/>
      <c r="JBZ286" s="5"/>
      <c r="JCA286" s="5"/>
      <c r="JCB286" s="5"/>
      <c r="JCC286" s="5"/>
      <c r="JCD286" s="5"/>
      <c r="JCE286" s="5"/>
      <c r="JCF286" s="5"/>
      <c r="JCG286" s="5"/>
      <c r="JCH286" s="5"/>
      <c r="JCI286" s="5"/>
      <c r="JCJ286" s="5"/>
      <c r="JCK286" s="5"/>
      <c r="JCL286" s="5"/>
      <c r="JCM286" s="5"/>
      <c r="JCN286" s="5"/>
      <c r="JCO286" s="5"/>
      <c r="JCP286" s="5"/>
      <c r="JCQ286" s="5"/>
      <c r="JCR286" s="5"/>
      <c r="JCS286" s="5"/>
      <c r="JCT286" s="5"/>
      <c r="JCU286" s="5"/>
      <c r="JCV286" s="5"/>
      <c r="JCW286" s="5"/>
      <c r="JCX286" s="5"/>
      <c r="JCY286" s="5"/>
      <c r="JCZ286" s="5"/>
      <c r="JDA286" s="5"/>
      <c r="JDB286" s="5"/>
      <c r="JDC286" s="5"/>
      <c r="JDD286" s="5"/>
      <c r="JDE286" s="5"/>
      <c r="JDF286" s="5"/>
      <c r="JDG286" s="5"/>
      <c r="JDH286" s="5"/>
      <c r="JDI286" s="5"/>
      <c r="JDJ286" s="5"/>
      <c r="JDK286" s="5"/>
      <c r="JDL286" s="5"/>
      <c r="JDM286" s="5"/>
      <c r="JDN286" s="5"/>
      <c r="JDO286" s="5"/>
      <c r="JDP286" s="5"/>
      <c r="JDQ286" s="5"/>
      <c r="JDR286" s="5"/>
      <c r="JDS286" s="5"/>
      <c r="JDT286" s="5"/>
      <c r="JDU286" s="5"/>
      <c r="JDV286" s="5"/>
      <c r="JDW286" s="5"/>
      <c r="JDX286" s="5"/>
      <c r="JDY286" s="5"/>
      <c r="JDZ286" s="5"/>
      <c r="JEA286" s="5"/>
      <c r="JEB286" s="5"/>
      <c r="JEC286" s="5"/>
      <c r="JED286" s="5"/>
      <c r="JEE286" s="5"/>
      <c r="JEF286" s="5"/>
      <c r="JEG286" s="5"/>
      <c r="JEH286" s="5"/>
      <c r="JEI286" s="5"/>
      <c r="JEJ286" s="5"/>
      <c r="JEK286" s="5"/>
      <c r="JEL286" s="5"/>
      <c r="JEM286" s="5"/>
      <c r="JEN286" s="5"/>
      <c r="JEO286" s="5"/>
      <c r="JEP286" s="5"/>
      <c r="JEQ286" s="5"/>
      <c r="JER286" s="5"/>
      <c r="JES286" s="5"/>
      <c r="JET286" s="5"/>
      <c r="JEU286" s="5"/>
      <c r="JEV286" s="5"/>
      <c r="JEW286" s="5"/>
      <c r="JEX286" s="5"/>
      <c r="JEY286" s="5"/>
      <c r="JEZ286" s="5"/>
      <c r="JFA286" s="5"/>
      <c r="JFB286" s="5"/>
      <c r="JFC286" s="5"/>
      <c r="JFD286" s="5"/>
      <c r="JFE286" s="5"/>
      <c r="JFF286" s="5"/>
      <c r="JFG286" s="5"/>
      <c r="JFH286" s="5"/>
      <c r="JFI286" s="5"/>
      <c r="JFJ286" s="5"/>
      <c r="JFK286" s="5"/>
      <c r="JFL286" s="5"/>
      <c r="JFM286" s="5"/>
      <c r="JFN286" s="5"/>
      <c r="JFO286" s="5"/>
      <c r="JFP286" s="5"/>
      <c r="JFQ286" s="5"/>
      <c r="JFR286" s="5"/>
      <c r="JFS286" s="5"/>
      <c r="JFT286" s="5"/>
      <c r="JFU286" s="5"/>
      <c r="JFV286" s="5"/>
      <c r="JFW286" s="5"/>
      <c r="JFX286" s="5"/>
      <c r="JFY286" s="5"/>
      <c r="JFZ286" s="5"/>
      <c r="JGA286" s="5"/>
      <c r="JGB286" s="5"/>
      <c r="JGC286" s="5"/>
      <c r="JGD286" s="5"/>
      <c r="JGE286" s="5"/>
      <c r="JGF286" s="5"/>
      <c r="JGG286" s="5"/>
      <c r="JGH286" s="5"/>
      <c r="JGI286" s="5"/>
      <c r="JGJ286" s="5"/>
      <c r="JGK286" s="5"/>
      <c r="JGL286" s="5"/>
      <c r="JGM286" s="5"/>
      <c r="JGN286" s="5"/>
      <c r="JGO286" s="5"/>
      <c r="JGP286" s="5"/>
      <c r="JGQ286" s="5"/>
      <c r="JGR286" s="5"/>
      <c r="JGS286" s="5"/>
      <c r="JGT286" s="5"/>
      <c r="JGU286" s="5"/>
      <c r="JGV286" s="5"/>
      <c r="JGW286" s="5"/>
      <c r="JGX286" s="5"/>
      <c r="JGY286" s="5"/>
      <c r="JGZ286" s="5"/>
      <c r="JHA286" s="5"/>
      <c r="JHB286" s="5"/>
      <c r="JHC286" s="5"/>
      <c r="JHD286" s="5"/>
      <c r="JHE286" s="5"/>
      <c r="JHF286" s="5"/>
      <c r="JHG286" s="5"/>
      <c r="JHH286" s="5"/>
      <c r="JHI286" s="5"/>
      <c r="JHJ286" s="5"/>
      <c r="JHK286" s="5"/>
      <c r="JHL286" s="5"/>
      <c r="JHM286" s="5"/>
      <c r="JHN286" s="5"/>
      <c r="JHO286" s="5"/>
      <c r="JHP286" s="5"/>
      <c r="JHQ286" s="5"/>
      <c r="JHR286" s="5"/>
      <c r="JHS286" s="5"/>
      <c r="JHT286" s="5"/>
      <c r="JHU286" s="5"/>
      <c r="JHV286" s="5"/>
      <c r="JHW286" s="5"/>
      <c r="JHX286" s="5"/>
      <c r="JHY286" s="5"/>
      <c r="JHZ286" s="5"/>
      <c r="JIA286" s="5"/>
      <c r="JIB286" s="5"/>
      <c r="JIC286" s="5"/>
      <c r="JID286" s="5"/>
      <c r="JIE286" s="5"/>
      <c r="JIF286" s="5"/>
      <c r="JIG286" s="5"/>
      <c r="JIH286" s="5"/>
      <c r="JII286" s="5"/>
      <c r="JIJ286" s="5"/>
      <c r="JIK286" s="5"/>
      <c r="JIL286" s="5"/>
      <c r="JIM286" s="5"/>
      <c r="JIN286" s="5"/>
      <c r="JIO286" s="5"/>
      <c r="JIP286" s="5"/>
      <c r="JIQ286" s="5"/>
      <c r="JIR286" s="5"/>
      <c r="JIS286" s="5"/>
      <c r="JIT286" s="5"/>
      <c r="JIU286" s="5"/>
      <c r="JIV286" s="5"/>
      <c r="JIW286" s="5"/>
      <c r="JIX286" s="5"/>
      <c r="JIY286" s="5"/>
      <c r="JIZ286" s="5"/>
      <c r="JJA286" s="5"/>
      <c r="JJB286" s="5"/>
      <c r="JJC286" s="5"/>
      <c r="JJD286" s="5"/>
      <c r="JJE286" s="5"/>
      <c r="JJF286" s="5"/>
      <c r="JJG286" s="5"/>
      <c r="JJH286" s="5"/>
      <c r="JJI286" s="5"/>
      <c r="JJJ286" s="5"/>
      <c r="JJK286" s="5"/>
      <c r="JJL286" s="5"/>
      <c r="JJM286" s="5"/>
      <c r="JJN286" s="5"/>
      <c r="JJO286" s="5"/>
      <c r="JJP286" s="5"/>
      <c r="JJQ286" s="5"/>
      <c r="JJR286" s="5"/>
      <c r="JJS286" s="5"/>
      <c r="JJT286" s="5"/>
      <c r="JJU286" s="5"/>
      <c r="JJV286" s="5"/>
      <c r="JJW286" s="5"/>
      <c r="JJX286" s="5"/>
      <c r="JJY286" s="5"/>
      <c r="JJZ286" s="5"/>
      <c r="JKA286" s="5"/>
      <c r="JKB286" s="5"/>
      <c r="JKC286" s="5"/>
      <c r="JKD286" s="5"/>
      <c r="JKE286" s="5"/>
      <c r="JKF286" s="5"/>
      <c r="JKG286" s="5"/>
      <c r="JKH286" s="5"/>
      <c r="JKI286" s="5"/>
      <c r="JKJ286" s="5"/>
      <c r="JKK286" s="5"/>
      <c r="JKL286" s="5"/>
      <c r="JKM286" s="5"/>
      <c r="JKN286" s="5"/>
      <c r="JKO286" s="5"/>
      <c r="JKP286" s="5"/>
      <c r="JKQ286" s="5"/>
      <c r="JKR286" s="5"/>
      <c r="JKS286" s="5"/>
      <c r="JKT286" s="5"/>
      <c r="JKU286" s="5"/>
      <c r="JKV286" s="5"/>
      <c r="JKW286" s="5"/>
      <c r="JKX286" s="5"/>
      <c r="JKY286" s="5"/>
      <c r="JKZ286" s="5"/>
      <c r="JLA286" s="5"/>
      <c r="JLB286" s="5"/>
      <c r="JLC286" s="5"/>
      <c r="JLD286" s="5"/>
      <c r="JLE286" s="5"/>
      <c r="JLF286" s="5"/>
      <c r="JLG286" s="5"/>
      <c r="JLH286" s="5"/>
      <c r="JLI286" s="5"/>
      <c r="JLJ286" s="5"/>
      <c r="JLK286" s="5"/>
      <c r="JLL286" s="5"/>
      <c r="JLM286" s="5"/>
      <c r="JLN286" s="5"/>
      <c r="JLO286" s="5"/>
      <c r="JLP286" s="5"/>
      <c r="JLQ286" s="5"/>
      <c r="JLR286" s="5"/>
      <c r="JLS286" s="5"/>
      <c r="JLT286" s="5"/>
      <c r="JLU286" s="5"/>
      <c r="JLV286" s="5"/>
      <c r="JLW286" s="5"/>
      <c r="JLX286" s="5"/>
      <c r="JLY286" s="5"/>
      <c r="JLZ286" s="5"/>
      <c r="JMA286" s="5"/>
      <c r="JMB286" s="5"/>
      <c r="JMC286" s="5"/>
      <c r="JMD286" s="5"/>
      <c r="JME286" s="5"/>
      <c r="JMF286" s="5"/>
      <c r="JMG286" s="5"/>
      <c r="JMH286" s="5"/>
      <c r="JMI286" s="5"/>
      <c r="JMJ286" s="5"/>
      <c r="JMK286" s="5"/>
      <c r="JML286" s="5"/>
      <c r="JMM286" s="5"/>
      <c r="JMN286" s="5"/>
      <c r="JMO286" s="5"/>
      <c r="JMP286" s="5"/>
      <c r="JMQ286" s="5"/>
      <c r="JMR286" s="5"/>
      <c r="JMS286" s="5"/>
      <c r="JMT286" s="5"/>
      <c r="JMU286" s="5"/>
      <c r="JMV286" s="5"/>
      <c r="JMW286" s="5"/>
      <c r="JMX286" s="5"/>
      <c r="JMY286" s="5"/>
      <c r="JMZ286" s="5"/>
      <c r="JNA286" s="5"/>
      <c r="JNB286" s="5"/>
      <c r="JNC286" s="5"/>
      <c r="JND286" s="5"/>
      <c r="JNE286" s="5"/>
      <c r="JNF286" s="5"/>
      <c r="JNG286" s="5"/>
      <c r="JNH286" s="5"/>
      <c r="JNI286" s="5"/>
      <c r="JNJ286" s="5"/>
      <c r="JNK286" s="5"/>
      <c r="JNL286" s="5"/>
      <c r="JNM286" s="5"/>
      <c r="JNN286" s="5"/>
      <c r="JNO286" s="5"/>
      <c r="JNP286" s="5"/>
      <c r="JNQ286" s="5"/>
      <c r="JNR286" s="5"/>
      <c r="JNS286" s="5"/>
      <c r="JNT286" s="5"/>
      <c r="JNU286" s="5"/>
      <c r="JNV286" s="5"/>
      <c r="JNW286" s="5"/>
      <c r="JNX286" s="5"/>
      <c r="JNY286" s="5"/>
      <c r="JNZ286" s="5"/>
      <c r="JOA286" s="5"/>
      <c r="JOB286" s="5"/>
      <c r="JOC286" s="5"/>
      <c r="JOD286" s="5"/>
      <c r="JOE286" s="5"/>
      <c r="JOF286" s="5"/>
      <c r="JOG286" s="5"/>
      <c r="JOH286" s="5"/>
      <c r="JOI286" s="5"/>
      <c r="JOJ286" s="5"/>
      <c r="JOK286" s="5"/>
      <c r="JOL286" s="5"/>
      <c r="JOM286" s="5"/>
      <c r="JON286" s="5"/>
      <c r="JOO286" s="5"/>
      <c r="JOP286" s="5"/>
      <c r="JOQ286" s="5"/>
      <c r="JOR286" s="5"/>
      <c r="JOS286" s="5"/>
      <c r="JOT286" s="5"/>
      <c r="JOU286" s="5"/>
      <c r="JOV286" s="5"/>
      <c r="JOW286" s="5"/>
      <c r="JOX286" s="5"/>
      <c r="JOY286" s="5"/>
      <c r="JOZ286" s="5"/>
      <c r="JPA286" s="5"/>
      <c r="JPB286" s="5"/>
      <c r="JPC286" s="5"/>
      <c r="JPD286" s="5"/>
      <c r="JPE286" s="5"/>
      <c r="JPF286" s="5"/>
      <c r="JPG286" s="5"/>
      <c r="JPH286" s="5"/>
      <c r="JPI286" s="5"/>
      <c r="JPJ286" s="5"/>
      <c r="JPK286" s="5"/>
      <c r="JPL286" s="5"/>
      <c r="JPM286" s="5"/>
      <c r="JPN286" s="5"/>
      <c r="JPO286" s="5"/>
      <c r="JPP286" s="5"/>
      <c r="JPQ286" s="5"/>
      <c r="JPR286" s="5"/>
      <c r="JPS286" s="5"/>
      <c r="JPT286" s="5"/>
      <c r="JPU286" s="5"/>
      <c r="JPV286" s="5"/>
      <c r="JPW286" s="5"/>
      <c r="JPX286" s="5"/>
      <c r="JPY286" s="5"/>
      <c r="JPZ286" s="5"/>
      <c r="JQA286" s="5"/>
      <c r="JQB286" s="5"/>
      <c r="JQC286" s="5"/>
      <c r="JQD286" s="5"/>
      <c r="JQE286" s="5"/>
      <c r="JQF286" s="5"/>
      <c r="JQG286" s="5"/>
      <c r="JQH286" s="5"/>
      <c r="JQI286" s="5"/>
      <c r="JQJ286" s="5"/>
      <c r="JQK286" s="5"/>
      <c r="JQL286" s="5"/>
      <c r="JQM286" s="5"/>
      <c r="JQN286" s="5"/>
      <c r="JQO286" s="5"/>
      <c r="JQP286" s="5"/>
      <c r="JQQ286" s="5"/>
      <c r="JQR286" s="5"/>
      <c r="JQS286" s="5"/>
      <c r="JQT286" s="5"/>
      <c r="JQU286" s="5"/>
      <c r="JQV286" s="5"/>
      <c r="JQW286" s="5"/>
      <c r="JQX286" s="5"/>
      <c r="JQY286" s="5"/>
      <c r="JQZ286" s="5"/>
      <c r="JRA286" s="5"/>
      <c r="JRB286" s="5"/>
      <c r="JRC286" s="5"/>
      <c r="JRD286" s="5"/>
      <c r="JRE286" s="5"/>
      <c r="JRF286" s="5"/>
      <c r="JRG286" s="5"/>
      <c r="JRH286" s="5"/>
      <c r="JRI286" s="5"/>
      <c r="JRJ286" s="5"/>
      <c r="JRK286" s="5"/>
      <c r="JRL286" s="5"/>
      <c r="JRM286" s="5"/>
      <c r="JRN286" s="5"/>
      <c r="JRO286" s="5"/>
      <c r="JRP286" s="5"/>
      <c r="JRQ286" s="5"/>
      <c r="JRR286" s="5"/>
      <c r="JRS286" s="5"/>
      <c r="JRT286" s="5"/>
      <c r="JRU286" s="5"/>
      <c r="JRV286" s="5"/>
      <c r="JRW286" s="5"/>
      <c r="JRX286" s="5"/>
      <c r="JRY286" s="5"/>
      <c r="JRZ286" s="5"/>
      <c r="JSA286" s="5"/>
      <c r="JSB286" s="5"/>
      <c r="JSC286" s="5"/>
      <c r="JSD286" s="5"/>
      <c r="JSE286" s="5"/>
      <c r="JSF286" s="5"/>
      <c r="JSG286" s="5"/>
      <c r="JSH286" s="5"/>
      <c r="JSI286" s="5"/>
      <c r="JSJ286" s="5"/>
      <c r="JSK286" s="5"/>
      <c r="JSL286" s="5"/>
      <c r="JSM286" s="5"/>
      <c r="JSN286" s="5"/>
      <c r="JSO286" s="5"/>
      <c r="JSP286" s="5"/>
      <c r="JSQ286" s="5"/>
      <c r="JSR286" s="5"/>
      <c r="JSS286" s="5"/>
      <c r="JST286" s="5"/>
      <c r="JSU286" s="5"/>
      <c r="JSV286" s="5"/>
      <c r="JSW286" s="5"/>
      <c r="JSX286" s="5"/>
      <c r="JSY286" s="5"/>
      <c r="JSZ286" s="5"/>
      <c r="JTA286" s="5"/>
      <c r="JTB286" s="5"/>
      <c r="JTC286" s="5"/>
      <c r="JTD286" s="5"/>
      <c r="JTE286" s="5"/>
      <c r="JTF286" s="5"/>
      <c r="JTG286" s="5"/>
      <c r="JTH286" s="5"/>
      <c r="JTI286" s="5"/>
      <c r="JTJ286" s="5"/>
      <c r="JTK286" s="5"/>
      <c r="JTL286" s="5"/>
      <c r="JTM286" s="5"/>
      <c r="JTN286" s="5"/>
      <c r="JTO286" s="5"/>
      <c r="JTP286" s="5"/>
      <c r="JTQ286" s="5"/>
      <c r="JTR286" s="5"/>
      <c r="JTS286" s="5"/>
      <c r="JTT286" s="5"/>
      <c r="JTU286" s="5"/>
      <c r="JTV286" s="5"/>
      <c r="JTW286" s="5"/>
      <c r="JTX286" s="5"/>
      <c r="JTY286" s="5"/>
      <c r="JTZ286" s="5"/>
      <c r="JUA286" s="5"/>
      <c r="JUB286" s="5"/>
      <c r="JUC286" s="5"/>
      <c r="JUD286" s="5"/>
      <c r="JUE286" s="5"/>
      <c r="JUF286" s="5"/>
      <c r="JUG286" s="5"/>
      <c r="JUH286" s="5"/>
      <c r="JUI286" s="5"/>
      <c r="JUJ286" s="5"/>
      <c r="JUK286" s="5"/>
      <c r="JUL286" s="5"/>
      <c r="JUM286" s="5"/>
      <c r="JUN286" s="5"/>
      <c r="JUO286" s="5"/>
      <c r="JUP286" s="5"/>
      <c r="JUQ286" s="5"/>
      <c r="JUR286" s="5"/>
      <c r="JUS286" s="5"/>
      <c r="JUT286" s="5"/>
      <c r="JUU286" s="5"/>
      <c r="JUV286" s="5"/>
      <c r="JUW286" s="5"/>
      <c r="JUX286" s="5"/>
      <c r="JUY286" s="5"/>
      <c r="JUZ286" s="5"/>
      <c r="JVA286" s="5"/>
      <c r="JVB286" s="5"/>
      <c r="JVC286" s="5"/>
      <c r="JVD286" s="5"/>
      <c r="JVE286" s="5"/>
      <c r="JVF286" s="5"/>
      <c r="JVG286" s="5"/>
      <c r="JVH286" s="5"/>
      <c r="JVI286" s="5"/>
      <c r="JVJ286" s="5"/>
      <c r="JVK286" s="5"/>
      <c r="JVL286" s="5"/>
      <c r="JVM286" s="5"/>
      <c r="JVN286" s="5"/>
      <c r="JVO286" s="5"/>
      <c r="JVP286" s="5"/>
      <c r="JVQ286" s="5"/>
      <c r="JVR286" s="5"/>
      <c r="JVS286" s="5"/>
      <c r="JVT286" s="5"/>
      <c r="JVU286" s="5"/>
      <c r="JVV286" s="5"/>
      <c r="JVW286" s="5"/>
      <c r="JVX286" s="5"/>
      <c r="JVY286" s="5"/>
      <c r="JVZ286" s="5"/>
      <c r="JWA286" s="5"/>
      <c r="JWB286" s="5"/>
      <c r="JWC286" s="5"/>
      <c r="JWD286" s="5"/>
      <c r="JWE286" s="5"/>
      <c r="JWF286" s="5"/>
      <c r="JWG286" s="5"/>
      <c r="JWH286" s="5"/>
      <c r="JWI286" s="5"/>
      <c r="JWJ286" s="5"/>
      <c r="JWK286" s="5"/>
      <c r="JWL286" s="5"/>
      <c r="JWM286" s="5"/>
      <c r="JWN286" s="5"/>
      <c r="JWO286" s="5"/>
      <c r="JWP286" s="5"/>
      <c r="JWQ286" s="5"/>
      <c r="JWR286" s="5"/>
      <c r="JWS286" s="5"/>
      <c r="JWT286" s="5"/>
      <c r="JWU286" s="5"/>
      <c r="JWV286" s="5"/>
      <c r="JWW286" s="5"/>
      <c r="JWX286" s="5"/>
      <c r="JWY286" s="5"/>
      <c r="JWZ286" s="5"/>
      <c r="JXA286" s="5"/>
      <c r="JXB286" s="5"/>
      <c r="JXC286" s="5"/>
      <c r="JXD286" s="5"/>
      <c r="JXE286" s="5"/>
      <c r="JXF286" s="5"/>
      <c r="JXG286" s="5"/>
      <c r="JXH286" s="5"/>
      <c r="JXI286" s="5"/>
      <c r="JXJ286" s="5"/>
      <c r="JXK286" s="5"/>
      <c r="JXL286" s="5"/>
      <c r="JXM286" s="5"/>
      <c r="JXN286" s="5"/>
      <c r="JXO286" s="5"/>
      <c r="JXP286" s="5"/>
      <c r="JXQ286" s="5"/>
      <c r="JXR286" s="5"/>
      <c r="JXS286" s="5"/>
      <c r="JXT286" s="5"/>
      <c r="JXU286" s="5"/>
      <c r="JXV286" s="5"/>
      <c r="JXW286" s="5"/>
      <c r="JXX286" s="5"/>
      <c r="JXY286" s="5"/>
      <c r="JXZ286" s="5"/>
      <c r="JYA286" s="5"/>
      <c r="JYB286" s="5"/>
      <c r="JYC286" s="5"/>
      <c r="JYD286" s="5"/>
      <c r="JYE286" s="5"/>
      <c r="JYF286" s="5"/>
      <c r="JYG286" s="5"/>
      <c r="JYH286" s="5"/>
      <c r="JYI286" s="5"/>
      <c r="JYJ286" s="5"/>
      <c r="JYK286" s="5"/>
      <c r="JYL286" s="5"/>
      <c r="JYM286" s="5"/>
      <c r="JYN286" s="5"/>
      <c r="JYO286" s="5"/>
      <c r="JYP286" s="5"/>
      <c r="JYQ286" s="5"/>
      <c r="JYR286" s="5"/>
      <c r="JYS286" s="5"/>
      <c r="JYT286" s="5"/>
      <c r="JYU286" s="5"/>
      <c r="JYV286" s="5"/>
      <c r="JYW286" s="5"/>
      <c r="JYX286" s="5"/>
      <c r="JYY286" s="5"/>
      <c r="JYZ286" s="5"/>
      <c r="JZA286" s="5"/>
      <c r="JZB286" s="5"/>
      <c r="JZC286" s="5"/>
      <c r="JZD286" s="5"/>
      <c r="JZE286" s="5"/>
      <c r="JZF286" s="5"/>
      <c r="JZG286" s="5"/>
      <c r="JZH286" s="5"/>
      <c r="JZI286" s="5"/>
      <c r="JZJ286" s="5"/>
      <c r="JZK286" s="5"/>
      <c r="JZL286" s="5"/>
      <c r="JZM286" s="5"/>
      <c r="JZN286" s="5"/>
      <c r="JZO286" s="5"/>
      <c r="JZP286" s="5"/>
      <c r="JZQ286" s="5"/>
      <c r="JZR286" s="5"/>
      <c r="JZS286" s="5"/>
      <c r="JZT286" s="5"/>
      <c r="JZU286" s="5"/>
      <c r="JZV286" s="5"/>
      <c r="JZW286" s="5"/>
      <c r="JZX286" s="5"/>
      <c r="JZY286" s="5"/>
      <c r="JZZ286" s="5"/>
      <c r="KAA286" s="5"/>
      <c r="KAB286" s="5"/>
      <c r="KAC286" s="5"/>
      <c r="KAD286" s="5"/>
      <c r="KAE286" s="5"/>
      <c r="KAF286" s="5"/>
      <c r="KAG286" s="5"/>
      <c r="KAH286" s="5"/>
      <c r="KAI286" s="5"/>
      <c r="KAJ286" s="5"/>
      <c r="KAK286" s="5"/>
      <c r="KAL286" s="5"/>
      <c r="KAM286" s="5"/>
      <c r="KAN286" s="5"/>
      <c r="KAO286" s="5"/>
      <c r="KAP286" s="5"/>
      <c r="KAQ286" s="5"/>
      <c r="KAR286" s="5"/>
      <c r="KAS286" s="5"/>
      <c r="KAT286" s="5"/>
      <c r="KAU286" s="5"/>
      <c r="KAV286" s="5"/>
      <c r="KAW286" s="5"/>
      <c r="KAX286" s="5"/>
      <c r="KAY286" s="5"/>
      <c r="KAZ286" s="5"/>
      <c r="KBA286" s="5"/>
      <c r="KBB286" s="5"/>
      <c r="KBC286" s="5"/>
      <c r="KBD286" s="5"/>
      <c r="KBE286" s="5"/>
      <c r="KBF286" s="5"/>
      <c r="KBG286" s="5"/>
      <c r="KBH286" s="5"/>
      <c r="KBI286" s="5"/>
      <c r="KBJ286" s="5"/>
      <c r="KBK286" s="5"/>
      <c r="KBL286" s="5"/>
      <c r="KBM286" s="5"/>
      <c r="KBN286" s="5"/>
      <c r="KBO286" s="5"/>
      <c r="KBP286" s="5"/>
      <c r="KBQ286" s="5"/>
      <c r="KBR286" s="5"/>
      <c r="KBS286" s="5"/>
      <c r="KBT286" s="5"/>
      <c r="KBU286" s="5"/>
      <c r="KBV286" s="5"/>
      <c r="KBW286" s="5"/>
      <c r="KBX286" s="5"/>
      <c r="KBY286" s="5"/>
      <c r="KBZ286" s="5"/>
      <c r="KCA286" s="5"/>
      <c r="KCB286" s="5"/>
      <c r="KCC286" s="5"/>
      <c r="KCD286" s="5"/>
      <c r="KCE286" s="5"/>
      <c r="KCF286" s="5"/>
      <c r="KCG286" s="5"/>
      <c r="KCH286" s="5"/>
      <c r="KCI286" s="5"/>
      <c r="KCJ286" s="5"/>
      <c r="KCK286" s="5"/>
      <c r="KCL286" s="5"/>
      <c r="KCM286" s="5"/>
      <c r="KCN286" s="5"/>
      <c r="KCO286" s="5"/>
      <c r="KCP286" s="5"/>
      <c r="KCQ286" s="5"/>
      <c r="KCR286" s="5"/>
      <c r="KCS286" s="5"/>
      <c r="KCT286" s="5"/>
      <c r="KCU286" s="5"/>
      <c r="KCV286" s="5"/>
      <c r="KCW286" s="5"/>
      <c r="KCX286" s="5"/>
      <c r="KCY286" s="5"/>
      <c r="KCZ286" s="5"/>
      <c r="KDA286" s="5"/>
      <c r="KDB286" s="5"/>
      <c r="KDC286" s="5"/>
      <c r="KDD286" s="5"/>
      <c r="KDE286" s="5"/>
      <c r="KDF286" s="5"/>
      <c r="KDG286" s="5"/>
      <c r="KDH286" s="5"/>
      <c r="KDI286" s="5"/>
      <c r="KDJ286" s="5"/>
      <c r="KDK286" s="5"/>
      <c r="KDL286" s="5"/>
      <c r="KDM286" s="5"/>
      <c r="KDN286" s="5"/>
      <c r="KDO286" s="5"/>
      <c r="KDP286" s="5"/>
      <c r="KDQ286" s="5"/>
      <c r="KDR286" s="5"/>
      <c r="KDS286" s="5"/>
      <c r="KDT286" s="5"/>
      <c r="KDU286" s="5"/>
      <c r="KDV286" s="5"/>
      <c r="KDW286" s="5"/>
      <c r="KDX286" s="5"/>
      <c r="KDY286" s="5"/>
      <c r="KDZ286" s="5"/>
      <c r="KEA286" s="5"/>
      <c r="KEB286" s="5"/>
      <c r="KEC286" s="5"/>
      <c r="KED286" s="5"/>
      <c r="KEE286" s="5"/>
      <c r="KEF286" s="5"/>
      <c r="KEG286" s="5"/>
      <c r="KEH286" s="5"/>
      <c r="KEI286" s="5"/>
      <c r="KEJ286" s="5"/>
      <c r="KEK286" s="5"/>
      <c r="KEL286" s="5"/>
      <c r="KEM286" s="5"/>
      <c r="KEN286" s="5"/>
      <c r="KEO286" s="5"/>
      <c r="KEP286" s="5"/>
      <c r="KEQ286" s="5"/>
      <c r="KER286" s="5"/>
      <c r="KES286" s="5"/>
      <c r="KET286" s="5"/>
      <c r="KEU286" s="5"/>
      <c r="KEV286" s="5"/>
      <c r="KEW286" s="5"/>
      <c r="KEX286" s="5"/>
      <c r="KEY286" s="5"/>
      <c r="KEZ286" s="5"/>
      <c r="KFA286" s="5"/>
      <c r="KFB286" s="5"/>
      <c r="KFC286" s="5"/>
      <c r="KFD286" s="5"/>
      <c r="KFE286" s="5"/>
      <c r="KFF286" s="5"/>
      <c r="KFG286" s="5"/>
      <c r="KFH286" s="5"/>
      <c r="KFI286" s="5"/>
      <c r="KFJ286" s="5"/>
      <c r="KFK286" s="5"/>
      <c r="KFL286" s="5"/>
      <c r="KFM286" s="5"/>
      <c r="KFN286" s="5"/>
      <c r="KFO286" s="5"/>
      <c r="KFP286" s="5"/>
      <c r="KFQ286" s="5"/>
      <c r="KFR286" s="5"/>
      <c r="KFS286" s="5"/>
      <c r="KFT286" s="5"/>
      <c r="KFU286" s="5"/>
      <c r="KFV286" s="5"/>
      <c r="KFW286" s="5"/>
      <c r="KFX286" s="5"/>
      <c r="KFY286" s="5"/>
      <c r="KFZ286" s="5"/>
      <c r="KGA286" s="5"/>
      <c r="KGB286" s="5"/>
      <c r="KGC286" s="5"/>
      <c r="KGD286" s="5"/>
      <c r="KGE286" s="5"/>
      <c r="KGF286" s="5"/>
      <c r="KGG286" s="5"/>
      <c r="KGH286" s="5"/>
      <c r="KGI286" s="5"/>
      <c r="KGJ286" s="5"/>
      <c r="KGK286" s="5"/>
      <c r="KGL286" s="5"/>
      <c r="KGM286" s="5"/>
      <c r="KGN286" s="5"/>
      <c r="KGO286" s="5"/>
      <c r="KGP286" s="5"/>
      <c r="KGQ286" s="5"/>
      <c r="KGR286" s="5"/>
      <c r="KGS286" s="5"/>
      <c r="KGT286" s="5"/>
      <c r="KGU286" s="5"/>
      <c r="KGV286" s="5"/>
      <c r="KGW286" s="5"/>
      <c r="KGX286" s="5"/>
      <c r="KGY286" s="5"/>
      <c r="KGZ286" s="5"/>
      <c r="KHA286" s="5"/>
      <c r="KHB286" s="5"/>
      <c r="KHC286" s="5"/>
      <c r="KHD286" s="5"/>
      <c r="KHE286" s="5"/>
      <c r="KHF286" s="5"/>
      <c r="KHG286" s="5"/>
      <c r="KHH286" s="5"/>
      <c r="KHI286" s="5"/>
      <c r="KHJ286" s="5"/>
      <c r="KHK286" s="5"/>
      <c r="KHL286" s="5"/>
      <c r="KHM286" s="5"/>
      <c r="KHN286" s="5"/>
      <c r="KHO286" s="5"/>
      <c r="KHP286" s="5"/>
      <c r="KHQ286" s="5"/>
      <c r="KHR286" s="5"/>
      <c r="KHS286" s="5"/>
      <c r="KHT286" s="5"/>
      <c r="KHU286" s="5"/>
      <c r="KHV286" s="5"/>
      <c r="KHW286" s="5"/>
      <c r="KHX286" s="5"/>
      <c r="KHY286" s="5"/>
      <c r="KHZ286" s="5"/>
      <c r="KIA286" s="5"/>
      <c r="KIB286" s="5"/>
      <c r="KIC286" s="5"/>
      <c r="KID286" s="5"/>
      <c r="KIE286" s="5"/>
      <c r="KIF286" s="5"/>
      <c r="KIG286" s="5"/>
      <c r="KIH286" s="5"/>
      <c r="KII286" s="5"/>
      <c r="KIJ286" s="5"/>
      <c r="KIK286" s="5"/>
      <c r="KIL286" s="5"/>
      <c r="KIM286" s="5"/>
      <c r="KIN286" s="5"/>
      <c r="KIO286" s="5"/>
      <c r="KIP286" s="5"/>
      <c r="KIQ286" s="5"/>
      <c r="KIR286" s="5"/>
      <c r="KIS286" s="5"/>
      <c r="KIT286" s="5"/>
      <c r="KIU286" s="5"/>
      <c r="KIV286" s="5"/>
      <c r="KIW286" s="5"/>
      <c r="KIX286" s="5"/>
      <c r="KIY286" s="5"/>
      <c r="KIZ286" s="5"/>
      <c r="KJA286" s="5"/>
      <c r="KJB286" s="5"/>
      <c r="KJC286" s="5"/>
      <c r="KJD286" s="5"/>
      <c r="KJE286" s="5"/>
      <c r="KJF286" s="5"/>
      <c r="KJG286" s="5"/>
      <c r="KJH286" s="5"/>
      <c r="KJI286" s="5"/>
      <c r="KJJ286" s="5"/>
      <c r="KJK286" s="5"/>
      <c r="KJL286" s="5"/>
      <c r="KJM286" s="5"/>
      <c r="KJN286" s="5"/>
      <c r="KJO286" s="5"/>
      <c r="KJP286" s="5"/>
      <c r="KJQ286" s="5"/>
      <c r="KJR286" s="5"/>
      <c r="KJS286" s="5"/>
      <c r="KJT286" s="5"/>
      <c r="KJU286" s="5"/>
      <c r="KJV286" s="5"/>
      <c r="KJW286" s="5"/>
      <c r="KJX286" s="5"/>
      <c r="KJY286" s="5"/>
      <c r="KJZ286" s="5"/>
      <c r="KKA286" s="5"/>
      <c r="KKB286" s="5"/>
      <c r="KKC286" s="5"/>
      <c r="KKD286" s="5"/>
      <c r="KKE286" s="5"/>
      <c r="KKF286" s="5"/>
      <c r="KKG286" s="5"/>
      <c r="KKH286" s="5"/>
      <c r="KKI286" s="5"/>
      <c r="KKJ286" s="5"/>
      <c r="KKK286" s="5"/>
      <c r="KKL286" s="5"/>
      <c r="KKM286" s="5"/>
      <c r="KKN286" s="5"/>
      <c r="KKO286" s="5"/>
      <c r="KKP286" s="5"/>
      <c r="KKQ286" s="5"/>
      <c r="KKR286" s="5"/>
      <c r="KKS286" s="5"/>
      <c r="KKT286" s="5"/>
      <c r="KKU286" s="5"/>
      <c r="KKV286" s="5"/>
      <c r="KKW286" s="5"/>
      <c r="KKX286" s="5"/>
      <c r="KKY286" s="5"/>
      <c r="KKZ286" s="5"/>
      <c r="KLA286" s="5"/>
      <c r="KLB286" s="5"/>
      <c r="KLC286" s="5"/>
      <c r="KLD286" s="5"/>
      <c r="KLE286" s="5"/>
      <c r="KLF286" s="5"/>
      <c r="KLG286" s="5"/>
      <c r="KLH286" s="5"/>
      <c r="KLI286" s="5"/>
      <c r="KLJ286" s="5"/>
      <c r="KLK286" s="5"/>
      <c r="KLL286" s="5"/>
      <c r="KLM286" s="5"/>
      <c r="KLN286" s="5"/>
      <c r="KLO286" s="5"/>
      <c r="KLP286" s="5"/>
      <c r="KLQ286" s="5"/>
      <c r="KLR286" s="5"/>
      <c r="KLS286" s="5"/>
      <c r="KLT286" s="5"/>
      <c r="KLU286" s="5"/>
      <c r="KLV286" s="5"/>
      <c r="KLW286" s="5"/>
      <c r="KLX286" s="5"/>
      <c r="KLY286" s="5"/>
      <c r="KLZ286" s="5"/>
      <c r="KMA286" s="5"/>
      <c r="KMB286" s="5"/>
      <c r="KMC286" s="5"/>
      <c r="KMD286" s="5"/>
      <c r="KME286" s="5"/>
      <c r="KMF286" s="5"/>
      <c r="KMG286" s="5"/>
      <c r="KMH286" s="5"/>
      <c r="KMI286" s="5"/>
      <c r="KMJ286" s="5"/>
      <c r="KMK286" s="5"/>
      <c r="KML286" s="5"/>
      <c r="KMM286" s="5"/>
      <c r="KMN286" s="5"/>
      <c r="KMO286" s="5"/>
      <c r="KMP286" s="5"/>
      <c r="KMQ286" s="5"/>
      <c r="KMR286" s="5"/>
      <c r="KMS286" s="5"/>
      <c r="KMT286" s="5"/>
      <c r="KMU286" s="5"/>
      <c r="KMV286" s="5"/>
      <c r="KMW286" s="5"/>
      <c r="KMX286" s="5"/>
      <c r="KMY286" s="5"/>
      <c r="KMZ286" s="5"/>
      <c r="KNA286" s="5"/>
      <c r="KNB286" s="5"/>
      <c r="KNC286" s="5"/>
      <c r="KND286" s="5"/>
      <c r="KNE286" s="5"/>
      <c r="KNF286" s="5"/>
      <c r="KNG286" s="5"/>
      <c r="KNH286" s="5"/>
      <c r="KNI286" s="5"/>
      <c r="KNJ286" s="5"/>
      <c r="KNK286" s="5"/>
      <c r="KNL286" s="5"/>
      <c r="KNM286" s="5"/>
      <c r="KNN286" s="5"/>
      <c r="KNO286" s="5"/>
      <c r="KNP286" s="5"/>
      <c r="KNQ286" s="5"/>
      <c r="KNR286" s="5"/>
      <c r="KNS286" s="5"/>
      <c r="KNT286" s="5"/>
      <c r="KNU286" s="5"/>
      <c r="KNV286" s="5"/>
      <c r="KNW286" s="5"/>
      <c r="KNX286" s="5"/>
      <c r="KNY286" s="5"/>
      <c r="KNZ286" s="5"/>
      <c r="KOA286" s="5"/>
      <c r="KOB286" s="5"/>
      <c r="KOC286" s="5"/>
      <c r="KOD286" s="5"/>
      <c r="KOE286" s="5"/>
      <c r="KOF286" s="5"/>
      <c r="KOG286" s="5"/>
      <c r="KOH286" s="5"/>
      <c r="KOI286" s="5"/>
      <c r="KOJ286" s="5"/>
      <c r="KOK286" s="5"/>
      <c r="KOL286" s="5"/>
      <c r="KOM286" s="5"/>
      <c r="KON286" s="5"/>
      <c r="KOO286" s="5"/>
      <c r="KOP286" s="5"/>
      <c r="KOQ286" s="5"/>
      <c r="KOR286" s="5"/>
      <c r="KOS286" s="5"/>
      <c r="KOT286" s="5"/>
      <c r="KOU286" s="5"/>
      <c r="KOV286" s="5"/>
      <c r="KOW286" s="5"/>
      <c r="KOX286" s="5"/>
      <c r="KOY286" s="5"/>
      <c r="KOZ286" s="5"/>
      <c r="KPA286" s="5"/>
      <c r="KPB286" s="5"/>
      <c r="KPC286" s="5"/>
      <c r="KPD286" s="5"/>
      <c r="KPE286" s="5"/>
      <c r="KPF286" s="5"/>
      <c r="KPG286" s="5"/>
      <c r="KPH286" s="5"/>
      <c r="KPI286" s="5"/>
      <c r="KPJ286" s="5"/>
      <c r="KPK286" s="5"/>
      <c r="KPL286" s="5"/>
      <c r="KPM286" s="5"/>
      <c r="KPN286" s="5"/>
      <c r="KPO286" s="5"/>
      <c r="KPP286" s="5"/>
      <c r="KPQ286" s="5"/>
      <c r="KPR286" s="5"/>
      <c r="KPS286" s="5"/>
      <c r="KPT286" s="5"/>
      <c r="KPU286" s="5"/>
      <c r="KPV286" s="5"/>
      <c r="KPW286" s="5"/>
      <c r="KPX286" s="5"/>
      <c r="KPY286" s="5"/>
      <c r="KPZ286" s="5"/>
      <c r="KQA286" s="5"/>
      <c r="KQB286" s="5"/>
      <c r="KQC286" s="5"/>
      <c r="KQD286" s="5"/>
      <c r="KQE286" s="5"/>
      <c r="KQF286" s="5"/>
      <c r="KQG286" s="5"/>
      <c r="KQH286" s="5"/>
      <c r="KQI286" s="5"/>
      <c r="KQJ286" s="5"/>
      <c r="KQK286" s="5"/>
      <c r="KQL286" s="5"/>
      <c r="KQM286" s="5"/>
      <c r="KQN286" s="5"/>
      <c r="KQO286" s="5"/>
      <c r="KQP286" s="5"/>
      <c r="KQQ286" s="5"/>
      <c r="KQR286" s="5"/>
      <c r="KQS286" s="5"/>
      <c r="KQT286" s="5"/>
      <c r="KQU286" s="5"/>
      <c r="KQV286" s="5"/>
      <c r="KQW286" s="5"/>
      <c r="KQX286" s="5"/>
      <c r="KQY286" s="5"/>
      <c r="KQZ286" s="5"/>
      <c r="KRA286" s="5"/>
      <c r="KRB286" s="5"/>
      <c r="KRC286" s="5"/>
      <c r="KRD286" s="5"/>
      <c r="KRE286" s="5"/>
      <c r="KRF286" s="5"/>
      <c r="KRG286" s="5"/>
      <c r="KRH286" s="5"/>
      <c r="KRI286" s="5"/>
      <c r="KRJ286" s="5"/>
      <c r="KRK286" s="5"/>
      <c r="KRL286" s="5"/>
      <c r="KRM286" s="5"/>
      <c r="KRN286" s="5"/>
      <c r="KRO286" s="5"/>
      <c r="KRP286" s="5"/>
      <c r="KRQ286" s="5"/>
      <c r="KRR286" s="5"/>
      <c r="KRS286" s="5"/>
      <c r="KRT286" s="5"/>
      <c r="KRU286" s="5"/>
      <c r="KRV286" s="5"/>
      <c r="KRW286" s="5"/>
      <c r="KRX286" s="5"/>
      <c r="KRY286" s="5"/>
      <c r="KRZ286" s="5"/>
      <c r="KSA286" s="5"/>
      <c r="KSB286" s="5"/>
      <c r="KSC286" s="5"/>
      <c r="KSD286" s="5"/>
      <c r="KSE286" s="5"/>
      <c r="KSF286" s="5"/>
      <c r="KSG286" s="5"/>
      <c r="KSH286" s="5"/>
      <c r="KSI286" s="5"/>
      <c r="KSJ286" s="5"/>
      <c r="KSK286" s="5"/>
      <c r="KSL286" s="5"/>
      <c r="KSM286" s="5"/>
      <c r="KSN286" s="5"/>
      <c r="KSO286" s="5"/>
      <c r="KSP286" s="5"/>
      <c r="KSQ286" s="5"/>
      <c r="KSR286" s="5"/>
      <c r="KSS286" s="5"/>
      <c r="KST286" s="5"/>
      <c r="KSU286" s="5"/>
      <c r="KSV286" s="5"/>
      <c r="KSW286" s="5"/>
      <c r="KSX286" s="5"/>
      <c r="KSY286" s="5"/>
      <c r="KSZ286" s="5"/>
      <c r="KTA286" s="5"/>
      <c r="KTB286" s="5"/>
      <c r="KTC286" s="5"/>
      <c r="KTD286" s="5"/>
      <c r="KTE286" s="5"/>
      <c r="KTF286" s="5"/>
      <c r="KTG286" s="5"/>
      <c r="KTH286" s="5"/>
      <c r="KTI286" s="5"/>
      <c r="KTJ286" s="5"/>
      <c r="KTK286" s="5"/>
      <c r="KTL286" s="5"/>
      <c r="KTM286" s="5"/>
      <c r="KTN286" s="5"/>
      <c r="KTO286" s="5"/>
      <c r="KTP286" s="5"/>
      <c r="KTQ286" s="5"/>
      <c r="KTR286" s="5"/>
      <c r="KTS286" s="5"/>
      <c r="KTT286" s="5"/>
      <c r="KTU286" s="5"/>
      <c r="KTV286" s="5"/>
      <c r="KTW286" s="5"/>
      <c r="KTX286" s="5"/>
      <c r="KTY286" s="5"/>
      <c r="KTZ286" s="5"/>
      <c r="KUA286" s="5"/>
      <c r="KUB286" s="5"/>
      <c r="KUC286" s="5"/>
      <c r="KUD286" s="5"/>
      <c r="KUE286" s="5"/>
      <c r="KUF286" s="5"/>
      <c r="KUG286" s="5"/>
      <c r="KUH286" s="5"/>
      <c r="KUI286" s="5"/>
      <c r="KUJ286" s="5"/>
      <c r="KUK286" s="5"/>
      <c r="KUL286" s="5"/>
      <c r="KUM286" s="5"/>
      <c r="KUN286" s="5"/>
      <c r="KUO286" s="5"/>
      <c r="KUP286" s="5"/>
      <c r="KUQ286" s="5"/>
      <c r="KUR286" s="5"/>
      <c r="KUS286" s="5"/>
      <c r="KUT286" s="5"/>
      <c r="KUU286" s="5"/>
      <c r="KUV286" s="5"/>
      <c r="KUW286" s="5"/>
      <c r="KUX286" s="5"/>
      <c r="KUY286" s="5"/>
      <c r="KUZ286" s="5"/>
      <c r="KVA286" s="5"/>
      <c r="KVB286" s="5"/>
      <c r="KVC286" s="5"/>
      <c r="KVD286" s="5"/>
      <c r="KVE286" s="5"/>
      <c r="KVF286" s="5"/>
      <c r="KVG286" s="5"/>
      <c r="KVH286" s="5"/>
      <c r="KVI286" s="5"/>
      <c r="KVJ286" s="5"/>
      <c r="KVK286" s="5"/>
      <c r="KVL286" s="5"/>
      <c r="KVM286" s="5"/>
      <c r="KVN286" s="5"/>
      <c r="KVO286" s="5"/>
      <c r="KVP286" s="5"/>
      <c r="KVQ286" s="5"/>
      <c r="KVR286" s="5"/>
      <c r="KVS286" s="5"/>
      <c r="KVT286" s="5"/>
      <c r="KVU286" s="5"/>
      <c r="KVV286" s="5"/>
      <c r="KVW286" s="5"/>
      <c r="KVX286" s="5"/>
      <c r="KVY286" s="5"/>
      <c r="KVZ286" s="5"/>
      <c r="KWA286" s="5"/>
      <c r="KWB286" s="5"/>
      <c r="KWC286" s="5"/>
      <c r="KWD286" s="5"/>
      <c r="KWE286" s="5"/>
      <c r="KWF286" s="5"/>
      <c r="KWG286" s="5"/>
      <c r="KWH286" s="5"/>
      <c r="KWI286" s="5"/>
      <c r="KWJ286" s="5"/>
      <c r="KWK286" s="5"/>
      <c r="KWL286" s="5"/>
      <c r="KWM286" s="5"/>
      <c r="KWN286" s="5"/>
      <c r="KWO286" s="5"/>
      <c r="KWP286" s="5"/>
      <c r="KWQ286" s="5"/>
      <c r="KWR286" s="5"/>
      <c r="KWS286" s="5"/>
      <c r="KWT286" s="5"/>
      <c r="KWU286" s="5"/>
      <c r="KWV286" s="5"/>
      <c r="KWW286" s="5"/>
      <c r="KWX286" s="5"/>
      <c r="KWY286" s="5"/>
      <c r="KWZ286" s="5"/>
      <c r="KXA286" s="5"/>
      <c r="KXB286" s="5"/>
      <c r="KXC286" s="5"/>
      <c r="KXD286" s="5"/>
      <c r="KXE286" s="5"/>
      <c r="KXF286" s="5"/>
      <c r="KXG286" s="5"/>
      <c r="KXH286" s="5"/>
      <c r="KXI286" s="5"/>
      <c r="KXJ286" s="5"/>
      <c r="KXK286" s="5"/>
      <c r="KXL286" s="5"/>
      <c r="KXM286" s="5"/>
      <c r="KXN286" s="5"/>
      <c r="KXO286" s="5"/>
      <c r="KXP286" s="5"/>
      <c r="KXQ286" s="5"/>
      <c r="KXR286" s="5"/>
      <c r="KXS286" s="5"/>
      <c r="KXT286" s="5"/>
      <c r="KXU286" s="5"/>
      <c r="KXV286" s="5"/>
      <c r="KXW286" s="5"/>
      <c r="KXX286" s="5"/>
      <c r="KXY286" s="5"/>
      <c r="KXZ286" s="5"/>
      <c r="KYA286" s="5"/>
      <c r="KYB286" s="5"/>
      <c r="KYC286" s="5"/>
      <c r="KYD286" s="5"/>
      <c r="KYE286" s="5"/>
      <c r="KYF286" s="5"/>
      <c r="KYG286" s="5"/>
      <c r="KYH286" s="5"/>
      <c r="KYI286" s="5"/>
      <c r="KYJ286" s="5"/>
      <c r="KYK286" s="5"/>
      <c r="KYL286" s="5"/>
      <c r="KYM286" s="5"/>
      <c r="KYN286" s="5"/>
      <c r="KYO286" s="5"/>
      <c r="KYP286" s="5"/>
      <c r="KYQ286" s="5"/>
      <c r="KYR286" s="5"/>
      <c r="KYS286" s="5"/>
      <c r="KYT286" s="5"/>
      <c r="KYU286" s="5"/>
      <c r="KYV286" s="5"/>
      <c r="KYW286" s="5"/>
      <c r="KYX286" s="5"/>
      <c r="KYY286" s="5"/>
      <c r="KYZ286" s="5"/>
      <c r="KZA286" s="5"/>
      <c r="KZB286" s="5"/>
      <c r="KZC286" s="5"/>
      <c r="KZD286" s="5"/>
      <c r="KZE286" s="5"/>
      <c r="KZF286" s="5"/>
      <c r="KZG286" s="5"/>
      <c r="KZH286" s="5"/>
      <c r="KZI286" s="5"/>
      <c r="KZJ286" s="5"/>
      <c r="KZK286" s="5"/>
      <c r="KZL286" s="5"/>
      <c r="KZM286" s="5"/>
      <c r="KZN286" s="5"/>
      <c r="KZO286" s="5"/>
      <c r="KZP286" s="5"/>
      <c r="KZQ286" s="5"/>
      <c r="KZR286" s="5"/>
      <c r="KZS286" s="5"/>
      <c r="KZT286" s="5"/>
      <c r="KZU286" s="5"/>
      <c r="KZV286" s="5"/>
      <c r="KZW286" s="5"/>
      <c r="KZX286" s="5"/>
      <c r="KZY286" s="5"/>
      <c r="KZZ286" s="5"/>
      <c r="LAA286" s="5"/>
      <c r="LAB286" s="5"/>
      <c r="LAC286" s="5"/>
      <c r="LAD286" s="5"/>
      <c r="LAE286" s="5"/>
      <c r="LAF286" s="5"/>
      <c r="LAG286" s="5"/>
      <c r="LAH286" s="5"/>
      <c r="LAI286" s="5"/>
      <c r="LAJ286" s="5"/>
      <c r="LAK286" s="5"/>
      <c r="LAL286" s="5"/>
      <c r="LAM286" s="5"/>
      <c r="LAN286" s="5"/>
      <c r="LAO286" s="5"/>
      <c r="LAP286" s="5"/>
      <c r="LAQ286" s="5"/>
      <c r="LAR286" s="5"/>
      <c r="LAS286" s="5"/>
      <c r="LAT286" s="5"/>
      <c r="LAU286" s="5"/>
      <c r="LAV286" s="5"/>
      <c r="LAW286" s="5"/>
      <c r="LAX286" s="5"/>
      <c r="LAY286" s="5"/>
      <c r="LAZ286" s="5"/>
      <c r="LBA286" s="5"/>
      <c r="LBB286" s="5"/>
      <c r="LBC286" s="5"/>
      <c r="LBD286" s="5"/>
      <c r="LBE286" s="5"/>
      <c r="LBF286" s="5"/>
      <c r="LBG286" s="5"/>
      <c r="LBH286" s="5"/>
      <c r="LBI286" s="5"/>
      <c r="LBJ286" s="5"/>
      <c r="LBK286" s="5"/>
      <c r="LBL286" s="5"/>
      <c r="LBM286" s="5"/>
      <c r="LBN286" s="5"/>
      <c r="LBO286" s="5"/>
      <c r="LBP286" s="5"/>
      <c r="LBQ286" s="5"/>
      <c r="LBR286" s="5"/>
      <c r="LBS286" s="5"/>
      <c r="LBT286" s="5"/>
      <c r="LBU286" s="5"/>
      <c r="LBV286" s="5"/>
      <c r="LBW286" s="5"/>
      <c r="LBX286" s="5"/>
      <c r="LBY286" s="5"/>
      <c r="LBZ286" s="5"/>
      <c r="LCA286" s="5"/>
      <c r="LCB286" s="5"/>
      <c r="LCC286" s="5"/>
      <c r="LCD286" s="5"/>
      <c r="LCE286" s="5"/>
      <c r="LCF286" s="5"/>
      <c r="LCG286" s="5"/>
      <c r="LCH286" s="5"/>
      <c r="LCI286" s="5"/>
      <c r="LCJ286" s="5"/>
      <c r="LCK286" s="5"/>
      <c r="LCL286" s="5"/>
      <c r="LCM286" s="5"/>
      <c r="LCN286" s="5"/>
      <c r="LCO286" s="5"/>
      <c r="LCP286" s="5"/>
      <c r="LCQ286" s="5"/>
      <c r="LCR286" s="5"/>
      <c r="LCS286" s="5"/>
      <c r="LCT286" s="5"/>
      <c r="LCU286" s="5"/>
      <c r="LCV286" s="5"/>
      <c r="LCW286" s="5"/>
      <c r="LCX286" s="5"/>
      <c r="LCY286" s="5"/>
      <c r="LCZ286" s="5"/>
      <c r="LDA286" s="5"/>
      <c r="LDB286" s="5"/>
      <c r="LDC286" s="5"/>
      <c r="LDD286" s="5"/>
      <c r="LDE286" s="5"/>
      <c r="LDF286" s="5"/>
      <c r="LDG286" s="5"/>
      <c r="LDH286" s="5"/>
      <c r="LDI286" s="5"/>
      <c r="LDJ286" s="5"/>
      <c r="LDK286" s="5"/>
      <c r="LDL286" s="5"/>
      <c r="LDM286" s="5"/>
      <c r="LDN286" s="5"/>
      <c r="LDO286" s="5"/>
      <c r="LDP286" s="5"/>
      <c r="LDQ286" s="5"/>
      <c r="LDR286" s="5"/>
      <c r="LDS286" s="5"/>
      <c r="LDT286" s="5"/>
      <c r="LDU286" s="5"/>
      <c r="LDV286" s="5"/>
      <c r="LDW286" s="5"/>
      <c r="LDX286" s="5"/>
      <c r="LDY286" s="5"/>
      <c r="LDZ286" s="5"/>
      <c r="LEA286" s="5"/>
      <c r="LEB286" s="5"/>
      <c r="LEC286" s="5"/>
      <c r="LED286" s="5"/>
      <c r="LEE286" s="5"/>
      <c r="LEF286" s="5"/>
      <c r="LEG286" s="5"/>
      <c r="LEH286" s="5"/>
      <c r="LEI286" s="5"/>
      <c r="LEJ286" s="5"/>
      <c r="LEK286" s="5"/>
      <c r="LEL286" s="5"/>
      <c r="LEM286" s="5"/>
      <c r="LEN286" s="5"/>
      <c r="LEO286" s="5"/>
      <c r="LEP286" s="5"/>
      <c r="LEQ286" s="5"/>
      <c r="LER286" s="5"/>
      <c r="LES286" s="5"/>
      <c r="LET286" s="5"/>
      <c r="LEU286" s="5"/>
      <c r="LEV286" s="5"/>
      <c r="LEW286" s="5"/>
      <c r="LEX286" s="5"/>
      <c r="LEY286" s="5"/>
      <c r="LEZ286" s="5"/>
      <c r="LFA286" s="5"/>
      <c r="LFB286" s="5"/>
      <c r="LFC286" s="5"/>
      <c r="LFD286" s="5"/>
      <c r="LFE286" s="5"/>
      <c r="LFF286" s="5"/>
      <c r="LFG286" s="5"/>
      <c r="LFH286" s="5"/>
      <c r="LFI286" s="5"/>
      <c r="LFJ286" s="5"/>
      <c r="LFK286" s="5"/>
      <c r="LFL286" s="5"/>
      <c r="LFM286" s="5"/>
      <c r="LFN286" s="5"/>
      <c r="LFO286" s="5"/>
      <c r="LFP286" s="5"/>
      <c r="LFQ286" s="5"/>
      <c r="LFR286" s="5"/>
      <c r="LFS286" s="5"/>
      <c r="LFT286" s="5"/>
      <c r="LFU286" s="5"/>
      <c r="LFV286" s="5"/>
      <c r="LFW286" s="5"/>
      <c r="LFX286" s="5"/>
      <c r="LFY286" s="5"/>
      <c r="LFZ286" s="5"/>
      <c r="LGA286" s="5"/>
      <c r="LGB286" s="5"/>
      <c r="LGC286" s="5"/>
      <c r="LGD286" s="5"/>
      <c r="LGE286" s="5"/>
      <c r="LGF286" s="5"/>
      <c r="LGG286" s="5"/>
      <c r="LGH286" s="5"/>
      <c r="LGI286" s="5"/>
      <c r="LGJ286" s="5"/>
      <c r="LGK286" s="5"/>
      <c r="LGL286" s="5"/>
      <c r="LGM286" s="5"/>
      <c r="LGN286" s="5"/>
      <c r="LGO286" s="5"/>
      <c r="LGP286" s="5"/>
      <c r="LGQ286" s="5"/>
      <c r="LGR286" s="5"/>
      <c r="LGS286" s="5"/>
      <c r="LGT286" s="5"/>
      <c r="LGU286" s="5"/>
      <c r="LGV286" s="5"/>
      <c r="LGW286" s="5"/>
      <c r="LGX286" s="5"/>
      <c r="LGY286" s="5"/>
      <c r="LGZ286" s="5"/>
      <c r="LHA286" s="5"/>
      <c r="LHB286" s="5"/>
      <c r="LHC286" s="5"/>
      <c r="LHD286" s="5"/>
      <c r="LHE286" s="5"/>
      <c r="LHF286" s="5"/>
      <c r="LHG286" s="5"/>
      <c r="LHH286" s="5"/>
      <c r="LHI286" s="5"/>
      <c r="LHJ286" s="5"/>
      <c r="LHK286" s="5"/>
      <c r="LHL286" s="5"/>
      <c r="LHM286" s="5"/>
      <c r="LHN286" s="5"/>
      <c r="LHO286" s="5"/>
      <c r="LHP286" s="5"/>
      <c r="LHQ286" s="5"/>
      <c r="LHR286" s="5"/>
      <c r="LHS286" s="5"/>
      <c r="LHT286" s="5"/>
      <c r="LHU286" s="5"/>
      <c r="LHV286" s="5"/>
      <c r="LHW286" s="5"/>
      <c r="LHX286" s="5"/>
      <c r="LHY286" s="5"/>
      <c r="LHZ286" s="5"/>
      <c r="LIA286" s="5"/>
      <c r="LIB286" s="5"/>
      <c r="LIC286" s="5"/>
      <c r="LID286" s="5"/>
      <c r="LIE286" s="5"/>
      <c r="LIF286" s="5"/>
      <c r="LIG286" s="5"/>
      <c r="LIH286" s="5"/>
      <c r="LII286" s="5"/>
      <c r="LIJ286" s="5"/>
      <c r="LIK286" s="5"/>
      <c r="LIL286" s="5"/>
      <c r="LIM286" s="5"/>
      <c r="LIN286" s="5"/>
      <c r="LIO286" s="5"/>
      <c r="LIP286" s="5"/>
      <c r="LIQ286" s="5"/>
      <c r="LIR286" s="5"/>
      <c r="LIS286" s="5"/>
      <c r="LIT286" s="5"/>
      <c r="LIU286" s="5"/>
      <c r="LIV286" s="5"/>
      <c r="LIW286" s="5"/>
      <c r="LIX286" s="5"/>
      <c r="LIY286" s="5"/>
      <c r="LIZ286" s="5"/>
      <c r="LJA286" s="5"/>
      <c r="LJB286" s="5"/>
      <c r="LJC286" s="5"/>
      <c r="LJD286" s="5"/>
      <c r="LJE286" s="5"/>
      <c r="LJF286" s="5"/>
      <c r="LJG286" s="5"/>
      <c r="LJH286" s="5"/>
      <c r="LJI286" s="5"/>
      <c r="LJJ286" s="5"/>
      <c r="LJK286" s="5"/>
      <c r="LJL286" s="5"/>
      <c r="LJM286" s="5"/>
      <c r="LJN286" s="5"/>
      <c r="LJO286" s="5"/>
      <c r="LJP286" s="5"/>
      <c r="LJQ286" s="5"/>
      <c r="LJR286" s="5"/>
      <c r="LJS286" s="5"/>
      <c r="LJT286" s="5"/>
      <c r="LJU286" s="5"/>
      <c r="LJV286" s="5"/>
      <c r="LJW286" s="5"/>
      <c r="LJX286" s="5"/>
      <c r="LJY286" s="5"/>
      <c r="LJZ286" s="5"/>
      <c r="LKA286" s="5"/>
      <c r="LKB286" s="5"/>
      <c r="LKC286" s="5"/>
      <c r="LKD286" s="5"/>
      <c r="LKE286" s="5"/>
      <c r="LKF286" s="5"/>
      <c r="LKG286" s="5"/>
      <c r="LKH286" s="5"/>
      <c r="LKI286" s="5"/>
      <c r="LKJ286" s="5"/>
      <c r="LKK286" s="5"/>
      <c r="LKL286" s="5"/>
      <c r="LKM286" s="5"/>
      <c r="LKN286" s="5"/>
      <c r="LKO286" s="5"/>
      <c r="LKP286" s="5"/>
      <c r="LKQ286" s="5"/>
      <c r="LKR286" s="5"/>
      <c r="LKS286" s="5"/>
      <c r="LKT286" s="5"/>
      <c r="LKU286" s="5"/>
      <c r="LKV286" s="5"/>
      <c r="LKW286" s="5"/>
      <c r="LKX286" s="5"/>
      <c r="LKY286" s="5"/>
      <c r="LKZ286" s="5"/>
      <c r="LLA286" s="5"/>
      <c r="LLB286" s="5"/>
      <c r="LLC286" s="5"/>
      <c r="LLD286" s="5"/>
      <c r="LLE286" s="5"/>
      <c r="LLF286" s="5"/>
      <c r="LLG286" s="5"/>
      <c r="LLH286" s="5"/>
      <c r="LLI286" s="5"/>
      <c r="LLJ286" s="5"/>
      <c r="LLK286" s="5"/>
      <c r="LLL286" s="5"/>
      <c r="LLM286" s="5"/>
      <c r="LLN286" s="5"/>
      <c r="LLO286" s="5"/>
      <c r="LLP286" s="5"/>
      <c r="LLQ286" s="5"/>
      <c r="LLR286" s="5"/>
      <c r="LLS286" s="5"/>
      <c r="LLT286" s="5"/>
      <c r="LLU286" s="5"/>
      <c r="LLV286" s="5"/>
      <c r="LLW286" s="5"/>
      <c r="LLX286" s="5"/>
      <c r="LLY286" s="5"/>
      <c r="LLZ286" s="5"/>
      <c r="LMA286" s="5"/>
      <c r="LMB286" s="5"/>
      <c r="LMC286" s="5"/>
      <c r="LMD286" s="5"/>
      <c r="LME286" s="5"/>
      <c r="LMF286" s="5"/>
      <c r="LMG286" s="5"/>
      <c r="LMH286" s="5"/>
      <c r="LMI286" s="5"/>
      <c r="LMJ286" s="5"/>
      <c r="LMK286" s="5"/>
      <c r="LML286" s="5"/>
      <c r="LMM286" s="5"/>
      <c r="LMN286" s="5"/>
      <c r="LMO286" s="5"/>
      <c r="LMP286" s="5"/>
      <c r="LMQ286" s="5"/>
      <c r="LMR286" s="5"/>
      <c r="LMS286" s="5"/>
      <c r="LMT286" s="5"/>
      <c r="LMU286" s="5"/>
      <c r="LMV286" s="5"/>
      <c r="LMW286" s="5"/>
      <c r="LMX286" s="5"/>
      <c r="LMY286" s="5"/>
      <c r="LMZ286" s="5"/>
      <c r="LNA286" s="5"/>
      <c r="LNB286" s="5"/>
      <c r="LNC286" s="5"/>
      <c r="LND286" s="5"/>
      <c r="LNE286" s="5"/>
      <c r="LNF286" s="5"/>
      <c r="LNG286" s="5"/>
      <c r="LNH286" s="5"/>
      <c r="LNI286" s="5"/>
      <c r="LNJ286" s="5"/>
      <c r="LNK286" s="5"/>
      <c r="LNL286" s="5"/>
      <c r="LNM286" s="5"/>
      <c r="LNN286" s="5"/>
      <c r="LNO286" s="5"/>
      <c r="LNP286" s="5"/>
      <c r="LNQ286" s="5"/>
      <c r="LNR286" s="5"/>
      <c r="LNS286" s="5"/>
      <c r="LNT286" s="5"/>
      <c r="LNU286" s="5"/>
      <c r="LNV286" s="5"/>
      <c r="LNW286" s="5"/>
      <c r="LNX286" s="5"/>
      <c r="LNY286" s="5"/>
      <c r="LNZ286" s="5"/>
      <c r="LOA286" s="5"/>
      <c r="LOB286" s="5"/>
      <c r="LOC286" s="5"/>
      <c r="LOD286" s="5"/>
      <c r="LOE286" s="5"/>
      <c r="LOF286" s="5"/>
      <c r="LOG286" s="5"/>
      <c r="LOH286" s="5"/>
      <c r="LOI286" s="5"/>
      <c r="LOJ286" s="5"/>
      <c r="LOK286" s="5"/>
      <c r="LOL286" s="5"/>
      <c r="LOM286" s="5"/>
      <c r="LON286" s="5"/>
      <c r="LOO286" s="5"/>
      <c r="LOP286" s="5"/>
      <c r="LOQ286" s="5"/>
      <c r="LOR286" s="5"/>
      <c r="LOS286" s="5"/>
      <c r="LOT286" s="5"/>
      <c r="LOU286" s="5"/>
      <c r="LOV286" s="5"/>
      <c r="LOW286" s="5"/>
      <c r="LOX286" s="5"/>
      <c r="LOY286" s="5"/>
      <c r="LOZ286" s="5"/>
      <c r="LPA286" s="5"/>
      <c r="LPB286" s="5"/>
      <c r="LPC286" s="5"/>
      <c r="LPD286" s="5"/>
      <c r="LPE286" s="5"/>
      <c r="LPF286" s="5"/>
      <c r="LPG286" s="5"/>
      <c r="LPH286" s="5"/>
      <c r="LPI286" s="5"/>
      <c r="LPJ286" s="5"/>
      <c r="LPK286" s="5"/>
      <c r="LPL286" s="5"/>
      <c r="LPM286" s="5"/>
      <c r="LPN286" s="5"/>
      <c r="LPO286" s="5"/>
      <c r="LPP286" s="5"/>
      <c r="LPQ286" s="5"/>
      <c r="LPR286" s="5"/>
      <c r="LPS286" s="5"/>
      <c r="LPT286" s="5"/>
      <c r="LPU286" s="5"/>
      <c r="LPV286" s="5"/>
      <c r="LPW286" s="5"/>
      <c r="LPX286" s="5"/>
      <c r="LPY286" s="5"/>
      <c r="LPZ286" s="5"/>
      <c r="LQA286" s="5"/>
      <c r="LQB286" s="5"/>
      <c r="LQC286" s="5"/>
      <c r="LQD286" s="5"/>
      <c r="LQE286" s="5"/>
      <c r="LQF286" s="5"/>
      <c r="LQG286" s="5"/>
      <c r="LQH286" s="5"/>
      <c r="LQI286" s="5"/>
      <c r="LQJ286" s="5"/>
      <c r="LQK286" s="5"/>
      <c r="LQL286" s="5"/>
      <c r="LQM286" s="5"/>
      <c r="LQN286" s="5"/>
      <c r="LQO286" s="5"/>
      <c r="LQP286" s="5"/>
      <c r="LQQ286" s="5"/>
      <c r="LQR286" s="5"/>
      <c r="LQS286" s="5"/>
      <c r="LQT286" s="5"/>
      <c r="LQU286" s="5"/>
      <c r="LQV286" s="5"/>
      <c r="LQW286" s="5"/>
      <c r="LQX286" s="5"/>
      <c r="LQY286" s="5"/>
      <c r="LQZ286" s="5"/>
      <c r="LRA286" s="5"/>
      <c r="LRB286" s="5"/>
      <c r="LRC286" s="5"/>
      <c r="LRD286" s="5"/>
      <c r="LRE286" s="5"/>
      <c r="LRF286" s="5"/>
      <c r="LRG286" s="5"/>
      <c r="LRH286" s="5"/>
      <c r="LRI286" s="5"/>
      <c r="LRJ286" s="5"/>
      <c r="LRK286" s="5"/>
      <c r="LRL286" s="5"/>
      <c r="LRM286" s="5"/>
      <c r="LRN286" s="5"/>
      <c r="LRO286" s="5"/>
      <c r="LRP286" s="5"/>
      <c r="LRQ286" s="5"/>
      <c r="LRR286" s="5"/>
      <c r="LRS286" s="5"/>
      <c r="LRT286" s="5"/>
      <c r="LRU286" s="5"/>
      <c r="LRV286" s="5"/>
      <c r="LRW286" s="5"/>
      <c r="LRX286" s="5"/>
      <c r="LRY286" s="5"/>
      <c r="LRZ286" s="5"/>
      <c r="LSA286" s="5"/>
      <c r="LSB286" s="5"/>
      <c r="LSC286" s="5"/>
      <c r="LSD286" s="5"/>
      <c r="LSE286" s="5"/>
      <c r="LSF286" s="5"/>
      <c r="LSG286" s="5"/>
      <c r="LSH286" s="5"/>
      <c r="LSI286" s="5"/>
      <c r="LSJ286" s="5"/>
      <c r="LSK286" s="5"/>
      <c r="LSL286" s="5"/>
      <c r="LSM286" s="5"/>
      <c r="LSN286" s="5"/>
      <c r="LSO286" s="5"/>
      <c r="LSP286" s="5"/>
      <c r="LSQ286" s="5"/>
      <c r="LSR286" s="5"/>
      <c r="LSS286" s="5"/>
      <c r="LST286" s="5"/>
      <c r="LSU286" s="5"/>
      <c r="LSV286" s="5"/>
      <c r="LSW286" s="5"/>
      <c r="LSX286" s="5"/>
      <c r="LSY286" s="5"/>
      <c r="LSZ286" s="5"/>
      <c r="LTA286" s="5"/>
      <c r="LTB286" s="5"/>
      <c r="LTC286" s="5"/>
      <c r="LTD286" s="5"/>
      <c r="LTE286" s="5"/>
      <c r="LTF286" s="5"/>
      <c r="LTG286" s="5"/>
      <c r="LTH286" s="5"/>
      <c r="LTI286" s="5"/>
      <c r="LTJ286" s="5"/>
      <c r="LTK286" s="5"/>
      <c r="LTL286" s="5"/>
      <c r="LTM286" s="5"/>
      <c r="LTN286" s="5"/>
      <c r="LTO286" s="5"/>
      <c r="LTP286" s="5"/>
      <c r="LTQ286" s="5"/>
      <c r="LTR286" s="5"/>
      <c r="LTS286" s="5"/>
      <c r="LTT286" s="5"/>
      <c r="LTU286" s="5"/>
      <c r="LTV286" s="5"/>
      <c r="LTW286" s="5"/>
      <c r="LTX286" s="5"/>
      <c r="LTY286" s="5"/>
      <c r="LTZ286" s="5"/>
      <c r="LUA286" s="5"/>
      <c r="LUB286" s="5"/>
      <c r="LUC286" s="5"/>
      <c r="LUD286" s="5"/>
      <c r="LUE286" s="5"/>
      <c r="LUF286" s="5"/>
      <c r="LUG286" s="5"/>
      <c r="LUH286" s="5"/>
      <c r="LUI286" s="5"/>
      <c r="LUJ286" s="5"/>
      <c r="LUK286" s="5"/>
      <c r="LUL286" s="5"/>
      <c r="LUM286" s="5"/>
      <c r="LUN286" s="5"/>
      <c r="LUO286" s="5"/>
      <c r="LUP286" s="5"/>
      <c r="LUQ286" s="5"/>
      <c r="LUR286" s="5"/>
      <c r="LUS286" s="5"/>
      <c r="LUT286" s="5"/>
      <c r="LUU286" s="5"/>
      <c r="LUV286" s="5"/>
      <c r="LUW286" s="5"/>
      <c r="LUX286" s="5"/>
      <c r="LUY286" s="5"/>
      <c r="LUZ286" s="5"/>
      <c r="LVA286" s="5"/>
      <c r="LVB286" s="5"/>
      <c r="LVC286" s="5"/>
      <c r="LVD286" s="5"/>
      <c r="LVE286" s="5"/>
      <c r="LVF286" s="5"/>
      <c r="LVG286" s="5"/>
      <c r="LVH286" s="5"/>
      <c r="LVI286" s="5"/>
      <c r="LVJ286" s="5"/>
      <c r="LVK286" s="5"/>
      <c r="LVL286" s="5"/>
      <c r="LVM286" s="5"/>
      <c r="LVN286" s="5"/>
      <c r="LVO286" s="5"/>
      <c r="LVP286" s="5"/>
      <c r="LVQ286" s="5"/>
      <c r="LVR286" s="5"/>
      <c r="LVS286" s="5"/>
      <c r="LVT286" s="5"/>
      <c r="LVU286" s="5"/>
      <c r="LVV286" s="5"/>
      <c r="LVW286" s="5"/>
      <c r="LVX286" s="5"/>
      <c r="LVY286" s="5"/>
      <c r="LVZ286" s="5"/>
      <c r="LWA286" s="5"/>
      <c r="LWB286" s="5"/>
      <c r="LWC286" s="5"/>
      <c r="LWD286" s="5"/>
      <c r="LWE286" s="5"/>
      <c r="LWF286" s="5"/>
      <c r="LWG286" s="5"/>
      <c r="LWH286" s="5"/>
      <c r="LWI286" s="5"/>
      <c r="LWJ286" s="5"/>
      <c r="LWK286" s="5"/>
      <c r="LWL286" s="5"/>
      <c r="LWM286" s="5"/>
      <c r="LWN286" s="5"/>
      <c r="LWO286" s="5"/>
      <c r="LWP286" s="5"/>
      <c r="LWQ286" s="5"/>
      <c r="LWR286" s="5"/>
      <c r="LWS286" s="5"/>
      <c r="LWT286" s="5"/>
      <c r="LWU286" s="5"/>
      <c r="LWV286" s="5"/>
      <c r="LWW286" s="5"/>
      <c r="LWX286" s="5"/>
      <c r="LWY286" s="5"/>
      <c r="LWZ286" s="5"/>
      <c r="LXA286" s="5"/>
      <c r="LXB286" s="5"/>
      <c r="LXC286" s="5"/>
      <c r="LXD286" s="5"/>
      <c r="LXE286" s="5"/>
      <c r="LXF286" s="5"/>
      <c r="LXG286" s="5"/>
      <c r="LXH286" s="5"/>
      <c r="LXI286" s="5"/>
      <c r="LXJ286" s="5"/>
      <c r="LXK286" s="5"/>
      <c r="LXL286" s="5"/>
      <c r="LXM286" s="5"/>
      <c r="LXN286" s="5"/>
      <c r="LXO286" s="5"/>
      <c r="LXP286" s="5"/>
      <c r="LXQ286" s="5"/>
      <c r="LXR286" s="5"/>
      <c r="LXS286" s="5"/>
      <c r="LXT286" s="5"/>
      <c r="LXU286" s="5"/>
      <c r="LXV286" s="5"/>
      <c r="LXW286" s="5"/>
      <c r="LXX286" s="5"/>
      <c r="LXY286" s="5"/>
      <c r="LXZ286" s="5"/>
      <c r="LYA286" s="5"/>
      <c r="LYB286" s="5"/>
      <c r="LYC286" s="5"/>
      <c r="LYD286" s="5"/>
      <c r="LYE286" s="5"/>
      <c r="LYF286" s="5"/>
      <c r="LYG286" s="5"/>
      <c r="LYH286" s="5"/>
      <c r="LYI286" s="5"/>
      <c r="LYJ286" s="5"/>
      <c r="LYK286" s="5"/>
      <c r="LYL286" s="5"/>
      <c r="LYM286" s="5"/>
      <c r="LYN286" s="5"/>
      <c r="LYO286" s="5"/>
      <c r="LYP286" s="5"/>
      <c r="LYQ286" s="5"/>
      <c r="LYR286" s="5"/>
      <c r="LYS286" s="5"/>
      <c r="LYT286" s="5"/>
      <c r="LYU286" s="5"/>
      <c r="LYV286" s="5"/>
      <c r="LYW286" s="5"/>
      <c r="LYX286" s="5"/>
      <c r="LYY286" s="5"/>
      <c r="LYZ286" s="5"/>
      <c r="LZA286" s="5"/>
      <c r="LZB286" s="5"/>
      <c r="LZC286" s="5"/>
      <c r="LZD286" s="5"/>
      <c r="LZE286" s="5"/>
      <c r="LZF286" s="5"/>
      <c r="LZG286" s="5"/>
      <c r="LZH286" s="5"/>
      <c r="LZI286" s="5"/>
      <c r="LZJ286" s="5"/>
      <c r="LZK286" s="5"/>
      <c r="LZL286" s="5"/>
      <c r="LZM286" s="5"/>
      <c r="LZN286" s="5"/>
      <c r="LZO286" s="5"/>
      <c r="LZP286" s="5"/>
      <c r="LZQ286" s="5"/>
      <c r="LZR286" s="5"/>
      <c r="LZS286" s="5"/>
      <c r="LZT286" s="5"/>
      <c r="LZU286" s="5"/>
      <c r="LZV286" s="5"/>
      <c r="LZW286" s="5"/>
      <c r="LZX286" s="5"/>
      <c r="LZY286" s="5"/>
      <c r="LZZ286" s="5"/>
      <c r="MAA286" s="5"/>
      <c r="MAB286" s="5"/>
      <c r="MAC286" s="5"/>
      <c r="MAD286" s="5"/>
      <c r="MAE286" s="5"/>
      <c r="MAF286" s="5"/>
      <c r="MAG286" s="5"/>
      <c r="MAH286" s="5"/>
      <c r="MAI286" s="5"/>
      <c r="MAJ286" s="5"/>
      <c r="MAK286" s="5"/>
      <c r="MAL286" s="5"/>
      <c r="MAM286" s="5"/>
      <c r="MAN286" s="5"/>
      <c r="MAO286" s="5"/>
      <c r="MAP286" s="5"/>
      <c r="MAQ286" s="5"/>
      <c r="MAR286" s="5"/>
      <c r="MAS286" s="5"/>
      <c r="MAT286" s="5"/>
      <c r="MAU286" s="5"/>
      <c r="MAV286" s="5"/>
      <c r="MAW286" s="5"/>
      <c r="MAX286" s="5"/>
      <c r="MAY286" s="5"/>
      <c r="MAZ286" s="5"/>
      <c r="MBA286" s="5"/>
      <c r="MBB286" s="5"/>
      <c r="MBC286" s="5"/>
      <c r="MBD286" s="5"/>
      <c r="MBE286" s="5"/>
      <c r="MBF286" s="5"/>
      <c r="MBG286" s="5"/>
      <c r="MBH286" s="5"/>
      <c r="MBI286" s="5"/>
      <c r="MBJ286" s="5"/>
      <c r="MBK286" s="5"/>
      <c r="MBL286" s="5"/>
      <c r="MBM286" s="5"/>
      <c r="MBN286" s="5"/>
      <c r="MBO286" s="5"/>
      <c r="MBP286" s="5"/>
      <c r="MBQ286" s="5"/>
      <c r="MBR286" s="5"/>
      <c r="MBS286" s="5"/>
      <c r="MBT286" s="5"/>
      <c r="MBU286" s="5"/>
      <c r="MBV286" s="5"/>
      <c r="MBW286" s="5"/>
      <c r="MBX286" s="5"/>
      <c r="MBY286" s="5"/>
      <c r="MBZ286" s="5"/>
      <c r="MCA286" s="5"/>
      <c r="MCB286" s="5"/>
      <c r="MCC286" s="5"/>
      <c r="MCD286" s="5"/>
      <c r="MCE286" s="5"/>
      <c r="MCF286" s="5"/>
      <c r="MCG286" s="5"/>
      <c r="MCH286" s="5"/>
      <c r="MCI286" s="5"/>
      <c r="MCJ286" s="5"/>
      <c r="MCK286" s="5"/>
      <c r="MCL286" s="5"/>
      <c r="MCM286" s="5"/>
      <c r="MCN286" s="5"/>
      <c r="MCO286" s="5"/>
      <c r="MCP286" s="5"/>
      <c r="MCQ286" s="5"/>
      <c r="MCR286" s="5"/>
      <c r="MCS286" s="5"/>
      <c r="MCT286" s="5"/>
      <c r="MCU286" s="5"/>
      <c r="MCV286" s="5"/>
      <c r="MCW286" s="5"/>
      <c r="MCX286" s="5"/>
      <c r="MCY286" s="5"/>
      <c r="MCZ286" s="5"/>
      <c r="MDA286" s="5"/>
      <c r="MDB286" s="5"/>
      <c r="MDC286" s="5"/>
      <c r="MDD286" s="5"/>
      <c r="MDE286" s="5"/>
      <c r="MDF286" s="5"/>
      <c r="MDG286" s="5"/>
      <c r="MDH286" s="5"/>
      <c r="MDI286" s="5"/>
      <c r="MDJ286" s="5"/>
      <c r="MDK286" s="5"/>
      <c r="MDL286" s="5"/>
      <c r="MDM286" s="5"/>
      <c r="MDN286" s="5"/>
      <c r="MDO286" s="5"/>
      <c r="MDP286" s="5"/>
      <c r="MDQ286" s="5"/>
      <c r="MDR286" s="5"/>
      <c r="MDS286" s="5"/>
      <c r="MDT286" s="5"/>
      <c r="MDU286" s="5"/>
      <c r="MDV286" s="5"/>
      <c r="MDW286" s="5"/>
      <c r="MDX286" s="5"/>
      <c r="MDY286" s="5"/>
      <c r="MDZ286" s="5"/>
      <c r="MEA286" s="5"/>
      <c r="MEB286" s="5"/>
      <c r="MEC286" s="5"/>
      <c r="MED286" s="5"/>
      <c r="MEE286" s="5"/>
      <c r="MEF286" s="5"/>
      <c r="MEG286" s="5"/>
      <c r="MEH286" s="5"/>
      <c r="MEI286" s="5"/>
      <c r="MEJ286" s="5"/>
      <c r="MEK286" s="5"/>
      <c r="MEL286" s="5"/>
      <c r="MEM286" s="5"/>
      <c r="MEN286" s="5"/>
      <c r="MEO286" s="5"/>
      <c r="MEP286" s="5"/>
      <c r="MEQ286" s="5"/>
      <c r="MER286" s="5"/>
      <c r="MES286" s="5"/>
      <c r="MET286" s="5"/>
      <c r="MEU286" s="5"/>
      <c r="MEV286" s="5"/>
      <c r="MEW286" s="5"/>
      <c r="MEX286" s="5"/>
      <c r="MEY286" s="5"/>
      <c r="MEZ286" s="5"/>
      <c r="MFA286" s="5"/>
      <c r="MFB286" s="5"/>
      <c r="MFC286" s="5"/>
      <c r="MFD286" s="5"/>
      <c r="MFE286" s="5"/>
      <c r="MFF286" s="5"/>
      <c r="MFG286" s="5"/>
      <c r="MFH286" s="5"/>
      <c r="MFI286" s="5"/>
      <c r="MFJ286" s="5"/>
      <c r="MFK286" s="5"/>
      <c r="MFL286" s="5"/>
      <c r="MFM286" s="5"/>
      <c r="MFN286" s="5"/>
      <c r="MFO286" s="5"/>
      <c r="MFP286" s="5"/>
      <c r="MFQ286" s="5"/>
      <c r="MFR286" s="5"/>
      <c r="MFS286" s="5"/>
      <c r="MFT286" s="5"/>
      <c r="MFU286" s="5"/>
      <c r="MFV286" s="5"/>
      <c r="MFW286" s="5"/>
      <c r="MFX286" s="5"/>
      <c r="MFY286" s="5"/>
      <c r="MFZ286" s="5"/>
      <c r="MGA286" s="5"/>
      <c r="MGB286" s="5"/>
      <c r="MGC286" s="5"/>
      <c r="MGD286" s="5"/>
      <c r="MGE286" s="5"/>
      <c r="MGF286" s="5"/>
      <c r="MGG286" s="5"/>
      <c r="MGH286" s="5"/>
      <c r="MGI286" s="5"/>
      <c r="MGJ286" s="5"/>
      <c r="MGK286" s="5"/>
      <c r="MGL286" s="5"/>
      <c r="MGM286" s="5"/>
      <c r="MGN286" s="5"/>
      <c r="MGO286" s="5"/>
      <c r="MGP286" s="5"/>
      <c r="MGQ286" s="5"/>
      <c r="MGR286" s="5"/>
      <c r="MGS286" s="5"/>
      <c r="MGT286" s="5"/>
      <c r="MGU286" s="5"/>
      <c r="MGV286" s="5"/>
      <c r="MGW286" s="5"/>
      <c r="MGX286" s="5"/>
      <c r="MGY286" s="5"/>
      <c r="MGZ286" s="5"/>
      <c r="MHA286" s="5"/>
      <c r="MHB286" s="5"/>
      <c r="MHC286" s="5"/>
      <c r="MHD286" s="5"/>
      <c r="MHE286" s="5"/>
      <c r="MHF286" s="5"/>
      <c r="MHG286" s="5"/>
      <c r="MHH286" s="5"/>
      <c r="MHI286" s="5"/>
      <c r="MHJ286" s="5"/>
      <c r="MHK286" s="5"/>
      <c r="MHL286" s="5"/>
      <c r="MHM286" s="5"/>
      <c r="MHN286" s="5"/>
      <c r="MHO286" s="5"/>
      <c r="MHP286" s="5"/>
      <c r="MHQ286" s="5"/>
      <c r="MHR286" s="5"/>
      <c r="MHS286" s="5"/>
      <c r="MHT286" s="5"/>
      <c r="MHU286" s="5"/>
      <c r="MHV286" s="5"/>
      <c r="MHW286" s="5"/>
      <c r="MHX286" s="5"/>
      <c r="MHY286" s="5"/>
      <c r="MHZ286" s="5"/>
      <c r="MIA286" s="5"/>
      <c r="MIB286" s="5"/>
      <c r="MIC286" s="5"/>
      <c r="MID286" s="5"/>
      <c r="MIE286" s="5"/>
      <c r="MIF286" s="5"/>
      <c r="MIG286" s="5"/>
      <c r="MIH286" s="5"/>
      <c r="MII286" s="5"/>
      <c r="MIJ286" s="5"/>
      <c r="MIK286" s="5"/>
      <c r="MIL286" s="5"/>
      <c r="MIM286" s="5"/>
      <c r="MIN286" s="5"/>
      <c r="MIO286" s="5"/>
      <c r="MIP286" s="5"/>
      <c r="MIQ286" s="5"/>
      <c r="MIR286" s="5"/>
      <c r="MIS286" s="5"/>
      <c r="MIT286" s="5"/>
      <c r="MIU286" s="5"/>
      <c r="MIV286" s="5"/>
      <c r="MIW286" s="5"/>
      <c r="MIX286" s="5"/>
      <c r="MIY286" s="5"/>
      <c r="MIZ286" s="5"/>
      <c r="MJA286" s="5"/>
      <c r="MJB286" s="5"/>
      <c r="MJC286" s="5"/>
      <c r="MJD286" s="5"/>
      <c r="MJE286" s="5"/>
      <c r="MJF286" s="5"/>
      <c r="MJG286" s="5"/>
      <c r="MJH286" s="5"/>
      <c r="MJI286" s="5"/>
      <c r="MJJ286" s="5"/>
      <c r="MJK286" s="5"/>
      <c r="MJL286" s="5"/>
      <c r="MJM286" s="5"/>
      <c r="MJN286" s="5"/>
      <c r="MJO286" s="5"/>
      <c r="MJP286" s="5"/>
      <c r="MJQ286" s="5"/>
      <c r="MJR286" s="5"/>
      <c r="MJS286" s="5"/>
      <c r="MJT286" s="5"/>
      <c r="MJU286" s="5"/>
      <c r="MJV286" s="5"/>
      <c r="MJW286" s="5"/>
      <c r="MJX286" s="5"/>
      <c r="MJY286" s="5"/>
      <c r="MJZ286" s="5"/>
      <c r="MKA286" s="5"/>
      <c r="MKB286" s="5"/>
      <c r="MKC286" s="5"/>
      <c r="MKD286" s="5"/>
      <c r="MKE286" s="5"/>
      <c r="MKF286" s="5"/>
      <c r="MKG286" s="5"/>
      <c r="MKH286" s="5"/>
      <c r="MKI286" s="5"/>
      <c r="MKJ286" s="5"/>
      <c r="MKK286" s="5"/>
      <c r="MKL286" s="5"/>
      <c r="MKM286" s="5"/>
      <c r="MKN286" s="5"/>
      <c r="MKO286" s="5"/>
      <c r="MKP286" s="5"/>
      <c r="MKQ286" s="5"/>
      <c r="MKR286" s="5"/>
      <c r="MKS286" s="5"/>
      <c r="MKT286" s="5"/>
      <c r="MKU286" s="5"/>
      <c r="MKV286" s="5"/>
      <c r="MKW286" s="5"/>
      <c r="MKX286" s="5"/>
      <c r="MKY286" s="5"/>
      <c r="MKZ286" s="5"/>
      <c r="MLA286" s="5"/>
      <c r="MLB286" s="5"/>
      <c r="MLC286" s="5"/>
      <c r="MLD286" s="5"/>
      <c r="MLE286" s="5"/>
      <c r="MLF286" s="5"/>
      <c r="MLG286" s="5"/>
      <c r="MLH286" s="5"/>
      <c r="MLI286" s="5"/>
      <c r="MLJ286" s="5"/>
      <c r="MLK286" s="5"/>
      <c r="MLL286" s="5"/>
      <c r="MLM286" s="5"/>
      <c r="MLN286" s="5"/>
      <c r="MLO286" s="5"/>
      <c r="MLP286" s="5"/>
      <c r="MLQ286" s="5"/>
      <c r="MLR286" s="5"/>
      <c r="MLS286" s="5"/>
      <c r="MLT286" s="5"/>
      <c r="MLU286" s="5"/>
      <c r="MLV286" s="5"/>
      <c r="MLW286" s="5"/>
      <c r="MLX286" s="5"/>
      <c r="MLY286" s="5"/>
      <c r="MLZ286" s="5"/>
      <c r="MMA286" s="5"/>
      <c r="MMB286" s="5"/>
      <c r="MMC286" s="5"/>
      <c r="MMD286" s="5"/>
      <c r="MME286" s="5"/>
      <c r="MMF286" s="5"/>
      <c r="MMG286" s="5"/>
      <c r="MMH286" s="5"/>
      <c r="MMI286" s="5"/>
      <c r="MMJ286" s="5"/>
      <c r="MMK286" s="5"/>
      <c r="MML286" s="5"/>
      <c r="MMM286" s="5"/>
      <c r="MMN286" s="5"/>
      <c r="MMO286" s="5"/>
      <c r="MMP286" s="5"/>
      <c r="MMQ286" s="5"/>
      <c r="MMR286" s="5"/>
      <c r="MMS286" s="5"/>
      <c r="MMT286" s="5"/>
      <c r="MMU286" s="5"/>
      <c r="MMV286" s="5"/>
      <c r="MMW286" s="5"/>
      <c r="MMX286" s="5"/>
      <c r="MMY286" s="5"/>
      <c r="MMZ286" s="5"/>
      <c r="MNA286" s="5"/>
      <c r="MNB286" s="5"/>
      <c r="MNC286" s="5"/>
      <c r="MND286" s="5"/>
      <c r="MNE286" s="5"/>
      <c r="MNF286" s="5"/>
      <c r="MNG286" s="5"/>
      <c r="MNH286" s="5"/>
      <c r="MNI286" s="5"/>
      <c r="MNJ286" s="5"/>
      <c r="MNK286" s="5"/>
      <c r="MNL286" s="5"/>
      <c r="MNM286" s="5"/>
      <c r="MNN286" s="5"/>
      <c r="MNO286" s="5"/>
      <c r="MNP286" s="5"/>
      <c r="MNQ286" s="5"/>
      <c r="MNR286" s="5"/>
      <c r="MNS286" s="5"/>
      <c r="MNT286" s="5"/>
      <c r="MNU286" s="5"/>
      <c r="MNV286" s="5"/>
      <c r="MNW286" s="5"/>
      <c r="MNX286" s="5"/>
      <c r="MNY286" s="5"/>
      <c r="MNZ286" s="5"/>
      <c r="MOA286" s="5"/>
      <c r="MOB286" s="5"/>
      <c r="MOC286" s="5"/>
      <c r="MOD286" s="5"/>
      <c r="MOE286" s="5"/>
      <c r="MOF286" s="5"/>
      <c r="MOG286" s="5"/>
      <c r="MOH286" s="5"/>
      <c r="MOI286" s="5"/>
      <c r="MOJ286" s="5"/>
      <c r="MOK286" s="5"/>
      <c r="MOL286" s="5"/>
      <c r="MOM286" s="5"/>
      <c r="MON286" s="5"/>
      <c r="MOO286" s="5"/>
      <c r="MOP286" s="5"/>
      <c r="MOQ286" s="5"/>
      <c r="MOR286" s="5"/>
      <c r="MOS286" s="5"/>
      <c r="MOT286" s="5"/>
      <c r="MOU286" s="5"/>
      <c r="MOV286" s="5"/>
      <c r="MOW286" s="5"/>
      <c r="MOX286" s="5"/>
      <c r="MOY286" s="5"/>
      <c r="MOZ286" s="5"/>
      <c r="MPA286" s="5"/>
      <c r="MPB286" s="5"/>
      <c r="MPC286" s="5"/>
      <c r="MPD286" s="5"/>
      <c r="MPE286" s="5"/>
      <c r="MPF286" s="5"/>
      <c r="MPG286" s="5"/>
      <c r="MPH286" s="5"/>
      <c r="MPI286" s="5"/>
      <c r="MPJ286" s="5"/>
      <c r="MPK286" s="5"/>
      <c r="MPL286" s="5"/>
      <c r="MPM286" s="5"/>
      <c r="MPN286" s="5"/>
      <c r="MPO286" s="5"/>
      <c r="MPP286" s="5"/>
      <c r="MPQ286" s="5"/>
      <c r="MPR286" s="5"/>
      <c r="MPS286" s="5"/>
      <c r="MPT286" s="5"/>
      <c r="MPU286" s="5"/>
      <c r="MPV286" s="5"/>
      <c r="MPW286" s="5"/>
      <c r="MPX286" s="5"/>
      <c r="MPY286" s="5"/>
      <c r="MPZ286" s="5"/>
      <c r="MQA286" s="5"/>
      <c r="MQB286" s="5"/>
      <c r="MQC286" s="5"/>
      <c r="MQD286" s="5"/>
      <c r="MQE286" s="5"/>
      <c r="MQF286" s="5"/>
      <c r="MQG286" s="5"/>
      <c r="MQH286" s="5"/>
      <c r="MQI286" s="5"/>
      <c r="MQJ286" s="5"/>
      <c r="MQK286" s="5"/>
      <c r="MQL286" s="5"/>
      <c r="MQM286" s="5"/>
      <c r="MQN286" s="5"/>
      <c r="MQO286" s="5"/>
      <c r="MQP286" s="5"/>
      <c r="MQQ286" s="5"/>
      <c r="MQR286" s="5"/>
      <c r="MQS286" s="5"/>
      <c r="MQT286" s="5"/>
      <c r="MQU286" s="5"/>
      <c r="MQV286" s="5"/>
      <c r="MQW286" s="5"/>
      <c r="MQX286" s="5"/>
      <c r="MQY286" s="5"/>
      <c r="MQZ286" s="5"/>
      <c r="MRA286" s="5"/>
      <c r="MRB286" s="5"/>
      <c r="MRC286" s="5"/>
      <c r="MRD286" s="5"/>
      <c r="MRE286" s="5"/>
      <c r="MRF286" s="5"/>
      <c r="MRG286" s="5"/>
      <c r="MRH286" s="5"/>
      <c r="MRI286" s="5"/>
      <c r="MRJ286" s="5"/>
      <c r="MRK286" s="5"/>
      <c r="MRL286" s="5"/>
      <c r="MRM286" s="5"/>
      <c r="MRN286" s="5"/>
      <c r="MRO286" s="5"/>
      <c r="MRP286" s="5"/>
      <c r="MRQ286" s="5"/>
      <c r="MRR286" s="5"/>
      <c r="MRS286" s="5"/>
      <c r="MRT286" s="5"/>
      <c r="MRU286" s="5"/>
      <c r="MRV286" s="5"/>
      <c r="MRW286" s="5"/>
      <c r="MRX286" s="5"/>
      <c r="MRY286" s="5"/>
      <c r="MRZ286" s="5"/>
      <c r="MSA286" s="5"/>
      <c r="MSB286" s="5"/>
      <c r="MSC286" s="5"/>
      <c r="MSD286" s="5"/>
      <c r="MSE286" s="5"/>
      <c r="MSF286" s="5"/>
      <c r="MSG286" s="5"/>
      <c r="MSH286" s="5"/>
      <c r="MSI286" s="5"/>
      <c r="MSJ286" s="5"/>
      <c r="MSK286" s="5"/>
      <c r="MSL286" s="5"/>
      <c r="MSM286" s="5"/>
      <c r="MSN286" s="5"/>
      <c r="MSO286" s="5"/>
      <c r="MSP286" s="5"/>
      <c r="MSQ286" s="5"/>
      <c r="MSR286" s="5"/>
      <c r="MSS286" s="5"/>
      <c r="MST286" s="5"/>
      <c r="MSU286" s="5"/>
      <c r="MSV286" s="5"/>
      <c r="MSW286" s="5"/>
      <c r="MSX286" s="5"/>
      <c r="MSY286" s="5"/>
      <c r="MSZ286" s="5"/>
      <c r="MTA286" s="5"/>
      <c r="MTB286" s="5"/>
      <c r="MTC286" s="5"/>
      <c r="MTD286" s="5"/>
      <c r="MTE286" s="5"/>
      <c r="MTF286" s="5"/>
      <c r="MTG286" s="5"/>
      <c r="MTH286" s="5"/>
      <c r="MTI286" s="5"/>
      <c r="MTJ286" s="5"/>
      <c r="MTK286" s="5"/>
      <c r="MTL286" s="5"/>
      <c r="MTM286" s="5"/>
      <c r="MTN286" s="5"/>
      <c r="MTO286" s="5"/>
      <c r="MTP286" s="5"/>
      <c r="MTQ286" s="5"/>
      <c r="MTR286" s="5"/>
      <c r="MTS286" s="5"/>
      <c r="MTT286" s="5"/>
      <c r="MTU286" s="5"/>
      <c r="MTV286" s="5"/>
      <c r="MTW286" s="5"/>
      <c r="MTX286" s="5"/>
      <c r="MTY286" s="5"/>
      <c r="MTZ286" s="5"/>
      <c r="MUA286" s="5"/>
      <c r="MUB286" s="5"/>
      <c r="MUC286" s="5"/>
      <c r="MUD286" s="5"/>
      <c r="MUE286" s="5"/>
      <c r="MUF286" s="5"/>
      <c r="MUG286" s="5"/>
      <c r="MUH286" s="5"/>
      <c r="MUI286" s="5"/>
      <c r="MUJ286" s="5"/>
      <c r="MUK286" s="5"/>
      <c r="MUL286" s="5"/>
      <c r="MUM286" s="5"/>
      <c r="MUN286" s="5"/>
      <c r="MUO286" s="5"/>
      <c r="MUP286" s="5"/>
      <c r="MUQ286" s="5"/>
      <c r="MUR286" s="5"/>
      <c r="MUS286" s="5"/>
      <c r="MUT286" s="5"/>
      <c r="MUU286" s="5"/>
      <c r="MUV286" s="5"/>
      <c r="MUW286" s="5"/>
      <c r="MUX286" s="5"/>
      <c r="MUY286" s="5"/>
      <c r="MUZ286" s="5"/>
      <c r="MVA286" s="5"/>
      <c r="MVB286" s="5"/>
      <c r="MVC286" s="5"/>
      <c r="MVD286" s="5"/>
      <c r="MVE286" s="5"/>
      <c r="MVF286" s="5"/>
      <c r="MVG286" s="5"/>
      <c r="MVH286" s="5"/>
      <c r="MVI286" s="5"/>
      <c r="MVJ286" s="5"/>
      <c r="MVK286" s="5"/>
      <c r="MVL286" s="5"/>
      <c r="MVM286" s="5"/>
      <c r="MVN286" s="5"/>
      <c r="MVO286" s="5"/>
      <c r="MVP286" s="5"/>
      <c r="MVQ286" s="5"/>
      <c r="MVR286" s="5"/>
      <c r="MVS286" s="5"/>
      <c r="MVT286" s="5"/>
      <c r="MVU286" s="5"/>
      <c r="MVV286" s="5"/>
      <c r="MVW286" s="5"/>
      <c r="MVX286" s="5"/>
      <c r="MVY286" s="5"/>
      <c r="MVZ286" s="5"/>
      <c r="MWA286" s="5"/>
      <c r="MWB286" s="5"/>
      <c r="MWC286" s="5"/>
      <c r="MWD286" s="5"/>
      <c r="MWE286" s="5"/>
      <c r="MWF286" s="5"/>
      <c r="MWG286" s="5"/>
      <c r="MWH286" s="5"/>
      <c r="MWI286" s="5"/>
      <c r="MWJ286" s="5"/>
      <c r="MWK286" s="5"/>
      <c r="MWL286" s="5"/>
      <c r="MWM286" s="5"/>
      <c r="MWN286" s="5"/>
      <c r="MWO286" s="5"/>
      <c r="MWP286" s="5"/>
      <c r="MWQ286" s="5"/>
      <c r="MWR286" s="5"/>
      <c r="MWS286" s="5"/>
      <c r="MWT286" s="5"/>
      <c r="MWU286" s="5"/>
      <c r="MWV286" s="5"/>
      <c r="MWW286" s="5"/>
      <c r="MWX286" s="5"/>
      <c r="MWY286" s="5"/>
      <c r="MWZ286" s="5"/>
      <c r="MXA286" s="5"/>
      <c r="MXB286" s="5"/>
      <c r="MXC286" s="5"/>
      <c r="MXD286" s="5"/>
      <c r="MXE286" s="5"/>
      <c r="MXF286" s="5"/>
      <c r="MXG286" s="5"/>
      <c r="MXH286" s="5"/>
      <c r="MXI286" s="5"/>
      <c r="MXJ286" s="5"/>
      <c r="MXK286" s="5"/>
      <c r="MXL286" s="5"/>
      <c r="MXM286" s="5"/>
      <c r="MXN286" s="5"/>
      <c r="MXO286" s="5"/>
      <c r="MXP286" s="5"/>
      <c r="MXQ286" s="5"/>
      <c r="MXR286" s="5"/>
      <c r="MXS286" s="5"/>
      <c r="MXT286" s="5"/>
      <c r="MXU286" s="5"/>
      <c r="MXV286" s="5"/>
      <c r="MXW286" s="5"/>
      <c r="MXX286" s="5"/>
      <c r="MXY286" s="5"/>
      <c r="MXZ286" s="5"/>
      <c r="MYA286" s="5"/>
      <c r="MYB286" s="5"/>
      <c r="MYC286" s="5"/>
      <c r="MYD286" s="5"/>
      <c r="MYE286" s="5"/>
      <c r="MYF286" s="5"/>
      <c r="MYG286" s="5"/>
      <c r="MYH286" s="5"/>
      <c r="MYI286" s="5"/>
      <c r="MYJ286" s="5"/>
      <c r="MYK286" s="5"/>
      <c r="MYL286" s="5"/>
      <c r="MYM286" s="5"/>
      <c r="MYN286" s="5"/>
      <c r="MYO286" s="5"/>
      <c r="MYP286" s="5"/>
      <c r="MYQ286" s="5"/>
      <c r="MYR286" s="5"/>
      <c r="MYS286" s="5"/>
      <c r="MYT286" s="5"/>
      <c r="MYU286" s="5"/>
      <c r="MYV286" s="5"/>
      <c r="MYW286" s="5"/>
      <c r="MYX286" s="5"/>
      <c r="MYY286" s="5"/>
      <c r="MYZ286" s="5"/>
      <c r="MZA286" s="5"/>
      <c r="MZB286" s="5"/>
      <c r="MZC286" s="5"/>
      <c r="MZD286" s="5"/>
      <c r="MZE286" s="5"/>
      <c r="MZF286" s="5"/>
      <c r="MZG286" s="5"/>
      <c r="MZH286" s="5"/>
      <c r="MZI286" s="5"/>
      <c r="MZJ286" s="5"/>
      <c r="MZK286" s="5"/>
      <c r="MZL286" s="5"/>
      <c r="MZM286" s="5"/>
      <c r="MZN286" s="5"/>
      <c r="MZO286" s="5"/>
      <c r="MZP286" s="5"/>
      <c r="MZQ286" s="5"/>
      <c r="MZR286" s="5"/>
      <c r="MZS286" s="5"/>
      <c r="MZT286" s="5"/>
      <c r="MZU286" s="5"/>
      <c r="MZV286" s="5"/>
      <c r="MZW286" s="5"/>
      <c r="MZX286" s="5"/>
      <c r="MZY286" s="5"/>
      <c r="MZZ286" s="5"/>
      <c r="NAA286" s="5"/>
      <c r="NAB286" s="5"/>
      <c r="NAC286" s="5"/>
      <c r="NAD286" s="5"/>
      <c r="NAE286" s="5"/>
      <c r="NAF286" s="5"/>
      <c r="NAG286" s="5"/>
      <c r="NAH286" s="5"/>
      <c r="NAI286" s="5"/>
      <c r="NAJ286" s="5"/>
      <c r="NAK286" s="5"/>
      <c r="NAL286" s="5"/>
      <c r="NAM286" s="5"/>
      <c r="NAN286" s="5"/>
      <c r="NAO286" s="5"/>
      <c r="NAP286" s="5"/>
      <c r="NAQ286" s="5"/>
      <c r="NAR286" s="5"/>
      <c r="NAS286" s="5"/>
      <c r="NAT286" s="5"/>
      <c r="NAU286" s="5"/>
      <c r="NAV286" s="5"/>
      <c r="NAW286" s="5"/>
      <c r="NAX286" s="5"/>
      <c r="NAY286" s="5"/>
      <c r="NAZ286" s="5"/>
      <c r="NBA286" s="5"/>
      <c r="NBB286" s="5"/>
      <c r="NBC286" s="5"/>
      <c r="NBD286" s="5"/>
      <c r="NBE286" s="5"/>
      <c r="NBF286" s="5"/>
      <c r="NBG286" s="5"/>
      <c r="NBH286" s="5"/>
      <c r="NBI286" s="5"/>
      <c r="NBJ286" s="5"/>
      <c r="NBK286" s="5"/>
      <c r="NBL286" s="5"/>
      <c r="NBM286" s="5"/>
      <c r="NBN286" s="5"/>
      <c r="NBO286" s="5"/>
      <c r="NBP286" s="5"/>
      <c r="NBQ286" s="5"/>
      <c r="NBR286" s="5"/>
      <c r="NBS286" s="5"/>
      <c r="NBT286" s="5"/>
      <c r="NBU286" s="5"/>
      <c r="NBV286" s="5"/>
      <c r="NBW286" s="5"/>
      <c r="NBX286" s="5"/>
      <c r="NBY286" s="5"/>
      <c r="NBZ286" s="5"/>
      <c r="NCA286" s="5"/>
      <c r="NCB286" s="5"/>
      <c r="NCC286" s="5"/>
      <c r="NCD286" s="5"/>
      <c r="NCE286" s="5"/>
      <c r="NCF286" s="5"/>
      <c r="NCG286" s="5"/>
      <c r="NCH286" s="5"/>
      <c r="NCI286" s="5"/>
      <c r="NCJ286" s="5"/>
      <c r="NCK286" s="5"/>
      <c r="NCL286" s="5"/>
      <c r="NCM286" s="5"/>
      <c r="NCN286" s="5"/>
      <c r="NCO286" s="5"/>
      <c r="NCP286" s="5"/>
      <c r="NCQ286" s="5"/>
      <c r="NCR286" s="5"/>
      <c r="NCS286" s="5"/>
      <c r="NCT286" s="5"/>
      <c r="NCU286" s="5"/>
      <c r="NCV286" s="5"/>
      <c r="NCW286" s="5"/>
      <c r="NCX286" s="5"/>
      <c r="NCY286" s="5"/>
      <c r="NCZ286" s="5"/>
      <c r="NDA286" s="5"/>
      <c r="NDB286" s="5"/>
      <c r="NDC286" s="5"/>
      <c r="NDD286" s="5"/>
      <c r="NDE286" s="5"/>
      <c r="NDF286" s="5"/>
      <c r="NDG286" s="5"/>
      <c r="NDH286" s="5"/>
      <c r="NDI286" s="5"/>
      <c r="NDJ286" s="5"/>
      <c r="NDK286" s="5"/>
      <c r="NDL286" s="5"/>
      <c r="NDM286" s="5"/>
      <c r="NDN286" s="5"/>
      <c r="NDO286" s="5"/>
      <c r="NDP286" s="5"/>
      <c r="NDQ286" s="5"/>
      <c r="NDR286" s="5"/>
      <c r="NDS286" s="5"/>
      <c r="NDT286" s="5"/>
      <c r="NDU286" s="5"/>
      <c r="NDV286" s="5"/>
      <c r="NDW286" s="5"/>
      <c r="NDX286" s="5"/>
      <c r="NDY286" s="5"/>
      <c r="NDZ286" s="5"/>
      <c r="NEA286" s="5"/>
      <c r="NEB286" s="5"/>
      <c r="NEC286" s="5"/>
      <c r="NED286" s="5"/>
      <c r="NEE286" s="5"/>
      <c r="NEF286" s="5"/>
      <c r="NEG286" s="5"/>
      <c r="NEH286" s="5"/>
      <c r="NEI286" s="5"/>
      <c r="NEJ286" s="5"/>
      <c r="NEK286" s="5"/>
      <c r="NEL286" s="5"/>
      <c r="NEM286" s="5"/>
      <c r="NEN286" s="5"/>
      <c r="NEO286" s="5"/>
      <c r="NEP286" s="5"/>
      <c r="NEQ286" s="5"/>
      <c r="NER286" s="5"/>
      <c r="NES286" s="5"/>
      <c r="NET286" s="5"/>
      <c r="NEU286" s="5"/>
      <c r="NEV286" s="5"/>
      <c r="NEW286" s="5"/>
      <c r="NEX286" s="5"/>
      <c r="NEY286" s="5"/>
      <c r="NEZ286" s="5"/>
      <c r="NFA286" s="5"/>
      <c r="NFB286" s="5"/>
      <c r="NFC286" s="5"/>
      <c r="NFD286" s="5"/>
      <c r="NFE286" s="5"/>
      <c r="NFF286" s="5"/>
      <c r="NFG286" s="5"/>
      <c r="NFH286" s="5"/>
      <c r="NFI286" s="5"/>
      <c r="NFJ286" s="5"/>
      <c r="NFK286" s="5"/>
      <c r="NFL286" s="5"/>
      <c r="NFM286" s="5"/>
      <c r="NFN286" s="5"/>
      <c r="NFO286" s="5"/>
      <c r="NFP286" s="5"/>
      <c r="NFQ286" s="5"/>
      <c r="NFR286" s="5"/>
      <c r="NFS286" s="5"/>
      <c r="NFT286" s="5"/>
      <c r="NFU286" s="5"/>
      <c r="NFV286" s="5"/>
      <c r="NFW286" s="5"/>
      <c r="NFX286" s="5"/>
      <c r="NFY286" s="5"/>
      <c r="NFZ286" s="5"/>
      <c r="NGA286" s="5"/>
      <c r="NGB286" s="5"/>
      <c r="NGC286" s="5"/>
      <c r="NGD286" s="5"/>
      <c r="NGE286" s="5"/>
      <c r="NGF286" s="5"/>
      <c r="NGG286" s="5"/>
      <c r="NGH286" s="5"/>
      <c r="NGI286" s="5"/>
      <c r="NGJ286" s="5"/>
      <c r="NGK286" s="5"/>
      <c r="NGL286" s="5"/>
      <c r="NGM286" s="5"/>
      <c r="NGN286" s="5"/>
      <c r="NGO286" s="5"/>
      <c r="NGP286" s="5"/>
      <c r="NGQ286" s="5"/>
      <c r="NGR286" s="5"/>
      <c r="NGS286" s="5"/>
      <c r="NGT286" s="5"/>
      <c r="NGU286" s="5"/>
      <c r="NGV286" s="5"/>
      <c r="NGW286" s="5"/>
      <c r="NGX286" s="5"/>
      <c r="NGY286" s="5"/>
      <c r="NGZ286" s="5"/>
      <c r="NHA286" s="5"/>
      <c r="NHB286" s="5"/>
      <c r="NHC286" s="5"/>
      <c r="NHD286" s="5"/>
      <c r="NHE286" s="5"/>
      <c r="NHF286" s="5"/>
      <c r="NHG286" s="5"/>
      <c r="NHH286" s="5"/>
      <c r="NHI286" s="5"/>
      <c r="NHJ286" s="5"/>
      <c r="NHK286" s="5"/>
      <c r="NHL286" s="5"/>
      <c r="NHM286" s="5"/>
      <c r="NHN286" s="5"/>
      <c r="NHO286" s="5"/>
      <c r="NHP286" s="5"/>
      <c r="NHQ286" s="5"/>
      <c r="NHR286" s="5"/>
      <c r="NHS286" s="5"/>
      <c r="NHT286" s="5"/>
      <c r="NHU286" s="5"/>
      <c r="NHV286" s="5"/>
      <c r="NHW286" s="5"/>
      <c r="NHX286" s="5"/>
      <c r="NHY286" s="5"/>
      <c r="NHZ286" s="5"/>
      <c r="NIA286" s="5"/>
      <c r="NIB286" s="5"/>
      <c r="NIC286" s="5"/>
      <c r="NID286" s="5"/>
      <c r="NIE286" s="5"/>
      <c r="NIF286" s="5"/>
      <c r="NIG286" s="5"/>
      <c r="NIH286" s="5"/>
      <c r="NII286" s="5"/>
      <c r="NIJ286" s="5"/>
      <c r="NIK286" s="5"/>
      <c r="NIL286" s="5"/>
      <c r="NIM286" s="5"/>
      <c r="NIN286" s="5"/>
      <c r="NIO286" s="5"/>
      <c r="NIP286" s="5"/>
      <c r="NIQ286" s="5"/>
      <c r="NIR286" s="5"/>
      <c r="NIS286" s="5"/>
      <c r="NIT286" s="5"/>
      <c r="NIU286" s="5"/>
      <c r="NIV286" s="5"/>
      <c r="NIW286" s="5"/>
      <c r="NIX286" s="5"/>
      <c r="NIY286" s="5"/>
      <c r="NIZ286" s="5"/>
      <c r="NJA286" s="5"/>
      <c r="NJB286" s="5"/>
      <c r="NJC286" s="5"/>
      <c r="NJD286" s="5"/>
      <c r="NJE286" s="5"/>
      <c r="NJF286" s="5"/>
      <c r="NJG286" s="5"/>
      <c r="NJH286" s="5"/>
      <c r="NJI286" s="5"/>
      <c r="NJJ286" s="5"/>
      <c r="NJK286" s="5"/>
      <c r="NJL286" s="5"/>
      <c r="NJM286" s="5"/>
      <c r="NJN286" s="5"/>
      <c r="NJO286" s="5"/>
      <c r="NJP286" s="5"/>
      <c r="NJQ286" s="5"/>
      <c r="NJR286" s="5"/>
      <c r="NJS286" s="5"/>
      <c r="NJT286" s="5"/>
      <c r="NJU286" s="5"/>
      <c r="NJV286" s="5"/>
      <c r="NJW286" s="5"/>
      <c r="NJX286" s="5"/>
      <c r="NJY286" s="5"/>
      <c r="NJZ286" s="5"/>
      <c r="NKA286" s="5"/>
      <c r="NKB286" s="5"/>
      <c r="NKC286" s="5"/>
      <c r="NKD286" s="5"/>
      <c r="NKE286" s="5"/>
      <c r="NKF286" s="5"/>
      <c r="NKG286" s="5"/>
      <c r="NKH286" s="5"/>
      <c r="NKI286" s="5"/>
      <c r="NKJ286" s="5"/>
      <c r="NKK286" s="5"/>
      <c r="NKL286" s="5"/>
      <c r="NKM286" s="5"/>
      <c r="NKN286" s="5"/>
      <c r="NKO286" s="5"/>
      <c r="NKP286" s="5"/>
      <c r="NKQ286" s="5"/>
      <c r="NKR286" s="5"/>
      <c r="NKS286" s="5"/>
      <c r="NKT286" s="5"/>
      <c r="NKU286" s="5"/>
      <c r="NKV286" s="5"/>
      <c r="NKW286" s="5"/>
      <c r="NKX286" s="5"/>
      <c r="NKY286" s="5"/>
      <c r="NKZ286" s="5"/>
      <c r="NLA286" s="5"/>
      <c r="NLB286" s="5"/>
      <c r="NLC286" s="5"/>
      <c r="NLD286" s="5"/>
      <c r="NLE286" s="5"/>
      <c r="NLF286" s="5"/>
      <c r="NLG286" s="5"/>
      <c r="NLH286" s="5"/>
      <c r="NLI286" s="5"/>
      <c r="NLJ286" s="5"/>
      <c r="NLK286" s="5"/>
      <c r="NLL286" s="5"/>
      <c r="NLM286" s="5"/>
      <c r="NLN286" s="5"/>
      <c r="NLO286" s="5"/>
      <c r="NLP286" s="5"/>
      <c r="NLQ286" s="5"/>
      <c r="NLR286" s="5"/>
      <c r="NLS286" s="5"/>
      <c r="NLT286" s="5"/>
      <c r="NLU286" s="5"/>
      <c r="NLV286" s="5"/>
      <c r="NLW286" s="5"/>
      <c r="NLX286" s="5"/>
      <c r="NLY286" s="5"/>
      <c r="NLZ286" s="5"/>
      <c r="NMA286" s="5"/>
      <c r="NMB286" s="5"/>
      <c r="NMC286" s="5"/>
      <c r="NMD286" s="5"/>
      <c r="NME286" s="5"/>
      <c r="NMF286" s="5"/>
      <c r="NMG286" s="5"/>
      <c r="NMH286" s="5"/>
      <c r="NMI286" s="5"/>
      <c r="NMJ286" s="5"/>
      <c r="NMK286" s="5"/>
      <c r="NML286" s="5"/>
      <c r="NMM286" s="5"/>
      <c r="NMN286" s="5"/>
      <c r="NMO286" s="5"/>
      <c r="NMP286" s="5"/>
      <c r="NMQ286" s="5"/>
      <c r="NMR286" s="5"/>
      <c r="NMS286" s="5"/>
      <c r="NMT286" s="5"/>
      <c r="NMU286" s="5"/>
      <c r="NMV286" s="5"/>
      <c r="NMW286" s="5"/>
      <c r="NMX286" s="5"/>
      <c r="NMY286" s="5"/>
      <c r="NMZ286" s="5"/>
      <c r="NNA286" s="5"/>
      <c r="NNB286" s="5"/>
      <c r="NNC286" s="5"/>
      <c r="NND286" s="5"/>
      <c r="NNE286" s="5"/>
      <c r="NNF286" s="5"/>
      <c r="NNG286" s="5"/>
      <c r="NNH286" s="5"/>
      <c r="NNI286" s="5"/>
      <c r="NNJ286" s="5"/>
      <c r="NNK286" s="5"/>
      <c r="NNL286" s="5"/>
      <c r="NNM286" s="5"/>
      <c r="NNN286" s="5"/>
      <c r="NNO286" s="5"/>
      <c r="NNP286" s="5"/>
      <c r="NNQ286" s="5"/>
      <c r="NNR286" s="5"/>
      <c r="NNS286" s="5"/>
      <c r="NNT286" s="5"/>
      <c r="NNU286" s="5"/>
      <c r="NNV286" s="5"/>
      <c r="NNW286" s="5"/>
      <c r="NNX286" s="5"/>
      <c r="NNY286" s="5"/>
      <c r="NNZ286" s="5"/>
      <c r="NOA286" s="5"/>
      <c r="NOB286" s="5"/>
      <c r="NOC286" s="5"/>
      <c r="NOD286" s="5"/>
      <c r="NOE286" s="5"/>
      <c r="NOF286" s="5"/>
      <c r="NOG286" s="5"/>
      <c r="NOH286" s="5"/>
      <c r="NOI286" s="5"/>
      <c r="NOJ286" s="5"/>
      <c r="NOK286" s="5"/>
      <c r="NOL286" s="5"/>
      <c r="NOM286" s="5"/>
      <c r="NON286" s="5"/>
      <c r="NOO286" s="5"/>
      <c r="NOP286" s="5"/>
      <c r="NOQ286" s="5"/>
      <c r="NOR286" s="5"/>
      <c r="NOS286" s="5"/>
      <c r="NOT286" s="5"/>
      <c r="NOU286" s="5"/>
      <c r="NOV286" s="5"/>
      <c r="NOW286" s="5"/>
      <c r="NOX286" s="5"/>
      <c r="NOY286" s="5"/>
      <c r="NOZ286" s="5"/>
      <c r="NPA286" s="5"/>
      <c r="NPB286" s="5"/>
      <c r="NPC286" s="5"/>
      <c r="NPD286" s="5"/>
      <c r="NPE286" s="5"/>
      <c r="NPF286" s="5"/>
      <c r="NPG286" s="5"/>
      <c r="NPH286" s="5"/>
      <c r="NPI286" s="5"/>
      <c r="NPJ286" s="5"/>
      <c r="NPK286" s="5"/>
      <c r="NPL286" s="5"/>
      <c r="NPM286" s="5"/>
      <c r="NPN286" s="5"/>
      <c r="NPO286" s="5"/>
      <c r="NPP286" s="5"/>
      <c r="NPQ286" s="5"/>
      <c r="NPR286" s="5"/>
      <c r="NPS286" s="5"/>
      <c r="NPT286" s="5"/>
      <c r="NPU286" s="5"/>
      <c r="NPV286" s="5"/>
      <c r="NPW286" s="5"/>
      <c r="NPX286" s="5"/>
      <c r="NPY286" s="5"/>
      <c r="NPZ286" s="5"/>
      <c r="NQA286" s="5"/>
      <c r="NQB286" s="5"/>
      <c r="NQC286" s="5"/>
      <c r="NQD286" s="5"/>
      <c r="NQE286" s="5"/>
      <c r="NQF286" s="5"/>
      <c r="NQG286" s="5"/>
      <c r="NQH286" s="5"/>
      <c r="NQI286" s="5"/>
      <c r="NQJ286" s="5"/>
      <c r="NQK286" s="5"/>
      <c r="NQL286" s="5"/>
      <c r="NQM286" s="5"/>
      <c r="NQN286" s="5"/>
      <c r="NQO286" s="5"/>
      <c r="NQP286" s="5"/>
      <c r="NQQ286" s="5"/>
      <c r="NQR286" s="5"/>
      <c r="NQS286" s="5"/>
      <c r="NQT286" s="5"/>
      <c r="NQU286" s="5"/>
      <c r="NQV286" s="5"/>
      <c r="NQW286" s="5"/>
      <c r="NQX286" s="5"/>
      <c r="NQY286" s="5"/>
      <c r="NQZ286" s="5"/>
      <c r="NRA286" s="5"/>
      <c r="NRB286" s="5"/>
      <c r="NRC286" s="5"/>
      <c r="NRD286" s="5"/>
      <c r="NRE286" s="5"/>
      <c r="NRF286" s="5"/>
      <c r="NRG286" s="5"/>
      <c r="NRH286" s="5"/>
      <c r="NRI286" s="5"/>
      <c r="NRJ286" s="5"/>
      <c r="NRK286" s="5"/>
      <c r="NRL286" s="5"/>
      <c r="NRM286" s="5"/>
      <c r="NRN286" s="5"/>
      <c r="NRO286" s="5"/>
      <c r="NRP286" s="5"/>
      <c r="NRQ286" s="5"/>
      <c r="NRR286" s="5"/>
      <c r="NRS286" s="5"/>
      <c r="NRT286" s="5"/>
      <c r="NRU286" s="5"/>
      <c r="NRV286" s="5"/>
      <c r="NRW286" s="5"/>
      <c r="NRX286" s="5"/>
      <c r="NRY286" s="5"/>
      <c r="NRZ286" s="5"/>
      <c r="NSA286" s="5"/>
      <c r="NSB286" s="5"/>
      <c r="NSC286" s="5"/>
      <c r="NSD286" s="5"/>
      <c r="NSE286" s="5"/>
      <c r="NSF286" s="5"/>
      <c r="NSG286" s="5"/>
      <c r="NSH286" s="5"/>
      <c r="NSI286" s="5"/>
      <c r="NSJ286" s="5"/>
      <c r="NSK286" s="5"/>
      <c r="NSL286" s="5"/>
      <c r="NSM286" s="5"/>
      <c r="NSN286" s="5"/>
      <c r="NSO286" s="5"/>
      <c r="NSP286" s="5"/>
      <c r="NSQ286" s="5"/>
      <c r="NSR286" s="5"/>
      <c r="NSS286" s="5"/>
      <c r="NST286" s="5"/>
      <c r="NSU286" s="5"/>
      <c r="NSV286" s="5"/>
      <c r="NSW286" s="5"/>
      <c r="NSX286" s="5"/>
      <c r="NSY286" s="5"/>
      <c r="NSZ286" s="5"/>
      <c r="NTA286" s="5"/>
      <c r="NTB286" s="5"/>
      <c r="NTC286" s="5"/>
      <c r="NTD286" s="5"/>
      <c r="NTE286" s="5"/>
      <c r="NTF286" s="5"/>
      <c r="NTG286" s="5"/>
      <c r="NTH286" s="5"/>
      <c r="NTI286" s="5"/>
      <c r="NTJ286" s="5"/>
      <c r="NTK286" s="5"/>
      <c r="NTL286" s="5"/>
      <c r="NTM286" s="5"/>
      <c r="NTN286" s="5"/>
      <c r="NTO286" s="5"/>
      <c r="NTP286" s="5"/>
      <c r="NTQ286" s="5"/>
      <c r="NTR286" s="5"/>
      <c r="NTS286" s="5"/>
      <c r="NTT286" s="5"/>
      <c r="NTU286" s="5"/>
      <c r="NTV286" s="5"/>
      <c r="NTW286" s="5"/>
      <c r="NTX286" s="5"/>
      <c r="NTY286" s="5"/>
      <c r="NTZ286" s="5"/>
      <c r="NUA286" s="5"/>
      <c r="NUB286" s="5"/>
      <c r="NUC286" s="5"/>
      <c r="NUD286" s="5"/>
      <c r="NUE286" s="5"/>
      <c r="NUF286" s="5"/>
      <c r="NUG286" s="5"/>
      <c r="NUH286" s="5"/>
      <c r="NUI286" s="5"/>
      <c r="NUJ286" s="5"/>
      <c r="NUK286" s="5"/>
      <c r="NUL286" s="5"/>
      <c r="NUM286" s="5"/>
      <c r="NUN286" s="5"/>
      <c r="NUO286" s="5"/>
      <c r="NUP286" s="5"/>
      <c r="NUQ286" s="5"/>
      <c r="NUR286" s="5"/>
      <c r="NUS286" s="5"/>
      <c r="NUT286" s="5"/>
      <c r="NUU286" s="5"/>
      <c r="NUV286" s="5"/>
      <c r="NUW286" s="5"/>
      <c r="NUX286" s="5"/>
      <c r="NUY286" s="5"/>
      <c r="NUZ286" s="5"/>
      <c r="NVA286" s="5"/>
      <c r="NVB286" s="5"/>
      <c r="NVC286" s="5"/>
      <c r="NVD286" s="5"/>
      <c r="NVE286" s="5"/>
      <c r="NVF286" s="5"/>
      <c r="NVG286" s="5"/>
      <c r="NVH286" s="5"/>
      <c r="NVI286" s="5"/>
      <c r="NVJ286" s="5"/>
      <c r="NVK286" s="5"/>
      <c r="NVL286" s="5"/>
      <c r="NVM286" s="5"/>
      <c r="NVN286" s="5"/>
      <c r="NVO286" s="5"/>
      <c r="NVP286" s="5"/>
      <c r="NVQ286" s="5"/>
      <c r="NVR286" s="5"/>
      <c r="NVS286" s="5"/>
      <c r="NVT286" s="5"/>
      <c r="NVU286" s="5"/>
      <c r="NVV286" s="5"/>
      <c r="NVW286" s="5"/>
      <c r="NVX286" s="5"/>
      <c r="NVY286" s="5"/>
      <c r="NVZ286" s="5"/>
      <c r="NWA286" s="5"/>
      <c r="NWB286" s="5"/>
      <c r="NWC286" s="5"/>
      <c r="NWD286" s="5"/>
      <c r="NWE286" s="5"/>
      <c r="NWF286" s="5"/>
      <c r="NWG286" s="5"/>
      <c r="NWH286" s="5"/>
      <c r="NWI286" s="5"/>
      <c r="NWJ286" s="5"/>
      <c r="NWK286" s="5"/>
      <c r="NWL286" s="5"/>
      <c r="NWM286" s="5"/>
      <c r="NWN286" s="5"/>
      <c r="NWO286" s="5"/>
      <c r="NWP286" s="5"/>
      <c r="NWQ286" s="5"/>
      <c r="NWR286" s="5"/>
      <c r="NWS286" s="5"/>
      <c r="NWT286" s="5"/>
      <c r="NWU286" s="5"/>
      <c r="NWV286" s="5"/>
      <c r="NWW286" s="5"/>
      <c r="NWX286" s="5"/>
      <c r="NWY286" s="5"/>
      <c r="NWZ286" s="5"/>
      <c r="NXA286" s="5"/>
      <c r="NXB286" s="5"/>
      <c r="NXC286" s="5"/>
      <c r="NXD286" s="5"/>
      <c r="NXE286" s="5"/>
      <c r="NXF286" s="5"/>
      <c r="NXG286" s="5"/>
      <c r="NXH286" s="5"/>
      <c r="NXI286" s="5"/>
      <c r="NXJ286" s="5"/>
      <c r="NXK286" s="5"/>
      <c r="NXL286" s="5"/>
      <c r="NXM286" s="5"/>
      <c r="NXN286" s="5"/>
      <c r="NXO286" s="5"/>
      <c r="NXP286" s="5"/>
      <c r="NXQ286" s="5"/>
      <c r="NXR286" s="5"/>
      <c r="NXS286" s="5"/>
      <c r="NXT286" s="5"/>
      <c r="NXU286" s="5"/>
      <c r="NXV286" s="5"/>
      <c r="NXW286" s="5"/>
      <c r="NXX286" s="5"/>
      <c r="NXY286" s="5"/>
      <c r="NXZ286" s="5"/>
      <c r="NYA286" s="5"/>
      <c r="NYB286" s="5"/>
      <c r="NYC286" s="5"/>
      <c r="NYD286" s="5"/>
      <c r="NYE286" s="5"/>
      <c r="NYF286" s="5"/>
      <c r="NYG286" s="5"/>
      <c r="NYH286" s="5"/>
      <c r="NYI286" s="5"/>
      <c r="NYJ286" s="5"/>
      <c r="NYK286" s="5"/>
      <c r="NYL286" s="5"/>
      <c r="NYM286" s="5"/>
      <c r="NYN286" s="5"/>
      <c r="NYO286" s="5"/>
      <c r="NYP286" s="5"/>
      <c r="NYQ286" s="5"/>
      <c r="NYR286" s="5"/>
      <c r="NYS286" s="5"/>
      <c r="NYT286" s="5"/>
      <c r="NYU286" s="5"/>
      <c r="NYV286" s="5"/>
      <c r="NYW286" s="5"/>
      <c r="NYX286" s="5"/>
      <c r="NYY286" s="5"/>
      <c r="NYZ286" s="5"/>
      <c r="NZA286" s="5"/>
      <c r="NZB286" s="5"/>
      <c r="NZC286" s="5"/>
      <c r="NZD286" s="5"/>
      <c r="NZE286" s="5"/>
      <c r="NZF286" s="5"/>
      <c r="NZG286" s="5"/>
      <c r="NZH286" s="5"/>
      <c r="NZI286" s="5"/>
      <c r="NZJ286" s="5"/>
      <c r="NZK286" s="5"/>
      <c r="NZL286" s="5"/>
      <c r="NZM286" s="5"/>
      <c r="NZN286" s="5"/>
      <c r="NZO286" s="5"/>
      <c r="NZP286" s="5"/>
      <c r="NZQ286" s="5"/>
      <c r="NZR286" s="5"/>
      <c r="NZS286" s="5"/>
      <c r="NZT286" s="5"/>
      <c r="NZU286" s="5"/>
      <c r="NZV286" s="5"/>
      <c r="NZW286" s="5"/>
      <c r="NZX286" s="5"/>
      <c r="NZY286" s="5"/>
      <c r="NZZ286" s="5"/>
      <c r="OAA286" s="5"/>
      <c r="OAB286" s="5"/>
      <c r="OAC286" s="5"/>
      <c r="OAD286" s="5"/>
      <c r="OAE286" s="5"/>
      <c r="OAF286" s="5"/>
      <c r="OAG286" s="5"/>
      <c r="OAH286" s="5"/>
      <c r="OAI286" s="5"/>
      <c r="OAJ286" s="5"/>
      <c r="OAK286" s="5"/>
      <c r="OAL286" s="5"/>
      <c r="OAM286" s="5"/>
      <c r="OAN286" s="5"/>
      <c r="OAO286" s="5"/>
      <c r="OAP286" s="5"/>
      <c r="OAQ286" s="5"/>
      <c r="OAR286" s="5"/>
      <c r="OAS286" s="5"/>
      <c r="OAT286" s="5"/>
      <c r="OAU286" s="5"/>
      <c r="OAV286" s="5"/>
      <c r="OAW286" s="5"/>
      <c r="OAX286" s="5"/>
      <c r="OAY286" s="5"/>
      <c r="OAZ286" s="5"/>
      <c r="OBA286" s="5"/>
      <c r="OBB286" s="5"/>
      <c r="OBC286" s="5"/>
      <c r="OBD286" s="5"/>
      <c r="OBE286" s="5"/>
      <c r="OBF286" s="5"/>
      <c r="OBG286" s="5"/>
      <c r="OBH286" s="5"/>
      <c r="OBI286" s="5"/>
      <c r="OBJ286" s="5"/>
      <c r="OBK286" s="5"/>
      <c r="OBL286" s="5"/>
      <c r="OBM286" s="5"/>
      <c r="OBN286" s="5"/>
      <c r="OBO286" s="5"/>
      <c r="OBP286" s="5"/>
      <c r="OBQ286" s="5"/>
      <c r="OBR286" s="5"/>
      <c r="OBS286" s="5"/>
      <c r="OBT286" s="5"/>
      <c r="OBU286" s="5"/>
      <c r="OBV286" s="5"/>
      <c r="OBW286" s="5"/>
      <c r="OBX286" s="5"/>
      <c r="OBY286" s="5"/>
      <c r="OBZ286" s="5"/>
      <c r="OCA286" s="5"/>
      <c r="OCB286" s="5"/>
      <c r="OCC286" s="5"/>
      <c r="OCD286" s="5"/>
      <c r="OCE286" s="5"/>
      <c r="OCF286" s="5"/>
      <c r="OCG286" s="5"/>
      <c r="OCH286" s="5"/>
      <c r="OCI286" s="5"/>
      <c r="OCJ286" s="5"/>
      <c r="OCK286" s="5"/>
      <c r="OCL286" s="5"/>
      <c r="OCM286" s="5"/>
      <c r="OCN286" s="5"/>
      <c r="OCO286" s="5"/>
      <c r="OCP286" s="5"/>
      <c r="OCQ286" s="5"/>
      <c r="OCR286" s="5"/>
      <c r="OCS286" s="5"/>
      <c r="OCT286" s="5"/>
      <c r="OCU286" s="5"/>
      <c r="OCV286" s="5"/>
      <c r="OCW286" s="5"/>
      <c r="OCX286" s="5"/>
      <c r="OCY286" s="5"/>
      <c r="OCZ286" s="5"/>
      <c r="ODA286" s="5"/>
      <c r="ODB286" s="5"/>
      <c r="ODC286" s="5"/>
      <c r="ODD286" s="5"/>
      <c r="ODE286" s="5"/>
      <c r="ODF286" s="5"/>
      <c r="ODG286" s="5"/>
      <c r="ODH286" s="5"/>
      <c r="ODI286" s="5"/>
      <c r="ODJ286" s="5"/>
      <c r="ODK286" s="5"/>
      <c r="ODL286" s="5"/>
      <c r="ODM286" s="5"/>
      <c r="ODN286" s="5"/>
      <c r="ODO286" s="5"/>
      <c r="ODP286" s="5"/>
      <c r="ODQ286" s="5"/>
      <c r="ODR286" s="5"/>
      <c r="ODS286" s="5"/>
      <c r="ODT286" s="5"/>
      <c r="ODU286" s="5"/>
      <c r="ODV286" s="5"/>
      <c r="ODW286" s="5"/>
      <c r="ODX286" s="5"/>
      <c r="ODY286" s="5"/>
      <c r="ODZ286" s="5"/>
      <c r="OEA286" s="5"/>
      <c r="OEB286" s="5"/>
      <c r="OEC286" s="5"/>
      <c r="OED286" s="5"/>
      <c r="OEE286" s="5"/>
      <c r="OEF286" s="5"/>
      <c r="OEG286" s="5"/>
      <c r="OEH286" s="5"/>
      <c r="OEI286" s="5"/>
      <c r="OEJ286" s="5"/>
      <c r="OEK286" s="5"/>
      <c r="OEL286" s="5"/>
      <c r="OEM286" s="5"/>
      <c r="OEN286" s="5"/>
      <c r="OEO286" s="5"/>
      <c r="OEP286" s="5"/>
      <c r="OEQ286" s="5"/>
      <c r="OER286" s="5"/>
      <c r="OES286" s="5"/>
      <c r="OET286" s="5"/>
      <c r="OEU286" s="5"/>
      <c r="OEV286" s="5"/>
      <c r="OEW286" s="5"/>
      <c r="OEX286" s="5"/>
      <c r="OEY286" s="5"/>
      <c r="OEZ286" s="5"/>
      <c r="OFA286" s="5"/>
      <c r="OFB286" s="5"/>
      <c r="OFC286" s="5"/>
      <c r="OFD286" s="5"/>
      <c r="OFE286" s="5"/>
      <c r="OFF286" s="5"/>
      <c r="OFG286" s="5"/>
      <c r="OFH286" s="5"/>
      <c r="OFI286" s="5"/>
      <c r="OFJ286" s="5"/>
      <c r="OFK286" s="5"/>
      <c r="OFL286" s="5"/>
      <c r="OFM286" s="5"/>
      <c r="OFN286" s="5"/>
      <c r="OFO286" s="5"/>
      <c r="OFP286" s="5"/>
      <c r="OFQ286" s="5"/>
      <c r="OFR286" s="5"/>
      <c r="OFS286" s="5"/>
      <c r="OFT286" s="5"/>
      <c r="OFU286" s="5"/>
      <c r="OFV286" s="5"/>
      <c r="OFW286" s="5"/>
      <c r="OFX286" s="5"/>
      <c r="OFY286" s="5"/>
      <c r="OFZ286" s="5"/>
      <c r="OGA286" s="5"/>
      <c r="OGB286" s="5"/>
      <c r="OGC286" s="5"/>
      <c r="OGD286" s="5"/>
      <c r="OGE286" s="5"/>
      <c r="OGF286" s="5"/>
      <c r="OGG286" s="5"/>
      <c r="OGH286" s="5"/>
      <c r="OGI286" s="5"/>
      <c r="OGJ286" s="5"/>
      <c r="OGK286" s="5"/>
      <c r="OGL286" s="5"/>
      <c r="OGM286" s="5"/>
      <c r="OGN286" s="5"/>
      <c r="OGO286" s="5"/>
      <c r="OGP286" s="5"/>
      <c r="OGQ286" s="5"/>
      <c r="OGR286" s="5"/>
      <c r="OGS286" s="5"/>
      <c r="OGT286" s="5"/>
      <c r="OGU286" s="5"/>
      <c r="OGV286" s="5"/>
      <c r="OGW286" s="5"/>
      <c r="OGX286" s="5"/>
      <c r="OGY286" s="5"/>
      <c r="OGZ286" s="5"/>
      <c r="OHA286" s="5"/>
      <c r="OHB286" s="5"/>
      <c r="OHC286" s="5"/>
      <c r="OHD286" s="5"/>
      <c r="OHE286" s="5"/>
      <c r="OHF286" s="5"/>
      <c r="OHG286" s="5"/>
      <c r="OHH286" s="5"/>
      <c r="OHI286" s="5"/>
      <c r="OHJ286" s="5"/>
      <c r="OHK286" s="5"/>
      <c r="OHL286" s="5"/>
      <c r="OHM286" s="5"/>
      <c r="OHN286" s="5"/>
      <c r="OHO286" s="5"/>
      <c r="OHP286" s="5"/>
      <c r="OHQ286" s="5"/>
      <c r="OHR286" s="5"/>
      <c r="OHS286" s="5"/>
      <c r="OHT286" s="5"/>
      <c r="OHU286" s="5"/>
      <c r="OHV286" s="5"/>
      <c r="OHW286" s="5"/>
      <c r="OHX286" s="5"/>
      <c r="OHY286" s="5"/>
      <c r="OHZ286" s="5"/>
      <c r="OIA286" s="5"/>
      <c r="OIB286" s="5"/>
      <c r="OIC286" s="5"/>
      <c r="OID286" s="5"/>
      <c r="OIE286" s="5"/>
      <c r="OIF286" s="5"/>
      <c r="OIG286" s="5"/>
      <c r="OIH286" s="5"/>
      <c r="OII286" s="5"/>
      <c r="OIJ286" s="5"/>
      <c r="OIK286" s="5"/>
      <c r="OIL286" s="5"/>
      <c r="OIM286" s="5"/>
      <c r="OIN286" s="5"/>
      <c r="OIO286" s="5"/>
      <c r="OIP286" s="5"/>
      <c r="OIQ286" s="5"/>
      <c r="OIR286" s="5"/>
      <c r="OIS286" s="5"/>
      <c r="OIT286" s="5"/>
      <c r="OIU286" s="5"/>
      <c r="OIV286" s="5"/>
      <c r="OIW286" s="5"/>
      <c r="OIX286" s="5"/>
      <c r="OIY286" s="5"/>
      <c r="OIZ286" s="5"/>
      <c r="OJA286" s="5"/>
      <c r="OJB286" s="5"/>
      <c r="OJC286" s="5"/>
      <c r="OJD286" s="5"/>
      <c r="OJE286" s="5"/>
      <c r="OJF286" s="5"/>
      <c r="OJG286" s="5"/>
      <c r="OJH286" s="5"/>
      <c r="OJI286" s="5"/>
      <c r="OJJ286" s="5"/>
      <c r="OJK286" s="5"/>
      <c r="OJL286" s="5"/>
      <c r="OJM286" s="5"/>
      <c r="OJN286" s="5"/>
      <c r="OJO286" s="5"/>
      <c r="OJP286" s="5"/>
      <c r="OJQ286" s="5"/>
      <c r="OJR286" s="5"/>
      <c r="OJS286" s="5"/>
      <c r="OJT286" s="5"/>
      <c r="OJU286" s="5"/>
      <c r="OJV286" s="5"/>
      <c r="OJW286" s="5"/>
      <c r="OJX286" s="5"/>
      <c r="OJY286" s="5"/>
      <c r="OJZ286" s="5"/>
      <c r="OKA286" s="5"/>
      <c r="OKB286" s="5"/>
      <c r="OKC286" s="5"/>
      <c r="OKD286" s="5"/>
      <c r="OKE286" s="5"/>
      <c r="OKF286" s="5"/>
      <c r="OKG286" s="5"/>
      <c r="OKH286" s="5"/>
      <c r="OKI286" s="5"/>
      <c r="OKJ286" s="5"/>
      <c r="OKK286" s="5"/>
      <c r="OKL286" s="5"/>
      <c r="OKM286" s="5"/>
      <c r="OKN286" s="5"/>
      <c r="OKO286" s="5"/>
      <c r="OKP286" s="5"/>
      <c r="OKQ286" s="5"/>
      <c r="OKR286" s="5"/>
      <c r="OKS286" s="5"/>
      <c r="OKT286" s="5"/>
      <c r="OKU286" s="5"/>
      <c r="OKV286" s="5"/>
      <c r="OKW286" s="5"/>
      <c r="OKX286" s="5"/>
      <c r="OKY286" s="5"/>
      <c r="OKZ286" s="5"/>
      <c r="OLA286" s="5"/>
      <c r="OLB286" s="5"/>
      <c r="OLC286" s="5"/>
      <c r="OLD286" s="5"/>
      <c r="OLE286" s="5"/>
      <c r="OLF286" s="5"/>
      <c r="OLG286" s="5"/>
      <c r="OLH286" s="5"/>
      <c r="OLI286" s="5"/>
      <c r="OLJ286" s="5"/>
      <c r="OLK286" s="5"/>
      <c r="OLL286" s="5"/>
      <c r="OLM286" s="5"/>
      <c r="OLN286" s="5"/>
      <c r="OLO286" s="5"/>
      <c r="OLP286" s="5"/>
      <c r="OLQ286" s="5"/>
      <c r="OLR286" s="5"/>
      <c r="OLS286" s="5"/>
      <c r="OLT286" s="5"/>
      <c r="OLU286" s="5"/>
      <c r="OLV286" s="5"/>
      <c r="OLW286" s="5"/>
      <c r="OLX286" s="5"/>
      <c r="OLY286" s="5"/>
      <c r="OLZ286" s="5"/>
      <c r="OMA286" s="5"/>
      <c r="OMB286" s="5"/>
      <c r="OMC286" s="5"/>
      <c r="OMD286" s="5"/>
      <c r="OME286" s="5"/>
      <c r="OMF286" s="5"/>
      <c r="OMG286" s="5"/>
      <c r="OMH286" s="5"/>
      <c r="OMI286" s="5"/>
      <c r="OMJ286" s="5"/>
      <c r="OMK286" s="5"/>
      <c r="OML286" s="5"/>
      <c r="OMM286" s="5"/>
      <c r="OMN286" s="5"/>
      <c r="OMO286" s="5"/>
      <c r="OMP286" s="5"/>
      <c r="OMQ286" s="5"/>
      <c r="OMR286" s="5"/>
      <c r="OMS286" s="5"/>
      <c r="OMT286" s="5"/>
      <c r="OMU286" s="5"/>
      <c r="OMV286" s="5"/>
      <c r="OMW286" s="5"/>
      <c r="OMX286" s="5"/>
      <c r="OMY286" s="5"/>
      <c r="OMZ286" s="5"/>
      <c r="ONA286" s="5"/>
      <c r="ONB286" s="5"/>
      <c r="ONC286" s="5"/>
      <c r="OND286" s="5"/>
      <c r="ONE286" s="5"/>
      <c r="ONF286" s="5"/>
      <c r="ONG286" s="5"/>
      <c r="ONH286" s="5"/>
      <c r="ONI286" s="5"/>
      <c r="ONJ286" s="5"/>
      <c r="ONK286" s="5"/>
      <c r="ONL286" s="5"/>
      <c r="ONM286" s="5"/>
      <c r="ONN286" s="5"/>
      <c r="ONO286" s="5"/>
      <c r="ONP286" s="5"/>
      <c r="ONQ286" s="5"/>
      <c r="ONR286" s="5"/>
      <c r="ONS286" s="5"/>
      <c r="ONT286" s="5"/>
      <c r="ONU286" s="5"/>
      <c r="ONV286" s="5"/>
      <c r="ONW286" s="5"/>
      <c r="ONX286" s="5"/>
      <c r="ONY286" s="5"/>
      <c r="ONZ286" s="5"/>
      <c r="OOA286" s="5"/>
      <c r="OOB286" s="5"/>
      <c r="OOC286" s="5"/>
      <c r="OOD286" s="5"/>
      <c r="OOE286" s="5"/>
      <c r="OOF286" s="5"/>
      <c r="OOG286" s="5"/>
      <c r="OOH286" s="5"/>
      <c r="OOI286" s="5"/>
      <c r="OOJ286" s="5"/>
      <c r="OOK286" s="5"/>
      <c r="OOL286" s="5"/>
      <c r="OOM286" s="5"/>
      <c r="OON286" s="5"/>
      <c r="OOO286" s="5"/>
      <c r="OOP286" s="5"/>
      <c r="OOQ286" s="5"/>
      <c r="OOR286" s="5"/>
      <c r="OOS286" s="5"/>
      <c r="OOT286" s="5"/>
      <c r="OOU286" s="5"/>
      <c r="OOV286" s="5"/>
      <c r="OOW286" s="5"/>
      <c r="OOX286" s="5"/>
      <c r="OOY286" s="5"/>
      <c r="OOZ286" s="5"/>
      <c r="OPA286" s="5"/>
      <c r="OPB286" s="5"/>
      <c r="OPC286" s="5"/>
      <c r="OPD286" s="5"/>
      <c r="OPE286" s="5"/>
      <c r="OPF286" s="5"/>
      <c r="OPG286" s="5"/>
      <c r="OPH286" s="5"/>
      <c r="OPI286" s="5"/>
      <c r="OPJ286" s="5"/>
      <c r="OPK286" s="5"/>
      <c r="OPL286" s="5"/>
      <c r="OPM286" s="5"/>
      <c r="OPN286" s="5"/>
      <c r="OPO286" s="5"/>
      <c r="OPP286" s="5"/>
      <c r="OPQ286" s="5"/>
      <c r="OPR286" s="5"/>
      <c r="OPS286" s="5"/>
      <c r="OPT286" s="5"/>
      <c r="OPU286" s="5"/>
      <c r="OPV286" s="5"/>
      <c r="OPW286" s="5"/>
      <c r="OPX286" s="5"/>
      <c r="OPY286" s="5"/>
      <c r="OPZ286" s="5"/>
      <c r="OQA286" s="5"/>
      <c r="OQB286" s="5"/>
      <c r="OQC286" s="5"/>
      <c r="OQD286" s="5"/>
      <c r="OQE286" s="5"/>
      <c r="OQF286" s="5"/>
      <c r="OQG286" s="5"/>
      <c r="OQH286" s="5"/>
      <c r="OQI286" s="5"/>
      <c r="OQJ286" s="5"/>
      <c r="OQK286" s="5"/>
      <c r="OQL286" s="5"/>
      <c r="OQM286" s="5"/>
      <c r="OQN286" s="5"/>
      <c r="OQO286" s="5"/>
      <c r="OQP286" s="5"/>
      <c r="OQQ286" s="5"/>
      <c r="OQR286" s="5"/>
      <c r="OQS286" s="5"/>
      <c r="OQT286" s="5"/>
      <c r="OQU286" s="5"/>
      <c r="OQV286" s="5"/>
      <c r="OQW286" s="5"/>
      <c r="OQX286" s="5"/>
      <c r="OQY286" s="5"/>
      <c r="OQZ286" s="5"/>
      <c r="ORA286" s="5"/>
      <c r="ORB286" s="5"/>
      <c r="ORC286" s="5"/>
      <c r="ORD286" s="5"/>
      <c r="ORE286" s="5"/>
      <c r="ORF286" s="5"/>
      <c r="ORG286" s="5"/>
      <c r="ORH286" s="5"/>
      <c r="ORI286" s="5"/>
      <c r="ORJ286" s="5"/>
      <c r="ORK286" s="5"/>
      <c r="ORL286" s="5"/>
      <c r="ORM286" s="5"/>
      <c r="ORN286" s="5"/>
      <c r="ORO286" s="5"/>
      <c r="ORP286" s="5"/>
      <c r="ORQ286" s="5"/>
      <c r="ORR286" s="5"/>
      <c r="ORS286" s="5"/>
      <c r="ORT286" s="5"/>
      <c r="ORU286" s="5"/>
      <c r="ORV286" s="5"/>
      <c r="ORW286" s="5"/>
      <c r="ORX286" s="5"/>
      <c r="ORY286" s="5"/>
      <c r="ORZ286" s="5"/>
      <c r="OSA286" s="5"/>
      <c r="OSB286" s="5"/>
      <c r="OSC286" s="5"/>
      <c r="OSD286" s="5"/>
      <c r="OSE286" s="5"/>
      <c r="OSF286" s="5"/>
      <c r="OSG286" s="5"/>
      <c r="OSH286" s="5"/>
      <c r="OSI286" s="5"/>
      <c r="OSJ286" s="5"/>
      <c r="OSK286" s="5"/>
      <c r="OSL286" s="5"/>
      <c r="OSM286" s="5"/>
      <c r="OSN286" s="5"/>
      <c r="OSO286" s="5"/>
      <c r="OSP286" s="5"/>
      <c r="OSQ286" s="5"/>
      <c r="OSR286" s="5"/>
      <c r="OSS286" s="5"/>
      <c r="OST286" s="5"/>
      <c r="OSU286" s="5"/>
      <c r="OSV286" s="5"/>
      <c r="OSW286" s="5"/>
      <c r="OSX286" s="5"/>
      <c r="OSY286" s="5"/>
      <c r="OSZ286" s="5"/>
      <c r="OTA286" s="5"/>
      <c r="OTB286" s="5"/>
      <c r="OTC286" s="5"/>
      <c r="OTD286" s="5"/>
      <c r="OTE286" s="5"/>
      <c r="OTF286" s="5"/>
      <c r="OTG286" s="5"/>
      <c r="OTH286" s="5"/>
      <c r="OTI286" s="5"/>
      <c r="OTJ286" s="5"/>
      <c r="OTK286" s="5"/>
      <c r="OTL286" s="5"/>
      <c r="OTM286" s="5"/>
      <c r="OTN286" s="5"/>
      <c r="OTO286" s="5"/>
      <c r="OTP286" s="5"/>
      <c r="OTQ286" s="5"/>
      <c r="OTR286" s="5"/>
      <c r="OTS286" s="5"/>
      <c r="OTT286" s="5"/>
      <c r="OTU286" s="5"/>
      <c r="OTV286" s="5"/>
      <c r="OTW286" s="5"/>
      <c r="OTX286" s="5"/>
      <c r="OTY286" s="5"/>
      <c r="OTZ286" s="5"/>
      <c r="OUA286" s="5"/>
      <c r="OUB286" s="5"/>
      <c r="OUC286" s="5"/>
      <c r="OUD286" s="5"/>
      <c r="OUE286" s="5"/>
      <c r="OUF286" s="5"/>
      <c r="OUG286" s="5"/>
      <c r="OUH286" s="5"/>
      <c r="OUI286" s="5"/>
      <c r="OUJ286" s="5"/>
      <c r="OUK286" s="5"/>
      <c r="OUL286" s="5"/>
      <c r="OUM286" s="5"/>
      <c r="OUN286" s="5"/>
      <c r="OUO286" s="5"/>
      <c r="OUP286" s="5"/>
      <c r="OUQ286" s="5"/>
      <c r="OUR286" s="5"/>
      <c r="OUS286" s="5"/>
      <c r="OUT286" s="5"/>
      <c r="OUU286" s="5"/>
      <c r="OUV286" s="5"/>
      <c r="OUW286" s="5"/>
      <c r="OUX286" s="5"/>
      <c r="OUY286" s="5"/>
      <c r="OUZ286" s="5"/>
      <c r="OVA286" s="5"/>
      <c r="OVB286" s="5"/>
      <c r="OVC286" s="5"/>
      <c r="OVD286" s="5"/>
      <c r="OVE286" s="5"/>
      <c r="OVF286" s="5"/>
      <c r="OVG286" s="5"/>
      <c r="OVH286" s="5"/>
      <c r="OVI286" s="5"/>
      <c r="OVJ286" s="5"/>
      <c r="OVK286" s="5"/>
      <c r="OVL286" s="5"/>
      <c r="OVM286" s="5"/>
      <c r="OVN286" s="5"/>
      <c r="OVO286" s="5"/>
      <c r="OVP286" s="5"/>
      <c r="OVQ286" s="5"/>
      <c r="OVR286" s="5"/>
      <c r="OVS286" s="5"/>
      <c r="OVT286" s="5"/>
      <c r="OVU286" s="5"/>
      <c r="OVV286" s="5"/>
      <c r="OVW286" s="5"/>
      <c r="OVX286" s="5"/>
      <c r="OVY286" s="5"/>
      <c r="OVZ286" s="5"/>
      <c r="OWA286" s="5"/>
      <c r="OWB286" s="5"/>
      <c r="OWC286" s="5"/>
      <c r="OWD286" s="5"/>
      <c r="OWE286" s="5"/>
      <c r="OWF286" s="5"/>
      <c r="OWG286" s="5"/>
      <c r="OWH286" s="5"/>
      <c r="OWI286" s="5"/>
      <c r="OWJ286" s="5"/>
      <c r="OWK286" s="5"/>
      <c r="OWL286" s="5"/>
      <c r="OWM286" s="5"/>
      <c r="OWN286" s="5"/>
      <c r="OWO286" s="5"/>
      <c r="OWP286" s="5"/>
      <c r="OWQ286" s="5"/>
      <c r="OWR286" s="5"/>
      <c r="OWS286" s="5"/>
      <c r="OWT286" s="5"/>
      <c r="OWU286" s="5"/>
      <c r="OWV286" s="5"/>
      <c r="OWW286" s="5"/>
      <c r="OWX286" s="5"/>
      <c r="OWY286" s="5"/>
      <c r="OWZ286" s="5"/>
      <c r="OXA286" s="5"/>
      <c r="OXB286" s="5"/>
      <c r="OXC286" s="5"/>
      <c r="OXD286" s="5"/>
      <c r="OXE286" s="5"/>
      <c r="OXF286" s="5"/>
      <c r="OXG286" s="5"/>
      <c r="OXH286" s="5"/>
      <c r="OXI286" s="5"/>
      <c r="OXJ286" s="5"/>
      <c r="OXK286" s="5"/>
      <c r="OXL286" s="5"/>
      <c r="OXM286" s="5"/>
      <c r="OXN286" s="5"/>
      <c r="OXO286" s="5"/>
      <c r="OXP286" s="5"/>
      <c r="OXQ286" s="5"/>
      <c r="OXR286" s="5"/>
      <c r="OXS286" s="5"/>
      <c r="OXT286" s="5"/>
      <c r="OXU286" s="5"/>
      <c r="OXV286" s="5"/>
      <c r="OXW286" s="5"/>
      <c r="OXX286" s="5"/>
      <c r="OXY286" s="5"/>
      <c r="OXZ286" s="5"/>
      <c r="OYA286" s="5"/>
      <c r="OYB286" s="5"/>
      <c r="OYC286" s="5"/>
      <c r="OYD286" s="5"/>
      <c r="OYE286" s="5"/>
      <c r="OYF286" s="5"/>
      <c r="OYG286" s="5"/>
      <c r="OYH286" s="5"/>
      <c r="OYI286" s="5"/>
      <c r="OYJ286" s="5"/>
      <c r="OYK286" s="5"/>
      <c r="OYL286" s="5"/>
      <c r="OYM286" s="5"/>
      <c r="OYN286" s="5"/>
      <c r="OYO286" s="5"/>
      <c r="OYP286" s="5"/>
      <c r="OYQ286" s="5"/>
      <c r="OYR286" s="5"/>
      <c r="OYS286" s="5"/>
      <c r="OYT286" s="5"/>
      <c r="OYU286" s="5"/>
      <c r="OYV286" s="5"/>
      <c r="OYW286" s="5"/>
      <c r="OYX286" s="5"/>
      <c r="OYY286" s="5"/>
      <c r="OYZ286" s="5"/>
      <c r="OZA286" s="5"/>
      <c r="OZB286" s="5"/>
      <c r="OZC286" s="5"/>
      <c r="OZD286" s="5"/>
      <c r="OZE286" s="5"/>
      <c r="OZF286" s="5"/>
      <c r="OZG286" s="5"/>
      <c r="OZH286" s="5"/>
      <c r="OZI286" s="5"/>
      <c r="OZJ286" s="5"/>
      <c r="OZK286" s="5"/>
      <c r="OZL286" s="5"/>
      <c r="OZM286" s="5"/>
      <c r="OZN286" s="5"/>
      <c r="OZO286" s="5"/>
      <c r="OZP286" s="5"/>
      <c r="OZQ286" s="5"/>
      <c r="OZR286" s="5"/>
      <c r="OZS286" s="5"/>
      <c r="OZT286" s="5"/>
      <c r="OZU286" s="5"/>
      <c r="OZV286" s="5"/>
      <c r="OZW286" s="5"/>
      <c r="OZX286" s="5"/>
      <c r="OZY286" s="5"/>
      <c r="OZZ286" s="5"/>
      <c r="PAA286" s="5"/>
      <c r="PAB286" s="5"/>
      <c r="PAC286" s="5"/>
      <c r="PAD286" s="5"/>
      <c r="PAE286" s="5"/>
      <c r="PAF286" s="5"/>
      <c r="PAG286" s="5"/>
      <c r="PAH286" s="5"/>
      <c r="PAI286" s="5"/>
      <c r="PAJ286" s="5"/>
      <c r="PAK286" s="5"/>
      <c r="PAL286" s="5"/>
      <c r="PAM286" s="5"/>
      <c r="PAN286" s="5"/>
      <c r="PAO286" s="5"/>
      <c r="PAP286" s="5"/>
      <c r="PAQ286" s="5"/>
      <c r="PAR286" s="5"/>
      <c r="PAS286" s="5"/>
      <c r="PAT286" s="5"/>
      <c r="PAU286" s="5"/>
      <c r="PAV286" s="5"/>
      <c r="PAW286" s="5"/>
      <c r="PAX286" s="5"/>
      <c r="PAY286" s="5"/>
      <c r="PAZ286" s="5"/>
      <c r="PBA286" s="5"/>
      <c r="PBB286" s="5"/>
      <c r="PBC286" s="5"/>
      <c r="PBD286" s="5"/>
      <c r="PBE286" s="5"/>
      <c r="PBF286" s="5"/>
      <c r="PBG286" s="5"/>
      <c r="PBH286" s="5"/>
      <c r="PBI286" s="5"/>
      <c r="PBJ286" s="5"/>
      <c r="PBK286" s="5"/>
      <c r="PBL286" s="5"/>
      <c r="PBM286" s="5"/>
      <c r="PBN286" s="5"/>
      <c r="PBO286" s="5"/>
      <c r="PBP286" s="5"/>
      <c r="PBQ286" s="5"/>
      <c r="PBR286" s="5"/>
      <c r="PBS286" s="5"/>
      <c r="PBT286" s="5"/>
      <c r="PBU286" s="5"/>
      <c r="PBV286" s="5"/>
      <c r="PBW286" s="5"/>
      <c r="PBX286" s="5"/>
      <c r="PBY286" s="5"/>
      <c r="PBZ286" s="5"/>
      <c r="PCA286" s="5"/>
      <c r="PCB286" s="5"/>
      <c r="PCC286" s="5"/>
      <c r="PCD286" s="5"/>
      <c r="PCE286" s="5"/>
      <c r="PCF286" s="5"/>
      <c r="PCG286" s="5"/>
      <c r="PCH286" s="5"/>
      <c r="PCI286" s="5"/>
      <c r="PCJ286" s="5"/>
      <c r="PCK286" s="5"/>
      <c r="PCL286" s="5"/>
      <c r="PCM286" s="5"/>
      <c r="PCN286" s="5"/>
      <c r="PCO286" s="5"/>
      <c r="PCP286" s="5"/>
      <c r="PCQ286" s="5"/>
      <c r="PCR286" s="5"/>
      <c r="PCS286" s="5"/>
      <c r="PCT286" s="5"/>
      <c r="PCU286" s="5"/>
      <c r="PCV286" s="5"/>
      <c r="PCW286" s="5"/>
      <c r="PCX286" s="5"/>
      <c r="PCY286" s="5"/>
      <c r="PCZ286" s="5"/>
      <c r="PDA286" s="5"/>
      <c r="PDB286" s="5"/>
      <c r="PDC286" s="5"/>
      <c r="PDD286" s="5"/>
      <c r="PDE286" s="5"/>
      <c r="PDF286" s="5"/>
      <c r="PDG286" s="5"/>
      <c r="PDH286" s="5"/>
      <c r="PDI286" s="5"/>
      <c r="PDJ286" s="5"/>
      <c r="PDK286" s="5"/>
      <c r="PDL286" s="5"/>
      <c r="PDM286" s="5"/>
      <c r="PDN286" s="5"/>
      <c r="PDO286" s="5"/>
      <c r="PDP286" s="5"/>
      <c r="PDQ286" s="5"/>
      <c r="PDR286" s="5"/>
      <c r="PDS286" s="5"/>
      <c r="PDT286" s="5"/>
      <c r="PDU286" s="5"/>
      <c r="PDV286" s="5"/>
      <c r="PDW286" s="5"/>
      <c r="PDX286" s="5"/>
      <c r="PDY286" s="5"/>
      <c r="PDZ286" s="5"/>
      <c r="PEA286" s="5"/>
      <c r="PEB286" s="5"/>
      <c r="PEC286" s="5"/>
      <c r="PED286" s="5"/>
      <c r="PEE286" s="5"/>
      <c r="PEF286" s="5"/>
      <c r="PEG286" s="5"/>
      <c r="PEH286" s="5"/>
      <c r="PEI286" s="5"/>
      <c r="PEJ286" s="5"/>
      <c r="PEK286" s="5"/>
      <c r="PEL286" s="5"/>
      <c r="PEM286" s="5"/>
      <c r="PEN286" s="5"/>
      <c r="PEO286" s="5"/>
      <c r="PEP286" s="5"/>
      <c r="PEQ286" s="5"/>
      <c r="PER286" s="5"/>
      <c r="PES286" s="5"/>
      <c r="PET286" s="5"/>
      <c r="PEU286" s="5"/>
      <c r="PEV286" s="5"/>
      <c r="PEW286" s="5"/>
      <c r="PEX286" s="5"/>
      <c r="PEY286" s="5"/>
      <c r="PEZ286" s="5"/>
      <c r="PFA286" s="5"/>
      <c r="PFB286" s="5"/>
      <c r="PFC286" s="5"/>
      <c r="PFD286" s="5"/>
      <c r="PFE286" s="5"/>
      <c r="PFF286" s="5"/>
      <c r="PFG286" s="5"/>
      <c r="PFH286" s="5"/>
      <c r="PFI286" s="5"/>
      <c r="PFJ286" s="5"/>
      <c r="PFK286" s="5"/>
      <c r="PFL286" s="5"/>
      <c r="PFM286" s="5"/>
      <c r="PFN286" s="5"/>
      <c r="PFO286" s="5"/>
      <c r="PFP286" s="5"/>
      <c r="PFQ286" s="5"/>
      <c r="PFR286" s="5"/>
      <c r="PFS286" s="5"/>
      <c r="PFT286" s="5"/>
      <c r="PFU286" s="5"/>
      <c r="PFV286" s="5"/>
      <c r="PFW286" s="5"/>
      <c r="PFX286" s="5"/>
      <c r="PFY286" s="5"/>
      <c r="PFZ286" s="5"/>
      <c r="PGA286" s="5"/>
      <c r="PGB286" s="5"/>
      <c r="PGC286" s="5"/>
      <c r="PGD286" s="5"/>
      <c r="PGE286" s="5"/>
      <c r="PGF286" s="5"/>
      <c r="PGG286" s="5"/>
      <c r="PGH286" s="5"/>
      <c r="PGI286" s="5"/>
      <c r="PGJ286" s="5"/>
      <c r="PGK286" s="5"/>
      <c r="PGL286" s="5"/>
      <c r="PGM286" s="5"/>
      <c r="PGN286" s="5"/>
      <c r="PGO286" s="5"/>
      <c r="PGP286" s="5"/>
      <c r="PGQ286" s="5"/>
      <c r="PGR286" s="5"/>
      <c r="PGS286" s="5"/>
      <c r="PGT286" s="5"/>
      <c r="PGU286" s="5"/>
      <c r="PGV286" s="5"/>
      <c r="PGW286" s="5"/>
      <c r="PGX286" s="5"/>
      <c r="PGY286" s="5"/>
      <c r="PGZ286" s="5"/>
      <c r="PHA286" s="5"/>
      <c r="PHB286" s="5"/>
      <c r="PHC286" s="5"/>
      <c r="PHD286" s="5"/>
      <c r="PHE286" s="5"/>
      <c r="PHF286" s="5"/>
      <c r="PHG286" s="5"/>
      <c r="PHH286" s="5"/>
      <c r="PHI286" s="5"/>
      <c r="PHJ286" s="5"/>
      <c r="PHK286" s="5"/>
      <c r="PHL286" s="5"/>
      <c r="PHM286" s="5"/>
      <c r="PHN286" s="5"/>
      <c r="PHO286" s="5"/>
      <c r="PHP286" s="5"/>
      <c r="PHQ286" s="5"/>
      <c r="PHR286" s="5"/>
      <c r="PHS286" s="5"/>
      <c r="PHT286" s="5"/>
      <c r="PHU286" s="5"/>
      <c r="PHV286" s="5"/>
      <c r="PHW286" s="5"/>
      <c r="PHX286" s="5"/>
      <c r="PHY286" s="5"/>
      <c r="PHZ286" s="5"/>
      <c r="PIA286" s="5"/>
      <c r="PIB286" s="5"/>
      <c r="PIC286" s="5"/>
      <c r="PID286" s="5"/>
      <c r="PIE286" s="5"/>
      <c r="PIF286" s="5"/>
      <c r="PIG286" s="5"/>
      <c r="PIH286" s="5"/>
      <c r="PII286" s="5"/>
      <c r="PIJ286" s="5"/>
      <c r="PIK286" s="5"/>
      <c r="PIL286" s="5"/>
      <c r="PIM286" s="5"/>
      <c r="PIN286" s="5"/>
      <c r="PIO286" s="5"/>
      <c r="PIP286" s="5"/>
      <c r="PIQ286" s="5"/>
      <c r="PIR286" s="5"/>
      <c r="PIS286" s="5"/>
      <c r="PIT286" s="5"/>
      <c r="PIU286" s="5"/>
      <c r="PIV286" s="5"/>
      <c r="PIW286" s="5"/>
      <c r="PIX286" s="5"/>
      <c r="PIY286" s="5"/>
      <c r="PIZ286" s="5"/>
      <c r="PJA286" s="5"/>
      <c r="PJB286" s="5"/>
      <c r="PJC286" s="5"/>
      <c r="PJD286" s="5"/>
      <c r="PJE286" s="5"/>
      <c r="PJF286" s="5"/>
      <c r="PJG286" s="5"/>
      <c r="PJH286" s="5"/>
      <c r="PJI286" s="5"/>
      <c r="PJJ286" s="5"/>
      <c r="PJK286" s="5"/>
      <c r="PJL286" s="5"/>
      <c r="PJM286" s="5"/>
      <c r="PJN286" s="5"/>
      <c r="PJO286" s="5"/>
      <c r="PJP286" s="5"/>
      <c r="PJQ286" s="5"/>
      <c r="PJR286" s="5"/>
      <c r="PJS286" s="5"/>
      <c r="PJT286" s="5"/>
      <c r="PJU286" s="5"/>
      <c r="PJV286" s="5"/>
      <c r="PJW286" s="5"/>
      <c r="PJX286" s="5"/>
      <c r="PJY286" s="5"/>
      <c r="PJZ286" s="5"/>
      <c r="PKA286" s="5"/>
      <c r="PKB286" s="5"/>
      <c r="PKC286" s="5"/>
      <c r="PKD286" s="5"/>
      <c r="PKE286" s="5"/>
      <c r="PKF286" s="5"/>
      <c r="PKG286" s="5"/>
      <c r="PKH286" s="5"/>
      <c r="PKI286" s="5"/>
      <c r="PKJ286" s="5"/>
      <c r="PKK286" s="5"/>
      <c r="PKL286" s="5"/>
      <c r="PKM286" s="5"/>
      <c r="PKN286" s="5"/>
      <c r="PKO286" s="5"/>
      <c r="PKP286" s="5"/>
      <c r="PKQ286" s="5"/>
      <c r="PKR286" s="5"/>
      <c r="PKS286" s="5"/>
      <c r="PKT286" s="5"/>
      <c r="PKU286" s="5"/>
      <c r="PKV286" s="5"/>
      <c r="PKW286" s="5"/>
      <c r="PKX286" s="5"/>
      <c r="PKY286" s="5"/>
      <c r="PKZ286" s="5"/>
      <c r="PLA286" s="5"/>
      <c r="PLB286" s="5"/>
      <c r="PLC286" s="5"/>
      <c r="PLD286" s="5"/>
      <c r="PLE286" s="5"/>
      <c r="PLF286" s="5"/>
      <c r="PLG286" s="5"/>
      <c r="PLH286" s="5"/>
      <c r="PLI286" s="5"/>
      <c r="PLJ286" s="5"/>
      <c r="PLK286" s="5"/>
      <c r="PLL286" s="5"/>
      <c r="PLM286" s="5"/>
      <c r="PLN286" s="5"/>
      <c r="PLO286" s="5"/>
      <c r="PLP286" s="5"/>
      <c r="PLQ286" s="5"/>
      <c r="PLR286" s="5"/>
      <c r="PLS286" s="5"/>
      <c r="PLT286" s="5"/>
      <c r="PLU286" s="5"/>
      <c r="PLV286" s="5"/>
      <c r="PLW286" s="5"/>
      <c r="PLX286" s="5"/>
      <c r="PLY286" s="5"/>
      <c r="PLZ286" s="5"/>
      <c r="PMA286" s="5"/>
      <c r="PMB286" s="5"/>
      <c r="PMC286" s="5"/>
      <c r="PMD286" s="5"/>
      <c r="PME286" s="5"/>
      <c r="PMF286" s="5"/>
      <c r="PMG286" s="5"/>
      <c r="PMH286" s="5"/>
      <c r="PMI286" s="5"/>
      <c r="PMJ286" s="5"/>
      <c r="PMK286" s="5"/>
      <c r="PML286" s="5"/>
      <c r="PMM286" s="5"/>
      <c r="PMN286" s="5"/>
      <c r="PMO286" s="5"/>
      <c r="PMP286" s="5"/>
      <c r="PMQ286" s="5"/>
      <c r="PMR286" s="5"/>
      <c r="PMS286" s="5"/>
      <c r="PMT286" s="5"/>
      <c r="PMU286" s="5"/>
      <c r="PMV286" s="5"/>
      <c r="PMW286" s="5"/>
      <c r="PMX286" s="5"/>
      <c r="PMY286" s="5"/>
      <c r="PMZ286" s="5"/>
      <c r="PNA286" s="5"/>
      <c r="PNB286" s="5"/>
      <c r="PNC286" s="5"/>
      <c r="PND286" s="5"/>
      <c r="PNE286" s="5"/>
      <c r="PNF286" s="5"/>
      <c r="PNG286" s="5"/>
      <c r="PNH286" s="5"/>
      <c r="PNI286" s="5"/>
      <c r="PNJ286" s="5"/>
      <c r="PNK286" s="5"/>
      <c r="PNL286" s="5"/>
      <c r="PNM286" s="5"/>
      <c r="PNN286" s="5"/>
      <c r="PNO286" s="5"/>
      <c r="PNP286" s="5"/>
      <c r="PNQ286" s="5"/>
      <c r="PNR286" s="5"/>
      <c r="PNS286" s="5"/>
      <c r="PNT286" s="5"/>
      <c r="PNU286" s="5"/>
      <c r="PNV286" s="5"/>
      <c r="PNW286" s="5"/>
      <c r="PNX286" s="5"/>
      <c r="PNY286" s="5"/>
      <c r="PNZ286" s="5"/>
      <c r="POA286" s="5"/>
      <c r="POB286" s="5"/>
      <c r="POC286" s="5"/>
      <c r="POD286" s="5"/>
      <c r="POE286" s="5"/>
      <c r="POF286" s="5"/>
      <c r="POG286" s="5"/>
      <c r="POH286" s="5"/>
      <c r="POI286" s="5"/>
      <c r="POJ286" s="5"/>
      <c r="POK286" s="5"/>
      <c r="POL286" s="5"/>
      <c r="POM286" s="5"/>
      <c r="PON286" s="5"/>
      <c r="POO286" s="5"/>
      <c r="POP286" s="5"/>
      <c r="POQ286" s="5"/>
      <c r="POR286" s="5"/>
      <c r="POS286" s="5"/>
      <c r="POT286" s="5"/>
      <c r="POU286" s="5"/>
      <c r="POV286" s="5"/>
      <c r="POW286" s="5"/>
      <c r="POX286" s="5"/>
      <c r="POY286" s="5"/>
      <c r="POZ286" s="5"/>
      <c r="PPA286" s="5"/>
      <c r="PPB286" s="5"/>
      <c r="PPC286" s="5"/>
      <c r="PPD286" s="5"/>
      <c r="PPE286" s="5"/>
      <c r="PPF286" s="5"/>
      <c r="PPG286" s="5"/>
      <c r="PPH286" s="5"/>
      <c r="PPI286" s="5"/>
      <c r="PPJ286" s="5"/>
      <c r="PPK286" s="5"/>
      <c r="PPL286" s="5"/>
      <c r="PPM286" s="5"/>
      <c r="PPN286" s="5"/>
      <c r="PPO286" s="5"/>
      <c r="PPP286" s="5"/>
      <c r="PPQ286" s="5"/>
      <c r="PPR286" s="5"/>
      <c r="PPS286" s="5"/>
      <c r="PPT286" s="5"/>
      <c r="PPU286" s="5"/>
      <c r="PPV286" s="5"/>
      <c r="PPW286" s="5"/>
      <c r="PPX286" s="5"/>
      <c r="PPY286" s="5"/>
      <c r="PPZ286" s="5"/>
      <c r="PQA286" s="5"/>
      <c r="PQB286" s="5"/>
      <c r="PQC286" s="5"/>
      <c r="PQD286" s="5"/>
      <c r="PQE286" s="5"/>
      <c r="PQF286" s="5"/>
      <c r="PQG286" s="5"/>
      <c r="PQH286" s="5"/>
      <c r="PQI286" s="5"/>
      <c r="PQJ286" s="5"/>
      <c r="PQK286" s="5"/>
      <c r="PQL286" s="5"/>
      <c r="PQM286" s="5"/>
      <c r="PQN286" s="5"/>
      <c r="PQO286" s="5"/>
      <c r="PQP286" s="5"/>
      <c r="PQQ286" s="5"/>
      <c r="PQR286" s="5"/>
      <c r="PQS286" s="5"/>
      <c r="PQT286" s="5"/>
      <c r="PQU286" s="5"/>
      <c r="PQV286" s="5"/>
      <c r="PQW286" s="5"/>
      <c r="PQX286" s="5"/>
      <c r="PQY286" s="5"/>
      <c r="PQZ286" s="5"/>
      <c r="PRA286" s="5"/>
      <c r="PRB286" s="5"/>
      <c r="PRC286" s="5"/>
      <c r="PRD286" s="5"/>
      <c r="PRE286" s="5"/>
      <c r="PRF286" s="5"/>
      <c r="PRG286" s="5"/>
      <c r="PRH286" s="5"/>
      <c r="PRI286" s="5"/>
      <c r="PRJ286" s="5"/>
      <c r="PRK286" s="5"/>
      <c r="PRL286" s="5"/>
      <c r="PRM286" s="5"/>
      <c r="PRN286" s="5"/>
      <c r="PRO286" s="5"/>
      <c r="PRP286" s="5"/>
      <c r="PRQ286" s="5"/>
      <c r="PRR286" s="5"/>
      <c r="PRS286" s="5"/>
      <c r="PRT286" s="5"/>
      <c r="PRU286" s="5"/>
      <c r="PRV286" s="5"/>
      <c r="PRW286" s="5"/>
      <c r="PRX286" s="5"/>
      <c r="PRY286" s="5"/>
      <c r="PRZ286" s="5"/>
      <c r="PSA286" s="5"/>
      <c r="PSB286" s="5"/>
      <c r="PSC286" s="5"/>
      <c r="PSD286" s="5"/>
      <c r="PSE286" s="5"/>
      <c r="PSF286" s="5"/>
      <c r="PSG286" s="5"/>
      <c r="PSH286" s="5"/>
      <c r="PSI286" s="5"/>
      <c r="PSJ286" s="5"/>
      <c r="PSK286" s="5"/>
      <c r="PSL286" s="5"/>
      <c r="PSM286" s="5"/>
      <c r="PSN286" s="5"/>
      <c r="PSO286" s="5"/>
      <c r="PSP286" s="5"/>
      <c r="PSQ286" s="5"/>
      <c r="PSR286" s="5"/>
      <c r="PSS286" s="5"/>
      <c r="PST286" s="5"/>
      <c r="PSU286" s="5"/>
      <c r="PSV286" s="5"/>
      <c r="PSW286" s="5"/>
      <c r="PSX286" s="5"/>
      <c r="PSY286" s="5"/>
      <c r="PSZ286" s="5"/>
      <c r="PTA286" s="5"/>
      <c r="PTB286" s="5"/>
      <c r="PTC286" s="5"/>
      <c r="PTD286" s="5"/>
      <c r="PTE286" s="5"/>
      <c r="PTF286" s="5"/>
      <c r="PTG286" s="5"/>
      <c r="PTH286" s="5"/>
      <c r="PTI286" s="5"/>
      <c r="PTJ286" s="5"/>
      <c r="PTK286" s="5"/>
      <c r="PTL286" s="5"/>
      <c r="PTM286" s="5"/>
      <c r="PTN286" s="5"/>
      <c r="PTO286" s="5"/>
      <c r="PTP286" s="5"/>
      <c r="PTQ286" s="5"/>
      <c r="PTR286" s="5"/>
      <c r="PTS286" s="5"/>
      <c r="PTT286" s="5"/>
      <c r="PTU286" s="5"/>
      <c r="PTV286" s="5"/>
      <c r="PTW286" s="5"/>
      <c r="PTX286" s="5"/>
      <c r="PTY286" s="5"/>
      <c r="PTZ286" s="5"/>
      <c r="PUA286" s="5"/>
      <c r="PUB286" s="5"/>
      <c r="PUC286" s="5"/>
      <c r="PUD286" s="5"/>
      <c r="PUE286" s="5"/>
      <c r="PUF286" s="5"/>
      <c r="PUG286" s="5"/>
      <c r="PUH286" s="5"/>
      <c r="PUI286" s="5"/>
      <c r="PUJ286" s="5"/>
      <c r="PUK286" s="5"/>
      <c r="PUL286" s="5"/>
      <c r="PUM286" s="5"/>
      <c r="PUN286" s="5"/>
      <c r="PUO286" s="5"/>
      <c r="PUP286" s="5"/>
      <c r="PUQ286" s="5"/>
      <c r="PUR286" s="5"/>
      <c r="PUS286" s="5"/>
      <c r="PUT286" s="5"/>
      <c r="PUU286" s="5"/>
      <c r="PUV286" s="5"/>
      <c r="PUW286" s="5"/>
      <c r="PUX286" s="5"/>
      <c r="PUY286" s="5"/>
      <c r="PUZ286" s="5"/>
      <c r="PVA286" s="5"/>
      <c r="PVB286" s="5"/>
      <c r="PVC286" s="5"/>
      <c r="PVD286" s="5"/>
      <c r="PVE286" s="5"/>
      <c r="PVF286" s="5"/>
      <c r="PVG286" s="5"/>
      <c r="PVH286" s="5"/>
      <c r="PVI286" s="5"/>
      <c r="PVJ286" s="5"/>
      <c r="PVK286" s="5"/>
      <c r="PVL286" s="5"/>
      <c r="PVM286" s="5"/>
      <c r="PVN286" s="5"/>
      <c r="PVO286" s="5"/>
      <c r="PVP286" s="5"/>
      <c r="PVQ286" s="5"/>
      <c r="PVR286" s="5"/>
      <c r="PVS286" s="5"/>
      <c r="PVT286" s="5"/>
      <c r="PVU286" s="5"/>
      <c r="PVV286" s="5"/>
      <c r="PVW286" s="5"/>
      <c r="PVX286" s="5"/>
      <c r="PVY286" s="5"/>
      <c r="PVZ286" s="5"/>
      <c r="PWA286" s="5"/>
      <c r="PWB286" s="5"/>
      <c r="PWC286" s="5"/>
      <c r="PWD286" s="5"/>
      <c r="PWE286" s="5"/>
      <c r="PWF286" s="5"/>
      <c r="PWG286" s="5"/>
      <c r="PWH286" s="5"/>
      <c r="PWI286" s="5"/>
      <c r="PWJ286" s="5"/>
      <c r="PWK286" s="5"/>
      <c r="PWL286" s="5"/>
      <c r="PWM286" s="5"/>
      <c r="PWN286" s="5"/>
      <c r="PWO286" s="5"/>
      <c r="PWP286" s="5"/>
      <c r="PWQ286" s="5"/>
      <c r="PWR286" s="5"/>
      <c r="PWS286" s="5"/>
      <c r="PWT286" s="5"/>
      <c r="PWU286" s="5"/>
      <c r="PWV286" s="5"/>
      <c r="PWW286" s="5"/>
      <c r="PWX286" s="5"/>
      <c r="PWY286" s="5"/>
      <c r="PWZ286" s="5"/>
      <c r="PXA286" s="5"/>
      <c r="PXB286" s="5"/>
      <c r="PXC286" s="5"/>
      <c r="PXD286" s="5"/>
      <c r="PXE286" s="5"/>
      <c r="PXF286" s="5"/>
      <c r="PXG286" s="5"/>
      <c r="PXH286" s="5"/>
      <c r="PXI286" s="5"/>
      <c r="PXJ286" s="5"/>
      <c r="PXK286" s="5"/>
      <c r="PXL286" s="5"/>
      <c r="PXM286" s="5"/>
      <c r="PXN286" s="5"/>
      <c r="PXO286" s="5"/>
      <c r="PXP286" s="5"/>
      <c r="PXQ286" s="5"/>
      <c r="PXR286" s="5"/>
      <c r="PXS286" s="5"/>
      <c r="PXT286" s="5"/>
      <c r="PXU286" s="5"/>
      <c r="PXV286" s="5"/>
      <c r="PXW286" s="5"/>
      <c r="PXX286" s="5"/>
      <c r="PXY286" s="5"/>
      <c r="PXZ286" s="5"/>
      <c r="PYA286" s="5"/>
      <c r="PYB286" s="5"/>
      <c r="PYC286" s="5"/>
      <c r="PYD286" s="5"/>
      <c r="PYE286" s="5"/>
      <c r="PYF286" s="5"/>
      <c r="PYG286" s="5"/>
      <c r="PYH286" s="5"/>
      <c r="PYI286" s="5"/>
      <c r="PYJ286" s="5"/>
      <c r="PYK286" s="5"/>
      <c r="PYL286" s="5"/>
      <c r="PYM286" s="5"/>
      <c r="PYN286" s="5"/>
      <c r="PYO286" s="5"/>
      <c r="PYP286" s="5"/>
      <c r="PYQ286" s="5"/>
      <c r="PYR286" s="5"/>
      <c r="PYS286" s="5"/>
      <c r="PYT286" s="5"/>
      <c r="PYU286" s="5"/>
      <c r="PYV286" s="5"/>
      <c r="PYW286" s="5"/>
      <c r="PYX286" s="5"/>
      <c r="PYY286" s="5"/>
      <c r="PYZ286" s="5"/>
      <c r="PZA286" s="5"/>
      <c r="PZB286" s="5"/>
      <c r="PZC286" s="5"/>
      <c r="PZD286" s="5"/>
      <c r="PZE286" s="5"/>
      <c r="PZF286" s="5"/>
      <c r="PZG286" s="5"/>
      <c r="PZH286" s="5"/>
      <c r="PZI286" s="5"/>
      <c r="PZJ286" s="5"/>
      <c r="PZK286" s="5"/>
      <c r="PZL286" s="5"/>
      <c r="PZM286" s="5"/>
      <c r="PZN286" s="5"/>
      <c r="PZO286" s="5"/>
      <c r="PZP286" s="5"/>
      <c r="PZQ286" s="5"/>
      <c r="PZR286" s="5"/>
      <c r="PZS286" s="5"/>
      <c r="PZT286" s="5"/>
      <c r="PZU286" s="5"/>
      <c r="PZV286" s="5"/>
      <c r="PZW286" s="5"/>
      <c r="PZX286" s="5"/>
      <c r="PZY286" s="5"/>
      <c r="PZZ286" s="5"/>
      <c r="QAA286" s="5"/>
      <c r="QAB286" s="5"/>
      <c r="QAC286" s="5"/>
      <c r="QAD286" s="5"/>
      <c r="QAE286" s="5"/>
      <c r="QAF286" s="5"/>
      <c r="QAG286" s="5"/>
      <c r="QAH286" s="5"/>
      <c r="QAI286" s="5"/>
      <c r="QAJ286" s="5"/>
      <c r="QAK286" s="5"/>
      <c r="QAL286" s="5"/>
      <c r="QAM286" s="5"/>
      <c r="QAN286" s="5"/>
      <c r="QAO286" s="5"/>
      <c r="QAP286" s="5"/>
      <c r="QAQ286" s="5"/>
      <c r="QAR286" s="5"/>
      <c r="QAS286" s="5"/>
      <c r="QAT286" s="5"/>
      <c r="QAU286" s="5"/>
      <c r="QAV286" s="5"/>
      <c r="QAW286" s="5"/>
      <c r="QAX286" s="5"/>
      <c r="QAY286" s="5"/>
      <c r="QAZ286" s="5"/>
      <c r="QBA286" s="5"/>
      <c r="QBB286" s="5"/>
      <c r="QBC286" s="5"/>
      <c r="QBD286" s="5"/>
      <c r="QBE286" s="5"/>
      <c r="QBF286" s="5"/>
      <c r="QBG286" s="5"/>
      <c r="QBH286" s="5"/>
      <c r="QBI286" s="5"/>
      <c r="QBJ286" s="5"/>
      <c r="QBK286" s="5"/>
      <c r="QBL286" s="5"/>
      <c r="QBM286" s="5"/>
      <c r="QBN286" s="5"/>
      <c r="QBO286" s="5"/>
      <c r="QBP286" s="5"/>
      <c r="QBQ286" s="5"/>
      <c r="QBR286" s="5"/>
      <c r="QBS286" s="5"/>
      <c r="QBT286" s="5"/>
      <c r="QBU286" s="5"/>
      <c r="QBV286" s="5"/>
      <c r="QBW286" s="5"/>
      <c r="QBX286" s="5"/>
      <c r="QBY286" s="5"/>
      <c r="QBZ286" s="5"/>
      <c r="QCA286" s="5"/>
      <c r="QCB286" s="5"/>
      <c r="QCC286" s="5"/>
      <c r="QCD286" s="5"/>
      <c r="QCE286" s="5"/>
      <c r="QCF286" s="5"/>
      <c r="QCG286" s="5"/>
      <c r="QCH286" s="5"/>
      <c r="QCI286" s="5"/>
      <c r="QCJ286" s="5"/>
      <c r="QCK286" s="5"/>
      <c r="QCL286" s="5"/>
      <c r="QCM286" s="5"/>
      <c r="QCN286" s="5"/>
      <c r="QCO286" s="5"/>
      <c r="QCP286" s="5"/>
      <c r="QCQ286" s="5"/>
      <c r="QCR286" s="5"/>
      <c r="QCS286" s="5"/>
      <c r="QCT286" s="5"/>
      <c r="QCU286" s="5"/>
      <c r="QCV286" s="5"/>
      <c r="QCW286" s="5"/>
      <c r="QCX286" s="5"/>
      <c r="QCY286" s="5"/>
      <c r="QCZ286" s="5"/>
      <c r="QDA286" s="5"/>
      <c r="QDB286" s="5"/>
      <c r="QDC286" s="5"/>
      <c r="QDD286" s="5"/>
      <c r="QDE286" s="5"/>
      <c r="QDF286" s="5"/>
      <c r="QDG286" s="5"/>
      <c r="QDH286" s="5"/>
      <c r="QDI286" s="5"/>
      <c r="QDJ286" s="5"/>
      <c r="QDK286" s="5"/>
      <c r="QDL286" s="5"/>
      <c r="QDM286" s="5"/>
      <c r="QDN286" s="5"/>
      <c r="QDO286" s="5"/>
      <c r="QDP286" s="5"/>
      <c r="QDQ286" s="5"/>
      <c r="QDR286" s="5"/>
      <c r="QDS286" s="5"/>
      <c r="QDT286" s="5"/>
      <c r="QDU286" s="5"/>
      <c r="QDV286" s="5"/>
      <c r="QDW286" s="5"/>
      <c r="QDX286" s="5"/>
      <c r="QDY286" s="5"/>
      <c r="QDZ286" s="5"/>
      <c r="QEA286" s="5"/>
      <c r="QEB286" s="5"/>
      <c r="QEC286" s="5"/>
      <c r="QED286" s="5"/>
      <c r="QEE286" s="5"/>
      <c r="QEF286" s="5"/>
      <c r="QEG286" s="5"/>
      <c r="QEH286" s="5"/>
      <c r="QEI286" s="5"/>
      <c r="QEJ286" s="5"/>
      <c r="QEK286" s="5"/>
      <c r="QEL286" s="5"/>
      <c r="QEM286" s="5"/>
      <c r="QEN286" s="5"/>
      <c r="QEO286" s="5"/>
      <c r="QEP286" s="5"/>
      <c r="QEQ286" s="5"/>
      <c r="QER286" s="5"/>
      <c r="QES286" s="5"/>
      <c r="QET286" s="5"/>
      <c r="QEU286" s="5"/>
      <c r="QEV286" s="5"/>
      <c r="QEW286" s="5"/>
      <c r="QEX286" s="5"/>
      <c r="QEY286" s="5"/>
      <c r="QEZ286" s="5"/>
      <c r="QFA286" s="5"/>
      <c r="QFB286" s="5"/>
      <c r="QFC286" s="5"/>
      <c r="QFD286" s="5"/>
      <c r="QFE286" s="5"/>
      <c r="QFF286" s="5"/>
      <c r="QFG286" s="5"/>
      <c r="QFH286" s="5"/>
      <c r="QFI286" s="5"/>
      <c r="QFJ286" s="5"/>
      <c r="QFK286" s="5"/>
      <c r="QFL286" s="5"/>
      <c r="QFM286" s="5"/>
      <c r="QFN286" s="5"/>
      <c r="QFO286" s="5"/>
      <c r="QFP286" s="5"/>
      <c r="QFQ286" s="5"/>
      <c r="QFR286" s="5"/>
      <c r="QFS286" s="5"/>
      <c r="QFT286" s="5"/>
      <c r="QFU286" s="5"/>
      <c r="QFV286" s="5"/>
      <c r="QFW286" s="5"/>
      <c r="QFX286" s="5"/>
      <c r="QFY286" s="5"/>
      <c r="QFZ286" s="5"/>
      <c r="QGA286" s="5"/>
      <c r="QGB286" s="5"/>
      <c r="QGC286" s="5"/>
      <c r="QGD286" s="5"/>
      <c r="QGE286" s="5"/>
      <c r="QGF286" s="5"/>
      <c r="QGG286" s="5"/>
      <c r="QGH286" s="5"/>
      <c r="QGI286" s="5"/>
      <c r="QGJ286" s="5"/>
      <c r="QGK286" s="5"/>
      <c r="QGL286" s="5"/>
      <c r="QGM286" s="5"/>
      <c r="QGN286" s="5"/>
      <c r="QGO286" s="5"/>
      <c r="QGP286" s="5"/>
      <c r="QGQ286" s="5"/>
      <c r="QGR286" s="5"/>
      <c r="QGS286" s="5"/>
      <c r="QGT286" s="5"/>
      <c r="QGU286" s="5"/>
      <c r="QGV286" s="5"/>
      <c r="QGW286" s="5"/>
      <c r="QGX286" s="5"/>
      <c r="QGY286" s="5"/>
      <c r="QGZ286" s="5"/>
      <c r="QHA286" s="5"/>
      <c r="QHB286" s="5"/>
      <c r="QHC286" s="5"/>
      <c r="QHD286" s="5"/>
      <c r="QHE286" s="5"/>
      <c r="QHF286" s="5"/>
      <c r="QHG286" s="5"/>
      <c r="QHH286" s="5"/>
      <c r="QHI286" s="5"/>
      <c r="QHJ286" s="5"/>
      <c r="QHK286" s="5"/>
      <c r="QHL286" s="5"/>
      <c r="QHM286" s="5"/>
      <c r="QHN286" s="5"/>
      <c r="QHO286" s="5"/>
      <c r="QHP286" s="5"/>
      <c r="QHQ286" s="5"/>
      <c r="QHR286" s="5"/>
      <c r="QHS286" s="5"/>
      <c r="QHT286" s="5"/>
      <c r="QHU286" s="5"/>
      <c r="QHV286" s="5"/>
      <c r="QHW286" s="5"/>
      <c r="QHX286" s="5"/>
      <c r="QHY286" s="5"/>
      <c r="QHZ286" s="5"/>
      <c r="QIA286" s="5"/>
      <c r="QIB286" s="5"/>
      <c r="QIC286" s="5"/>
      <c r="QID286" s="5"/>
      <c r="QIE286" s="5"/>
      <c r="QIF286" s="5"/>
      <c r="QIG286" s="5"/>
      <c r="QIH286" s="5"/>
      <c r="QII286" s="5"/>
      <c r="QIJ286" s="5"/>
      <c r="QIK286" s="5"/>
      <c r="QIL286" s="5"/>
      <c r="QIM286" s="5"/>
      <c r="QIN286" s="5"/>
      <c r="QIO286" s="5"/>
      <c r="QIP286" s="5"/>
      <c r="QIQ286" s="5"/>
      <c r="QIR286" s="5"/>
      <c r="QIS286" s="5"/>
      <c r="QIT286" s="5"/>
      <c r="QIU286" s="5"/>
      <c r="QIV286" s="5"/>
      <c r="QIW286" s="5"/>
      <c r="QIX286" s="5"/>
      <c r="QIY286" s="5"/>
      <c r="QIZ286" s="5"/>
      <c r="QJA286" s="5"/>
      <c r="QJB286" s="5"/>
      <c r="QJC286" s="5"/>
      <c r="QJD286" s="5"/>
      <c r="QJE286" s="5"/>
      <c r="QJF286" s="5"/>
      <c r="QJG286" s="5"/>
      <c r="QJH286" s="5"/>
      <c r="QJI286" s="5"/>
      <c r="QJJ286" s="5"/>
      <c r="QJK286" s="5"/>
      <c r="QJL286" s="5"/>
      <c r="QJM286" s="5"/>
      <c r="QJN286" s="5"/>
      <c r="QJO286" s="5"/>
      <c r="QJP286" s="5"/>
      <c r="QJQ286" s="5"/>
      <c r="QJR286" s="5"/>
      <c r="QJS286" s="5"/>
      <c r="QJT286" s="5"/>
      <c r="QJU286" s="5"/>
      <c r="QJV286" s="5"/>
      <c r="QJW286" s="5"/>
      <c r="QJX286" s="5"/>
      <c r="QJY286" s="5"/>
      <c r="QJZ286" s="5"/>
      <c r="QKA286" s="5"/>
      <c r="QKB286" s="5"/>
      <c r="QKC286" s="5"/>
      <c r="QKD286" s="5"/>
      <c r="QKE286" s="5"/>
      <c r="QKF286" s="5"/>
      <c r="QKG286" s="5"/>
      <c r="QKH286" s="5"/>
      <c r="QKI286" s="5"/>
      <c r="QKJ286" s="5"/>
      <c r="QKK286" s="5"/>
      <c r="QKL286" s="5"/>
      <c r="QKM286" s="5"/>
      <c r="QKN286" s="5"/>
      <c r="QKO286" s="5"/>
      <c r="QKP286" s="5"/>
      <c r="QKQ286" s="5"/>
      <c r="QKR286" s="5"/>
      <c r="QKS286" s="5"/>
      <c r="QKT286" s="5"/>
      <c r="QKU286" s="5"/>
      <c r="QKV286" s="5"/>
      <c r="QKW286" s="5"/>
      <c r="QKX286" s="5"/>
      <c r="QKY286" s="5"/>
      <c r="QKZ286" s="5"/>
      <c r="QLA286" s="5"/>
      <c r="QLB286" s="5"/>
      <c r="QLC286" s="5"/>
      <c r="QLD286" s="5"/>
      <c r="QLE286" s="5"/>
      <c r="QLF286" s="5"/>
      <c r="QLG286" s="5"/>
      <c r="QLH286" s="5"/>
      <c r="QLI286" s="5"/>
      <c r="QLJ286" s="5"/>
      <c r="QLK286" s="5"/>
      <c r="QLL286" s="5"/>
      <c r="QLM286" s="5"/>
      <c r="QLN286" s="5"/>
      <c r="QLO286" s="5"/>
      <c r="QLP286" s="5"/>
      <c r="QLQ286" s="5"/>
      <c r="QLR286" s="5"/>
      <c r="QLS286" s="5"/>
      <c r="QLT286" s="5"/>
      <c r="QLU286" s="5"/>
      <c r="QLV286" s="5"/>
      <c r="QLW286" s="5"/>
      <c r="QLX286" s="5"/>
      <c r="QLY286" s="5"/>
      <c r="QLZ286" s="5"/>
      <c r="QMA286" s="5"/>
      <c r="QMB286" s="5"/>
      <c r="QMC286" s="5"/>
      <c r="QMD286" s="5"/>
      <c r="QME286" s="5"/>
      <c r="QMF286" s="5"/>
      <c r="QMG286" s="5"/>
      <c r="QMH286" s="5"/>
      <c r="QMI286" s="5"/>
      <c r="QMJ286" s="5"/>
      <c r="QMK286" s="5"/>
      <c r="QML286" s="5"/>
      <c r="QMM286" s="5"/>
      <c r="QMN286" s="5"/>
      <c r="QMO286" s="5"/>
      <c r="QMP286" s="5"/>
      <c r="QMQ286" s="5"/>
      <c r="QMR286" s="5"/>
      <c r="QMS286" s="5"/>
      <c r="QMT286" s="5"/>
      <c r="QMU286" s="5"/>
      <c r="QMV286" s="5"/>
      <c r="QMW286" s="5"/>
      <c r="QMX286" s="5"/>
      <c r="QMY286" s="5"/>
      <c r="QMZ286" s="5"/>
      <c r="QNA286" s="5"/>
      <c r="QNB286" s="5"/>
      <c r="QNC286" s="5"/>
      <c r="QND286" s="5"/>
      <c r="QNE286" s="5"/>
      <c r="QNF286" s="5"/>
      <c r="QNG286" s="5"/>
      <c r="QNH286" s="5"/>
      <c r="QNI286" s="5"/>
      <c r="QNJ286" s="5"/>
      <c r="QNK286" s="5"/>
      <c r="QNL286" s="5"/>
      <c r="QNM286" s="5"/>
      <c r="QNN286" s="5"/>
      <c r="QNO286" s="5"/>
      <c r="QNP286" s="5"/>
      <c r="QNQ286" s="5"/>
      <c r="QNR286" s="5"/>
      <c r="QNS286" s="5"/>
      <c r="QNT286" s="5"/>
      <c r="QNU286" s="5"/>
      <c r="QNV286" s="5"/>
      <c r="QNW286" s="5"/>
      <c r="QNX286" s="5"/>
      <c r="QNY286" s="5"/>
      <c r="QNZ286" s="5"/>
      <c r="QOA286" s="5"/>
      <c r="QOB286" s="5"/>
      <c r="QOC286" s="5"/>
      <c r="QOD286" s="5"/>
      <c r="QOE286" s="5"/>
      <c r="QOF286" s="5"/>
      <c r="QOG286" s="5"/>
      <c r="QOH286" s="5"/>
      <c r="QOI286" s="5"/>
      <c r="QOJ286" s="5"/>
      <c r="QOK286" s="5"/>
      <c r="QOL286" s="5"/>
      <c r="QOM286" s="5"/>
      <c r="QON286" s="5"/>
      <c r="QOO286" s="5"/>
      <c r="QOP286" s="5"/>
      <c r="QOQ286" s="5"/>
      <c r="QOR286" s="5"/>
      <c r="QOS286" s="5"/>
      <c r="QOT286" s="5"/>
      <c r="QOU286" s="5"/>
      <c r="QOV286" s="5"/>
      <c r="QOW286" s="5"/>
      <c r="QOX286" s="5"/>
      <c r="QOY286" s="5"/>
      <c r="QOZ286" s="5"/>
      <c r="QPA286" s="5"/>
      <c r="QPB286" s="5"/>
      <c r="QPC286" s="5"/>
      <c r="QPD286" s="5"/>
      <c r="QPE286" s="5"/>
      <c r="QPF286" s="5"/>
      <c r="QPG286" s="5"/>
      <c r="QPH286" s="5"/>
      <c r="QPI286" s="5"/>
      <c r="QPJ286" s="5"/>
      <c r="QPK286" s="5"/>
      <c r="QPL286" s="5"/>
      <c r="QPM286" s="5"/>
      <c r="QPN286" s="5"/>
      <c r="QPO286" s="5"/>
      <c r="QPP286" s="5"/>
      <c r="QPQ286" s="5"/>
      <c r="QPR286" s="5"/>
      <c r="QPS286" s="5"/>
      <c r="QPT286" s="5"/>
      <c r="QPU286" s="5"/>
      <c r="QPV286" s="5"/>
      <c r="QPW286" s="5"/>
      <c r="QPX286" s="5"/>
      <c r="QPY286" s="5"/>
      <c r="QPZ286" s="5"/>
      <c r="QQA286" s="5"/>
      <c r="QQB286" s="5"/>
      <c r="QQC286" s="5"/>
      <c r="QQD286" s="5"/>
      <c r="QQE286" s="5"/>
      <c r="QQF286" s="5"/>
      <c r="QQG286" s="5"/>
      <c r="QQH286" s="5"/>
      <c r="QQI286" s="5"/>
      <c r="QQJ286" s="5"/>
      <c r="QQK286" s="5"/>
      <c r="QQL286" s="5"/>
      <c r="QQM286" s="5"/>
      <c r="QQN286" s="5"/>
      <c r="QQO286" s="5"/>
      <c r="QQP286" s="5"/>
      <c r="QQQ286" s="5"/>
      <c r="QQR286" s="5"/>
      <c r="QQS286" s="5"/>
      <c r="QQT286" s="5"/>
      <c r="QQU286" s="5"/>
      <c r="QQV286" s="5"/>
      <c r="QQW286" s="5"/>
      <c r="QQX286" s="5"/>
      <c r="QQY286" s="5"/>
      <c r="QQZ286" s="5"/>
      <c r="QRA286" s="5"/>
      <c r="QRB286" s="5"/>
      <c r="QRC286" s="5"/>
      <c r="QRD286" s="5"/>
      <c r="QRE286" s="5"/>
      <c r="QRF286" s="5"/>
      <c r="QRG286" s="5"/>
      <c r="QRH286" s="5"/>
      <c r="QRI286" s="5"/>
      <c r="QRJ286" s="5"/>
      <c r="QRK286" s="5"/>
      <c r="QRL286" s="5"/>
      <c r="QRM286" s="5"/>
      <c r="QRN286" s="5"/>
      <c r="QRO286" s="5"/>
      <c r="QRP286" s="5"/>
      <c r="QRQ286" s="5"/>
      <c r="QRR286" s="5"/>
      <c r="QRS286" s="5"/>
      <c r="QRT286" s="5"/>
      <c r="QRU286" s="5"/>
      <c r="QRV286" s="5"/>
      <c r="QRW286" s="5"/>
      <c r="QRX286" s="5"/>
      <c r="QRY286" s="5"/>
      <c r="QRZ286" s="5"/>
      <c r="QSA286" s="5"/>
      <c r="QSB286" s="5"/>
      <c r="QSC286" s="5"/>
      <c r="QSD286" s="5"/>
      <c r="QSE286" s="5"/>
      <c r="QSF286" s="5"/>
      <c r="QSG286" s="5"/>
      <c r="QSH286" s="5"/>
      <c r="QSI286" s="5"/>
      <c r="QSJ286" s="5"/>
      <c r="QSK286" s="5"/>
      <c r="QSL286" s="5"/>
      <c r="QSM286" s="5"/>
      <c r="QSN286" s="5"/>
      <c r="QSO286" s="5"/>
      <c r="QSP286" s="5"/>
      <c r="QSQ286" s="5"/>
      <c r="QSR286" s="5"/>
      <c r="QSS286" s="5"/>
      <c r="QST286" s="5"/>
      <c r="QSU286" s="5"/>
      <c r="QSV286" s="5"/>
      <c r="QSW286" s="5"/>
      <c r="QSX286" s="5"/>
      <c r="QSY286" s="5"/>
      <c r="QSZ286" s="5"/>
      <c r="QTA286" s="5"/>
      <c r="QTB286" s="5"/>
      <c r="QTC286" s="5"/>
      <c r="QTD286" s="5"/>
      <c r="QTE286" s="5"/>
      <c r="QTF286" s="5"/>
      <c r="QTG286" s="5"/>
      <c r="QTH286" s="5"/>
      <c r="QTI286" s="5"/>
      <c r="QTJ286" s="5"/>
      <c r="QTK286" s="5"/>
      <c r="QTL286" s="5"/>
      <c r="QTM286" s="5"/>
      <c r="QTN286" s="5"/>
      <c r="QTO286" s="5"/>
      <c r="QTP286" s="5"/>
      <c r="QTQ286" s="5"/>
      <c r="QTR286" s="5"/>
      <c r="QTS286" s="5"/>
      <c r="QTT286" s="5"/>
      <c r="QTU286" s="5"/>
      <c r="QTV286" s="5"/>
      <c r="QTW286" s="5"/>
      <c r="QTX286" s="5"/>
      <c r="QTY286" s="5"/>
      <c r="QTZ286" s="5"/>
      <c r="QUA286" s="5"/>
      <c r="QUB286" s="5"/>
      <c r="QUC286" s="5"/>
      <c r="QUD286" s="5"/>
      <c r="QUE286" s="5"/>
      <c r="QUF286" s="5"/>
      <c r="QUG286" s="5"/>
      <c r="QUH286" s="5"/>
      <c r="QUI286" s="5"/>
      <c r="QUJ286" s="5"/>
      <c r="QUK286" s="5"/>
      <c r="QUL286" s="5"/>
      <c r="QUM286" s="5"/>
      <c r="QUN286" s="5"/>
      <c r="QUO286" s="5"/>
      <c r="QUP286" s="5"/>
      <c r="QUQ286" s="5"/>
      <c r="QUR286" s="5"/>
      <c r="QUS286" s="5"/>
      <c r="QUT286" s="5"/>
      <c r="QUU286" s="5"/>
      <c r="QUV286" s="5"/>
      <c r="QUW286" s="5"/>
      <c r="QUX286" s="5"/>
      <c r="QUY286" s="5"/>
      <c r="QUZ286" s="5"/>
      <c r="QVA286" s="5"/>
      <c r="QVB286" s="5"/>
      <c r="QVC286" s="5"/>
      <c r="QVD286" s="5"/>
      <c r="QVE286" s="5"/>
      <c r="QVF286" s="5"/>
      <c r="QVG286" s="5"/>
      <c r="QVH286" s="5"/>
      <c r="QVI286" s="5"/>
      <c r="QVJ286" s="5"/>
      <c r="QVK286" s="5"/>
      <c r="QVL286" s="5"/>
      <c r="QVM286" s="5"/>
      <c r="QVN286" s="5"/>
      <c r="QVO286" s="5"/>
      <c r="QVP286" s="5"/>
      <c r="QVQ286" s="5"/>
      <c r="QVR286" s="5"/>
      <c r="QVS286" s="5"/>
      <c r="QVT286" s="5"/>
      <c r="QVU286" s="5"/>
      <c r="QVV286" s="5"/>
      <c r="QVW286" s="5"/>
      <c r="QVX286" s="5"/>
      <c r="QVY286" s="5"/>
      <c r="QVZ286" s="5"/>
      <c r="QWA286" s="5"/>
      <c r="QWB286" s="5"/>
      <c r="QWC286" s="5"/>
      <c r="QWD286" s="5"/>
      <c r="QWE286" s="5"/>
      <c r="QWF286" s="5"/>
      <c r="QWG286" s="5"/>
      <c r="QWH286" s="5"/>
      <c r="QWI286" s="5"/>
      <c r="QWJ286" s="5"/>
      <c r="QWK286" s="5"/>
      <c r="QWL286" s="5"/>
      <c r="QWM286" s="5"/>
      <c r="QWN286" s="5"/>
      <c r="QWO286" s="5"/>
      <c r="QWP286" s="5"/>
      <c r="QWQ286" s="5"/>
      <c r="QWR286" s="5"/>
      <c r="QWS286" s="5"/>
      <c r="QWT286" s="5"/>
      <c r="QWU286" s="5"/>
      <c r="QWV286" s="5"/>
      <c r="QWW286" s="5"/>
      <c r="QWX286" s="5"/>
      <c r="QWY286" s="5"/>
      <c r="QWZ286" s="5"/>
      <c r="QXA286" s="5"/>
      <c r="QXB286" s="5"/>
      <c r="QXC286" s="5"/>
      <c r="QXD286" s="5"/>
      <c r="QXE286" s="5"/>
      <c r="QXF286" s="5"/>
      <c r="QXG286" s="5"/>
      <c r="QXH286" s="5"/>
      <c r="QXI286" s="5"/>
      <c r="QXJ286" s="5"/>
      <c r="QXK286" s="5"/>
      <c r="QXL286" s="5"/>
      <c r="QXM286" s="5"/>
      <c r="QXN286" s="5"/>
      <c r="QXO286" s="5"/>
      <c r="QXP286" s="5"/>
      <c r="QXQ286" s="5"/>
      <c r="QXR286" s="5"/>
      <c r="QXS286" s="5"/>
      <c r="QXT286" s="5"/>
      <c r="QXU286" s="5"/>
      <c r="QXV286" s="5"/>
      <c r="QXW286" s="5"/>
      <c r="QXX286" s="5"/>
      <c r="QXY286" s="5"/>
      <c r="QXZ286" s="5"/>
      <c r="QYA286" s="5"/>
      <c r="QYB286" s="5"/>
      <c r="QYC286" s="5"/>
      <c r="QYD286" s="5"/>
      <c r="QYE286" s="5"/>
      <c r="QYF286" s="5"/>
      <c r="QYG286" s="5"/>
      <c r="QYH286" s="5"/>
      <c r="QYI286" s="5"/>
      <c r="QYJ286" s="5"/>
      <c r="QYK286" s="5"/>
      <c r="QYL286" s="5"/>
      <c r="QYM286" s="5"/>
      <c r="QYN286" s="5"/>
      <c r="QYO286" s="5"/>
      <c r="QYP286" s="5"/>
      <c r="QYQ286" s="5"/>
      <c r="QYR286" s="5"/>
      <c r="QYS286" s="5"/>
      <c r="QYT286" s="5"/>
      <c r="QYU286" s="5"/>
      <c r="QYV286" s="5"/>
      <c r="QYW286" s="5"/>
      <c r="QYX286" s="5"/>
      <c r="QYY286" s="5"/>
      <c r="QYZ286" s="5"/>
      <c r="QZA286" s="5"/>
      <c r="QZB286" s="5"/>
      <c r="QZC286" s="5"/>
      <c r="QZD286" s="5"/>
      <c r="QZE286" s="5"/>
      <c r="QZF286" s="5"/>
      <c r="QZG286" s="5"/>
      <c r="QZH286" s="5"/>
      <c r="QZI286" s="5"/>
      <c r="QZJ286" s="5"/>
      <c r="QZK286" s="5"/>
      <c r="QZL286" s="5"/>
      <c r="QZM286" s="5"/>
      <c r="QZN286" s="5"/>
      <c r="QZO286" s="5"/>
      <c r="QZP286" s="5"/>
      <c r="QZQ286" s="5"/>
      <c r="QZR286" s="5"/>
      <c r="QZS286" s="5"/>
      <c r="QZT286" s="5"/>
      <c r="QZU286" s="5"/>
      <c r="QZV286" s="5"/>
      <c r="QZW286" s="5"/>
      <c r="QZX286" s="5"/>
      <c r="QZY286" s="5"/>
      <c r="QZZ286" s="5"/>
      <c r="RAA286" s="5"/>
      <c r="RAB286" s="5"/>
      <c r="RAC286" s="5"/>
      <c r="RAD286" s="5"/>
      <c r="RAE286" s="5"/>
      <c r="RAF286" s="5"/>
      <c r="RAG286" s="5"/>
      <c r="RAH286" s="5"/>
      <c r="RAI286" s="5"/>
      <c r="RAJ286" s="5"/>
      <c r="RAK286" s="5"/>
      <c r="RAL286" s="5"/>
      <c r="RAM286" s="5"/>
      <c r="RAN286" s="5"/>
      <c r="RAO286" s="5"/>
      <c r="RAP286" s="5"/>
      <c r="RAQ286" s="5"/>
      <c r="RAR286" s="5"/>
      <c r="RAS286" s="5"/>
      <c r="RAT286" s="5"/>
      <c r="RAU286" s="5"/>
      <c r="RAV286" s="5"/>
      <c r="RAW286" s="5"/>
      <c r="RAX286" s="5"/>
      <c r="RAY286" s="5"/>
      <c r="RAZ286" s="5"/>
      <c r="RBA286" s="5"/>
      <c r="RBB286" s="5"/>
      <c r="RBC286" s="5"/>
      <c r="RBD286" s="5"/>
      <c r="RBE286" s="5"/>
      <c r="RBF286" s="5"/>
      <c r="RBG286" s="5"/>
      <c r="RBH286" s="5"/>
      <c r="RBI286" s="5"/>
      <c r="RBJ286" s="5"/>
      <c r="RBK286" s="5"/>
      <c r="RBL286" s="5"/>
      <c r="RBM286" s="5"/>
      <c r="RBN286" s="5"/>
      <c r="RBO286" s="5"/>
      <c r="RBP286" s="5"/>
      <c r="RBQ286" s="5"/>
      <c r="RBR286" s="5"/>
      <c r="RBS286" s="5"/>
      <c r="RBT286" s="5"/>
      <c r="RBU286" s="5"/>
      <c r="RBV286" s="5"/>
      <c r="RBW286" s="5"/>
      <c r="RBX286" s="5"/>
      <c r="RBY286" s="5"/>
      <c r="RBZ286" s="5"/>
      <c r="RCA286" s="5"/>
      <c r="RCB286" s="5"/>
      <c r="RCC286" s="5"/>
      <c r="RCD286" s="5"/>
      <c r="RCE286" s="5"/>
      <c r="RCF286" s="5"/>
      <c r="RCG286" s="5"/>
      <c r="RCH286" s="5"/>
      <c r="RCI286" s="5"/>
      <c r="RCJ286" s="5"/>
      <c r="RCK286" s="5"/>
      <c r="RCL286" s="5"/>
      <c r="RCM286" s="5"/>
      <c r="RCN286" s="5"/>
      <c r="RCO286" s="5"/>
      <c r="RCP286" s="5"/>
      <c r="RCQ286" s="5"/>
      <c r="RCR286" s="5"/>
      <c r="RCS286" s="5"/>
      <c r="RCT286" s="5"/>
      <c r="RCU286" s="5"/>
      <c r="RCV286" s="5"/>
      <c r="RCW286" s="5"/>
      <c r="RCX286" s="5"/>
      <c r="RCY286" s="5"/>
      <c r="RCZ286" s="5"/>
      <c r="RDA286" s="5"/>
      <c r="RDB286" s="5"/>
      <c r="RDC286" s="5"/>
      <c r="RDD286" s="5"/>
      <c r="RDE286" s="5"/>
      <c r="RDF286" s="5"/>
      <c r="RDG286" s="5"/>
      <c r="RDH286" s="5"/>
      <c r="RDI286" s="5"/>
      <c r="RDJ286" s="5"/>
      <c r="RDK286" s="5"/>
      <c r="RDL286" s="5"/>
      <c r="RDM286" s="5"/>
      <c r="RDN286" s="5"/>
      <c r="RDO286" s="5"/>
      <c r="RDP286" s="5"/>
      <c r="RDQ286" s="5"/>
      <c r="RDR286" s="5"/>
      <c r="RDS286" s="5"/>
      <c r="RDT286" s="5"/>
      <c r="RDU286" s="5"/>
      <c r="RDV286" s="5"/>
      <c r="RDW286" s="5"/>
      <c r="RDX286" s="5"/>
      <c r="RDY286" s="5"/>
      <c r="RDZ286" s="5"/>
      <c r="REA286" s="5"/>
      <c r="REB286" s="5"/>
      <c r="REC286" s="5"/>
      <c r="RED286" s="5"/>
      <c r="REE286" s="5"/>
      <c r="REF286" s="5"/>
      <c r="REG286" s="5"/>
      <c r="REH286" s="5"/>
      <c r="REI286" s="5"/>
      <c r="REJ286" s="5"/>
      <c r="REK286" s="5"/>
      <c r="REL286" s="5"/>
      <c r="REM286" s="5"/>
      <c r="REN286" s="5"/>
      <c r="REO286" s="5"/>
      <c r="REP286" s="5"/>
      <c r="REQ286" s="5"/>
      <c r="RER286" s="5"/>
      <c r="RES286" s="5"/>
      <c r="RET286" s="5"/>
      <c r="REU286" s="5"/>
      <c r="REV286" s="5"/>
      <c r="REW286" s="5"/>
      <c r="REX286" s="5"/>
      <c r="REY286" s="5"/>
      <c r="REZ286" s="5"/>
      <c r="RFA286" s="5"/>
      <c r="RFB286" s="5"/>
      <c r="RFC286" s="5"/>
      <c r="RFD286" s="5"/>
      <c r="RFE286" s="5"/>
      <c r="RFF286" s="5"/>
      <c r="RFG286" s="5"/>
      <c r="RFH286" s="5"/>
      <c r="RFI286" s="5"/>
      <c r="RFJ286" s="5"/>
      <c r="RFK286" s="5"/>
      <c r="RFL286" s="5"/>
      <c r="RFM286" s="5"/>
      <c r="RFN286" s="5"/>
      <c r="RFO286" s="5"/>
      <c r="RFP286" s="5"/>
      <c r="RFQ286" s="5"/>
      <c r="RFR286" s="5"/>
      <c r="RFS286" s="5"/>
      <c r="RFT286" s="5"/>
      <c r="RFU286" s="5"/>
      <c r="RFV286" s="5"/>
      <c r="RFW286" s="5"/>
      <c r="RFX286" s="5"/>
      <c r="RFY286" s="5"/>
      <c r="RFZ286" s="5"/>
      <c r="RGA286" s="5"/>
      <c r="RGB286" s="5"/>
      <c r="RGC286" s="5"/>
      <c r="RGD286" s="5"/>
      <c r="RGE286" s="5"/>
      <c r="RGF286" s="5"/>
      <c r="RGG286" s="5"/>
      <c r="RGH286" s="5"/>
      <c r="RGI286" s="5"/>
      <c r="RGJ286" s="5"/>
      <c r="RGK286" s="5"/>
      <c r="RGL286" s="5"/>
      <c r="RGM286" s="5"/>
      <c r="RGN286" s="5"/>
      <c r="RGO286" s="5"/>
      <c r="RGP286" s="5"/>
      <c r="RGQ286" s="5"/>
      <c r="RGR286" s="5"/>
      <c r="RGS286" s="5"/>
      <c r="RGT286" s="5"/>
      <c r="RGU286" s="5"/>
      <c r="RGV286" s="5"/>
      <c r="RGW286" s="5"/>
      <c r="RGX286" s="5"/>
      <c r="RGY286" s="5"/>
      <c r="RGZ286" s="5"/>
      <c r="RHA286" s="5"/>
      <c r="RHB286" s="5"/>
      <c r="RHC286" s="5"/>
      <c r="RHD286" s="5"/>
      <c r="RHE286" s="5"/>
      <c r="RHF286" s="5"/>
      <c r="RHG286" s="5"/>
      <c r="RHH286" s="5"/>
      <c r="RHI286" s="5"/>
      <c r="RHJ286" s="5"/>
      <c r="RHK286" s="5"/>
      <c r="RHL286" s="5"/>
      <c r="RHM286" s="5"/>
      <c r="RHN286" s="5"/>
      <c r="RHO286" s="5"/>
      <c r="RHP286" s="5"/>
      <c r="RHQ286" s="5"/>
      <c r="RHR286" s="5"/>
      <c r="RHS286" s="5"/>
      <c r="RHT286" s="5"/>
      <c r="RHU286" s="5"/>
      <c r="RHV286" s="5"/>
      <c r="RHW286" s="5"/>
      <c r="RHX286" s="5"/>
      <c r="RHY286" s="5"/>
      <c r="RHZ286" s="5"/>
      <c r="RIA286" s="5"/>
      <c r="RIB286" s="5"/>
      <c r="RIC286" s="5"/>
      <c r="RID286" s="5"/>
      <c r="RIE286" s="5"/>
      <c r="RIF286" s="5"/>
      <c r="RIG286" s="5"/>
      <c r="RIH286" s="5"/>
      <c r="RII286" s="5"/>
      <c r="RIJ286" s="5"/>
      <c r="RIK286" s="5"/>
      <c r="RIL286" s="5"/>
      <c r="RIM286" s="5"/>
      <c r="RIN286" s="5"/>
      <c r="RIO286" s="5"/>
      <c r="RIP286" s="5"/>
      <c r="RIQ286" s="5"/>
      <c r="RIR286" s="5"/>
      <c r="RIS286" s="5"/>
      <c r="RIT286" s="5"/>
      <c r="RIU286" s="5"/>
      <c r="RIV286" s="5"/>
      <c r="RIW286" s="5"/>
      <c r="RIX286" s="5"/>
      <c r="RIY286" s="5"/>
      <c r="RIZ286" s="5"/>
      <c r="RJA286" s="5"/>
      <c r="RJB286" s="5"/>
      <c r="RJC286" s="5"/>
      <c r="RJD286" s="5"/>
      <c r="RJE286" s="5"/>
      <c r="RJF286" s="5"/>
      <c r="RJG286" s="5"/>
      <c r="RJH286" s="5"/>
      <c r="RJI286" s="5"/>
      <c r="RJJ286" s="5"/>
      <c r="RJK286" s="5"/>
      <c r="RJL286" s="5"/>
      <c r="RJM286" s="5"/>
      <c r="RJN286" s="5"/>
      <c r="RJO286" s="5"/>
      <c r="RJP286" s="5"/>
      <c r="RJQ286" s="5"/>
      <c r="RJR286" s="5"/>
      <c r="RJS286" s="5"/>
      <c r="RJT286" s="5"/>
      <c r="RJU286" s="5"/>
      <c r="RJV286" s="5"/>
      <c r="RJW286" s="5"/>
      <c r="RJX286" s="5"/>
      <c r="RJY286" s="5"/>
      <c r="RJZ286" s="5"/>
      <c r="RKA286" s="5"/>
      <c r="RKB286" s="5"/>
      <c r="RKC286" s="5"/>
      <c r="RKD286" s="5"/>
      <c r="RKE286" s="5"/>
      <c r="RKF286" s="5"/>
      <c r="RKG286" s="5"/>
      <c r="RKH286" s="5"/>
      <c r="RKI286" s="5"/>
      <c r="RKJ286" s="5"/>
      <c r="RKK286" s="5"/>
      <c r="RKL286" s="5"/>
      <c r="RKM286" s="5"/>
      <c r="RKN286" s="5"/>
      <c r="RKO286" s="5"/>
      <c r="RKP286" s="5"/>
      <c r="RKQ286" s="5"/>
      <c r="RKR286" s="5"/>
      <c r="RKS286" s="5"/>
      <c r="RKT286" s="5"/>
      <c r="RKU286" s="5"/>
      <c r="RKV286" s="5"/>
      <c r="RKW286" s="5"/>
      <c r="RKX286" s="5"/>
      <c r="RKY286" s="5"/>
      <c r="RKZ286" s="5"/>
      <c r="RLA286" s="5"/>
      <c r="RLB286" s="5"/>
      <c r="RLC286" s="5"/>
      <c r="RLD286" s="5"/>
      <c r="RLE286" s="5"/>
      <c r="RLF286" s="5"/>
      <c r="RLG286" s="5"/>
      <c r="RLH286" s="5"/>
      <c r="RLI286" s="5"/>
      <c r="RLJ286" s="5"/>
      <c r="RLK286" s="5"/>
      <c r="RLL286" s="5"/>
      <c r="RLM286" s="5"/>
      <c r="RLN286" s="5"/>
      <c r="RLO286" s="5"/>
      <c r="RLP286" s="5"/>
      <c r="RLQ286" s="5"/>
      <c r="RLR286" s="5"/>
      <c r="RLS286" s="5"/>
      <c r="RLT286" s="5"/>
      <c r="RLU286" s="5"/>
      <c r="RLV286" s="5"/>
      <c r="RLW286" s="5"/>
      <c r="RLX286" s="5"/>
      <c r="RLY286" s="5"/>
      <c r="RLZ286" s="5"/>
      <c r="RMA286" s="5"/>
      <c r="RMB286" s="5"/>
      <c r="RMC286" s="5"/>
      <c r="RMD286" s="5"/>
      <c r="RME286" s="5"/>
      <c r="RMF286" s="5"/>
      <c r="RMG286" s="5"/>
      <c r="RMH286" s="5"/>
      <c r="RMI286" s="5"/>
      <c r="RMJ286" s="5"/>
      <c r="RMK286" s="5"/>
      <c r="RML286" s="5"/>
      <c r="RMM286" s="5"/>
      <c r="RMN286" s="5"/>
      <c r="RMO286" s="5"/>
      <c r="RMP286" s="5"/>
      <c r="RMQ286" s="5"/>
      <c r="RMR286" s="5"/>
      <c r="RMS286" s="5"/>
      <c r="RMT286" s="5"/>
      <c r="RMU286" s="5"/>
      <c r="RMV286" s="5"/>
      <c r="RMW286" s="5"/>
      <c r="RMX286" s="5"/>
      <c r="RMY286" s="5"/>
      <c r="RMZ286" s="5"/>
      <c r="RNA286" s="5"/>
      <c r="RNB286" s="5"/>
      <c r="RNC286" s="5"/>
      <c r="RND286" s="5"/>
      <c r="RNE286" s="5"/>
      <c r="RNF286" s="5"/>
      <c r="RNG286" s="5"/>
      <c r="RNH286" s="5"/>
      <c r="RNI286" s="5"/>
      <c r="RNJ286" s="5"/>
      <c r="RNK286" s="5"/>
      <c r="RNL286" s="5"/>
      <c r="RNM286" s="5"/>
      <c r="RNN286" s="5"/>
      <c r="RNO286" s="5"/>
      <c r="RNP286" s="5"/>
      <c r="RNQ286" s="5"/>
      <c r="RNR286" s="5"/>
      <c r="RNS286" s="5"/>
      <c r="RNT286" s="5"/>
      <c r="RNU286" s="5"/>
      <c r="RNV286" s="5"/>
      <c r="RNW286" s="5"/>
      <c r="RNX286" s="5"/>
      <c r="RNY286" s="5"/>
      <c r="RNZ286" s="5"/>
      <c r="ROA286" s="5"/>
      <c r="ROB286" s="5"/>
      <c r="ROC286" s="5"/>
      <c r="ROD286" s="5"/>
      <c r="ROE286" s="5"/>
      <c r="ROF286" s="5"/>
      <c r="ROG286" s="5"/>
      <c r="ROH286" s="5"/>
      <c r="ROI286" s="5"/>
      <c r="ROJ286" s="5"/>
      <c r="ROK286" s="5"/>
      <c r="ROL286" s="5"/>
      <c r="ROM286" s="5"/>
      <c r="RON286" s="5"/>
      <c r="ROO286" s="5"/>
      <c r="ROP286" s="5"/>
      <c r="ROQ286" s="5"/>
      <c r="ROR286" s="5"/>
      <c r="ROS286" s="5"/>
      <c r="ROT286" s="5"/>
      <c r="ROU286" s="5"/>
      <c r="ROV286" s="5"/>
      <c r="ROW286" s="5"/>
      <c r="ROX286" s="5"/>
      <c r="ROY286" s="5"/>
      <c r="ROZ286" s="5"/>
      <c r="RPA286" s="5"/>
      <c r="RPB286" s="5"/>
      <c r="RPC286" s="5"/>
      <c r="RPD286" s="5"/>
      <c r="RPE286" s="5"/>
      <c r="RPF286" s="5"/>
      <c r="RPG286" s="5"/>
      <c r="RPH286" s="5"/>
      <c r="RPI286" s="5"/>
      <c r="RPJ286" s="5"/>
      <c r="RPK286" s="5"/>
      <c r="RPL286" s="5"/>
      <c r="RPM286" s="5"/>
      <c r="RPN286" s="5"/>
      <c r="RPO286" s="5"/>
      <c r="RPP286" s="5"/>
      <c r="RPQ286" s="5"/>
      <c r="RPR286" s="5"/>
      <c r="RPS286" s="5"/>
      <c r="RPT286" s="5"/>
      <c r="RPU286" s="5"/>
      <c r="RPV286" s="5"/>
      <c r="RPW286" s="5"/>
      <c r="RPX286" s="5"/>
      <c r="RPY286" s="5"/>
      <c r="RPZ286" s="5"/>
      <c r="RQA286" s="5"/>
      <c r="RQB286" s="5"/>
      <c r="RQC286" s="5"/>
      <c r="RQD286" s="5"/>
      <c r="RQE286" s="5"/>
      <c r="RQF286" s="5"/>
      <c r="RQG286" s="5"/>
      <c r="RQH286" s="5"/>
      <c r="RQI286" s="5"/>
      <c r="RQJ286" s="5"/>
      <c r="RQK286" s="5"/>
      <c r="RQL286" s="5"/>
      <c r="RQM286" s="5"/>
      <c r="RQN286" s="5"/>
      <c r="RQO286" s="5"/>
      <c r="RQP286" s="5"/>
      <c r="RQQ286" s="5"/>
      <c r="RQR286" s="5"/>
      <c r="RQS286" s="5"/>
      <c r="RQT286" s="5"/>
      <c r="RQU286" s="5"/>
      <c r="RQV286" s="5"/>
      <c r="RQW286" s="5"/>
      <c r="RQX286" s="5"/>
      <c r="RQY286" s="5"/>
      <c r="RQZ286" s="5"/>
      <c r="RRA286" s="5"/>
      <c r="RRB286" s="5"/>
      <c r="RRC286" s="5"/>
      <c r="RRD286" s="5"/>
      <c r="RRE286" s="5"/>
      <c r="RRF286" s="5"/>
      <c r="RRG286" s="5"/>
      <c r="RRH286" s="5"/>
      <c r="RRI286" s="5"/>
      <c r="RRJ286" s="5"/>
      <c r="RRK286" s="5"/>
      <c r="RRL286" s="5"/>
      <c r="RRM286" s="5"/>
      <c r="RRN286" s="5"/>
      <c r="RRO286" s="5"/>
      <c r="RRP286" s="5"/>
      <c r="RRQ286" s="5"/>
      <c r="RRR286" s="5"/>
      <c r="RRS286" s="5"/>
      <c r="RRT286" s="5"/>
      <c r="RRU286" s="5"/>
      <c r="RRV286" s="5"/>
      <c r="RRW286" s="5"/>
      <c r="RRX286" s="5"/>
      <c r="RRY286" s="5"/>
      <c r="RRZ286" s="5"/>
      <c r="RSA286" s="5"/>
      <c r="RSB286" s="5"/>
      <c r="RSC286" s="5"/>
      <c r="RSD286" s="5"/>
      <c r="RSE286" s="5"/>
      <c r="RSF286" s="5"/>
      <c r="RSG286" s="5"/>
      <c r="RSH286" s="5"/>
      <c r="RSI286" s="5"/>
      <c r="RSJ286" s="5"/>
      <c r="RSK286" s="5"/>
      <c r="RSL286" s="5"/>
      <c r="RSM286" s="5"/>
      <c r="RSN286" s="5"/>
      <c r="RSO286" s="5"/>
      <c r="RSP286" s="5"/>
      <c r="RSQ286" s="5"/>
      <c r="RSR286" s="5"/>
      <c r="RSS286" s="5"/>
      <c r="RST286" s="5"/>
      <c r="RSU286" s="5"/>
      <c r="RSV286" s="5"/>
      <c r="RSW286" s="5"/>
      <c r="RSX286" s="5"/>
      <c r="RSY286" s="5"/>
      <c r="RSZ286" s="5"/>
      <c r="RTA286" s="5"/>
      <c r="RTB286" s="5"/>
      <c r="RTC286" s="5"/>
      <c r="RTD286" s="5"/>
      <c r="RTE286" s="5"/>
      <c r="RTF286" s="5"/>
      <c r="RTG286" s="5"/>
      <c r="RTH286" s="5"/>
      <c r="RTI286" s="5"/>
      <c r="RTJ286" s="5"/>
      <c r="RTK286" s="5"/>
      <c r="RTL286" s="5"/>
      <c r="RTM286" s="5"/>
      <c r="RTN286" s="5"/>
      <c r="RTO286" s="5"/>
      <c r="RTP286" s="5"/>
      <c r="RTQ286" s="5"/>
      <c r="RTR286" s="5"/>
      <c r="RTS286" s="5"/>
      <c r="RTT286" s="5"/>
      <c r="RTU286" s="5"/>
      <c r="RTV286" s="5"/>
      <c r="RTW286" s="5"/>
      <c r="RTX286" s="5"/>
      <c r="RTY286" s="5"/>
      <c r="RTZ286" s="5"/>
      <c r="RUA286" s="5"/>
      <c r="RUB286" s="5"/>
      <c r="RUC286" s="5"/>
      <c r="RUD286" s="5"/>
      <c r="RUE286" s="5"/>
      <c r="RUF286" s="5"/>
      <c r="RUG286" s="5"/>
      <c r="RUH286" s="5"/>
      <c r="RUI286" s="5"/>
      <c r="RUJ286" s="5"/>
      <c r="RUK286" s="5"/>
      <c r="RUL286" s="5"/>
      <c r="RUM286" s="5"/>
      <c r="RUN286" s="5"/>
      <c r="RUO286" s="5"/>
      <c r="RUP286" s="5"/>
      <c r="RUQ286" s="5"/>
      <c r="RUR286" s="5"/>
      <c r="RUS286" s="5"/>
      <c r="RUT286" s="5"/>
      <c r="RUU286" s="5"/>
      <c r="RUV286" s="5"/>
      <c r="RUW286" s="5"/>
      <c r="RUX286" s="5"/>
      <c r="RUY286" s="5"/>
      <c r="RUZ286" s="5"/>
      <c r="RVA286" s="5"/>
      <c r="RVB286" s="5"/>
      <c r="RVC286" s="5"/>
      <c r="RVD286" s="5"/>
      <c r="RVE286" s="5"/>
      <c r="RVF286" s="5"/>
      <c r="RVG286" s="5"/>
      <c r="RVH286" s="5"/>
      <c r="RVI286" s="5"/>
      <c r="RVJ286" s="5"/>
      <c r="RVK286" s="5"/>
      <c r="RVL286" s="5"/>
      <c r="RVM286" s="5"/>
      <c r="RVN286" s="5"/>
      <c r="RVO286" s="5"/>
      <c r="RVP286" s="5"/>
      <c r="RVQ286" s="5"/>
      <c r="RVR286" s="5"/>
      <c r="RVS286" s="5"/>
      <c r="RVT286" s="5"/>
      <c r="RVU286" s="5"/>
      <c r="RVV286" s="5"/>
      <c r="RVW286" s="5"/>
      <c r="RVX286" s="5"/>
      <c r="RVY286" s="5"/>
      <c r="RVZ286" s="5"/>
      <c r="RWA286" s="5"/>
      <c r="RWB286" s="5"/>
      <c r="RWC286" s="5"/>
      <c r="RWD286" s="5"/>
      <c r="RWE286" s="5"/>
      <c r="RWF286" s="5"/>
      <c r="RWG286" s="5"/>
      <c r="RWH286" s="5"/>
      <c r="RWI286" s="5"/>
      <c r="RWJ286" s="5"/>
      <c r="RWK286" s="5"/>
      <c r="RWL286" s="5"/>
      <c r="RWM286" s="5"/>
      <c r="RWN286" s="5"/>
      <c r="RWO286" s="5"/>
      <c r="RWP286" s="5"/>
      <c r="RWQ286" s="5"/>
      <c r="RWR286" s="5"/>
      <c r="RWS286" s="5"/>
      <c r="RWT286" s="5"/>
      <c r="RWU286" s="5"/>
      <c r="RWV286" s="5"/>
      <c r="RWW286" s="5"/>
      <c r="RWX286" s="5"/>
      <c r="RWY286" s="5"/>
      <c r="RWZ286" s="5"/>
      <c r="RXA286" s="5"/>
      <c r="RXB286" s="5"/>
      <c r="RXC286" s="5"/>
      <c r="RXD286" s="5"/>
      <c r="RXE286" s="5"/>
      <c r="RXF286" s="5"/>
      <c r="RXG286" s="5"/>
      <c r="RXH286" s="5"/>
      <c r="RXI286" s="5"/>
      <c r="RXJ286" s="5"/>
      <c r="RXK286" s="5"/>
      <c r="RXL286" s="5"/>
      <c r="RXM286" s="5"/>
      <c r="RXN286" s="5"/>
      <c r="RXO286" s="5"/>
      <c r="RXP286" s="5"/>
      <c r="RXQ286" s="5"/>
      <c r="RXR286" s="5"/>
      <c r="RXS286" s="5"/>
      <c r="RXT286" s="5"/>
      <c r="RXU286" s="5"/>
      <c r="RXV286" s="5"/>
      <c r="RXW286" s="5"/>
      <c r="RXX286" s="5"/>
      <c r="RXY286" s="5"/>
      <c r="RXZ286" s="5"/>
      <c r="RYA286" s="5"/>
      <c r="RYB286" s="5"/>
      <c r="RYC286" s="5"/>
      <c r="RYD286" s="5"/>
      <c r="RYE286" s="5"/>
      <c r="RYF286" s="5"/>
      <c r="RYG286" s="5"/>
      <c r="RYH286" s="5"/>
      <c r="RYI286" s="5"/>
      <c r="RYJ286" s="5"/>
      <c r="RYK286" s="5"/>
      <c r="RYL286" s="5"/>
      <c r="RYM286" s="5"/>
      <c r="RYN286" s="5"/>
      <c r="RYO286" s="5"/>
      <c r="RYP286" s="5"/>
      <c r="RYQ286" s="5"/>
      <c r="RYR286" s="5"/>
      <c r="RYS286" s="5"/>
      <c r="RYT286" s="5"/>
      <c r="RYU286" s="5"/>
      <c r="RYV286" s="5"/>
      <c r="RYW286" s="5"/>
      <c r="RYX286" s="5"/>
      <c r="RYY286" s="5"/>
      <c r="RYZ286" s="5"/>
      <c r="RZA286" s="5"/>
      <c r="RZB286" s="5"/>
      <c r="RZC286" s="5"/>
      <c r="RZD286" s="5"/>
      <c r="RZE286" s="5"/>
      <c r="RZF286" s="5"/>
      <c r="RZG286" s="5"/>
      <c r="RZH286" s="5"/>
      <c r="RZI286" s="5"/>
      <c r="RZJ286" s="5"/>
      <c r="RZK286" s="5"/>
      <c r="RZL286" s="5"/>
      <c r="RZM286" s="5"/>
      <c r="RZN286" s="5"/>
      <c r="RZO286" s="5"/>
      <c r="RZP286" s="5"/>
      <c r="RZQ286" s="5"/>
      <c r="RZR286" s="5"/>
      <c r="RZS286" s="5"/>
      <c r="RZT286" s="5"/>
      <c r="RZU286" s="5"/>
      <c r="RZV286" s="5"/>
      <c r="RZW286" s="5"/>
      <c r="RZX286" s="5"/>
      <c r="RZY286" s="5"/>
      <c r="RZZ286" s="5"/>
      <c r="SAA286" s="5"/>
      <c r="SAB286" s="5"/>
      <c r="SAC286" s="5"/>
      <c r="SAD286" s="5"/>
      <c r="SAE286" s="5"/>
      <c r="SAF286" s="5"/>
      <c r="SAG286" s="5"/>
      <c r="SAH286" s="5"/>
      <c r="SAI286" s="5"/>
      <c r="SAJ286" s="5"/>
      <c r="SAK286" s="5"/>
      <c r="SAL286" s="5"/>
      <c r="SAM286" s="5"/>
      <c r="SAN286" s="5"/>
      <c r="SAO286" s="5"/>
      <c r="SAP286" s="5"/>
      <c r="SAQ286" s="5"/>
      <c r="SAR286" s="5"/>
      <c r="SAS286" s="5"/>
      <c r="SAT286" s="5"/>
      <c r="SAU286" s="5"/>
      <c r="SAV286" s="5"/>
      <c r="SAW286" s="5"/>
      <c r="SAX286" s="5"/>
      <c r="SAY286" s="5"/>
      <c r="SAZ286" s="5"/>
      <c r="SBA286" s="5"/>
      <c r="SBB286" s="5"/>
      <c r="SBC286" s="5"/>
      <c r="SBD286" s="5"/>
      <c r="SBE286" s="5"/>
      <c r="SBF286" s="5"/>
      <c r="SBG286" s="5"/>
      <c r="SBH286" s="5"/>
      <c r="SBI286" s="5"/>
      <c r="SBJ286" s="5"/>
      <c r="SBK286" s="5"/>
      <c r="SBL286" s="5"/>
      <c r="SBM286" s="5"/>
      <c r="SBN286" s="5"/>
      <c r="SBO286" s="5"/>
      <c r="SBP286" s="5"/>
      <c r="SBQ286" s="5"/>
      <c r="SBR286" s="5"/>
      <c r="SBS286" s="5"/>
      <c r="SBT286" s="5"/>
      <c r="SBU286" s="5"/>
      <c r="SBV286" s="5"/>
      <c r="SBW286" s="5"/>
      <c r="SBX286" s="5"/>
      <c r="SBY286" s="5"/>
      <c r="SBZ286" s="5"/>
      <c r="SCA286" s="5"/>
      <c r="SCB286" s="5"/>
      <c r="SCC286" s="5"/>
      <c r="SCD286" s="5"/>
      <c r="SCE286" s="5"/>
      <c r="SCF286" s="5"/>
      <c r="SCG286" s="5"/>
      <c r="SCH286" s="5"/>
      <c r="SCI286" s="5"/>
      <c r="SCJ286" s="5"/>
      <c r="SCK286" s="5"/>
      <c r="SCL286" s="5"/>
      <c r="SCM286" s="5"/>
      <c r="SCN286" s="5"/>
      <c r="SCO286" s="5"/>
      <c r="SCP286" s="5"/>
      <c r="SCQ286" s="5"/>
      <c r="SCR286" s="5"/>
      <c r="SCS286" s="5"/>
      <c r="SCT286" s="5"/>
      <c r="SCU286" s="5"/>
      <c r="SCV286" s="5"/>
      <c r="SCW286" s="5"/>
      <c r="SCX286" s="5"/>
      <c r="SCY286" s="5"/>
      <c r="SCZ286" s="5"/>
      <c r="SDA286" s="5"/>
      <c r="SDB286" s="5"/>
      <c r="SDC286" s="5"/>
      <c r="SDD286" s="5"/>
      <c r="SDE286" s="5"/>
      <c r="SDF286" s="5"/>
      <c r="SDG286" s="5"/>
      <c r="SDH286" s="5"/>
      <c r="SDI286" s="5"/>
      <c r="SDJ286" s="5"/>
      <c r="SDK286" s="5"/>
      <c r="SDL286" s="5"/>
      <c r="SDM286" s="5"/>
      <c r="SDN286" s="5"/>
      <c r="SDO286" s="5"/>
      <c r="SDP286" s="5"/>
      <c r="SDQ286" s="5"/>
      <c r="SDR286" s="5"/>
      <c r="SDS286" s="5"/>
      <c r="SDT286" s="5"/>
      <c r="SDU286" s="5"/>
      <c r="SDV286" s="5"/>
      <c r="SDW286" s="5"/>
      <c r="SDX286" s="5"/>
      <c r="SDY286" s="5"/>
      <c r="SDZ286" s="5"/>
      <c r="SEA286" s="5"/>
      <c r="SEB286" s="5"/>
      <c r="SEC286" s="5"/>
      <c r="SED286" s="5"/>
      <c r="SEE286" s="5"/>
      <c r="SEF286" s="5"/>
      <c r="SEG286" s="5"/>
      <c r="SEH286" s="5"/>
      <c r="SEI286" s="5"/>
      <c r="SEJ286" s="5"/>
      <c r="SEK286" s="5"/>
      <c r="SEL286" s="5"/>
      <c r="SEM286" s="5"/>
      <c r="SEN286" s="5"/>
      <c r="SEO286" s="5"/>
      <c r="SEP286" s="5"/>
      <c r="SEQ286" s="5"/>
      <c r="SER286" s="5"/>
      <c r="SES286" s="5"/>
      <c r="SET286" s="5"/>
      <c r="SEU286" s="5"/>
      <c r="SEV286" s="5"/>
      <c r="SEW286" s="5"/>
      <c r="SEX286" s="5"/>
      <c r="SEY286" s="5"/>
      <c r="SEZ286" s="5"/>
      <c r="SFA286" s="5"/>
      <c r="SFB286" s="5"/>
      <c r="SFC286" s="5"/>
      <c r="SFD286" s="5"/>
      <c r="SFE286" s="5"/>
      <c r="SFF286" s="5"/>
      <c r="SFG286" s="5"/>
      <c r="SFH286" s="5"/>
      <c r="SFI286" s="5"/>
      <c r="SFJ286" s="5"/>
      <c r="SFK286" s="5"/>
      <c r="SFL286" s="5"/>
      <c r="SFM286" s="5"/>
      <c r="SFN286" s="5"/>
      <c r="SFO286" s="5"/>
      <c r="SFP286" s="5"/>
      <c r="SFQ286" s="5"/>
      <c r="SFR286" s="5"/>
      <c r="SFS286" s="5"/>
      <c r="SFT286" s="5"/>
      <c r="SFU286" s="5"/>
      <c r="SFV286" s="5"/>
      <c r="SFW286" s="5"/>
      <c r="SFX286" s="5"/>
      <c r="SFY286" s="5"/>
      <c r="SFZ286" s="5"/>
      <c r="SGA286" s="5"/>
      <c r="SGB286" s="5"/>
      <c r="SGC286" s="5"/>
      <c r="SGD286" s="5"/>
      <c r="SGE286" s="5"/>
      <c r="SGF286" s="5"/>
      <c r="SGG286" s="5"/>
      <c r="SGH286" s="5"/>
      <c r="SGI286" s="5"/>
      <c r="SGJ286" s="5"/>
      <c r="SGK286" s="5"/>
      <c r="SGL286" s="5"/>
      <c r="SGM286" s="5"/>
      <c r="SGN286" s="5"/>
      <c r="SGO286" s="5"/>
      <c r="SGP286" s="5"/>
      <c r="SGQ286" s="5"/>
      <c r="SGR286" s="5"/>
      <c r="SGS286" s="5"/>
      <c r="SGT286" s="5"/>
      <c r="SGU286" s="5"/>
      <c r="SGV286" s="5"/>
      <c r="SGW286" s="5"/>
      <c r="SGX286" s="5"/>
      <c r="SGY286" s="5"/>
      <c r="SGZ286" s="5"/>
      <c r="SHA286" s="5"/>
      <c r="SHB286" s="5"/>
      <c r="SHC286" s="5"/>
      <c r="SHD286" s="5"/>
      <c r="SHE286" s="5"/>
      <c r="SHF286" s="5"/>
      <c r="SHG286" s="5"/>
      <c r="SHH286" s="5"/>
      <c r="SHI286" s="5"/>
      <c r="SHJ286" s="5"/>
      <c r="SHK286" s="5"/>
      <c r="SHL286" s="5"/>
      <c r="SHM286" s="5"/>
      <c r="SHN286" s="5"/>
      <c r="SHO286" s="5"/>
      <c r="SHP286" s="5"/>
      <c r="SHQ286" s="5"/>
      <c r="SHR286" s="5"/>
      <c r="SHS286" s="5"/>
      <c r="SHT286" s="5"/>
      <c r="SHU286" s="5"/>
      <c r="SHV286" s="5"/>
      <c r="SHW286" s="5"/>
      <c r="SHX286" s="5"/>
      <c r="SHY286" s="5"/>
      <c r="SHZ286" s="5"/>
      <c r="SIA286" s="5"/>
      <c r="SIB286" s="5"/>
      <c r="SIC286" s="5"/>
      <c r="SID286" s="5"/>
      <c r="SIE286" s="5"/>
      <c r="SIF286" s="5"/>
      <c r="SIG286" s="5"/>
      <c r="SIH286" s="5"/>
      <c r="SII286" s="5"/>
      <c r="SIJ286" s="5"/>
      <c r="SIK286" s="5"/>
      <c r="SIL286" s="5"/>
      <c r="SIM286" s="5"/>
      <c r="SIN286" s="5"/>
      <c r="SIO286" s="5"/>
      <c r="SIP286" s="5"/>
      <c r="SIQ286" s="5"/>
      <c r="SIR286" s="5"/>
      <c r="SIS286" s="5"/>
      <c r="SIT286" s="5"/>
      <c r="SIU286" s="5"/>
      <c r="SIV286" s="5"/>
      <c r="SIW286" s="5"/>
      <c r="SIX286" s="5"/>
      <c r="SIY286" s="5"/>
      <c r="SIZ286" s="5"/>
      <c r="SJA286" s="5"/>
      <c r="SJB286" s="5"/>
      <c r="SJC286" s="5"/>
      <c r="SJD286" s="5"/>
      <c r="SJE286" s="5"/>
      <c r="SJF286" s="5"/>
      <c r="SJG286" s="5"/>
      <c r="SJH286" s="5"/>
      <c r="SJI286" s="5"/>
      <c r="SJJ286" s="5"/>
      <c r="SJK286" s="5"/>
      <c r="SJL286" s="5"/>
      <c r="SJM286" s="5"/>
      <c r="SJN286" s="5"/>
      <c r="SJO286" s="5"/>
      <c r="SJP286" s="5"/>
      <c r="SJQ286" s="5"/>
      <c r="SJR286" s="5"/>
      <c r="SJS286" s="5"/>
      <c r="SJT286" s="5"/>
      <c r="SJU286" s="5"/>
      <c r="SJV286" s="5"/>
      <c r="SJW286" s="5"/>
      <c r="SJX286" s="5"/>
      <c r="SJY286" s="5"/>
      <c r="SJZ286" s="5"/>
      <c r="SKA286" s="5"/>
      <c r="SKB286" s="5"/>
      <c r="SKC286" s="5"/>
      <c r="SKD286" s="5"/>
      <c r="SKE286" s="5"/>
      <c r="SKF286" s="5"/>
      <c r="SKG286" s="5"/>
      <c r="SKH286" s="5"/>
      <c r="SKI286" s="5"/>
      <c r="SKJ286" s="5"/>
      <c r="SKK286" s="5"/>
      <c r="SKL286" s="5"/>
      <c r="SKM286" s="5"/>
      <c r="SKN286" s="5"/>
      <c r="SKO286" s="5"/>
      <c r="SKP286" s="5"/>
      <c r="SKQ286" s="5"/>
      <c r="SKR286" s="5"/>
      <c r="SKS286" s="5"/>
      <c r="SKT286" s="5"/>
      <c r="SKU286" s="5"/>
      <c r="SKV286" s="5"/>
      <c r="SKW286" s="5"/>
      <c r="SKX286" s="5"/>
      <c r="SKY286" s="5"/>
      <c r="SKZ286" s="5"/>
      <c r="SLA286" s="5"/>
      <c r="SLB286" s="5"/>
      <c r="SLC286" s="5"/>
      <c r="SLD286" s="5"/>
      <c r="SLE286" s="5"/>
      <c r="SLF286" s="5"/>
      <c r="SLG286" s="5"/>
      <c r="SLH286" s="5"/>
      <c r="SLI286" s="5"/>
      <c r="SLJ286" s="5"/>
      <c r="SLK286" s="5"/>
      <c r="SLL286" s="5"/>
      <c r="SLM286" s="5"/>
      <c r="SLN286" s="5"/>
      <c r="SLO286" s="5"/>
      <c r="SLP286" s="5"/>
      <c r="SLQ286" s="5"/>
      <c r="SLR286" s="5"/>
      <c r="SLS286" s="5"/>
      <c r="SLT286" s="5"/>
      <c r="SLU286" s="5"/>
      <c r="SLV286" s="5"/>
      <c r="SLW286" s="5"/>
      <c r="SLX286" s="5"/>
      <c r="SLY286" s="5"/>
      <c r="SLZ286" s="5"/>
      <c r="SMA286" s="5"/>
      <c r="SMB286" s="5"/>
      <c r="SMC286" s="5"/>
      <c r="SMD286" s="5"/>
      <c r="SME286" s="5"/>
      <c r="SMF286" s="5"/>
      <c r="SMG286" s="5"/>
      <c r="SMH286" s="5"/>
      <c r="SMI286" s="5"/>
      <c r="SMJ286" s="5"/>
      <c r="SMK286" s="5"/>
      <c r="SML286" s="5"/>
      <c r="SMM286" s="5"/>
      <c r="SMN286" s="5"/>
      <c r="SMO286" s="5"/>
      <c r="SMP286" s="5"/>
      <c r="SMQ286" s="5"/>
      <c r="SMR286" s="5"/>
      <c r="SMS286" s="5"/>
      <c r="SMT286" s="5"/>
      <c r="SMU286" s="5"/>
      <c r="SMV286" s="5"/>
      <c r="SMW286" s="5"/>
      <c r="SMX286" s="5"/>
      <c r="SMY286" s="5"/>
      <c r="SMZ286" s="5"/>
      <c r="SNA286" s="5"/>
      <c r="SNB286" s="5"/>
      <c r="SNC286" s="5"/>
      <c r="SND286" s="5"/>
      <c r="SNE286" s="5"/>
      <c r="SNF286" s="5"/>
      <c r="SNG286" s="5"/>
      <c r="SNH286" s="5"/>
      <c r="SNI286" s="5"/>
      <c r="SNJ286" s="5"/>
      <c r="SNK286" s="5"/>
      <c r="SNL286" s="5"/>
      <c r="SNM286" s="5"/>
      <c r="SNN286" s="5"/>
      <c r="SNO286" s="5"/>
      <c r="SNP286" s="5"/>
      <c r="SNQ286" s="5"/>
      <c r="SNR286" s="5"/>
      <c r="SNS286" s="5"/>
      <c r="SNT286" s="5"/>
      <c r="SNU286" s="5"/>
      <c r="SNV286" s="5"/>
      <c r="SNW286" s="5"/>
      <c r="SNX286" s="5"/>
      <c r="SNY286" s="5"/>
      <c r="SNZ286" s="5"/>
      <c r="SOA286" s="5"/>
      <c r="SOB286" s="5"/>
      <c r="SOC286" s="5"/>
      <c r="SOD286" s="5"/>
      <c r="SOE286" s="5"/>
      <c r="SOF286" s="5"/>
      <c r="SOG286" s="5"/>
      <c r="SOH286" s="5"/>
      <c r="SOI286" s="5"/>
      <c r="SOJ286" s="5"/>
      <c r="SOK286" s="5"/>
      <c r="SOL286" s="5"/>
      <c r="SOM286" s="5"/>
      <c r="SON286" s="5"/>
      <c r="SOO286" s="5"/>
      <c r="SOP286" s="5"/>
      <c r="SOQ286" s="5"/>
      <c r="SOR286" s="5"/>
      <c r="SOS286" s="5"/>
      <c r="SOT286" s="5"/>
      <c r="SOU286" s="5"/>
      <c r="SOV286" s="5"/>
      <c r="SOW286" s="5"/>
      <c r="SOX286" s="5"/>
      <c r="SOY286" s="5"/>
      <c r="SOZ286" s="5"/>
      <c r="SPA286" s="5"/>
      <c r="SPB286" s="5"/>
      <c r="SPC286" s="5"/>
      <c r="SPD286" s="5"/>
      <c r="SPE286" s="5"/>
      <c r="SPF286" s="5"/>
      <c r="SPG286" s="5"/>
      <c r="SPH286" s="5"/>
      <c r="SPI286" s="5"/>
      <c r="SPJ286" s="5"/>
      <c r="SPK286" s="5"/>
      <c r="SPL286" s="5"/>
      <c r="SPM286" s="5"/>
      <c r="SPN286" s="5"/>
      <c r="SPO286" s="5"/>
      <c r="SPP286" s="5"/>
      <c r="SPQ286" s="5"/>
      <c r="SPR286" s="5"/>
      <c r="SPS286" s="5"/>
      <c r="SPT286" s="5"/>
      <c r="SPU286" s="5"/>
      <c r="SPV286" s="5"/>
      <c r="SPW286" s="5"/>
      <c r="SPX286" s="5"/>
      <c r="SPY286" s="5"/>
      <c r="SPZ286" s="5"/>
      <c r="SQA286" s="5"/>
      <c r="SQB286" s="5"/>
      <c r="SQC286" s="5"/>
      <c r="SQD286" s="5"/>
      <c r="SQE286" s="5"/>
      <c r="SQF286" s="5"/>
      <c r="SQG286" s="5"/>
      <c r="SQH286" s="5"/>
      <c r="SQI286" s="5"/>
      <c r="SQJ286" s="5"/>
      <c r="SQK286" s="5"/>
      <c r="SQL286" s="5"/>
      <c r="SQM286" s="5"/>
      <c r="SQN286" s="5"/>
      <c r="SQO286" s="5"/>
      <c r="SQP286" s="5"/>
      <c r="SQQ286" s="5"/>
      <c r="SQR286" s="5"/>
      <c r="SQS286" s="5"/>
      <c r="SQT286" s="5"/>
      <c r="SQU286" s="5"/>
      <c r="SQV286" s="5"/>
      <c r="SQW286" s="5"/>
      <c r="SQX286" s="5"/>
      <c r="SQY286" s="5"/>
      <c r="SQZ286" s="5"/>
      <c r="SRA286" s="5"/>
      <c r="SRB286" s="5"/>
      <c r="SRC286" s="5"/>
      <c r="SRD286" s="5"/>
      <c r="SRE286" s="5"/>
      <c r="SRF286" s="5"/>
      <c r="SRG286" s="5"/>
      <c r="SRH286" s="5"/>
      <c r="SRI286" s="5"/>
      <c r="SRJ286" s="5"/>
      <c r="SRK286" s="5"/>
      <c r="SRL286" s="5"/>
      <c r="SRM286" s="5"/>
      <c r="SRN286" s="5"/>
      <c r="SRO286" s="5"/>
      <c r="SRP286" s="5"/>
      <c r="SRQ286" s="5"/>
      <c r="SRR286" s="5"/>
      <c r="SRS286" s="5"/>
      <c r="SRT286" s="5"/>
      <c r="SRU286" s="5"/>
      <c r="SRV286" s="5"/>
      <c r="SRW286" s="5"/>
      <c r="SRX286" s="5"/>
      <c r="SRY286" s="5"/>
      <c r="SRZ286" s="5"/>
      <c r="SSA286" s="5"/>
      <c r="SSB286" s="5"/>
      <c r="SSC286" s="5"/>
      <c r="SSD286" s="5"/>
      <c r="SSE286" s="5"/>
      <c r="SSF286" s="5"/>
      <c r="SSG286" s="5"/>
      <c r="SSH286" s="5"/>
      <c r="SSI286" s="5"/>
      <c r="SSJ286" s="5"/>
      <c r="SSK286" s="5"/>
      <c r="SSL286" s="5"/>
      <c r="SSM286" s="5"/>
      <c r="SSN286" s="5"/>
      <c r="SSO286" s="5"/>
      <c r="SSP286" s="5"/>
      <c r="SSQ286" s="5"/>
      <c r="SSR286" s="5"/>
      <c r="SSS286" s="5"/>
      <c r="SST286" s="5"/>
      <c r="SSU286" s="5"/>
      <c r="SSV286" s="5"/>
      <c r="SSW286" s="5"/>
      <c r="SSX286" s="5"/>
      <c r="SSY286" s="5"/>
      <c r="SSZ286" s="5"/>
      <c r="STA286" s="5"/>
      <c r="STB286" s="5"/>
      <c r="STC286" s="5"/>
      <c r="STD286" s="5"/>
      <c r="STE286" s="5"/>
      <c r="STF286" s="5"/>
      <c r="STG286" s="5"/>
      <c r="STH286" s="5"/>
      <c r="STI286" s="5"/>
      <c r="STJ286" s="5"/>
      <c r="STK286" s="5"/>
      <c r="STL286" s="5"/>
      <c r="STM286" s="5"/>
      <c r="STN286" s="5"/>
      <c r="STO286" s="5"/>
      <c r="STP286" s="5"/>
      <c r="STQ286" s="5"/>
      <c r="STR286" s="5"/>
      <c r="STS286" s="5"/>
      <c r="STT286" s="5"/>
      <c r="STU286" s="5"/>
      <c r="STV286" s="5"/>
      <c r="STW286" s="5"/>
      <c r="STX286" s="5"/>
      <c r="STY286" s="5"/>
      <c r="STZ286" s="5"/>
      <c r="SUA286" s="5"/>
      <c r="SUB286" s="5"/>
      <c r="SUC286" s="5"/>
      <c r="SUD286" s="5"/>
      <c r="SUE286" s="5"/>
      <c r="SUF286" s="5"/>
      <c r="SUG286" s="5"/>
      <c r="SUH286" s="5"/>
      <c r="SUI286" s="5"/>
      <c r="SUJ286" s="5"/>
      <c r="SUK286" s="5"/>
      <c r="SUL286" s="5"/>
      <c r="SUM286" s="5"/>
      <c r="SUN286" s="5"/>
      <c r="SUO286" s="5"/>
      <c r="SUP286" s="5"/>
      <c r="SUQ286" s="5"/>
      <c r="SUR286" s="5"/>
      <c r="SUS286" s="5"/>
      <c r="SUT286" s="5"/>
      <c r="SUU286" s="5"/>
      <c r="SUV286" s="5"/>
      <c r="SUW286" s="5"/>
      <c r="SUX286" s="5"/>
      <c r="SUY286" s="5"/>
      <c r="SUZ286" s="5"/>
      <c r="SVA286" s="5"/>
      <c r="SVB286" s="5"/>
      <c r="SVC286" s="5"/>
      <c r="SVD286" s="5"/>
      <c r="SVE286" s="5"/>
      <c r="SVF286" s="5"/>
      <c r="SVG286" s="5"/>
      <c r="SVH286" s="5"/>
      <c r="SVI286" s="5"/>
      <c r="SVJ286" s="5"/>
      <c r="SVK286" s="5"/>
      <c r="SVL286" s="5"/>
      <c r="SVM286" s="5"/>
      <c r="SVN286" s="5"/>
      <c r="SVO286" s="5"/>
      <c r="SVP286" s="5"/>
      <c r="SVQ286" s="5"/>
      <c r="SVR286" s="5"/>
      <c r="SVS286" s="5"/>
      <c r="SVT286" s="5"/>
      <c r="SVU286" s="5"/>
      <c r="SVV286" s="5"/>
      <c r="SVW286" s="5"/>
      <c r="SVX286" s="5"/>
      <c r="SVY286" s="5"/>
      <c r="SVZ286" s="5"/>
      <c r="SWA286" s="5"/>
      <c r="SWB286" s="5"/>
      <c r="SWC286" s="5"/>
      <c r="SWD286" s="5"/>
      <c r="SWE286" s="5"/>
      <c r="SWF286" s="5"/>
      <c r="SWG286" s="5"/>
      <c r="SWH286" s="5"/>
      <c r="SWI286" s="5"/>
      <c r="SWJ286" s="5"/>
      <c r="SWK286" s="5"/>
      <c r="SWL286" s="5"/>
      <c r="SWM286" s="5"/>
      <c r="SWN286" s="5"/>
      <c r="SWO286" s="5"/>
      <c r="SWP286" s="5"/>
      <c r="SWQ286" s="5"/>
      <c r="SWR286" s="5"/>
      <c r="SWS286" s="5"/>
      <c r="SWT286" s="5"/>
      <c r="SWU286" s="5"/>
      <c r="SWV286" s="5"/>
      <c r="SWW286" s="5"/>
      <c r="SWX286" s="5"/>
      <c r="SWY286" s="5"/>
      <c r="SWZ286" s="5"/>
      <c r="SXA286" s="5"/>
      <c r="SXB286" s="5"/>
      <c r="SXC286" s="5"/>
      <c r="SXD286" s="5"/>
      <c r="SXE286" s="5"/>
      <c r="SXF286" s="5"/>
      <c r="SXG286" s="5"/>
      <c r="SXH286" s="5"/>
      <c r="SXI286" s="5"/>
      <c r="SXJ286" s="5"/>
      <c r="SXK286" s="5"/>
      <c r="SXL286" s="5"/>
      <c r="SXM286" s="5"/>
      <c r="SXN286" s="5"/>
      <c r="SXO286" s="5"/>
      <c r="SXP286" s="5"/>
      <c r="SXQ286" s="5"/>
      <c r="SXR286" s="5"/>
      <c r="SXS286" s="5"/>
      <c r="SXT286" s="5"/>
      <c r="SXU286" s="5"/>
      <c r="SXV286" s="5"/>
      <c r="SXW286" s="5"/>
      <c r="SXX286" s="5"/>
      <c r="SXY286" s="5"/>
      <c r="SXZ286" s="5"/>
      <c r="SYA286" s="5"/>
      <c r="SYB286" s="5"/>
      <c r="SYC286" s="5"/>
      <c r="SYD286" s="5"/>
      <c r="SYE286" s="5"/>
      <c r="SYF286" s="5"/>
      <c r="SYG286" s="5"/>
      <c r="SYH286" s="5"/>
      <c r="SYI286" s="5"/>
      <c r="SYJ286" s="5"/>
      <c r="SYK286" s="5"/>
      <c r="SYL286" s="5"/>
      <c r="SYM286" s="5"/>
      <c r="SYN286" s="5"/>
      <c r="SYO286" s="5"/>
      <c r="SYP286" s="5"/>
      <c r="SYQ286" s="5"/>
      <c r="SYR286" s="5"/>
      <c r="SYS286" s="5"/>
      <c r="SYT286" s="5"/>
      <c r="SYU286" s="5"/>
      <c r="SYV286" s="5"/>
      <c r="SYW286" s="5"/>
      <c r="SYX286" s="5"/>
      <c r="SYY286" s="5"/>
      <c r="SYZ286" s="5"/>
      <c r="SZA286" s="5"/>
      <c r="SZB286" s="5"/>
      <c r="SZC286" s="5"/>
      <c r="SZD286" s="5"/>
      <c r="SZE286" s="5"/>
      <c r="SZF286" s="5"/>
      <c r="SZG286" s="5"/>
      <c r="SZH286" s="5"/>
      <c r="SZI286" s="5"/>
      <c r="SZJ286" s="5"/>
      <c r="SZK286" s="5"/>
      <c r="SZL286" s="5"/>
      <c r="SZM286" s="5"/>
      <c r="SZN286" s="5"/>
      <c r="SZO286" s="5"/>
      <c r="SZP286" s="5"/>
      <c r="SZQ286" s="5"/>
      <c r="SZR286" s="5"/>
      <c r="SZS286" s="5"/>
      <c r="SZT286" s="5"/>
      <c r="SZU286" s="5"/>
      <c r="SZV286" s="5"/>
      <c r="SZW286" s="5"/>
      <c r="SZX286" s="5"/>
      <c r="SZY286" s="5"/>
      <c r="SZZ286" s="5"/>
      <c r="TAA286" s="5"/>
      <c r="TAB286" s="5"/>
      <c r="TAC286" s="5"/>
      <c r="TAD286" s="5"/>
      <c r="TAE286" s="5"/>
      <c r="TAF286" s="5"/>
      <c r="TAG286" s="5"/>
      <c r="TAH286" s="5"/>
      <c r="TAI286" s="5"/>
      <c r="TAJ286" s="5"/>
      <c r="TAK286" s="5"/>
      <c r="TAL286" s="5"/>
      <c r="TAM286" s="5"/>
      <c r="TAN286" s="5"/>
      <c r="TAO286" s="5"/>
      <c r="TAP286" s="5"/>
      <c r="TAQ286" s="5"/>
      <c r="TAR286" s="5"/>
      <c r="TAS286" s="5"/>
      <c r="TAT286" s="5"/>
      <c r="TAU286" s="5"/>
      <c r="TAV286" s="5"/>
      <c r="TAW286" s="5"/>
      <c r="TAX286" s="5"/>
      <c r="TAY286" s="5"/>
      <c r="TAZ286" s="5"/>
      <c r="TBA286" s="5"/>
      <c r="TBB286" s="5"/>
      <c r="TBC286" s="5"/>
      <c r="TBD286" s="5"/>
      <c r="TBE286" s="5"/>
      <c r="TBF286" s="5"/>
      <c r="TBG286" s="5"/>
      <c r="TBH286" s="5"/>
      <c r="TBI286" s="5"/>
      <c r="TBJ286" s="5"/>
      <c r="TBK286" s="5"/>
      <c r="TBL286" s="5"/>
      <c r="TBM286" s="5"/>
      <c r="TBN286" s="5"/>
      <c r="TBO286" s="5"/>
      <c r="TBP286" s="5"/>
      <c r="TBQ286" s="5"/>
      <c r="TBR286" s="5"/>
      <c r="TBS286" s="5"/>
      <c r="TBT286" s="5"/>
      <c r="TBU286" s="5"/>
      <c r="TBV286" s="5"/>
      <c r="TBW286" s="5"/>
      <c r="TBX286" s="5"/>
      <c r="TBY286" s="5"/>
      <c r="TBZ286" s="5"/>
      <c r="TCA286" s="5"/>
      <c r="TCB286" s="5"/>
      <c r="TCC286" s="5"/>
      <c r="TCD286" s="5"/>
      <c r="TCE286" s="5"/>
      <c r="TCF286" s="5"/>
      <c r="TCG286" s="5"/>
      <c r="TCH286" s="5"/>
      <c r="TCI286" s="5"/>
      <c r="TCJ286" s="5"/>
      <c r="TCK286" s="5"/>
      <c r="TCL286" s="5"/>
      <c r="TCM286" s="5"/>
      <c r="TCN286" s="5"/>
      <c r="TCO286" s="5"/>
      <c r="TCP286" s="5"/>
      <c r="TCQ286" s="5"/>
      <c r="TCR286" s="5"/>
      <c r="TCS286" s="5"/>
      <c r="TCT286" s="5"/>
      <c r="TCU286" s="5"/>
      <c r="TCV286" s="5"/>
      <c r="TCW286" s="5"/>
      <c r="TCX286" s="5"/>
      <c r="TCY286" s="5"/>
      <c r="TCZ286" s="5"/>
      <c r="TDA286" s="5"/>
      <c r="TDB286" s="5"/>
      <c r="TDC286" s="5"/>
      <c r="TDD286" s="5"/>
      <c r="TDE286" s="5"/>
      <c r="TDF286" s="5"/>
      <c r="TDG286" s="5"/>
      <c r="TDH286" s="5"/>
      <c r="TDI286" s="5"/>
      <c r="TDJ286" s="5"/>
      <c r="TDK286" s="5"/>
      <c r="TDL286" s="5"/>
      <c r="TDM286" s="5"/>
      <c r="TDN286" s="5"/>
      <c r="TDO286" s="5"/>
      <c r="TDP286" s="5"/>
      <c r="TDQ286" s="5"/>
      <c r="TDR286" s="5"/>
      <c r="TDS286" s="5"/>
      <c r="TDT286" s="5"/>
      <c r="TDU286" s="5"/>
      <c r="TDV286" s="5"/>
      <c r="TDW286" s="5"/>
      <c r="TDX286" s="5"/>
      <c r="TDY286" s="5"/>
      <c r="TDZ286" s="5"/>
      <c r="TEA286" s="5"/>
      <c r="TEB286" s="5"/>
      <c r="TEC286" s="5"/>
      <c r="TED286" s="5"/>
      <c r="TEE286" s="5"/>
      <c r="TEF286" s="5"/>
      <c r="TEG286" s="5"/>
      <c r="TEH286" s="5"/>
      <c r="TEI286" s="5"/>
      <c r="TEJ286" s="5"/>
      <c r="TEK286" s="5"/>
      <c r="TEL286" s="5"/>
      <c r="TEM286" s="5"/>
      <c r="TEN286" s="5"/>
      <c r="TEO286" s="5"/>
      <c r="TEP286" s="5"/>
      <c r="TEQ286" s="5"/>
      <c r="TER286" s="5"/>
      <c r="TES286" s="5"/>
      <c r="TET286" s="5"/>
      <c r="TEU286" s="5"/>
      <c r="TEV286" s="5"/>
      <c r="TEW286" s="5"/>
      <c r="TEX286" s="5"/>
      <c r="TEY286" s="5"/>
      <c r="TEZ286" s="5"/>
      <c r="TFA286" s="5"/>
      <c r="TFB286" s="5"/>
      <c r="TFC286" s="5"/>
      <c r="TFD286" s="5"/>
      <c r="TFE286" s="5"/>
      <c r="TFF286" s="5"/>
      <c r="TFG286" s="5"/>
      <c r="TFH286" s="5"/>
      <c r="TFI286" s="5"/>
      <c r="TFJ286" s="5"/>
      <c r="TFK286" s="5"/>
      <c r="TFL286" s="5"/>
      <c r="TFM286" s="5"/>
      <c r="TFN286" s="5"/>
      <c r="TFO286" s="5"/>
      <c r="TFP286" s="5"/>
      <c r="TFQ286" s="5"/>
      <c r="TFR286" s="5"/>
      <c r="TFS286" s="5"/>
      <c r="TFT286" s="5"/>
      <c r="TFU286" s="5"/>
      <c r="TFV286" s="5"/>
      <c r="TFW286" s="5"/>
      <c r="TFX286" s="5"/>
      <c r="TFY286" s="5"/>
      <c r="TFZ286" s="5"/>
      <c r="TGA286" s="5"/>
      <c r="TGB286" s="5"/>
      <c r="TGC286" s="5"/>
      <c r="TGD286" s="5"/>
      <c r="TGE286" s="5"/>
      <c r="TGF286" s="5"/>
      <c r="TGG286" s="5"/>
      <c r="TGH286" s="5"/>
      <c r="TGI286" s="5"/>
      <c r="TGJ286" s="5"/>
      <c r="TGK286" s="5"/>
      <c r="TGL286" s="5"/>
      <c r="TGM286" s="5"/>
      <c r="TGN286" s="5"/>
      <c r="TGO286" s="5"/>
      <c r="TGP286" s="5"/>
      <c r="TGQ286" s="5"/>
      <c r="TGR286" s="5"/>
      <c r="TGS286" s="5"/>
      <c r="TGT286" s="5"/>
      <c r="TGU286" s="5"/>
      <c r="TGV286" s="5"/>
      <c r="TGW286" s="5"/>
      <c r="TGX286" s="5"/>
      <c r="TGY286" s="5"/>
      <c r="TGZ286" s="5"/>
      <c r="THA286" s="5"/>
      <c r="THB286" s="5"/>
      <c r="THC286" s="5"/>
      <c r="THD286" s="5"/>
      <c r="THE286" s="5"/>
      <c r="THF286" s="5"/>
      <c r="THG286" s="5"/>
      <c r="THH286" s="5"/>
      <c r="THI286" s="5"/>
      <c r="THJ286" s="5"/>
      <c r="THK286" s="5"/>
      <c r="THL286" s="5"/>
      <c r="THM286" s="5"/>
      <c r="THN286" s="5"/>
      <c r="THO286" s="5"/>
      <c r="THP286" s="5"/>
      <c r="THQ286" s="5"/>
      <c r="THR286" s="5"/>
      <c r="THS286" s="5"/>
      <c r="THT286" s="5"/>
      <c r="THU286" s="5"/>
      <c r="THV286" s="5"/>
      <c r="THW286" s="5"/>
      <c r="THX286" s="5"/>
      <c r="THY286" s="5"/>
      <c r="THZ286" s="5"/>
      <c r="TIA286" s="5"/>
      <c r="TIB286" s="5"/>
      <c r="TIC286" s="5"/>
      <c r="TID286" s="5"/>
      <c r="TIE286" s="5"/>
      <c r="TIF286" s="5"/>
      <c r="TIG286" s="5"/>
      <c r="TIH286" s="5"/>
      <c r="TII286" s="5"/>
      <c r="TIJ286" s="5"/>
      <c r="TIK286" s="5"/>
      <c r="TIL286" s="5"/>
      <c r="TIM286" s="5"/>
      <c r="TIN286" s="5"/>
      <c r="TIO286" s="5"/>
      <c r="TIP286" s="5"/>
      <c r="TIQ286" s="5"/>
      <c r="TIR286" s="5"/>
      <c r="TIS286" s="5"/>
      <c r="TIT286" s="5"/>
      <c r="TIU286" s="5"/>
      <c r="TIV286" s="5"/>
      <c r="TIW286" s="5"/>
      <c r="TIX286" s="5"/>
      <c r="TIY286" s="5"/>
      <c r="TIZ286" s="5"/>
      <c r="TJA286" s="5"/>
      <c r="TJB286" s="5"/>
      <c r="TJC286" s="5"/>
      <c r="TJD286" s="5"/>
      <c r="TJE286" s="5"/>
      <c r="TJF286" s="5"/>
      <c r="TJG286" s="5"/>
      <c r="TJH286" s="5"/>
      <c r="TJI286" s="5"/>
      <c r="TJJ286" s="5"/>
      <c r="TJK286" s="5"/>
      <c r="TJL286" s="5"/>
      <c r="TJM286" s="5"/>
      <c r="TJN286" s="5"/>
      <c r="TJO286" s="5"/>
      <c r="TJP286" s="5"/>
      <c r="TJQ286" s="5"/>
      <c r="TJR286" s="5"/>
      <c r="TJS286" s="5"/>
      <c r="TJT286" s="5"/>
      <c r="TJU286" s="5"/>
      <c r="TJV286" s="5"/>
      <c r="TJW286" s="5"/>
      <c r="TJX286" s="5"/>
      <c r="TJY286" s="5"/>
      <c r="TJZ286" s="5"/>
      <c r="TKA286" s="5"/>
      <c r="TKB286" s="5"/>
      <c r="TKC286" s="5"/>
      <c r="TKD286" s="5"/>
      <c r="TKE286" s="5"/>
      <c r="TKF286" s="5"/>
      <c r="TKG286" s="5"/>
      <c r="TKH286" s="5"/>
      <c r="TKI286" s="5"/>
      <c r="TKJ286" s="5"/>
      <c r="TKK286" s="5"/>
      <c r="TKL286" s="5"/>
      <c r="TKM286" s="5"/>
      <c r="TKN286" s="5"/>
      <c r="TKO286" s="5"/>
      <c r="TKP286" s="5"/>
      <c r="TKQ286" s="5"/>
      <c r="TKR286" s="5"/>
      <c r="TKS286" s="5"/>
      <c r="TKT286" s="5"/>
      <c r="TKU286" s="5"/>
      <c r="TKV286" s="5"/>
      <c r="TKW286" s="5"/>
      <c r="TKX286" s="5"/>
      <c r="TKY286" s="5"/>
      <c r="TKZ286" s="5"/>
      <c r="TLA286" s="5"/>
      <c r="TLB286" s="5"/>
      <c r="TLC286" s="5"/>
      <c r="TLD286" s="5"/>
      <c r="TLE286" s="5"/>
      <c r="TLF286" s="5"/>
      <c r="TLG286" s="5"/>
      <c r="TLH286" s="5"/>
      <c r="TLI286" s="5"/>
      <c r="TLJ286" s="5"/>
      <c r="TLK286" s="5"/>
      <c r="TLL286" s="5"/>
      <c r="TLM286" s="5"/>
      <c r="TLN286" s="5"/>
      <c r="TLO286" s="5"/>
      <c r="TLP286" s="5"/>
      <c r="TLQ286" s="5"/>
      <c r="TLR286" s="5"/>
      <c r="TLS286" s="5"/>
      <c r="TLT286" s="5"/>
      <c r="TLU286" s="5"/>
      <c r="TLV286" s="5"/>
      <c r="TLW286" s="5"/>
      <c r="TLX286" s="5"/>
      <c r="TLY286" s="5"/>
      <c r="TLZ286" s="5"/>
      <c r="TMA286" s="5"/>
      <c r="TMB286" s="5"/>
      <c r="TMC286" s="5"/>
      <c r="TMD286" s="5"/>
      <c r="TME286" s="5"/>
      <c r="TMF286" s="5"/>
      <c r="TMG286" s="5"/>
      <c r="TMH286" s="5"/>
      <c r="TMI286" s="5"/>
      <c r="TMJ286" s="5"/>
      <c r="TMK286" s="5"/>
      <c r="TML286" s="5"/>
      <c r="TMM286" s="5"/>
      <c r="TMN286" s="5"/>
      <c r="TMO286" s="5"/>
      <c r="TMP286" s="5"/>
      <c r="TMQ286" s="5"/>
      <c r="TMR286" s="5"/>
      <c r="TMS286" s="5"/>
      <c r="TMT286" s="5"/>
      <c r="TMU286" s="5"/>
      <c r="TMV286" s="5"/>
      <c r="TMW286" s="5"/>
      <c r="TMX286" s="5"/>
      <c r="TMY286" s="5"/>
      <c r="TMZ286" s="5"/>
      <c r="TNA286" s="5"/>
      <c r="TNB286" s="5"/>
      <c r="TNC286" s="5"/>
      <c r="TND286" s="5"/>
      <c r="TNE286" s="5"/>
      <c r="TNF286" s="5"/>
      <c r="TNG286" s="5"/>
      <c r="TNH286" s="5"/>
      <c r="TNI286" s="5"/>
      <c r="TNJ286" s="5"/>
      <c r="TNK286" s="5"/>
      <c r="TNL286" s="5"/>
      <c r="TNM286" s="5"/>
      <c r="TNN286" s="5"/>
      <c r="TNO286" s="5"/>
      <c r="TNP286" s="5"/>
      <c r="TNQ286" s="5"/>
      <c r="TNR286" s="5"/>
      <c r="TNS286" s="5"/>
      <c r="TNT286" s="5"/>
      <c r="TNU286" s="5"/>
      <c r="TNV286" s="5"/>
      <c r="TNW286" s="5"/>
      <c r="TNX286" s="5"/>
      <c r="TNY286" s="5"/>
      <c r="TNZ286" s="5"/>
      <c r="TOA286" s="5"/>
      <c r="TOB286" s="5"/>
      <c r="TOC286" s="5"/>
      <c r="TOD286" s="5"/>
      <c r="TOE286" s="5"/>
      <c r="TOF286" s="5"/>
      <c r="TOG286" s="5"/>
      <c r="TOH286" s="5"/>
      <c r="TOI286" s="5"/>
      <c r="TOJ286" s="5"/>
      <c r="TOK286" s="5"/>
      <c r="TOL286" s="5"/>
      <c r="TOM286" s="5"/>
      <c r="TON286" s="5"/>
      <c r="TOO286" s="5"/>
      <c r="TOP286" s="5"/>
      <c r="TOQ286" s="5"/>
      <c r="TOR286" s="5"/>
      <c r="TOS286" s="5"/>
      <c r="TOT286" s="5"/>
      <c r="TOU286" s="5"/>
      <c r="TOV286" s="5"/>
      <c r="TOW286" s="5"/>
      <c r="TOX286" s="5"/>
      <c r="TOY286" s="5"/>
      <c r="TOZ286" s="5"/>
      <c r="TPA286" s="5"/>
      <c r="TPB286" s="5"/>
      <c r="TPC286" s="5"/>
      <c r="TPD286" s="5"/>
      <c r="TPE286" s="5"/>
      <c r="TPF286" s="5"/>
      <c r="TPG286" s="5"/>
      <c r="TPH286" s="5"/>
      <c r="TPI286" s="5"/>
      <c r="TPJ286" s="5"/>
      <c r="TPK286" s="5"/>
      <c r="TPL286" s="5"/>
      <c r="TPM286" s="5"/>
      <c r="TPN286" s="5"/>
      <c r="TPO286" s="5"/>
      <c r="TPP286" s="5"/>
      <c r="TPQ286" s="5"/>
      <c r="TPR286" s="5"/>
      <c r="TPS286" s="5"/>
      <c r="TPT286" s="5"/>
      <c r="TPU286" s="5"/>
      <c r="TPV286" s="5"/>
      <c r="TPW286" s="5"/>
      <c r="TPX286" s="5"/>
      <c r="TPY286" s="5"/>
      <c r="TPZ286" s="5"/>
      <c r="TQA286" s="5"/>
      <c r="TQB286" s="5"/>
      <c r="TQC286" s="5"/>
      <c r="TQD286" s="5"/>
      <c r="TQE286" s="5"/>
      <c r="TQF286" s="5"/>
      <c r="TQG286" s="5"/>
      <c r="TQH286" s="5"/>
      <c r="TQI286" s="5"/>
      <c r="TQJ286" s="5"/>
      <c r="TQK286" s="5"/>
      <c r="TQL286" s="5"/>
      <c r="TQM286" s="5"/>
      <c r="TQN286" s="5"/>
      <c r="TQO286" s="5"/>
      <c r="TQP286" s="5"/>
      <c r="TQQ286" s="5"/>
      <c r="TQR286" s="5"/>
      <c r="TQS286" s="5"/>
      <c r="TQT286" s="5"/>
      <c r="TQU286" s="5"/>
      <c r="TQV286" s="5"/>
      <c r="TQW286" s="5"/>
      <c r="TQX286" s="5"/>
      <c r="TQY286" s="5"/>
      <c r="TQZ286" s="5"/>
      <c r="TRA286" s="5"/>
      <c r="TRB286" s="5"/>
      <c r="TRC286" s="5"/>
      <c r="TRD286" s="5"/>
      <c r="TRE286" s="5"/>
      <c r="TRF286" s="5"/>
      <c r="TRG286" s="5"/>
      <c r="TRH286" s="5"/>
      <c r="TRI286" s="5"/>
      <c r="TRJ286" s="5"/>
      <c r="TRK286" s="5"/>
      <c r="TRL286" s="5"/>
      <c r="TRM286" s="5"/>
      <c r="TRN286" s="5"/>
      <c r="TRO286" s="5"/>
      <c r="TRP286" s="5"/>
      <c r="TRQ286" s="5"/>
      <c r="TRR286" s="5"/>
      <c r="TRS286" s="5"/>
      <c r="TRT286" s="5"/>
      <c r="TRU286" s="5"/>
      <c r="TRV286" s="5"/>
      <c r="TRW286" s="5"/>
      <c r="TRX286" s="5"/>
      <c r="TRY286" s="5"/>
      <c r="TRZ286" s="5"/>
      <c r="TSA286" s="5"/>
      <c r="TSB286" s="5"/>
      <c r="TSC286" s="5"/>
      <c r="TSD286" s="5"/>
      <c r="TSE286" s="5"/>
      <c r="TSF286" s="5"/>
      <c r="TSG286" s="5"/>
      <c r="TSH286" s="5"/>
      <c r="TSI286" s="5"/>
      <c r="TSJ286" s="5"/>
      <c r="TSK286" s="5"/>
      <c r="TSL286" s="5"/>
      <c r="TSM286" s="5"/>
      <c r="TSN286" s="5"/>
      <c r="TSO286" s="5"/>
      <c r="TSP286" s="5"/>
      <c r="TSQ286" s="5"/>
      <c r="TSR286" s="5"/>
      <c r="TSS286" s="5"/>
      <c r="TST286" s="5"/>
      <c r="TSU286" s="5"/>
      <c r="TSV286" s="5"/>
      <c r="TSW286" s="5"/>
      <c r="TSX286" s="5"/>
      <c r="TSY286" s="5"/>
      <c r="TSZ286" s="5"/>
      <c r="TTA286" s="5"/>
      <c r="TTB286" s="5"/>
      <c r="TTC286" s="5"/>
      <c r="TTD286" s="5"/>
      <c r="TTE286" s="5"/>
      <c r="TTF286" s="5"/>
      <c r="TTG286" s="5"/>
      <c r="TTH286" s="5"/>
      <c r="TTI286" s="5"/>
      <c r="TTJ286" s="5"/>
      <c r="TTK286" s="5"/>
      <c r="TTL286" s="5"/>
      <c r="TTM286" s="5"/>
      <c r="TTN286" s="5"/>
      <c r="TTO286" s="5"/>
      <c r="TTP286" s="5"/>
      <c r="TTQ286" s="5"/>
      <c r="TTR286" s="5"/>
      <c r="TTS286" s="5"/>
      <c r="TTT286" s="5"/>
      <c r="TTU286" s="5"/>
      <c r="TTV286" s="5"/>
      <c r="TTW286" s="5"/>
      <c r="TTX286" s="5"/>
      <c r="TTY286" s="5"/>
      <c r="TTZ286" s="5"/>
      <c r="TUA286" s="5"/>
      <c r="TUB286" s="5"/>
      <c r="TUC286" s="5"/>
      <c r="TUD286" s="5"/>
      <c r="TUE286" s="5"/>
      <c r="TUF286" s="5"/>
      <c r="TUG286" s="5"/>
      <c r="TUH286" s="5"/>
      <c r="TUI286" s="5"/>
      <c r="TUJ286" s="5"/>
      <c r="TUK286" s="5"/>
      <c r="TUL286" s="5"/>
      <c r="TUM286" s="5"/>
      <c r="TUN286" s="5"/>
      <c r="TUO286" s="5"/>
      <c r="TUP286" s="5"/>
      <c r="TUQ286" s="5"/>
      <c r="TUR286" s="5"/>
      <c r="TUS286" s="5"/>
      <c r="TUT286" s="5"/>
      <c r="TUU286" s="5"/>
      <c r="TUV286" s="5"/>
      <c r="TUW286" s="5"/>
      <c r="TUX286" s="5"/>
      <c r="TUY286" s="5"/>
      <c r="TUZ286" s="5"/>
      <c r="TVA286" s="5"/>
      <c r="TVB286" s="5"/>
      <c r="TVC286" s="5"/>
      <c r="TVD286" s="5"/>
      <c r="TVE286" s="5"/>
      <c r="TVF286" s="5"/>
      <c r="TVG286" s="5"/>
      <c r="TVH286" s="5"/>
      <c r="TVI286" s="5"/>
      <c r="TVJ286" s="5"/>
      <c r="TVK286" s="5"/>
      <c r="TVL286" s="5"/>
      <c r="TVM286" s="5"/>
      <c r="TVN286" s="5"/>
      <c r="TVO286" s="5"/>
      <c r="TVP286" s="5"/>
      <c r="TVQ286" s="5"/>
      <c r="TVR286" s="5"/>
      <c r="TVS286" s="5"/>
      <c r="TVT286" s="5"/>
      <c r="TVU286" s="5"/>
      <c r="TVV286" s="5"/>
      <c r="TVW286" s="5"/>
      <c r="TVX286" s="5"/>
      <c r="TVY286" s="5"/>
      <c r="TVZ286" s="5"/>
      <c r="TWA286" s="5"/>
      <c r="TWB286" s="5"/>
      <c r="TWC286" s="5"/>
      <c r="TWD286" s="5"/>
      <c r="TWE286" s="5"/>
      <c r="TWF286" s="5"/>
      <c r="TWG286" s="5"/>
      <c r="TWH286" s="5"/>
      <c r="TWI286" s="5"/>
      <c r="TWJ286" s="5"/>
      <c r="TWK286" s="5"/>
      <c r="TWL286" s="5"/>
      <c r="TWM286" s="5"/>
      <c r="TWN286" s="5"/>
      <c r="TWO286" s="5"/>
      <c r="TWP286" s="5"/>
      <c r="TWQ286" s="5"/>
      <c r="TWR286" s="5"/>
      <c r="TWS286" s="5"/>
      <c r="TWT286" s="5"/>
      <c r="TWU286" s="5"/>
      <c r="TWV286" s="5"/>
      <c r="TWW286" s="5"/>
      <c r="TWX286" s="5"/>
      <c r="TWY286" s="5"/>
      <c r="TWZ286" s="5"/>
      <c r="TXA286" s="5"/>
      <c r="TXB286" s="5"/>
      <c r="TXC286" s="5"/>
      <c r="TXD286" s="5"/>
      <c r="TXE286" s="5"/>
      <c r="TXF286" s="5"/>
      <c r="TXG286" s="5"/>
      <c r="TXH286" s="5"/>
      <c r="TXI286" s="5"/>
      <c r="TXJ286" s="5"/>
      <c r="TXK286" s="5"/>
      <c r="TXL286" s="5"/>
      <c r="TXM286" s="5"/>
      <c r="TXN286" s="5"/>
      <c r="TXO286" s="5"/>
      <c r="TXP286" s="5"/>
      <c r="TXQ286" s="5"/>
      <c r="TXR286" s="5"/>
      <c r="TXS286" s="5"/>
      <c r="TXT286" s="5"/>
      <c r="TXU286" s="5"/>
      <c r="TXV286" s="5"/>
      <c r="TXW286" s="5"/>
      <c r="TXX286" s="5"/>
      <c r="TXY286" s="5"/>
      <c r="TXZ286" s="5"/>
      <c r="TYA286" s="5"/>
      <c r="TYB286" s="5"/>
      <c r="TYC286" s="5"/>
      <c r="TYD286" s="5"/>
      <c r="TYE286" s="5"/>
      <c r="TYF286" s="5"/>
      <c r="TYG286" s="5"/>
      <c r="TYH286" s="5"/>
      <c r="TYI286" s="5"/>
      <c r="TYJ286" s="5"/>
      <c r="TYK286" s="5"/>
      <c r="TYL286" s="5"/>
      <c r="TYM286" s="5"/>
      <c r="TYN286" s="5"/>
      <c r="TYO286" s="5"/>
      <c r="TYP286" s="5"/>
      <c r="TYQ286" s="5"/>
      <c r="TYR286" s="5"/>
      <c r="TYS286" s="5"/>
      <c r="TYT286" s="5"/>
      <c r="TYU286" s="5"/>
      <c r="TYV286" s="5"/>
      <c r="TYW286" s="5"/>
      <c r="TYX286" s="5"/>
      <c r="TYY286" s="5"/>
      <c r="TYZ286" s="5"/>
      <c r="TZA286" s="5"/>
      <c r="TZB286" s="5"/>
      <c r="TZC286" s="5"/>
      <c r="TZD286" s="5"/>
      <c r="TZE286" s="5"/>
      <c r="TZF286" s="5"/>
      <c r="TZG286" s="5"/>
      <c r="TZH286" s="5"/>
      <c r="TZI286" s="5"/>
      <c r="TZJ286" s="5"/>
      <c r="TZK286" s="5"/>
      <c r="TZL286" s="5"/>
      <c r="TZM286" s="5"/>
      <c r="TZN286" s="5"/>
      <c r="TZO286" s="5"/>
      <c r="TZP286" s="5"/>
      <c r="TZQ286" s="5"/>
      <c r="TZR286" s="5"/>
      <c r="TZS286" s="5"/>
      <c r="TZT286" s="5"/>
      <c r="TZU286" s="5"/>
      <c r="TZV286" s="5"/>
      <c r="TZW286" s="5"/>
      <c r="TZX286" s="5"/>
      <c r="TZY286" s="5"/>
      <c r="TZZ286" s="5"/>
      <c r="UAA286" s="5"/>
      <c r="UAB286" s="5"/>
      <c r="UAC286" s="5"/>
      <c r="UAD286" s="5"/>
      <c r="UAE286" s="5"/>
      <c r="UAF286" s="5"/>
      <c r="UAG286" s="5"/>
      <c r="UAH286" s="5"/>
      <c r="UAI286" s="5"/>
      <c r="UAJ286" s="5"/>
      <c r="UAK286" s="5"/>
      <c r="UAL286" s="5"/>
      <c r="UAM286" s="5"/>
      <c r="UAN286" s="5"/>
      <c r="UAO286" s="5"/>
      <c r="UAP286" s="5"/>
      <c r="UAQ286" s="5"/>
      <c r="UAR286" s="5"/>
      <c r="UAS286" s="5"/>
      <c r="UAT286" s="5"/>
      <c r="UAU286" s="5"/>
      <c r="UAV286" s="5"/>
      <c r="UAW286" s="5"/>
      <c r="UAX286" s="5"/>
      <c r="UAY286" s="5"/>
      <c r="UAZ286" s="5"/>
      <c r="UBA286" s="5"/>
      <c r="UBB286" s="5"/>
      <c r="UBC286" s="5"/>
      <c r="UBD286" s="5"/>
      <c r="UBE286" s="5"/>
      <c r="UBF286" s="5"/>
      <c r="UBG286" s="5"/>
      <c r="UBH286" s="5"/>
      <c r="UBI286" s="5"/>
      <c r="UBJ286" s="5"/>
      <c r="UBK286" s="5"/>
      <c r="UBL286" s="5"/>
      <c r="UBM286" s="5"/>
      <c r="UBN286" s="5"/>
      <c r="UBO286" s="5"/>
      <c r="UBP286" s="5"/>
      <c r="UBQ286" s="5"/>
      <c r="UBR286" s="5"/>
      <c r="UBS286" s="5"/>
      <c r="UBT286" s="5"/>
      <c r="UBU286" s="5"/>
      <c r="UBV286" s="5"/>
      <c r="UBW286" s="5"/>
      <c r="UBX286" s="5"/>
      <c r="UBY286" s="5"/>
      <c r="UBZ286" s="5"/>
      <c r="UCA286" s="5"/>
      <c r="UCB286" s="5"/>
      <c r="UCC286" s="5"/>
      <c r="UCD286" s="5"/>
      <c r="UCE286" s="5"/>
      <c r="UCF286" s="5"/>
      <c r="UCG286" s="5"/>
      <c r="UCH286" s="5"/>
      <c r="UCI286" s="5"/>
      <c r="UCJ286" s="5"/>
      <c r="UCK286" s="5"/>
      <c r="UCL286" s="5"/>
      <c r="UCM286" s="5"/>
      <c r="UCN286" s="5"/>
      <c r="UCO286" s="5"/>
      <c r="UCP286" s="5"/>
      <c r="UCQ286" s="5"/>
      <c r="UCR286" s="5"/>
      <c r="UCS286" s="5"/>
      <c r="UCT286" s="5"/>
      <c r="UCU286" s="5"/>
      <c r="UCV286" s="5"/>
      <c r="UCW286" s="5"/>
      <c r="UCX286" s="5"/>
      <c r="UCY286" s="5"/>
      <c r="UCZ286" s="5"/>
      <c r="UDA286" s="5"/>
      <c r="UDB286" s="5"/>
      <c r="UDC286" s="5"/>
      <c r="UDD286" s="5"/>
      <c r="UDE286" s="5"/>
      <c r="UDF286" s="5"/>
      <c r="UDG286" s="5"/>
      <c r="UDH286" s="5"/>
      <c r="UDI286" s="5"/>
      <c r="UDJ286" s="5"/>
      <c r="UDK286" s="5"/>
      <c r="UDL286" s="5"/>
      <c r="UDM286" s="5"/>
      <c r="UDN286" s="5"/>
      <c r="UDO286" s="5"/>
      <c r="UDP286" s="5"/>
      <c r="UDQ286" s="5"/>
      <c r="UDR286" s="5"/>
      <c r="UDS286" s="5"/>
      <c r="UDT286" s="5"/>
      <c r="UDU286" s="5"/>
      <c r="UDV286" s="5"/>
      <c r="UDW286" s="5"/>
      <c r="UDX286" s="5"/>
      <c r="UDY286" s="5"/>
      <c r="UDZ286" s="5"/>
      <c r="UEA286" s="5"/>
      <c r="UEB286" s="5"/>
      <c r="UEC286" s="5"/>
      <c r="UED286" s="5"/>
      <c r="UEE286" s="5"/>
      <c r="UEF286" s="5"/>
      <c r="UEG286" s="5"/>
      <c r="UEH286" s="5"/>
      <c r="UEI286" s="5"/>
      <c r="UEJ286" s="5"/>
      <c r="UEK286" s="5"/>
      <c r="UEL286" s="5"/>
      <c r="UEM286" s="5"/>
      <c r="UEN286" s="5"/>
      <c r="UEO286" s="5"/>
      <c r="UEP286" s="5"/>
      <c r="UEQ286" s="5"/>
      <c r="UER286" s="5"/>
      <c r="UES286" s="5"/>
      <c r="UET286" s="5"/>
      <c r="UEU286" s="5"/>
      <c r="UEV286" s="5"/>
      <c r="UEW286" s="5"/>
      <c r="UEX286" s="5"/>
      <c r="UEY286" s="5"/>
      <c r="UEZ286" s="5"/>
      <c r="UFA286" s="5"/>
      <c r="UFB286" s="5"/>
      <c r="UFC286" s="5"/>
      <c r="UFD286" s="5"/>
      <c r="UFE286" s="5"/>
      <c r="UFF286" s="5"/>
      <c r="UFG286" s="5"/>
      <c r="UFH286" s="5"/>
      <c r="UFI286" s="5"/>
      <c r="UFJ286" s="5"/>
      <c r="UFK286" s="5"/>
      <c r="UFL286" s="5"/>
      <c r="UFM286" s="5"/>
      <c r="UFN286" s="5"/>
      <c r="UFO286" s="5"/>
      <c r="UFP286" s="5"/>
      <c r="UFQ286" s="5"/>
      <c r="UFR286" s="5"/>
      <c r="UFS286" s="5"/>
      <c r="UFT286" s="5"/>
      <c r="UFU286" s="5"/>
      <c r="UFV286" s="5"/>
      <c r="UFW286" s="5"/>
      <c r="UFX286" s="5"/>
      <c r="UFY286" s="5"/>
      <c r="UFZ286" s="5"/>
      <c r="UGA286" s="5"/>
      <c r="UGB286" s="5"/>
      <c r="UGC286" s="5"/>
      <c r="UGD286" s="5"/>
      <c r="UGE286" s="5"/>
      <c r="UGF286" s="5"/>
      <c r="UGG286" s="5"/>
      <c r="UGH286" s="5"/>
      <c r="UGI286" s="5"/>
      <c r="UGJ286" s="5"/>
      <c r="UGK286" s="5"/>
      <c r="UGL286" s="5"/>
      <c r="UGM286" s="5"/>
      <c r="UGN286" s="5"/>
      <c r="UGO286" s="5"/>
      <c r="UGP286" s="5"/>
      <c r="UGQ286" s="5"/>
      <c r="UGR286" s="5"/>
      <c r="UGS286" s="5"/>
      <c r="UGT286" s="5"/>
      <c r="UGU286" s="5"/>
      <c r="UGV286" s="5"/>
      <c r="UGW286" s="5"/>
      <c r="UGX286" s="5"/>
      <c r="UGY286" s="5"/>
      <c r="UGZ286" s="5"/>
      <c r="UHA286" s="5"/>
      <c r="UHB286" s="5"/>
      <c r="UHC286" s="5"/>
      <c r="UHD286" s="5"/>
      <c r="UHE286" s="5"/>
      <c r="UHF286" s="5"/>
      <c r="UHG286" s="5"/>
      <c r="UHH286" s="5"/>
      <c r="UHI286" s="5"/>
      <c r="UHJ286" s="5"/>
      <c r="UHK286" s="5"/>
      <c r="UHL286" s="5"/>
      <c r="UHM286" s="5"/>
      <c r="UHN286" s="5"/>
      <c r="UHO286" s="5"/>
      <c r="UHP286" s="5"/>
      <c r="UHQ286" s="5"/>
      <c r="UHR286" s="5"/>
      <c r="UHS286" s="5"/>
      <c r="UHT286" s="5"/>
      <c r="UHU286" s="5"/>
      <c r="UHV286" s="5"/>
      <c r="UHW286" s="5"/>
      <c r="UHX286" s="5"/>
      <c r="UHY286" s="5"/>
      <c r="UHZ286" s="5"/>
      <c r="UIA286" s="5"/>
      <c r="UIB286" s="5"/>
      <c r="UIC286" s="5"/>
      <c r="UID286" s="5"/>
      <c r="UIE286" s="5"/>
      <c r="UIF286" s="5"/>
      <c r="UIG286" s="5"/>
      <c r="UIH286" s="5"/>
      <c r="UII286" s="5"/>
      <c r="UIJ286" s="5"/>
      <c r="UIK286" s="5"/>
      <c r="UIL286" s="5"/>
      <c r="UIM286" s="5"/>
      <c r="UIN286" s="5"/>
      <c r="UIO286" s="5"/>
      <c r="UIP286" s="5"/>
      <c r="UIQ286" s="5"/>
      <c r="UIR286" s="5"/>
      <c r="UIS286" s="5"/>
      <c r="UIT286" s="5"/>
      <c r="UIU286" s="5"/>
      <c r="UIV286" s="5"/>
      <c r="UIW286" s="5"/>
      <c r="UIX286" s="5"/>
      <c r="UIY286" s="5"/>
      <c r="UIZ286" s="5"/>
      <c r="UJA286" s="5"/>
      <c r="UJB286" s="5"/>
      <c r="UJC286" s="5"/>
      <c r="UJD286" s="5"/>
      <c r="UJE286" s="5"/>
      <c r="UJF286" s="5"/>
      <c r="UJG286" s="5"/>
      <c r="UJH286" s="5"/>
      <c r="UJI286" s="5"/>
      <c r="UJJ286" s="5"/>
      <c r="UJK286" s="5"/>
      <c r="UJL286" s="5"/>
      <c r="UJM286" s="5"/>
      <c r="UJN286" s="5"/>
      <c r="UJO286" s="5"/>
      <c r="UJP286" s="5"/>
      <c r="UJQ286" s="5"/>
      <c r="UJR286" s="5"/>
      <c r="UJS286" s="5"/>
      <c r="UJT286" s="5"/>
      <c r="UJU286" s="5"/>
      <c r="UJV286" s="5"/>
      <c r="UJW286" s="5"/>
      <c r="UJX286" s="5"/>
      <c r="UJY286" s="5"/>
      <c r="UJZ286" s="5"/>
      <c r="UKA286" s="5"/>
      <c r="UKB286" s="5"/>
      <c r="UKC286" s="5"/>
      <c r="UKD286" s="5"/>
      <c r="UKE286" s="5"/>
      <c r="UKF286" s="5"/>
      <c r="UKG286" s="5"/>
      <c r="UKH286" s="5"/>
      <c r="UKI286" s="5"/>
      <c r="UKJ286" s="5"/>
      <c r="UKK286" s="5"/>
      <c r="UKL286" s="5"/>
      <c r="UKM286" s="5"/>
      <c r="UKN286" s="5"/>
      <c r="UKO286" s="5"/>
      <c r="UKP286" s="5"/>
      <c r="UKQ286" s="5"/>
      <c r="UKR286" s="5"/>
      <c r="UKS286" s="5"/>
      <c r="UKT286" s="5"/>
      <c r="UKU286" s="5"/>
      <c r="UKV286" s="5"/>
      <c r="UKW286" s="5"/>
      <c r="UKX286" s="5"/>
      <c r="UKY286" s="5"/>
      <c r="UKZ286" s="5"/>
      <c r="ULA286" s="5"/>
      <c r="ULB286" s="5"/>
      <c r="ULC286" s="5"/>
      <c r="ULD286" s="5"/>
      <c r="ULE286" s="5"/>
      <c r="ULF286" s="5"/>
      <c r="ULG286" s="5"/>
      <c r="ULH286" s="5"/>
      <c r="ULI286" s="5"/>
      <c r="ULJ286" s="5"/>
      <c r="ULK286" s="5"/>
      <c r="ULL286" s="5"/>
      <c r="ULM286" s="5"/>
      <c r="ULN286" s="5"/>
      <c r="ULO286" s="5"/>
      <c r="ULP286" s="5"/>
      <c r="ULQ286" s="5"/>
      <c r="ULR286" s="5"/>
      <c r="ULS286" s="5"/>
      <c r="ULT286" s="5"/>
      <c r="ULU286" s="5"/>
      <c r="ULV286" s="5"/>
      <c r="ULW286" s="5"/>
      <c r="ULX286" s="5"/>
      <c r="ULY286" s="5"/>
      <c r="ULZ286" s="5"/>
      <c r="UMA286" s="5"/>
      <c r="UMB286" s="5"/>
      <c r="UMC286" s="5"/>
      <c r="UMD286" s="5"/>
      <c r="UME286" s="5"/>
      <c r="UMF286" s="5"/>
      <c r="UMG286" s="5"/>
      <c r="UMH286" s="5"/>
      <c r="UMI286" s="5"/>
      <c r="UMJ286" s="5"/>
      <c r="UMK286" s="5"/>
      <c r="UML286" s="5"/>
      <c r="UMM286" s="5"/>
      <c r="UMN286" s="5"/>
      <c r="UMO286" s="5"/>
      <c r="UMP286" s="5"/>
      <c r="UMQ286" s="5"/>
      <c r="UMR286" s="5"/>
      <c r="UMS286" s="5"/>
      <c r="UMT286" s="5"/>
      <c r="UMU286" s="5"/>
      <c r="UMV286" s="5"/>
      <c r="UMW286" s="5"/>
      <c r="UMX286" s="5"/>
      <c r="UMY286" s="5"/>
      <c r="UMZ286" s="5"/>
      <c r="UNA286" s="5"/>
      <c r="UNB286" s="5"/>
      <c r="UNC286" s="5"/>
      <c r="UND286" s="5"/>
      <c r="UNE286" s="5"/>
      <c r="UNF286" s="5"/>
      <c r="UNG286" s="5"/>
      <c r="UNH286" s="5"/>
      <c r="UNI286" s="5"/>
      <c r="UNJ286" s="5"/>
      <c r="UNK286" s="5"/>
      <c r="UNL286" s="5"/>
      <c r="UNM286" s="5"/>
      <c r="UNN286" s="5"/>
      <c r="UNO286" s="5"/>
      <c r="UNP286" s="5"/>
      <c r="UNQ286" s="5"/>
      <c r="UNR286" s="5"/>
      <c r="UNS286" s="5"/>
      <c r="UNT286" s="5"/>
      <c r="UNU286" s="5"/>
      <c r="UNV286" s="5"/>
      <c r="UNW286" s="5"/>
      <c r="UNX286" s="5"/>
      <c r="UNY286" s="5"/>
      <c r="UNZ286" s="5"/>
      <c r="UOA286" s="5"/>
      <c r="UOB286" s="5"/>
      <c r="UOC286" s="5"/>
      <c r="UOD286" s="5"/>
      <c r="UOE286" s="5"/>
      <c r="UOF286" s="5"/>
      <c r="UOG286" s="5"/>
      <c r="UOH286" s="5"/>
      <c r="UOI286" s="5"/>
      <c r="UOJ286" s="5"/>
      <c r="UOK286" s="5"/>
      <c r="UOL286" s="5"/>
      <c r="UOM286" s="5"/>
      <c r="UON286" s="5"/>
      <c r="UOO286" s="5"/>
      <c r="UOP286" s="5"/>
      <c r="UOQ286" s="5"/>
      <c r="UOR286" s="5"/>
      <c r="UOS286" s="5"/>
      <c r="UOT286" s="5"/>
      <c r="UOU286" s="5"/>
      <c r="UOV286" s="5"/>
      <c r="UOW286" s="5"/>
      <c r="UOX286" s="5"/>
      <c r="UOY286" s="5"/>
      <c r="UOZ286" s="5"/>
      <c r="UPA286" s="5"/>
      <c r="UPB286" s="5"/>
      <c r="UPC286" s="5"/>
      <c r="UPD286" s="5"/>
      <c r="UPE286" s="5"/>
      <c r="UPF286" s="5"/>
      <c r="UPG286" s="5"/>
      <c r="UPH286" s="5"/>
      <c r="UPI286" s="5"/>
      <c r="UPJ286" s="5"/>
      <c r="UPK286" s="5"/>
      <c r="UPL286" s="5"/>
      <c r="UPM286" s="5"/>
      <c r="UPN286" s="5"/>
      <c r="UPO286" s="5"/>
      <c r="UPP286" s="5"/>
      <c r="UPQ286" s="5"/>
      <c r="UPR286" s="5"/>
      <c r="UPS286" s="5"/>
      <c r="UPT286" s="5"/>
      <c r="UPU286" s="5"/>
      <c r="UPV286" s="5"/>
      <c r="UPW286" s="5"/>
      <c r="UPX286" s="5"/>
      <c r="UPY286" s="5"/>
      <c r="UPZ286" s="5"/>
      <c r="UQA286" s="5"/>
      <c r="UQB286" s="5"/>
      <c r="UQC286" s="5"/>
      <c r="UQD286" s="5"/>
      <c r="UQE286" s="5"/>
      <c r="UQF286" s="5"/>
      <c r="UQG286" s="5"/>
      <c r="UQH286" s="5"/>
      <c r="UQI286" s="5"/>
      <c r="UQJ286" s="5"/>
      <c r="UQK286" s="5"/>
      <c r="UQL286" s="5"/>
      <c r="UQM286" s="5"/>
      <c r="UQN286" s="5"/>
      <c r="UQO286" s="5"/>
      <c r="UQP286" s="5"/>
      <c r="UQQ286" s="5"/>
      <c r="UQR286" s="5"/>
      <c r="UQS286" s="5"/>
      <c r="UQT286" s="5"/>
      <c r="UQU286" s="5"/>
      <c r="UQV286" s="5"/>
      <c r="UQW286" s="5"/>
      <c r="UQX286" s="5"/>
      <c r="UQY286" s="5"/>
      <c r="UQZ286" s="5"/>
      <c r="URA286" s="5"/>
      <c r="URB286" s="5"/>
      <c r="URC286" s="5"/>
      <c r="URD286" s="5"/>
      <c r="URE286" s="5"/>
      <c r="URF286" s="5"/>
      <c r="URG286" s="5"/>
      <c r="URH286" s="5"/>
      <c r="URI286" s="5"/>
      <c r="URJ286" s="5"/>
      <c r="URK286" s="5"/>
      <c r="URL286" s="5"/>
      <c r="URM286" s="5"/>
      <c r="URN286" s="5"/>
      <c r="URO286" s="5"/>
      <c r="URP286" s="5"/>
      <c r="URQ286" s="5"/>
      <c r="URR286" s="5"/>
      <c r="URS286" s="5"/>
      <c r="URT286" s="5"/>
      <c r="URU286" s="5"/>
      <c r="URV286" s="5"/>
      <c r="URW286" s="5"/>
      <c r="URX286" s="5"/>
      <c r="URY286" s="5"/>
      <c r="URZ286" s="5"/>
      <c r="USA286" s="5"/>
      <c r="USB286" s="5"/>
      <c r="USC286" s="5"/>
      <c r="USD286" s="5"/>
      <c r="USE286" s="5"/>
      <c r="USF286" s="5"/>
      <c r="USG286" s="5"/>
      <c r="USH286" s="5"/>
      <c r="USI286" s="5"/>
      <c r="USJ286" s="5"/>
      <c r="USK286" s="5"/>
      <c r="USL286" s="5"/>
      <c r="USM286" s="5"/>
      <c r="USN286" s="5"/>
      <c r="USO286" s="5"/>
      <c r="USP286" s="5"/>
      <c r="USQ286" s="5"/>
      <c r="USR286" s="5"/>
      <c r="USS286" s="5"/>
      <c r="UST286" s="5"/>
      <c r="USU286" s="5"/>
      <c r="USV286" s="5"/>
      <c r="USW286" s="5"/>
      <c r="USX286" s="5"/>
      <c r="USY286" s="5"/>
      <c r="USZ286" s="5"/>
      <c r="UTA286" s="5"/>
      <c r="UTB286" s="5"/>
      <c r="UTC286" s="5"/>
      <c r="UTD286" s="5"/>
      <c r="UTE286" s="5"/>
      <c r="UTF286" s="5"/>
      <c r="UTG286" s="5"/>
      <c r="UTH286" s="5"/>
      <c r="UTI286" s="5"/>
      <c r="UTJ286" s="5"/>
      <c r="UTK286" s="5"/>
      <c r="UTL286" s="5"/>
      <c r="UTM286" s="5"/>
      <c r="UTN286" s="5"/>
      <c r="UTO286" s="5"/>
      <c r="UTP286" s="5"/>
      <c r="UTQ286" s="5"/>
      <c r="UTR286" s="5"/>
      <c r="UTS286" s="5"/>
      <c r="UTT286" s="5"/>
      <c r="UTU286" s="5"/>
      <c r="UTV286" s="5"/>
      <c r="UTW286" s="5"/>
      <c r="UTX286" s="5"/>
      <c r="UTY286" s="5"/>
      <c r="UTZ286" s="5"/>
      <c r="UUA286" s="5"/>
      <c r="UUB286" s="5"/>
      <c r="UUC286" s="5"/>
      <c r="UUD286" s="5"/>
      <c r="UUE286" s="5"/>
      <c r="UUF286" s="5"/>
      <c r="UUG286" s="5"/>
      <c r="UUH286" s="5"/>
      <c r="UUI286" s="5"/>
      <c r="UUJ286" s="5"/>
      <c r="UUK286" s="5"/>
      <c r="UUL286" s="5"/>
      <c r="UUM286" s="5"/>
      <c r="UUN286" s="5"/>
      <c r="UUO286" s="5"/>
      <c r="UUP286" s="5"/>
      <c r="UUQ286" s="5"/>
      <c r="UUR286" s="5"/>
      <c r="UUS286" s="5"/>
      <c r="UUT286" s="5"/>
      <c r="UUU286" s="5"/>
      <c r="UUV286" s="5"/>
      <c r="UUW286" s="5"/>
      <c r="UUX286" s="5"/>
      <c r="UUY286" s="5"/>
      <c r="UUZ286" s="5"/>
      <c r="UVA286" s="5"/>
      <c r="UVB286" s="5"/>
      <c r="UVC286" s="5"/>
      <c r="UVD286" s="5"/>
      <c r="UVE286" s="5"/>
      <c r="UVF286" s="5"/>
      <c r="UVG286" s="5"/>
      <c r="UVH286" s="5"/>
      <c r="UVI286" s="5"/>
      <c r="UVJ286" s="5"/>
      <c r="UVK286" s="5"/>
      <c r="UVL286" s="5"/>
      <c r="UVM286" s="5"/>
      <c r="UVN286" s="5"/>
      <c r="UVO286" s="5"/>
      <c r="UVP286" s="5"/>
      <c r="UVQ286" s="5"/>
      <c r="UVR286" s="5"/>
      <c r="UVS286" s="5"/>
      <c r="UVT286" s="5"/>
      <c r="UVU286" s="5"/>
      <c r="UVV286" s="5"/>
      <c r="UVW286" s="5"/>
      <c r="UVX286" s="5"/>
      <c r="UVY286" s="5"/>
      <c r="UVZ286" s="5"/>
      <c r="UWA286" s="5"/>
      <c r="UWB286" s="5"/>
      <c r="UWC286" s="5"/>
      <c r="UWD286" s="5"/>
      <c r="UWE286" s="5"/>
      <c r="UWF286" s="5"/>
      <c r="UWG286" s="5"/>
      <c r="UWH286" s="5"/>
      <c r="UWI286" s="5"/>
      <c r="UWJ286" s="5"/>
      <c r="UWK286" s="5"/>
      <c r="UWL286" s="5"/>
      <c r="UWM286" s="5"/>
      <c r="UWN286" s="5"/>
      <c r="UWO286" s="5"/>
      <c r="UWP286" s="5"/>
      <c r="UWQ286" s="5"/>
      <c r="UWR286" s="5"/>
      <c r="UWS286" s="5"/>
      <c r="UWT286" s="5"/>
      <c r="UWU286" s="5"/>
      <c r="UWV286" s="5"/>
      <c r="UWW286" s="5"/>
      <c r="UWX286" s="5"/>
      <c r="UWY286" s="5"/>
      <c r="UWZ286" s="5"/>
      <c r="UXA286" s="5"/>
      <c r="UXB286" s="5"/>
      <c r="UXC286" s="5"/>
      <c r="UXD286" s="5"/>
      <c r="UXE286" s="5"/>
      <c r="UXF286" s="5"/>
      <c r="UXG286" s="5"/>
      <c r="UXH286" s="5"/>
      <c r="UXI286" s="5"/>
      <c r="UXJ286" s="5"/>
      <c r="UXK286" s="5"/>
      <c r="UXL286" s="5"/>
      <c r="UXM286" s="5"/>
      <c r="UXN286" s="5"/>
      <c r="UXO286" s="5"/>
      <c r="UXP286" s="5"/>
      <c r="UXQ286" s="5"/>
      <c r="UXR286" s="5"/>
      <c r="UXS286" s="5"/>
      <c r="UXT286" s="5"/>
      <c r="UXU286" s="5"/>
      <c r="UXV286" s="5"/>
      <c r="UXW286" s="5"/>
      <c r="UXX286" s="5"/>
      <c r="UXY286" s="5"/>
      <c r="UXZ286" s="5"/>
      <c r="UYA286" s="5"/>
      <c r="UYB286" s="5"/>
      <c r="UYC286" s="5"/>
      <c r="UYD286" s="5"/>
      <c r="UYE286" s="5"/>
      <c r="UYF286" s="5"/>
      <c r="UYG286" s="5"/>
      <c r="UYH286" s="5"/>
      <c r="UYI286" s="5"/>
      <c r="UYJ286" s="5"/>
      <c r="UYK286" s="5"/>
      <c r="UYL286" s="5"/>
      <c r="UYM286" s="5"/>
      <c r="UYN286" s="5"/>
      <c r="UYO286" s="5"/>
      <c r="UYP286" s="5"/>
      <c r="UYQ286" s="5"/>
      <c r="UYR286" s="5"/>
      <c r="UYS286" s="5"/>
      <c r="UYT286" s="5"/>
      <c r="UYU286" s="5"/>
      <c r="UYV286" s="5"/>
      <c r="UYW286" s="5"/>
      <c r="UYX286" s="5"/>
      <c r="UYY286" s="5"/>
      <c r="UYZ286" s="5"/>
      <c r="UZA286" s="5"/>
      <c r="UZB286" s="5"/>
      <c r="UZC286" s="5"/>
      <c r="UZD286" s="5"/>
      <c r="UZE286" s="5"/>
      <c r="UZF286" s="5"/>
      <c r="UZG286" s="5"/>
      <c r="UZH286" s="5"/>
      <c r="UZI286" s="5"/>
      <c r="UZJ286" s="5"/>
      <c r="UZK286" s="5"/>
      <c r="UZL286" s="5"/>
      <c r="UZM286" s="5"/>
      <c r="UZN286" s="5"/>
      <c r="UZO286" s="5"/>
      <c r="UZP286" s="5"/>
      <c r="UZQ286" s="5"/>
      <c r="UZR286" s="5"/>
      <c r="UZS286" s="5"/>
      <c r="UZT286" s="5"/>
      <c r="UZU286" s="5"/>
      <c r="UZV286" s="5"/>
      <c r="UZW286" s="5"/>
      <c r="UZX286" s="5"/>
      <c r="UZY286" s="5"/>
      <c r="UZZ286" s="5"/>
      <c r="VAA286" s="5"/>
      <c r="VAB286" s="5"/>
      <c r="VAC286" s="5"/>
      <c r="VAD286" s="5"/>
      <c r="VAE286" s="5"/>
      <c r="VAF286" s="5"/>
      <c r="VAG286" s="5"/>
      <c r="VAH286" s="5"/>
      <c r="VAI286" s="5"/>
      <c r="VAJ286" s="5"/>
      <c r="VAK286" s="5"/>
      <c r="VAL286" s="5"/>
      <c r="VAM286" s="5"/>
      <c r="VAN286" s="5"/>
      <c r="VAO286" s="5"/>
      <c r="VAP286" s="5"/>
      <c r="VAQ286" s="5"/>
      <c r="VAR286" s="5"/>
      <c r="VAS286" s="5"/>
      <c r="VAT286" s="5"/>
      <c r="VAU286" s="5"/>
      <c r="VAV286" s="5"/>
      <c r="VAW286" s="5"/>
      <c r="VAX286" s="5"/>
      <c r="VAY286" s="5"/>
      <c r="VAZ286" s="5"/>
      <c r="VBA286" s="5"/>
      <c r="VBB286" s="5"/>
      <c r="VBC286" s="5"/>
      <c r="VBD286" s="5"/>
      <c r="VBE286" s="5"/>
      <c r="VBF286" s="5"/>
      <c r="VBG286" s="5"/>
      <c r="VBH286" s="5"/>
      <c r="VBI286" s="5"/>
      <c r="VBJ286" s="5"/>
      <c r="VBK286" s="5"/>
      <c r="VBL286" s="5"/>
      <c r="VBM286" s="5"/>
      <c r="VBN286" s="5"/>
      <c r="VBO286" s="5"/>
      <c r="VBP286" s="5"/>
      <c r="VBQ286" s="5"/>
      <c r="VBR286" s="5"/>
      <c r="VBS286" s="5"/>
      <c r="VBT286" s="5"/>
      <c r="VBU286" s="5"/>
      <c r="VBV286" s="5"/>
      <c r="VBW286" s="5"/>
      <c r="VBX286" s="5"/>
      <c r="VBY286" s="5"/>
      <c r="VBZ286" s="5"/>
      <c r="VCA286" s="5"/>
      <c r="VCB286" s="5"/>
      <c r="VCC286" s="5"/>
      <c r="VCD286" s="5"/>
      <c r="VCE286" s="5"/>
      <c r="VCF286" s="5"/>
      <c r="VCG286" s="5"/>
      <c r="VCH286" s="5"/>
      <c r="VCI286" s="5"/>
      <c r="VCJ286" s="5"/>
      <c r="VCK286" s="5"/>
      <c r="VCL286" s="5"/>
      <c r="VCM286" s="5"/>
      <c r="VCN286" s="5"/>
      <c r="VCO286" s="5"/>
      <c r="VCP286" s="5"/>
      <c r="VCQ286" s="5"/>
      <c r="VCR286" s="5"/>
      <c r="VCS286" s="5"/>
      <c r="VCT286" s="5"/>
      <c r="VCU286" s="5"/>
      <c r="VCV286" s="5"/>
      <c r="VCW286" s="5"/>
      <c r="VCX286" s="5"/>
      <c r="VCY286" s="5"/>
      <c r="VCZ286" s="5"/>
      <c r="VDA286" s="5"/>
      <c r="VDB286" s="5"/>
      <c r="VDC286" s="5"/>
      <c r="VDD286" s="5"/>
      <c r="VDE286" s="5"/>
      <c r="VDF286" s="5"/>
      <c r="VDG286" s="5"/>
      <c r="VDH286" s="5"/>
      <c r="VDI286" s="5"/>
      <c r="VDJ286" s="5"/>
      <c r="VDK286" s="5"/>
      <c r="VDL286" s="5"/>
      <c r="VDM286" s="5"/>
      <c r="VDN286" s="5"/>
      <c r="VDO286" s="5"/>
      <c r="VDP286" s="5"/>
      <c r="VDQ286" s="5"/>
      <c r="VDR286" s="5"/>
      <c r="VDS286" s="5"/>
      <c r="VDT286" s="5"/>
      <c r="VDU286" s="5"/>
      <c r="VDV286" s="5"/>
      <c r="VDW286" s="5"/>
      <c r="VDX286" s="5"/>
      <c r="VDY286" s="5"/>
      <c r="VDZ286" s="5"/>
      <c r="VEA286" s="5"/>
      <c r="VEB286" s="5"/>
      <c r="VEC286" s="5"/>
      <c r="VED286" s="5"/>
      <c r="VEE286" s="5"/>
      <c r="VEF286" s="5"/>
      <c r="VEG286" s="5"/>
      <c r="VEH286" s="5"/>
      <c r="VEI286" s="5"/>
      <c r="VEJ286" s="5"/>
      <c r="VEK286" s="5"/>
      <c r="VEL286" s="5"/>
      <c r="VEM286" s="5"/>
      <c r="VEN286" s="5"/>
      <c r="VEO286" s="5"/>
      <c r="VEP286" s="5"/>
      <c r="VEQ286" s="5"/>
      <c r="VER286" s="5"/>
      <c r="VES286" s="5"/>
      <c r="VET286" s="5"/>
      <c r="VEU286" s="5"/>
      <c r="VEV286" s="5"/>
      <c r="VEW286" s="5"/>
      <c r="VEX286" s="5"/>
      <c r="VEY286" s="5"/>
      <c r="VEZ286" s="5"/>
      <c r="VFA286" s="5"/>
      <c r="VFB286" s="5"/>
      <c r="VFC286" s="5"/>
      <c r="VFD286" s="5"/>
      <c r="VFE286" s="5"/>
      <c r="VFF286" s="5"/>
      <c r="VFG286" s="5"/>
      <c r="VFH286" s="5"/>
      <c r="VFI286" s="5"/>
      <c r="VFJ286" s="5"/>
      <c r="VFK286" s="5"/>
      <c r="VFL286" s="5"/>
      <c r="VFM286" s="5"/>
      <c r="VFN286" s="5"/>
      <c r="VFO286" s="5"/>
      <c r="VFP286" s="5"/>
      <c r="VFQ286" s="5"/>
      <c r="VFR286" s="5"/>
      <c r="VFS286" s="5"/>
      <c r="VFT286" s="5"/>
      <c r="VFU286" s="5"/>
      <c r="VFV286" s="5"/>
      <c r="VFW286" s="5"/>
      <c r="VFX286" s="5"/>
      <c r="VFY286" s="5"/>
      <c r="VFZ286" s="5"/>
      <c r="VGA286" s="5"/>
      <c r="VGB286" s="5"/>
      <c r="VGC286" s="5"/>
      <c r="VGD286" s="5"/>
      <c r="VGE286" s="5"/>
      <c r="VGF286" s="5"/>
      <c r="VGG286" s="5"/>
      <c r="VGH286" s="5"/>
      <c r="VGI286" s="5"/>
      <c r="VGJ286" s="5"/>
      <c r="VGK286" s="5"/>
      <c r="VGL286" s="5"/>
      <c r="VGM286" s="5"/>
      <c r="VGN286" s="5"/>
      <c r="VGO286" s="5"/>
      <c r="VGP286" s="5"/>
      <c r="VGQ286" s="5"/>
      <c r="VGR286" s="5"/>
      <c r="VGS286" s="5"/>
      <c r="VGT286" s="5"/>
      <c r="VGU286" s="5"/>
      <c r="VGV286" s="5"/>
      <c r="VGW286" s="5"/>
      <c r="VGX286" s="5"/>
      <c r="VGY286" s="5"/>
      <c r="VGZ286" s="5"/>
      <c r="VHA286" s="5"/>
      <c r="VHB286" s="5"/>
      <c r="VHC286" s="5"/>
      <c r="VHD286" s="5"/>
      <c r="VHE286" s="5"/>
      <c r="VHF286" s="5"/>
      <c r="VHG286" s="5"/>
      <c r="VHH286" s="5"/>
      <c r="VHI286" s="5"/>
      <c r="VHJ286" s="5"/>
      <c r="VHK286" s="5"/>
      <c r="VHL286" s="5"/>
      <c r="VHM286" s="5"/>
      <c r="VHN286" s="5"/>
      <c r="VHO286" s="5"/>
      <c r="VHP286" s="5"/>
      <c r="VHQ286" s="5"/>
      <c r="VHR286" s="5"/>
      <c r="VHS286" s="5"/>
      <c r="VHT286" s="5"/>
      <c r="VHU286" s="5"/>
      <c r="VHV286" s="5"/>
      <c r="VHW286" s="5"/>
      <c r="VHX286" s="5"/>
      <c r="VHY286" s="5"/>
      <c r="VHZ286" s="5"/>
      <c r="VIA286" s="5"/>
      <c r="VIB286" s="5"/>
      <c r="VIC286" s="5"/>
      <c r="VID286" s="5"/>
      <c r="VIE286" s="5"/>
      <c r="VIF286" s="5"/>
      <c r="VIG286" s="5"/>
      <c r="VIH286" s="5"/>
      <c r="VII286" s="5"/>
      <c r="VIJ286" s="5"/>
      <c r="VIK286" s="5"/>
      <c r="VIL286" s="5"/>
      <c r="VIM286" s="5"/>
      <c r="VIN286" s="5"/>
      <c r="VIO286" s="5"/>
      <c r="VIP286" s="5"/>
      <c r="VIQ286" s="5"/>
      <c r="VIR286" s="5"/>
      <c r="VIS286" s="5"/>
      <c r="VIT286" s="5"/>
      <c r="VIU286" s="5"/>
      <c r="VIV286" s="5"/>
      <c r="VIW286" s="5"/>
      <c r="VIX286" s="5"/>
      <c r="VIY286" s="5"/>
      <c r="VIZ286" s="5"/>
      <c r="VJA286" s="5"/>
      <c r="VJB286" s="5"/>
      <c r="VJC286" s="5"/>
      <c r="VJD286" s="5"/>
      <c r="VJE286" s="5"/>
      <c r="VJF286" s="5"/>
      <c r="VJG286" s="5"/>
      <c r="VJH286" s="5"/>
      <c r="VJI286" s="5"/>
      <c r="VJJ286" s="5"/>
      <c r="VJK286" s="5"/>
      <c r="VJL286" s="5"/>
      <c r="VJM286" s="5"/>
      <c r="VJN286" s="5"/>
      <c r="VJO286" s="5"/>
      <c r="VJP286" s="5"/>
      <c r="VJQ286" s="5"/>
      <c r="VJR286" s="5"/>
      <c r="VJS286" s="5"/>
      <c r="VJT286" s="5"/>
      <c r="VJU286" s="5"/>
      <c r="VJV286" s="5"/>
      <c r="VJW286" s="5"/>
      <c r="VJX286" s="5"/>
      <c r="VJY286" s="5"/>
      <c r="VJZ286" s="5"/>
      <c r="VKA286" s="5"/>
      <c r="VKB286" s="5"/>
      <c r="VKC286" s="5"/>
      <c r="VKD286" s="5"/>
      <c r="VKE286" s="5"/>
      <c r="VKF286" s="5"/>
      <c r="VKG286" s="5"/>
      <c r="VKH286" s="5"/>
      <c r="VKI286" s="5"/>
      <c r="VKJ286" s="5"/>
      <c r="VKK286" s="5"/>
      <c r="VKL286" s="5"/>
      <c r="VKM286" s="5"/>
      <c r="VKN286" s="5"/>
      <c r="VKO286" s="5"/>
      <c r="VKP286" s="5"/>
      <c r="VKQ286" s="5"/>
      <c r="VKR286" s="5"/>
      <c r="VKS286" s="5"/>
      <c r="VKT286" s="5"/>
      <c r="VKU286" s="5"/>
      <c r="VKV286" s="5"/>
      <c r="VKW286" s="5"/>
      <c r="VKX286" s="5"/>
      <c r="VKY286" s="5"/>
      <c r="VKZ286" s="5"/>
      <c r="VLA286" s="5"/>
      <c r="VLB286" s="5"/>
      <c r="VLC286" s="5"/>
      <c r="VLD286" s="5"/>
      <c r="VLE286" s="5"/>
      <c r="VLF286" s="5"/>
      <c r="VLG286" s="5"/>
      <c r="VLH286" s="5"/>
      <c r="VLI286" s="5"/>
      <c r="VLJ286" s="5"/>
      <c r="VLK286" s="5"/>
      <c r="VLL286" s="5"/>
      <c r="VLM286" s="5"/>
      <c r="VLN286" s="5"/>
      <c r="VLO286" s="5"/>
      <c r="VLP286" s="5"/>
      <c r="VLQ286" s="5"/>
      <c r="VLR286" s="5"/>
      <c r="VLS286" s="5"/>
      <c r="VLT286" s="5"/>
      <c r="VLU286" s="5"/>
      <c r="VLV286" s="5"/>
      <c r="VLW286" s="5"/>
      <c r="VLX286" s="5"/>
      <c r="VLY286" s="5"/>
      <c r="VLZ286" s="5"/>
      <c r="VMA286" s="5"/>
      <c r="VMB286" s="5"/>
      <c r="VMC286" s="5"/>
      <c r="VMD286" s="5"/>
      <c r="VME286" s="5"/>
      <c r="VMF286" s="5"/>
      <c r="VMG286" s="5"/>
      <c r="VMH286" s="5"/>
      <c r="VMI286" s="5"/>
      <c r="VMJ286" s="5"/>
      <c r="VMK286" s="5"/>
      <c r="VML286" s="5"/>
      <c r="VMM286" s="5"/>
      <c r="VMN286" s="5"/>
      <c r="VMO286" s="5"/>
      <c r="VMP286" s="5"/>
      <c r="VMQ286" s="5"/>
      <c r="VMR286" s="5"/>
      <c r="VMS286" s="5"/>
      <c r="VMT286" s="5"/>
      <c r="VMU286" s="5"/>
      <c r="VMV286" s="5"/>
      <c r="VMW286" s="5"/>
      <c r="VMX286" s="5"/>
      <c r="VMY286" s="5"/>
      <c r="VMZ286" s="5"/>
      <c r="VNA286" s="5"/>
      <c r="VNB286" s="5"/>
      <c r="VNC286" s="5"/>
      <c r="VND286" s="5"/>
      <c r="VNE286" s="5"/>
      <c r="VNF286" s="5"/>
      <c r="VNG286" s="5"/>
      <c r="VNH286" s="5"/>
      <c r="VNI286" s="5"/>
      <c r="VNJ286" s="5"/>
      <c r="VNK286" s="5"/>
      <c r="VNL286" s="5"/>
      <c r="VNM286" s="5"/>
      <c r="VNN286" s="5"/>
      <c r="VNO286" s="5"/>
      <c r="VNP286" s="5"/>
      <c r="VNQ286" s="5"/>
      <c r="VNR286" s="5"/>
      <c r="VNS286" s="5"/>
      <c r="VNT286" s="5"/>
      <c r="VNU286" s="5"/>
      <c r="VNV286" s="5"/>
      <c r="VNW286" s="5"/>
      <c r="VNX286" s="5"/>
      <c r="VNY286" s="5"/>
      <c r="VNZ286" s="5"/>
      <c r="VOA286" s="5"/>
      <c r="VOB286" s="5"/>
      <c r="VOC286" s="5"/>
      <c r="VOD286" s="5"/>
      <c r="VOE286" s="5"/>
      <c r="VOF286" s="5"/>
      <c r="VOG286" s="5"/>
      <c r="VOH286" s="5"/>
      <c r="VOI286" s="5"/>
      <c r="VOJ286" s="5"/>
      <c r="VOK286" s="5"/>
      <c r="VOL286" s="5"/>
      <c r="VOM286" s="5"/>
      <c r="VON286" s="5"/>
      <c r="VOO286" s="5"/>
      <c r="VOP286" s="5"/>
      <c r="VOQ286" s="5"/>
      <c r="VOR286" s="5"/>
      <c r="VOS286" s="5"/>
      <c r="VOT286" s="5"/>
      <c r="VOU286" s="5"/>
      <c r="VOV286" s="5"/>
      <c r="VOW286" s="5"/>
      <c r="VOX286" s="5"/>
      <c r="VOY286" s="5"/>
      <c r="VOZ286" s="5"/>
      <c r="VPA286" s="5"/>
      <c r="VPB286" s="5"/>
      <c r="VPC286" s="5"/>
      <c r="VPD286" s="5"/>
      <c r="VPE286" s="5"/>
      <c r="VPF286" s="5"/>
      <c r="VPG286" s="5"/>
      <c r="VPH286" s="5"/>
      <c r="VPI286" s="5"/>
      <c r="VPJ286" s="5"/>
      <c r="VPK286" s="5"/>
      <c r="VPL286" s="5"/>
      <c r="VPM286" s="5"/>
      <c r="VPN286" s="5"/>
      <c r="VPO286" s="5"/>
      <c r="VPP286" s="5"/>
      <c r="VPQ286" s="5"/>
      <c r="VPR286" s="5"/>
      <c r="VPS286" s="5"/>
      <c r="VPT286" s="5"/>
      <c r="VPU286" s="5"/>
      <c r="VPV286" s="5"/>
      <c r="VPW286" s="5"/>
      <c r="VPX286" s="5"/>
      <c r="VPY286" s="5"/>
      <c r="VPZ286" s="5"/>
      <c r="VQA286" s="5"/>
      <c r="VQB286" s="5"/>
      <c r="VQC286" s="5"/>
      <c r="VQD286" s="5"/>
      <c r="VQE286" s="5"/>
      <c r="VQF286" s="5"/>
      <c r="VQG286" s="5"/>
      <c r="VQH286" s="5"/>
      <c r="VQI286" s="5"/>
      <c r="VQJ286" s="5"/>
      <c r="VQK286" s="5"/>
      <c r="VQL286" s="5"/>
      <c r="VQM286" s="5"/>
      <c r="VQN286" s="5"/>
      <c r="VQO286" s="5"/>
      <c r="VQP286" s="5"/>
      <c r="VQQ286" s="5"/>
      <c r="VQR286" s="5"/>
      <c r="VQS286" s="5"/>
      <c r="VQT286" s="5"/>
      <c r="VQU286" s="5"/>
      <c r="VQV286" s="5"/>
      <c r="VQW286" s="5"/>
      <c r="VQX286" s="5"/>
      <c r="VQY286" s="5"/>
      <c r="VQZ286" s="5"/>
      <c r="VRA286" s="5"/>
      <c r="VRB286" s="5"/>
      <c r="VRC286" s="5"/>
      <c r="VRD286" s="5"/>
      <c r="VRE286" s="5"/>
      <c r="VRF286" s="5"/>
      <c r="VRG286" s="5"/>
      <c r="VRH286" s="5"/>
      <c r="VRI286" s="5"/>
      <c r="VRJ286" s="5"/>
      <c r="VRK286" s="5"/>
      <c r="VRL286" s="5"/>
      <c r="VRM286" s="5"/>
      <c r="VRN286" s="5"/>
      <c r="VRO286" s="5"/>
      <c r="VRP286" s="5"/>
      <c r="VRQ286" s="5"/>
      <c r="VRR286" s="5"/>
      <c r="VRS286" s="5"/>
      <c r="VRT286" s="5"/>
      <c r="VRU286" s="5"/>
      <c r="VRV286" s="5"/>
      <c r="VRW286" s="5"/>
      <c r="VRX286" s="5"/>
      <c r="VRY286" s="5"/>
      <c r="VRZ286" s="5"/>
      <c r="VSA286" s="5"/>
      <c r="VSB286" s="5"/>
      <c r="VSC286" s="5"/>
      <c r="VSD286" s="5"/>
      <c r="VSE286" s="5"/>
      <c r="VSF286" s="5"/>
      <c r="VSG286" s="5"/>
      <c r="VSH286" s="5"/>
      <c r="VSI286" s="5"/>
      <c r="VSJ286" s="5"/>
      <c r="VSK286" s="5"/>
      <c r="VSL286" s="5"/>
      <c r="VSM286" s="5"/>
      <c r="VSN286" s="5"/>
      <c r="VSO286" s="5"/>
      <c r="VSP286" s="5"/>
      <c r="VSQ286" s="5"/>
      <c r="VSR286" s="5"/>
      <c r="VSS286" s="5"/>
      <c r="VST286" s="5"/>
      <c r="VSU286" s="5"/>
      <c r="VSV286" s="5"/>
      <c r="VSW286" s="5"/>
      <c r="VSX286" s="5"/>
      <c r="VSY286" s="5"/>
      <c r="VSZ286" s="5"/>
      <c r="VTA286" s="5"/>
      <c r="VTB286" s="5"/>
      <c r="VTC286" s="5"/>
      <c r="VTD286" s="5"/>
      <c r="VTE286" s="5"/>
      <c r="VTF286" s="5"/>
      <c r="VTG286" s="5"/>
      <c r="VTH286" s="5"/>
      <c r="VTI286" s="5"/>
      <c r="VTJ286" s="5"/>
      <c r="VTK286" s="5"/>
      <c r="VTL286" s="5"/>
      <c r="VTM286" s="5"/>
      <c r="VTN286" s="5"/>
      <c r="VTO286" s="5"/>
      <c r="VTP286" s="5"/>
      <c r="VTQ286" s="5"/>
      <c r="VTR286" s="5"/>
      <c r="VTS286" s="5"/>
      <c r="VTT286" s="5"/>
      <c r="VTU286" s="5"/>
      <c r="VTV286" s="5"/>
      <c r="VTW286" s="5"/>
      <c r="VTX286" s="5"/>
      <c r="VTY286" s="5"/>
      <c r="VTZ286" s="5"/>
      <c r="VUA286" s="5"/>
      <c r="VUB286" s="5"/>
      <c r="VUC286" s="5"/>
      <c r="VUD286" s="5"/>
      <c r="VUE286" s="5"/>
      <c r="VUF286" s="5"/>
      <c r="VUG286" s="5"/>
      <c r="VUH286" s="5"/>
      <c r="VUI286" s="5"/>
      <c r="VUJ286" s="5"/>
      <c r="VUK286" s="5"/>
      <c r="VUL286" s="5"/>
      <c r="VUM286" s="5"/>
      <c r="VUN286" s="5"/>
      <c r="VUO286" s="5"/>
      <c r="VUP286" s="5"/>
      <c r="VUQ286" s="5"/>
      <c r="VUR286" s="5"/>
      <c r="VUS286" s="5"/>
      <c r="VUT286" s="5"/>
      <c r="VUU286" s="5"/>
      <c r="VUV286" s="5"/>
      <c r="VUW286" s="5"/>
      <c r="VUX286" s="5"/>
      <c r="VUY286" s="5"/>
      <c r="VUZ286" s="5"/>
      <c r="VVA286" s="5"/>
      <c r="VVB286" s="5"/>
      <c r="VVC286" s="5"/>
      <c r="VVD286" s="5"/>
      <c r="VVE286" s="5"/>
      <c r="VVF286" s="5"/>
      <c r="VVG286" s="5"/>
      <c r="VVH286" s="5"/>
      <c r="VVI286" s="5"/>
      <c r="VVJ286" s="5"/>
      <c r="VVK286" s="5"/>
      <c r="VVL286" s="5"/>
      <c r="VVM286" s="5"/>
      <c r="VVN286" s="5"/>
      <c r="VVO286" s="5"/>
      <c r="VVP286" s="5"/>
      <c r="VVQ286" s="5"/>
      <c r="VVR286" s="5"/>
      <c r="VVS286" s="5"/>
      <c r="VVT286" s="5"/>
      <c r="VVU286" s="5"/>
      <c r="VVV286" s="5"/>
      <c r="VVW286" s="5"/>
      <c r="VVX286" s="5"/>
      <c r="VVY286" s="5"/>
      <c r="VVZ286" s="5"/>
      <c r="VWA286" s="5"/>
      <c r="VWB286" s="5"/>
      <c r="VWC286" s="5"/>
      <c r="VWD286" s="5"/>
      <c r="VWE286" s="5"/>
      <c r="VWF286" s="5"/>
      <c r="VWG286" s="5"/>
      <c r="VWH286" s="5"/>
      <c r="VWI286" s="5"/>
      <c r="VWJ286" s="5"/>
      <c r="VWK286" s="5"/>
      <c r="VWL286" s="5"/>
      <c r="VWM286" s="5"/>
      <c r="VWN286" s="5"/>
      <c r="VWO286" s="5"/>
      <c r="VWP286" s="5"/>
      <c r="VWQ286" s="5"/>
      <c r="VWR286" s="5"/>
      <c r="VWS286" s="5"/>
      <c r="VWT286" s="5"/>
      <c r="VWU286" s="5"/>
      <c r="VWV286" s="5"/>
      <c r="VWW286" s="5"/>
      <c r="VWX286" s="5"/>
      <c r="VWY286" s="5"/>
      <c r="VWZ286" s="5"/>
      <c r="VXA286" s="5"/>
      <c r="VXB286" s="5"/>
      <c r="VXC286" s="5"/>
      <c r="VXD286" s="5"/>
      <c r="VXE286" s="5"/>
      <c r="VXF286" s="5"/>
      <c r="VXG286" s="5"/>
      <c r="VXH286" s="5"/>
      <c r="VXI286" s="5"/>
      <c r="VXJ286" s="5"/>
      <c r="VXK286" s="5"/>
      <c r="VXL286" s="5"/>
      <c r="VXM286" s="5"/>
      <c r="VXN286" s="5"/>
      <c r="VXO286" s="5"/>
      <c r="VXP286" s="5"/>
      <c r="VXQ286" s="5"/>
      <c r="VXR286" s="5"/>
      <c r="VXS286" s="5"/>
      <c r="VXT286" s="5"/>
      <c r="VXU286" s="5"/>
      <c r="VXV286" s="5"/>
      <c r="VXW286" s="5"/>
      <c r="VXX286" s="5"/>
      <c r="VXY286" s="5"/>
      <c r="VXZ286" s="5"/>
      <c r="VYA286" s="5"/>
      <c r="VYB286" s="5"/>
      <c r="VYC286" s="5"/>
      <c r="VYD286" s="5"/>
      <c r="VYE286" s="5"/>
      <c r="VYF286" s="5"/>
      <c r="VYG286" s="5"/>
      <c r="VYH286" s="5"/>
      <c r="VYI286" s="5"/>
      <c r="VYJ286" s="5"/>
      <c r="VYK286" s="5"/>
      <c r="VYL286" s="5"/>
      <c r="VYM286" s="5"/>
      <c r="VYN286" s="5"/>
      <c r="VYO286" s="5"/>
      <c r="VYP286" s="5"/>
      <c r="VYQ286" s="5"/>
      <c r="VYR286" s="5"/>
      <c r="VYS286" s="5"/>
      <c r="VYT286" s="5"/>
      <c r="VYU286" s="5"/>
      <c r="VYV286" s="5"/>
      <c r="VYW286" s="5"/>
      <c r="VYX286" s="5"/>
      <c r="VYY286" s="5"/>
      <c r="VYZ286" s="5"/>
      <c r="VZA286" s="5"/>
      <c r="VZB286" s="5"/>
      <c r="VZC286" s="5"/>
      <c r="VZD286" s="5"/>
      <c r="VZE286" s="5"/>
      <c r="VZF286" s="5"/>
      <c r="VZG286" s="5"/>
      <c r="VZH286" s="5"/>
      <c r="VZI286" s="5"/>
      <c r="VZJ286" s="5"/>
      <c r="VZK286" s="5"/>
      <c r="VZL286" s="5"/>
      <c r="VZM286" s="5"/>
      <c r="VZN286" s="5"/>
      <c r="VZO286" s="5"/>
      <c r="VZP286" s="5"/>
      <c r="VZQ286" s="5"/>
      <c r="VZR286" s="5"/>
      <c r="VZS286" s="5"/>
      <c r="VZT286" s="5"/>
      <c r="VZU286" s="5"/>
      <c r="VZV286" s="5"/>
      <c r="VZW286" s="5"/>
      <c r="VZX286" s="5"/>
      <c r="VZY286" s="5"/>
      <c r="VZZ286" s="5"/>
      <c r="WAA286" s="5"/>
      <c r="WAB286" s="5"/>
      <c r="WAC286" s="5"/>
      <c r="WAD286" s="5"/>
      <c r="WAE286" s="5"/>
      <c r="WAF286" s="5"/>
      <c r="WAG286" s="5"/>
      <c r="WAH286" s="5"/>
      <c r="WAI286" s="5"/>
      <c r="WAJ286" s="5"/>
      <c r="WAK286" s="5"/>
      <c r="WAL286" s="5"/>
      <c r="WAM286" s="5"/>
      <c r="WAN286" s="5"/>
      <c r="WAO286" s="5"/>
      <c r="WAP286" s="5"/>
      <c r="WAQ286" s="5"/>
      <c r="WAR286" s="5"/>
      <c r="WAS286" s="5"/>
      <c r="WAT286" s="5"/>
      <c r="WAU286" s="5"/>
      <c r="WAV286" s="5"/>
      <c r="WAW286" s="5"/>
      <c r="WAX286" s="5"/>
      <c r="WAY286" s="5"/>
      <c r="WAZ286" s="5"/>
      <c r="WBA286" s="5"/>
      <c r="WBB286" s="5"/>
      <c r="WBC286" s="5"/>
      <c r="WBD286" s="5"/>
      <c r="WBE286" s="5"/>
      <c r="WBF286" s="5"/>
      <c r="WBG286" s="5"/>
      <c r="WBH286" s="5"/>
      <c r="WBI286" s="5"/>
      <c r="WBJ286" s="5"/>
      <c r="WBK286" s="5"/>
      <c r="WBL286" s="5"/>
      <c r="WBM286" s="5"/>
      <c r="WBN286" s="5"/>
      <c r="WBO286" s="5"/>
      <c r="WBP286" s="5"/>
      <c r="WBQ286" s="5"/>
      <c r="WBR286" s="5"/>
      <c r="WBS286" s="5"/>
      <c r="WBT286" s="5"/>
      <c r="WBU286" s="5"/>
      <c r="WBV286" s="5"/>
      <c r="WBW286" s="5"/>
      <c r="WBX286" s="5"/>
      <c r="WBY286" s="5"/>
      <c r="WBZ286" s="5"/>
      <c r="WCA286" s="5"/>
      <c r="WCB286" s="5"/>
      <c r="WCC286" s="5"/>
      <c r="WCD286" s="5"/>
      <c r="WCE286" s="5"/>
      <c r="WCF286" s="5"/>
      <c r="WCG286" s="5"/>
      <c r="WCH286" s="5"/>
      <c r="WCI286" s="5"/>
      <c r="WCJ286" s="5"/>
      <c r="WCK286" s="5"/>
      <c r="WCL286" s="5"/>
      <c r="WCM286" s="5"/>
      <c r="WCN286" s="5"/>
      <c r="WCO286" s="5"/>
      <c r="WCP286" s="5"/>
      <c r="WCQ286" s="5"/>
      <c r="WCR286" s="5"/>
      <c r="WCS286" s="5"/>
      <c r="WCT286" s="5"/>
      <c r="WCU286" s="5"/>
      <c r="WCV286" s="5"/>
      <c r="WCW286" s="5"/>
      <c r="WCX286" s="5"/>
      <c r="WCY286" s="5"/>
      <c r="WCZ286" s="5"/>
      <c r="WDA286" s="5"/>
      <c r="WDB286" s="5"/>
      <c r="WDC286" s="5"/>
      <c r="WDD286" s="5"/>
      <c r="WDE286" s="5"/>
      <c r="WDF286" s="5"/>
      <c r="WDG286" s="5"/>
      <c r="WDH286" s="5"/>
      <c r="WDI286" s="5"/>
      <c r="WDJ286" s="5"/>
      <c r="WDK286" s="5"/>
      <c r="WDL286" s="5"/>
      <c r="WDM286" s="5"/>
      <c r="WDN286" s="5"/>
      <c r="WDO286" s="5"/>
      <c r="WDP286" s="5"/>
      <c r="WDQ286" s="5"/>
      <c r="WDR286" s="5"/>
      <c r="WDS286" s="5"/>
      <c r="WDT286" s="5"/>
      <c r="WDU286" s="5"/>
      <c r="WDV286" s="5"/>
      <c r="WDW286" s="5"/>
      <c r="WDX286" s="5"/>
      <c r="WDY286" s="5"/>
      <c r="WDZ286" s="5"/>
      <c r="WEA286" s="5"/>
      <c r="WEB286" s="5"/>
      <c r="WEC286" s="5"/>
      <c r="WED286" s="5"/>
      <c r="WEE286" s="5"/>
      <c r="WEF286" s="5"/>
      <c r="WEG286" s="5"/>
      <c r="WEH286" s="5"/>
      <c r="WEI286" s="5"/>
      <c r="WEJ286" s="5"/>
      <c r="WEK286" s="5"/>
      <c r="WEL286" s="5"/>
      <c r="WEM286" s="5"/>
      <c r="WEN286" s="5"/>
      <c r="WEO286" s="5"/>
      <c r="WEP286" s="5"/>
      <c r="WEQ286" s="5"/>
      <c r="WER286" s="5"/>
      <c r="WES286" s="5"/>
      <c r="WET286" s="5"/>
      <c r="WEU286" s="5"/>
      <c r="WEV286" s="5"/>
      <c r="WEW286" s="5"/>
      <c r="WEX286" s="5"/>
      <c r="WEY286" s="5"/>
      <c r="WEZ286" s="5"/>
      <c r="WFA286" s="5"/>
      <c r="WFB286" s="5"/>
      <c r="WFC286" s="5"/>
      <c r="WFD286" s="5"/>
      <c r="WFE286" s="5"/>
      <c r="WFF286" s="5"/>
      <c r="WFG286" s="5"/>
      <c r="WFH286" s="5"/>
      <c r="WFI286" s="5"/>
      <c r="WFJ286" s="5"/>
      <c r="WFK286" s="5"/>
      <c r="WFL286" s="5"/>
      <c r="WFM286" s="5"/>
      <c r="WFN286" s="5"/>
      <c r="WFO286" s="5"/>
      <c r="WFP286" s="5"/>
      <c r="WFQ286" s="5"/>
      <c r="WFR286" s="5"/>
      <c r="WFS286" s="5"/>
      <c r="WFT286" s="5"/>
      <c r="WFU286" s="5"/>
      <c r="WFV286" s="5"/>
      <c r="WFW286" s="5"/>
      <c r="WFX286" s="5"/>
      <c r="WFY286" s="5"/>
      <c r="WFZ286" s="5"/>
      <c r="WGA286" s="5"/>
      <c r="WGB286" s="5"/>
      <c r="WGC286" s="5"/>
      <c r="WGD286" s="5"/>
      <c r="WGE286" s="5"/>
      <c r="WGF286" s="5"/>
      <c r="WGG286" s="5"/>
      <c r="WGH286" s="5"/>
      <c r="WGI286" s="5"/>
      <c r="WGJ286" s="5"/>
      <c r="WGK286" s="5"/>
      <c r="WGL286" s="5"/>
      <c r="WGM286" s="5"/>
      <c r="WGN286" s="5"/>
      <c r="WGO286" s="5"/>
      <c r="WGP286" s="5"/>
      <c r="WGQ286" s="5"/>
      <c r="WGR286" s="5"/>
      <c r="WGS286" s="5"/>
      <c r="WGT286" s="5"/>
      <c r="WGU286" s="5"/>
      <c r="WGV286" s="5"/>
      <c r="WGW286" s="5"/>
      <c r="WGX286" s="5"/>
      <c r="WGY286" s="5"/>
      <c r="WGZ286" s="5"/>
      <c r="WHA286" s="5"/>
      <c r="WHB286" s="5"/>
      <c r="WHC286" s="5"/>
      <c r="WHD286" s="5"/>
      <c r="WHE286" s="5"/>
      <c r="WHF286" s="5"/>
      <c r="WHG286" s="5"/>
      <c r="WHH286" s="5"/>
      <c r="WHI286" s="5"/>
      <c r="WHJ286" s="5"/>
      <c r="WHK286" s="5"/>
      <c r="WHL286" s="5"/>
      <c r="WHM286" s="5"/>
      <c r="WHN286" s="5"/>
      <c r="WHO286" s="5"/>
      <c r="WHP286" s="5"/>
      <c r="WHQ286" s="5"/>
      <c r="WHR286" s="5"/>
      <c r="WHS286" s="5"/>
      <c r="WHT286" s="5"/>
      <c r="WHU286" s="5"/>
      <c r="WHV286" s="5"/>
      <c r="WHW286" s="5"/>
      <c r="WHX286" s="5"/>
      <c r="WHY286" s="5"/>
      <c r="WHZ286" s="5"/>
      <c r="WIA286" s="5"/>
      <c r="WIB286" s="5"/>
      <c r="WIC286" s="5"/>
      <c r="WID286" s="5"/>
      <c r="WIE286" s="5"/>
      <c r="WIF286" s="5"/>
      <c r="WIG286" s="5"/>
      <c r="WIH286" s="5"/>
      <c r="WII286" s="5"/>
      <c r="WIJ286" s="5"/>
      <c r="WIK286" s="5"/>
      <c r="WIL286" s="5"/>
      <c r="WIM286" s="5"/>
      <c r="WIN286" s="5"/>
      <c r="WIO286" s="5"/>
      <c r="WIP286" s="5"/>
      <c r="WIQ286" s="5"/>
      <c r="WIR286" s="5"/>
      <c r="WIS286" s="5"/>
      <c r="WIT286" s="5"/>
      <c r="WIU286" s="5"/>
      <c r="WIV286" s="5"/>
      <c r="WIW286" s="5"/>
      <c r="WIX286" s="5"/>
      <c r="WIY286" s="5"/>
      <c r="WIZ286" s="5"/>
      <c r="WJA286" s="5"/>
      <c r="WJB286" s="5"/>
      <c r="WJC286" s="5"/>
      <c r="WJD286" s="5"/>
      <c r="WJE286" s="5"/>
      <c r="WJF286" s="5"/>
      <c r="WJG286" s="5"/>
      <c r="WJH286" s="5"/>
      <c r="WJI286" s="5"/>
      <c r="WJJ286" s="5"/>
      <c r="WJK286" s="5"/>
      <c r="WJL286" s="5"/>
      <c r="WJM286" s="5"/>
      <c r="WJN286" s="5"/>
      <c r="WJO286" s="5"/>
      <c r="WJP286" s="5"/>
      <c r="WJQ286" s="5"/>
      <c r="WJR286" s="5"/>
      <c r="WJS286" s="5"/>
      <c r="WJT286" s="5"/>
      <c r="WJU286" s="5"/>
      <c r="WJV286" s="5"/>
      <c r="WJW286" s="5"/>
      <c r="WJX286" s="5"/>
      <c r="WJY286" s="5"/>
      <c r="WJZ286" s="5"/>
      <c r="WKA286" s="5"/>
      <c r="WKB286" s="5"/>
      <c r="WKC286" s="5"/>
      <c r="WKD286" s="5"/>
      <c r="WKE286" s="5"/>
      <c r="WKF286" s="5"/>
      <c r="WKG286" s="5"/>
      <c r="WKH286" s="5"/>
      <c r="WKI286" s="5"/>
      <c r="WKJ286" s="5"/>
      <c r="WKK286" s="5"/>
      <c r="WKL286" s="5"/>
      <c r="WKM286" s="5"/>
      <c r="WKN286" s="5"/>
      <c r="WKO286" s="5"/>
      <c r="WKP286" s="5"/>
      <c r="WKQ286" s="5"/>
      <c r="WKR286" s="5"/>
      <c r="WKS286" s="5"/>
      <c r="WKT286" s="5"/>
      <c r="WKU286" s="5"/>
      <c r="WKV286" s="5"/>
      <c r="WKW286" s="5"/>
      <c r="WKX286" s="5"/>
      <c r="WKY286" s="5"/>
      <c r="WKZ286" s="5"/>
      <c r="WLA286" s="5"/>
      <c r="WLB286" s="5"/>
      <c r="WLC286" s="5"/>
      <c r="WLD286" s="5"/>
      <c r="WLE286" s="5"/>
      <c r="WLF286" s="5"/>
      <c r="WLG286" s="5"/>
      <c r="WLH286" s="5"/>
      <c r="WLI286" s="5"/>
      <c r="WLJ286" s="5"/>
      <c r="WLK286" s="5"/>
      <c r="WLL286" s="5"/>
      <c r="WLM286" s="5"/>
      <c r="WLN286" s="5"/>
      <c r="WLO286" s="5"/>
      <c r="WLP286" s="5"/>
      <c r="WLQ286" s="5"/>
      <c r="WLR286" s="5"/>
      <c r="WLS286" s="5"/>
      <c r="WLT286" s="5"/>
      <c r="WLU286" s="5"/>
      <c r="WLV286" s="5"/>
      <c r="WLW286" s="5"/>
      <c r="WLX286" s="5"/>
      <c r="WLY286" s="5"/>
      <c r="WLZ286" s="5"/>
      <c r="WMA286" s="5"/>
      <c r="WMB286" s="5"/>
      <c r="WMC286" s="5"/>
      <c r="WMD286" s="5"/>
      <c r="WME286" s="5"/>
      <c r="WMF286" s="5"/>
      <c r="WMG286" s="5"/>
      <c r="WMH286" s="5"/>
      <c r="WMI286" s="5"/>
      <c r="WMJ286" s="5"/>
      <c r="WMK286" s="5"/>
      <c r="WML286" s="5"/>
      <c r="WMM286" s="5"/>
      <c r="WMN286" s="5"/>
      <c r="WMO286" s="5"/>
      <c r="WMP286" s="5"/>
      <c r="WMQ286" s="5"/>
      <c r="WMR286" s="5"/>
      <c r="WMS286" s="5"/>
      <c r="WMT286" s="5"/>
      <c r="WMU286" s="5"/>
      <c r="WMV286" s="5"/>
      <c r="WMW286" s="5"/>
      <c r="WMX286" s="5"/>
      <c r="WMY286" s="5"/>
      <c r="WMZ286" s="5"/>
      <c r="WNA286" s="5"/>
      <c r="WNB286" s="5"/>
      <c r="WNC286" s="5"/>
      <c r="WND286" s="5"/>
      <c r="WNE286" s="5"/>
      <c r="WNF286" s="5"/>
      <c r="WNG286" s="5"/>
      <c r="WNH286" s="5"/>
      <c r="WNI286" s="5"/>
      <c r="WNJ286" s="5"/>
      <c r="WNK286" s="5"/>
      <c r="WNL286" s="5"/>
      <c r="WNM286" s="5"/>
      <c r="WNN286" s="5"/>
      <c r="WNO286" s="5"/>
      <c r="WNP286" s="5"/>
      <c r="WNQ286" s="5"/>
      <c r="WNR286" s="5"/>
      <c r="WNS286" s="5"/>
      <c r="WNT286" s="5"/>
      <c r="WNU286" s="5"/>
      <c r="WNV286" s="5"/>
      <c r="WNW286" s="5"/>
      <c r="WNX286" s="5"/>
      <c r="WNY286" s="5"/>
      <c r="WNZ286" s="5"/>
      <c r="WOA286" s="5"/>
      <c r="WOB286" s="5"/>
      <c r="WOC286" s="5"/>
      <c r="WOD286" s="5"/>
      <c r="WOE286" s="5"/>
      <c r="WOF286" s="5"/>
      <c r="WOG286" s="5"/>
      <c r="WOH286" s="5"/>
      <c r="WOI286" s="5"/>
      <c r="WOJ286" s="5"/>
      <c r="WOK286" s="5"/>
      <c r="WOL286" s="5"/>
      <c r="WOM286" s="5"/>
      <c r="WON286" s="5"/>
      <c r="WOO286" s="5"/>
      <c r="WOP286" s="5"/>
      <c r="WOQ286" s="5"/>
      <c r="WOR286" s="5"/>
      <c r="WOS286" s="5"/>
      <c r="WOT286" s="5"/>
      <c r="WOU286" s="5"/>
      <c r="WOV286" s="5"/>
      <c r="WOW286" s="5"/>
      <c r="WOX286" s="5"/>
      <c r="WOY286" s="5"/>
      <c r="WOZ286" s="5"/>
      <c r="WPA286" s="5"/>
      <c r="WPB286" s="5"/>
      <c r="WPC286" s="5"/>
      <c r="WPD286" s="5"/>
      <c r="WPE286" s="5"/>
      <c r="WPF286" s="5"/>
      <c r="WPG286" s="5"/>
      <c r="WPH286" s="5"/>
      <c r="WPI286" s="5"/>
      <c r="WPJ286" s="5"/>
      <c r="WPK286" s="5"/>
      <c r="WPL286" s="5"/>
      <c r="WPM286" s="5"/>
      <c r="WPN286" s="5"/>
      <c r="WPO286" s="5"/>
      <c r="WPP286" s="5"/>
      <c r="WPQ286" s="5"/>
      <c r="WPR286" s="5"/>
      <c r="WPS286" s="5"/>
      <c r="WPT286" s="5"/>
      <c r="WPU286" s="5"/>
      <c r="WPV286" s="5"/>
      <c r="WPW286" s="5"/>
      <c r="WPX286" s="5"/>
      <c r="WPY286" s="5"/>
      <c r="WPZ286" s="5"/>
      <c r="WQA286" s="5"/>
      <c r="WQB286" s="5"/>
      <c r="WQC286" s="5"/>
      <c r="WQD286" s="5"/>
      <c r="WQE286" s="5"/>
      <c r="WQF286" s="5"/>
      <c r="WQG286" s="5"/>
      <c r="WQH286" s="5"/>
      <c r="WQI286" s="5"/>
      <c r="WQJ286" s="5"/>
      <c r="WQK286" s="5"/>
      <c r="WQL286" s="5"/>
      <c r="WQM286" s="5"/>
      <c r="WQN286" s="5"/>
      <c r="WQO286" s="5"/>
      <c r="WQP286" s="5"/>
      <c r="WQQ286" s="5"/>
      <c r="WQR286" s="5"/>
      <c r="WQS286" s="5"/>
      <c r="WQT286" s="5"/>
      <c r="WQU286" s="5"/>
      <c r="WQV286" s="5"/>
      <c r="WQW286" s="5"/>
      <c r="WQX286" s="5"/>
      <c r="WQY286" s="5"/>
      <c r="WQZ286" s="5"/>
      <c r="WRA286" s="5"/>
      <c r="WRB286" s="5"/>
      <c r="WRC286" s="5"/>
      <c r="WRD286" s="5"/>
      <c r="WRE286" s="5"/>
      <c r="WRF286" s="5"/>
      <c r="WRG286" s="5"/>
      <c r="WRH286" s="5"/>
      <c r="WRI286" s="5"/>
      <c r="WRJ286" s="5"/>
      <c r="WRK286" s="5"/>
      <c r="WRL286" s="5"/>
      <c r="WRM286" s="5"/>
      <c r="WRN286" s="5"/>
      <c r="WRO286" s="5"/>
      <c r="WRP286" s="5"/>
      <c r="WRQ286" s="5"/>
      <c r="WRR286" s="5"/>
      <c r="WRS286" s="5"/>
      <c r="WRT286" s="5"/>
      <c r="WRU286" s="5"/>
      <c r="WRV286" s="5"/>
      <c r="WRW286" s="5"/>
      <c r="WRX286" s="5"/>
      <c r="WRY286" s="5"/>
      <c r="WRZ286" s="5"/>
      <c r="WSA286" s="5"/>
      <c r="WSB286" s="5"/>
      <c r="WSC286" s="5"/>
      <c r="WSD286" s="5"/>
      <c r="WSE286" s="5"/>
      <c r="WSF286" s="5"/>
      <c r="WSG286" s="5"/>
      <c r="WSH286" s="5"/>
      <c r="WSI286" s="5"/>
      <c r="WSJ286" s="5"/>
      <c r="WSK286" s="5"/>
      <c r="WSL286" s="5"/>
      <c r="WSM286" s="5"/>
      <c r="WSN286" s="5"/>
      <c r="WSO286" s="5"/>
      <c r="WSP286" s="5"/>
      <c r="WSQ286" s="5"/>
      <c r="WSR286" s="5"/>
      <c r="WSS286" s="5"/>
      <c r="WST286" s="5"/>
      <c r="WSU286" s="5"/>
      <c r="WSV286" s="5"/>
      <c r="WSW286" s="5"/>
      <c r="WSX286" s="5"/>
      <c r="WSY286" s="5"/>
      <c r="WSZ286" s="5"/>
      <c r="WTA286" s="5"/>
      <c r="WTB286" s="5"/>
      <c r="WTC286" s="5"/>
      <c r="WTD286" s="5"/>
      <c r="WTE286" s="5"/>
      <c r="WTF286" s="5"/>
      <c r="WTG286" s="5"/>
      <c r="WTH286" s="5"/>
      <c r="WTI286" s="5"/>
      <c r="WTJ286" s="5"/>
      <c r="WTK286" s="5"/>
      <c r="WTL286" s="5"/>
      <c r="WTM286" s="5"/>
      <c r="WTN286" s="5"/>
      <c r="WTO286" s="5"/>
      <c r="WTP286" s="5"/>
      <c r="WTQ286" s="5"/>
      <c r="WTR286" s="5"/>
      <c r="WTS286" s="5"/>
      <c r="WTT286" s="5"/>
      <c r="WTU286" s="5"/>
      <c r="WTV286" s="5"/>
      <c r="WTW286" s="5"/>
      <c r="WTX286" s="5"/>
      <c r="WTY286" s="5"/>
      <c r="WTZ286" s="5"/>
      <c r="WUA286" s="5"/>
      <c r="WUB286" s="5"/>
      <c r="WUC286" s="5"/>
      <c r="WUD286" s="5"/>
      <c r="WUE286" s="5"/>
      <c r="WUF286" s="5"/>
      <c r="WUG286" s="5"/>
      <c r="WUH286" s="5"/>
      <c r="WUI286" s="5"/>
      <c r="WUJ286" s="5"/>
      <c r="WUK286" s="5"/>
      <c r="WUL286" s="5"/>
      <c r="WUM286" s="5"/>
      <c r="WUN286" s="5"/>
      <c r="WUO286" s="5"/>
      <c r="WUP286" s="5"/>
      <c r="WUQ286" s="5"/>
      <c r="WUR286" s="5"/>
      <c r="WUS286" s="5"/>
      <c r="WUT286" s="5"/>
      <c r="WUU286" s="5"/>
      <c r="WUV286" s="5"/>
      <c r="WUW286" s="5"/>
      <c r="WUX286" s="5"/>
      <c r="WUY286" s="5"/>
      <c r="WUZ286" s="5"/>
      <c r="WVA286" s="5"/>
      <c r="WVB286" s="5"/>
      <c r="WVC286" s="5"/>
      <c r="WVD286" s="5"/>
      <c r="WVE286" s="5"/>
      <c r="WVF286" s="5"/>
      <c r="WVG286" s="5"/>
      <c r="WVH286" s="5"/>
      <c r="WVI286" s="5"/>
      <c r="WVJ286" s="5"/>
      <c r="WVK286" s="5"/>
      <c r="WVL286" s="5"/>
      <c r="WVM286" s="5"/>
      <c r="WVN286" s="5"/>
      <c r="WVO286" s="5"/>
      <c r="WVP286" s="5"/>
      <c r="WVQ286" s="5"/>
      <c r="WVR286" s="5"/>
      <c r="WVS286" s="5"/>
      <c r="WVT286" s="5"/>
      <c r="WVU286" s="5"/>
      <c r="WVV286" s="5"/>
      <c r="WVW286" s="5"/>
      <c r="WVX286" s="5"/>
      <c r="WVY286" s="5"/>
      <c r="WVZ286" s="5"/>
      <c r="WWA286" s="5"/>
      <c r="WWB286" s="5"/>
      <c r="WWC286" s="5"/>
      <c r="WWD286" s="5"/>
      <c r="WWE286" s="5"/>
      <c r="WWF286" s="5"/>
      <c r="WWG286" s="5"/>
      <c r="WWH286" s="5"/>
      <c r="WWI286" s="5"/>
      <c r="WWJ286" s="5"/>
      <c r="WWK286" s="5"/>
      <c r="WWL286" s="5"/>
      <c r="WWM286" s="5"/>
      <c r="WWN286" s="5"/>
      <c r="WWO286" s="5"/>
      <c r="WWP286" s="5"/>
      <c r="WWQ286" s="5"/>
      <c r="WWR286" s="5"/>
      <c r="WWS286" s="5"/>
      <c r="WWT286" s="5"/>
      <c r="WWU286" s="5"/>
      <c r="WWV286" s="5"/>
      <c r="WWW286" s="5"/>
      <c r="WWX286" s="5"/>
      <c r="WWY286" s="5"/>
      <c r="WWZ286" s="5"/>
      <c r="WXA286" s="5"/>
      <c r="WXB286" s="5"/>
      <c r="WXC286" s="5"/>
      <c r="WXD286" s="5"/>
      <c r="WXE286" s="5"/>
      <c r="WXF286" s="5"/>
      <c r="WXG286" s="5"/>
      <c r="WXH286" s="5"/>
      <c r="WXI286" s="5"/>
      <c r="WXJ286" s="5"/>
      <c r="WXK286" s="5"/>
      <c r="WXL286" s="5"/>
      <c r="WXM286" s="5"/>
      <c r="WXN286" s="5"/>
      <c r="WXO286" s="5"/>
      <c r="WXP286" s="5"/>
      <c r="WXQ286" s="5"/>
      <c r="WXR286" s="5"/>
      <c r="WXS286" s="5"/>
      <c r="WXT286" s="5"/>
      <c r="WXU286" s="5"/>
      <c r="WXV286" s="5"/>
      <c r="WXW286" s="5"/>
      <c r="WXX286" s="5"/>
      <c r="WXY286" s="5"/>
      <c r="WXZ286" s="5"/>
      <c r="WYA286" s="5"/>
      <c r="WYB286" s="5"/>
      <c r="WYC286" s="5"/>
      <c r="WYD286" s="5"/>
      <c r="WYE286" s="5"/>
      <c r="WYF286" s="5"/>
      <c r="WYG286" s="5"/>
      <c r="WYH286" s="5"/>
      <c r="WYI286" s="5"/>
      <c r="WYJ286" s="5"/>
      <c r="WYK286" s="5"/>
      <c r="WYL286" s="5"/>
      <c r="WYM286" s="5"/>
      <c r="WYN286" s="5"/>
      <c r="WYO286" s="5"/>
      <c r="WYP286" s="5"/>
      <c r="WYQ286" s="5"/>
      <c r="WYR286" s="5"/>
      <c r="WYS286" s="5"/>
      <c r="WYT286" s="5"/>
      <c r="WYU286" s="5"/>
      <c r="WYV286" s="5"/>
      <c r="WYW286" s="5"/>
      <c r="WYX286" s="5"/>
      <c r="WYY286" s="5"/>
      <c r="WYZ286" s="5"/>
      <c r="WZA286" s="5"/>
      <c r="WZB286" s="5"/>
      <c r="WZC286" s="5"/>
      <c r="WZD286" s="5"/>
      <c r="WZE286" s="5"/>
      <c r="WZF286" s="5"/>
      <c r="WZG286" s="5"/>
      <c r="WZH286" s="5"/>
      <c r="WZI286" s="5"/>
      <c r="WZJ286" s="5"/>
      <c r="WZK286" s="5"/>
      <c r="WZL286" s="5"/>
      <c r="WZM286" s="5"/>
      <c r="WZN286" s="5"/>
      <c r="WZO286" s="5"/>
      <c r="WZP286" s="5"/>
      <c r="WZQ286" s="5"/>
      <c r="WZR286" s="5"/>
      <c r="WZS286" s="5"/>
      <c r="WZT286" s="5"/>
      <c r="WZU286" s="5"/>
      <c r="WZV286" s="5"/>
      <c r="WZW286" s="5"/>
      <c r="WZX286" s="5"/>
      <c r="WZY286" s="5"/>
      <c r="WZZ286" s="5"/>
      <c r="XAA286" s="5"/>
      <c r="XAB286" s="5"/>
      <c r="XAC286" s="5"/>
      <c r="XAD286" s="5"/>
      <c r="XAE286" s="5"/>
      <c r="XAF286" s="5"/>
      <c r="XAG286" s="5"/>
      <c r="XAH286" s="5"/>
      <c r="XAI286" s="5"/>
      <c r="XAJ286" s="5"/>
      <c r="XAK286" s="5"/>
      <c r="XAL286" s="5"/>
      <c r="XAM286" s="5"/>
      <c r="XAN286" s="5"/>
      <c r="XAO286" s="5"/>
      <c r="XAP286" s="5"/>
      <c r="XAQ286" s="5"/>
      <c r="XAR286" s="5"/>
      <c r="XAS286" s="5"/>
      <c r="XAT286" s="5"/>
      <c r="XAU286" s="5"/>
      <c r="XAV286" s="5"/>
      <c r="XAW286" s="5"/>
      <c r="XAX286" s="5"/>
      <c r="XAY286" s="5"/>
      <c r="XAZ286" s="5"/>
      <c r="XBA286" s="5"/>
      <c r="XBB286" s="5"/>
      <c r="XBC286" s="5"/>
      <c r="XBD286" s="5"/>
      <c r="XBE286" s="5"/>
      <c r="XBF286" s="5"/>
      <c r="XBG286" s="5"/>
      <c r="XBH286" s="5"/>
      <c r="XBI286" s="5"/>
      <c r="XBJ286" s="5"/>
      <c r="XBK286" s="5"/>
      <c r="XBL286" s="5"/>
      <c r="XBM286" s="5"/>
      <c r="XBN286" s="5"/>
      <c r="XBO286" s="5"/>
      <c r="XBP286" s="5"/>
      <c r="XBQ286" s="5"/>
      <c r="XBR286" s="5"/>
      <c r="XBS286" s="5"/>
      <c r="XBT286" s="5"/>
      <c r="XBU286" s="5"/>
      <c r="XBV286" s="5"/>
      <c r="XBW286" s="5"/>
      <c r="XBX286" s="5"/>
      <c r="XBY286" s="5"/>
      <c r="XBZ286" s="5"/>
      <c r="XCA286" s="5"/>
      <c r="XCB286" s="5"/>
      <c r="XCC286" s="5"/>
      <c r="XCD286" s="5"/>
      <c r="XCE286" s="5"/>
      <c r="XCF286" s="5"/>
      <c r="XCG286" s="5"/>
      <c r="XCH286" s="5"/>
      <c r="XCI286" s="5"/>
      <c r="XCJ286" s="5"/>
      <c r="XCK286" s="5"/>
      <c r="XCL286" s="5"/>
      <c r="XCM286" s="5"/>
      <c r="XCN286" s="5"/>
      <c r="XCO286" s="5"/>
      <c r="XCP286" s="5"/>
      <c r="XCQ286" s="5"/>
      <c r="XCR286" s="5"/>
      <c r="XCS286" s="5"/>
      <c r="XCT286" s="5"/>
      <c r="XCU286" s="5"/>
      <c r="XCV286" s="5"/>
      <c r="XCW286" s="5"/>
      <c r="XCX286" s="5"/>
      <c r="XCY286" s="5"/>
      <c r="XCZ286" s="5"/>
      <c r="XDA286" s="5"/>
      <c r="XDB286" s="5"/>
      <c r="XDC286" s="5"/>
      <c r="XDD286" s="5"/>
      <c r="XDE286" s="5"/>
      <c r="XDF286" s="5"/>
      <c r="XDG286" s="5"/>
      <c r="XDH286" s="5"/>
      <c r="XDI286" s="5"/>
      <c r="XDJ286" s="5"/>
      <c r="XDK286" s="5"/>
      <c r="XDL286" s="5"/>
      <c r="XDM286" s="5"/>
      <c r="XDN286" s="5"/>
      <c r="XDO286" s="5"/>
      <c r="XDP286" s="5"/>
      <c r="XDQ286" s="5"/>
      <c r="XDR286" s="5"/>
      <c r="XDS286" s="5"/>
      <c r="XDT286" s="5"/>
      <c r="XDU286" s="5"/>
      <c r="XDV286" s="5"/>
      <c r="XDW286" s="5"/>
      <c r="XDX286" s="5"/>
      <c r="XDY286" s="5"/>
      <c r="XDZ286" s="5"/>
      <c r="XEA286" s="5"/>
      <c r="XEB286" s="5"/>
      <c r="XEC286" s="5"/>
      <c r="XED286" s="5"/>
      <c r="XEE286" s="5"/>
      <c r="XEF286" s="5"/>
      <c r="XEG286" s="5"/>
      <c r="XEH286" s="5"/>
      <c r="XEI286" s="5"/>
      <c r="XEJ286" s="5"/>
      <c r="XEK286" s="5"/>
      <c r="XEL286" s="5"/>
      <c r="XEM286" s="5"/>
      <c r="XEN286" s="5"/>
      <c r="XEO286" s="5"/>
      <c r="XEP286" s="5"/>
      <c r="XEQ286" s="5"/>
      <c r="XER286" s="5"/>
      <c r="XES286" s="5"/>
      <c r="XET286" s="5"/>
      <c r="XEU286" s="5"/>
      <c r="XEV286" s="5"/>
      <c r="XEW286" s="5"/>
      <c r="XEX286" s="5"/>
      <c r="XEY286" s="5"/>
      <c r="XEZ286" s="5"/>
    </row>
    <row r="287" spans="1:16384" customFormat="1">
      <c r="A287" s="56"/>
      <c r="B287" s="11"/>
      <c r="C287" s="11" t="s">
        <v>92</v>
      </c>
      <c r="D287" s="11"/>
      <c r="E287" s="11" t="s">
        <v>93</v>
      </c>
      <c r="F287" s="11">
        <v>27</v>
      </c>
      <c r="G287" s="11"/>
      <c r="H287" s="11">
        <v>0</v>
      </c>
      <c r="I287" s="305"/>
      <c r="J287" s="4"/>
      <c r="K287" s="11"/>
      <c r="L287" s="11"/>
      <c r="M287" s="11"/>
      <c r="N287" s="4"/>
      <c r="O287" s="355"/>
      <c r="P287" s="356"/>
      <c r="Q287" s="356"/>
      <c r="R287" s="357"/>
      <c r="S287" s="4"/>
      <c r="T287" s="4"/>
      <c r="U287" s="4"/>
      <c r="V287" s="4"/>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c r="XX287" s="5"/>
      <c r="XY287" s="5"/>
      <c r="XZ287" s="5"/>
      <c r="YA287" s="5"/>
      <c r="YB287" s="5"/>
      <c r="YC287" s="5"/>
      <c r="YD287" s="5"/>
      <c r="YE287" s="5"/>
      <c r="YF287" s="5"/>
      <c r="YG287" s="5"/>
      <c r="YH287" s="5"/>
      <c r="YI287" s="5"/>
      <c r="YJ287" s="5"/>
      <c r="YK287" s="5"/>
      <c r="YL287" s="5"/>
      <c r="YM287" s="5"/>
      <c r="YN287" s="5"/>
      <c r="YO287" s="5"/>
      <c r="YP287" s="5"/>
      <c r="YQ287" s="5"/>
      <c r="YR287" s="5"/>
      <c r="YS287" s="5"/>
      <c r="YT287" s="5"/>
      <c r="YU287" s="5"/>
      <c r="YV287" s="5"/>
      <c r="YW287" s="5"/>
      <c r="YX287" s="5"/>
      <c r="YY287" s="5"/>
      <c r="YZ287" s="5"/>
      <c r="ZA287" s="5"/>
      <c r="ZB287" s="5"/>
      <c r="ZC287" s="5"/>
      <c r="ZD287" s="5"/>
      <c r="ZE287" s="5"/>
      <c r="ZF287" s="5"/>
      <c r="ZG287" s="5"/>
      <c r="ZH287" s="5"/>
      <c r="ZI287" s="5"/>
      <c r="ZJ287" s="5"/>
      <c r="ZK287" s="5"/>
      <c r="ZL287" s="5"/>
      <c r="ZM287" s="5"/>
      <c r="ZN287" s="5"/>
      <c r="ZO287" s="5"/>
      <c r="ZP287" s="5"/>
      <c r="ZQ287" s="5"/>
      <c r="ZR287" s="5"/>
      <c r="ZS287" s="5"/>
      <c r="ZT287" s="5"/>
      <c r="ZU287" s="5"/>
      <c r="ZV287" s="5"/>
      <c r="ZW287" s="5"/>
      <c r="ZX287" s="5"/>
      <c r="ZY287" s="5"/>
      <c r="ZZ287" s="5"/>
      <c r="AAA287" s="5"/>
      <c r="AAB287" s="5"/>
      <c r="AAC287" s="5"/>
      <c r="AAD287" s="5"/>
      <c r="AAE287" s="5"/>
      <c r="AAF287" s="5"/>
      <c r="AAG287" s="5"/>
      <c r="AAH287" s="5"/>
      <c r="AAI287" s="5"/>
      <c r="AAJ287" s="5"/>
      <c r="AAK287" s="5"/>
      <c r="AAL287" s="5"/>
      <c r="AAM287" s="5"/>
      <c r="AAN287" s="5"/>
      <c r="AAO287" s="5"/>
      <c r="AAP287" s="5"/>
      <c r="AAQ287" s="5"/>
      <c r="AAR287" s="5"/>
      <c r="AAS287" s="5"/>
      <c r="AAT287" s="5"/>
      <c r="AAU287" s="5"/>
      <c r="AAV287" s="5"/>
      <c r="AAW287" s="5"/>
      <c r="AAX287" s="5"/>
      <c r="AAY287" s="5"/>
      <c r="AAZ287" s="5"/>
      <c r="ABA287" s="5"/>
      <c r="ABB287" s="5"/>
      <c r="ABC287" s="5"/>
      <c r="ABD287" s="5"/>
      <c r="ABE287" s="5"/>
      <c r="ABF287" s="5"/>
      <c r="ABG287" s="5"/>
      <c r="ABH287" s="5"/>
      <c r="ABI287" s="5"/>
      <c r="ABJ287" s="5"/>
      <c r="ABK287" s="5"/>
      <c r="ABL287" s="5"/>
      <c r="ABM287" s="5"/>
      <c r="ABN287" s="5"/>
      <c r="ABO287" s="5"/>
      <c r="ABP287" s="5"/>
      <c r="ABQ287" s="5"/>
      <c r="ABR287" s="5"/>
      <c r="ABS287" s="5"/>
      <c r="ABT287" s="5"/>
      <c r="ABU287" s="5"/>
      <c r="ABV287" s="5"/>
      <c r="ABW287" s="5"/>
      <c r="ABX287" s="5"/>
      <c r="ABY287" s="5"/>
      <c r="ABZ287" s="5"/>
      <c r="ACA287" s="5"/>
      <c r="ACB287" s="5"/>
      <c r="ACC287" s="5"/>
      <c r="ACD287" s="5"/>
      <c r="ACE287" s="5"/>
      <c r="ACF287" s="5"/>
      <c r="ACG287" s="5"/>
      <c r="ACH287" s="5"/>
      <c r="ACI287" s="5"/>
      <c r="ACJ287" s="5"/>
      <c r="ACK287" s="5"/>
      <c r="ACL287" s="5"/>
      <c r="ACM287" s="5"/>
      <c r="ACN287" s="5"/>
      <c r="ACO287" s="5"/>
      <c r="ACP287" s="5"/>
      <c r="ACQ287" s="5"/>
      <c r="ACR287" s="5"/>
      <c r="ACS287" s="5"/>
      <c r="ACT287" s="5"/>
      <c r="ACU287" s="5"/>
      <c r="ACV287" s="5"/>
      <c r="ACW287" s="5"/>
      <c r="ACX287" s="5"/>
      <c r="ACY287" s="5"/>
      <c r="ACZ287" s="5"/>
      <c r="ADA287" s="5"/>
      <c r="ADB287" s="5"/>
      <c r="ADC287" s="5"/>
      <c r="ADD287" s="5"/>
      <c r="ADE287" s="5"/>
      <c r="ADF287" s="5"/>
      <c r="ADG287" s="5"/>
      <c r="ADH287" s="5"/>
      <c r="ADI287" s="5"/>
      <c r="ADJ287" s="5"/>
      <c r="ADK287" s="5"/>
      <c r="ADL287" s="5"/>
      <c r="ADM287" s="5"/>
      <c r="ADN287" s="5"/>
      <c r="ADO287" s="5"/>
      <c r="ADP287" s="5"/>
      <c r="ADQ287" s="5"/>
      <c r="ADR287" s="5"/>
      <c r="ADS287" s="5"/>
      <c r="ADT287" s="5"/>
      <c r="ADU287" s="5"/>
      <c r="ADV287" s="5"/>
      <c r="ADW287" s="5"/>
      <c r="ADX287" s="5"/>
      <c r="ADY287" s="5"/>
      <c r="ADZ287" s="5"/>
      <c r="AEA287" s="5"/>
      <c r="AEB287" s="5"/>
      <c r="AEC287" s="5"/>
      <c r="AED287" s="5"/>
      <c r="AEE287" s="5"/>
      <c r="AEF287" s="5"/>
      <c r="AEG287" s="5"/>
      <c r="AEH287" s="5"/>
      <c r="AEI287" s="5"/>
      <c r="AEJ287" s="5"/>
      <c r="AEK287" s="5"/>
      <c r="AEL287" s="5"/>
      <c r="AEM287" s="5"/>
      <c r="AEN287" s="5"/>
      <c r="AEO287" s="5"/>
      <c r="AEP287" s="5"/>
      <c r="AEQ287" s="5"/>
      <c r="AER287" s="5"/>
      <c r="AES287" s="5"/>
      <c r="AET287" s="5"/>
      <c r="AEU287" s="5"/>
      <c r="AEV287" s="5"/>
      <c r="AEW287" s="5"/>
      <c r="AEX287" s="5"/>
      <c r="AEY287" s="5"/>
      <c r="AEZ287" s="5"/>
      <c r="AFA287" s="5"/>
      <c r="AFB287" s="5"/>
      <c r="AFC287" s="5"/>
      <c r="AFD287" s="5"/>
      <c r="AFE287" s="5"/>
      <c r="AFF287" s="5"/>
      <c r="AFG287" s="5"/>
      <c r="AFH287" s="5"/>
      <c r="AFI287" s="5"/>
      <c r="AFJ287" s="5"/>
      <c r="AFK287" s="5"/>
      <c r="AFL287" s="5"/>
      <c r="AFM287" s="5"/>
      <c r="AFN287" s="5"/>
      <c r="AFO287" s="5"/>
      <c r="AFP287" s="5"/>
      <c r="AFQ287" s="5"/>
      <c r="AFR287" s="5"/>
      <c r="AFS287" s="5"/>
      <c r="AFT287" s="5"/>
      <c r="AFU287" s="5"/>
      <c r="AFV287" s="5"/>
      <c r="AFW287" s="5"/>
      <c r="AFX287" s="5"/>
      <c r="AFY287" s="5"/>
      <c r="AFZ287" s="5"/>
      <c r="AGA287" s="5"/>
      <c r="AGB287" s="5"/>
      <c r="AGC287" s="5"/>
      <c r="AGD287" s="5"/>
      <c r="AGE287" s="5"/>
      <c r="AGF287" s="5"/>
      <c r="AGG287" s="5"/>
      <c r="AGH287" s="5"/>
      <c r="AGI287" s="5"/>
      <c r="AGJ287" s="5"/>
      <c r="AGK287" s="5"/>
      <c r="AGL287" s="5"/>
      <c r="AGM287" s="5"/>
      <c r="AGN287" s="5"/>
      <c r="AGO287" s="5"/>
      <c r="AGP287" s="5"/>
      <c r="AGQ287" s="5"/>
      <c r="AGR287" s="5"/>
      <c r="AGS287" s="5"/>
      <c r="AGT287" s="5"/>
      <c r="AGU287" s="5"/>
      <c r="AGV287" s="5"/>
      <c r="AGW287" s="5"/>
      <c r="AGX287" s="5"/>
      <c r="AGY287" s="5"/>
      <c r="AGZ287" s="5"/>
      <c r="AHA287" s="5"/>
      <c r="AHB287" s="5"/>
      <c r="AHC287" s="5"/>
      <c r="AHD287" s="5"/>
      <c r="AHE287" s="5"/>
      <c r="AHF287" s="5"/>
      <c r="AHG287" s="5"/>
      <c r="AHH287" s="5"/>
      <c r="AHI287" s="5"/>
      <c r="AHJ287" s="5"/>
      <c r="AHK287" s="5"/>
      <c r="AHL287" s="5"/>
      <c r="AHM287" s="5"/>
      <c r="AHN287" s="5"/>
      <c r="AHO287" s="5"/>
      <c r="AHP287" s="5"/>
      <c r="AHQ287" s="5"/>
      <c r="AHR287" s="5"/>
      <c r="AHS287" s="5"/>
      <c r="AHT287" s="5"/>
      <c r="AHU287" s="5"/>
      <c r="AHV287" s="5"/>
      <c r="AHW287" s="5"/>
      <c r="AHX287" s="5"/>
      <c r="AHY287" s="5"/>
      <c r="AHZ287" s="5"/>
      <c r="AIA287" s="5"/>
      <c r="AIB287" s="5"/>
      <c r="AIC287" s="5"/>
      <c r="AID287" s="5"/>
      <c r="AIE287" s="5"/>
      <c r="AIF287" s="5"/>
      <c r="AIG287" s="5"/>
      <c r="AIH287" s="5"/>
      <c r="AII287" s="5"/>
      <c r="AIJ287" s="5"/>
      <c r="AIK287" s="5"/>
      <c r="AIL287" s="5"/>
      <c r="AIM287" s="5"/>
      <c r="AIN287" s="5"/>
      <c r="AIO287" s="5"/>
      <c r="AIP287" s="5"/>
      <c r="AIQ287" s="5"/>
      <c r="AIR287" s="5"/>
      <c r="AIS287" s="5"/>
      <c r="AIT287" s="5"/>
      <c r="AIU287" s="5"/>
      <c r="AIV287" s="5"/>
      <c r="AIW287" s="5"/>
      <c r="AIX287" s="5"/>
      <c r="AIY287" s="5"/>
      <c r="AIZ287" s="5"/>
      <c r="AJA287" s="5"/>
      <c r="AJB287" s="5"/>
      <c r="AJC287" s="5"/>
      <c r="AJD287" s="5"/>
      <c r="AJE287" s="5"/>
      <c r="AJF287" s="5"/>
      <c r="AJG287" s="5"/>
      <c r="AJH287" s="5"/>
      <c r="AJI287" s="5"/>
      <c r="AJJ287" s="5"/>
      <c r="AJK287" s="5"/>
      <c r="AJL287" s="5"/>
      <c r="AJM287" s="5"/>
      <c r="AJN287" s="5"/>
      <c r="AJO287" s="5"/>
      <c r="AJP287" s="5"/>
      <c r="AJQ287" s="5"/>
      <c r="AJR287" s="5"/>
      <c r="AJS287" s="5"/>
      <c r="AJT287" s="5"/>
      <c r="AJU287" s="5"/>
      <c r="AJV287" s="5"/>
      <c r="AJW287" s="5"/>
      <c r="AJX287" s="5"/>
      <c r="AJY287" s="5"/>
      <c r="AJZ287" s="5"/>
      <c r="AKA287" s="5"/>
      <c r="AKB287" s="5"/>
      <c r="AKC287" s="5"/>
      <c r="AKD287" s="5"/>
      <c r="AKE287" s="5"/>
      <c r="AKF287" s="5"/>
      <c r="AKG287" s="5"/>
      <c r="AKH287" s="5"/>
      <c r="AKI287" s="5"/>
      <c r="AKJ287" s="5"/>
      <c r="AKK287" s="5"/>
      <c r="AKL287" s="5"/>
      <c r="AKM287" s="5"/>
      <c r="AKN287" s="5"/>
      <c r="AKO287" s="5"/>
      <c r="AKP287" s="5"/>
      <c r="AKQ287" s="5"/>
      <c r="AKR287" s="5"/>
      <c r="AKS287" s="5"/>
      <c r="AKT287" s="5"/>
      <c r="AKU287" s="5"/>
      <c r="AKV287" s="5"/>
      <c r="AKW287" s="5"/>
      <c r="AKX287" s="5"/>
      <c r="AKY287" s="5"/>
      <c r="AKZ287" s="5"/>
      <c r="ALA287" s="5"/>
      <c r="ALB287" s="5"/>
      <c r="ALC287" s="5"/>
      <c r="ALD287" s="5"/>
      <c r="ALE287" s="5"/>
      <c r="ALF287" s="5"/>
      <c r="ALG287" s="5"/>
      <c r="ALH287" s="5"/>
      <c r="ALI287" s="5"/>
      <c r="ALJ287" s="5"/>
      <c r="ALK287" s="5"/>
      <c r="ALL287" s="5"/>
      <c r="ALM287" s="5"/>
      <c r="ALN287" s="5"/>
      <c r="ALO287" s="5"/>
      <c r="ALP287" s="5"/>
      <c r="ALQ287" s="5"/>
      <c r="ALR287" s="5"/>
      <c r="ALS287" s="5"/>
      <c r="ALT287" s="5"/>
      <c r="ALU287" s="5"/>
      <c r="ALV287" s="5"/>
      <c r="ALW287" s="5"/>
      <c r="ALX287" s="5"/>
      <c r="ALY287" s="5"/>
      <c r="ALZ287" s="5"/>
      <c r="AMA287" s="5"/>
      <c r="AMB287" s="5"/>
      <c r="AMC287" s="5"/>
      <c r="AMD287" s="5"/>
      <c r="AME287" s="5"/>
      <c r="AMF287" s="5"/>
      <c r="AMG287" s="5"/>
      <c r="AMH287" s="5"/>
      <c r="AMI287" s="5"/>
      <c r="AMJ287" s="5"/>
      <c r="AMK287" s="5"/>
      <c r="AML287" s="5"/>
      <c r="AMM287" s="5"/>
      <c r="AMN287" s="5"/>
      <c r="AMO287" s="5"/>
      <c r="AMP287" s="5"/>
      <c r="AMQ287" s="5"/>
      <c r="AMR287" s="5"/>
      <c r="AMS287" s="5"/>
      <c r="AMT287" s="5"/>
      <c r="AMU287" s="5"/>
      <c r="AMV287" s="5"/>
      <c r="AMW287" s="5"/>
      <c r="AMX287" s="5"/>
      <c r="AMY287" s="5"/>
      <c r="AMZ287" s="5"/>
      <c r="ANA287" s="5"/>
      <c r="ANB287" s="5"/>
      <c r="ANC287" s="5"/>
      <c r="AND287" s="5"/>
      <c r="ANE287" s="5"/>
      <c r="ANF287" s="5"/>
      <c r="ANG287" s="5"/>
      <c r="ANH287" s="5"/>
      <c r="ANI287" s="5"/>
      <c r="ANJ287" s="5"/>
      <c r="ANK287" s="5"/>
      <c r="ANL287" s="5"/>
      <c r="ANM287" s="5"/>
      <c r="ANN287" s="5"/>
      <c r="ANO287" s="5"/>
      <c r="ANP287" s="5"/>
      <c r="ANQ287" s="5"/>
      <c r="ANR287" s="5"/>
      <c r="ANS287" s="5"/>
      <c r="ANT287" s="5"/>
      <c r="ANU287" s="5"/>
      <c r="ANV287" s="5"/>
      <c r="ANW287" s="5"/>
      <c r="ANX287" s="5"/>
      <c r="ANY287" s="5"/>
      <c r="ANZ287" s="5"/>
      <c r="AOA287" s="5"/>
      <c r="AOB287" s="5"/>
      <c r="AOC287" s="5"/>
      <c r="AOD287" s="5"/>
      <c r="AOE287" s="5"/>
      <c r="AOF287" s="5"/>
      <c r="AOG287" s="5"/>
      <c r="AOH287" s="5"/>
      <c r="AOI287" s="5"/>
      <c r="AOJ287" s="5"/>
      <c r="AOK287" s="5"/>
      <c r="AOL287" s="5"/>
      <c r="AOM287" s="5"/>
      <c r="AON287" s="5"/>
      <c r="AOO287" s="5"/>
      <c r="AOP287" s="5"/>
      <c r="AOQ287" s="5"/>
      <c r="AOR287" s="5"/>
      <c r="AOS287" s="5"/>
      <c r="AOT287" s="5"/>
      <c r="AOU287" s="5"/>
      <c r="AOV287" s="5"/>
      <c r="AOW287" s="5"/>
      <c r="AOX287" s="5"/>
      <c r="AOY287" s="5"/>
      <c r="AOZ287" s="5"/>
      <c r="APA287" s="5"/>
      <c r="APB287" s="5"/>
      <c r="APC287" s="5"/>
      <c r="APD287" s="5"/>
      <c r="APE287" s="5"/>
      <c r="APF287" s="5"/>
      <c r="APG287" s="5"/>
      <c r="APH287" s="5"/>
      <c r="API287" s="5"/>
      <c r="APJ287" s="5"/>
      <c r="APK287" s="5"/>
      <c r="APL287" s="5"/>
      <c r="APM287" s="5"/>
      <c r="APN287" s="5"/>
      <c r="APO287" s="5"/>
      <c r="APP287" s="5"/>
      <c r="APQ287" s="5"/>
      <c r="APR287" s="5"/>
      <c r="APS287" s="5"/>
      <c r="APT287" s="5"/>
      <c r="APU287" s="5"/>
      <c r="APV287" s="5"/>
      <c r="APW287" s="5"/>
      <c r="APX287" s="5"/>
      <c r="APY287" s="5"/>
      <c r="APZ287" s="5"/>
      <c r="AQA287" s="5"/>
      <c r="AQB287" s="5"/>
      <c r="AQC287" s="5"/>
      <c r="AQD287" s="5"/>
      <c r="AQE287" s="5"/>
      <c r="AQF287" s="5"/>
      <c r="AQG287" s="5"/>
      <c r="AQH287" s="5"/>
      <c r="AQI287" s="5"/>
      <c r="AQJ287" s="5"/>
      <c r="AQK287" s="5"/>
      <c r="AQL287" s="5"/>
      <c r="AQM287" s="5"/>
      <c r="AQN287" s="5"/>
      <c r="AQO287" s="5"/>
      <c r="AQP287" s="5"/>
      <c r="AQQ287" s="5"/>
      <c r="AQR287" s="5"/>
      <c r="AQS287" s="5"/>
      <c r="AQT287" s="5"/>
      <c r="AQU287" s="5"/>
      <c r="AQV287" s="5"/>
      <c r="AQW287" s="5"/>
      <c r="AQX287" s="5"/>
      <c r="AQY287" s="5"/>
      <c r="AQZ287" s="5"/>
      <c r="ARA287" s="5"/>
      <c r="ARB287" s="5"/>
      <c r="ARC287" s="5"/>
      <c r="ARD287" s="5"/>
      <c r="ARE287" s="5"/>
      <c r="ARF287" s="5"/>
      <c r="ARG287" s="5"/>
      <c r="ARH287" s="5"/>
      <c r="ARI287" s="5"/>
      <c r="ARJ287" s="5"/>
      <c r="ARK287" s="5"/>
      <c r="ARL287" s="5"/>
      <c r="ARM287" s="5"/>
      <c r="ARN287" s="5"/>
      <c r="ARO287" s="5"/>
      <c r="ARP287" s="5"/>
      <c r="ARQ287" s="5"/>
      <c r="ARR287" s="5"/>
      <c r="ARS287" s="5"/>
      <c r="ART287" s="5"/>
      <c r="ARU287" s="5"/>
      <c r="ARV287" s="5"/>
      <c r="ARW287" s="5"/>
      <c r="ARX287" s="5"/>
      <c r="ARY287" s="5"/>
      <c r="ARZ287" s="5"/>
      <c r="ASA287" s="5"/>
      <c r="ASB287" s="5"/>
      <c r="ASC287" s="5"/>
      <c r="ASD287" s="5"/>
      <c r="ASE287" s="5"/>
      <c r="ASF287" s="5"/>
      <c r="ASG287" s="5"/>
      <c r="ASH287" s="5"/>
      <c r="ASI287" s="5"/>
      <c r="ASJ287" s="5"/>
      <c r="ASK287" s="5"/>
      <c r="ASL287" s="5"/>
      <c r="ASM287" s="5"/>
      <c r="ASN287" s="5"/>
      <c r="ASO287" s="5"/>
      <c r="ASP287" s="5"/>
      <c r="ASQ287" s="5"/>
      <c r="ASR287" s="5"/>
      <c r="ASS287" s="5"/>
      <c r="AST287" s="5"/>
      <c r="ASU287" s="5"/>
      <c r="ASV287" s="5"/>
      <c r="ASW287" s="5"/>
      <c r="ASX287" s="5"/>
      <c r="ASY287" s="5"/>
      <c r="ASZ287" s="5"/>
      <c r="ATA287" s="5"/>
      <c r="ATB287" s="5"/>
      <c r="ATC287" s="5"/>
      <c r="ATD287" s="5"/>
      <c r="ATE287" s="5"/>
      <c r="ATF287" s="5"/>
      <c r="ATG287" s="5"/>
      <c r="ATH287" s="5"/>
      <c r="ATI287" s="5"/>
      <c r="ATJ287" s="5"/>
      <c r="ATK287" s="5"/>
      <c r="ATL287" s="5"/>
      <c r="ATM287" s="5"/>
      <c r="ATN287" s="5"/>
      <c r="ATO287" s="5"/>
      <c r="ATP287" s="5"/>
      <c r="ATQ287" s="5"/>
      <c r="ATR287" s="5"/>
      <c r="ATS287" s="5"/>
      <c r="ATT287" s="5"/>
      <c r="ATU287" s="5"/>
      <c r="ATV287" s="5"/>
      <c r="ATW287" s="5"/>
      <c r="ATX287" s="5"/>
      <c r="ATY287" s="5"/>
      <c r="ATZ287" s="5"/>
      <c r="AUA287" s="5"/>
      <c r="AUB287" s="5"/>
      <c r="AUC287" s="5"/>
      <c r="AUD287" s="5"/>
      <c r="AUE287" s="5"/>
      <c r="AUF287" s="5"/>
      <c r="AUG287" s="5"/>
      <c r="AUH287" s="5"/>
      <c r="AUI287" s="5"/>
      <c r="AUJ287" s="5"/>
      <c r="AUK287" s="5"/>
      <c r="AUL287" s="5"/>
      <c r="AUM287" s="5"/>
      <c r="AUN287" s="5"/>
      <c r="AUO287" s="5"/>
      <c r="AUP287" s="5"/>
      <c r="AUQ287" s="5"/>
      <c r="AUR287" s="5"/>
      <c r="AUS287" s="5"/>
      <c r="AUT287" s="5"/>
      <c r="AUU287" s="5"/>
      <c r="AUV287" s="5"/>
      <c r="AUW287" s="5"/>
      <c r="AUX287" s="5"/>
      <c r="AUY287" s="5"/>
      <c r="AUZ287" s="5"/>
      <c r="AVA287" s="5"/>
      <c r="AVB287" s="5"/>
      <c r="AVC287" s="5"/>
      <c r="AVD287" s="5"/>
      <c r="AVE287" s="5"/>
      <c r="AVF287" s="5"/>
      <c r="AVG287" s="5"/>
      <c r="AVH287" s="5"/>
      <c r="AVI287" s="5"/>
      <c r="AVJ287" s="5"/>
      <c r="AVK287" s="5"/>
      <c r="AVL287" s="5"/>
      <c r="AVM287" s="5"/>
      <c r="AVN287" s="5"/>
      <c r="AVO287" s="5"/>
      <c r="AVP287" s="5"/>
      <c r="AVQ287" s="5"/>
      <c r="AVR287" s="5"/>
      <c r="AVS287" s="5"/>
      <c r="AVT287" s="5"/>
      <c r="AVU287" s="5"/>
      <c r="AVV287" s="5"/>
      <c r="AVW287" s="5"/>
      <c r="AVX287" s="5"/>
      <c r="AVY287" s="5"/>
      <c r="AVZ287" s="5"/>
      <c r="AWA287" s="5"/>
      <c r="AWB287" s="5"/>
      <c r="AWC287" s="5"/>
      <c r="AWD287" s="5"/>
      <c r="AWE287" s="5"/>
      <c r="AWF287" s="5"/>
      <c r="AWG287" s="5"/>
      <c r="AWH287" s="5"/>
      <c r="AWI287" s="5"/>
      <c r="AWJ287" s="5"/>
      <c r="AWK287" s="5"/>
      <c r="AWL287" s="5"/>
      <c r="AWM287" s="5"/>
      <c r="AWN287" s="5"/>
      <c r="AWO287" s="5"/>
      <c r="AWP287" s="5"/>
      <c r="AWQ287" s="5"/>
      <c r="AWR287" s="5"/>
      <c r="AWS287" s="5"/>
      <c r="AWT287" s="5"/>
      <c r="AWU287" s="5"/>
      <c r="AWV287" s="5"/>
      <c r="AWW287" s="5"/>
      <c r="AWX287" s="5"/>
      <c r="AWY287" s="5"/>
      <c r="AWZ287" s="5"/>
      <c r="AXA287" s="5"/>
      <c r="AXB287" s="5"/>
      <c r="AXC287" s="5"/>
      <c r="AXD287" s="5"/>
      <c r="AXE287" s="5"/>
      <c r="AXF287" s="5"/>
      <c r="AXG287" s="5"/>
      <c r="AXH287" s="5"/>
      <c r="AXI287" s="5"/>
      <c r="AXJ287" s="5"/>
      <c r="AXK287" s="5"/>
      <c r="AXL287" s="5"/>
      <c r="AXM287" s="5"/>
      <c r="AXN287" s="5"/>
      <c r="AXO287" s="5"/>
      <c r="AXP287" s="5"/>
      <c r="AXQ287" s="5"/>
      <c r="AXR287" s="5"/>
      <c r="AXS287" s="5"/>
      <c r="AXT287" s="5"/>
      <c r="AXU287" s="5"/>
      <c r="AXV287" s="5"/>
      <c r="AXW287" s="5"/>
      <c r="AXX287" s="5"/>
      <c r="AXY287" s="5"/>
      <c r="AXZ287" s="5"/>
      <c r="AYA287" s="5"/>
      <c r="AYB287" s="5"/>
      <c r="AYC287" s="5"/>
      <c r="AYD287" s="5"/>
      <c r="AYE287" s="5"/>
      <c r="AYF287" s="5"/>
      <c r="AYG287" s="5"/>
      <c r="AYH287" s="5"/>
      <c r="AYI287" s="5"/>
      <c r="AYJ287" s="5"/>
      <c r="AYK287" s="5"/>
      <c r="AYL287" s="5"/>
      <c r="AYM287" s="5"/>
      <c r="AYN287" s="5"/>
      <c r="AYO287" s="5"/>
      <c r="AYP287" s="5"/>
      <c r="AYQ287" s="5"/>
      <c r="AYR287" s="5"/>
      <c r="AYS287" s="5"/>
      <c r="AYT287" s="5"/>
      <c r="AYU287" s="5"/>
      <c r="AYV287" s="5"/>
      <c r="AYW287" s="5"/>
      <c r="AYX287" s="5"/>
      <c r="AYY287" s="5"/>
      <c r="AYZ287" s="5"/>
      <c r="AZA287" s="5"/>
      <c r="AZB287" s="5"/>
      <c r="AZC287" s="5"/>
      <c r="AZD287" s="5"/>
      <c r="AZE287" s="5"/>
      <c r="AZF287" s="5"/>
      <c r="AZG287" s="5"/>
      <c r="AZH287" s="5"/>
      <c r="AZI287" s="5"/>
      <c r="AZJ287" s="5"/>
      <c r="AZK287" s="5"/>
      <c r="AZL287" s="5"/>
      <c r="AZM287" s="5"/>
      <c r="AZN287" s="5"/>
      <c r="AZO287" s="5"/>
      <c r="AZP287" s="5"/>
      <c r="AZQ287" s="5"/>
      <c r="AZR287" s="5"/>
      <c r="AZS287" s="5"/>
      <c r="AZT287" s="5"/>
      <c r="AZU287" s="5"/>
      <c r="AZV287" s="5"/>
      <c r="AZW287" s="5"/>
      <c r="AZX287" s="5"/>
      <c r="AZY287" s="5"/>
      <c r="AZZ287" s="5"/>
      <c r="BAA287" s="5"/>
      <c r="BAB287" s="5"/>
      <c r="BAC287" s="5"/>
      <c r="BAD287" s="5"/>
      <c r="BAE287" s="5"/>
      <c r="BAF287" s="5"/>
      <c r="BAG287" s="5"/>
      <c r="BAH287" s="5"/>
      <c r="BAI287" s="5"/>
      <c r="BAJ287" s="5"/>
      <c r="BAK287" s="5"/>
      <c r="BAL287" s="5"/>
      <c r="BAM287" s="5"/>
      <c r="BAN287" s="5"/>
      <c r="BAO287" s="5"/>
      <c r="BAP287" s="5"/>
      <c r="BAQ287" s="5"/>
      <c r="BAR287" s="5"/>
      <c r="BAS287" s="5"/>
      <c r="BAT287" s="5"/>
      <c r="BAU287" s="5"/>
      <c r="BAV287" s="5"/>
      <c r="BAW287" s="5"/>
      <c r="BAX287" s="5"/>
      <c r="BAY287" s="5"/>
      <c r="BAZ287" s="5"/>
      <c r="BBA287" s="5"/>
      <c r="BBB287" s="5"/>
      <c r="BBC287" s="5"/>
      <c r="BBD287" s="5"/>
      <c r="BBE287" s="5"/>
      <c r="BBF287" s="5"/>
      <c r="BBG287" s="5"/>
      <c r="BBH287" s="5"/>
      <c r="BBI287" s="5"/>
      <c r="BBJ287" s="5"/>
      <c r="BBK287" s="5"/>
      <c r="BBL287" s="5"/>
      <c r="BBM287" s="5"/>
      <c r="BBN287" s="5"/>
      <c r="BBO287" s="5"/>
      <c r="BBP287" s="5"/>
      <c r="BBQ287" s="5"/>
      <c r="BBR287" s="5"/>
      <c r="BBS287" s="5"/>
      <c r="BBT287" s="5"/>
      <c r="BBU287" s="5"/>
      <c r="BBV287" s="5"/>
      <c r="BBW287" s="5"/>
      <c r="BBX287" s="5"/>
      <c r="BBY287" s="5"/>
      <c r="BBZ287" s="5"/>
      <c r="BCA287" s="5"/>
      <c r="BCB287" s="5"/>
      <c r="BCC287" s="5"/>
      <c r="BCD287" s="5"/>
      <c r="BCE287" s="5"/>
      <c r="BCF287" s="5"/>
      <c r="BCG287" s="5"/>
      <c r="BCH287" s="5"/>
      <c r="BCI287" s="5"/>
      <c r="BCJ287" s="5"/>
      <c r="BCK287" s="5"/>
      <c r="BCL287" s="5"/>
      <c r="BCM287" s="5"/>
      <c r="BCN287" s="5"/>
      <c r="BCO287" s="5"/>
      <c r="BCP287" s="5"/>
      <c r="BCQ287" s="5"/>
      <c r="BCR287" s="5"/>
      <c r="BCS287" s="5"/>
      <c r="BCT287" s="5"/>
      <c r="BCU287" s="5"/>
      <c r="BCV287" s="5"/>
      <c r="BCW287" s="5"/>
      <c r="BCX287" s="5"/>
      <c r="BCY287" s="5"/>
      <c r="BCZ287" s="5"/>
      <c r="BDA287" s="5"/>
      <c r="BDB287" s="5"/>
      <c r="BDC287" s="5"/>
      <c r="BDD287" s="5"/>
      <c r="BDE287" s="5"/>
      <c r="BDF287" s="5"/>
      <c r="BDG287" s="5"/>
      <c r="BDH287" s="5"/>
      <c r="BDI287" s="5"/>
      <c r="BDJ287" s="5"/>
      <c r="BDK287" s="5"/>
      <c r="BDL287" s="5"/>
      <c r="BDM287" s="5"/>
      <c r="BDN287" s="5"/>
      <c r="BDO287" s="5"/>
      <c r="BDP287" s="5"/>
      <c r="BDQ287" s="5"/>
      <c r="BDR287" s="5"/>
      <c r="BDS287" s="5"/>
      <c r="BDT287" s="5"/>
      <c r="BDU287" s="5"/>
      <c r="BDV287" s="5"/>
      <c r="BDW287" s="5"/>
      <c r="BDX287" s="5"/>
      <c r="BDY287" s="5"/>
      <c r="BDZ287" s="5"/>
      <c r="BEA287" s="5"/>
      <c r="BEB287" s="5"/>
      <c r="BEC287" s="5"/>
      <c r="BED287" s="5"/>
      <c r="BEE287" s="5"/>
      <c r="BEF287" s="5"/>
      <c r="BEG287" s="5"/>
      <c r="BEH287" s="5"/>
      <c r="BEI287" s="5"/>
      <c r="BEJ287" s="5"/>
      <c r="BEK287" s="5"/>
      <c r="BEL287" s="5"/>
      <c r="BEM287" s="5"/>
      <c r="BEN287" s="5"/>
      <c r="BEO287" s="5"/>
      <c r="BEP287" s="5"/>
      <c r="BEQ287" s="5"/>
      <c r="BER287" s="5"/>
      <c r="BES287" s="5"/>
      <c r="BET287" s="5"/>
      <c r="BEU287" s="5"/>
      <c r="BEV287" s="5"/>
      <c r="BEW287" s="5"/>
      <c r="BEX287" s="5"/>
      <c r="BEY287" s="5"/>
      <c r="BEZ287" s="5"/>
      <c r="BFA287" s="5"/>
      <c r="BFB287" s="5"/>
      <c r="BFC287" s="5"/>
      <c r="BFD287" s="5"/>
      <c r="BFE287" s="5"/>
      <c r="BFF287" s="5"/>
      <c r="BFG287" s="5"/>
      <c r="BFH287" s="5"/>
      <c r="BFI287" s="5"/>
      <c r="BFJ287" s="5"/>
      <c r="BFK287" s="5"/>
      <c r="BFL287" s="5"/>
      <c r="BFM287" s="5"/>
      <c r="BFN287" s="5"/>
      <c r="BFO287" s="5"/>
      <c r="BFP287" s="5"/>
      <c r="BFQ287" s="5"/>
      <c r="BFR287" s="5"/>
      <c r="BFS287" s="5"/>
      <c r="BFT287" s="5"/>
      <c r="BFU287" s="5"/>
      <c r="BFV287" s="5"/>
      <c r="BFW287" s="5"/>
      <c r="BFX287" s="5"/>
      <c r="BFY287" s="5"/>
      <c r="BFZ287" s="5"/>
      <c r="BGA287" s="5"/>
      <c r="BGB287" s="5"/>
      <c r="BGC287" s="5"/>
      <c r="BGD287" s="5"/>
      <c r="BGE287" s="5"/>
      <c r="BGF287" s="5"/>
      <c r="BGG287" s="5"/>
      <c r="BGH287" s="5"/>
      <c r="BGI287" s="5"/>
      <c r="BGJ287" s="5"/>
      <c r="BGK287" s="5"/>
      <c r="BGL287" s="5"/>
      <c r="BGM287" s="5"/>
      <c r="BGN287" s="5"/>
      <c r="BGO287" s="5"/>
      <c r="BGP287" s="5"/>
      <c r="BGQ287" s="5"/>
      <c r="BGR287" s="5"/>
      <c r="BGS287" s="5"/>
      <c r="BGT287" s="5"/>
      <c r="BGU287" s="5"/>
      <c r="BGV287" s="5"/>
      <c r="BGW287" s="5"/>
      <c r="BGX287" s="5"/>
      <c r="BGY287" s="5"/>
      <c r="BGZ287" s="5"/>
      <c r="BHA287" s="5"/>
      <c r="BHB287" s="5"/>
      <c r="BHC287" s="5"/>
      <c r="BHD287" s="5"/>
      <c r="BHE287" s="5"/>
      <c r="BHF287" s="5"/>
      <c r="BHG287" s="5"/>
      <c r="BHH287" s="5"/>
      <c r="BHI287" s="5"/>
      <c r="BHJ287" s="5"/>
      <c r="BHK287" s="5"/>
      <c r="BHL287" s="5"/>
      <c r="BHM287" s="5"/>
      <c r="BHN287" s="5"/>
      <c r="BHO287" s="5"/>
      <c r="BHP287" s="5"/>
      <c r="BHQ287" s="5"/>
      <c r="BHR287" s="5"/>
      <c r="BHS287" s="5"/>
      <c r="BHT287" s="5"/>
      <c r="BHU287" s="5"/>
      <c r="BHV287" s="5"/>
      <c r="BHW287" s="5"/>
      <c r="BHX287" s="5"/>
      <c r="BHY287" s="5"/>
      <c r="BHZ287" s="5"/>
      <c r="BIA287" s="5"/>
      <c r="BIB287" s="5"/>
      <c r="BIC287" s="5"/>
      <c r="BID287" s="5"/>
      <c r="BIE287" s="5"/>
      <c r="BIF287" s="5"/>
      <c r="BIG287" s="5"/>
      <c r="BIH287" s="5"/>
      <c r="BII287" s="5"/>
      <c r="BIJ287" s="5"/>
      <c r="BIK287" s="5"/>
      <c r="BIL287" s="5"/>
      <c r="BIM287" s="5"/>
      <c r="BIN287" s="5"/>
      <c r="BIO287" s="5"/>
      <c r="BIP287" s="5"/>
      <c r="BIQ287" s="5"/>
      <c r="BIR287" s="5"/>
      <c r="BIS287" s="5"/>
      <c r="BIT287" s="5"/>
      <c r="BIU287" s="5"/>
      <c r="BIV287" s="5"/>
      <c r="BIW287" s="5"/>
      <c r="BIX287" s="5"/>
      <c r="BIY287" s="5"/>
      <c r="BIZ287" s="5"/>
      <c r="BJA287" s="5"/>
      <c r="BJB287" s="5"/>
      <c r="BJC287" s="5"/>
      <c r="BJD287" s="5"/>
      <c r="BJE287" s="5"/>
      <c r="BJF287" s="5"/>
      <c r="BJG287" s="5"/>
      <c r="BJH287" s="5"/>
      <c r="BJI287" s="5"/>
      <c r="BJJ287" s="5"/>
      <c r="BJK287" s="5"/>
      <c r="BJL287" s="5"/>
      <c r="BJM287" s="5"/>
      <c r="BJN287" s="5"/>
      <c r="BJO287" s="5"/>
      <c r="BJP287" s="5"/>
      <c r="BJQ287" s="5"/>
      <c r="BJR287" s="5"/>
      <c r="BJS287" s="5"/>
      <c r="BJT287" s="5"/>
      <c r="BJU287" s="5"/>
      <c r="BJV287" s="5"/>
      <c r="BJW287" s="5"/>
      <c r="BJX287" s="5"/>
      <c r="BJY287" s="5"/>
      <c r="BJZ287" s="5"/>
      <c r="BKA287" s="5"/>
      <c r="BKB287" s="5"/>
      <c r="BKC287" s="5"/>
      <c r="BKD287" s="5"/>
      <c r="BKE287" s="5"/>
      <c r="BKF287" s="5"/>
      <c r="BKG287" s="5"/>
      <c r="BKH287" s="5"/>
      <c r="BKI287" s="5"/>
      <c r="BKJ287" s="5"/>
      <c r="BKK287" s="5"/>
      <c r="BKL287" s="5"/>
      <c r="BKM287" s="5"/>
      <c r="BKN287" s="5"/>
      <c r="BKO287" s="5"/>
      <c r="BKP287" s="5"/>
      <c r="BKQ287" s="5"/>
      <c r="BKR287" s="5"/>
      <c r="BKS287" s="5"/>
      <c r="BKT287" s="5"/>
      <c r="BKU287" s="5"/>
      <c r="BKV287" s="5"/>
      <c r="BKW287" s="5"/>
      <c r="BKX287" s="5"/>
      <c r="BKY287" s="5"/>
      <c r="BKZ287" s="5"/>
      <c r="BLA287" s="5"/>
      <c r="BLB287" s="5"/>
      <c r="BLC287" s="5"/>
      <c r="BLD287" s="5"/>
      <c r="BLE287" s="5"/>
      <c r="BLF287" s="5"/>
      <c r="BLG287" s="5"/>
      <c r="BLH287" s="5"/>
      <c r="BLI287" s="5"/>
      <c r="BLJ287" s="5"/>
      <c r="BLK287" s="5"/>
      <c r="BLL287" s="5"/>
      <c r="BLM287" s="5"/>
      <c r="BLN287" s="5"/>
      <c r="BLO287" s="5"/>
      <c r="BLP287" s="5"/>
      <c r="BLQ287" s="5"/>
      <c r="BLR287" s="5"/>
      <c r="BLS287" s="5"/>
      <c r="BLT287" s="5"/>
      <c r="BLU287" s="5"/>
      <c r="BLV287" s="5"/>
      <c r="BLW287" s="5"/>
      <c r="BLX287" s="5"/>
      <c r="BLY287" s="5"/>
      <c r="BLZ287" s="5"/>
      <c r="BMA287" s="5"/>
      <c r="BMB287" s="5"/>
      <c r="BMC287" s="5"/>
      <c r="BMD287" s="5"/>
      <c r="BME287" s="5"/>
      <c r="BMF287" s="5"/>
      <c r="BMG287" s="5"/>
      <c r="BMH287" s="5"/>
      <c r="BMI287" s="5"/>
      <c r="BMJ287" s="5"/>
      <c r="BMK287" s="5"/>
      <c r="BML287" s="5"/>
      <c r="BMM287" s="5"/>
      <c r="BMN287" s="5"/>
      <c r="BMO287" s="5"/>
      <c r="BMP287" s="5"/>
      <c r="BMQ287" s="5"/>
      <c r="BMR287" s="5"/>
      <c r="BMS287" s="5"/>
      <c r="BMT287" s="5"/>
      <c r="BMU287" s="5"/>
      <c r="BMV287" s="5"/>
      <c r="BMW287" s="5"/>
      <c r="BMX287" s="5"/>
      <c r="BMY287" s="5"/>
      <c r="BMZ287" s="5"/>
      <c r="BNA287" s="5"/>
      <c r="BNB287" s="5"/>
      <c r="BNC287" s="5"/>
      <c r="BND287" s="5"/>
      <c r="BNE287" s="5"/>
      <c r="BNF287" s="5"/>
      <c r="BNG287" s="5"/>
      <c r="BNH287" s="5"/>
      <c r="BNI287" s="5"/>
      <c r="BNJ287" s="5"/>
      <c r="BNK287" s="5"/>
      <c r="BNL287" s="5"/>
      <c r="BNM287" s="5"/>
      <c r="BNN287" s="5"/>
      <c r="BNO287" s="5"/>
      <c r="BNP287" s="5"/>
      <c r="BNQ287" s="5"/>
      <c r="BNR287" s="5"/>
      <c r="BNS287" s="5"/>
      <c r="BNT287" s="5"/>
      <c r="BNU287" s="5"/>
      <c r="BNV287" s="5"/>
      <c r="BNW287" s="5"/>
      <c r="BNX287" s="5"/>
      <c r="BNY287" s="5"/>
      <c r="BNZ287" s="5"/>
      <c r="BOA287" s="5"/>
      <c r="BOB287" s="5"/>
      <c r="BOC287" s="5"/>
      <c r="BOD287" s="5"/>
      <c r="BOE287" s="5"/>
      <c r="BOF287" s="5"/>
      <c r="BOG287" s="5"/>
      <c r="BOH287" s="5"/>
      <c r="BOI287" s="5"/>
      <c r="BOJ287" s="5"/>
      <c r="BOK287" s="5"/>
      <c r="BOL287" s="5"/>
      <c r="BOM287" s="5"/>
      <c r="BON287" s="5"/>
      <c r="BOO287" s="5"/>
      <c r="BOP287" s="5"/>
      <c r="BOQ287" s="5"/>
      <c r="BOR287" s="5"/>
      <c r="BOS287" s="5"/>
      <c r="BOT287" s="5"/>
      <c r="BOU287" s="5"/>
      <c r="BOV287" s="5"/>
      <c r="BOW287" s="5"/>
      <c r="BOX287" s="5"/>
      <c r="BOY287" s="5"/>
      <c r="BOZ287" s="5"/>
      <c r="BPA287" s="5"/>
      <c r="BPB287" s="5"/>
      <c r="BPC287" s="5"/>
      <c r="BPD287" s="5"/>
      <c r="BPE287" s="5"/>
      <c r="BPF287" s="5"/>
      <c r="BPG287" s="5"/>
      <c r="BPH287" s="5"/>
      <c r="BPI287" s="5"/>
      <c r="BPJ287" s="5"/>
      <c r="BPK287" s="5"/>
      <c r="BPL287" s="5"/>
      <c r="BPM287" s="5"/>
      <c r="BPN287" s="5"/>
      <c r="BPO287" s="5"/>
      <c r="BPP287" s="5"/>
      <c r="BPQ287" s="5"/>
      <c r="BPR287" s="5"/>
      <c r="BPS287" s="5"/>
      <c r="BPT287" s="5"/>
      <c r="BPU287" s="5"/>
      <c r="BPV287" s="5"/>
      <c r="BPW287" s="5"/>
      <c r="BPX287" s="5"/>
      <c r="BPY287" s="5"/>
      <c r="BPZ287" s="5"/>
      <c r="BQA287" s="5"/>
      <c r="BQB287" s="5"/>
      <c r="BQC287" s="5"/>
      <c r="BQD287" s="5"/>
      <c r="BQE287" s="5"/>
      <c r="BQF287" s="5"/>
      <c r="BQG287" s="5"/>
      <c r="BQH287" s="5"/>
      <c r="BQI287" s="5"/>
      <c r="BQJ287" s="5"/>
      <c r="BQK287" s="5"/>
      <c r="BQL287" s="5"/>
      <c r="BQM287" s="5"/>
      <c r="BQN287" s="5"/>
      <c r="BQO287" s="5"/>
      <c r="BQP287" s="5"/>
      <c r="BQQ287" s="5"/>
      <c r="BQR287" s="5"/>
      <c r="BQS287" s="5"/>
      <c r="BQT287" s="5"/>
      <c r="BQU287" s="5"/>
      <c r="BQV287" s="5"/>
      <c r="BQW287" s="5"/>
      <c r="BQX287" s="5"/>
      <c r="BQY287" s="5"/>
      <c r="BQZ287" s="5"/>
      <c r="BRA287" s="5"/>
      <c r="BRB287" s="5"/>
      <c r="BRC287" s="5"/>
      <c r="BRD287" s="5"/>
      <c r="BRE287" s="5"/>
      <c r="BRF287" s="5"/>
      <c r="BRG287" s="5"/>
      <c r="BRH287" s="5"/>
      <c r="BRI287" s="5"/>
      <c r="BRJ287" s="5"/>
      <c r="BRK287" s="5"/>
      <c r="BRL287" s="5"/>
      <c r="BRM287" s="5"/>
      <c r="BRN287" s="5"/>
      <c r="BRO287" s="5"/>
      <c r="BRP287" s="5"/>
      <c r="BRQ287" s="5"/>
      <c r="BRR287" s="5"/>
      <c r="BRS287" s="5"/>
      <c r="BRT287" s="5"/>
      <c r="BRU287" s="5"/>
      <c r="BRV287" s="5"/>
      <c r="BRW287" s="5"/>
      <c r="BRX287" s="5"/>
      <c r="BRY287" s="5"/>
      <c r="BRZ287" s="5"/>
      <c r="BSA287" s="5"/>
      <c r="BSB287" s="5"/>
      <c r="BSC287" s="5"/>
      <c r="BSD287" s="5"/>
      <c r="BSE287" s="5"/>
      <c r="BSF287" s="5"/>
      <c r="BSG287" s="5"/>
      <c r="BSH287" s="5"/>
      <c r="BSI287" s="5"/>
      <c r="BSJ287" s="5"/>
      <c r="BSK287" s="5"/>
      <c r="BSL287" s="5"/>
      <c r="BSM287" s="5"/>
      <c r="BSN287" s="5"/>
      <c r="BSO287" s="5"/>
      <c r="BSP287" s="5"/>
      <c r="BSQ287" s="5"/>
      <c r="BSR287" s="5"/>
      <c r="BSS287" s="5"/>
      <c r="BST287" s="5"/>
      <c r="BSU287" s="5"/>
      <c r="BSV287" s="5"/>
      <c r="BSW287" s="5"/>
      <c r="BSX287" s="5"/>
      <c r="BSY287" s="5"/>
      <c r="BSZ287" s="5"/>
      <c r="BTA287" s="5"/>
      <c r="BTB287" s="5"/>
      <c r="BTC287" s="5"/>
      <c r="BTD287" s="5"/>
      <c r="BTE287" s="5"/>
      <c r="BTF287" s="5"/>
      <c r="BTG287" s="5"/>
      <c r="BTH287" s="5"/>
      <c r="BTI287" s="5"/>
      <c r="BTJ287" s="5"/>
      <c r="BTK287" s="5"/>
      <c r="BTL287" s="5"/>
      <c r="BTM287" s="5"/>
      <c r="BTN287" s="5"/>
      <c r="BTO287" s="5"/>
      <c r="BTP287" s="5"/>
      <c r="BTQ287" s="5"/>
      <c r="BTR287" s="5"/>
      <c r="BTS287" s="5"/>
      <c r="BTT287" s="5"/>
      <c r="BTU287" s="5"/>
      <c r="BTV287" s="5"/>
      <c r="BTW287" s="5"/>
      <c r="BTX287" s="5"/>
      <c r="BTY287" s="5"/>
      <c r="BTZ287" s="5"/>
      <c r="BUA287" s="5"/>
      <c r="BUB287" s="5"/>
      <c r="BUC287" s="5"/>
      <c r="BUD287" s="5"/>
      <c r="BUE287" s="5"/>
      <c r="BUF287" s="5"/>
      <c r="BUG287" s="5"/>
      <c r="BUH287" s="5"/>
      <c r="BUI287" s="5"/>
      <c r="BUJ287" s="5"/>
      <c r="BUK287" s="5"/>
      <c r="BUL287" s="5"/>
      <c r="BUM287" s="5"/>
      <c r="BUN287" s="5"/>
      <c r="BUO287" s="5"/>
      <c r="BUP287" s="5"/>
      <c r="BUQ287" s="5"/>
      <c r="BUR287" s="5"/>
      <c r="BUS287" s="5"/>
      <c r="BUT287" s="5"/>
      <c r="BUU287" s="5"/>
      <c r="BUV287" s="5"/>
      <c r="BUW287" s="5"/>
      <c r="BUX287" s="5"/>
      <c r="BUY287" s="5"/>
      <c r="BUZ287" s="5"/>
      <c r="BVA287" s="5"/>
      <c r="BVB287" s="5"/>
      <c r="BVC287" s="5"/>
      <c r="BVD287" s="5"/>
      <c r="BVE287" s="5"/>
      <c r="BVF287" s="5"/>
      <c r="BVG287" s="5"/>
      <c r="BVH287" s="5"/>
      <c r="BVI287" s="5"/>
      <c r="BVJ287" s="5"/>
      <c r="BVK287" s="5"/>
      <c r="BVL287" s="5"/>
      <c r="BVM287" s="5"/>
      <c r="BVN287" s="5"/>
      <c r="BVO287" s="5"/>
      <c r="BVP287" s="5"/>
      <c r="BVQ287" s="5"/>
      <c r="BVR287" s="5"/>
      <c r="BVS287" s="5"/>
      <c r="BVT287" s="5"/>
      <c r="BVU287" s="5"/>
      <c r="BVV287" s="5"/>
      <c r="BVW287" s="5"/>
      <c r="BVX287" s="5"/>
      <c r="BVY287" s="5"/>
      <c r="BVZ287" s="5"/>
      <c r="BWA287" s="5"/>
      <c r="BWB287" s="5"/>
      <c r="BWC287" s="5"/>
      <c r="BWD287" s="5"/>
      <c r="BWE287" s="5"/>
      <c r="BWF287" s="5"/>
      <c r="BWG287" s="5"/>
      <c r="BWH287" s="5"/>
      <c r="BWI287" s="5"/>
      <c r="BWJ287" s="5"/>
      <c r="BWK287" s="5"/>
      <c r="BWL287" s="5"/>
      <c r="BWM287" s="5"/>
      <c r="BWN287" s="5"/>
      <c r="BWO287" s="5"/>
      <c r="BWP287" s="5"/>
      <c r="BWQ287" s="5"/>
      <c r="BWR287" s="5"/>
      <c r="BWS287" s="5"/>
      <c r="BWT287" s="5"/>
      <c r="BWU287" s="5"/>
      <c r="BWV287" s="5"/>
      <c r="BWW287" s="5"/>
      <c r="BWX287" s="5"/>
      <c r="BWY287" s="5"/>
      <c r="BWZ287" s="5"/>
      <c r="BXA287" s="5"/>
      <c r="BXB287" s="5"/>
      <c r="BXC287" s="5"/>
      <c r="BXD287" s="5"/>
      <c r="BXE287" s="5"/>
      <c r="BXF287" s="5"/>
      <c r="BXG287" s="5"/>
      <c r="BXH287" s="5"/>
      <c r="BXI287" s="5"/>
      <c r="BXJ287" s="5"/>
      <c r="BXK287" s="5"/>
      <c r="BXL287" s="5"/>
      <c r="BXM287" s="5"/>
      <c r="BXN287" s="5"/>
      <c r="BXO287" s="5"/>
      <c r="BXP287" s="5"/>
      <c r="BXQ287" s="5"/>
      <c r="BXR287" s="5"/>
      <c r="BXS287" s="5"/>
      <c r="BXT287" s="5"/>
      <c r="BXU287" s="5"/>
      <c r="BXV287" s="5"/>
      <c r="BXW287" s="5"/>
      <c r="BXX287" s="5"/>
      <c r="BXY287" s="5"/>
      <c r="BXZ287" s="5"/>
      <c r="BYA287" s="5"/>
      <c r="BYB287" s="5"/>
      <c r="BYC287" s="5"/>
      <c r="BYD287" s="5"/>
      <c r="BYE287" s="5"/>
      <c r="BYF287" s="5"/>
      <c r="BYG287" s="5"/>
      <c r="BYH287" s="5"/>
      <c r="BYI287" s="5"/>
      <c r="BYJ287" s="5"/>
      <c r="BYK287" s="5"/>
      <c r="BYL287" s="5"/>
      <c r="BYM287" s="5"/>
      <c r="BYN287" s="5"/>
      <c r="BYO287" s="5"/>
      <c r="BYP287" s="5"/>
      <c r="BYQ287" s="5"/>
      <c r="BYR287" s="5"/>
      <c r="BYS287" s="5"/>
      <c r="BYT287" s="5"/>
      <c r="BYU287" s="5"/>
      <c r="BYV287" s="5"/>
      <c r="BYW287" s="5"/>
      <c r="BYX287" s="5"/>
      <c r="BYY287" s="5"/>
      <c r="BYZ287" s="5"/>
      <c r="BZA287" s="5"/>
      <c r="BZB287" s="5"/>
      <c r="BZC287" s="5"/>
      <c r="BZD287" s="5"/>
      <c r="BZE287" s="5"/>
      <c r="BZF287" s="5"/>
      <c r="BZG287" s="5"/>
      <c r="BZH287" s="5"/>
      <c r="BZI287" s="5"/>
      <c r="BZJ287" s="5"/>
      <c r="BZK287" s="5"/>
      <c r="BZL287" s="5"/>
      <c r="BZM287" s="5"/>
      <c r="BZN287" s="5"/>
      <c r="BZO287" s="5"/>
      <c r="BZP287" s="5"/>
      <c r="BZQ287" s="5"/>
      <c r="BZR287" s="5"/>
      <c r="BZS287" s="5"/>
      <c r="BZT287" s="5"/>
      <c r="BZU287" s="5"/>
      <c r="BZV287" s="5"/>
      <c r="BZW287" s="5"/>
      <c r="BZX287" s="5"/>
      <c r="BZY287" s="5"/>
      <c r="BZZ287" s="5"/>
      <c r="CAA287" s="5"/>
      <c r="CAB287" s="5"/>
      <c r="CAC287" s="5"/>
      <c r="CAD287" s="5"/>
      <c r="CAE287" s="5"/>
      <c r="CAF287" s="5"/>
      <c r="CAG287" s="5"/>
      <c r="CAH287" s="5"/>
      <c r="CAI287" s="5"/>
      <c r="CAJ287" s="5"/>
      <c r="CAK287" s="5"/>
      <c r="CAL287" s="5"/>
      <c r="CAM287" s="5"/>
      <c r="CAN287" s="5"/>
      <c r="CAO287" s="5"/>
      <c r="CAP287" s="5"/>
      <c r="CAQ287" s="5"/>
      <c r="CAR287" s="5"/>
      <c r="CAS287" s="5"/>
      <c r="CAT287" s="5"/>
      <c r="CAU287" s="5"/>
      <c r="CAV287" s="5"/>
      <c r="CAW287" s="5"/>
      <c r="CAX287" s="5"/>
      <c r="CAY287" s="5"/>
      <c r="CAZ287" s="5"/>
      <c r="CBA287" s="5"/>
      <c r="CBB287" s="5"/>
      <c r="CBC287" s="5"/>
      <c r="CBD287" s="5"/>
      <c r="CBE287" s="5"/>
      <c r="CBF287" s="5"/>
      <c r="CBG287" s="5"/>
      <c r="CBH287" s="5"/>
      <c r="CBI287" s="5"/>
      <c r="CBJ287" s="5"/>
      <c r="CBK287" s="5"/>
      <c r="CBL287" s="5"/>
      <c r="CBM287" s="5"/>
      <c r="CBN287" s="5"/>
      <c r="CBO287" s="5"/>
      <c r="CBP287" s="5"/>
      <c r="CBQ287" s="5"/>
      <c r="CBR287" s="5"/>
      <c r="CBS287" s="5"/>
      <c r="CBT287" s="5"/>
      <c r="CBU287" s="5"/>
      <c r="CBV287" s="5"/>
      <c r="CBW287" s="5"/>
      <c r="CBX287" s="5"/>
      <c r="CBY287" s="5"/>
      <c r="CBZ287" s="5"/>
      <c r="CCA287" s="5"/>
      <c r="CCB287" s="5"/>
      <c r="CCC287" s="5"/>
      <c r="CCD287" s="5"/>
      <c r="CCE287" s="5"/>
      <c r="CCF287" s="5"/>
      <c r="CCG287" s="5"/>
      <c r="CCH287" s="5"/>
      <c r="CCI287" s="5"/>
      <c r="CCJ287" s="5"/>
      <c r="CCK287" s="5"/>
      <c r="CCL287" s="5"/>
      <c r="CCM287" s="5"/>
      <c r="CCN287" s="5"/>
      <c r="CCO287" s="5"/>
      <c r="CCP287" s="5"/>
      <c r="CCQ287" s="5"/>
      <c r="CCR287" s="5"/>
      <c r="CCS287" s="5"/>
      <c r="CCT287" s="5"/>
      <c r="CCU287" s="5"/>
      <c r="CCV287" s="5"/>
      <c r="CCW287" s="5"/>
      <c r="CCX287" s="5"/>
      <c r="CCY287" s="5"/>
      <c r="CCZ287" s="5"/>
      <c r="CDA287" s="5"/>
      <c r="CDB287" s="5"/>
      <c r="CDC287" s="5"/>
      <c r="CDD287" s="5"/>
      <c r="CDE287" s="5"/>
      <c r="CDF287" s="5"/>
      <c r="CDG287" s="5"/>
      <c r="CDH287" s="5"/>
      <c r="CDI287" s="5"/>
      <c r="CDJ287" s="5"/>
      <c r="CDK287" s="5"/>
      <c r="CDL287" s="5"/>
      <c r="CDM287" s="5"/>
      <c r="CDN287" s="5"/>
      <c r="CDO287" s="5"/>
      <c r="CDP287" s="5"/>
      <c r="CDQ287" s="5"/>
      <c r="CDR287" s="5"/>
      <c r="CDS287" s="5"/>
      <c r="CDT287" s="5"/>
      <c r="CDU287" s="5"/>
      <c r="CDV287" s="5"/>
      <c r="CDW287" s="5"/>
      <c r="CDX287" s="5"/>
      <c r="CDY287" s="5"/>
      <c r="CDZ287" s="5"/>
      <c r="CEA287" s="5"/>
      <c r="CEB287" s="5"/>
      <c r="CEC287" s="5"/>
      <c r="CED287" s="5"/>
      <c r="CEE287" s="5"/>
      <c r="CEF287" s="5"/>
      <c r="CEG287" s="5"/>
      <c r="CEH287" s="5"/>
      <c r="CEI287" s="5"/>
      <c r="CEJ287" s="5"/>
      <c r="CEK287" s="5"/>
      <c r="CEL287" s="5"/>
      <c r="CEM287" s="5"/>
      <c r="CEN287" s="5"/>
      <c r="CEO287" s="5"/>
      <c r="CEP287" s="5"/>
      <c r="CEQ287" s="5"/>
      <c r="CER287" s="5"/>
      <c r="CES287" s="5"/>
      <c r="CET287" s="5"/>
      <c r="CEU287" s="5"/>
      <c r="CEV287" s="5"/>
      <c r="CEW287" s="5"/>
      <c r="CEX287" s="5"/>
      <c r="CEY287" s="5"/>
      <c r="CEZ287" s="5"/>
      <c r="CFA287" s="5"/>
      <c r="CFB287" s="5"/>
      <c r="CFC287" s="5"/>
      <c r="CFD287" s="5"/>
      <c r="CFE287" s="5"/>
      <c r="CFF287" s="5"/>
      <c r="CFG287" s="5"/>
      <c r="CFH287" s="5"/>
      <c r="CFI287" s="5"/>
      <c r="CFJ287" s="5"/>
      <c r="CFK287" s="5"/>
      <c r="CFL287" s="5"/>
      <c r="CFM287" s="5"/>
      <c r="CFN287" s="5"/>
      <c r="CFO287" s="5"/>
      <c r="CFP287" s="5"/>
      <c r="CFQ287" s="5"/>
      <c r="CFR287" s="5"/>
      <c r="CFS287" s="5"/>
      <c r="CFT287" s="5"/>
      <c r="CFU287" s="5"/>
      <c r="CFV287" s="5"/>
      <c r="CFW287" s="5"/>
      <c r="CFX287" s="5"/>
      <c r="CFY287" s="5"/>
      <c r="CFZ287" s="5"/>
      <c r="CGA287" s="5"/>
      <c r="CGB287" s="5"/>
      <c r="CGC287" s="5"/>
      <c r="CGD287" s="5"/>
      <c r="CGE287" s="5"/>
      <c r="CGF287" s="5"/>
      <c r="CGG287" s="5"/>
      <c r="CGH287" s="5"/>
      <c r="CGI287" s="5"/>
      <c r="CGJ287" s="5"/>
      <c r="CGK287" s="5"/>
      <c r="CGL287" s="5"/>
      <c r="CGM287" s="5"/>
      <c r="CGN287" s="5"/>
      <c r="CGO287" s="5"/>
      <c r="CGP287" s="5"/>
      <c r="CGQ287" s="5"/>
      <c r="CGR287" s="5"/>
      <c r="CGS287" s="5"/>
      <c r="CGT287" s="5"/>
      <c r="CGU287" s="5"/>
      <c r="CGV287" s="5"/>
      <c r="CGW287" s="5"/>
      <c r="CGX287" s="5"/>
      <c r="CGY287" s="5"/>
      <c r="CGZ287" s="5"/>
      <c r="CHA287" s="5"/>
      <c r="CHB287" s="5"/>
      <c r="CHC287" s="5"/>
      <c r="CHD287" s="5"/>
      <c r="CHE287" s="5"/>
      <c r="CHF287" s="5"/>
      <c r="CHG287" s="5"/>
      <c r="CHH287" s="5"/>
      <c r="CHI287" s="5"/>
      <c r="CHJ287" s="5"/>
      <c r="CHK287" s="5"/>
      <c r="CHL287" s="5"/>
      <c r="CHM287" s="5"/>
      <c r="CHN287" s="5"/>
      <c r="CHO287" s="5"/>
      <c r="CHP287" s="5"/>
      <c r="CHQ287" s="5"/>
      <c r="CHR287" s="5"/>
      <c r="CHS287" s="5"/>
      <c r="CHT287" s="5"/>
      <c r="CHU287" s="5"/>
      <c r="CHV287" s="5"/>
      <c r="CHW287" s="5"/>
      <c r="CHX287" s="5"/>
      <c r="CHY287" s="5"/>
      <c r="CHZ287" s="5"/>
      <c r="CIA287" s="5"/>
      <c r="CIB287" s="5"/>
      <c r="CIC287" s="5"/>
      <c r="CID287" s="5"/>
      <c r="CIE287" s="5"/>
      <c r="CIF287" s="5"/>
      <c r="CIG287" s="5"/>
      <c r="CIH287" s="5"/>
      <c r="CII287" s="5"/>
      <c r="CIJ287" s="5"/>
      <c r="CIK287" s="5"/>
      <c r="CIL287" s="5"/>
      <c r="CIM287" s="5"/>
      <c r="CIN287" s="5"/>
      <c r="CIO287" s="5"/>
      <c r="CIP287" s="5"/>
      <c r="CIQ287" s="5"/>
      <c r="CIR287" s="5"/>
      <c r="CIS287" s="5"/>
      <c r="CIT287" s="5"/>
      <c r="CIU287" s="5"/>
      <c r="CIV287" s="5"/>
      <c r="CIW287" s="5"/>
      <c r="CIX287" s="5"/>
      <c r="CIY287" s="5"/>
      <c r="CIZ287" s="5"/>
      <c r="CJA287" s="5"/>
      <c r="CJB287" s="5"/>
      <c r="CJC287" s="5"/>
      <c r="CJD287" s="5"/>
      <c r="CJE287" s="5"/>
      <c r="CJF287" s="5"/>
      <c r="CJG287" s="5"/>
      <c r="CJH287" s="5"/>
      <c r="CJI287" s="5"/>
      <c r="CJJ287" s="5"/>
      <c r="CJK287" s="5"/>
      <c r="CJL287" s="5"/>
      <c r="CJM287" s="5"/>
      <c r="CJN287" s="5"/>
      <c r="CJO287" s="5"/>
      <c r="CJP287" s="5"/>
      <c r="CJQ287" s="5"/>
      <c r="CJR287" s="5"/>
      <c r="CJS287" s="5"/>
      <c r="CJT287" s="5"/>
      <c r="CJU287" s="5"/>
      <c r="CJV287" s="5"/>
      <c r="CJW287" s="5"/>
      <c r="CJX287" s="5"/>
      <c r="CJY287" s="5"/>
      <c r="CJZ287" s="5"/>
      <c r="CKA287" s="5"/>
      <c r="CKB287" s="5"/>
      <c r="CKC287" s="5"/>
      <c r="CKD287" s="5"/>
      <c r="CKE287" s="5"/>
      <c r="CKF287" s="5"/>
      <c r="CKG287" s="5"/>
      <c r="CKH287" s="5"/>
      <c r="CKI287" s="5"/>
      <c r="CKJ287" s="5"/>
      <c r="CKK287" s="5"/>
      <c r="CKL287" s="5"/>
      <c r="CKM287" s="5"/>
      <c r="CKN287" s="5"/>
      <c r="CKO287" s="5"/>
      <c r="CKP287" s="5"/>
      <c r="CKQ287" s="5"/>
      <c r="CKR287" s="5"/>
      <c r="CKS287" s="5"/>
      <c r="CKT287" s="5"/>
      <c r="CKU287" s="5"/>
      <c r="CKV287" s="5"/>
      <c r="CKW287" s="5"/>
      <c r="CKX287" s="5"/>
      <c r="CKY287" s="5"/>
      <c r="CKZ287" s="5"/>
      <c r="CLA287" s="5"/>
      <c r="CLB287" s="5"/>
      <c r="CLC287" s="5"/>
      <c r="CLD287" s="5"/>
      <c r="CLE287" s="5"/>
      <c r="CLF287" s="5"/>
      <c r="CLG287" s="5"/>
      <c r="CLH287" s="5"/>
      <c r="CLI287" s="5"/>
      <c r="CLJ287" s="5"/>
      <c r="CLK287" s="5"/>
      <c r="CLL287" s="5"/>
      <c r="CLM287" s="5"/>
      <c r="CLN287" s="5"/>
      <c r="CLO287" s="5"/>
      <c r="CLP287" s="5"/>
      <c r="CLQ287" s="5"/>
      <c r="CLR287" s="5"/>
      <c r="CLS287" s="5"/>
      <c r="CLT287" s="5"/>
      <c r="CLU287" s="5"/>
      <c r="CLV287" s="5"/>
      <c r="CLW287" s="5"/>
      <c r="CLX287" s="5"/>
      <c r="CLY287" s="5"/>
      <c r="CLZ287" s="5"/>
      <c r="CMA287" s="5"/>
      <c r="CMB287" s="5"/>
      <c r="CMC287" s="5"/>
      <c r="CMD287" s="5"/>
      <c r="CME287" s="5"/>
      <c r="CMF287" s="5"/>
      <c r="CMG287" s="5"/>
      <c r="CMH287" s="5"/>
      <c r="CMI287" s="5"/>
      <c r="CMJ287" s="5"/>
      <c r="CMK287" s="5"/>
      <c r="CML287" s="5"/>
      <c r="CMM287" s="5"/>
      <c r="CMN287" s="5"/>
      <c r="CMO287" s="5"/>
      <c r="CMP287" s="5"/>
      <c r="CMQ287" s="5"/>
      <c r="CMR287" s="5"/>
      <c r="CMS287" s="5"/>
      <c r="CMT287" s="5"/>
      <c r="CMU287" s="5"/>
      <c r="CMV287" s="5"/>
      <c r="CMW287" s="5"/>
      <c r="CMX287" s="5"/>
      <c r="CMY287" s="5"/>
      <c r="CMZ287" s="5"/>
      <c r="CNA287" s="5"/>
      <c r="CNB287" s="5"/>
      <c r="CNC287" s="5"/>
      <c r="CND287" s="5"/>
      <c r="CNE287" s="5"/>
      <c r="CNF287" s="5"/>
      <c r="CNG287" s="5"/>
      <c r="CNH287" s="5"/>
      <c r="CNI287" s="5"/>
      <c r="CNJ287" s="5"/>
      <c r="CNK287" s="5"/>
      <c r="CNL287" s="5"/>
      <c r="CNM287" s="5"/>
      <c r="CNN287" s="5"/>
      <c r="CNO287" s="5"/>
      <c r="CNP287" s="5"/>
      <c r="CNQ287" s="5"/>
      <c r="CNR287" s="5"/>
      <c r="CNS287" s="5"/>
      <c r="CNT287" s="5"/>
      <c r="CNU287" s="5"/>
      <c r="CNV287" s="5"/>
      <c r="CNW287" s="5"/>
      <c r="CNX287" s="5"/>
      <c r="CNY287" s="5"/>
      <c r="CNZ287" s="5"/>
      <c r="COA287" s="5"/>
      <c r="COB287" s="5"/>
      <c r="COC287" s="5"/>
      <c r="COD287" s="5"/>
      <c r="COE287" s="5"/>
      <c r="COF287" s="5"/>
      <c r="COG287" s="5"/>
      <c r="COH287" s="5"/>
      <c r="COI287" s="5"/>
      <c r="COJ287" s="5"/>
      <c r="COK287" s="5"/>
      <c r="COL287" s="5"/>
      <c r="COM287" s="5"/>
      <c r="CON287" s="5"/>
      <c r="COO287" s="5"/>
      <c r="COP287" s="5"/>
      <c r="COQ287" s="5"/>
      <c r="COR287" s="5"/>
      <c r="COS287" s="5"/>
      <c r="COT287" s="5"/>
      <c r="COU287" s="5"/>
      <c r="COV287" s="5"/>
      <c r="COW287" s="5"/>
      <c r="COX287" s="5"/>
      <c r="COY287" s="5"/>
      <c r="COZ287" s="5"/>
      <c r="CPA287" s="5"/>
      <c r="CPB287" s="5"/>
      <c r="CPC287" s="5"/>
      <c r="CPD287" s="5"/>
      <c r="CPE287" s="5"/>
      <c r="CPF287" s="5"/>
      <c r="CPG287" s="5"/>
      <c r="CPH287" s="5"/>
      <c r="CPI287" s="5"/>
      <c r="CPJ287" s="5"/>
      <c r="CPK287" s="5"/>
      <c r="CPL287" s="5"/>
      <c r="CPM287" s="5"/>
      <c r="CPN287" s="5"/>
      <c r="CPO287" s="5"/>
      <c r="CPP287" s="5"/>
      <c r="CPQ287" s="5"/>
      <c r="CPR287" s="5"/>
      <c r="CPS287" s="5"/>
      <c r="CPT287" s="5"/>
      <c r="CPU287" s="5"/>
      <c r="CPV287" s="5"/>
      <c r="CPW287" s="5"/>
      <c r="CPX287" s="5"/>
      <c r="CPY287" s="5"/>
      <c r="CPZ287" s="5"/>
      <c r="CQA287" s="5"/>
      <c r="CQB287" s="5"/>
      <c r="CQC287" s="5"/>
      <c r="CQD287" s="5"/>
      <c r="CQE287" s="5"/>
      <c r="CQF287" s="5"/>
      <c r="CQG287" s="5"/>
      <c r="CQH287" s="5"/>
      <c r="CQI287" s="5"/>
      <c r="CQJ287" s="5"/>
      <c r="CQK287" s="5"/>
      <c r="CQL287" s="5"/>
      <c r="CQM287" s="5"/>
      <c r="CQN287" s="5"/>
      <c r="CQO287" s="5"/>
      <c r="CQP287" s="5"/>
      <c r="CQQ287" s="5"/>
      <c r="CQR287" s="5"/>
      <c r="CQS287" s="5"/>
      <c r="CQT287" s="5"/>
      <c r="CQU287" s="5"/>
      <c r="CQV287" s="5"/>
      <c r="CQW287" s="5"/>
      <c r="CQX287" s="5"/>
      <c r="CQY287" s="5"/>
      <c r="CQZ287" s="5"/>
      <c r="CRA287" s="5"/>
      <c r="CRB287" s="5"/>
      <c r="CRC287" s="5"/>
      <c r="CRD287" s="5"/>
      <c r="CRE287" s="5"/>
      <c r="CRF287" s="5"/>
      <c r="CRG287" s="5"/>
      <c r="CRH287" s="5"/>
      <c r="CRI287" s="5"/>
      <c r="CRJ287" s="5"/>
      <c r="CRK287" s="5"/>
      <c r="CRL287" s="5"/>
      <c r="CRM287" s="5"/>
      <c r="CRN287" s="5"/>
      <c r="CRO287" s="5"/>
      <c r="CRP287" s="5"/>
      <c r="CRQ287" s="5"/>
      <c r="CRR287" s="5"/>
      <c r="CRS287" s="5"/>
      <c r="CRT287" s="5"/>
      <c r="CRU287" s="5"/>
      <c r="CRV287" s="5"/>
      <c r="CRW287" s="5"/>
      <c r="CRX287" s="5"/>
      <c r="CRY287" s="5"/>
      <c r="CRZ287" s="5"/>
      <c r="CSA287" s="5"/>
      <c r="CSB287" s="5"/>
      <c r="CSC287" s="5"/>
      <c r="CSD287" s="5"/>
      <c r="CSE287" s="5"/>
      <c r="CSF287" s="5"/>
      <c r="CSG287" s="5"/>
      <c r="CSH287" s="5"/>
      <c r="CSI287" s="5"/>
      <c r="CSJ287" s="5"/>
      <c r="CSK287" s="5"/>
      <c r="CSL287" s="5"/>
      <c r="CSM287" s="5"/>
      <c r="CSN287" s="5"/>
      <c r="CSO287" s="5"/>
      <c r="CSP287" s="5"/>
      <c r="CSQ287" s="5"/>
      <c r="CSR287" s="5"/>
      <c r="CSS287" s="5"/>
      <c r="CST287" s="5"/>
      <c r="CSU287" s="5"/>
      <c r="CSV287" s="5"/>
      <c r="CSW287" s="5"/>
      <c r="CSX287" s="5"/>
      <c r="CSY287" s="5"/>
      <c r="CSZ287" s="5"/>
      <c r="CTA287" s="5"/>
      <c r="CTB287" s="5"/>
      <c r="CTC287" s="5"/>
      <c r="CTD287" s="5"/>
      <c r="CTE287" s="5"/>
      <c r="CTF287" s="5"/>
      <c r="CTG287" s="5"/>
      <c r="CTH287" s="5"/>
      <c r="CTI287" s="5"/>
      <c r="CTJ287" s="5"/>
      <c r="CTK287" s="5"/>
      <c r="CTL287" s="5"/>
      <c r="CTM287" s="5"/>
      <c r="CTN287" s="5"/>
      <c r="CTO287" s="5"/>
      <c r="CTP287" s="5"/>
      <c r="CTQ287" s="5"/>
      <c r="CTR287" s="5"/>
      <c r="CTS287" s="5"/>
      <c r="CTT287" s="5"/>
      <c r="CTU287" s="5"/>
      <c r="CTV287" s="5"/>
      <c r="CTW287" s="5"/>
      <c r="CTX287" s="5"/>
      <c r="CTY287" s="5"/>
      <c r="CTZ287" s="5"/>
      <c r="CUA287" s="5"/>
      <c r="CUB287" s="5"/>
      <c r="CUC287" s="5"/>
      <c r="CUD287" s="5"/>
      <c r="CUE287" s="5"/>
      <c r="CUF287" s="5"/>
      <c r="CUG287" s="5"/>
      <c r="CUH287" s="5"/>
      <c r="CUI287" s="5"/>
      <c r="CUJ287" s="5"/>
      <c r="CUK287" s="5"/>
      <c r="CUL287" s="5"/>
      <c r="CUM287" s="5"/>
      <c r="CUN287" s="5"/>
      <c r="CUO287" s="5"/>
      <c r="CUP287" s="5"/>
      <c r="CUQ287" s="5"/>
      <c r="CUR287" s="5"/>
      <c r="CUS287" s="5"/>
      <c r="CUT287" s="5"/>
      <c r="CUU287" s="5"/>
      <c r="CUV287" s="5"/>
      <c r="CUW287" s="5"/>
      <c r="CUX287" s="5"/>
      <c r="CUY287" s="5"/>
      <c r="CUZ287" s="5"/>
      <c r="CVA287" s="5"/>
      <c r="CVB287" s="5"/>
      <c r="CVC287" s="5"/>
      <c r="CVD287" s="5"/>
      <c r="CVE287" s="5"/>
      <c r="CVF287" s="5"/>
      <c r="CVG287" s="5"/>
      <c r="CVH287" s="5"/>
      <c r="CVI287" s="5"/>
      <c r="CVJ287" s="5"/>
      <c r="CVK287" s="5"/>
      <c r="CVL287" s="5"/>
      <c r="CVM287" s="5"/>
      <c r="CVN287" s="5"/>
      <c r="CVO287" s="5"/>
      <c r="CVP287" s="5"/>
      <c r="CVQ287" s="5"/>
      <c r="CVR287" s="5"/>
      <c r="CVS287" s="5"/>
      <c r="CVT287" s="5"/>
      <c r="CVU287" s="5"/>
      <c r="CVV287" s="5"/>
      <c r="CVW287" s="5"/>
      <c r="CVX287" s="5"/>
      <c r="CVY287" s="5"/>
      <c r="CVZ287" s="5"/>
      <c r="CWA287" s="5"/>
      <c r="CWB287" s="5"/>
      <c r="CWC287" s="5"/>
      <c r="CWD287" s="5"/>
      <c r="CWE287" s="5"/>
      <c r="CWF287" s="5"/>
      <c r="CWG287" s="5"/>
      <c r="CWH287" s="5"/>
      <c r="CWI287" s="5"/>
      <c r="CWJ287" s="5"/>
      <c r="CWK287" s="5"/>
      <c r="CWL287" s="5"/>
      <c r="CWM287" s="5"/>
      <c r="CWN287" s="5"/>
      <c r="CWO287" s="5"/>
      <c r="CWP287" s="5"/>
      <c r="CWQ287" s="5"/>
      <c r="CWR287" s="5"/>
      <c r="CWS287" s="5"/>
      <c r="CWT287" s="5"/>
      <c r="CWU287" s="5"/>
      <c r="CWV287" s="5"/>
      <c r="CWW287" s="5"/>
      <c r="CWX287" s="5"/>
      <c r="CWY287" s="5"/>
      <c r="CWZ287" s="5"/>
      <c r="CXA287" s="5"/>
      <c r="CXB287" s="5"/>
      <c r="CXC287" s="5"/>
      <c r="CXD287" s="5"/>
      <c r="CXE287" s="5"/>
      <c r="CXF287" s="5"/>
      <c r="CXG287" s="5"/>
      <c r="CXH287" s="5"/>
      <c r="CXI287" s="5"/>
      <c r="CXJ287" s="5"/>
      <c r="CXK287" s="5"/>
      <c r="CXL287" s="5"/>
      <c r="CXM287" s="5"/>
      <c r="CXN287" s="5"/>
      <c r="CXO287" s="5"/>
      <c r="CXP287" s="5"/>
      <c r="CXQ287" s="5"/>
      <c r="CXR287" s="5"/>
      <c r="CXS287" s="5"/>
      <c r="CXT287" s="5"/>
      <c r="CXU287" s="5"/>
      <c r="CXV287" s="5"/>
      <c r="CXW287" s="5"/>
      <c r="CXX287" s="5"/>
      <c r="CXY287" s="5"/>
      <c r="CXZ287" s="5"/>
      <c r="CYA287" s="5"/>
      <c r="CYB287" s="5"/>
      <c r="CYC287" s="5"/>
      <c r="CYD287" s="5"/>
      <c r="CYE287" s="5"/>
      <c r="CYF287" s="5"/>
      <c r="CYG287" s="5"/>
      <c r="CYH287" s="5"/>
      <c r="CYI287" s="5"/>
      <c r="CYJ287" s="5"/>
      <c r="CYK287" s="5"/>
      <c r="CYL287" s="5"/>
      <c r="CYM287" s="5"/>
      <c r="CYN287" s="5"/>
      <c r="CYO287" s="5"/>
      <c r="CYP287" s="5"/>
      <c r="CYQ287" s="5"/>
      <c r="CYR287" s="5"/>
      <c r="CYS287" s="5"/>
      <c r="CYT287" s="5"/>
      <c r="CYU287" s="5"/>
      <c r="CYV287" s="5"/>
      <c r="CYW287" s="5"/>
      <c r="CYX287" s="5"/>
      <c r="CYY287" s="5"/>
      <c r="CYZ287" s="5"/>
      <c r="CZA287" s="5"/>
      <c r="CZB287" s="5"/>
      <c r="CZC287" s="5"/>
      <c r="CZD287" s="5"/>
      <c r="CZE287" s="5"/>
      <c r="CZF287" s="5"/>
      <c r="CZG287" s="5"/>
      <c r="CZH287" s="5"/>
      <c r="CZI287" s="5"/>
      <c r="CZJ287" s="5"/>
      <c r="CZK287" s="5"/>
      <c r="CZL287" s="5"/>
      <c r="CZM287" s="5"/>
      <c r="CZN287" s="5"/>
      <c r="CZO287" s="5"/>
      <c r="CZP287" s="5"/>
      <c r="CZQ287" s="5"/>
      <c r="CZR287" s="5"/>
      <c r="CZS287" s="5"/>
      <c r="CZT287" s="5"/>
      <c r="CZU287" s="5"/>
      <c r="CZV287" s="5"/>
      <c r="CZW287" s="5"/>
      <c r="CZX287" s="5"/>
      <c r="CZY287" s="5"/>
      <c r="CZZ287" s="5"/>
      <c r="DAA287" s="5"/>
      <c r="DAB287" s="5"/>
      <c r="DAC287" s="5"/>
      <c r="DAD287" s="5"/>
      <c r="DAE287" s="5"/>
      <c r="DAF287" s="5"/>
      <c r="DAG287" s="5"/>
      <c r="DAH287" s="5"/>
      <c r="DAI287" s="5"/>
      <c r="DAJ287" s="5"/>
      <c r="DAK287" s="5"/>
      <c r="DAL287" s="5"/>
      <c r="DAM287" s="5"/>
      <c r="DAN287" s="5"/>
      <c r="DAO287" s="5"/>
      <c r="DAP287" s="5"/>
      <c r="DAQ287" s="5"/>
      <c r="DAR287" s="5"/>
      <c r="DAS287" s="5"/>
      <c r="DAT287" s="5"/>
      <c r="DAU287" s="5"/>
      <c r="DAV287" s="5"/>
      <c r="DAW287" s="5"/>
      <c r="DAX287" s="5"/>
      <c r="DAY287" s="5"/>
      <c r="DAZ287" s="5"/>
      <c r="DBA287" s="5"/>
      <c r="DBB287" s="5"/>
      <c r="DBC287" s="5"/>
      <c r="DBD287" s="5"/>
      <c r="DBE287" s="5"/>
      <c r="DBF287" s="5"/>
      <c r="DBG287" s="5"/>
      <c r="DBH287" s="5"/>
      <c r="DBI287" s="5"/>
      <c r="DBJ287" s="5"/>
      <c r="DBK287" s="5"/>
      <c r="DBL287" s="5"/>
      <c r="DBM287" s="5"/>
      <c r="DBN287" s="5"/>
      <c r="DBO287" s="5"/>
      <c r="DBP287" s="5"/>
      <c r="DBQ287" s="5"/>
      <c r="DBR287" s="5"/>
      <c r="DBS287" s="5"/>
      <c r="DBT287" s="5"/>
      <c r="DBU287" s="5"/>
      <c r="DBV287" s="5"/>
      <c r="DBW287" s="5"/>
      <c r="DBX287" s="5"/>
      <c r="DBY287" s="5"/>
      <c r="DBZ287" s="5"/>
      <c r="DCA287" s="5"/>
      <c r="DCB287" s="5"/>
      <c r="DCC287" s="5"/>
      <c r="DCD287" s="5"/>
      <c r="DCE287" s="5"/>
      <c r="DCF287" s="5"/>
      <c r="DCG287" s="5"/>
      <c r="DCH287" s="5"/>
      <c r="DCI287" s="5"/>
      <c r="DCJ287" s="5"/>
      <c r="DCK287" s="5"/>
      <c r="DCL287" s="5"/>
      <c r="DCM287" s="5"/>
      <c r="DCN287" s="5"/>
      <c r="DCO287" s="5"/>
      <c r="DCP287" s="5"/>
      <c r="DCQ287" s="5"/>
      <c r="DCR287" s="5"/>
      <c r="DCS287" s="5"/>
      <c r="DCT287" s="5"/>
      <c r="DCU287" s="5"/>
      <c r="DCV287" s="5"/>
      <c r="DCW287" s="5"/>
      <c r="DCX287" s="5"/>
      <c r="DCY287" s="5"/>
      <c r="DCZ287" s="5"/>
      <c r="DDA287" s="5"/>
      <c r="DDB287" s="5"/>
      <c r="DDC287" s="5"/>
      <c r="DDD287" s="5"/>
      <c r="DDE287" s="5"/>
      <c r="DDF287" s="5"/>
      <c r="DDG287" s="5"/>
      <c r="DDH287" s="5"/>
      <c r="DDI287" s="5"/>
      <c r="DDJ287" s="5"/>
      <c r="DDK287" s="5"/>
      <c r="DDL287" s="5"/>
      <c r="DDM287" s="5"/>
      <c r="DDN287" s="5"/>
      <c r="DDO287" s="5"/>
      <c r="DDP287" s="5"/>
      <c r="DDQ287" s="5"/>
      <c r="DDR287" s="5"/>
      <c r="DDS287" s="5"/>
      <c r="DDT287" s="5"/>
      <c r="DDU287" s="5"/>
      <c r="DDV287" s="5"/>
      <c r="DDW287" s="5"/>
      <c r="DDX287" s="5"/>
      <c r="DDY287" s="5"/>
      <c r="DDZ287" s="5"/>
      <c r="DEA287" s="5"/>
      <c r="DEB287" s="5"/>
      <c r="DEC287" s="5"/>
      <c r="DED287" s="5"/>
      <c r="DEE287" s="5"/>
      <c r="DEF287" s="5"/>
      <c r="DEG287" s="5"/>
      <c r="DEH287" s="5"/>
      <c r="DEI287" s="5"/>
      <c r="DEJ287" s="5"/>
      <c r="DEK287" s="5"/>
      <c r="DEL287" s="5"/>
      <c r="DEM287" s="5"/>
      <c r="DEN287" s="5"/>
      <c r="DEO287" s="5"/>
      <c r="DEP287" s="5"/>
      <c r="DEQ287" s="5"/>
      <c r="DER287" s="5"/>
      <c r="DES287" s="5"/>
      <c r="DET287" s="5"/>
      <c r="DEU287" s="5"/>
      <c r="DEV287" s="5"/>
      <c r="DEW287" s="5"/>
      <c r="DEX287" s="5"/>
      <c r="DEY287" s="5"/>
      <c r="DEZ287" s="5"/>
      <c r="DFA287" s="5"/>
      <c r="DFB287" s="5"/>
      <c r="DFC287" s="5"/>
      <c r="DFD287" s="5"/>
      <c r="DFE287" s="5"/>
      <c r="DFF287" s="5"/>
      <c r="DFG287" s="5"/>
      <c r="DFH287" s="5"/>
      <c r="DFI287" s="5"/>
      <c r="DFJ287" s="5"/>
      <c r="DFK287" s="5"/>
      <c r="DFL287" s="5"/>
      <c r="DFM287" s="5"/>
      <c r="DFN287" s="5"/>
      <c r="DFO287" s="5"/>
      <c r="DFP287" s="5"/>
      <c r="DFQ287" s="5"/>
      <c r="DFR287" s="5"/>
      <c r="DFS287" s="5"/>
      <c r="DFT287" s="5"/>
      <c r="DFU287" s="5"/>
      <c r="DFV287" s="5"/>
      <c r="DFW287" s="5"/>
      <c r="DFX287" s="5"/>
      <c r="DFY287" s="5"/>
      <c r="DFZ287" s="5"/>
      <c r="DGA287" s="5"/>
      <c r="DGB287" s="5"/>
      <c r="DGC287" s="5"/>
      <c r="DGD287" s="5"/>
      <c r="DGE287" s="5"/>
      <c r="DGF287" s="5"/>
      <c r="DGG287" s="5"/>
      <c r="DGH287" s="5"/>
      <c r="DGI287" s="5"/>
      <c r="DGJ287" s="5"/>
      <c r="DGK287" s="5"/>
      <c r="DGL287" s="5"/>
      <c r="DGM287" s="5"/>
      <c r="DGN287" s="5"/>
      <c r="DGO287" s="5"/>
      <c r="DGP287" s="5"/>
      <c r="DGQ287" s="5"/>
      <c r="DGR287" s="5"/>
      <c r="DGS287" s="5"/>
      <c r="DGT287" s="5"/>
      <c r="DGU287" s="5"/>
      <c r="DGV287" s="5"/>
      <c r="DGW287" s="5"/>
      <c r="DGX287" s="5"/>
      <c r="DGY287" s="5"/>
      <c r="DGZ287" s="5"/>
      <c r="DHA287" s="5"/>
      <c r="DHB287" s="5"/>
      <c r="DHC287" s="5"/>
      <c r="DHD287" s="5"/>
      <c r="DHE287" s="5"/>
      <c r="DHF287" s="5"/>
      <c r="DHG287" s="5"/>
      <c r="DHH287" s="5"/>
      <c r="DHI287" s="5"/>
      <c r="DHJ287" s="5"/>
      <c r="DHK287" s="5"/>
      <c r="DHL287" s="5"/>
      <c r="DHM287" s="5"/>
      <c r="DHN287" s="5"/>
      <c r="DHO287" s="5"/>
      <c r="DHP287" s="5"/>
      <c r="DHQ287" s="5"/>
      <c r="DHR287" s="5"/>
      <c r="DHS287" s="5"/>
      <c r="DHT287" s="5"/>
      <c r="DHU287" s="5"/>
      <c r="DHV287" s="5"/>
      <c r="DHW287" s="5"/>
      <c r="DHX287" s="5"/>
      <c r="DHY287" s="5"/>
      <c r="DHZ287" s="5"/>
      <c r="DIA287" s="5"/>
      <c r="DIB287" s="5"/>
      <c r="DIC287" s="5"/>
      <c r="DID287" s="5"/>
      <c r="DIE287" s="5"/>
      <c r="DIF287" s="5"/>
      <c r="DIG287" s="5"/>
      <c r="DIH287" s="5"/>
      <c r="DII287" s="5"/>
      <c r="DIJ287" s="5"/>
      <c r="DIK287" s="5"/>
      <c r="DIL287" s="5"/>
      <c r="DIM287" s="5"/>
      <c r="DIN287" s="5"/>
      <c r="DIO287" s="5"/>
      <c r="DIP287" s="5"/>
      <c r="DIQ287" s="5"/>
      <c r="DIR287" s="5"/>
      <c r="DIS287" s="5"/>
      <c r="DIT287" s="5"/>
      <c r="DIU287" s="5"/>
      <c r="DIV287" s="5"/>
      <c r="DIW287" s="5"/>
      <c r="DIX287" s="5"/>
      <c r="DIY287" s="5"/>
      <c r="DIZ287" s="5"/>
      <c r="DJA287" s="5"/>
      <c r="DJB287" s="5"/>
      <c r="DJC287" s="5"/>
      <c r="DJD287" s="5"/>
      <c r="DJE287" s="5"/>
      <c r="DJF287" s="5"/>
      <c r="DJG287" s="5"/>
      <c r="DJH287" s="5"/>
      <c r="DJI287" s="5"/>
      <c r="DJJ287" s="5"/>
      <c r="DJK287" s="5"/>
      <c r="DJL287" s="5"/>
      <c r="DJM287" s="5"/>
      <c r="DJN287" s="5"/>
      <c r="DJO287" s="5"/>
      <c r="DJP287" s="5"/>
      <c r="DJQ287" s="5"/>
      <c r="DJR287" s="5"/>
      <c r="DJS287" s="5"/>
      <c r="DJT287" s="5"/>
      <c r="DJU287" s="5"/>
      <c r="DJV287" s="5"/>
      <c r="DJW287" s="5"/>
      <c r="DJX287" s="5"/>
      <c r="DJY287" s="5"/>
      <c r="DJZ287" s="5"/>
      <c r="DKA287" s="5"/>
      <c r="DKB287" s="5"/>
      <c r="DKC287" s="5"/>
      <c r="DKD287" s="5"/>
      <c r="DKE287" s="5"/>
      <c r="DKF287" s="5"/>
      <c r="DKG287" s="5"/>
      <c r="DKH287" s="5"/>
      <c r="DKI287" s="5"/>
      <c r="DKJ287" s="5"/>
      <c r="DKK287" s="5"/>
      <c r="DKL287" s="5"/>
      <c r="DKM287" s="5"/>
      <c r="DKN287" s="5"/>
      <c r="DKO287" s="5"/>
      <c r="DKP287" s="5"/>
      <c r="DKQ287" s="5"/>
      <c r="DKR287" s="5"/>
      <c r="DKS287" s="5"/>
      <c r="DKT287" s="5"/>
      <c r="DKU287" s="5"/>
      <c r="DKV287" s="5"/>
      <c r="DKW287" s="5"/>
      <c r="DKX287" s="5"/>
      <c r="DKY287" s="5"/>
      <c r="DKZ287" s="5"/>
      <c r="DLA287" s="5"/>
      <c r="DLB287" s="5"/>
      <c r="DLC287" s="5"/>
      <c r="DLD287" s="5"/>
      <c r="DLE287" s="5"/>
      <c r="DLF287" s="5"/>
      <c r="DLG287" s="5"/>
      <c r="DLH287" s="5"/>
      <c r="DLI287" s="5"/>
      <c r="DLJ287" s="5"/>
      <c r="DLK287" s="5"/>
      <c r="DLL287" s="5"/>
      <c r="DLM287" s="5"/>
      <c r="DLN287" s="5"/>
      <c r="DLO287" s="5"/>
      <c r="DLP287" s="5"/>
      <c r="DLQ287" s="5"/>
      <c r="DLR287" s="5"/>
      <c r="DLS287" s="5"/>
      <c r="DLT287" s="5"/>
      <c r="DLU287" s="5"/>
      <c r="DLV287" s="5"/>
      <c r="DLW287" s="5"/>
      <c r="DLX287" s="5"/>
      <c r="DLY287" s="5"/>
      <c r="DLZ287" s="5"/>
      <c r="DMA287" s="5"/>
      <c r="DMB287" s="5"/>
      <c r="DMC287" s="5"/>
      <c r="DMD287" s="5"/>
      <c r="DME287" s="5"/>
      <c r="DMF287" s="5"/>
      <c r="DMG287" s="5"/>
      <c r="DMH287" s="5"/>
      <c r="DMI287" s="5"/>
      <c r="DMJ287" s="5"/>
      <c r="DMK287" s="5"/>
      <c r="DML287" s="5"/>
      <c r="DMM287" s="5"/>
      <c r="DMN287" s="5"/>
      <c r="DMO287" s="5"/>
      <c r="DMP287" s="5"/>
      <c r="DMQ287" s="5"/>
      <c r="DMR287" s="5"/>
      <c r="DMS287" s="5"/>
      <c r="DMT287" s="5"/>
      <c r="DMU287" s="5"/>
      <c r="DMV287" s="5"/>
      <c r="DMW287" s="5"/>
      <c r="DMX287" s="5"/>
      <c r="DMY287" s="5"/>
      <c r="DMZ287" s="5"/>
      <c r="DNA287" s="5"/>
      <c r="DNB287" s="5"/>
      <c r="DNC287" s="5"/>
      <c r="DND287" s="5"/>
      <c r="DNE287" s="5"/>
      <c r="DNF287" s="5"/>
      <c r="DNG287" s="5"/>
      <c r="DNH287" s="5"/>
      <c r="DNI287" s="5"/>
      <c r="DNJ287" s="5"/>
      <c r="DNK287" s="5"/>
      <c r="DNL287" s="5"/>
      <c r="DNM287" s="5"/>
      <c r="DNN287" s="5"/>
      <c r="DNO287" s="5"/>
      <c r="DNP287" s="5"/>
      <c r="DNQ287" s="5"/>
      <c r="DNR287" s="5"/>
      <c r="DNS287" s="5"/>
      <c r="DNT287" s="5"/>
      <c r="DNU287" s="5"/>
      <c r="DNV287" s="5"/>
      <c r="DNW287" s="5"/>
      <c r="DNX287" s="5"/>
      <c r="DNY287" s="5"/>
      <c r="DNZ287" s="5"/>
      <c r="DOA287" s="5"/>
      <c r="DOB287" s="5"/>
      <c r="DOC287" s="5"/>
      <c r="DOD287" s="5"/>
      <c r="DOE287" s="5"/>
      <c r="DOF287" s="5"/>
      <c r="DOG287" s="5"/>
      <c r="DOH287" s="5"/>
      <c r="DOI287" s="5"/>
      <c r="DOJ287" s="5"/>
      <c r="DOK287" s="5"/>
      <c r="DOL287" s="5"/>
      <c r="DOM287" s="5"/>
      <c r="DON287" s="5"/>
      <c r="DOO287" s="5"/>
      <c r="DOP287" s="5"/>
      <c r="DOQ287" s="5"/>
      <c r="DOR287" s="5"/>
      <c r="DOS287" s="5"/>
      <c r="DOT287" s="5"/>
      <c r="DOU287" s="5"/>
      <c r="DOV287" s="5"/>
      <c r="DOW287" s="5"/>
      <c r="DOX287" s="5"/>
      <c r="DOY287" s="5"/>
      <c r="DOZ287" s="5"/>
      <c r="DPA287" s="5"/>
      <c r="DPB287" s="5"/>
      <c r="DPC287" s="5"/>
      <c r="DPD287" s="5"/>
      <c r="DPE287" s="5"/>
      <c r="DPF287" s="5"/>
      <c r="DPG287" s="5"/>
      <c r="DPH287" s="5"/>
      <c r="DPI287" s="5"/>
      <c r="DPJ287" s="5"/>
      <c r="DPK287" s="5"/>
      <c r="DPL287" s="5"/>
      <c r="DPM287" s="5"/>
      <c r="DPN287" s="5"/>
      <c r="DPO287" s="5"/>
      <c r="DPP287" s="5"/>
      <c r="DPQ287" s="5"/>
      <c r="DPR287" s="5"/>
      <c r="DPS287" s="5"/>
      <c r="DPT287" s="5"/>
      <c r="DPU287" s="5"/>
      <c r="DPV287" s="5"/>
      <c r="DPW287" s="5"/>
      <c r="DPX287" s="5"/>
      <c r="DPY287" s="5"/>
      <c r="DPZ287" s="5"/>
      <c r="DQA287" s="5"/>
      <c r="DQB287" s="5"/>
      <c r="DQC287" s="5"/>
      <c r="DQD287" s="5"/>
      <c r="DQE287" s="5"/>
      <c r="DQF287" s="5"/>
      <c r="DQG287" s="5"/>
      <c r="DQH287" s="5"/>
      <c r="DQI287" s="5"/>
      <c r="DQJ287" s="5"/>
      <c r="DQK287" s="5"/>
      <c r="DQL287" s="5"/>
      <c r="DQM287" s="5"/>
      <c r="DQN287" s="5"/>
      <c r="DQO287" s="5"/>
      <c r="DQP287" s="5"/>
      <c r="DQQ287" s="5"/>
      <c r="DQR287" s="5"/>
      <c r="DQS287" s="5"/>
      <c r="DQT287" s="5"/>
      <c r="DQU287" s="5"/>
      <c r="DQV287" s="5"/>
      <c r="DQW287" s="5"/>
      <c r="DQX287" s="5"/>
      <c r="DQY287" s="5"/>
      <c r="DQZ287" s="5"/>
      <c r="DRA287" s="5"/>
      <c r="DRB287" s="5"/>
      <c r="DRC287" s="5"/>
      <c r="DRD287" s="5"/>
      <c r="DRE287" s="5"/>
      <c r="DRF287" s="5"/>
      <c r="DRG287" s="5"/>
      <c r="DRH287" s="5"/>
      <c r="DRI287" s="5"/>
      <c r="DRJ287" s="5"/>
      <c r="DRK287" s="5"/>
      <c r="DRL287" s="5"/>
      <c r="DRM287" s="5"/>
      <c r="DRN287" s="5"/>
      <c r="DRO287" s="5"/>
      <c r="DRP287" s="5"/>
      <c r="DRQ287" s="5"/>
      <c r="DRR287" s="5"/>
      <c r="DRS287" s="5"/>
      <c r="DRT287" s="5"/>
      <c r="DRU287" s="5"/>
      <c r="DRV287" s="5"/>
      <c r="DRW287" s="5"/>
      <c r="DRX287" s="5"/>
      <c r="DRY287" s="5"/>
      <c r="DRZ287" s="5"/>
      <c r="DSA287" s="5"/>
      <c r="DSB287" s="5"/>
      <c r="DSC287" s="5"/>
      <c r="DSD287" s="5"/>
      <c r="DSE287" s="5"/>
      <c r="DSF287" s="5"/>
      <c r="DSG287" s="5"/>
      <c r="DSH287" s="5"/>
      <c r="DSI287" s="5"/>
      <c r="DSJ287" s="5"/>
      <c r="DSK287" s="5"/>
      <c r="DSL287" s="5"/>
      <c r="DSM287" s="5"/>
      <c r="DSN287" s="5"/>
      <c r="DSO287" s="5"/>
      <c r="DSP287" s="5"/>
      <c r="DSQ287" s="5"/>
      <c r="DSR287" s="5"/>
      <c r="DSS287" s="5"/>
      <c r="DST287" s="5"/>
      <c r="DSU287" s="5"/>
      <c r="DSV287" s="5"/>
      <c r="DSW287" s="5"/>
      <c r="DSX287" s="5"/>
      <c r="DSY287" s="5"/>
      <c r="DSZ287" s="5"/>
      <c r="DTA287" s="5"/>
      <c r="DTB287" s="5"/>
      <c r="DTC287" s="5"/>
      <c r="DTD287" s="5"/>
      <c r="DTE287" s="5"/>
      <c r="DTF287" s="5"/>
      <c r="DTG287" s="5"/>
      <c r="DTH287" s="5"/>
      <c r="DTI287" s="5"/>
      <c r="DTJ287" s="5"/>
      <c r="DTK287" s="5"/>
      <c r="DTL287" s="5"/>
      <c r="DTM287" s="5"/>
      <c r="DTN287" s="5"/>
      <c r="DTO287" s="5"/>
      <c r="DTP287" s="5"/>
      <c r="DTQ287" s="5"/>
      <c r="DTR287" s="5"/>
      <c r="DTS287" s="5"/>
      <c r="DTT287" s="5"/>
      <c r="DTU287" s="5"/>
      <c r="DTV287" s="5"/>
      <c r="DTW287" s="5"/>
      <c r="DTX287" s="5"/>
      <c r="DTY287" s="5"/>
      <c r="DTZ287" s="5"/>
      <c r="DUA287" s="5"/>
      <c r="DUB287" s="5"/>
      <c r="DUC287" s="5"/>
      <c r="DUD287" s="5"/>
      <c r="DUE287" s="5"/>
      <c r="DUF287" s="5"/>
      <c r="DUG287" s="5"/>
      <c r="DUH287" s="5"/>
      <c r="DUI287" s="5"/>
      <c r="DUJ287" s="5"/>
      <c r="DUK287" s="5"/>
      <c r="DUL287" s="5"/>
      <c r="DUM287" s="5"/>
      <c r="DUN287" s="5"/>
      <c r="DUO287" s="5"/>
      <c r="DUP287" s="5"/>
      <c r="DUQ287" s="5"/>
      <c r="DUR287" s="5"/>
      <c r="DUS287" s="5"/>
      <c r="DUT287" s="5"/>
      <c r="DUU287" s="5"/>
      <c r="DUV287" s="5"/>
      <c r="DUW287" s="5"/>
      <c r="DUX287" s="5"/>
      <c r="DUY287" s="5"/>
      <c r="DUZ287" s="5"/>
      <c r="DVA287" s="5"/>
      <c r="DVB287" s="5"/>
      <c r="DVC287" s="5"/>
      <c r="DVD287" s="5"/>
      <c r="DVE287" s="5"/>
      <c r="DVF287" s="5"/>
      <c r="DVG287" s="5"/>
      <c r="DVH287" s="5"/>
      <c r="DVI287" s="5"/>
      <c r="DVJ287" s="5"/>
      <c r="DVK287" s="5"/>
      <c r="DVL287" s="5"/>
      <c r="DVM287" s="5"/>
      <c r="DVN287" s="5"/>
      <c r="DVO287" s="5"/>
      <c r="DVP287" s="5"/>
      <c r="DVQ287" s="5"/>
      <c r="DVR287" s="5"/>
      <c r="DVS287" s="5"/>
      <c r="DVT287" s="5"/>
      <c r="DVU287" s="5"/>
      <c r="DVV287" s="5"/>
      <c r="DVW287" s="5"/>
      <c r="DVX287" s="5"/>
      <c r="DVY287" s="5"/>
      <c r="DVZ287" s="5"/>
      <c r="DWA287" s="5"/>
      <c r="DWB287" s="5"/>
      <c r="DWC287" s="5"/>
      <c r="DWD287" s="5"/>
      <c r="DWE287" s="5"/>
      <c r="DWF287" s="5"/>
      <c r="DWG287" s="5"/>
      <c r="DWH287" s="5"/>
      <c r="DWI287" s="5"/>
      <c r="DWJ287" s="5"/>
      <c r="DWK287" s="5"/>
      <c r="DWL287" s="5"/>
      <c r="DWM287" s="5"/>
      <c r="DWN287" s="5"/>
      <c r="DWO287" s="5"/>
      <c r="DWP287" s="5"/>
      <c r="DWQ287" s="5"/>
      <c r="DWR287" s="5"/>
      <c r="DWS287" s="5"/>
      <c r="DWT287" s="5"/>
      <c r="DWU287" s="5"/>
      <c r="DWV287" s="5"/>
      <c r="DWW287" s="5"/>
      <c r="DWX287" s="5"/>
      <c r="DWY287" s="5"/>
      <c r="DWZ287" s="5"/>
      <c r="DXA287" s="5"/>
      <c r="DXB287" s="5"/>
      <c r="DXC287" s="5"/>
      <c r="DXD287" s="5"/>
      <c r="DXE287" s="5"/>
      <c r="DXF287" s="5"/>
      <c r="DXG287" s="5"/>
      <c r="DXH287" s="5"/>
      <c r="DXI287" s="5"/>
      <c r="DXJ287" s="5"/>
      <c r="DXK287" s="5"/>
      <c r="DXL287" s="5"/>
      <c r="DXM287" s="5"/>
      <c r="DXN287" s="5"/>
      <c r="DXO287" s="5"/>
      <c r="DXP287" s="5"/>
      <c r="DXQ287" s="5"/>
      <c r="DXR287" s="5"/>
      <c r="DXS287" s="5"/>
      <c r="DXT287" s="5"/>
      <c r="DXU287" s="5"/>
      <c r="DXV287" s="5"/>
      <c r="DXW287" s="5"/>
      <c r="DXX287" s="5"/>
      <c r="DXY287" s="5"/>
      <c r="DXZ287" s="5"/>
      <c r="DYA287" s="5"/>
      <c r="DYB287" s="5"/>
      <c r="DYC287" s="5"/>
      <c r="DYD287" s="5"/>
      <c r="DYE287" s="5"/>
      <c r="DYF287" s="5"/>
      <c r="DYG287" s="5"/>
      <c r="DYH287" s="5"/>
      <c r="DYI287" s="5"/>
      <c r="DYJ287" s="5"/>
      <c r="DYK287" s="5"/>
      <c r="DYL287" s="5"/>
      <c r="DYM287" s="5"/>
      <c r="DYN287" s="5"/>
      <c r="DYO287" s="5"/>
      <c r="DYP287" s="5"/>
      <c r="DYQ287" s="5"/>
      <c r="DYR287" s="5"/>
      <c r="DYS287" s="5"/>
      <c r="DYT287" s="5"/>
      <c r="DYU287" s="5"/>
      <c r="DYV287" s="5"/>
      <c r="DYW287" s="5"/>
      <c r="DYX287" s="5"/>
      <c r="DYY287" s="5"/>
      <c r="DYZ287" s="5"/>
      <c r="DZA287" s="5"/>
      <c r="DZB287" s="5"/>
      <c r="DZC287" s="5"/>
      <c r="DZD287" s="5"/>
      <c r="DZE287" s="5"/>
      <c r="DZF287" s="5"/>
      <c r="DZG287" s="5"/>
      <c r="DZH287" s="5"/>
      <c r="DZI287" s="5"/>
      <c r="DZJ287" s="5"/>
      <c r="DZK287" s="5"/>
      <c r="DZL287" s="5"/>
      <c r="DZM287" s="5"/>
      <c r="DZN287" s="5"/>
      <c r="DZO287" s="5"/>
      <c r="DZP287" s="5"/>
      <c r="DZQ287" s="5"/>
      <c r="DZR287" s="5"/>
      <c r="DZS287" s="5"/>
      <c r="DZT287" s="5"/>
      <c r="DZU287" s="5"/>
      <c r="DZV287" s="5"/>
      <c r="DZW287" s="5"/>
      <c r="DZX287" s="5"/>
      <c r="DZY287" s="5"/>
      <c r="DZZ287" s="5"/>
      <c r="EAA287" s="5"/>
      <c r="EAB287" s="5"/>
      <c r="EAC287" s="5"/>
      <c r="EAD287" s="5"/>
      <c r="EAE287" s="5"/>
      <c r="EAF287" s="5"/>
      <c r="EAG287" s="5"/>
      <c r="EAH287" s="5"/>
      <c r="EAI287" s="5"/>
      <c r="EAJ287" s="5"/>
      <c r="EAK287" s="5"/>
      <c r="EAL287" s="5"/>
      <c r="EAM287" s="5"/>
      <c r="EAN287" s="5"/>
      <c r="EAO287" s="5"/>
      <c r="EAP287" s="5"/>
      <c r="EAQ287" s="5"/>
      <c r="EAR287" s="5"/>
      <c r="EAS287" s="5"/>
      <c r="EAT287" s="5"/>
      <c r="EAU287" s="5"/>
      <c r="EAV287" s="5"/>
      <c r="EAW287" s="5"/>
      <c r="EAX287" s="5"/>
      <c r="EAY287" s="5"/>
      <c r="EAZ287" s="5"/>
      <c r="EBA287" s="5"/>
      <c r="EBB287" s="5"/>
      <c r="EBC287" s="5"/>
      <c r="EBD287" s="5"/>
      <c r="EBE287" s="5"/>
      <c r="EBF287" s="5"/>
      <c r="EBG287" s="5"/>
      <c r="EBH287" s="5"/>
      <c r="EBI287" s="5"/>
      <c r="EBJ287" s="5"/>
      <c r="EBK287" s="5"/>
      <c r="EBL287" s="5"/>
      <c r="EBM287" s="5"/>
      <c r="EBN287" s="5"/>
      <c r="EBO287" s="5"/>
      <c r="EBP287" s="5"/>
      <c r="EBQ287" s="5"/>
      <c r="EBR287" s="5"/>
      <c r="EBS287" s="5"/>
      <c r="EBT287" s="5"/>
      <c r="EBU287" s="5"/>
      <c r="EBV287" s="5"/>
      <c r="EBW287" s="5"/>
      <c r="EBX287" s="5"/>
      <c r="EBY287" s="5"/>
      <c r="EBZ287" s="5"/>
      <c r="ECA287" s="5"/>
      <c r="ECB287" s="5"/>
      <c r="ECC287" s="5"/>
      <c r="ECD287" s="5"/>
      <c r="ECE287" s="5"/>
      <c r="ECF287" s="5"/>
      <c r="ECG287" s="5"/>
      <c r="ECH287" s="5"/>
      <c r="ECI287" s="5"/>
      <c r="ECJ287" s="5"/>
      <c r="ECK287" s="5"/>
      <c r="ECL287" s="5"/>
      <c r="ECM287" s="5"/>
      <c r="ECN287" s="5"/>
      <c r="ECO287" s="5"/>
      <c r="ECP287" s="5"/>
      <c r="ECQ287" s="5"/>
      <c r="ECR287" s="5"/>
      <c r="ECS287" s="5"/>
      <c r="ECT287" s="5"/>
      <c r="ECU287" s="5"/>
      <c r="ECV287" s="5"/>
      <c r="ECW287" s="5"/>
      <c r="ECX287" s="5"/>
      <c r="ECY287" s="5"/>
      <c r="ECZ287" s="5"/>
      <c r="EDA287" s="5"/>
      <c r="EDB287" s="5"/>
      <c r="EDC287" s="5"/>
      <c r="EDD287" s="5"/>
      <c r="EDE287" s="5"/>
      <c r="EDF287" s="5"/>
      <c r="EDG287" s="5"/>
      <c r="EDH287" s="5"/>
      <c r="EDI287" s="5"/>
      <c r="EDJ287" s="5"/>
      <c r="EDK287" s="5"/>
      <c r="EDL287" s="5"/>
      <c r="EDM287" s="5"/>
      <c r="EDN287" s="5"/>
      <c r="EDO287" s="5"/>
      <c r="EDP287" s="5"/>
      <c r="EDQ287" s="5"/>
      <c r="EDR287" s="5"/>
      <c r="EDS287" s="5"/>
      <c r="EDT287" s="5"/>
      <c r="EDU287" s="5"/>
      <c r="EDV287" s="5"/>
      <c r="EDW287" s="5"/>
      <c r="EDX287" s="5"/>
      <c r="EDY287" s="5"/>
      <c r="EDZ287" s="5"/>
      <c r="EEA287" s="5"/>
      <c r="EEB287" s="5"/>
      <c r="EEC287" s="5"/>
      <c r="EED287" s="5"/>
      <c r="EEE287" s="5"/>
      <c r="EEF287" s="5"/>
      <c r="EEG287" s="5"/>
      <c r="EEH287" s="5"/>
      <c r="EEI287" s="5"/>
      <c r="EEJ287" s="5"/>
      <c r="EEK287" s="5"/>
      <c r="EEL287" s="5"/>
      <c r="EEM287" s="5"/>
      <c r="EEN287" s="5"/>
      <c r="EEO287" s="5"/>
      <c r="EEP287" s="5"/>
      <c r="EEQ287" s="5"/>
      <c r="EER287" s="5"/>
      <c r="EES287" s="5"/>
      <c r="EET287" s="5"/>
      <c r="EEU287" s="5"/>
      <c r="EEV287" s="5"/>
      <c r="EEW287" s="5"/>
      <c r="EEX287" s="5"/>
      <c r="EEY287" s="5"/>
      <c r="EEZ287" s="5"/>
      <c r="EFA287" s="5"/>
      <c r="EFB287" s="5"/>
      <c r="EFC287" s="5"/>
      <c r="EFD287" s="5"/>
      <c r="EFE287" s="5"/>
      <c r="EFF287" s="5"/>
      <c r="EFG287" s="5"/>
      <c r="EFH287" s="5"/>
      <c r="EFI287" s="5"/>
      <c r="EFJ287" s="5"/>
      <c r="EFK287" s="5"/>
      <c r="EFL287" s="5"/>
      <c r="EFM287" s="5"/>
      <c r="EFN287" s="5"/>
      <c r="EFO287" s="5"/>
      <c r="EFP287" s="5"/>
      <c r="EFQ287" s="5"/>
      <c r="EFR287" s="5"/>
      <c r="EFS287" s="5"/>
      <c r="EFT287" s="5"/>
      <c r="EFU287" s="5"/>
      <c r="EFV287" s="5"/>
      <c r="EFW287" s="5"/>
      <c r="EFX287" s="5"/>
      <c r="EFY287" s="5"/>
      <c r="EFZ287" s="5"/>
      <c r="EGA287" s="5"/>
      <c r="EGB287" s="5"/>
      <c r="EGC287" s="5"/>
      <c r="EGD287" s="5"/>
      <c r="EGE287" s="5"/>
      <c r="EGF287" s="5"/>
      <c r="EGG287" s="5"/>
      <c r="EGH287" s="5"/>
      <c r="EGI287" s="5"/>
      <c r="EGJ287" s="5"/>
      <c r="EGK287" s="5"/>
      <c r="EGL287" s="5"/>
      <c r="EGM287" s="5"/>
      <c r="EGN287" s="5"/>
      <c r="EGO287" s="5"/>
      <c r="EGP287" s="5"/>
      <c r="EGQ287" s="5"/>
      <c r="EGR287" s="5"/>
      <c r="EGS287" s="5"/>
      <c r="EGT287" s="5"/>
      <c r="EGU287" s="5"/>
      <c r="EGV287" s="5"/>
      <c r="EGW287" s="5"/>
      <c r="EGX287" s="5"/>
      <c r="EGY287" s="5"/>
      <c r="EGZ287" s="5"/>
      <c r="EHA287" s="5"/>
      <c r="EHB287" s="5"/>
      <c r="EHC287" s="5"/>
      <c r="EHD287" s="5"/>
      <c r="EHE287" s="5"/>
      <c r="EHF287" s="5"/>
      <c r="EHG287" s="5"/>
      <c r="EHH287" s="5"/>
      <c r="EHI287" s="5"/>
      <c r="EHJ287" s="5"/>
      <c r="EHK287" s="5"/>
      <c r="EHL287" s="5"/>
      <c r="EHM287" s="5"/>
      <c r="EHN287" s="5"/>
      <c r="EHO287" s="5"/>
      <c r="EHP287" s="5"/>
      <c r="EHQ287" s="5"/>
      <c r="EHR287" s="5"/>
      <c r="EHS287" s="5"/>
      <c r="EHT287" s="5"/>
      <c r="EHU287" s="5"/>
      <c r="EHV287" s="5"/>
      <c r="EHW287" s="5"/>
      <c r="EHX287" s="5"/>
      <c r="EHY287" s="5"/>
      <c r="EHZ287" s="5"/>
      <c r="EIA287" s="5"/>
      <c r="EIB287" s="5"/>
      <c r="EIC287" s="5"/>
      <c r="EID287" s="5"/>
      <c r="EIE287" s="5"/>
      <c r="EIF287" s="5"/>
      <c r="EIG287" s="5"/>
      <c r="EIH287" s="5"/>
      <c r="EII287" s="5"/>
      <c r="EIJ287" s="5"/>
      <c r="EIK287" s="5"/>
      <c r="EIL287" s="5"/>
      <c r="EIM287" s="5"/>
      <c r="EIN287" s="5"/>
      <c r="EIO287" s="5"/>
      <c r="EIP287" s="5"/>
      <c r="EIQ287" s="5"/>
      <c r="EIR287" s="5"/>
      <c r="EIS287" s="5"/>
      <c r="EIT287" s="5"/>
      <c r="EIU287" s="5"/>
      <c r="EIV287" s="5"/>
      <c r="EIW287" s="5"/>
      <c r="EIX287" s="5"/>
      <c r="EIY287" s="5"/>
      <c r="EIZ287" s="5"/>
      <c r="EJA287" s="5"/>
      <c r="EJB287" s="5"/>
      <c r="EJC287" s="5"/>
      <c r="EJD287" s="5"/>
      <c r="EJE287" s="5"/>
      <c r="EJF287" s="5"/>
      <c r="EJG287" s="5"/>
      <c r="EJH287" s="5"/>
      <c r="EJI287" s="5"/>
      <c r="EJJ287" s="5"/>
      <c r="EJK287" s="5"/>
      <c r="EJL287" s="5"/>
      <c r="EJM287" s="5"/>
      <c r="EJN287" s="5"/>
      <c r="EJO287" s="5"/>
      <c r="EJP287" s="5"/>
      <c r="EJQ287" s="5"/>
      <c r="EJR287" s="5"/>
      <c r="EJS287" s="5"/>
      <c r="EJT287" s="5"/>
      <c r="EJU287" s="5"/>
      <c r="EJV287" s="5"/>
      <c r="EJW287" s="5"/>
      <c r="EJX287" s="5"/>
      <c r="EJY287" s="5"/>
      <c r="EJZ287" s="5"/>
      <c r="EKA287" s="5"/>
      <c r="EKB287" s="5"/>
      <c r="EKC287" s="5"/>
      <c r="EKD287" s="5"/>
      <c r="EKE287" s="5"/>
      <c r="EKF287" s="5"/>
      <c r="EKG287" s="5"/>
      <c r="EKH287" s="5"/>
      <c r="EKI287" s="5"/>
      <c r="EKJ287" s="5"/>
      <c r="EKK287" s="5"/>
      <c r="EKL287" s="5"/>
      <c r="EKM287" s="5"/>
      <c r="EKN287" s="5"/>
      <c r="EKO287" s="5"/>
      <c r="EKP287" s="5"/>
      <c r="EKQ287" s="5"/>
      <c r="EKR287" s="5"/>
      <c r="EKS287" s="5"/>
      <c r="EKT287" s="5"/>
      <c r="EKU287" s="5"/>
      <c r="EKV287" s="5"/>
      <c r="EKW287" s="5"/>
      <c r="EKX287" s="5"/>
      <c r="EKY287" s="5"/>
      <c r="EKZ287" s="5"/>
      <c r="ELA287" s="5"/>
      <c r="ELB287" s="5"/>
      <c r="ELC287" s="5"/>
      <c r="ELD287" s="5"/>
      <c r="ELE287" s="5"/>
      <c r="ELF287" s="5"/>
      <c r="ELG287" s="5"/>
      <c r="ELH287" s="5"/>
      <c r="ELI287" s="5"/>
      <c r="ELJ287" s="5"/>
      <c r="ELK287" s="5"/>
      <c r="ELL287" s="5"/>
      <c r="ELM287" s="5"/>
      <c r="ELN287" s="5"/>
      <c r="ELO287" s="5"/>
      <c r="ELP287" s="5"/>
      <c r="ELQ287" s="5"/>
      <c r="ELR287" s="5"/>
      <c r="ELS287" s="5"/>
      <c r="ELT287" s="5"/>
      <c r="ELU287" s="5"/>
      <c r="ELV287" s="5"/>
      <c r="ELW287" s="5"/>
      <c r="ELX287" s="5"/>
      <c r="ELY287" s="5"/>
      <c r="ELZ287" s="5"/>
      <c r="EMA287" s="5"/>
      <c r="EMB287" s="5"/>
      <c r="EMC287" s="5"/>
      <c r="EMD287" s="5"/>
      <c r="EME287" s="5"/>
      <c r="EMF287" s="5"/>
      <c r="EMG287" s="5"/>
      <c r="EMH287" s="5"/>
      <c r="EMI287" s="5"/>
      <c r="EMJ287" s="5"/>
      <c r="EMK287" s="5"/>
      <c r="EML287" s="5"/>
      <c r="EMM287" s="5"/>
      <c r="EMN287" s="5"/>
      <c r="EMO287" s="5"/>
      <c r="EMP287" s="5"/>
      <c r="EMQ287" s="5"/>
      <c r="EMR287" s="5"/>
      <c r="EMS287" s="5"/>
      <c r="EMT287" s="5"/>
      <c r="EMU287" s="5"/>
      <c r="EMV287" s="5"/>
      <c r="EMW287" s="5"/>
      <c r="EMX287" s="5"/>
      <c r="EMY287" s="5"/>
      <c r="EMZ287" s="5"/>
      <c r="ENA287" s="5"/>
      <c r="ENB287" s="5"/>
      <c r="ENC287" s="5"/>
      <c r="END287" s="5"/>
      <c r="ENE287" s="5"/>
      <c r="ENF287" s="5"/>
      <c r="ENG287" s="5"/>
      <c r="ENH287" s="5"/>
      <c r="ENI287" s="5"/>
      <c r="ENJ287" s="5"/>
      <c r="ENK287" s="5"/>
      <c r="ENL287" s="5"/>
      <c r="ENM287" s="5"/>
      <c r="ENN287" s="5"/>
      <c r="ENO287" s="5"/>
      <c r="ENP287" s="5"/>
      <c r="ENQ287" s="5"/>
      <c r="ENR287" s="5"/>
      <c r="ENS287" s="5"/>
      <c r="ENT287" s="5"/>
      <c r="ENU287" s="5"/>
      <c r="ENV287" s="5"/>
      <c r="ENW287" s="5"/>
      <c r="ENX287" s="5"/>
      <c r="ENY287" s="5"/>
      <c r="ENZ287" s="5"/>
      <c r="EOA287" s="5"/>
      <c r="EOB287" s="5"/>
      <c r="EOC287" s="5"/>
      <c r="EOD287" s="5"/>
      <c r="EOE287" s="5"/>
      <c r="EOF287" s="5"/>
      <c r="EOG287" s="5"/>
      <c r="EOH287" s="5"/>
      <c r="EOI287" s="5"/>
      <c r="EOJ287" s="5"/>
      <c r="EOK287" s="5"/>
      <c r="EOL287" s="5"/>
      <c r="EOM287" s="5"/>
      <c r="EON287" s="5"/>
      <c r="EOO287" s="5"/>
      <c r="EOP287" s="5"/>
      <c r="EOQ287" s="5"/>
      <c r="EOR287" s="5"/>
      <c r="EOS287" s="5"/>
      <c r="EOT287" s="5"/>
      <c r="EOU287" s="5"/>
      <c r="EOV287" s="5"/>
      <c r="EOW287" s="5"/>
      <c r="EOX287" s="5"/>
      <c r="EOY287" s="5"/>
      <c r="EOZ287" s="5"/>
      <c r="EPA287" s="5"/>
      <c r="EPB287" s="5"/>
      <c r="EPC287" s="5"/>
      <c r="EPD287" s="5"/>
      <c r="EPE287" s="5"/>
      <c r="EPF287" s="5"/>
      <c r="EPG287" s="5"/>
      <c r="EPH287" s="5"/>
      <c r="EPI287" s="5"/>
      <c r="EPJ287" s="5"/>
      <c r="EPK287" s="5"/>
      <c r="EPL287" s="5"/>
      <c r="EPM287" s="5"/>
      <c r="EPN287" s="5"/>
      <c r="EPO287" s="5"/>
      <c r="EPP287" s="5"/>
      <c r="EPQ287" s="5"/>
      <c r="EPR287" s="5"/>
      <c r="EPS287" s="5"/>
      <c r="EPT287" s="5"/>
      <c r="EPU287" s="5"/>
      <c r="EPV287" s="5"/>
      <c r="EPW287" s="5"/>
      <c r="EPX287" s="5"/>
      <c r="EPY287" s="5"/>
      <c r="EPZ287" s="5"/>
      <c r="EQA287" s="5"/>
      <c r="EQB287" s="5"/>
      <c r="EQC287" s="5"/>
      <c r="EQD287" s="5"/>
      <c r="EQE287" s="5"/>
      <c r="EQF287" s="5"/>
      <c r="EQG287" s="5"/>
      <c r="EQH287" s="5"/>
      <c r="EQI287" s="5"/>
      <c r="EQJ287" s="5"/>
      <c r="EQK287" s="5"/>
      <c r="EQL287" s="5"/>
      <c r="EQM287" s="5"/>
      <c r="EQN287" s="5"/>
      <c r="EQO287" s="5"/>
      <c r="EQP287" s="5"/>
      <c r="EQQ287" s="5"/>
      <c r="EQR287" s="5"/>
      <c r="EQS287" s="5"/>
      <c r="EQT287" s="5"/>
      <c r="EQU287" s="5"/>
      <c r="EQV287" s="5"/>
      <c r="EQW287" s="5"/>
      <c r="EQX287" s="5"/>
      <c r="EQY287" s="5"/>
      <c r="EQZ287" s="5"/>
      <c r="ERA287" s="5"/>
      <c r="ERB287" s="5"/>
      <c r="ERC287" s="5"/>
      <c r="ERD287" s="5"/>
      <c r="ERE287" s="5"/>
      <c r="ERF287" s="5"/>
      <c r="ERG287" s="5"/>
      <c r="ERH287" s="5"/>
      <c r="ERI287" s="5"/>
      <c r="ERJ287" s="5"/>
      <c r="ERK287" s="5"/>
      <c r="ERL287" s="5"/>
      <c r="ERM287" s="5"/>
      <c r="ERN287" s="5"/>
      <c r="ERO287" s="5"/>
      <c r="ERP287" s="5"/>
      <c r="ERQ287" s="5"/>
      <c r="ERR287" s="5"/>
      <c r="ERS287" s="5"/>
      <c r="ERT287" s="5"/>
      <c r="ERU287" s="5"/>
      <c r="ERV287" s="5"/>
      <c r="ERW287" s="5"/>
      <c r="ERX287" s="5"/>
      <c r="ERY287" s="5"/>
      <c r="ERZ287" s="5"/>
      <c r="ESA287" s="5"/>
      <c r="ESB287" s="5"/>
      <c r="ESC287" s="5"/>
      <c r="ESD287" s="5"/>
      <c r="ESE287" s="5"/>
      <c r="ESF287" s="5"/>
      <c r="ESG287" s="5"/>
      <c r="ESH287" s="5"/>
      <c r="ESI287" s="5"/>
      <c r="ESJ287" s="5"/>
      <c r="ESK287" s="5"/>
      <c r="ESL287" s="5"/>
      <c r="ESM287" s="5"/>
      <c r="ESN287" s="5"/>
      <c r="ESO287" s="5"/>
      <c r="ESP287" s="5"/>
      <c r="ESQ287" s="5"/>
      <c r="ESR287" s="5"/>
      <c r="ESS287" s="5"/>
      <c r="EST287" s="5"/>
      <c r="ESU287" s="5"/>
      <c r="ESV287" s="5"/>
      <c r="ESW287" s="5"/>
      <c r="ESX287" s="5"/>
      <c r="ESY287" s="5"/>
      <c r="ESZ287" s="5"/>
      <c r="ETA287" s="5"/>
      <c r="ETB287" s="5"/>
      <c r="ETC287" s="5"/>
      <c r="ETD287" s="5"/>
      <c r="ETE287" s="5"/>
      <c r="ETF287" s="5"/>
      <c r="ETG287" s="5"/>
      <c r="ETH287" s="5"/>
      <c r="ETI287" s="5"/>
      <c r="ETJ287" s="5"/>
      <c r="ETK287" s="5"/>
      <c r="ETL287" s="5"/>
      <c r="ETM287" s="5"/>
      <c r="ETN287" s="5"/>
      <c r="ETO287" s="5"/>
      <c r="ETP287" s="5"/>
      <c r="ETQ287" s="5"/>
      <c r="ETR287" s="5"/>
      <c r="ETS287" s="5"/>
      <c r="ETT287" s="5"/>
      <c r="ETU287" s="5"/>
      <c r="ETV287" s="5"/>
      <c r="ETW287" s="5"/>
      <c r="ETX287" s="5"/>
      <c r="ETY287" s="5"/>
      <c r="ETZ287" s="5"/>
      <c r="EUA287" s="5"/>
      <c r="EUB287" s="5"/>
      <c r="EUC287" s="5"/>
      <c r="EUD287" s="5"/>
      <c r="EUE287" s="5"/>
      <c r="EUF287" s="5"/>
      <c r="EUG287" s="5"/>
      <c r="EUH287" s="5"/>
      <c r="EUI287" s="5"/>
      <c r="EUJ287" s="5"/>
      <c r="EUK287" s="5"/>
      <c r="EUL287" s="5"/>
      <c r="EUM287" s="5"/>
      <c r="EUN287" s="5"/>
      <c r="EUO287" s="5"/>
      <c r="EUP287" s="5"/>
      <c r="EUQ287" s="5"/>
      <c r="EUR287" s="5"/>
      <c r="EUS287" s="5"/>
      <c r="EUT287" s="5"/>
      <c r="EUU287" s="5"/>
      <c r="EUV287" s="5"/>
      <c r="EUW287" s="5"/>
      <c r="EUX287" s="5"/>
      <c r="EUY287" s="5"/>
      <c r="EUZ287" s="5"/>
      <c r="EVA287" s="5"/>
      <c r="EVB287" s="5"/>
      <c r="EVC287" s="5"/>
      <c r="EVD287" s="5"/>
      <c r="EVE287" s="5"/>
      <c r="EVF287" s="5"/>
      <c r="EVG287" s="5"/>
      <c r="EVH287" s="5"/>
      <c r="EVI287" s="5"/>
      <c r="EVJ287" s="5"/>
      <c r="EVK287" s="5"/>
      <c r="EVL287" s="5"/>
      <c r="EVM287" s="5"/>
      <c r="EVN287" s="5"/>
      <c r="EVO287" s="5"/>
      <c r="EVP287" s="5"/>
      <c r="EVQ287" s="5"/>
      <c r="EVR287" s="5"/>
      <c r="EVS287" s="5"/>
      <c r="EVT287" s="5"/>
      <c r="EVU287" s="5"/>
      <c r="EVV287" s="5"/>
      <c r="EVW287" s="5"/>
      <c r="EVX287" s="5"/>
      <c r="EVY287" s="5"/>
      <c r="EVZ287" s="5"/>
      <c r="EWA287" s="5"/>
      <c r="EWB287" s="5"/>
      <c r="EWC287" s="5"/>
      <c r="EWD287" s="5"/>
      <c r="EWE287" s="5"/>
      <c r="EWF287" s="5"/>
      <c r="EWG287" s="5"/>
      <c r="EWH287" s="5"/>
      <c r="EWI287" s="5"/>
      <c r="EWJ287" s="5"/>
      <c r="EWK287" s="5"/>
      <c r="EWL287" s="5"/>
      <c r="EWM287" s="5"/>
      <c r="EWN287" s="5"/>
      <c r="EWO287" s="5"/>
      <c r="EWP287" s="5"/>
      <c r="EWQ287" s="5"/>
      <c r="EWR287" s="5"/>
      <c r="EWS287" s="5"/>
      <c r="EWT287" s="5"/>
      <c r="EWU287" s="5"/>
      <c r="EWV287" s="5"/>
      <c r="EWW287" s="5"/>
      <c r="EWX287" s="5"/>
      <c r="EWY287" s="5"/>
      <c r="EWZ287" s="5"/>
      <c r="EXA287" s="5"/>
      <c r="EXB287" s="5"/>
      <c r="EXC287" s="5"/>
      <c r="EXD287" s="5"/>
      <c r="EXE287" s="5"/>
      <c r="EXF287" s="5"/>
      <c r="EXG287" s="5"/>
      <c r="EXH287" s="5"/>
      <c r="EXI287" s="5"/>
      <c r="EXJ287" s="5"/>
      <c r="EXK287" s="5"/>
      <c r="EXL287" s="5"/>
      <c r="EXM287" s="5"/>
      <c r="EXN287" s="5"/>
      <c r="EXO287" s="5"/>
      <c r="EXP287" s="5"/>
      <c r="EXQ287" s="5"/>
      <c r="EXR287" s="5"/>
      <c r="EXS287" s="5"/>
      <c r="EXT287" s="5"/>
      <c r="EXU287" s="5"/>
      <c r="EXV287" s="5"/>
      <c r="EXW287" s="5"/>
      <c r="EXX287" s="5"/>
      <c r="EXY287" s="5"/>
      <c r="EXZ287" s="5"/>
      <c r="EYA287" s="5"/>
      <c r="EYB287" s="5"/>
      <c r="EYC287" s="5"/>
      <c r="EYD287" s="5"/>
      <c r="EYE287" s="5"/>
      <c r="EYF287" s="5"/>
      <c r="EYG287" s="5"/>
      <c r="EYH287" s="5"/>
      <c r="EYI287" s="5"/>
      <c r="EYJ287" s="5"/>
      <c r="EYK287" s="5"/>
      <c r="EYL287" s="5"/>
      <c r="EYM287" s="5"/>
      <c r="EYN287" s="5"/>
      <c r="EYO287" s="5"/>
      <c r="EYP287" s="5"/>
      <c r="EYQ287" s="5"/>
      <c r="EYR287" s="5"/>
      <c r="EYS287" s="5"/>
      <c r="EYT287" s="5"/>
      <c r="EYU287" s="5"/>
      <c r="EYV287" s="5"/>
      <c r="EYW287" s="5"/>
      <c r="EYX287" s="5"/>
      <c r="EYY287" s="5"/>
      <c r="EYZ287" s="5"/>
      <c r="EZA287" s="5"/>
      <c r="EZB287" s="5"/>
      <c r="EZC287" s="5"/>
      <c r="EZD287" s="5"/>
      <c r="EZE287" s="5"/>
      <c r="EZF287" s="5"/>
      <c r="EZG287" s="5"/>
      <c r="EZH287" s="5"/>
      <c r="EZI287" s="5"/>
      <c r="EZJ287" s="5"/>
      <c r="EZK287" s="5"/>
      <c r="EZL287" s="5"/>
      <c r="EZM287" s="5"/>
      <c r="EZN287" s="5"/>
      <c r="EZO287" s="5"/>
      <c r="EZP287" s="5"/>
      <c r="EZQ287" s="5"/>
      <c r="EZR287" s="5"/>
      <c r="EZS287" s="5"/>
      <c r="EZT287" s="5"/>
      <c r="EZU287" s="5"/>
      <c r="EZV287" s="5"/>
      <c r="EZW287" s="5"/>
      <c r="EZX287" s="5"/>
      <c r="EZY287" s="5"/>
      <c r="EZZ287" s="5"/>
      <c r="FAA287" s="5"/>
      <c r="FAB287" s="5"/>
      <c r="FAC287" s="5"/>
      <c r="FAD287" s="5"/>
      <c r="FAE287" s="5"/>
      <c r="FAF287" s="5"/>
      <c r="FAG287" s="5"/>
      <c r="FAH287" s="5"/>
      <c r="FAI287" s="5"/>
      <c r="FAJ287" s="5"/>
      <c r="FAK287" s="5"/>
      <c r="FAL287" s="5"/>
      <c r="FAM287" s="5"/>
      <c r="FAN287" s="5"/>
      <c r="FAO287" s="5"/>
      <c r="FAP287" s="5"/>
      <c r="FAQ287" s="5"/>
      <c r="FAR287" s="5"/>
      <c r="FAS287" s="5"/>
      <c r="FAT287" s="5"/>
      <c r="FAU287" s="5"/>
      <c r="FAV287" s="5"/>
      <c r="FAW287" s="5"/>
      <c r="FAX287" s="5"/>
      <c r="FAY287" s="5"/>
      <c r="FAZ287" s="5"/>
      <c r="FBA287" s="5"/>
      <c r="FBB287" s="5"/>
      <c r="FBC287" s="5"/>
      <c r="FBD287" s="5"/>
      <c r="FBE287" s="5"/>
      <c r="FBF287" s="5"/>
      <c r="FBG287" s="5"/>
      <c r="FBH287" s="5"/>
      <c r="FBI287" s="5"/>
      <c r="FBJ287" s="5"/>
      <c r="FBK287" s="5"/>
      <c r="FBL287" s="5"/>
      <c r="FBM287" s="5"/>
      <c r="FBN287" s="5"/>
      <c r="FBO287" s="5"/>
      <c r="FBP287" s="5"/>
      <c r="FBQ287" s="5"/>
      <c r="FBR287" s="5"/>
      <c r="FBS287" s="5"/>
      <c r="FBT287" s="5"/>
      <c r="FBU287" s="5"/>
      <c r="FBV287" s="5"/>
      <c r="FBW287" s="5"/>
      <c r="FBX287" s="5"/>
      <c r="FBY287" s="5"/>
      <c r="FBZ287" s="5"/>
      <c r="FCA287" s="5"/>
      <c r="FCB287" s="5"/>
      <c r="FCC287" s="5"/>
      <c r="FCD287" s="5"/>
      <c r="FCE287" s="5"/>
      <c r="FCF287" s="5"/>
      <c r="FCG287" s="5"/>
      <c r="FCH287" s="5"/>
      <c r="FCI287" s="5"/>
      <c r="FCJ287" s="5"/>
      <c r="FCK287" s="5"/>
      <c r="FCL287" s="5"/>
      <c r="FCM287" s="5"/>
      <c r="FCN287" s="5"/>
      <c r="FCO287" s="5"/>
      <c r="FCP287" s="5"/>
      <c r="FCQ287" s="5"/>
      <c r="FCR287" s="5"/>
      <c r="FCS287" s="5"/>
      <c r="FCT287" s="5"/>
      <c r="FCU287" s="5"/>
      <c r="FCV287" s="5"/>
      <c r="FCW287" s="5"/>
      <c r="FCX287" s="5"/>
      <c r="FCY287" s="5"/>
      <c r="FCZ287" s="5"/>
      <c r="FDA287" s="5"/>
      <c r="FDB287" s="5"/>
      <c r="FDC287" s="5"/>
      <c r="FDD287" s="5"/>
      <c r="FDE287" s="5"/>
      <c r="FDF287" s="5"/>
      <c r="FDG287" s="5"/>
      <c r="FDH287" s="5"/>
      <c r="FDI287" s="5"/>
      <c r="FDJ287" s="5"/>
      <c r="FDK287" s="5"/>
      <c r="FDL287" s="5"/>
      <c r="FDM287" s="5"/>
      <c r="FDN287" s="5"/>
      <c r="FDO287" s="5"/>
      <c r="FDP287" s="5"/>
      <c r="FDQ287" s="5"/>
      <c r="FDR287" s="5"/>
      <c r="FDS287" s="5"/>
      <c r="FDT287" s="5"/>
      <c r="FDU287" s="5"/>
      <c r="FDV287" s="5"/>
      <c r="FDW287" s="5"/>
      <c r="FDX287" s="5"/>
      <c r="FDY287" s="5"/>
      <c r="FDZ287" s="5"/>
      <c r="FEA287" s="5"/>
      <c r="FEB287" s="5"/>
      <c r="FEC287" s="5"/>
      <c r="FED287" s="5"/>
      <c r="FEE287" s="5"/>
      <c r="FEF287" s="5"/>
      <c r="FEG287" s="5"/>
      <c r="FEH287" s="5"/>
      <c r="FEI287" s="5"/>
      <c r="FEJ287" s="5"/>
      <c r="FEK287" s="5"/>
      <c r="FEL287" s="5"/>
      <c r="FEM287" s="5"/>
      <c r="FEN287" s="5"/>
      <c r="FEO287" s="5"/>
      <c r="FEP287" s="5"/>
      <c r="FEQ287" s="5"/>
      <c r="FER287" s="5"/>
      <c r="FES287" s="5"/>
      <c r="FET287" s="5"/>
      <c r="FEU287" s="5"/>
      <c r="FEV287" s="5"/>
      <c r="FEW287" s="5"/>
      <c r="FEX287" s="5"/>
      <c r="FEY287" s="5"/>
      <c r="FEZ287" s="5"/>
      <c r="FFA287" s="5"/>
      <c r="FFB287" s="5"/>
      <c r="FFC287" s="5"/>
      <c r="FFD287" s="5"/>
      <c r="FFE287" s="5"/>
      <c r="FFF287" s="5"/>
      <c r="FFG287" s="5"/>
      <c r="FFH287" s="5"/>
      <c r="FFI287" s="5"/>
      <c r="FFJ287" s="5"/>
      <c r="FFK287" s="5"/>
      <c r="FFL287" s="5"/>
      <c r="FFM287" s="5"/>
      <c r="FFN287" s="5"/>
      <c r="FFO287" s="5"/>
      <c r="FFP287" s="5"/>
      <c r="FFQ287" s="5"/>
      <c r="FFR287" s="5"/>
      <c r="FFS287" s="5"/>
      <c r="FFT287" s="5"/>
      <c r="FFU287" s="5"/>
      <c r="FFV287" s="5"/>
      <c r="FFW287" s="5"/>
      <c r="FFX287" s="5"/>
      <c r="FFY287" s="5"/>
      <c r="FFZ287" s="5"/>
      <c r="FGA287" s="5"/>
      <c r="FGB287" s="5"/>
      <c r="FGC287" s="5"/>
      <c r="FGD287" s="5"/>
      <c r="FGE287" s="5"/>
      <c r="FGF287" s="5"/>
      <c r="FGG287" s="5"/>
      <c r="FGH287" s="5"/>
      <c r="FGI287" s="5"/>
      <c r="FGJ287" s="5"/>
      <c r="FGK287" s="5"/>
      <c r="FGL287" s="5"/>
      <c r="FGM287" s="5"/>
      <c r="FGN287" s="5"/>
      <c r="FGO287" s="5"/>
      <c r="FGP287" s="5"/>
      <c r="FGQ287" s="5"/>
      <c r="FGR287" s="5"/>
      <c r="FGS287" s="5"/>
      <c r="FGT287" s="5"/>
      <c r="FGU287" s="5"/>
      <c r="FGV287" s="5"/>
      <c r="FGW287" s="5"/>
      <c r="FGX287" s="5"/>
      <c r="FGY287" s="5"/>
      <c r="FGZ287" s="5"/>
      <c r="FHA287" s="5"/>
      <c r="FHB287" s="5"/>
      <c r="FHC287" s="5"/>
      <c r="FHD287" s="5"/>
      <c r="FHE287" s="5"/>
      <c r="FHF287" s="5"/>
      <c r="FHG287" s="5"/>
      <c r="FHH287" s="5"/>
      <c r="FHI287" s="5"/>
      <c r="FHJ287" s="5"/>
      <c r="FHK287" s="5"/>
      <c r="FHL287" s="5"/>
      <c r="FHM287" s="5"/>
      <c r="FHN287" s="5"/>
      <c r="FHO287" s="5"/>
      <c r="FHP287" s="5"/>
      <c r="FHQ287" s="5"/>
      <c r="FHR287" s="5"/>
      <c r="FHS287" s="5"/>
      <c r="FHT287" s="5"/>
      <c r="FHU287" s="5"/>
      <c r="FHV287" s="5"/>
      <c r="FHW287" s="5"/>
      <c r="FHX287" s="5"/>
      <c r="FHY287" s="5"/>
      <c r="FHZ287" s="5"/>
      <c r="FIA287" s="5"/>
      <c r="FIB287" s="5"/>
      <c r="FIC287" s="5"/>
      <c r="FID287" s="5"/>
      <c r="FIE287" s="5"/>
      <c r="FIF287" s="5"/>
      <c r="FIG287" s="5"/>
      <c r="FIH287" s="5"/>
      <c r="FII287" s="5"/>
      <c r="FIJ287" s="5"/>
      <c r="FIK287" s="5"/>
      <c r="FIL287" s="5"/>
      <c r="FIM287" s="5"/>
      <c r="FIN287" s="5"/>
      <c r="FIO287" s="5"/>
      <c r="FIP287" s="5"/>
      <c r="FIQ287" s="5"/>
      <c r="FIR287" s="5"/>
      <c r="FIS287" s="5"/>
      <c r="FIT287" s="5"/>
      <c r="FIU287" s="5"/>
      <c r="FIV287" s="5"/>
      <c r="FIW287" s="5"/>
      <c r="FIX287" s="5"/>
      <c r="FIY287" s="5"/>
      <c r="FIZ287" s="5"/>
      <c r="FJA287" s="5"/>
      <c r="FJB287" s="5"/>
      <c r="FJC287" s="5"/>
      <c r="FJD287" s="5"/>
      <c r="FJE287" s="5"/>
      <c r="FJF287" s="5"/>
      <c r="FJG287" s="5"/>
      <c r="FJH287" s="5"/>
      <c r="FJI287" s="5"/>
      <c r="FJJ287" s="5"/>
      <c r="FJK287" s="5"/>
      <c r="FJL287" s="5"/>
      <c r="FJM287" s="5"/>
      <c r="FJN287" s="5"/>
      <c r="FJO287" s="5"/>
      <c r="FJP287" s="5"/>
      <c r="FJQ287" s="5"/>
      <c r="FJR287" s="5"/>
      <c r="FJS287" s="5"/>
      <c r="FJT287" s="5"/>
      <c r="FJU287" s="5"/>
      <c r="FJV287" s="5"/>
      <c r="FJW287" s="5"/>
      <c r="FJX287" s="5"/>
      <c r="FJY287" s="5"/>
      <c r="FJZ287" s="5"/>
      <c r="FKA287" s="5"/>
      <c r="FKB287" s="5"/>
      <c r="FKC287" s="5"/>
      <c r="FKD287" s="5"/>
      <c r="FKE287" s="5"/>
      <c r="FKF287" s="5"/>
      <c r="FKG287" s="5"/>
      <c r="FKH287" s="5"/>
      <c r="FKI287" s="5"/>
      <c r="FKJ287" s="5"/>
      <c r="FKK287" s="5"/>
      <c r="FKL287" s="5"/>
      <c r="FKM287" s="5"/>
      <c r="FKN287" s="5"/>
      <c r="FKO287" s="5"/>
      <c r="FKP287" s="5"/>
      <c r="FKQ287" s="5"/>
      <c r="FKR287" s="5"/>
      <c r="FKS287" s="5"/>
      <c r="FKT287" s="5"/>
      <c r="FKU287" s="5"/>
      <c r="FKV287" s="5"/>
      <c r="FKW287" s="5"/>
      <c r="FKX287" s="5"/>
      <c r="FKY287" s="5"/>
      <c r="FKZ287" s="5"/>
      <c r="FLA287" s="5"/>
      <c r="FLB287" s="5"/>
      <c r="FLC287" s="5"/>
      <c r="FLD287" s="5"/>
      <c r="FLE287" s="5"/>
      <c r="FLF287" s="5"/>
      <c r="FLG287" s="5"/>
      <c r="FLH287" s="5"/>
      <c r="FLI287" s="5"/>
      <c r="FLJ287" s="5"/>
      <c r="FLK287" s="5"/>
      <c r="FLL287" s="5"/>
      <c r="FLM287" s="5"/>
      <c r="FLN287" s="5"/>
      <c r="FLO287" s="5"/>
      <c r="FLP287" s="5"/>
      <c r="FLQ287" s="5"/>
      <c r="FLR287" s="5"/>
      <c r="FLS287" s="5"/>
      <c r="FLT287" s="5"/>
      <c r="FLU287" s="5"/>
      <c r="FLV287" s="5"/>
      <c r="FLW287" s="5"/>
      <c r="FLX287" s="5"/>
      <c r="FLY287" s="5"/>
      <c r="FLZ287" s="5"/>
      <c r="FMA287" s="5"/>
      <c r="FMB287" s="5"/>
      <c r="FMC287" s="5"/>
      <c r="FMD287" s="5"/>
      <c r="FME287" s="5"/>
      <c r="FMF287" s="5"/>
      <c r="FMG287" s="5"/>
      <c r="FMH287" s="5"/>
      <c r="FMI287" s="5"/>
      <c r="FMJ287" s="5"/>
      <c r="FMK287" s="5"/>
      <c r="FML287" s="5"/>
      <c r="FMM287" s="5"/>
      <c r="FMN287" s="5"/>
      <c r="FMO287" s="5"/>
      <c r="FMP287" s="5"/>
      <c r="FMQ287" s="5"/>
      <c r="FMR287" s="5"/>
      <c r="FMS287" s="5"/>
      <c r="FMT287" s="5"/>
      <c r="FMU287" s="5"/>
      <c r="FMV287" s="5"/>
      <c r="FMW287" s="5"/>
      <c r="FMX287" s="5"/>
      <c r="FMY287" s="5"/>
      <c r="FMZ287" s="5"/>
      <c r="FNA287" s="5"/>
      <c r="FNB287" s="5"/>
      <c r="FNC287" s="5"/>
      <c r="FND287" s="5"/>
      <c r="FNE287" s="5"/>
      <c r="FNF287" s="5"/>
      <c r="FNG287" s="5"/>
      <c r="FNH287" s="5"/>
      <c r="FNI287" s="5"/>
      <c r="FNJ287" s="5"/>
      <c r="FNK287" s="5"/>
      <c r="FNL287" s="5"/>
      <c r="FNM287" s="5"/>
      <c r="FNN287" s="5"/>
      <c r="FNO287" s="5"/>
      <c r="FNP287" s="5"/>
      <c r="FNQ287" s="5"/>
      <c r="FNR287" s="5"/>
      <c r="FNS287" s="5"/>
      <c r="FNT287" s="5"/>
      <c r="FNU287" s="5"/>
      <c r="FNV287" s="5"/>
      <c r="FNW287" s="5"/>
      <c r="FNX287" s="5"/>
      <c r="FNY287" s="5"/>
      <c r="FNZ287" s="5"/>
      <c r="FOA287" s="5"/>
      <c r="FOB287" s="5"/>
      <c r="FOC287" s="5"/>
      <c r="FOD287" s="5"/>
      <c r="FOE287" s="5"/>
      <c r="FOF287" s="5"/>
      <c r="FOG287" s="5"/>
      <c r="FOH287" s="5"/>
      <c r="FOI287" s="5"/>
      <c r="FOJ287" s="5"/>
      <c r="FOK287" s="5"/>
      <c r="FOL287" s="5"/>
      <c r="FOM287" s="5"/>
      <c r="FON287" s="5"/>
      <c r="FOO287" s="5"/>
      <c r="FOP287" s="5"/>
      <c r="FOQ287" s="5"/>
      <c r="FOR287" s="5"/>
      <c r="FOS287" s="5"/>
      <c r="FOT287" s="5"/>
      <c r="FOU287" s="5"/>
      <c r="FOV287" s="5"/>
      <c r="FOW287" s="5"/>
      <c r="FOX287" s="5"/>
      <c r="FOY287" s="5"/>
      <c r="FOZ287" s="5"/>
      <c r="FPA287" s="5"/>
      <c r="FPB287" s="5"/>
      <c r="FPC287" s="5"/>
      <c r="FPD287" s="5"/>
      <c r="FPE287" s="5"/>
      <c r="FPF287" s="5"/>
      <c r="FPG287" s="5"/>
      <c r="FPH287" s="5"/>
      <c r="FPI287" s="5"/>
      <c r="FPJ287" s="5"/>
      <c r="FPK287" s="5"/>
      <c r="FPL287" s="5"/>
      <c r="FPM287" s="5"/>
      <c r="FPN287" s="5"/>
      <c r="FPO287" s="5"/>
      <c r="FPP287" s="5"/>
      <c r="FPQ287" s="5"/>
      <c r="FPR287" s="5"/>
      <c r="FPS287" s="5"/>
      <c r="FPT287" s="5"/>
      <c r="FPU287" s="5"/>
      <c r="FPV287" s="5"/>
      <c r="FPW287" s="5"/>
      <c r="FPX287" s="5"/>
      <c r="FPY287" s="5"/>
      <c r="FPZ287" s="5"/>
      <c r="FQA287" s="5"/>
      <c r="FQB287" s="5"/>
      <c r="FQC287" s="5"/>
      <c r="FQD287" s="5"/>
      <c r="FQE287" s="5"/>
      <c r="FQF287" s="5"/>
      <c r="FQG287" s="5"/>
      <c r="FQH287" s="5"/>
      <c r="FQI287" s="5"/>
      <c r="FQJ287" s="5"/>
      <c r="FQK287" s="5"/>
      <c r="FQL287" s="5"/>
      <c r="FQM287" s="5"/>
      <c r="FQN287" s="5"/>
      <c r="FQO287" s="5"/>
      <c r="FQP287" s="5"/>
      <c r="FQQ287" s="5"/>
      <c r="FQR287" s="5"/>
      <c r="FQS287" s="5"/>
      <c r="FQT287" s="5"/>
      <c r="FQU287" s="5"/>
      <c r="FQV287" s="5"/>
      <c r="FQW287" s="5"/>
      <c r="FQX287" s="5"/>
      <c r="FQY287" s="5"/>
      <c r="FQZ287" s="5"/>
      <c r="FRA287" s="5"/>
      <c r="FRB287" s="5"/>
      <c r="FRC287" s="5"/>
      <c r="FRD287" s="5"/>
      <c r="FRE287" s="5"/>
      <c r="FRF287" s="5"/>
      <c r="FRG287" s="5"/>
      <c r="FRH287" s="5"/>
      <c r="FRI287" s="5"/>
      <c r="FRJ287" s="5"/>
      <c r="FRK287" s="5"/>
      <c r="FRL287" s="5"/>
      <c r="FRM287" s="5"/>
      <c r="FRN287" s="5"/>
      <c r="FRO287" s="5"/>
      <c r="FRP287" s="5"/>
      <c r="FRQ287" s="5"/>
      <c r="FRR287" s="5"/>
      <c r="FRS287" s="5"/>
      <c r="FRT287" s="5"/>
      <c r="FRU287" s="5"/>
      <c r="FRV287" s="5"/>
      <c r="FRW287" s="5"/>
      <c r="FRX287" s="5"/>
      <c r="FRY287" s="5"/>
      <c r="FRZ287" s="5"/>
      <c r="FSA287" s="5"/>
      <c r="FSB287" s="5"/>
      <c r="FSC287" s="5"/>
      <c r="FSD287" s="5"/>
      <c r="FSE287" s="5"/>
      <c r="FSF287" s="5"/>
      <c r="FSG287" s="5"/>
      <c r="FSH287" s="5"/>
      <c r="FSI287" s="5"/>
      <c r="FSJ287" s="5"/>
      <c r="FSK287" s="5"/>
      <c r="FSL287" s="5"/>
      <c r="FSM287" s="5"/>
      <c r="FSN287" s="5"/>
      <c r="FSO287" s="5"/>
      <c r="FSP287" s="5"/>
      <c r="FSQ287" s="5"/>
      <c r="FSR287" s="5"/>
      <c r="FSS287" s="5"/>
      <c r="FST287" s="5"/>
      <c r="FSU287" s="5"/>
      <c r="FSV287" s="5"/>
      <c r="FSW287" s="5"/>
      <c r="FSX287" s="5"/>
      <c r="FSY287" s="5"/>
      <c r="FSZ287" s="5"/>
      <c r="FTA287" s="5"/>
      <c r="FTB287" s="5"/>
      <c r="FTC287" s="5"/>
      <c r="FTD287" s="5"/>
      <c r="FTE287" s="5"/>
      <c r="FTF287" s="5"/>
      <c r="FTG287" s="5"/>
      <c r="FTH287" s="5"/>
      <c r="FTI287" s="5"/>
      <c r="FTJ287" s="5"/>
      <c r="FTK287" s="5"/>
      <c r="FTL287" s="5"/>
      <c r="FTM287" s="5"/>
      <c r="FTN287" s="5"/>
      <c r="FTO287" s="5"/>
      <c r="FTP287" s="5"/>
      <c r="FTQ287" s="5"/>
      <c r="FTR287" s="5"/>
      <c r="FTS287" s="5"/>
      <c r="FTT287" s="5"/>
      <c r="FTU287" s="5"/>
      <c r="FTV287" s="5"/>
      <c r="FTW287" s="5"/>
      <c r="FTX287" s="5"/>
      <c r="FTY287" s="5"/>
      <c r="FTZ287" s="5"/>
      <c r="FUA287" s="5"/>
      <c r="FUB287" s="5"/>
      <c r="FUC287" s="5"/>
      <c r="FUD287" s="5"/>
      <c r="FUE287" s="5"/>
      <c r="FUF287" s="5"/>
      <c r="FUG287" s="5"/>
      <c r="FUH287" s="5"/>
      <c r="FUI287" s="5"/>
      <c r="FUJ287" s="5"/>
      <c r="FUK287" s="5"/>
      <c r="FUL287" s="5"/>
      <c r="FUM287" s="5"/>
      <c r="FUN287" s="5"/>
      <c r="FUO287" s="5"/>
      <c r="FUP287" s="5"/>
      <c r="FUQ287" s="5"/>
      <c r="FUR287" s="5"/>
      <c r="FUS287" s="5"/>
      <c r="FUT287" s="5"/>
      <c r="FUU287" s="5"/>
      <c r="FUV287" s="5"/>
      <c r="FUW287" s="5"/>
      <c r="FUX287" s="5"/>
      <c r="FUY287" s="5"/>
      <c r="FUZ287" s="5"/>
      <c r="FVA287" s="5"/>
      <c r="FVB287" s="5"/>
      <c r="FVC287" s="5"/>
      <c r="FVD287" s="5"/>
      <c r="FVE287" s="5"/>
      <c r="FVF287" s="5"/>
      <c r="FVG287" s="5"/>
      <c r="FVH287" s="5"/>
      <c r="FVI287" s="5"/>
      <c r="FVJ287" s="5"/>
      <c r="FVK287" s="5"/>
      <c r="FVL287" s="5"/>
      <c r="FVM287" s="5"/>
      <c r="FVN287" s="5"/>
      <c r="FVO287" s="5"/>
      <c r="FVP287" s="5"/>
      <c r="FVQ287" s="5"/>
      <c r="FVR287" s="5"/>
      <c r="FVS287" s="5"/>
      <c r="FVT287" s="5"/>
      <c r="FVU287" s="5"/>
      <c r="FVV287" s="5"/>
      <c r="FVW287" s="5"/>
      <c r="FVX287" s="5"/>
      <c r="FVY287" s="5"/>
      <c r="FVZ287" s="5"/>
      <c r="FWA287" s="5"/>
      <c r="FWB287" s="5"/>
      <c r="FWC287" s="5"/>
      <c r="FWD287" s="5"/>
      <c r="FWE287" s="5"/>
      <c r="FWF287" s="5"/>
      <c r="FWG287" s="5"/>
      <c r="FWH287" s="5"/>
      <c r="FWI287" s="5"/>
      <c r="FWJ287" s="5"/>
      <c r="FWK287" s="5"/>
      <c r="FWL287" s="5"/>
      <c r="FWM287" s="5"/>
      <c r="FWN287" s="5"/>
      <c r="FWO287" s="5"/>
      <c r="FWP287" s="5"/>
      <c r="FWQ287" s="5"/>
      <c r="FWR287" s="5"/>
      <c r="FWS287" s="5"/>
      <c r="FWT287" s="5"/>
      <c r="FWU287" s="5"/>
      <c r="FWV287" s="5"/>
      <c r="FWW287" s="5"/>
      <c r="FWX287" s="5"/>
      <c r="FWY287" s="5"/>
      <c r="FWZ287" s="5"/>
      <c r="FXA287" s="5"/>
      <c r="FXB287" s="5"/>
      <c r="FXC287" s="5"/>
      <c r="FXD287" s="5"/>
      <c r="FXE287" s="5"/>
      <c r="FXF287" s="5"/>
      <c r="FXG287" s="5"/>
      <c r="FXH287" s="5"/>
      <c r="FXI287" s="5"/>
      <c r="FXJ287" s="5"/>
      <c r="FXK287" s="5"/>
      <c r="FXL287" s="5"/>
      <c r="FXM287" s="5"/>
      <c r="FXN287" s="5"/>
      <c r="FXO287" s="5"/>
      <c r="FXP287" s="5"/>
      <c r="FXQ287" s="5"/>
      <c r="FXR287" s="5"/>
      <c r="FXS287" s="5"/>
      <c r="FXT287" s="5"/>
      <c r="FXU287" s="5"/>
      <c r="FXV287" s="5"/>
      <c r="FXW287" s="5"/>
      <c r="FXX287" s="5"/>
      <c r="FXY287" s="5"/>
      <c r="FXZ287" s="5"/>
      <c r="FYA287" s="5"/>
      <c r="FYB287" s="5"/>
      <c r="FYC287" s="5"/>
      <c r="FYD287" s="5"/>
      <c r="FYE287" s="5"/>
      <c r="FYF287" s="5"/>
      <c r="FYG287" s="5"/>
      <c r="FYH287" s="5"/>
      <c r="FYI287" s="5"/>
      <c r="FYJ287" s="5"/>
      <c r="FYK287" s="5"/>
      <c r="FYL287" s="5"/>
      <c r="FYM287" s="5"/>
      <c r="FYN287" s="5"/>
      <c r="FYO287" s="5"/>
      <c r="FYP287" s="5"/>
      <c r="FYQ287" s="5"/>
      <c r="FYR287" s="5"/>
      <c r="FYS287" s="5"/>
      <c r="FYT287" s="5"/>
      <c r="FYU287" s="5"/>
      <c r="FYV287" s="5"/>
      <c r="FYW287" s="5"/>
      <c r="FYX287" s="5"/>
      <c r="FYY287" s="5"/>
      <c r="FYZ287" s="5"/>
      <c r="FZA287" s="5"/>
      <c r="FZB287" s="5"/>
      <c r="FZC287" s="5"/>
      <c r="FZD287" s="5"/>
      <c r="FZE287" s="5"/>
      <c r="FZF287" s="5"/>
      <c r="FZG287" s="5"/>
      <c r="FZH287" s="5"/>
      <c r="FZI287" s="5"/>
      <c r="FZJ287" s="5"/>
      <c r="FZK287" s="5"/>
      <c r="FZL287" s="5"/>
      <c r="FZM287" s="5"/>
      <c r="FZN287" s="5"/>
      <c r="FZO287" s="5"/>
      <c r="FZP287" s="5"/>
      <c r="FZQ287" s="5"/>
      <c r="FZR287" s="5"/>
      <c r="FZS287" s="5"/>
      <c r="FZT287" s="5"/>
      <c r="FZU287" s="5"/>
      <c r="FZV287" s="5"/>
      <c r="FZW287" s="5"/>
      <c r="FZX287" s="5"/>
      <c r="FZY287" s="5"/>
      <c r="FZZ287" s="5"/>
      <c r="GAA287" s="5"/>
      <c r="GAB287" s="5"/>
      <c r="GAC287" s="5"/>
      <c r="GAD287" s="5"/>
      <c r="GAE287" s="5"/>
      <c r="GAF287" s="5"/>
      <c r="GAG287" s="5"/>
      <c r="GAH287" s="5"/>
      <c r="GAI287" s="5"/>
      <c r="GAJ287" s="5"/>
      <c r="GAK287" s="5"/>
      <c r="GAL287" s="5"/>
      <c r="GAM287" s="5"/>
      <c r="GAN287" s="5"/>
      <c r="GAO287" s="5"/>
      <c r="GAP287" s="5"/>
      <c r="GAQ287" s="5"/>
      <c r="GAR287" s="5"/>
      <c r="GAS287" s="5"/>
      <c r="GAT287" s="5"/>
      <c r="GAU287" s="5"/>
      <c r="GAV287" s="5"/>
      <c r="GAW287" s="5"/>
      <c r="GAX287" s="5"/>
      <c r="GAY287" s="5"/>
      <c r="GAZ287" s="5"/>
      <c r="GBA287" s="5"/>
      <c r="GBB287" s="5"/>
      <c r="GBC287" s="5"/>
      <c r="GBD287" s="5"/>
      <c r="GBE287" s="5"/>
      <c r="GBF287" s="5"/>
      <c r="GBG287" s="5"/>
      <c r="GBH287" s="5"/>
      <c r="GBI287" s="5"/>
      <c r="GBJ287" s="5"/>
      <c r="GBK287" s="5"/>
      <c r="GBL287" s="5"/>
      <c r="GBM287" s="5"/>
      <c r="GBN287" s="5"/>
      <c r="GBO287" s="5"/>
      <c r="GBP287" s="5"/>
      <c r="GBQ287" s="5"/>
      <c r="GBR287" s="5"/>
      <c r="GBS287" s="5"/>
      <c r="GBT287" s="5"/>
      <c r="GBU287" s="5"/>
      <c r="GBV287" s="5"/>
      <c r="GBW287" s="5"/>
      <c r="GBX287" s="5"/>
      <c r="GBY287" s="5"/>
      <c r="GBZ287" s="5"/>
      <c r="GCA287" s="5"/>
      <c r="GCB287" s="5"/>
      <c r="GCC287" s="5"/>
      <c r="GCD287" s="5"/>
      <c r="GCE287" s="5"/>
      <c r="GCF287" s="5"/>
      <c r="GCG287" s="5"/>
      <c r="GCH287" s="5"/>
      <c r="GCI287" s="5"/>
      <c r="GCJ287" s="5"/>
      <c r="GCK287" s="5"/>
      <c r="GCL287" s="5"/>
      <c r="GCM287" s="5"/>
      <c r="GCN287" s="5"/>
      <c r="GCO287" s="5"/>
      <c r="GCP287" s="5"/>
      <c r="GCQ287" s="5"/>
      <c r="GCR287" s="5"/>
      <c r="GCS287" s="5"/>
      <c r="GCT287" s="5"/>
      <c r="GCU287" s="5"/>
      <c r="GCV287" s="5"/>
      <c r="GCW287" s="5"/>
      <c r="GCX287" s="5"/>
      <c r="GCY287" s="5"/>
      <c r="GCZ287" s="5"/>
      <c r="GDA287" s="5"/>
      <c r="GDB287" s="5"/>
      <c r="GDC287" s="5"/>
      <c r="GDD287" s="5"/>
      <c r="GDE287" s="5"/>
      <c r="GDF287" s="5"/>
      <c r="GDG287" s="5"/>
      <c r="GDH287" s="5"/>
      <c r="GDI287" s="5"/>
      <c r="GDJ287" s="5"/>
      <c r="GDK287" s="5"/>
      <c r="GDL287" s="5"/>
      <c r="GDM287" s="5"/>
      <c r="GDN287" s="5"/>
      <c r="GDO287" s="5"/>
      <c r="GDP287" s="5"/>
      <c r="GDQ287" s="5"/>
      <c r="GDR287" s="5"/>
      <c r="GDS287" s="5"/>
      <c r="GDT287" s="5"/>
      <c r="GDU287" s="5"/>
      <c r="GDV287" s="5"/>
      <c r="GDW287" s="5"/>
      <c r="GDX287" s="5"/>
      <c r="GDY287" s="5"/>
      <c r="GDZ287" s="5"/>
      <c r="GEA287" s="5"/>
      <c r="GEB287" s="5"/>
      <c r="GEC287" s="5"/>
      <c r="GED287" s="5"/>
      <c r="GEE287" s="5"/>
      <c r="GEF287" s="5"/>
      <c r="GEG287" s="5"/>
      <c r="GEH287" s="5"/>
      <c r="GEI287" s="5"/>
      <c r="GEJ287" s="5"/>
      <c r="GEK287" s="5"/>
      <c r="GEL287" s="5"/>
      <c r="GEM287" s="5"/>
      <c r="GEN287" s="5"/>
      <c r="GEO287" s="5"/>
      <c r="GEP287" s="5"/>
      <c r="GEQ287" s="5"/>
      <c r="GER287" s="5"/>
      <c r="GES287" s="5"/>
      <c r="GET287" s="5"/>
      <c r="GEU287" s="5"/>
      <c r="GEV287" s="5"/>
      <c r="GEW287" s="5"/>
      <c r="GEX287" s="5"/>
      <c r="GEY287" s="5"/>
      <c r="GEZ287" s="5"/>
      <c r="GFA287" s="5"/>
      <c r="GFB287" s="5"/>
      <c r="GFC287" s="5"/>
      <c r="GFD287" s="5"/>
      <c r="GFE287" s="5"/>
      <c r="GFF287" s="5"/>
      <c r="GFG287" s="5"/>
      <c r="GFH287" s="5"/>
      <c r="GFI287" s="5"/>
      <c r="GFJ287" s="5"/>
      <c r="GFK287" s="5"/>
      <c r="GFL287" s="5"/>
      <c r="GFM287" s="5"/>
      <c r="GFN287" s="5"/>
      <c r="GFO287" s="5"/>
      <c r="GFP287" s="5"/>
      <c r="GFQ287" s="5"/>
      <c r="GFR287" s="5"/>
      <c r="GFS287" s="5"/>
      <c r="GFT287" s="5"/>
      <c r="GFU287" s="5"/>
      <c r="GFV287" s="5"/>
      <c r="GFW287" s="5"/>
      <c r="GFX287" s="5"/>
      <c r="GFY287" s="5"/>
      <c r="GFZ287" s="5"/>
      <c r="GGA287" s="5"/>
      <c r="GGB287" s="5"/>
      <c r="GGC287" s="5"/>
      <c r="GGD287" s="5"/>
      <c r="GGE287" s="5"/>
      <c r="GGF287" s="5"/>
      <c r="GGG287" s="5"/>
      <c r="GGH287" s="5"/>
      <c r="GGI287" s="5"/>
      <c r="GGJ287" s="5"/>
      <c r="GGK287" s="5"/>
      <c r="GGL287" s="5"/>
      <c r="GGM287" s="5"/>
      <c r="GGN287" s="5"/>
      <c r="GGO287" s="5"/>
      <c r="GGP287" s="5"/>
      <c r="GGQ287" s="5"/>
      <c r="GGR287" s="5"/>
      <c r="GGS287" s="5"/>
      <c r="GGT287" s="5"/>
      <c r="GGU287" s="5"/>
      <c r="GGV287" s="5"/>
      <c r="GGW287" s="5"/>
      <c r="GGX287" s="5"/>
      <c r="GGY287" s="5"/>
      <c r="GGZ287" s="5"/>
      <c r="GHA287" s="5"/>
      <c r="GHB287" s="5"/>
      <c r="GHC287" s="5"/>
      <c r="GHD287" s="5"/>
      <c r="GHE287" s="5"/>
      <c r="GHF287" s="5"/>
      <c r="GHG287" s="5"/>
      <c r="GHH287" s="5"/>
      <c r="GHI287" s="5"/>
      <c r="GHJ287" s="5"/>
      <c r="GHK287" s="5"/>
      <c r="GHL287" s="5"/>
      <c r="GHM287" s="5"/>
      <c r="GHN287" s="5"/>
      <c r="GHO287" s="5"/>
      <c r="GHP287" s="5"/>
      <c r="GHQ287" s="5"/>
      <c r="GHR287" s="5"/>
      <c r="GHS287" s="5"/>
      <c r="GHT287" s="5"/>
      <c r="GHU287" s="5"/>
      <c r="GHV287" s="5"/>
      <c r="GHW287" s="5"/>
      <c r="GHX287" s="5"/>
      <c r="GHY287" s="5"/>
      <c r="GHZ287" s="5"/>
      <c r="GIA287" s="5"/>
      <c r="GIB287" s="5"/>
      <c r="GIC287" s="5"/>
      <c r="GID287" s="5"/>
      <c r="GIE287" s="5"/>
      <c r="GIF287" s="5"/>
      <c r="GIG287" s="5"/>
      <c r="GIH287" s="5"/>
      <c r="GII287" s="5"/>
      <c r="GIJ287" s="5"/>
      <c r="GIK287" s="5"/>
      <c r="GIL287" s="5"/>
      <c r="GIM287" s="5"/>
      <c r="GIN287" s="5"/>
      <c r="GIO287" s="5"/>
      <c r="GIP287" s="5"/>
      <c r="GIQ287" s="5"/>
      <c r="GIR287" s="5"/>
      <c r="GIS287" s="5"/>
      <c r="GIT287" s="5"/>
      <c r="GIU287" s="5"/>
      <c r="GIV287" s="5"/>
      <c r="GIW287" s="5"/>
      <c r="GIX287" s="5"/>
      <c r="GIY287" s="5"/>
      <c r="GIZ287" s="5"/>
      <c r="GJA287" s="5"/>
      <c r="GJB287" s="5"/>
      <c r="GJC287" s="5"/>
      <c r="GJD287" s="5"/>
      <c r="GJE287" s="5"/>
      <c r="GJF287" s="5"/>
      <c r="GJG287" s="5"/>
      <c r="GJH287" s="5"/>
      <c r="GJI287" s="5"/>
      <c r="GJJ287" s="5"/>
      <c r="GJK287" s="5"/>
      <c r="GJL287" s="5"/>
      <c r="GJM287" s="5"/>
      <c r="GJN287" s="5"/>
      <c r="GJO287" s="5"/>
      <c r="GJP287" s="5"/>
      <c r="GJQ287" s="5"/>
      <c r="GJR287" s="5"/>
      <c r="GJS287" s="5"/>
      <c r="GJT287" s="5"/>
      <c r="GJU287" s="5"/>
      <c r="GJV287" s="5"/>
      <c r="GJW287" s="5"/>
      <c r="GJX287" s="5"/>
      <c r="GJY287" s="5"/>
      <c r="GJZ287" s="5"/>
      <c r="GKA287" s="5"/>
      <c r="GKB287" s="5"/>
      <c r="GKC287" s="5"/>
      <c r="GKD287" s="5"/>
      <c r="GKE287" s="5"/>
      <c r="GKF287" s="5"/>
      <c r="GKG287" s="5"/>
      <c r="GKH287" s="5"/>
      <c r="GKI287" s="5"/>
      <c r="GKJ287" s="5"/>
      <c r="GKK287" s="5"/>
      <c r="GKL287" s="5"/>
      <c r="GKM287" s="5"/>
      <c r="GKN287" s="5"/>
      <c r="GKO287" s="5"/>
      <c r="GKP287" s="5"/>
      <c r="GKQ287" s="5"/>
      <c r="GKR287" s="5"/>
      <c r="GKS287" s="5"/>
      <c r="GKT287" s="5"/>
      <c r="GKU287" s="5"/>
      <c r="GKV287" s="5"/>
      <c r="GKW287" s="5"/>
      <c r="GKX287" s="5"/>
      <c r="GKY287" s="5"/>
      <c r="GKZ287" s="5"/>
      <c r="GLA287" s="5"/>
      <c r="GLB287" s="5"/>
      <c r="GLC287" s="5"/>
      <c r="GLD287" s="5"/>
      <c r="GLE287" s="5"/>
      <c r="GLF287" s="5"/>
      <c r="GLG287" s="5"/>
      <c r="GLH287" s="5"/>
      <c r="GLI287" s="5"/>
      <c r="GLJ287" s="5"/>
      <c r="GLK287" s="5"/>
      <c r="GLL287" s="5"/>
      <c r="GLM287" s="5"/>
      <c r="GLN287" s="5"/>
      <c r="GLO287" s="5"/>
      <c r="GLP287" s="5"/>
      <c r="GLQ287" s="5"/>
      <c r="GLR287" s="5"/>
      <c r="GLS287" s="5"/>
      <c r="GLT287" s="5"/>
      <c r="GLU287" s="5"/>
      <c r="GLV287" s="5"/>
      <c r="GLW287" s="5"/>
      <c r="GLX287" s="5"/>
      <c r="GLY287" s="5"/>
      <c r="GLZ287" s="5"/>
      <c r="GMA287" s="5"/>
      <c r="GMB287" s="5"/>
      <c r="GMC287" s="5"/>
      <c r="GMD287" s="5"/>
      <c r="GME287" s="5"/>
      <c r="GMF287" s="5"/>
      <c r="GMG287" s="5"/>
      <c r="GMH287" s="5"/>
      <c r="GMI287" s="5"/>
      <c r="GMJ287" s="5"/>
      <c r="GMK287" s="5"/>
      <c r="GML287" s="5"/>
      <c r="GMM287" s="5"/>
      <c r="GMN287" s="5"/>
      <c r="GMO287" s="5"/>
      <c r="GMP287" s="5"/>
      <c r="GMQ287" s="5"/>
      <c r="GMR287" s="5"/>
      <c r="GMS287" s="5"/>
      <c r="GMT287" s="5"/>
      <c r="GMU287" s="5"/>
      <c r="GMV287" s="5"/>
      <c r="GMW287" s="5"/>
      <c r="GMX287" s="5"/>
      <c r="GMY287" s="5"/>
      <c r="GMZ287" s="5"/>
      <c r="GNA287" s="5"/>
      <c r="GNB287" s="5"/>
      <c r="GNC287" s="5"/>
      <c r="GND287" s="5"/>
      <c r="GNE287" s="5"/>
      <c r="GNF287" s="5"/>
      <c r="GNG287" s="5"/>
      <c r="GNH287" s="5"/>
      <c r="GNI287" s="5"/>
      <c r="GNJ287" s="5"/>
      <c r="GNK287" s="5"/>
      <c r="GNL287" s="5"/>
      <c r="GNM287" s="5"/>
      <c r="GNN287" s="5"/>
      <c r="GNO287" s="5"/>
      <c r="GNP287" s="5"/>
      <c r="GNQ287" s="5"/>
      <c r="GNR287" s="5"/>
      <c r="GNS287" s="5"/>
      <c r="GNT287" s="5"/>
      <c r="GNU287" s="5"/>
      <c r="GNV287" s="5"/>
      <c r="GNW287" s="5"/>
      <c r="GNX287" s="5"/>
      <c r="GNY287" s="5"/>
      <c r="GNZ287" s="5"/>
      <c r="GOA287" s="5"/>
      <c r="GOB287" s="5"/>
      <c r="GOC287" s="5"/>
      <c r="GOD287" s="5"/>
      <c r="GOE287" s="5"/>
      <c r="GOF287" s="5"/>
      <c r="GOG287" s="5"/>
      <c r="GOH287" s="5"/>
      <c r="GOI287" s="5"/>
      <c r="GOJ287" s="5"/>
      <c r="GOK287" s="5"/>
      <c r="GOL287" s="5"/>
      <c r="GOM287" s="5"/>
      <c r="GON287" s="5"/>
      <c r="GOO287" s="5"/>
      <c r="GOP287" s="5"/>
      <c r="GOQ287" s="5"/>
      <c r="GOR287" s="5"/>
      <c r="GOS287" s="5"/>
      <c r="GOT287" s="5"/>
      <c r="GOU287" s="5"/>
      <c r="GOV287" s="5"/>
      <c r="GOW287" s="5"/>
      <c r="GOX287" s="5"/>
      <c r="GOY287" s="5"/>
      <c r="GOZ287" s="5"/>
      <c r="GPA287" s="5"/>
      <c r="GPB287" s="5"/>
      <c r="GPC287" s="5"/>
      <c r="GPD287" s="5"/>
      <c r="GPE287" s="5"/>
      <c r="GPF287" s="5"/>
      <c r="GPG287" s="5"/>
      <c r="GPH287" s="5"/>
      <c r="GPI287" s="5"/>
      <c r="GPJ287" s="5"/>
      <c r="GPK287" s="5"/>
      <c r="GPL287" s="5"/>
      <c r="GPM287" s="5"/>
      <c r="GPN287" s="5"/>
      <c r="GPO287" s="5"/>
      <c r="GPP287" s="5"/>
      <c r="GPQ287" s="5"/>
      <c r="GPR287" s="5"/>
      <c r="GPS287" s="5"/>
      <c r="GPT287" s="5"/>
      <c r="GPU287" s="5"/>
      <c r="GPV287" s="5"/>
      <c r="GPW287" s="5"/>
      <c r="GPX287" s="5"/>
      <c r="GPY287" s="5"/>
      <c r="GPZ287" s="5"/>
      <c r="GQA287" s="5"/>
      <c r="GQB287" s="5"/>
      <c r="GQC287" s="5"/>
      <c r="GQD287" s="5"/>
      <c r="GQE287" s="5"/>
      <c r="GQF287" s="5"/>
      <c r="GQG287" s="5"/>
      <c r="GQH287" s="5"/>
      <c r="GQI287" s="5"/>
      <c r="GQJ287" s="5"/>
      <c r="GQK287" s="5"/>
      <c r="GQL287" s="5"/>
      <c r="GQM287" s="5"/>
      <c r="GQN287" s="5"/>
      <c r="GQO287" s="5"/>
      <c r="GQP287" s="5"/>
      <c r="GQQ287" s="5"/>
      <c r="GQR287" s="5"/>
      <c r="GQS287" s="5"/>
      <c r="GQT287" s="5"/>
      <c r="GQU287" s="5"/>
      <c r="GQV287" s="5"/>
      <c r="GQW287" s="5"/>
      <c r="GQX287" s="5"/>
      <c r="GQY287" s="5"/>
      <c r="GQZ287" s="5"/>
      <c r="GRA287" s="5"/>
      <c r="GRB287" s="5"/>
      <c r="GRC287" s="5"/>
      <c r="GRD287" s="5"/>
      <c r="GRE287" s="5"/>
      <c r="GRF287" s="5"/>
      <c r="GRG287" s="5"/>
      <c r="GRH287" s="5"/>
      <c r="GRI287" s="5"/>
      <c r="GRJ287" s="5"/>
      <c r="GRK287" s="5"/>
      <c r="GRL287" s="5"/>
      <c r="GRM287" s="5"/>
      <c r="GRN287" s="5"/>
      <c r="GRO287" s="5"/>
      <c r="GRP287" s="5"/>
      <c r="GRQ287" s="5"/>
      <c r="GRR287" s="5"/>
      <c r="GRS287" s="5"/>
      <c r="GRT287" s="5"/>
      <c r="GRU287" s="5"/>
      <c r="GRV287" s="5"/>
      <c r="GRW287" s="5"/>
      <c r="GRX287" s="5"/>
      <c r="GRY287" s="5"/>
      <c r="GRZ287" s="5"/>
      <c r="GSA287" s="5"/>
      <c r="GSB287" s="5"/>
      <c r="GSC287" s="5"/>
      <c r="GSD287" s="5"/>
      <c r="GSE287" s="5"/>
      <c r="GSF287" s="5"/>
      <c r="GSG287" s="5"/>
      <c r="GSH287" s="5"/>
      <c r="GSI287" s="5"/>
      <c r="GSJ287" s="5"/>
      <c r="GSK287" s="5"/>
      <c r="GSL287" s="5"/>
      <c r="GSM287" s="5"/>
      <c r="GSN287" s="5"/>
      <c r="GSO287" s="5"/>
      <c r="GSP287" s="5"/>
      <c r="GSQ287" s="5"/>
      <c r="GSR287" s="5"/>
      <c r="GSS287" s="5"/>
      <c r="GST287" s="5"/>
      <c r="GSU287" s="5"/>
      <c r="GSV287" s="5"/>
      <c r="GSW287" s="5"/>
      <c r="GSX287" s="5"/>
      <c r="GSY287" s="5"/>
      <c r="GSZ287" s="5"/>
      <c r="GTA287" s="5"/>
      <c r="GTB287" s="5"/>
      <c r="GTC287" s="5"/>
      <c r="GTD287" s="5"/>
      <c r="GTE287" s="5"/>
      <c r="GTF287" s="5"/>
      <c r="GTG287" s="5"/>
      <c r="GTH287" s="5"/>
      <c r="GTI287" s="5"/>
      <c r="GTJ287" s="5"/>
      <c r="GTK287" s="5"/>
      <c r="GTL287" s="5"/>
      <c r="GTM287" s="5"/>
      <c r="GTN287" s="5"/>
      <c r="GTO287" s="5"/>
      <c r="GTP287" s="5"/>
      <c r="GTQ287" s="5"/>
      <c r="GTR287" s="5"/>
      <c r="GTS287" s="5"/>
      <c r="GTT287" s="5"/>
      <c r="GTU287" s="5"/>
      <c r="GTV287" s="5"/>
      <c r="GTW287" s="5"/>
      <c r="GTX287" s="5"/>
      <c r="GTY287" s="5"/>
      <c r="GTZ287" s="5"/>
      <c r="GUA287" s="5"/>
      <c r="GUB287" s="5"/>
      <c r="GUC287" s="5"/>
      <c r="GUD287" s="5"/>
      <c r="GUE287" s="5"/>
      <c r="GUF287" s="5"/>
      <c r="GUG287" s="5"/>
      <c r="GUH287" s="5"/>
      <c r="GUI287" s="5"/>
      <c r="GUJ287" s="5"/>
      <c r="GUK287" s="5"/>
      <c r="GUL287" s="5"/>
      <c r="GUM287" s="5"/>
      <c r="GUN287" s="5"/>
      <c r="GUO287" s="5"/>
      <c r="GUP287" s="5"/>
      <c r="GUQ287" s="5"/>
      <c r="GUR287" s="5"/>
      <c r="GUS287" s="5"/>
      <c r="GUT287" s="5"/>
      <c r="GUU287" s="5"/>
      <c r="GUV287" s="5"/>
      <c r="GUW287" s="5"/>
      <c r="GUX287" s="5"/>
      <c r="GUY287" s="5"/>
      <c r="GUZ287" s="5"/>
      <c r="GVA287" s="5"/>
      <c r="GVB287" s="5"/>
      <c r="GVC287" s="5"/>
      <c r="GVD287" s="5"/>
      <c r="GVE287" s="5"/>
      <c r="GVF287" s="5"/>
      <c r="GVG287" s="5"/>
      <c r="GVH287" s="5"/>
      <c r="GVI287" s="5"/>
      <c r="GVJ287" s="5"/>
      <c r="GVK287" s="5"/>
      <c r="GVL287" s="5"/>
      <c r="GVM287" s="5"/>
      <c r="GVN287" s="5"/>
      <c r="GVO287" s="5"/>
      <c r="GVP287" s="5"/>
      <c r="GVQ287" s="5"/>
      <c r="GVR287" s="5"/>
      <c r="GVS287" s="5"/>
      <c r="GVT287" s="5"/>
      <c r="GVU287" s="5"/>
      <c r="GVV287" s="5"/>
      <c r="GVW287" s="5"/>
      <c r="GVX287" s="5"/>
      <c r="GVY287" s="5"/>
      <c r="GVZ287" s="5"/>
      <c r="GWA287" s="5"/>
      <c r="GWB287" s="5"/>
      <c r="GWC287" s="5"/>
      <c r="GWD287" s="5"/>
      <c r="GWE287" s="5"/>
      <c r="GWF287" s="5"/>
      <c r="GWG287" s="5"/>
      <c r="GWH287" s="5"/>
      <c r="GWI287" s="5"/>
      <c r="GWJ287" s="5"/>
      <c r="GWK287" s="5"/>
      <c r="GWL287" s="5"/>
      <c r="GWM287" s="5"/>
      <c r="GWN287" s="5"/>
      <c r="GWO287" s="5"/>
      <c r="GWP287" s="5"/>
      <c r="GWQ287" s="5"/>
      <c r="GWR287" s="5"/>
      <c r="GWS287" s="5"/>
      <c r="GWT287" s="5"/>
      <c r="GWU287" s="5"/>
      <c r="GWV287" s="5"/>
      <c r="GWW287" s="5"/>
      <c r="GWX287" s="5"/>
      <c r="GWY287" s="5"/>
      <c r="GWZ287" s="5"/>
      <c r="GXA287" s="5"/>
      <c r="GXB287" s="5"/>
      <c r="GXC287" s="5"/>
      <c r="GXD287" s="5"/>
      <c r="GXE287" s="5"/>
      <c r="GXF287" s="5"/>
      <c r="GXG287" s="5"/>
      <c r="GXH287" s="5"/>
      <c r="GXI287" s="5"/>
      <c r="GXJ287" s="5"/>
      <c r="GXK287" s="5"/>
      <c r="GXL287" s="5"/>
      <c r="GXM287" s="5"/>
      <c r="GXN287" s="5"/>
      <c r="GXO287" s="5"/>
      <c r="GXP287" s="5"/>
      <c r="GXQ287" s="5"/>
      <c r="GXR287" s="5"/>
      <c r="GXS287" s="5"/>
      <c r="GXT287" s="5"/>
      <c r="GXU287" s="5"/>
      <c r="GXV287" s="5"/>
      <c r="GXW287" s="5"/>
      <c r="GXX287" s="5"/>
      <c r="GXY287" s="5"/>
      <c r="GXZ287" s="5"/>
      <c r="GYA287" s="5"/>
      <c r="GYB287" s="5"/>
      <c r="GYC287" s="5"/>
      <c r="GYD287" s="5"/>
      <c r="GYE287" s="5"/>
      <c r="GYF287" s="5"/>
      <c r="GYG287" s="5"/>
      <c r="GYH287" s="5"/>
      <c r="GYI287" s="5"/>
      <c r="GYJ287" s="5"/>
      <c r="GYK287" s="5"/>
      <c r="GYL287" s="5"/>
      <c r="GYM287" s="5"/>
      <c r="GYN287" s="5"/>
      <c r="GYO287" s="5"/>
      <c r="GYP287" s="5"/>
      <c r="GYQ287" s="5"/>
      <c r="GYR287" s="5"/>
      <c r="GYS287" s="5"/>
      <c r="GYT287" s="5"/>
      <c r="GYU287" s="5"/>
      <c r="GYV287" s="5"/>
      <c r="GYW287" s="5"/>
      <c r="GYX287" s="5"/>
      <c r="GYY287" s="5"/>
      <c r="GYZ287" s="5"/>
      <c r="GZA287" s="5"/>
      <c r="GZB287" s="5"/>
      <c r="GZC287" s="5"/>
      <c r="GZD287" s="5"/>
      <c r="GZE287" s="5"/>
      <c r="GZF287" s="5"/>
      <c r="GZG287" s="5"/>
      <c r="GZH287" s="5"/>
      <c r="GZI287" s="5"/>
      <c r="GZJ287" s="5"/>
      <c r="GZK287" s="5"/>
      <c r="GZL287" s="5"/>
      <c r="GZM287" s="5"/>
      <c r="GZN287" s="5"/>
      <c r="GZO287" s="5"/>
      <c r="GZP287" s="5"/>
      <c r="GZQ287" s="5"/>
      <c r="GZR287" s="5"/>
      <c r="GZS287" s="5"/>
      <c r="GZT287" s="5"/>
      <c r="GZU287" s="5"/>
      <c r="GZV287" s="5"/>
      <c r="GZW287" s="5"/>
      <c r="GZX287" s="5"/>
      <c r="GZY287" s="5"/>
      <c r="GZZ287" s="5"/>
      <c r="HAA287" s="5"/>
      <c r="HAB287" s="5"/>
      <c r="HAC287" s="5"/>
      <c r="HAD287" s="5"/>
      <c r="HAE287" s="5"/>
      <c r="HAF287" s="5"/>
      <c r="HAG287" s="5"/>
      <c r="HAH287" s="5"/>
      <c r="HAI287" s="5"/>
      <c r="HAJ287" s="5"/>
      <c r="HAK287" s="5"/>
      <c r="HAL287" s="5"/>
      <c r="HAM287" s="5"/>
      <c r="HAN287" s="5"/>
      <c r="HAO287" s="5"/>
      <c r="HAP287" s="5"/>
      <c r="HAQ287" s="5"/>
      <c r="HAR287" s="5"/>
      <c r="HAS287" s="5"/>
      <c r="HAT287" s="5"/>
      <c r="HAU287" s="5"/>
      <c r="HAV287" s="5"/>
      <c r="HAW287" s="5"/>
      <c r="HAX287" s="5"/>
      <c r="HAY287" s="5"/>
      <c r="HAZ287" s="5"/>
      <c r="HBA287" s="5"/>
      <c r="HBB287" s="5"/>
      <c r="HBC287" s="5"/>
      <c r="HBD287" s="5"/>
      <c r="HBE287" s="5"/>
      <c r="HBF287" s="5"/>
      <c r="HBG287" s="5"/>
      <c r="HBH287" s="5"/>
      <c r="HBI287" s="5"/>
      <c r="HBJ287" s="5"/>
      <c r="HBK287" s="5"/>
      <c r="HBL287" s="5"/>
      <c r="HBM287" s="5"/>
      <c r="HBN287" s="5"/>
      <c r="HBO287" s="5"/>
      <c r="HBP287" s="5"/>
      <c r="HBQ287" s="5"/>
      <c r="HBR287" s="5"/>
      <c r="HBS287" s="5"/>
      <c r="HBT287" s="5"/>
      <c r="HBU287" s="5"/>
      <c r="HBV287" s="5"/>
      <c r="HBW287" s="5"/>
      <c r="HBX287" s="5"/>
      <c r="HBY287" s="5"/>
      <c r="HBZ287" s="5"/>
      <c r="HCA287" s="5"/>
      <c r="HCB287" s="5"/>
      <c r="HCC287" s="5"/>
      <c r="HCD287" s="5"/>
      <c r="HCE287" s="5"/>
      <c r="HCF287" s="5"/>
      <c r="HCG287" s="5"/>
      <c r="HCH287" s="5"/>
      <c r="HCI287" s="5"/>
      <c r="HCJ287" s="5"/>
      <c r="HCK287" s="5"/>
      <c r="HCL287" s="5"/>
      <c r="HCM287" s="5"/>
      <c r="HCN287" s="5"/>
      <c r="HCO287" s="5"/>
      <c r="HCP287" s="5"/>
      <c r="HCQ287" s="5"/>
      <c r="HCR287" s="5"/>
      <c r="HCS287" s="5"/>
      <c r="HCT287" s="5"/>
      <c r="HCU287" s="5"/>
      <c r="HCV287" s="5"/>
      <c r="HCW287" s="5"/>
      <c r="HCX287" s="5"/>
      <c r="HCY287" s="5"/>
      <c r="HCZ287" s="5"/>
      <c r="HDA287" s="5"/>
      <c r="HDB287" s="5"/>
      <c r="HDC287" s="5"/>
      <c r="HDD287" s="5"/>
      <c r="HDE287" s="5"/>
      <c r="HDF287" s="5"/>
      <c r="HDG287" s="5"/>
      <c r="HDH287" s="5"/>
      <c r="HDI287" s="5"/>
      <c r="HDJ287" s="5"/>
      <c r="HDK287" s="5"/>
      <c r="HDL287" s="5"/>
      <c r="HDM287" s="5"/>
      <c r="HDN287" s="5"/>
      <c r="HDO287" s="5"/>
      <c r="HDP287" s="5"/>
      <c r="HDQ287" s="5"/>
      <c r="HDR287" s="5"/>
      <c r="HDS287" s="5"/>
      <c r="HDT287" s="5"/>
      <c r="HDU287" s="5"/>
      <c r="HDV287" s="5"/>
      <c r="HDW287" s="5"/>
      <c r="HDX287" s="5"/>
      <c r="HDY287" s="5"/>
      <c r="HDZ287" s="5"/>
      <c r="HEA287" s="5"/>
      <c r="HEB287" s="5"/>
      <c r="HEC287" s="5"/>
      <c r="HED287" s="5"/>
      <c r="HEE287" s="5"/>
      <c r="HEF287" s="5"/>
      <c r="HEG287" s="5"/>
      <c r="HEH287" s="5"/>
      <c r="HEI287" s="5"/>
      <c r="HEJ287" s="5"/>
      <c r="HEK287" s="5"/>
      <c r="HEL287" s="5"/>
      <c r="HEM287" s="5"/>
      <c r="HEN287" s="5"/>
      <c r="HEO287" s="5"/>
      <c r="HEP287" s="5"/>
      <c r="HEQ287" s="5"/>
      <c r="HER287" s="5"/>
      <c r="HES287" s="5"/>
      <c r="HET287" s="5"/>
      <c r="HEU287" s="5"/>
      <c r="HEV287" s="5"/>
      <c r="HEW287" s="5"/>
      <c r="HEX287" s="5"/>
      <c r="HEY287" s="5"/>
      <c r="HEZ287" s="5"/>
      <c r="HFA287" s="5"/>
      <c r="HFB287" s="5"/>
      <c r="HFC287" s="5"/>
      <c r="HFD287" s="5"/>
      <c r="HFE287" s="5"/>
      <c r="HFF287" s="5"/>
      <c r="HFG287" s="5"/>
      <c r="HFH287" s="5"/>
      <c r="HFI287" s="5"/>
      <c r="HFJ287" s="5"/>
      <c r="HFK287" s="5"/>
      <c r="HFL287" s="5"/>
      <c r="HFM287" s="5"/>
      <c r="HFN287" s="5"/>
      <c r="HFO287" s="5"/>
      <c r="HFP287" s="5"/>
      <c r="HFQ287" s="5"/>
      <c r="HFR287" s="5"/>
      <c r="HFS287" s="5"/>
      <c r="HFT287" s="5"/>
      <c r="HFU287" s="5"/>
      <c r="HFV287" s="5"/>
      <c r="HFW287" s="5"/>
      <c r="HFX287" s="5"/>
      <c r="HFY287" s="5"/>
      <c r="HFZ287" s="5"/>
      <c r="HGA287" s="5"/>
      <c r="HGB287" s="5"/>
      <c r="HGC287" s="5"/>
      <c r="HGD287" s="5"/>
      <c r="HGE287" s="5"/>
      <c r="HGF287" s="5"/>
      <c r="HGG287" s="5"/>
      <c r="HGH287" s="5"/>
      <c r="HGI287" s="5"/>
      <c r="HGJ287" s="5"/>
      <c r="HGK287" s="5"/>
      <c r="HGL287" s="5"/>
      <c r="HGM287" s="5"/>
      <c r="HGN287" s="5"/>
      <c r="HGO287" s="5"/>
      <c r="HGP287" s="5"/>
      <c r="HGQ287" s="5"/>
      <c r="HGR287" s="5"/>
      <c r="HGS287" s="5"/>
      <c r="HGT287" s="5"/>
      <c r="HGU287" s="5"/>
      <c r="HGV287" s="5"/>
      <c r="HGW287" s="5"/>
      <c r="HGX287" s="5"/>
      <c r="HGY287" s="5"/>
      <c r="HGZ287" s="5"/>
      <c r="HHA287" s="5"/>
      <c r="HHB287" s="5"/>
      <c r="HHC287" s="5"/>
      <c r="HHD287" s="5"/>
      <c r="HHE287" s="5"/>
      <c r="HHF287" s="5"/>
      <c r="HHG287" s="5"/>
      <c r="HHH287" s="5"/>
      <c r="HHI287" s="5"/>
      <c r="HHJ287" s="5"/>
      <c r="HHK287" s="5"/>
      <c r="HHL287" s="5"/>
      <c r="HHM287" s="5"/>
      <c r="HHN287" s="5"/>
      <c r="HHO287" s="5"/>
      <c r="HHP287" s="5"/>
      <c r="HHQ287" s="5"/>
      <c r="HHR287" s="5"/>
      <c r="HHS287" s="5"/>
      <c r="HHT287" s="5"/>
      <c r="HHU287" s="5"/>
      <c r="HHV287" s="5"/>
      <c r="HHW287" s="5"/>
      <c r="HHX287" s="5"/>
      <c r="HHY287" s="5"/>
      <c r="HHZ287" s="5"/>
      <c r="HIA287" s="5"/>
      <c r="HIB287" s="5"/>
      <c r="HIC287" s="5"/>
      <c r="HID287" s="5"/>
      <c r="HIE287" s="5"/>
      <c r="HIF287" s="5"/>
      <c r="HIG287" s="5"/>
      <c r="HIH287" s="5"/>
      <c r="HII287" s="5"/>
      <c r="HIJ287" s="5"/>
      <c r="HIK287" s="5"/>
      <c r="HIL287" s="5"/>
      <c r="HIM287" s="5"/>
      <c r="HIN287" s="5"/>
      <c r="HIO287" s="5"/>
      <c r="HIP287" s="5"/>
      <c r="HIQ287" s="5"/>
      <c r="HIR287" s="5"/>
      <c r="HIS287" s="5"/>
      <c r="HIT287" s="5"/>
      <c r="HIU287" s="5"/>
      <c r="HIV287" s="5"/>
      <c r="HIW287" s="5"/>
      <c r="HIX287" s="5"/>
      <c r="HIY287" s="5"/>
      <c r="HIZ287" s="5"/>
      <c r="HJA287" s="5"/>
      <c r="HJB287" s="5"/>
      <c r="HJC287" s="5"/>
      <c r="HJD287" s="5"/>
      <c r="HJE287" s="5"/>
      <c r="HJF287" s="5"/>
      <c r="HJG287" s="5"/>
      <c r="HJH287" s="5"/>
      <c r="HJI287" s="5"/>
      <c r="HJJ287" s="5"/>
      <c r="HJK287" s="5"/>
      <c r="HJL287" s="5"/>
      <c r="HJM287" s="5"/>
      <c r="HJN287" s="5"/>
      <c r="HJO287" s="5"/>
      <c r="HJP287" s="5"/>
      <c r="HJQ287" s="5"/>
      <c r="HJR287" s="5"/>
      <c r="HJS287" s="5"/>
      <c r="HJT287" s="5"/>
      <c r="HJU287" s="5"/>
      <c r="HJV287" s="5"/>
      <c r="HJW287" s="5"/>
      <c r="HJX287" s="5"/>
      <c r="HJY287" s="5"/>
      <c r="HJZ287" s="5"/>
      <c r="HKA287" s="5"/>
      <c r="HKB287" s="5"/>
      <c r="HKC287" s="5"/>
      <c r="HKD287" s="5"/>
      <c r="HKE287" s="5"/>
      <c r="HKF287" s="5"/>
      <c r="HKG287" s="5"/>
      <c r="HKH287" s="5"/>
      <c r="HKI287" s="5"/>
      <c r="HKJ287" s="5"/>
      <c r="HKK287" s="5"/>
      <c r="HKL287" s="5"/>
      <c r="HKM287" s="5"/>
      <c r="HKN287" s="5"/>
      <c r="HKO287" s="5"/>
      <c r="HKP287" s="5"/>
      <c r="HKQ287" s="5"/>
      <c r="HKR287" s="5"/>
      <c r="HKS287" s="5"/>
      <c r="HKT287" s="5"/>
      <c r="HKU287" s="5"/>
      <c r="HKV287" s="5"/>
      <c r="HKW287" s="5"/>
      <c r="HKX287" s="5"/>
      <c r="HKY287" s="5"/>
      <c r="HKZ287" s="5"/>
      <c r="HLA287" s="5"/>
      <c r="HLB287" s="5"/>
      <c r="HLC287" s="5"/>
      <c r="HLD287" s="5"/>
      <c r="HLE287" s="5"/>
      <c r="HLF287" s="5"/>
      <c r="HLG287" s="5"/>
      <c r="HLH287" s="5"/>
      <c r="HLI287" s="5"/>
      <c r="HLJ287" s="5"/>
      <c r="HLK287" s="5"/>
      <c r="HLL287" s="5"/>
      <c r="HLM287" s="5"/>
      <c r="HLN287" s="5"/>
      <c r="HLO287" s="5"/>
      <c r="HLP287" s="5"/>
      <c r="HLQ287" s="5"/>
      <c r="HLR287" s="5"/>
      <c r="HLS287" s="5"/>
      <c r="HLT287" s="5"/>
      <c r="HLU287" s="5"/>
      <c r="HLV287" s="5"/>
      <c r="HLW287" s="5"/>
      <c r="HLX287" s="5"/>
      <c r="HLY287" s="5"/>
      <c r="HLZ287" s="5"/>
      <c r="HMA287" s="5"/>
      <c r="HMB287" s="5"/>
      <c r="HMC287" s="5"/>
      <c r="HMD287" s="5"/>
      <c r="HME287" s="5"/>
      <c r="HMF287" s="5"/>
      <c r="HMG287" s="5"/>
      <c r="HMH287" s="5"/>
      <c r="HMI287" s="5"/>
      <c r="HMJ287" s="5"/>
      <c r="HMK287" s="5"/>
      <c r="HML287" s="5"/>
      <c r="HMM287" s="5"/>
      <c r="HMN287" s="5"/>
      <c r="HMO287" s="5"/>
      <c r="HMP287" s="5"/>
      <c r="HMQ287" s="5"/>
      <c r="HMR287" s="5"/>
      <c r="HMS287" s="5"/>
      <c r="HMT287" s="5"/>
      <c r="HMU287" s="5"/>
      <c r="HMV287" s="5"/>
      <c r="HMW287" s="5"/>
      <c r="HMX287" s="5"/>
      <c r="HMY287" s="5"/>
      <c r="HMZ287" s="5"/>
      <c r="HNA287" s="5"/>
      <c r="HNB287" s="5"/>
      <c r="HNC287" s="5"/>
      <c r="HND287" s="5"/>
      <c r="HNE287" s="5"/>
      <c r="HNF287" s="5"/>
      <c r="HNG287" s="5"/>
      <c r="HNH287" s="5"/>
      <c r="HNI287" s="5"/>
      <c r="HNJ287" s="5"/>
      <c r="HNK287" s="5"/>
      <c r="HNL287" s="5"/>
      <c r="HNM287" s="5"/>
      <c r="HNN287" s="5"/>
      <c r="HNO287" s="5"/>
      <c r="HNP287" s="5"/>
      <c r="HNQ287" s="5"/>
      <c r="HNR287" s="5"/>
      <c r="HNS287" s="5"/>
      <c r="HNT287" s="5"/>
      <c r="HNU287" s="5"/>
      <c r="HNV287" s="5"/>
      <c r="HNW287" s="5"/>
      <c r="HNX287" s="5"/>
      <c r="HNY287" s="5"/>
      <c r="HNZ287" s="5"/>
      <c r="HOA287" s="5"/>
      <c r="HOB287" s="5"/>
      <c r="HOC287" s="5"/>
      <c r="HOD287" s="5"/>
      <c r="HOE287" s="5"/>
      <c r="HOF287" s="5"/>
      <c r="HOG287" s="5"/>
      <c r="HOH287" s="5"/>
      <c r="HOI287" s="5"/>
      <c r="HOJ287" s="5"/>
      <c r="HOK287" s="5"/>
      <c r="HOL287" s="5"/>
      <c r="HOM287" s="5"/>
      <c r="HON287" s="5"/>
      <c r="HOO287" s="5"/>
      <c r="HOP287" s="5"/>
      <c r="HOQ287" s="5"/>
      <c r="HOR287" s="5"/>
      <c r="HOS287" s="5"/>
      <c r="HOT287" s="5"/>
      <c r="HOU287" s="5"/>
      <c r="HOV287" s="5"/>
      <c r="HOW287" s="5"/>
      <c r="HOX287" s="5"/>
      <c r="HOY287" s="5"/>
      <c r="HOZ287" s="5"/>
      <c r="HPA287" s="5"/>
      <c r="HPB287" s="5"/>
      <c r="HPC287" s="5"/>
      <c r="HPD287" s="5"/>
      <c r="HPE287" s="5"/>
      <c r="HPF287" s="5"/>
      <c r="HPG287" s="5"/>
      <c r="HPH287" s="5"/>
      <c r="HPI287" s="5"/>
      <c r="HPJ287" s="5"/>
      <c r="HPK287" s="5"/>
      <c r="HPL287" s="5"/>
      <c r="HPM287" s="5"/>
      <c r="HPN287" s="5"/>
      <c r="HPO287" s="5"/>
      <c r="HPP287" s="5"/>
      <c r="HPQ287" s="5"/>
      <c r="HPR287" s="5"/>
      <c r="HPS287" s="5"/>
      <c r="HPT287" s="5"/>
      <c r="HPU287" s="5"/>
      <c r="HPV287" s="5"/>
      <c r="HPW287" s="5"/>
      <c r="HPX287" s="5"/>
      <c r="HPY287" s="5"/>
      <c r="HPZ287" s="5"/>
      <c r="HQA287" s="5"/>
      <c r="HQB287" s="5"/>
      <c r="HQC287" s="5"/>
      <c r="HQD287" s="5"/>
      <c r="HQE287" s="5"/>
      <c r="HQF287" s="5"/>
      <c r="HQG287" s="5"/>
      <c r="HQH287" s="5"/>
      <c r="HQI287" s="5"/>
      <c r="HQJ287" s="5"/>
      <c r="HQK287" s="5"/>
      <c r="HQL287" s="5"/>
      <c r="HQM287" s="5"/>
      <c r="HQN287" s="5"/>
      <c r="HQO287" s="5"/>
      <c r="HQP287" s="5"/>
      <c r="HQQ287" s="5"/>
      <c r="HQR287" s="5"/>
      <c r="HQS287" s="5"/>
      <c r="HQT287" s="5"/>
      <c r="HQU287" s="5"/>
      <c r="HQV287" s="5"/>
      <c r="HQW287" s="5"/>
      <c r="HQX287" s="5"/>
      <c r="HQY287" s="5"/>
      <c r="HQZ287" s="5"/>
      <c r="HRA287" s="5"/>
      <c r="HRB287" s="5"/>
      <c r="HRC287" s="5"/>
      <c r="HRD287" s="5"/>
      <c r="HRE287" s="5"/>
      <c r="HRF287" s="5"/>
      <c r="HRG287" s="5"/>
      <c r="HRH287" s="5"/>
      <c r="HRI287" s="5"/>
      <c r="HRJ287" s="5"/>
      <c r="HRK287" s="5"/>
      <c r="HRL287" s="5"/>
      <c r="HRM287" s="5"/>
      <c r="HRN287" s="5"/>
      <c r="HRO287" s="5"/>
      <c r="HRP287" s="5"/>
      <c r="HRQ287" s="5"/>
      <c r="HRR287" s="5"/>
      <c r="HRS287" s="5"/>
      <c r="HRT287" s="5"/>
      <c r="HRU287" s="5"/>
      <c r="HRV287" s="5"/>
      <c r="HRW287" s="5"/>
      <c r="HRX287" s="5"/>
      <c r="HRY287" s="5"/>
      <c r="HRZ287" s="5"/>
      <c r="HSA287" s="5"/>
      <c r="HSB287" s="5"/>
      <c r="HSC287" s="5"/>
      <c r="HSD287" s="5"/>
      <c r="HSE287" s="5"/>
      <c r="HSF287" s="5"/>
      <c r="HSG287" s="5"/>
      <c r="HSH287" s="5"/>
      <c r="HSI287" s="5"/>
      <c r="HSJ287" s="5"/>
      <c r="HSK287" s="5"/>
      <c r="HSL287" s="5"/>
      <c r="HSM287" s="5"/>
      <c r="HSN287" s="5"/>
      <c r="HSO287" s="5"/>
      <c r="HSP287" s="5"/>
      <c r="HSQ287" s="5"/>
      <c r="HSR287" s="5"/>
      <c r="HSS287" s="5"/>
      <c r="HST287" s="5"/>
      <c r="HSU287" s="5"/>
      <c r="HSV287" s="5"/>
      <c r="HSW287" s="5"/>
      <c r="HSX287" s="5"/>
      <c r="HSY287" s="5"/>
      <c r="HSZ287" s="5"/>
      <c r="HTA287" s="5"/>
      <c r="HTB287" s="5"/>
      <c r="HTC287" s="5"/>
      <c r="HTD287" s="5"/>
      <c r="HTE287" s="5"/>
      <c r="HTF287" s="5"/>
      <c r="HTG287" s="5"/>
      <c r="HTH287" s="5"/>
      <c r="HTI287" s="5"/>
      <c r="HTJ287" s="5"/>
      <c r="HTK287" s="5"/>
      <c r="HTL287" s="5"/>
      <c r="HTM287" s="5"/>
      <c r="HTN287" s="5"/>
      <c r="HTO287" s="5"/>
      <c r="HTP287" s="5"/>
      <c r="HTQ287" s="5"/>
      <c r="HTR287" s="5"/>
      <c r="HTS287" s="5"/>
      <c r="HTT287" s="5"/>
      <c r="HTU287" s="5"/>
      <c r="HTV287" s="5"/>
      <c r="HTW287" s="5"/>
      <c r="HTX287" s="5"/>
      <c r="HTY287" s="5"/>
      <c r="HTZ287" s="5"/>
      <c r="HUA287" s="5"/>
      <c r="HUB287" s="5"/>
      <c r="HUC287" s="5"/>
      <c r="HUD287" s="5"/>
      <c r="HUE287" s="5"/>
      <c r="HUF287" s="5"/>
      <c r="HUG287" s="5"/>
      <c r="HUH287" s="5"/>
      <c r="HUI287" s="5"/>
      <c r="HUJ287" s="5"/>
      <c r="HUK287" s="5"/>
      <c r="HUL287" s="5"/>
      <c r="HUM287" s="5"/>
      <c r="HUN287" s="5"/>
      <c r="HUO287" s="5"/>
      <c r="HUP287" s="5"/>
      <c r="HUQ287" s="5"/>
      <c r="HUR287" s="5"/>
      <c r="HUS287" s="5"/>
      <c r="HUT287" s="5"/>
      <c r="HUU287" s="5"/>
      <c r="HUV287" s="5"/>
      <c r="HUW287" s="5"/>
      <c r="HUX287" s="5"/>
      <c r="HUY287" s="5"/>
      <c r="HUZ287" s="5"/>
      <c r="HVA287" s="5"/>
      <c r="HVB287" s="5"/>
      <c r="HVC287" s="5"/>
      <c r="HVD287" s="5"/>
      <c r="HVE287" s="5"/>
      <c r="HVF287" s="5"/>
      <c r="HVG287" s="5"/>
      <c r="HVH287" s="5"/>
      <c r="HVI287" s="5"/>
      <c r="HVJ287" s="5"/>
      <c r="HVK287" s="5"/>
      <c r="HVL287" s="5"/>
      <c r="HVM287" s="5"/>
      <c r="HVN287" s="5"/>
      <c r="HVO287" s="5"/>
      <c r="HVP287" s="5"/>
      <c r="HVQ287" s="5"/>
      <c r="HVR287" s="5"/>
      <c r="HVS287" s="5"/>
      <c r="HVT287" s="5"/>
      <c r="HVU287" s="5"/>
      <c r="HVV287" s="5"/>
      <c r="HVW287" s="5"/>
      <c r="HVX287" s="5"/>
      <c r="HVY287" s="5"/>
      <c r="HVZ287" s="5"/>
      <c r="HWA287" s="5"/>
      <c r="HWB287" s="5"/>
      <c r="HWC287" s="5"/>
      <c r="HWD287" s="5"/>
      <c r="HWE287" s="5"/>
      <c r="HWF287" s="5"/>
      <c r="HWG287" s="5"/>
      <c r="HWH287" s="5"/>
      <c r="HWI287" s="5"/>
      <c r="HWJ287" s="5"/>
      <c r="HWK287" s="5"/>
      <c r="HWL287" s="5"/>
      <c r="HWM287" s="5"/>
      <c r="HWN287" s="5"/>
      <c r="HWO287" s="5"/>
      <c r="HWP287" s="5"/>
      <c r="HWQ287" s="5"/>
      <c r="HWR287" s="5"/>
      <c r="HWS287" s="5"/>
      <c r="HWT287" s="5"/>
      <c r="HWU287" s="5"/>
      <c r="HWV287" s="5"/>
      <c r="HWW287" s="5"/>
      <c r="HWX287" s="5"/>
      <c r="HWY287" s="5"/>
      <c r="HWZ287" s="5"/>
      <c r="HXA287" s="5"/>
      <c r="HXB287" s="5"/>
      <c r="HXC287" s="5"/>
      <c r="HXD287" s="5"/>
      <c r="HXE287" s="5"/>
      <c r="HXF287" s="5"/>
      <c r="HXG287" s="5"/>
      <c r="HXH287" s="5"/>
      <c r="HXI287" s="5"/>
      <c r="HXJ287" s="5"/>
      <c r="HXK287" s="5"/>
      <c r="HXL287" s="5"/>
      <c r="HXM287" s="5"/>
      <c r="HXN287" s="5"/>
      <c r="HXO287" s="5"/>
      <c r="HXP287" s="5"/>
      <c r="HXQ287" s="5"/>
      <c r="HXR287" s="5"/>
      <c r="HXS287" s="5"/>
      <c r="HXT287" s="5"/>
      <c r="HXU287" s="5"/>
      <c r="HXV287" s="5"/>
      <c r="HXW287" s="5"/>
      <c r="HXX287" s="5"/>
      <c r="HXY287" s="5"/>
      <c r="HXZ287" s="5"/>
      <c r="HYA287" s="5"/>
      <c r="HYB287" s="5"/>
      <c r="HYC287" s="5"/>
      <c r="HYD287" s="5"/>
      <c r="HYE287" s="5"/>
      <c r="HYF287" s="5"/>
      <c r="HYG287" s="5"/>
      <c r="HYH287" s="5"/>
      <c r="HYI287" s="5"/>
      <c r="HYJ287" s="5"/>
      <c r="HYK287" s="5"/>
      <c r="HYL287" s="5"/>
      <c r="HYM287" s="5"/>
      <c r="HYN287" s="5"/>
      <c r="HYO287" s="5"/>
      <c r="HYP287" s="5"/>
      <c r="HYQ287" s="5"/>
      <c r="HYR287" s="5"/>
      <c r="HYS287" s="5"/>
      <c r="HYT287" s="5"/>
      <c r="HYU287" s="5"/>
      <c r="HYV287" s="5"/>
      <c r="HYW287" s="5"/>
      <c r="HYX287" s="5"/>
      <c r="HYY287" s="5"/>
      <c r="HYZ287" s="5"/>
      <c r="HZA287" s="5"/>
      <c r="HZB287" s="5"/>
      <c r="HZC287" s="5"/>
      <c r="HZD287" s="5"/>
      <c r="HZE287" s="5"/>
      <c r="HZF287" s="5"/>
      <c r="HZG287" s="5"/>
      <c r="HZH287" s="5"/>
      <c r="HZI287" s="5"/>
      <c r="HZJ287" s="5"/>
      <c r="HZK287" s="5"/>
      <c r="HZL287" s="5"/>
      <c r="HZM287" s="5"/>
      <c r="HZN287" s="5"/>
      <c r="HZO287" s="5"/>
      <c r="HZP287" s="5"/>
      <c r="HZQ287" s="5"/>
      <c r="HZR287" s="5"/>
      <c r="HZS287" s="5"/>
      <c r="HZT287" s="5"/>
      <c r="HZU287" s="5"/>
      <c r="HZV287" s="5"/>
      <c r="HZW287" s="5"/>
      <c r="HZX287" s="5"/>
      <c r="HZY287" s="5"/>
      <c r="HZZ287" s="5"/>
      <c r="IAA287" s="5"/>
      <c r="IAB287" s="5"/>
      <c r="IAC287" s="5"/>
      <c r="IAD287" s="5"/>
      <c r="IAE287" s="5"/>
      <c r="IAF287" s="5"/>
      <c r="IAG287" s="5"/>
      <c r="IAH287" s="5"/>
      <c r="IAI287" s="5"/>
      <c r="IAJ287" s="5"/>
      <c r="IAK287" s="5"/>
      <c r="IAL287" s="5"/>
      <c r="IAM287" s="5"/>
      <c r="IAN287" s="5"/>
      <c r="IAO287" s="5"/>
      <c r="IAP287" s="5"/>
      <c r="IAQ287" s="5"/>
      <c r="IAR287" s="5"/>
      <c r="IAS287" s="5"/>
      <c r="IAT287" s="5"/>
      <c r="IAU287" s="5"/>
      <c r="IAV287" s="5"/>
      <c r="IAW287" s="5"/>
      <c r="IAX287" s="5"/>
      <c r="IAY287" s="5"/>
      <c r="IAZ287" s="5"/>
      <c r="IBA287" s="5"/>
      <c r="IBB287" s="5"/>
      <c r="IBC287" s="5"/>
      <c r="IBD287" s="5"/>
      <c r="IBE287" s="5"/>
      <c r="IBF287" s="5"/>
      <c r="IBG287" s="5"/>
      <c r="IBH287" s="5"/>
      <c r="IBI287" s="5"/>
      <c r="IBJ287" s="5"/>
      <c r="IBK287" s="5"/>
      <c r="IBL287" s="5"/>
      <c r="IBM287" s="5"/>
      <c r="IBN287" s="5"/>
      <c r="IBO287" s="5"/>
      <c r="IBP287" s="5"/>
      <c r="IBQ287" s="5"/>
      <c r="IBR287" s="5"/>
      <c r="IBS287" s="5"/>
      <c r="IBT287" s="5"/>
      <c r="IBU287" s="5"/>
      <c r="IBV287" s="5"/>
      <c r="IBW287" s="5"/>
      <c r="IBX287" s="5"/>
      <c r="IBY287" s="5"/>
      <c r="IBZ287" s="5"/>
      <c r="ICA287" s="5"/>
      <c r="ICB287" s="5"/>
      <c r="ICC287" s="5"/>
      <c r="ICD287" s="5"/>
      <c r="ICE287" s="5"/>
      <c r="ICF287" s="5"/>
      <c r="ICG287" s="5"/>
      <c r="ICH287" s="5"/>
      <c r="ICI287" s="5"/>
      <c r="ICJ287" s="5"/>
      <c r="ICK287" s="5"/>
      <c r="ICL287" s="5"/>
      <c r="ICM287" s="5"/>
      <c r="ICN287" s="5"/>
      <c r="ICO287" s="5"/>
      <c r="ICP287" s="5"/>
      <c r="ICQ287" s="5"/>
      <c r="ICR287" s="5"/>
      <c r="ICS287" s="5"/>
      <c r="ICT287" s="5"/>
      <c r="ICU287" s="5"/>
      <c r="ICV287" s="5"/>
      <c r="ICW287" s="5"/>
      <c r="ICX287" s="5"/>
      <c r="ICY287" s="5"/>
      <c r="ICZ287" s="5"/>
      <c r="IDA287" s="5"/>
      <c r="IDB287" s="5"/>
      <c r="IDC287" s="5"/>
      <c r="IDD287" s="5"/>
      <c r="IDE287" s="5"/>
      <c r="IDF287" s="5"/>
      <c r="IDG287" s="5"/>
      <c r="IDH287" s="5"/>
      <c r="IDI287" s="5"/>
      <c r="IDJ287" s="5"/>
      <c r="IDK287" s="5"/>
      <c r="IDL287" s="5"/>
      <c r="IDM287" s="5"/>
      <c r="IDN287" s="5"/>
      <c r="IDO287" s="5"/>
      <c r="IDP287" s="5"/>
      <c r="IDQ287" s="5"/>
      <c r="IDR287" s="5"/>
      <c r="IDS287" s="5"/>
      <c r="IDT287" s="5"/>
      <c r="IDU287" s="5"/>
      <c r="IDV287" s="5"/>
      <c r="IDW287" s="5"/>
      <c r="IDX287" s="5"/>
      <c r="IDY287" s="5"/>
      <c r="IDZ287" s="5"/>
      <c r="IEA287" s="5"/>
      <c r="IEB287" s="5"/>
      <c r="IEC287" s="5"/>
      <c r="IED287" s="5"/>
      <c r="IEE287" s="5"/>
      <c r="IEF287" s="5"/>
      <c r="IEG287" s="5"/>
      <c r="IEH287" s="5"/>
      <c r="IEI287" s="5"/>
      <c r="IEJ287" s="5"/>
      <c r="IEK287" s="5"/>
      <c r="IEL287" s="5"/>
      <c r="IEM287" s="5"/>
      <c r="IEN287" s="5"/>
      <c r="IEO287" s="5"/>
      <c r="IEP287" s="5"/>
      <c r="IEQ287" s="5"/>
      <c r="IER287" s="5"/>
      <c r="IES287" s="5"/>
      <c r="IET287" s="5"/>
      <c r="IEU287" s="5"/>
      <c r="IEV287" s="5"/>
      <c r="IEW287" s="5"/>
      <c r="IEX287" s="5"/>
      <c r="IEY287" s="5"/>
      <c r="IEZ287" s="5"/>
      <c r="IFA287" s="5"/>
      <c r="IFB287" s="5"/>
      <c r="IFC287" s="5"/>
      <c r="IFD287" s="5"/>
      <c r="IFE287" s="5"/>
      <c r="IFF287" s="5"/>
      <c r="IFG287" s="5"/>
      <c r="IFH287" s="5"/>
      <c r="IFI287" s="5"/>
      <c r="IFJ287" s="5"/>
      <c r="IFK287" s="5"/>
      <c r="IFL287" s="5"/>
      <c r="IFM287" s="5"/>
      <c r="IFN287" s="5"/>
      <c r="IFO287" s="5"/>
      <c r="IFP287" s="5"/>
      <c r="IFQ287" s="5"/>
      <c r="IFR287" s="5"/>
      <c r="IFS287" s="5"/>
      <c r="IFT287" s="5"/>
      <c r="IFU287" s="5"/>
      <c r="IFV287" s="5"/>
      <c r="IFW287" s="5"/>
      <c r="IFX287" s="5"/>
      <c r="IFY287" s="5"/>
      <c r="IFZ287" s="5"/>
      <c r="IGA287" s="5"/>
      <c r="IGB287" s="5"/>
      <c r="IGC287" s="5"/>
      <c r="IGD287" s="5"/>
      <c r="IGE287" s="5"/>
      <c r="IGF287" s="5"/>
      <c r="IGG287" s="5"/>
      <c r="IGH287" s="5"/>
      <c r="IGI287" s="5"/>
      <c r="IGJ287" s="5"/>
      <c r="IGK287" s="5"/>
      <c r="IGL287" s="5"/>
      <c r="IGM287" s="5"/>
      <c r="IGN287" s="5"/>
      <c r="IGO287" s="5"/>
      <c r="IGP287" s="5"/>
      <c r="IGQ287" s="5"/>
      <c r="IGR287" s="5"/>
      <c r="IGS287" s="5"/>
      <c r="IGT287" s="5"/>
      <c r="IGU287" s="5"/>
      <c r="IGV287" s="5"/>
      <c r="IGW287" s="5"/>
      <c r="IGX287" s="5"/>
      <c r="IGY287" s="5"/>
      <c r="IGZ287" s="5"/>
      <c r="IHA287" s="5"/>
      <c r="IHB287" s="5"/>
      <c r="IHC287" s="5"/>
      <c r="IHD287" s="5"/>
      <c r="IHE287" s="5"/>
      <c r="IHF287" s="5"/>
      <c r="IHG287" s="5"/>
      <c r="IHH287" s="5"/>
      <c r="IHI287" s="5"/>
      <c r="IHJ287" s="5"/>
      <c r="IHK287" s="5"/>
      <c r="IHL287" s="5"/>
      <c r="IHM287" s="5"/>
      <c r="IHN287" s="5"/>
      <c r="IHO287" s="5"/>
      <c r="IHP287" s="5"/>
      <c r="IHQ287" s="5"/>
      <c r="IHR287" s="5"/>
      <c r="IHS287" s="5"/>
      <c r="IHT287" s="5"/>
      <c r="IHU287" s="5"/>
      <c r="IHV287" s="5"/>
      <c r="IHW287" s="5"/>
      <c r="IHX287" s="5"/>
      <c r="IHY287" s="5"/>
      <c r="IHZ287" s="5"/>
      <c r="IIA287" s="5"/>
      <c r="IIB287" s="5"/>
      <c r="IIC287" s="5"/>
      <c r="IID287" s="5"/>
      <c r="IIE287" s="5"/>
      <c r="IIF287" s="5"/>
      <c r="IIG287" s="5"/>
      <c r="IIH287" s="5"/>
      <c r="III287" s="5"/>
      <c r="IIJ287" s="5"/>
      <c r="IIK287" s="5"/>
      <c r="IIL287" s="5"/>
      <c r="IIM287" s="5"/>
      <c r="IIN287" s="5"/>
      <c r="IIO287" s="5"/>
      <c r="IIP287" s="5"/>
      <c r="IIQ287" s="5"/>
      <c r="IIR287" s="5"/>
      <c r="IIS287" s="5"/>
      <c r="IIT287" s="5"/>
      <c r="IIU287" s="5"/>
      <c r="IIV287" s="5"/>
      <c r="IIW287" s="5"/>
      <c r="IIX287" s="5"/>
      <c r="IIY287" s="5"/>
      <c r="IIZ287" s="5"/>
      <c r="IJA287" s="5"/>
      <c r="IJB287" s="5"/>
      <c r="IJC287" s="5"/>
      <c r="IJD287" s="5"/>
      <c r="IJE287" s="5"/>
      <c r="IJF287" s="5"/>
      <c r="IJG287" s="5"/>
      <c r="IJH287" s="5"/>
      <c r="IJI287" s="5"/>
      <c r="IJJ287" s="5"/>
      <c r="IJK287" s="5"/>
      <c r="IJL287" s="5"/>
      <c r="IJM287" s="5"/>
      <c r="IJN287" s="5"/>
      <c r="IJO287" s="5"/>
      <c r="IJP287" s="5"/>
      <c r="IJQ287" s="5"/>
      <c r="IJR287" s="5"/>
      <c r="IJS287" s="5"/>
      <c r="IJT287" s="5"/>
      <c r="IJU287" s="5"/>
      <c r="IJV287" s="5"/>
      <c r="IJW287" s="5"/>
      <c r="IJX287" s="5"/>
      <c r="IJY287" s="5"/>
      <c r="IJZ287" s="5"/>
      <c r="IKA287" s="5"/>
      <c r="IKB287" s="5"/>
      <c r="IKC287" s="5"/>
      <c r="IKD287" s="5"/>
      <c r="IKE287" s="5"/>
      <c r="IKF287" s="5"/>
      <c r="IKG287" s="5"/>
      <c r="IKH287" s="5"/>
      <c r="IKI287" s="5"/>
      <c r="IKJ287" s="5"/>
      <c r="IKK287" s="5"/>
      <c r="IKL287" s="5"/>
      <c r="IKM287" s="5"/>
      <c r="IKN287" s="5"/>
      <c r="IKO287" s="5"/>
      <c r="IKP287" s="5"/>
      <c r="IKQ287" s="5"/>
      <c r="IKR287" s="5"/>
      <c r="IKS287" s="5"/>
      <c r="IKT287" s="5"/>
      <c r="IKU287" s="5"/>
      <c r="IKV287" s="5"/>
      <c r="IKW287" s="5"/>
      <c r="IKX287" s="5"/>
      <c r="IKY287" s="5"/>
      <c r="IKZ287" s="5"/>
      <c r="ILA287" s="5"/>
      <c r="ILB287" s="5"/>
      <c r="ILC287" s="5"/>
      <c r="ILD287" s="5"/>
      <c r="ILE287" s="5"/>
      <c r="ILF287" s="5"/>
      <c r="ILG287" s="5"/>
      <c r="ILH287" s="5"/>
      <c r="ILI287" s="5"/>
      <c r="ILJ287" s="5"/>
      <c r="ILK287" s="5"/>
      <c r="ILL287" s="5"/>
      <c r="ILM287" s="5"/>
      <c r="ILN287" s="5"/>
      <c r="ILO287" s="5"/>
      <c r="ILP287" s="5"/>
      <c r="ILQ287" s="5"/>
      <c r="ILR287" s="5"/>
      <c r="ILS287" s="5"/>
      <c r="ILT287" s="5"/>
      <c r="ILU287" s="5"/>
      <c r="ILV287" s="5"/>
      <c r="ILW287" s="5"/>
      <c r="ILX287" s="5"/>
      <c r="ILY287" s="5"/>
      <c r="ILZ287" s="5"/>
      <c r="IMA287" s="5"/>
      <c r="IMB287" s="5"/>
      <c r="IMC287" s="5"/>
      <c r="IMD287" s="5"/>
      <c r="IME287" s="5"/>
      <c r="IMF287" s="5"/>
      <c r="IMG287" s="5"/>
      <c r="IMH287" s="5"/>
      <c r="IMI287" s="5"/>
      <c r="IMJ287" s="5"/>
      <c r="IMK287" s="5"/>
      <c r="IML287" s="5"/>
      <c r="IMM287" s="5"/>
      <c r="IMN287" s="5"/>
      <c r="IMO287" s="5"/>
      <c r="IMP287" s="5"/>
      <c r="IMQ287" s="5"/>
      <c r="IMR287" s="5"/>
      <c r="IMS287" s="5"/>
      <c r="IMT287" s="5"/>
      <c r="IMU287" s="5"/>
      <c r="IMV287" s="5"/>
      <c r="IMW287" s="5"/>
      <c r="IMX287" s="5"/>
      <c r="IMY287" s="5"/>
      <c r="IMZ287" s="5"/>
      <c r="INA287" s="5"/>
      <c r="INB287" s="5"/>
      <c r="INC287" s="5"/>
      <c r="IND287" s="5"/>
      <c r="INE287" s="5"/>
      <c r="INF287" s="5"/>
      <c r="ING287" s="5"/>
      <c r="INH287" s="5"/>
      <c r="INI287" s="5"/>
      <c r="INJ287" s="5"/>
      <c r="INK287" s="5"/>
      <c r="INL287" s="5"/>
      <c r="INM287" s="5"/>
      <c r="INN287" s="5"/>
      <c r="INO287" s="5"/>
      <c r="INP287" s="5"/>
      <c r="INQ287" s="5"/>
      <c r="INR287" s="5"/>
      <c r="INS287" s="5"/>
      <c r="INT287" s="5"/>
      <c r="INU287" s="5"/>
      <c r="INV287" s="5"/>
      <c r="INW287" s="5"/>
      <c r="INX287" s="5"/>
      <c r="INY287" s="5"/>
      <c r="INZ287" s="5"/>
      <c r="IOA287" s="5"/>
      <c r="IOB287" s="5"/>
      <c r="IOC287" s="5"/>
      <c r="IOD287" s="5"/>
      <c r="IOE287" s="5"/>
      <c r="IOF287" s="5"/>
      <c r="IOG287" s="5"/>
      <c r="IOH287" s="5"/>
      <c r="IOI287" s="5"/>
      <c r="IOJ287" s="5"/>
      <c r="IOK287" s="5"/>
      <c r="IOL287" s="5"/>
      <c r="IOM287" s="5"/>
      <c r="ION287" s="5"/>
      <c r="IOO287" s="5"/>
      <c r="IOP287" s="5"/>
      <c r="IOQ287" s="5"/>
      <c r="IOR287" s="5"/>
      <c r="IOS287" s="5"/>
      <c r="IOT287" s="5"/>
      <c r="IOU287" s="5"/>
      <c r="IOV287" s="5"/>
      <c r="IOW287" s="5"/>
      <c r="IOX287" s="5"/>
      <c r="IOY287" s="5"/>
      <c r="IOZ287" s="5"/>
      <c r="IPA287" s="5"/>
      <c r="IPB287" s="5"/>
      <c r="IPC287" s="5"/>
      <c r="IPD287" s="5"/>
      <c r="IPE287" s="5"/>
      <c r="IPF287" s="5"/>
      <c r="IPG287" s="5"/>
      <c r="IPH287" s="5"/>
      <c r="IPI287" s="5"/>
      <c r="IPJ287" s="5"/>
      <c r="IPK287" s="5"/>
      <c r="IPL287" s="5"/>
      <c r="IPM287" s="5"/>
      <c r="IPN287" s="5"/>
      <c r="IPO287" s="5"/>
      <c r="IPP287" s="5"/>
      <c r="IPQ287" s="5"/>
      <c r="IPR287" s="5"/>
      <c r="IPS287" s="5"/>
      <c r="IPT287" s="5"/>
      <c r="IPU287" s="5"/>
      <c r="IPV287" s="5"/>
      <c r="IPW287" s="5"/>
      <c r="IPX287" s="5"/>
      <c r="IPY287" s="5"/>
      <c r="IPZ287" s="5"/>
      <c r="IQA287" s="5"/>
      <c r="IQB287" s="5"/>
      <c r="IQC287" s="5"/>
      <c r="IQD287" s="5"/>
      <c r="IQE287" s="5"/>
      <c r="IQF287" s="5"/>
      <c r="IQG287" s="5"/>
      <c r="IQH287" s="5"/>
      <c r="IQI287" s="5"/>
      <c r="IQJ287" s="5"/>
      <c r="IQK287" s="5"/>
      <c r="IQL287" s="5"/>
      <c r="IQM287" s="5"/>
      <c r="IQN287" s="5"/>
      <c r="IQO287" s="5"/>
      <c r="IQP287" s="5"/>
      <c r="IQQ287" s="5"/>
      <c r="IQR287" s="5"/>
      <c r="IQS287" s="5"/>
      <c r="IQT287" s="5"/>
      <c r="IQU287" s="5"/>
      <c r="IQV287" s="5"/>
      <c r="IQW287" s="5"/>
      <c r="IQX287" s="5"/>
      <c r="IQY287" s="5"/>
      <c r="IQZ287" s="5"/>
      <c r="IRA287" s="5"/>
      <c r="IRB287" s="5"/>
      <c r="IRC287" s="5"/>
      <c r="IRD287" s="5"/>
      <c r="IRE287" s="5"/>
      <c r="IRF287" s="5"/>
      <c r="IRG287" s="5"/>
      <c r="IRH287" s="5"/>
      <c r="IRI287" s="5"/>
      <c r="IRJ287" s="5"/>
      <c r="IRK287" s="5"/>
      <c r="IRL287" s="5"/>
      <c r="IRM287" s="5"/>
      <c r="IRN287" s="5"/>
      <c r="IRO287" s="5"/>
      <c r="IRP287" s="5"/>
      <c r="IRQ287" s="5"/>
      <c r="IRR287" s="5"/>
      <c r="IRS287" s="5"/>
      <c r="IRT287" s="5"/>
      <c r="IRU287" s="5"/>
      <c r="IRV287" s="5"/>
      <c r="IRW287" s="5"/>
      <c r="IRX287" s="5"/>
      <c r="IRY287" s="5"/>
      <c r="IRZ287" s="5"/>
      <c r="ISA287" s="5"/>
      <c r="ISB287" s="5"/>
      <c r="ISC287" s="5"/>
      <c r="ISD287" s="5"/>
      <c r="ISE287" s="5"/>
      <c r="ISF287" s="5"/>
      <c r="ISG287" s="5"/>
      <c r="ISH287" s="5"/>
      <c r="ISI287" s="5"/>
      <c r="ISJ287" s="5"/>
      <c r="ISK287" s="5"/>
      <c r="ISL287" s="5"/>
      <c r="ISM287" s="5"/>
      <c r="ISN287" s="5"/>
      <c r="ISO287" s="5"/>
      <c r="ISP287" s="5"/>
      <c r="ISQ287" s="5"/>
      <c r="ISR287" s="5"/>
      <c r="ISS287" s="5"/>
      <c r="IST287" s="5"/>
      <c r="ISU287" s="5"/>
      <c r="ISV287" s="5"/>
      <c r="ISW287" s="5"/>
      <c r="ISX287" s="5"/>
      <c r="ISY287" s="5"/>
      <c r="ISZ287" s="5"/>
      <c r="ITA287" s="5"/>
      <c r="ITB287" s="5"/>
      <c r="ITC287" s="5"/>
      <c r="ITD287" s="5"/>
      <c r="ITE287" s="5"/>
      <c r="ITF287" s="5"/>
      <c r="ITG287" s="5"/>
      <c r="ITH287" s="5"/>
      <c r="ITI287" s="5"/>
      <c r="ITJ287" s="5"/>
      <c r="ITK287" s="5"/>
      <c r="ITL287" s="5"/>
      <c r="ITM287" s="5"/>
      <c r="ITN287" s="5"/>
      <c r="ITO287" s="5"/>
      <c r="ITP287" s="5"/>
      <c r="ITQ287" s="5"/>
      <c r="ITR287" s="5"/>
      <c r="ITS287" s="5"/>
      <c r="ITT287" s="5"/>
      <c r="ITU287" s="5"/>
      <c r="ITV287" s="5"/>
      <c r="ITW287" s="5"/>
      <c r="ITX287" s="5"/>
      <c r="ITY287" s="5"/>
      <c r="ITZ287" s="5"/>
      <c r="IUA287" s="5"/>
      <c r="IUB287" s="5"/>
      <c r="IUC287" s="5"/>
      <c r="IUD287" s="5"/>
      <c r="IUE287" s="5"/>
      <c r="IUF287" s="5"/>
      <c r="IUG287" s="5"/>
      <c r="IUH287" s="5"/>
      <c r="IUI287" s="5"/>
      <c r="IUJ287" s="5"/>
      <c r="IUK287" s="5"/>
      <c r="IUL287" s="5"/>
      <c r="IUM287" s="5"/>
      <c r="IUN287" s="5"/>
      <c r="IUO287" s="5"/>
      <c r="IUP287" s="5"/>
      <c r="IUQ287" s="5"/>
      <c r="IUR287" s="5"/>
      <c r="IUS287" s="5"/>
      <c r="IUT287" s="5"/>
      <c r="IUU287" s="5"/>
      <c r="IUV287" s="5"/>
      <c r="IUW287" s="5"/>
      <c r="IUX287" s="5"/>
      <c r="IUY287" s="5"/>
      <c r="IUZ287" s="5"/>
      <c r="IVA287" s="5"/>
      <c r="IVB287" s="5"/>
      <c r="IVC287" s="5"/>
      <c r="IVD287" s="5"/>
      <c r="IVE287" s="5"/>
      <c r="IVF287" s="5"/>
      <c r="IVG287" s="5"/>
      <c r="IVH287" s="5"/>
      <c r="IVI287" s="5"/>
      <c r="IVJ287" s="5"/>
      <c r="IVK287" s="5"/>
      <c r="IVL287" s="5"/>
      <c r="IVM287" s="5"/>
      <c r="IVN287" s="5"/>
      <c r="IVO287" s="5"/>
      <c r="IVP287" s="5"/>
      <c r="IVQ287" s="5"/>
      <c r="IVR287" s="5"/>
      <c r="IVS287" s="5"/>
      <c r="IVT287" s="5"/>
      <c r="IVU287" s="5"/>
      <c r="IVV287" s="5"/>
      <c r="IVW287" s="5"/>
      <c r="IVX287" s="5"/>
      <c r="IVY287" s="5"/>
      <c r="IVZ287" s="5"/>
      <c r="IWA287" s="5"/>
      <c r="IWB287" s="5"/>
      <c r="IWC287" s="5"/>
      <c r="IWD287" s="5"/>
      <c r="IWE287" s="5"/>
      <c r="IWF287" s="5"/>
      <c r="IWG287" s="5"/>
      <c r="IWH287" s="5"/>
      <c r="IWI287" s="5"/>
      <c r="IWJ287" s="5"/>
      <c r="IWK287" s="5"/>
      <c r="IWL287" s="5"/>
      <c r="IWM287" s="5"/>
      <c r="IWN287" s="5"/>
      <c r="IWO287" s="5"/>
      <c r="IWP287" s="5"/>
      <c r="IWQ287" s="5"/>
      <c r="IWR287" s="5"/>
      <c r="IWS287" s="5"/>
      <c r="IWT287" s="5"/>
      <c r="IWU287" s="5"/>
      <c r="IWV287" s="5"/>
      <c r="IWW287" s="5"/>
      <c r="IWX287" s="5"/>
      <c r="IWY287" s="5"/>
      <c r="IWZ287" s="5"/>
      <c r="IXA287" s="5"/>
      <c r="IXB287" s="5"/>
      <c r="IXC287" s="5"/>
      <c r="IXD287" s="5"/>
      <c r="IXE287" s="5"/>
      <c r="IXF287" s="5"/>
      <c r="IXG287" s="5"/>
      <c r="IXH287" s="5"/>
      <c r="IXI287" s="5"/>
      <c r="IXJ287" s="5"/>
      <c r="IXK287" s="5"/>
      <c r="IXL287" s="5"/>
      <c r="IXM287" s="5"/>
      <c r="IXN287" s="5"/>
      <c r="IXO287" s="5"/>
      <c r="IXP287" s="5"/>
      <c r="IXQ287" s="5"/>
      <c r="IXR287" s="5"/>
      <c r="IXS287" s="5"/>
      <c r="IXT287" s="5"/>
      <c r="IXU287" s="5"/>
      <c r="IXV287" s="5"/>
      <c r="IXW287" s="5"/>
      <c r="IXX287" s="5"/>
      <c r="IXY287" s="5"/>
      <c r="IXZ287" s="5"/>
      <c r="IYA287" s="5"/>
      <c r="IYB287" s="5"/>
      <c r="IYC287" s="5"/>
      <c r="IYD287" s="5"/>
      <c r="IYE287" s="5"/>
      <c r="IYF287" s="5"/>
      <c r="IYG287" s="5"/>
      <c r="IYH287" s="5"/>
      <c r="IYI287" s="5"/>
      <c r="IYJ287" s="5"/>
      <c r="IYK287" s="5"/>
      <c r="IYL287" s="5"/>
      <c r="IYM287" s="5"/>
      <c r="IYN287" s="5"/>
      <c r="IYO287" s="5"/>
      <c r="IYP287" s="5"/>
      <c r="IYQ287" s="5"/>
      <c r="IYR287" s="5"/>
      <c r="IYS287" s="5"/>
      <c r="IYT287" s="5"/>
      <c r="IYU287" s="5"/>
      <c r="IYV287" s="5"/>
      <c r="IYW287" s="5"/>
      <c r="IYX287" s="5"/>
      <c r="IYY287" s="5"/>
      <c r="IYZ287" s="5"/>
      <c r="IZA287" s="5"/>
      <c r="IZB287" s="5"/>
      <c r="IZC287" s="5"/>
      <c r="IZD287" s="5"/>
      <c r="IZE287" s="5"/>
      <c r="IZF287" s="5"/>
      <c r="IZG287" s="5"/>
      <c r="IZH287" s="5"/>
      <c r="IZI287" s="5"/>
      <c r="IZJ287" s="5"/>
      <c r="IZK287" s="5"/>
      <c r="IZL287" s="5"/>
      <c r="IZM287" s="5"/>
      <c r="IZN287" s="5"/>
      <c r="IZO287" s="5"/>
      <c r="IZP287" s="5"/>
      <c r="IZQ287" s="5"/>
      <c r="IZR287" s="5"/>
      <c r="IZS287" s="5"/>
      <c r="IZT287" s="5"/>
      <c r="IZU287" s="5"/>
      <c r="IZV287" s="5"/>
      <c r="IZW287" s="5"/>
      <c r="IZX287" s="5"/>
      <c r="IZY287" s="5"/>
      <c r="IZZ287" s="5"/>
      <c r="JAA287" s="5"/>
      <c r="JAB287" s="5"/>
      <c r="JAC287" s="5"/>
      <c r="JAD287" s="5"/>
      <c r="JAE287" s="5"/>
      <c r="JAF287" s="5"/>
      <c r="JAG287" s="5"/>
      <c r="JAH287" s="5"/>
      <c r="JAI287" s="5"/>
      <c r="JAJ287" s="5"/>
      <c r="JAK287" s="5"/>
      <c r="JAL287" s="5"/>
      <c r="JAM287" s="5"/>
      <c r="JAN287" s="5"/>
      <c r="JAO287" s="5"/>
      <c r="JAP287" s="5"/>
      <c r="JAQ287" s="5"/>
      <c r="JAR287" s="5"/>
      <c r="JAS287" s="5"/>
      <c r="JAT287" s="5"/>
      <c r="JAU287" s="5"/>
      <c r="JAV287" s="5"/>
      <c r="JAW287" s="5"/>
      <c r="JAX287" s="5"/>
      <c r="JAY287" s="5"/>
      <c r="JAZ287" s="5"/>
      <c r="JBA287" s="5"/>
      <c r="JBB287" s="5"/>
      <c r="JBC287" s="5"/>
      <c r="JBD287" s="5"/>
      <c r="JBE287" s="5"/>
      <c r="JBF287" s="5"/>
      <c r="JBG287" s="5"/>
      <c r="JBH287" s="5"/>
      <c r="JBI287" s="5"/>
      <c r="JBJ287" s="5"/>
      <c r="JBK287" s="5"/>
      <c r="JBL287" s="5"/>
      <c r="JBM287" s="5"/>
      <c r="JBN287" s="5"/>
      <c r="JBO287" s="5"/>
      <c r="JBP287" s="5"/>
      <c r="JBQ287" s="5"/>
      <c r="JBR287" s="5"/>
      <c r="JBS287" s="5"/>
      <c r="JBT287" s="5"/>
      <c r="JBU287" s="5"/>
      <c r="JBV287" s="5"/>
      <c r="JBW287" s="5"/>
      <c r="JBX287" s="5"/>
      <c r="JBY287" s="5"/>
      <c r="JBZ287" s="5"/>
      <c r="JCA287" s="5"/>
      <c r="JCB287" s="5"/>
      <c r="JCC287" s="5"/>
      <c r="JCD287" s="5"/>
      <c r="JCE287" s="5"/>
      <c r="JCF287" s="5"/>
      <c r="JCG287" s="5"/>
      <c r="JCH287" s="5"/>
      <c r="JCI287" s="5"/>
      <c r="JCJ287" s="5"/>
      <c r="JCK287" s="5"/>
      <c r="JCL287" s="5"/>
      <c r="JCM287" s="5"/>
      <c r="JCN287" s="5"/>
      <c r="JCO287" s="5"/>
      <c r="JCP287" s="5"/>
      <c r="JCQ287" s="5"/>
      <c r="JCR287" s="5"/>
      <c r="JCS287" s="5"/>
      <c r="JCT287" s="5"/>
      <c r="JCU287" s="5"/>
      <c r="JCV287" s="5"/>
      <c r="JCW287" s="5"/>
      <c r="JCX287" s="5"/>
      <c r="JCY287" s="5"/>
      <c r="JCZ287" s="5"/>
      <c r="JDA287" s="5"/>
      <c r="JDB287" s="5"/>
      <c r="JDC287" s="5"/>
      <c r="JDD287" s="5"/>
      <c r="JDE287" s="5"/>
      <c r="JDF287" s="5"/>
      <c r="JDG287" s="5"/>
      <c r="JDH287" s="5"/>
      <c r="JDI287" s="5"/>
      <c r="JDJ287" s="5"/>
      <c r="JDK287" s="5"/>
      <c r="JDL287" s="5"/>
      <c r="JDM287" s="5"/>
      <c r="JDN287" s="5"/>
      <c r="JDO287" s="5"/>
      <c r="JDP287" s="5"/>
      <c r="JDQ287" s="5"/>
      <c r="JDR287" s="5"/>
      <c r="JDS287" s="5"/>
      <c r="JDT287" s="5"/>
      <c r="JDU287" s="5"/>
      <c r="JDV287" s="5"/>
      <c r="JDW287" s="5"/>
      <c r="JDX287" s="5"/>
      <c r="JDY287" s="5"/>
      <c r="JDZ287" s="5"/>
      <c r="JEA287" s="5"/>
      <c r="JEB287" s="5"/>
      <c r="JEC287" s="5"/>
      <c r="JED287" s="5"/>
      <c r="JEE287" s="5"/>
      <c r="JEF287" s="5"/>
      <c r="JEG287" s="5"/>
      <c r="JEH287" s="5"/>
      <c r="JEI287" s="5"/>
      <c r="JEJ287" s="5"/>
      <c r="JEK287" s="5"/>
      <c r="JEL287" s="5"/>
      <c r="JEM287" s="5"/>
      <c r="JEN287" s="5"/>
      <c r="JEO287" s="5"/>
      <c r="JEP287" s="5"/>
      <c r="JEQ287" s="5"/>
      <c r="JER287" s="5"/>
      <c r="JES287" s="5"/>
      <c r="JET287" s="5"/>
      <c r="JEU287" s="5"/>
      <c r="JEV287" s="5"/>
      <c r="JEW287" s="5"/>
      <c r="JEX287" s="5"/>
      <c r="JEY287" s="5"/>
      <c r="JEZ287" s="5"/>
      <c r="JFA287" s="5"/>
      <c r="JFB287" s="5"/>
      <c r="JFC287" s="5"/>
      <c r="JFD287" s="5"/>
      <c r="JFE287" s="5"/>
      <c r="JFF287" s="5"/>
      <c r="JFG287" s="5"/>
      <c r="JFH287" s="5"/>
      <c r="JFI287" s="5"/>
      <c r="JFJ287" s="5"/>
      <c r="JFK287" s="5"/>
      <c r="JFL287" s="5"/>
      <c r="JFM287" s="5"/>
      <c r="JFN287" s="5"/>
      <c r="JFO287" s="5"/>
      <c r="JFP287" s="5"/>
      <c r="JFQ287" s="5"/>
      <c r="JFR287" s="5"/>
      <c r="JFS287" s="5"/>
      <c r="JFT287" s="5"/>
      <c r="JFU287" s="5"/>
      <c r="JFV287" s="5"/>
      <c r="JFW287" s="5"/>
      <c r="JFX287" s="5"/>
      <c r="JFY287" s="5"/>
      <c r="JFZ287" s="5"/>
      <c r="JGA287" s="5"/>
      <c r="JGB287" s="5"/>
      <c r="JGC287" s="5"/>
      <c r="JGD287" s="5"/>
      <c r="JGE287" s="5"/>
      <c r="JGF287" s="5"/>
      <c r="JGG287" s="5"/>
      <c r="JGH287" s="5"/>
      <c r="JGI287" s="5"/>
      <c r="JGJ287" s="5"/>
      <c r="JGK287" s="5"/>
      <c r="JGL287" s="5"/>
      <c r="JGM287" s="5"/>
      <c r="JGN287" s="5"/>
      <c r="JGO287" s="5"/>
      <c r="JGP287" s="5"/>
      <c r="JGQ287" s="5"/>
      <c r="JGR287" s="5"/>
      <c r="JGS287" s="5"/>
      <c r="JGT287" s="5"/>
      <c r="JGU287" s="5"/>
      <c r="JGV287" s="5"/>
      <c r="JGW287" s="5"/>
      <c r="JGX287" s="5"/>
      <c r="JGY287" s="5"/>
      <c r="JGZ287" s="5"/>
      <c r="JHA287" s="5"/>
      <c r="JHB287" s="5"/>
      <c r="JHC287" s="5"/>
      <c r="JHD287" s="5"/>
      <c r="JHE287" s="5"/>
      <c r="JHF287" s="5"/>
      <c r="JHG287" s="5"/>
      <c r="JHH287" s="5"/>
      <c r="JHI287" s="5"/>
      <c r="JHJ287" s="5"/>
      <c r="JHK287" s="5"/>
      <c r="JHL287" s="5"/>
      <c r="JHM287" s="5"/>
      <c r="JHN287" s="5"/>
      <c r="JHO287" s="5"/>
      <c r="JHP287" s="5"/>
      <c r="JHQ287" s="5"/>
      <c r="JHR287" s="5"/>
      <c r="JHS287" s="5"/>
      <c r="JHT287" s="5"/>
      <c r="JHU287" s="5"/>
      <c r="JHV287" s="5"/>
      <c r="JHW287" s="5"/>
      <c r="JHX287" s="5"/>
      <c r="JHY287" s="5"/>
      <c r="JHZ287" s="5"/>
      <c r="JIA287" s="5"/>
      <c r="JIB287" s="5"/>
      <c r="JIC287" s="5"/>
      <c r="JID287" s="5"/>
      <c r="JIE287" s="5"/>
      <c r="JIF287" s="5"/>
      <c r="JIG287" s="5"/>
      <c r="JIH287" s="5"/>
      <c r="JII287" s="5"/>
      <c r="JIJ287" s="5"/>
      <c r="JIK287" s="5"/>
      <c r="JIL287" s="5"/>
      <c r="JIM287" s="5"/>
      <c r="JIN287" s="5"/>
      <c r="JIO287" s="5"/>
      <c r="JIP287" s="5"/>
      <c r="JIQ287" s="5"/>
      <c r="JIR287" s="5"/>
      <c r="JIS287" s="5"/>
      <c r="JIT287" s="5"/>
      <c r="JIU287" s="5"/>
      <c r="JIV287" s="5"/>
      <c r="JIW287" s="5"/>
      <c r="JIX287" s="5"/>
      <c r="JIY287" s="5"/>
      <c r="JIZ287" s="5"/>
      <c r="JJA287" s="5"/>
      <c r="JJB287" s="5"/>
      <c r="JJC287" s="5"/>
      <c r="JJD287" s="5"/>
      <c r="JJE287" s="5"/>
      <c r="JJF287" s="5"/>
      <c r="JJG287" s="5"/>
      <c r="JJH287" s="5"/>
      <c r="JJI287" s="5"/>
      <c r="JJJ287" s="5"/>
      <c r="JJK287" s="5"/>
      <c r="JJL287" s="5"/>
      <c r="JJM287" s="5"/>
      <c r="JJN287" s="5"/>
      <c r="JJO287" s="5"/>
      <c r="JJP287" s="5"/>
      <c r="JJQ287" s="5"/>
      <c r="JJR287" s="5"/>
      <c r="JJS287" s="5"/>
      <c r="JJT287" s="5"/>
      <c r="JJU287" s="5"/>
      <c r="JJV287" s="5"/>
      <c r="JJW287" s="5"/>
      <c r="JJX287" s="5"/>
      <c r="JJY287" s="5"/>
      <c r="JJZ287" s="5"/>
      <c r="JKA287" s="5"/>
      <c r="JKB287" s="5"/>
      <c r="JKC287" s="5"/>
      <c r="JKD287" s="5"/>
      <c r="JKE287" s="5"/>
      <c r="JKF287" s="5"/>
      <c r="JKG287" s="5"/>
      <c r="JKH287" s="5"/>
      <c r="JKI287" s="5"/>
      <c r="JKJ287" s="5"/>
      <c r="JKK287" s="5"/>
      <c r="JKL287" s="5"/>
      <c r="JKM287" s="5"/>
      <c r="JKN287" s="5"/>
      <c r="JKO287" s="5"/>
      <c r="JKP287" s="5"/>
      <c r="JKQ287" s="5"/>
      <c r="JKR287" s="5"/>
      <c r="JKS287" s="5"/>
      <c r="JKT287" s="5"/>
      <c r="JKU287" s="5"/>
      <c r="JKV287" s="5"/>
      <c r="JKW287" s="5"/>
      <c r="JKX287" s="5"/>
      <c r="JKY287" s="5"/>
      <c r="JKZ287" s="5"/>
      <c r="JLA287" s="5"/>
      <c r="JLB287" s="5"/>
      <c r="JLC287" s="5"/>
      <c r="JLD287" s="5"/>
      <c r="JLE287" s="5"/>
      <c r="JLF287" s="5"/>
      <c r="JLG287" s="5"/>
      <c r="JLH287" s="5"/>
      <c r="JLI287" s="5"/>
      <c r="JLJ287" s="5"/>
      <c r="JLK287" s="5"/>
      <c r="JLL287" s="5"/>
      <c r="JLM287" s="5"/>
      <c r="JLN287" s="5"/>
      <c r="JLO287" s="5"/>
      <c r="JLP287" s="5"/>
      <c r="JLQ287" s="5"/>
      <c r="JLR287" s="5"/>
      <c r="JLS287" s="5"/>
      <c r="JLT287" s="5"/>
      <c r="JLU287" s="5"/>
      <c r="JLV287" s="5"/>
      <c r="JLW287" s="5"/>
      <c r="JLX287" s="5"/>
      <c r="JLY287" s="5"/>
      <c r="JLZ287" s="5"/>
      <c r="JMA287" s="5"/>
      <c r="JMB287" s="5"/>
      <c r="JMC287" s="5"/>
      <c r="JMD287" s="5"/>
      <c r="JME287" s="5"/>
      <c r="JMF287" s="5"/>
      <c r="JMG287" s="5"/>
      <c r="JMH287" s="5"/>
      <c r="JMI287" s="5"/>
      <c r="JMJ287" s="5"/>
      <c r="JMK287" s="5"/>
      <c r="JML287" s="5"/>
      <c r="JMM287" s="5"/>
      <c r="JMN287" s="5"/>
      <c r="JMO287" s="5"/>
      <c r="JMP287" s="5"/>
      <c r="JMQ287" s="5"/>
      <c r="JMR287" s="5"/>
      <c r="JMS287" s="5"/>
      <c r="JMT287" s="5"/>
      <c r="JMU287" s="5"/>
      <c r="JMV287" s="5"/>
      <c r="JMW287" s="5"/>
      <c r="JMX287" s="5"/>
      <c r="JMY287" s="5"/>
      <c r="JMZ287" s="5"/>
      <c r="JNA287" s="5"/>
      <c r="JNB287" s="5"/>
      <c r="JNC287" s="5"/>
      <c r="JND287" s="5"/>
      <c r="JNE287" s="5"/>
      <c r="JNF287" s="5"/>
      <c r="JNG287" s="5"/>
      <c r="JNH287" s="5"/>
      <c r="JNI287" s="5"/>
      <c r="JNJ287" s="5"/>
      <c r="JNK287" s="5"/>
      <c r="JNL287" s="5"/>
      <c r="JNM287" s="5"/>
      <c r="JNN287" s="5"/>
      <c r="JNO287" s="5"/>
      <c r="JNP287" s="5"/>
      <c r="JNQ287" s="5"/>
      <c r="JNR287" s="5"/>
      <c r="JNS287" s="5"/>
      <c r="JNT287" s="5"/>
      <c r="JNU287" s="5"/>
      <c r="JNV287" s="5"/>
      <c r="JNW287" s="5"/>
      <c r="JNX287" s="5"/>
      <c r="JNY287" s="5"/>
      <c r="JNZ287" s="5"/>
      <c r="JOA287" s="5"/>
      <c r="JOB287" s="5"/>
      <c r="JOC287" s="5"/>
      <c r="JOD287" s="5"/>
      <c r="JOE287" s="5"/>
      <c r="JOF287" s="5"/>
      <c r="JOG287" s="5"/>
      <c r="JOH287" s="5"/>
      <c r="JOI287" s="5"/>
      <c r="JOJ287" s="5"/>
      <c r="JOK287" s="5"/>
      <c r="JOL287" s="5"/>
      <c r="JOM287" s="5"/>
      <c r="JON287" s="5"/>
      <c r="JOO287" s="5"/>
      <c r="JOP287" s="5"/>
      <c r="JOQ287" s="5"/>
      <c r="JOR287" s="5"/>
      <c r="JOS287" s="5"/>
      <c r="JOT287" s="5"/>
      <c r="JOU287" s="5"/>
      <c r="JOV287" s="5"/>
      <c r="JOW287" s="5"/>
      <c r="JOX287" s="5"/>
      <c r="JOY287" s="5"/>
      <c r="JOZ287" s="5"/>
      <c r="JPA287" s="5"/>
      <c r="JPB287" s="5"/>
      <c r="JPC287" s="5"/>
      <c r="JPD287" s="5"/>
      <c r="JPE287" s="5"/>
      <c r="JPF287" s="5"/>
      <c r="JPG287" s="5"/>
      <c r="JPH287" s="5"/>
      <c r="JPI287" s="5"/>
      <c r="JPJ287" s="5"/>
      <c r="JPK287" s="5"/>
      <c r="JPL287" s="5"/>
      <c r="JPM287" s="5"/>
      <c r="JPN287" s="5"/>
      <c r="JPO287" s="5"/>
      <c r="JPP287" s="5"/>
      <c r="JPQ287" s="5"/>
      <c r="JPR287" s="5"/>
      <c r="JPS287" s="5"/>
      <c r="JPT287" s="5"/>
      <c r="JPU287" s="5"/>
      <c r="JPV287" s="5"/>
      <c r="JPW287" s="5"/>
      <c r="JPX287" s="5"/>
      <c r="JPY287" s="5"/>
      <c r="JPZ287" s="5"/>
      <c r="JQA287" s="5"/>
      <c r="JQB287" s="5"/>
      <c r="JQC287" s="5"/>
      <c r="JQD287" s="5"/>
      <c r="JQE287" s="5"/>
      <c r="JQF287" s="5"/>
      <c r="JQG287" s="5"/>
      <c r="JQH287" s="5"/>
      <c r="JQI287" s="5"/>
      <c r="JQJ287" s="5"/>
      <c r="JQK287" s="5"/>
      <c r="JQL287" s="5"/>
      <c r="JQM287" s="5"/>
      <c r="JQN287" s="5"/>
      <c r="JQO287" s="5"/>
      <c r="JQP287" s="5"/>
      <c r="JQQ287" s="5"/>
      <c r="JQR287" s="5"/>
      <c r="JQS287" s="5"/>
      <c r="JQT287" s="5"/>
      <c r="JQU287" s="5"/>
      <c r="JQV287" s="5"/>
      <c r="JQW287" s="5"/>
      <c r="JQX287" s="5"/>
      <c r="JQY287" s="5"/>
      <c r="JQZ287" s="5"/>
      <c r="JRA287" s="5"/>
      <c r="JRB287" s="5"/>
      <c r="JRC287" s="5"/>
      <c r="JRD287" s="5"/>
      <c r="JRE287" s="5"/>
      <c r="JRF287" s="5"/>
      <c r="JRG287" s="5"/>
      <c r="JRH287" s="5"/>
      <c r="JRI287" s="5"/>
      <c r="JRJ287" s="5"/>
      <c r="JRK287" s="5"/>
      <c r="JRL287" s="5"/>
      <c r="JRM287" s="5"/>
      <c r="JRN287" s="5"/>
      <c r="JRO287" s="5"/>
      <c r="JRP287" s="5"/>
      <c r="JRQ287" s="5"/>
      <c r="JRR287" s="5"/>
      <c r="JRS287" s="5"/>
      <c r="JRT287" s="5"/>
      <c r="JRU287" s="5"/>
      <c r="JRV287" s="5"/>
      <c r="JRW287" s="5"/>
      <c r="JRX287" s="5"/>
      <c r="JRY287" s="5"/>
      <c r="JRZ287" s="5"/>
      <c r="JSA287" s="5"/>
      <c r="JSB287" s="5"/>
      <c r="JSC287" s="5"/>
      <c r="JSD287" s="5"/>
      <c r="JSE287" s="5"/>
      <c r="JSF287" s="5"/>
      <c r="JSG287" s="5"/>
      <c r="JSH287" s="5"/>
      <c r="JSI287" s="5"/>
      <c r="JSJ287" s="5"/>
      <c r="JSK287" s="5"/>
      <c r="JSL287" s="5"/>
      <c r="JSM287" s="5"/>
      <c r="JSN287" s="5"/>
      <c r="JSO287" s="5"/>
      <c r="JSP287" s="5"/>
      <c r="JSQ287" s="5"/>
      <c r="JSR287" s="5"/>
      <c r="JSS287" s="5"/>
      <c r="JST287" s="5"/>
      <c r="JSU287" s="5"/>
      <c r="JSV287" s="5"/>
      <c r="JSW287" s="5"/>
      <c r="JSX287" s="5"/>
      <c r="JSY287" s="5"/>
      <c r="JSZ287" s="5"/>
      <c r="JTA287" s="5"/>
      <c r="JTB287" s="5"/>
      <c r="JTC287" s="5"/>
      <c r="JTD287" s="5"/>
      <c r="JTE287" s="5"/>
      <c r="JTF287" s="5"/>
      <c r="JTG287" s="5"/>
      <c r="JTH287" s="5"/>
      <c r="JTI287" s="5"/>
      <c r="JTJ287" s="5"/>
      <c r="JTK287" s="5"/>
      <c r="JTL287" s="5"/>
      <c r="JTM287" s="5"/>
      <c r="JTN287" s="5"/>
      <c r="JTO287" s="5"/>
      <c r="JTP287" s="5"/>
      <c r="JTQ287" s="5"/>
      <c r="JTR287" s="5"/>
      <c r="JTS287" s="5"/>
      <c r="JTT287" s="5"/>
      <c r="JTU287" s="5"/>
      <c r="JTV287" s="5"/>
      <c r="JTW287" s="5"/>
      <c r="JTX287" s="5"/>
      <c r="JTY287" s="5"/>
      <c r="JTZ287" s="5"/>
      <c r="JUA287" s="5"/>
      <c r="JUB287" s="5"/>
      <c r="JUC287" s="5"/>
      <c r="JUD287" s="5"/>
      <c r="JUE287" s="5"/>
      <c r="JUF287" s="5"/>
      <c r="JUG287" s="5"/>
      <c r="JUH287" s="5"/>
      <c r="JUI287" s="5"/>
      <c r="JUJ287" s="5"/>
      <c r="JUK287" s="5"/>
      <c r="JUL287" s="5"/>
      <c r="JUM287" s="5"/>
      <c r="JUN287" s="5"/>
      <c r="JUO287" s="5"/>
      <c r="JUP287" s="5"/>
      <c r="JUQ287" s="5"/>
      <c r="JUR287" s="5"/>
      <c r="JUS287" s="5"/>
      <c r="JUT287" s="5"/>
      <c r="JUU287" s="5"/>
      <c r="JUV287" s="5"/>
      <c r="JUW287" s="5"/>
      <c r="JUX287" s="5"/>
      <c r="JUY287" s="5"/>
      <c r="JUZ287" s="5"/>
      <c r="JVA287" s="5"/>
      <c r="JVB287" s="5"/>
      <c r="JVC287" s="5"/>
      <c r="JVD287" s="5"/>
      <c r="JVE287" s="5"/>
      <c r="JVF287" s="5"/>
      <c r="JVG287" s="5"/>
      <c r="JVH287" s="5"/>
      <c r="JVI287" s="5"/>
      <c r="JVJ287" s="5"/>
      <c r="JVK287" s="5"/>
      <c r="JVL287" s="5"/>
      <c r="JVM287" s="5"/>
      <c r="JVN287" s="5"/>
      <c r="JVO287" s="5"/>
      <c r="JVP287" s="5"/>
      <c r="JVQ287" s="5"/>
      <c r="JVR287" s="5"/>
      <c r="JVS287" s="5"/>
      <c r="JVT287" s="5"/>
      <c r="JVU287" s="5"/>
      <c r="JVV287" s="5"/>
      <c r="JVW287" s="5"/>
      <c r="JVX287" s="5"/>
      <c r="JVY287" s="5"/>
      <c r="JVZ287" s="5"/>
      <c r="JWA287" s="5"/>
      <c r="JWB287" s="5"/>
      <c r="JWC287" s="5"/>
      <c r="JWD287" s="5"/>
      <c r="JWE287" s="5"/>
      <c r="JWF287" s="5"/>
      <c r="JWG287" s="5"/>
      <c r="JWH287" s="5"/>
      <c r="JWI287" s="5"/>
      <c r="JWJ287" s="5"/>
      <c r="JWK287" s="5"/>
      <c r="JWL287" s="5"/>
      <c r="JWM287" s="5"/>
      <c r="JWN287" s="5"/>
      <c r="JWO287" s="5"/>
      <c r="JWP287" s="5"/>
      <c r="JWQ287" s="5"/>
      <c r="JWR287" s="5"/>
      <c r="JWS287" s="5"/>
      <c r="JWT287" s="5"/>
      <c r="JWU287" s="5"/>
      <c r="JWV287" s="5"/>
      <c r="JWW287" s="5"/>
      <c r="JWX287" s="5"/>
      <c r="JWY287" s="5"/>
      <c r="JWZ287" s="5"/>
      <c r="JXA287" s="5"/>
      <c r="JXB287" s="5"/>
      <c r="JXC287" s="5"/>
      <c r="JXD287" s="5"/>
      <c r="JXE287" s="5"/>
      <c r="JXF287" s="5"/>
      <c r="JXG287" s="5"/>
      <c r="JXH287" s="5"/>
      <c r="JXI287" s="5"/>
      <c r="JXJ287" s="5"/>
      <c r="JXK287" s="5"/>
      <c r="JXL287" s="5"/>
      <c r="JXM287" s="5"/>
      <c r="JXN287" s="5"/>
      <c r="JXO287" s="5"/>
      <c r="JXP287" s="5"/>
      <c r="JXQ287" s="5"/>
      <c r="JXR287" s="5"/>
      <c r="JXS287" s="5"/>
      <c r="JXT287" s="5"/>
      <c r="JXU287" s="5"/>
      <c r="JXV287" s="5"/>
      <c r="JXW287" s="5"/>
      <c r="JXX287" s="5"/>
      <c r="JXY287" s="5"/>
      <c r="JXZ287" s="5"/>
      <c r="JYA287" s="5"/>
      <c r="JYB287" s="5"/>
      <c r="JYC287" s="5"/>
      <c r="JYD287" s="5"/>
      <c r="JYE287" s="5"/>
      <c r="JYF287" s="5"/>
      <c r="JYG287" s="5"/>
      <c r="JYH287" s="5"/>
      <c r="JYI287" s="5"/>
      <c r="JYJ287" s="5"/>
      <c r="JYK287" s="5"/>
      <c r="JYL287" s="5"/>
      <c r="JYM287" s="5"/>
      <c r="JYN287" s="5"/>
      <c r="JYO287" s="5"/>
      <c r="JYP287" s="5"/>
      <c r="JYQ287" s="5"/>
      <c r="JYR287" s="5"/>
      <c r="JYS287" s="5"/>
      <c r="JYT287" s="5"/>
      <c r="JYU287" s="5"/>
      <c r="JYV287" s="5"/>
      <c r="JYW287" s="5"/>
      <c r="JYX287" s="5"/>
      <c r="JYY287" s="5"/>
      <c r="JYZ287" s="5"/>
      <c r="JZA287" s="5"/>
      <c r="JZB287" s="5"/>
      <c r="JZC287" s="5"/>
      <c r="JZD287" s="5"/>
      <c r="JZE287" s="5"/>
      <c r="JZF287" s="5"/>
      <c r="JZG287" s="5"/>
      <c r="JZH287" s="5"/>
      <c r="JZI287" s="5"/>
      <c r="JZJ287" s="5"/>
      <c r="JZK287" s="5"/>
      <c r="JZL287" s="5"/>
      <c r="JZM287" s="5"/>
      <c r="JZN287" s="5"/>
      <c r="JZO287" s="5"/>
      <c r="JZP287" s="5"/>
      <c r="JZQ287" s="5"/>
      <c r="JZR287" s="5"/>
      <c r="JZS287" s="5"/>
      <c r="JZT287" s="5"/>
      <c r="JZU287" s="5"/>
      <c r="JZV287" s="5"/>
      <c r="JZW287" s="5"/>
      <c r="JZX287" s="5"/>
      <c r="JZY287" s="5"/>
      <c r="JZZ287" s="5"/>
      <c r="KAA287" s="5"/>
      <c r="KAB287" s="5"/>
      <c r="KAC287" s="5"/>
      <c r="KAD287" s="5"/>
      <c r="KAE287" s="5"/>
      <c r="KAF287" s="5"/>
      <c r="KAG287" s="5"/>
      <c r="KAH287" s="5"/>
      <c r="KAI287" s="5"/>
      <c r="KAJ287" s="5"/>
      <c r="KAK287" s="5"/>
      <c r="KAL287" s="5"/>
      <c r="KAM287" s="5"/>
      <c r="KAN287" s="5"/>
      <c r="KAO287" s="5"/>
      <c r="KAP287" s="5"/>
      <c r="KAQ287" s="5"/>
      <c r="KAR287" s="5"/>
      <c r="KAS287" s="5"/>
      <c r="KAT287" s="5"/>
      <c r="KAU287" s="5"/>
      <c r="KAV287" s="5"/>
      <c r="KAW287" s="5"/>
      <c r="KAX287" s="5"/>
      <c r="KAY287" s="5"/>
      <c r="KAZ287" s="5"/>
      <c r="KBA287" s="5"/>
      <c r="KBB287" s="5"/>
      <c r="KBC287" s="5"/>
      <c r="KBD287" s="5"/>
      <c r="KBE287" s="5"/>
      <c r="KBF287" s="5"/>
      <c r="KBG287" s="5"/>
      <c r="KBH287" s="5"/>
      <c r="KBI287" s="5"/>
      <c r="KBJ287" s="5"/>
      <c r="KBK287" s="5"/>
      <c r="KBL287" s="5"/>
      <c r="KBM287" s="5"/>
      <c r="KBN287" s="5"/>
      <c r="KBO287" s="5"/>
      <c r="KBP287" s="5"/>
      <c r="KBQ287" s="5"/>
      <c r="KBR287" s="5"/>
      <c r="KBS287" s="5"/>
      <c r="KBT287" s="5"/>
      <c r="KBU287" s="5"/>
      <c r="KBV287" s="5"/>
      <c r="KBW287" s="5"/>
      <c r="KBX287" s="5"/>
      <c r="KBY287" s="5"/>
      <c r="KBZ287" s="5"/>
      <c r="KCA287" s="5"/>
      <c r="KCB287" s="5"/>
      <c r="KCC287" s="5"/>
      <c r="KCD287" s="5"/>
      <c r="KCE287" s="5"/>
      <c r="KCF287" s="5"/>
      <c r="KCG287" s="5"/>
      <c r="KCH287" s="5"/>
      <c r="KCI287" s="5"/>
      <c r="KCJ287" s="5"/>
      <c r="KCK287" s="5"/>
      <c r="KCL287" s="5"/>
      <c r="KCM287" s="5"/>
      <c r="KCN287" s="5"/>
      <c r="KCO287" s="5"/>
      <c r="KCP287" s="5"/>
      <c r="KCQ287" s="5"/>
      <c r="KCR287" s="5"/>
      <c r="KCS287" s="5"/>
      <c r="KCT287" s="5"/>
      <c r="KCU287" s="5"/>
      <c r="KCV287" s="5"/>
      <c r="KCW287" s="5"/>
      <c r="KCX287" s="5"/>
      <c r="KCY287" s="5"/>
      <c r="KCZ287" s="5"/>
      <c r="KDA287" s="5"/>
      <c r="KDB287" s="5"/>
      <c r="KDC287" s="5"/>
      <c r="KDD287" s="5"/>
      <c r="KDE287" s="5"/>
      <c r="KDF287" s="5"/>
      <c r="KDG287" s="5"/>
      <c r="KDH287" s="5"/>
      <c r="KDI287" s="5"/>
      <c r="KDJ287" s="5"/>
      <c r="KDK287" s="5"/>
      <c r="KDL287" s="5"/>
      <c r="KDM287" s="5"/>
      <c r="KDN287" s="5"/>
      <c r="KDO287" s="5"/>
      <c r="KDP287" s="5"/>
      <c r="KDQ287" s="5"/>
      <c r="KDR287" s="5"/>
      <c r="KDS287" s="5"/>
      <c r="KDT287" s="5"/>
      <c r="KDU287" s="5"/>
      <c r="KDV287" s="5"/>
      <c r="KDW287" s="5"/>
      <c r="KDX287" s="5"/>
      <c r="KDY287" s="5"/>
      <c r="KDZ287" s="5"/>
      <c r="KEA287" s="5"/>
      <c r="KEB287" s="5"/>
      <c r="KEC287" s="5"/>
      <c r="KED287" s="5"/>
      <c r="KEE287" s="5"/>
      <c r="KEF287" s="5"/>
      <c r="KEG287" s="5"/>
      <c r="KEH287" s="5"/>
      <c r="KEI287" s="5"/>
      <c r="KEJ287" s="5"/>
      <c r="KEK287" s="5"/>
      <c r="KEL287" s="5"/>
      <c r="KEM287" s="5"/>
      <c r="KEN287" s="5"/>
      <c r="KEO287" s="5"/>
      <c r="KEP287" s="5"/>
      <c r="KEQ287" s="5"/>
      <c r="KER287" s="5"/>
      <c r="KES287" s="5"/>
      <c r="KET287" s="5"/>
      <c r="KEU287" s="5"/>
      <c r="KEV287" s="5"/>
      <c r="KEW287" s="5"/>
      <c r="KEX287" s="5"/>
      <c r="KEY287" s="5"/>
      <c r="KEZ287" s="5"/>
      <c r="KFA287" s="5"/>
      <c r="KFB287" s="5"/>
      <c r="KFC287" s="5"/>
      <c r="KFD287" s="5"/>
      <c r="KFE287" s="5"/>
      <c r="KFF287" s="5"/>
      <c r="KFG287" s="5"/>
      <c r="KFH287" s="5"/>
      <c r="KFI287" s="5"/>
      <c r="KFJ287" s="5"/>
      <c r="KFK287" s="5"/>
      <c r="KFL287" s="5"/>
      <c r="KFM287" s="5"/>
      <c r="KFN287" s="5"/>
      <c r="KFO287" s="5"/>
      <c r="KFP287" s="5"/>
      <c r="KFQ287" s="5"/>
      <c r="KFR287" s="5"/>
      <c r="KFS287" s="5"/>
      <c r="KFT287" s="5"/>
      <c r="KFU287" s="5"/>
      <c r="KFV287" s="5"/>
      <c r="KFW287" s="5"/>
      <c r="KFX287" s="5"/>
      <c r="KFY287" s="5"/>
      <c r="KFZ287" s="5"/>
      <c r="KGA287" s="5"/>
      <c r="KGB287" s="5"/>
      <c r="KGC287" s="5"/>
      <c r="KGD287" s="5"/>
      <c r="KGE287" s="5"/>
      <c r="KGF287" s="5"/>
      <c r="KGG287" s="5"/>
      <c r="KGH287" s="5"/>
      <c r="KGI287" s="5"/>
      <c r="KGJ287" s="5"/>
      <c r="KGK287" s="5"/>
      <c r="KGL287" s="5"/>
      <c r="KGM287" s="5"/>
      <c r="KGN287" s="5"/>
      <c r="KGO287" s="5"/>
      <c r="KGP287" s="5"/>
      <c r="KGQ287" s="5"/>
      <c r="KGR287" s="5"/>
      <c r="KGS287" s="5"/>
      <c r="KGT287" s="5"/>
      <c r="KGU287" s="5"/>
      <c r="KGV287" s="5"/>
      <c r="KGW287" s="5"/>
      <c r="KGX287" s="5"/>
      <c r="KGY287" s="5"/>
      <c r="KGZ287" s="5"/>
      <c r="KHA287" s="5"/>
      <c r="KHB287" s="5"/>
      <c r="KHC287" s="5"/>
      <c r="KHD287" s="5"/>
      <c r="KHE287" s="5"/>
      <c r="KHF287" s="5"/>
      <c r="KHG287" s="5"/>
      <c r="KHH287" s="5"/>
      <c r="KHI287" s="5"/>
      <c r="KHJ287" s="5"/>
      <c r="KHK287" s="5"/>
      <c r="KHL287" s="5"/>
      <c r="KHM287" s="5"/>
      <c r="KHN287" s="5"/>
      <c r="KHO287" s="5"/>
      <c r="KHP287" s="5"/>
      <c r="KHQ287" s="5"/>
      <c r="KHR287" s="5"/>
      <c r="KHS287" s="5"/>
      <c r="KHT287" s="5"/>
      <c r="KHU287" s="5"/>
      <c r="KHV287" s="5"/>
      <c r="KHW287" s="5"/>
      <c r="KHX287" s="5"/>
      <c r="KHY287" s="5"/>
      <c r="KHZ287" s="5"/>
      <c r="KIA287" s="5"/>
      <c r="KIB287" s="5"/>
      <c r="KIC287" s="5"/>
      <c r="KID287" s="5"/>
      <c r="KIE287" s="5"/>
      <c r="KIF287" s="5"/>
      <c r="KIG287" s="5"/>
      <c r="KIH287" s="5"/>
      <c r="KII287" s="5"/>
      <c r="KIJ287" s="5"/>
      <c r="KIK287" s="5"/>
      <c r="KIL287" s="5"/>
      <c r="KIM287" s="5"/>
      <c r="KIN287" s="5"/>
      <c r="KIO287" s="5"/>
      <c r="KIP287" s="5"/>
      <c r="KIQ287" s="5"/>
      <c r="KIR287" s="5"/>
      <c r="KIS287" s="5"/>
      <c r="KIT287" s="5"/>
      <c r="KIU287" s="5"/>
      <c r="KIV287" s="5"/>
      <c r="KIW287" s="5"/>
      <c r="KIX287" s="5"/>
      <c r="KIY287" s="5"/>
      <c r="KIZ287" s="5"/>
      <c r="KJA287" s="5"/>
      <c r="KJB287" s="5"/>
      <c r="KJC287" s="5"/>
      <c r="KJD287" s="5"/>
      <c r="KJE287" s="5"/>
      <c r="KJF287" s="5"/>
      <c r="KJG287" s="5"/>
      <c r="KJH287" s="5"/>
      <c r="KJI287" s="5"/>
      <c r="KJJ287" s="5"/>
      <c r="KJK287" s="5"/>
      <c r="KJL287" s="5"/>
      <c r="KJM287" s="5"/>
      <c r="KJN287" s="5"/>
      <c r="KJO287" s="5"/>
      <c r="KJP287" s="5"/>
      <c r="KJQ287" s="5"/>
      <c r="KJR287" s="5"/>
      <c r="KJS287" s="5"/>
      <c r="KJT287" s="5"/>
      <c r="KJU287" s="5"/>
      <c r="KJV287" s="5"/>
      <c r="KJW287" s="5"/>
      <c r="KJX287" s="5"/>
      <c r="KJY287" s="5"/>
      <c r="KJZ287" s="5"/>
      <c r="KKA287" s="5"/>
      <c r="KKB287" s="5"/>
      <c r="KKC287" s="5"/>
      <c r="KKD287" s="5"/>
      <c r="KKE287" s="5"/>
      <c r="KKF287" s="5"/>
      <c r="KKG287" s="5"/>
      <c r="KKH287" s="5"/>
      <c r="KKI287" s="5"/>
      <c r="KKJ287" s="5"/>
      <c r="KKK287" s="5"/>
      <c r="KKL287" s="5"/>
      <c r="KKM287" s="5"/>
      <c r="KKN287" s="5"/>
      <c r="KKO287" s="5"/>
      <c r="KKP287" s="5"/>
      <c r="KKQ287" s="5"/>
      <c r="KKR287" s="5"/>
      <c r="KKS287" s="5"/>
      <c r="KKT287" s="5"/>
      <c r="KKU287" s="5"/>
      <c r="KKV287" s="5"/>
      <c r="KKW287" s="5"/>
      <c r="KKX287" s="5"/>
      <c r="KKY287" s="5"/>
      <c r="KKZ287" s="5"/>
      <c r="KLA287" s="5"/>
      <c r="KLB287" s="5"/>
      <c r="KLC287" s="5"/>
      <c r="KLD287" s="5"/>
      <c r="KLE287" s="5"/>
      <c r="KLF287" s="5"/>
      <c r="KLG287" s="5"/>
      <c r="KLH287" s="5"/>
      <c r="KLI287" s="5"/>
      <c r="KLJ287" s="5"/>
      <c r="KLK287" s="5"/>
      <c r="KLL287" s="5"/>
      <c r="KLM287" s="5"/>
      <c r="KLN287" s="5"/>
      <c r="KLO287" s="5"/>
      <c r="KLP287" s="5"/>
      <c r="KLQ287" s="5"/>
      <c r="KLR287" s="5"/>
      <c r="KLS287" s="5"/>
      <c r="KLT287" s="5"/>
      <c r="KLU287" s="5"/>
      <c r="KLV287" s="5"/>
      <c r="KLW287" s="5"/>
      <c r="KLX287" s="5"/>
      <c r="KLY287" s="5"/>
      <c r="KLZ287" s="5"/>
      <c r="KMA287" s="5"/>
      <c r="KMB287" s="5"/>
      <c r="KMC287" s="5"/>
      <c r="KMD287" s="5"/>
      <c r="KME287" s="5"/>
      <c r="KMF287" s="5"/>
      <c r="KMG287" s="5"/>
      <c r="KMH287" s="5"/>
      <c r="KMI287" s="5"/>
      <c r="KMJ287" s="5"/>
      <c r="KMK287" s="5"/>
      <c r="KML287" s="5"/>
      <c r="KMM287" s="5"/>
      <c r="KMN287" s="5"/>
      <c r="KMO287" s="5"/>
      <c r="KMP287" s="5"/>
      <c r="KMQ287" s="5"/>
      <c r="KMR287" s="5"/>
      <c r="KMS287" s="5"/>
      <c r="KMT287" s="5"/>
      <c r="KMU287" s="5"/>
      <c r="KMV287" s="5"/>
      <c r="KMW287" s="5"/>
      <c r="KMX287" s="5"/>
      <c r="KMY287" s="5"/>
      <c r="KMZ287" s="5"/>
      <c r="KNA287" s="5"/>
      <c r="KNB287" s="5"/>
      <c r="KNC287" s="5"/>
      <c r="KND287" s="5"/>
      <c r="KNE287" s="5"/>
      <c r="KNF287" s="5"/>
      <c r="KNG287" s="5"/>
      <c r="KNH287" s="5"/>
      <c r="KNI287" s="5"/>
      <c r="KNJ287" s="5"/>
      <c r="KNK287" s="5"/>
      <c r="KNL287" s="5"/>
      <c r="KNM287" s="5"/>
      <c r="KNN287" s="5"/>
      <c r="KNO287" s="5"/>
      <c r="KNP287" s="5"/>
      <c r="KNQ287" s="5"/>
      <c r="KNR287" s="5"/>
      <c r="KNS287" s="5"/>
      <c r="KNT287" s="5"/>
      <c r="KNU287" s="5"/>
      <c r="KNV287" s="5"/>
      <c r="KNW287" s="5"/>
      <c r="KNX287" s="5"/>
      <c r="KNY287" s="5"/>
      <c r="KNZ287" s="5"/>
      <c r="KOA287" s="5"/>
      <c r="KOB287" s="5"/>
      <c r="KOC287" s="5"/>
      <c r="KOD287" s="5"/>
      <c r="KOE287" s="5"/>
      <c r="KOF287" s="5"/>
      <c r="KOG287" s="5"/>
      <c r="KOH287" s="5"/>
      <c r="KOI287" s="5"/>
      <c r="KOJ287" s="5"/>
      <c r="KOK287" s="5"/>
      <c r="KOL287" s="5"/>
      <c r="KOM287" s="5"/>
      <c r="KON287" s="5"/>
      <c r="KOO287" s="5"/>
      <c r="KOP287" s="5"/>
      <c r="KOQ287" s="5"/>
      <c r="KOR287" s="5"/>
      <c r="KOS287" s="5"/>
      <c r="KOT287" s="5"/>
      <c r="KOU287" s="5"/>
      <c r="KOV287" s="5"/>
      <c r="KOW287" s="5"/>
      <c r="KOX287" s="5"/>
      <c r="KOY287" s="5"/>
      <c r="KOZ287" s="5"/>
      <c r="KPA287" s="5"/>
      <c r="KPB287" s="5"/>
      <c r="KPC287" s="5"/>
      <c r="KPD287" s="5"/>
      <c r="KPE287" s="5"/>
      <c r="KPF287" s="5"/>
      <c r="KPG287" s="5"/>
      <c r="KPH287" s="5"/>
      <c r="KPI287" s="5"/>
      <c r="KPJ287" s="5"/>
      <c r="KPK287" s="5"/>
      <c r="KPL287" s="5"/>
      <c r="KPM287" s="5"/>
      <c r="KPN287" s="5"/>
      <c r="KPO287" s="5"/>
      <c r="KPP287" s="5"/>
      <c r="KPQ287" s="5"/>
      <c r="KPR287" s="5"/>
      <c r="KPS287" s="5"/>
      <c r="KPT287" s="5"/>
      <c r="KPU287" s="5"/>
      <c r="KPV287" s="5"/>
      <c r="KPW287" s="5"/>
      <c r="KPX287" s="5"/>
      <c r="KPY287" s="5"/>
      <c r="KPZ287" s="5"/>
      <c r="KQA287" s="5"/>
      <c r="KQB287" s="5"/>
      <c r="KQC287" s="5"/>
      <c r="KQD287" s="5"/>
      <c r="KQE287" s="5"/>
      <c r="KQF287" s="5"/>
      <c r="KQG287" s="5"/>
      <c r="KQH287" s="5"/>
      <c r="KQI287" s="5"/>
      <c r="KQJ287" s="5"/>
      <c r="KQK287" s="5"/>
      <c r="KQL287" s="5"/>
      <c r="KQM287" s="5"/>
      <c r="KQN287" s="5"/>
      <c r="KQO287" s="5"/>
      <c r="KQP287" s="5"/>
      <c r="KQQ287" s="5"/>
      <c r="KQR287" s="5"/>
      <c r="KQS287" s="5"/>
      <c r="KQT287" s="5"/>
      <c r="KQU287" s="5"/>
      <c r="KQV287" s="5"/>
      <c r="KQW287" s="5"/>
      <c r="KQX287" s="5"/>
      <c r="KQY287" s="5"/>
      <c r="KQZ287" s="5"/>
      <c r="KRA287" s="5"/>
      <c r="KRB287" s="5"/>
      <c r="KRC287" s="5"/>
      <c r="KRD287" s="5"/>
      <c r="KRE287" s="5"/>
      <c r="KRF287" s="5"/>
      <c r="KRG287" s="5"/>
      <c r="KRH287" s="5"/>
      <c r="KRI287" s="5"/>
      <c r="KRJ287" s="5"/>
      <c r="KRK287" s="5"/>
      <c r="KRL287" s="5"/>
      <c r="KRM287" s="5"/>
      <c r="KRN287" s="5"/>
      <c r="KRO287" s="5"/>
      <c r="KRP287" s="5"/>
      <c r="KRQ287" s="5"/>
      <c r="KRR287" s="5"/>
      <c r="KRS287" s="5"/>
      <c r="KRT287" s="5"/>
      <c r="KRU287" s="5"/>
      <c r="KRV287" s="5"/>
      <c r="KRW287" s="5"/>
      <c r="KRX287" s="5"/>
      <c r="KRY287" s="5"/>
      <c r="KRZ287" s="5"/>
      <c r="KSA287" s="5"/>
      <c r="KSB287" s="5"/>
      <c r="KSC287" s="5"/>
      <c r="KSD287" s="5"/>
      <c r="KSE287" s="5"/>
      <c r="KSF287" s="5"/>
      <c r="KSG287" s="5"/>
      <c r="KSH287" s="5"/>
      <c r="KSI287" s="5"/>
      <c r="KSJ287" s="5"/>
      <c r="KSK287" s="5"/>
      <c r="KSL287" s="5"/>
      <c r="KSM287" s="5"/>
      <c r="KSN287" s="5"/>
      <c r="KSO287" s="5"/>
      <c r="KSP287" s="5"/>
      <c r="KSQ287" s="5"/>
      <c r="KSR287" s="5"/>
      <c r="KSS287" s="5"/>
      <c r="KST287" s="5"/>
      <c r="KSU287" s="5"/>
      <c r="KSV287" s="5"/>
      <c r="KSW287" s="5"/>
      <c r="KSX287" s="5"/>
      <c r="KSY287" s="5"/>
      <c r="KSZ287" s="5"/>
      <c r="KTA287" s="5"/>
      <c r="KTB287" s="5"/>
      <c r="KTC287" s="5"/>
      <c r="KTD287" s="5"/>
      <c r="KTE287" s="5"/>
      <c r="KTF287" s="5"/>
      <c r="KTG287" s="5"/>
      <c r="KTH287" s="5"/>
      <c r="KTI287" s="5"/>
      <c r="KTJ287" s="5"/>
      <c r="KTK287" s="5"/>
      <c r="KTL287" s="5"/>
      <c r="KTM287" s="5"/>
      <c r="KTN287" s="5"/>
      <c r="KTO287" s="5"/>
      <c r="KTP287" s="5"/>
      <c r="KTQ287" s="5"/>
      <c r="KTR287" s="5"/>
      <c r="KTS287" s="5"/>
      <c r="KTT287" s="5"/>
      <c r="KTU287" s="5"/>
      <c r="KTV287" s="5"/>
      <c r="KTW287" s="5"/>
      <c r="KTX287" s="5"/>
      <c r="KTY287" s="5"/>
      <c r="KTZ287" s="5"/>
      <c r="KUA287" s="5"/>
      <c r="KUB287" s="5"/>
      <c r="KUC287" s="5"/>
      <c r="KUD287" s="5"/>
      <c r="KUE287" s="5"/>
      <c r="KUF287" s="5"/>
      <c r="KUG287" s="5"/>
      <c r="KUH287" s="5"/>
      <c r="KUI287" s="5"/>
      <c r="KUJ287" s="5"/>
      <c r="KUK287" s="5"/>
      <c r="KUL287" s="5"/>
      <c r="KUM287" s="5"/>
      <c r="KUN287" s="5"/>
      <c r="KUO287" s="5"/>
      <c r="KUP287" s="5"/>
      <c r="KUQ287" s="5"/>
      <c r="KUR287" s="5"/>
      <c r="KUS287" s="5"/>
      <c r="KUT287" s="5"/>
      <c r="KUU287" s="5"/>
      <c r="KUV287" s="5"/>
      <c r="KUW287" s="5"/>
      <c r="KUX287" s="5"/>
      <c r="KUY287" s="5"/>
      <c r="KUZ287" s="5"/>
      <c r="KVA287" s="5"/>
      <c r="KVB287" s="5"/>
      <c r="KVC287" s="5"/>
      <c r="KVD287" s="5"/>
      <c r="KVE287" s="5"/>
      <c r="KVF287" s="5"/>
      <c r="KVG287" s="5"/>
      <c r="KVH287" s="5"/>
      <c r="KVI287" s="5"/>
      <c r="KVJ287" s="5"/>
      <c r="KVK287" s="5"/>
      <c r="KVL287" s="5"/>
      <c r="KVM287" s="5"/>
      <c r="KVN287" s="5"/>
      <c r="KVO287" s="5"/>
      <c r="KVP287" s="5"/>
      <c r="KVQ287" s="5"/>
      <c r="KVR287" s="5"/>
      <c r="KVS287" s="5"/>
      <c r="KVT287" s="5"/>
      <c r="KVU287" s="5"/>
      <c r="KVV287" s="5"/>
      <c r="KVW287" s="5"/>
      <c r="KVX287" s="5"/>
      <c r="KVY287" s="5"/>
      <c r="KVZ287" s="5"/>
      <c r="KWA287" s="5"/>
      <c r="KWB287" s="5"/>
      <c r="KWC287" s="5"/>
      <c r="KWD287" s="5"/>
      <c r="KWE287" s="5"/>
      <c r="KWF287" s="5"/>
      <c r="KWG287" s="5"/>
      <c r="KWH287" s="5"/>
      <c r="KWI287" s="5"/>
      <c r="KWJ287" s="5"/>
      <c r="KWK287" s="5"/>
      <c r="KWL287" s="5"/>
      <c r="KWM287" s="5"/>
      <c r="KWN287" s="5"/>
      <c r="KWO287" s="5"/>
      <c r="KWP287" s="5"/>
      <c r="KWQ287" s="5"/>
      <c r="KWR287" s="5"/>
      <c r="KWS287" s="5"/>
      <c r="KWT287" s="5"/>
      <c r="KWU287" s="5"/>
      <c r="KWV287" s="5"/>
      <c r="KWW287" s="5"/>
      <c r="KWX287" s="5"/>
      <c r="KWY287" s="5"/>
      <c r="KWZ287" s="5"/>
      <c r="KXA287" s="5"/>
      <c r="KXB287" s="5"/>
      <c r="KXC287" s="5"/>
      <c r="KXD287" s="5"/>
      <c r="KXE287" s="5"/>
      <c r="KXF287" s="5"/>
      <c r="KXG287" s="5"/>
      <c r="KXH287" s="5"/>
      <c r="KXI287" s="5"/>
      <c r="KXJ287" s="5"/>
      <c r="KXK287" s="5"/>
      <c r="KXL287" s="5"/>
      <c r="KXM287" s="5"/>
      <c r="KXN287" s="5"/>
      <c r="KXO287" s="5"/>
      <c r="KXP287" s="5"/>
      <c r="KXQ287" s="5"/>
      <c r="KXR287" s="5"/>
      <c r="KXS287" s="5"/>
      <c r="KXT287" s="5"/>
      <c r="KXU287" s="5"/>
      <c r="KXV287" s="5"/>
      <c r="KXW287" s="5"/>
      <c r="KXX287" s="5"/>
      <c r="KXY287" s="5"/>
      <c r="KXZ287" s="5"/>
      <c r="KYA287" s="5"/>
      <c r="KYB287" s="5"/>
      <c r="KYC287" s="5"/>
      <c r="KYD287" s="5"/>
      <c r="KYE287" s="5"/>
      <c r="KYF287" s="5"/>
      <c r="KYG287" s="5"/>
      <c r="KYH287" s="5"/>
      <c r="KYI287" s="5"/>
      <c r="KYJ287" s="5"/>
      <c r="KYK287" s="5"/>
      <c r="KYL287" s="5"/>
      <c r="KYM287" s="5"/>
      <c r="KYN287" s="5"/>
      <c r="KYO287" s="5"/>
      <c r="KYP287" s="5"/>
      <c r="KYQ287" s="5"/>
      <c r="KYR287" s="5"/>
      <c r="KYS287" s="5"/>
      <c r="KYT287" s="5"/>
      <c r="KYU287" s="5"/>
      <c r="KYV287" s="5"/>
      <c r="KYW287" s="5"/>
      <c r="KYX287" s="5"/>
      <c r="KYY287" s="5"/>
      <c r="KYZ287" s="5"/>
      <c r="KZA287" s="5"/>
      <c r="KZB287" s="5"/>
      <c r="KZC287" s="5"/>
      <c r="KZD287" s="5"/>
      <c r="KZE287" s="5"/>
      <c r="KZF287" s="5"/>
      <c r="KZG287" s="5"/>
      <c r="KZH287" s="5"/>
      <c r="KZI287" s="5"/>
      <c r="KZJ287" s="5"/>
      <c r="KZK287" s="5"/>
      <c r="KZL287" s="5"/>
      <c r="KZM287" s="5"/>
      <c r="KZN287" s="5"/>
      <c r="KZO287" s="5"/>
      <c r="KZP287" s="5"/>
      <c r="KZQ287" s="5"/>
      <c r="KZR287" s="5"/>
      <c r="KZS287" s="5"/>
      <c r="KZT287" s="5"/>
      <c r="KZU287" s="5"/>
      <c r="KZV287" s="5"/>
      <c r="KZW287" s="5"/>
      <c r="KZX287" s="5"/>
      <c r="KZY287" s="5"/>
      <c r="KZZ287" s="5"/>
      <c r="LAA287" s="5"/>
      <c r="LAB287" s="5"/>
      <c r="LAC287" s="5"/>
      <c r="LAD287" s="5"/>
      <c r="LAE287" s="5"/>
      <c r="LAF287" s="5"/>
      <c r="LAG287" s="5"/>
      <c r="LAH287" s="5"/>
      <c r="LAI287" s="5"/>
      <c r="LAJ287" s="5"/>
      <c r="LAK287" s="5"/>
      <c r="LAL287" s="5"/>
      <c r="LAM287" s="5"/>
      <c r="LAN287" s="5"/>
      <c r="LAO287" s="5"/>
      <c r="LAP287" s="5"/>
      <c r="LAQ287" s="5"/>
      <c r="LAR287" s="5"/>
      <c r="LAS287" s="5"/>
      <c r="LAT287" s="5"/>
      <c r="LAU287" s="5"/>
      <c r="LAV287" s="5"/>
      <c r="LAW287" s="5"/>
      <c r="LAX287" s="5"/>
      <c r="LAY287" s="5"/>
      <c r="LAZ287" s="5"/>
      <c r="LBA287" s="5"/>
      <c r="LBB287" s="5"/>
      <c r="LBC287" s="5"/>
      <c r="LBD287" s="5"/>
      <c r="LBE287" s="5"/>
      <c r="LBF287" s="5"/>
      <c r="LBG287" s="5"/>
      <c r="LBH287" s="5"/>
      <c r="LBI287" s="5"/>
      <c r="LBJ287" s="5"/>
      <c r="LBK287" s="5"/>
      <c r="LBL287" s="5"/>
      <c r="LBM287" s="5"/>
      <c r="LBN287" s="5"/>
      <c r="LBO287" s="5"/>
      <c r="LBP287" s="5"/>
      <c r="LBQ287" s="5"/>
      <c r="LBR287" s="5"/>
      <c r="LBS287" s="5"/>
      <c r="LBT287" s="5"/>
      <c r="LBU287" s="5"/>
      <c r="LBV287" s="5"/>
      <c r="LBW287" s="5"/>
      <c r="LBX287" s="5"/>
      <c r="LBY287" s="5"/>
      <c r="LBZ287" s="5"/>
      <c r="LCA287" s="5"/>
      <c r="LCB287" s="5"/>
      <c r="LCC287" s="5"/>
      <c r="LCD287" s="5"/>
      <c r="LCE287" s="5"/>
      <c r="LCF287" s="5"/>
      <c r="LCG287" s="5"/>
      <c r="LCH287" s="5"/>
      <c r="LCI287" s="5"/>
      <c r="LCJ287" s="5"/>
      <c r="LCK287" s="5"/>
      <c r="LCL287" s="5"/>
      <c r="LCM287" s="5"/>
      <c r="LCN287" s="5"/>
      <c r="LCO287" s="5"/>
      <c r="LCP287" s="5"/>
      <c r="LCQ287" s="5"/>
      <c r="LCR287" s="5"/>
      <c r="LCS287" s="5"/>
      <c r="LCT287" s="5"/>
      <c r="LCU287" s="5"/>
      <c r="LCV287" s="5"/>
      <c r="LCW287" s="5"/>
      <c r="LCX287" s="5"/>
      <c r="LCY287" s="5"/>
      <c r="LCZ287" s="5"/>
      <c r="LDA287" s="5"/>
      <c r="LDB287" s="5"/>
      <c r="LDC287" s="5"/>
      <c r="LDD287" s="5"/>
      <c r="LDE287" s="5"/>
      <c r="LDF287" s="5"/>
      <c r="LDG287" s="5"/>
      <c r="LDH287" s="5"/>
      <c r="LDI287" s="5"/>
      <c r="LDJ287" s="5"/>
      <c r="LDK287" s="5"/>
      <c r="LDL287" s="5"/>
      <c r="LDM287" s="5"/>
      <c r="LDN287" s="5"/>
      <c r="LDO287" s="5"/>
      <c r="LDP287" s="5"/>
      <c r="LDQ287" s="5"/>
      <c r="LDR287" s="5"/>
      <c r="LDS287" s="5"/>
      <c r="LDT287" s="5"/>
      <c r="LDU287" s="5"/>
      <c r="LDV287" s="5"/>
      <c r="LDW287" s="5"/>
      <c r="LDX287" s="5"/>
      <c r="LDY287" s="5"/>
      <c r="LDZ287" s="5"/>
      <c r="LEA287" s="5"/>
      <c r="LEB287" s="5"/>
      <c r="LEC287" s="5"/>
      <c r="LED287" s="5"/>
      <c r="LEE287" s="5"/>
      <c r="LEF287" s="5"/>
      <c r="LEG287" s="5"/>
      <c r="LEH287" s="5"/>
      <c r="LEI287" s="5"/>
      <c r="LEJ287" s="5"/>
      <c r="LEK287" s="5"/>
      <c r="LEL287" s="5"/>
      <c r="LEM287" s="5"/>
      <c r="LEN287" s="5"/>
      <c r="LEO287" s="5"/>
      <c r="LEP287" s="5"/>
      <c r="LEQ287" s="5"/>
      <c r="LER287" s="5"/>
      <c r="LES287" s="5"/>
      <c r="LET287" s="5"/>
      <c r="LEU287" s="5"/>
      <c r="LEV287" s="5"/>
      <c r="LEW287" s="5"/>
      <c r="LEX287" s="5"/>
      <c r="LEY287" s="5"/>
      <c r="LEZ287" s="5"/>
      <c r="LFA287" s="5"/>
      <c r="LFB287" s="5"/>
      <c r="LFC287" s="5"/>
      <c r="LFD287" s="5"/>
      <c r="LFE287" s="5"/>
      <c r="LFF287" s="5"/>
      <c r="LFG287" s="5"/>
      <c r="LFH287" s="5"/>
      <c r="LFI287" s="5"/>
      <c r="LFJ287" s="5"/>
      <c r="LFK287" s="5"/>
      <c r="LFL287" s="5"/>
      <c r="LFM287" s="5"/>
      <c r="LFN287" s="5"/>
      <c r="LFO287" s="5"/>
      <c r="LFP287" s="5"/>
      <c r="LFQ287" s="5"/>
      <c r="LFR287" s="5"/>
      <c r="LFS287" s="5"/>
      <c r="LFT287" s="5"/>
      <c r="LFU287" s="5"/>
      <c r="LFV287" s="5"/>
      <c r="LFW287" s="5"/>
      <c r="LFX287" s="5"/>
      <c r="LFY287" s="5"/>
      <c r="LFZ287" s="5"/>
      <c r="LGA287" s="5"/>
      <c r="LGB287" s="5"/>
      <c r="LGC287" s="5"/>
      <c r="LGD287" s="5"/>
      <c r="LGE287" s="5"/>
      <c r="LGF287" s="5"/>
      <c r="LGG287" s="5"/>
      <c r="LGH287" s="5"/>
      <c r="LGI287" s="5"/>
      <c r="LGJ287" s="5"/>
      <c r="LGK287" s="5"/>
      <c r="LGL287" s="5"/>
      <c r="LGM287" s="5"/>
      <c r="LGN287" s="5"/>
      <c r="LGO287" s="5"/>
      <c r="LGP287" s="5"/>
      <c r="LGQ287" s="5"/>
      <c r="LGR287" s="5"/>
      <c r="LGS287" s="5"/>
      <c r="LGT287" s="5"/>
      <c r="LGU287" s="5"/>
      <c r="LGV287" s="5"/>
      <c r="LGW287" s="5"/>
      <c r="LGX287" s="5"/>
      <c r="LGY287" s="5"/>
      <c r="LGZ287" s="5"/>
      <c r="LHA287" s="5"/>
      <c r="LHB287" s="5"/>
      <c r="LHC287" s="5"/>
      <c r="LHD287" s="5"/>
      <c r="LHE287" s="5"/>
      <c r="LHF287" s="5"/>
      <c r="LHG287" s="5"/>
      <c r="LHH287" s="5"/>
      <c r="LHI287" s="5"/>
      <c r="LHJ287" s="5"/>
      <c r="LHK287" s="5"/>
      <c r="LHL287" s="5"/>
      <c r="LHM287" s="5"/>
      <c r="LHN287" s="5"/>
      <c r="LHO287" s="5"/>
      <c r="LHP287" s="5"/>
      <c r="LHQ287" s="5"/>
      <c r="LHR287" s="5"/>
      <c r="LHS287" s="5"/>
      <c r="LHT287" s="5"/>
      <c r="LHU287" s="5"/>
      <c r="LHV287" s="5"/>
      <c r="LHW287" s="5"/>
      <c r="LHX287" s="5"/>
      <c r="LHY287" s="5"/>
      <c r="LHZ287" s="5"/>
      <c r="LIA287" s="5"/>
      <c r="LIB287" s="5"/>
      <c r="LIC287" s="5"/>
      <c r="LID287" s="5"/>
      <c r="LIE287" s="5"/>
      <c r="LIF287" s="5"/>
      <c r="LIG287" s="5"/>
      <c r="LIH287" s="5"/>
      <c r="LII287" s="5"/>
      <c r="LIJ287" s="5"/>
      <c r="LIK287" s="5"/>
      <c r="LIL287" s="5"/>
      <c r="LIM287" s="5"/>
      <c r="LIN287" s="5"/>
      <c r="LIO287" s="5"/>
      <c r="LIP287" s="5"/>
      <c r="LIQ287" s="5"/>
      <c r="LIR287" s="5"/>
      <c r="LIS287" s="5"/>
      <c r="LIT287" s="5"/>
      <c r="LIU287" s="5"/>
      <c r="LIV287" s="5"/>
      <c r="LIW287" s="5"/>
      <c r="LIX287" s="5"/>
      <c r="LIY287" s="5"/>
      <c r="LIZ287" s="5"/>
      <c r="LJA287" s="5"/>
      <c r="LJB287" s="5"/>
      <c r="LJC287" s="5"/>
      <c r="LJD287" s="5"/>
      <c r="LJE287" s="5"/>
      <c r="LJF287" s="5"/>
      <c r="LJG287" s="5"/>
      <c r="LJH287" s="5"/>
      <c r="LJI287" s="5"/>
      <c r="LJJ287" s="5"/>
      <c r="LJK287" s="5"/>
      <c r="LJL287" s="5"/>
      <c r="LJM287" s="5"/>
      <c r="LJN287" s="5"/>
      <c r="LJO287" s="5"/>
      <c r="LJP287" s="5"/>
      <c r="LJQ287" s="5"/>
      <c r="LJR287" s="5"/>
      <c r="LJS287" s="5"/>
      <c r="LJT287" s="5"/>
      <c r="LJU287" s="5"/>
      <c r="LJV287" s="5"/>
      <c r="LJW287" s="5"/>
      <c r="LJX287" s="5"/>
      <c r="LJY287" s="5"/>
      <c r="LJZ287" s="5"/>
      <c r="LKA287" s="5"/>
      <c r="LKB287" s="5"/>
      <c r="LKC287" s="5"/>
      <c r="LKD287" s="5"/>
      <c r="LKE287" s="5"/>
      <c r="LKF287" s="5"/>
      <c r="LKG287" s="5"/>
      <c r="LKH287" s="5"/>
      <c r="LKI287" s="5"/>
      <c r="LKJ287" s="5"/>
      <c r="LKK287" s="5"/>
      <c r="LKL287" s="5"/>
      <c r="LKM287" s="5"/>
      <c r="LKN287" s="5"/>
      <c r="LKO287" s="5"/>
      <c r="LKP287" s="5"/>
      <c r="LKQ287" s="5"/>
      <c r="LKR287" s="5"/>
      <c r="LKS287" s="5"/>
      <c r="LKT287" s="5"/>
      <c r="LKU287" s="5"/>
      <c r="LKV287" s="5"/>
      <c r="LKW287" s="5"/>
      <c r="LKX287" s="5"/>
      <c r="LKY287" s="5"/>
      <c r="LKZ287" s="5"/>
      <c r="LLA287" s="5"/>
      <c r="LLB287" s="5"/>
      <c r="LLC287" s="5"/>
      <c r="LLD287" s="5"/>
      <c r="LLE287" s="5"/>
      <c r="LLF287" s="5"/>
      <c r="LLG287" s="5"/>
      <c r="LLH287" s="5"/>
      <c r="LLI287" s="5"/>
      <c r="LLJ287" s="5"/>
      <c r="LLK287" s="5"/>
      <c r="LLL287" s="5"/>
      <c r="LLM287" s="5"/>
      <c r="LLN287" s="5"/>
      <c r="LLO287" s="5"/>
      <c r="LLP287" s="5"/>
      <c r="LLQ287" s="5"/>
      <c r="LLR287" s="5"/>
      <c r="LLS287" s="5"/>
      <c r="LLT287" s="5"/>
      <c r="LLU287" s="5"/>
      <c r="LLV287" s="5"/>
      <c r="LLW287" s="5"/>
      <c r="LLX287" s="5"/>
      <c r="LLY287" s="5"/>
      <c r="LLZ287" s="5"/>
      <c r="LMA287" s="5"/>
      <c r="LMB287" s="5"/>
      <c r="LMC287" s="5"/>
      <c r="LMD287" s="5"/>
      <c r="LME287" s="5"/>
      <c r="LMF287" s="5"/>
      <c r="LMG287" s="5"/>
      <c r="LMH287" s="5"/>
      <c r="LMI287" s="5"/>
      <c r="LMJ287" s="5"/>
      <c r="LMK287" s="5"/>
      <c r="LML287" s="5"/>
      <c r="LMM287" s="5"/>
      <c r="LMN287" s="5"/>
      <c r="LMO287" s="5"/>
      <c r="LMP287" s="5"/>
      <c r="LMQ287" s="5"/>
      <c r="LMR287" s="5"/>
      <c r="LMS287" s="5"/>
      <c r="LMT287" s="5"/>
      <c r="LMU287" s="5"/>
      <c r="LMV287" s="5"/>
      <c r="LMW287" s="5"/>
      <c r="LMX287" s="5"/>
      <c r="LMY287" s="5"/>
      <c r="LMZ287" s="5"/>
      <c r="LNA287" s="5"/>
      <c r="LNB287" s="5"/>
      <c r="LNC287" s="5"/>
      <c r="LND287" s="5"/>
      <c r="LNE287" s="5"/>
      <c r="LNF287" s="5"/>
      <c r="LNG287" s="5"/>
      <c r="LNH287" s="5"/>
      <c r="LNI287" s="5"/>
      <c r="LNJ287" s="5"/>
      <c r="LNK287" s="5"/>
      <c r="LNL287" s="5"/>
      <c r="LNM287" s="5"/>
      <c r="LNN287" s="5"/>
      <c r="LNO287" s="5"/>
      <c r="LNP287" s="5"/>
      <c r="LNQ287" s="5"/>
      <c r="LNR287" s="5"/>
      <c r="LNS287" s="5"/>
      <c r="LNT287" s="5"/>
      <c r="LNU287" s="5"/>
      <c r="LNV287" s="5"/>
      <c r="LNW287" s="5"/>
      <c r="LNX287" s="5"/>
      <c r="LNY287" s="5"/>
      <c r="LNZ287" s="5"/>
      <c r="LOA287" s="5"/>
      <c r="LOB287" s="5"/>
      <c r="LOC287" s="5"/>
      <c r="LOD287" s="5"/>
      <c r="LOE287" s="5"/>
      <c r="LOF287" s="5"/>
      <c r="LOG287" s="5"/>
      <c r="LOH287" s="5"/>
      <c r="LOI287" s="5"/>
      <c r="LOJ287" s="5"/>
      <c r="LOK287" s="5"/>
      <c r="LOL287" s="5"/>
      <c r="LOM287" s="5"/>
      <c r="LON287" s="5"/>
      <c r="LOO287" s="5"/>
      <c r="LOP287" s="5"/>
      <c r="LOQ287" s="5"/>
      <c r="LOR287" s="5"/>
      <c r="LOS287" s="5"/>
      <c r="LOT287" s="5"/>
      <c r="LOU287" s="5"/>
      <c r="LOV287" s="5"/>
      <c r="LOW287" s="5"/>
      <c r="LOX287" s="5"/>
      <c r="LOY287" s="5"/>
      <c r="LOZ287" s="5"/>
      <c r="LPA287" s="5"/>
      <c r="LPB287" s="5"/>
      <c r="LPC287" s="5"/>
      <c r="LPD287" s="5"/>
      <c r="LPE287" s="5"/>
      <c r="LPF287" s="5"/>
      <c r="LPG287" s="5"/>
      <c r="LPH287" s="5"/>
      <c r="LPI287" s="5"/>
      <c r="LPJ287" s="5"/>
      <c r="LPK287" s="5"/>
      <c r="LPL287" s="5"/>
      <c r="LPM287" s="5"/>
      <c r="LPN287" s="5"/>
      <c r="LPO287" s="5"/>
      <c r="LPP287" s="5"/>
      <c r="LPQ287" s="5"/>
      <c r="LPR287" s="5"/>
      <c r="LPS287" s="5"/>
      <c r="LPT287" s="5"/>
      <c r="LPU287" s="5"/>
      <c r="LPV287" s="5"/>
      <c r="LPW287" s="5"/>
      <c r="LPX287" s="5"/>
      <c r="LPY287" s="5"/>
      <c r="LPZ287" s="5"/>
      <c r="LQA287" s="5"/>
      <c r="LQB287" s="5"/>
      <c r="LQC287" s="5"/>
      <c r="LQD287" s="5"/>
      <c r="LQE287" s="5"/>
      <c r="LQF287" s="5"/>
      <c r="LQG287" s="5"/>
      <c r="LQH287" s="5"/>
      <c r="LQI287" s="5"/>
      <c r="LQJ287" s="5"/>
      <c r="LQK287" s="5"/>
      <c r="LQL287" s="5"/>
      <c r="LQM287" s="5"/>
      <c r="LQN287" s="5"/>
      <c r="LQO287" s="5"/>
      <c r="LQP287" s="5"/>
      <c r="LQQ287" s="5"/>
      <c r="LQR287" s="5"/>
      <c r="LQS287" s="5"/>
      <c r="LQT287" s="5"/>
      <c r="LQU287" s="5"/>
      <c r="LQV287" s="5"/>
      <c r="LQW287" s="5"/>
      <c r="LQX287" s="5"/>
      <c r="LQY287" s="5"/>
      <c r="LQZ287" s="5"/>
      <c r="LRA287" s="5"/>
      <c r="LRB287" s="5"/>
      <c r="LRC287" s="5"/>
      <c r="LRD287" s="5"/>
      <c r="LRE287" s="5"/>
      <c r="LRF287" s="5"/>
      <c r="LRG287" s="5"/>
      <c r="LRH287" s="5"/>
      <c r="LRI287" s="5"/>
      <c r="LRJ287" s="5"/>
      <c r="LRK287" s="5"/>
      <c r="LRL287" s="5"/>
      <c r="LRM287" s="5"/>
      <c r="LRN287" s="5"/>
      <c r="LRO287" s="5"/>
      <c r="LRP287" s="5"/>
      <c r="LRQ287" s="5"/>
      <c r="LRR287" s="5"/>
      <c r="LRS287" s="5"/>
      <c r="LRT287" s="5"/>
      <c r="LRU287" s="5"/>
      <c r="LRV287" s="5"/>
      <c r="LRW287" s="5"/>
      <c r="LRX287" s="5"/>
      <c r="LRY287" s="5"/>
      <c r="LRZ287" s="5"/>
      <c r="LSA287" s="5"/>
      <c r="LSB287" s="5"/>
      <c r="LSC287" s="5"/>
      <c r="LSD287" s="5"/>
      <c r="LSE287" s="5"/>
      <c r="LSF287" s="5"/>
      <c r="LSG287" s="5"/>
      <c r="LSH287" s="5"/>
      <c r="LSI287" s="5"/>
      <c r="LSJ287" s="5"/>
      <c r="LSK287" s="5"/>
      <c r="LSL287" s="5"/>
      <c r="LSM287" s="5"/>
      <c r="LSN287" s="5"/>
      <c r="LSO287" s="5"/>
      <c r="LSP287" s="5"/>
      <c r="LSQ287" s="5"/>
      <c r="LSR287" s="5"/>
      <c r="LSS287" s="5"/>
      <c r="LST287" s="5"/>
      <c r="LSU287" s="5"/>
      <c r="LSV287" s="5"/>
      <c r="LSW287" s="5"/>
      <c r="LSX287" s="5"/>
      <c r="LSY287" s="5"/>
      <c r="LSZ287" s="5"/>
      <c r="LTA287" s="5"/>
      <c r="LTB287" s="5"/>
      <c r="LTC287" s="5"/>
      <c r="LTD287" s="5"/>
      <c r="LTE287" s="5"/>
      <c r="LTF287" s="5"/>
      <c r="LTG287" s="5"/>
      <c r="LTH287" s="5"/>
      <c r="LTI287" s="5"/>
      <c r="LTJ287" s="5"/>
      <c r="LTK287" s="5"/>
      <c r="LTL287" s="5"/>
      <c r="LTM287" s="5"/>
      <c r="LTN287" s="5"/>
      <c r="LTO287" s="5"/>
      <c r="LTP287" s="5"/>
      <c r="LTQ287" s="5"/>
      <c r="LTR287" s="5"/>
      <c r="LTS287" s="5"/>
      <c r="LTT287" s="5"/>
      <c r="LTU287" s="5"/>
      <c r="LTV287" s="5"/>
      <c r="LTW287" s="5"/>
      <c r="LTX287" s="5"/>
      <c r="LTY287" s="5"/>
      <c r="LTZ287" s="5"/>
      <c r="LUA287" s="5"/>
      <c r="LUB287" s="5"/>
      <c r="LUC287" s="5"/>
      <c r="LUD287" s="5"/>
      <c r="LUE287" s="5"/>
      <c r="LUF287" s="5"/>
      <c r="LUG287" s="5"/>
      <c r="LUH287" s="5"/>
      <c r="LUI287" s="5"/>
      <c r="LUJ287" s="5"/>
      <c r="LUK287" s="5"/>
      <c r="LUL287" s="5"/>
      <c r="LUM287" s="5"/>
      <c r="LUN287" s="5"/>
      <c r="LUO287" s="5"/>
      <c r="LUP287" s="5"/>
      <c r="LUQ287" s="5"/>
      <c r="LUR287" s="5"/>
      <c r="LUS287" s="5"/>
      <c r="LUT287" s="5"/>
      <c r="LUU287" s="5"/>
      <c r="LUV287" s="5"/>
      <c r="LUW287" s="5"/>
      <c r="LUX287" s="5"/>
      <c r="LUY287" s="5"/>
      <c r="LUZ287" s="5"/>
      <c r="LVA287" s="5"/>
      <c r="LVB287" s="5"/>
      <c r="LVC287" s="5"/>
      <c r="LVD287" s="5"/>
      <c r="LVE287" s="5"/>
      <c r="LVF287" s="5"/>
      <c r="LVG287" s="5"/>
      <c r="LVH287" s="5"/>
      <c r="LVI287" s="5"/>
      <c r="LVJ287" s="5"/>
      <c r="LVK287" s="5"/>
      <c r="LVL287" s="5"/>
      <c r="LVM287" s="5"/>
      <c r="LVN287" s="5"/>
      <c r="LVO287" s="5"/>
      <c r="LVP287" s="5"/>
      <c r="LVQ287" s="5"/>
      <c r="LVR287" s="5"/>
      <c r="LVS287" s="5"/>
      <c r="LVT287" s="5"/>
      <c r="LVU287" s="5"/>
      <c r="LVV287" s="5"/>
      <c r="LVW287" s="5"/>
      <c r="LVX287" s="5"/>
      <c r="LVY287" s="5"/>
      <c r="LVZ287" s="5"/>
      <c r="LWA287" s="5"/>
      <c r="LWB287" s="5"/>
      <c r="LWC287" s="5"/>
      <c r="LWD287" s="5"/>
      <c r="LWE287" s="5"/>
      <c r="LWF287" s="5"/>
      <c r="LWG287" s="5"/>
      <c r="LWH287" s="5"/>
      <c r="LWI287" s="5"/>
      <c r="LWJ287" s="5"/>
      <c r="LWK287" s="5"/>
      <c r="LWL287" s="5"/>
      <c r="LWM287" s="5"/>
      <c r="LWN287" s="5"/>
      <c r="LWO287" s="5"/>
      <c r="LWP287" s="5"/>
      <c r="LWQ287" s="5"/>
      <c r="LWR287" s="5"/>
      <c r="LWS287" s="5"/>
      <c r="LWT287" s="5"/>
      <c r="LWU287" s="5"/>
      <c r="LWV287" s="5"/>
      <c r="LWW287" s="5"/>
      <c r="LWX287" s="5"/>
      <c r="LWY287" s="5"/>
      <c r="LWZ287" s="5"/>
      <c r="LXA287" s="5"/>
      <c r="LXB287" s="5"/>
      <c r="LXC287" s="5"/>
      <c r="LXD287" s="5"/>
      <c r="LXE287" s="5"/>
      <c r="LXF287" s="5"/>
      <c r="LXG287" s="5"/>
      <c r="LXH287" s="5"/>
      <c r="LXI287" s="5"/>
      <c r="LXJ287" s="5"/>
      <c r="LXK287" s="5"/>
      <c r="LXL287" s="5"/>
      <c r="LXM287" s="5"/>
      <c r="LXN287" s="5"/>
      <c r="LXO287" s="5"/>
      <c r="LXP287" s="5"/>
      <c r="LXQ287" s="5"/>
      <c r="LXR287" s="5"/>
      <c r="LXS287" s="5"/>
      <c r="LXT287" s="5"/>
      <c r="LXU287" s="5"/>
      <c r="LXV287" s="5"/>
      <c r="LXW287" s="5"/>
      <c r="LXX287" s="5"/>
      <c r="LXY287" s="5"/>
      <c r="LXZ287" s="5"/>
      <c r="LYA287" s="5"/>
      <c r="LYB287" s="5"/>
      <c r="LYC287" s="5"/>
      <c r="LYD287" s="5"/>
      <c r="LYE287" s="5"/>
      <c r="LYF287" s="5"/>
      <c r="LYG287" s="5"/>
      <c r="LYH287" s="5"/>
      <c r="LYI287" s="5"/>
      <c r="LYJ287" s="5"/>
      <c r="LYK287" s="5"/>
      <c r="LYL287" s="5"/>
      <c r="LYM287" s="5"/>
      <c r="LYN287" s="5"/>
      <c r="LYO287" s="5"/>
      <c r="LYP287" s="5"/>
      <c r="LYQ287" s="5"/>
      <c r="LYR287" s="5"/>
      <c r="LYS287" s="5"/>
      <c r="LYT287" s="5"/>
      <c r="LYU287" s="5"/>
      <c r="LYV287" s="5"/>
      <c r="LYW287" s="5"/>
      <c r="LYX287" s="5"/>
      <c r="LYY287" s="5"/>
      <c r="LYZ287" s="5"/>
      <c r="LZA287" s="5"/>
      <c r="LZB287" s="5"/>
      <c r="LZC287" s="5"/>
      <c r="LZD287" s="5"/>
      <c r="LZE287" s="5"/>
      <c r="LZF287" s="5"/>
      <c r="LZG287" s="5"/>
      <c r="LZH287" s="5"/>
      <c r="LZI287" s="5"/>
      <c r="LZJ287" s="5"/>
      <c r="LZK287" s="5"/>
      <c r="LZL287" s="5"/>
      <c r="LZM287" s="5"/>
      <c r="LZN287" s="5"/>
      <c r="LZO287" s="5"/>
      <c r="LZP287" s="5"/>
      <c r="LZQ287" s="5"/>
      <c r="LZR287" s="5"/>
      <c r="LZS287" s="5"/>
      <c r="LZT287" s="5"/>
      <c r="LZU287" s="5"/>
      <c r="LZV287" s="5"/>
      <c r="LZW287" s="5"/>
      <c r="LZX287" s="5"/>
      <c r="LZY287" s="5"/>
      <c r="LZZ287" s="5"/>
      <c r="MAA287" s="5"/>
      <c r="MAB287" s="5"/>
      <c r="MAC287" s="5"/>
      <c r="MAD287" s="5"/>
      <c r="MAE287" s="5"/>
      <c r="MAF287" s="5"/>
      <c r="MAG287" s="5"/>
      <c r="MAH287" s="5"/>
      <c r="MAI287" s="5"/>
      <c r="MAJ287" s="5"/>
      <c r="MAK287" s="5"/>
      <c r="MAL287" s="5"/>
      <c r="MAM287" s="5"/>
      <c r="MAN287" s="5"/>
      <c r="MAO287" s="5"/>
      <c r="MAP287" s="5"/>
      <c r="MAQ287" s="5"/>
      <c r="MAR287" s="5"/>
      <c r="MAS287" s="5"/>
      <c r="MAT287" s="5"/>
      <c r="MAU287" s="5"/>
      <c r="MAV287" s="5"/>
      <c r="MAW287" s="5"/>
      <c r="MAX287" s="5"/>
      <c r="MAY287" s="5"/>
      <c r="MAZ287" s="5"/>
      <c r="MBA287" s="5"/>
      <c r="MBB287" s="5"/>
      <c r="MBC287" s="5"/>
      <c r="MBD287" s="5"/>
      <c r="MBE287" s="5"/>
      <c r="MBF287" s="5"/>
      <c r="MBG287" s="5"/>
      <c r="MBH287" s="5"/>
      <c r="MBI287" s="5"/>
      <c r="MBJ287" s="5"/>
      <c r="MBK287" s="5"/>
      <c r="MBL287" s="5"/>
      <c r="MBM287" s="5"/>
      <c r="MBN287" s="5"/>
      <c r="MBO287" s="5"/>
      <c r="MBP287" s="5"/>
      <c r="MBQ287" s="5"/>
      <c r="MBR287" s="5"/>
      <c r="MBS287" s="5"/>
      <c r="MBT287" s="5"/>
      <c r="MBU287" s="5"/>
      <c r="MBV287" s="5"/>
      <c r="MBW287" s="5"/>
      <c r="MBX287" s="5"/>
      <c r="MBY287" s="5"/>
      <c r="MBZ287" s="5"/>
      <c r="MCA287" s="5"/>
      <c r="MCB287" s="5"/>
      <c r="MCC287" s="5"/>
      <c r="MCD287" s="5"/>
      <c r="MCE287" s="5"/>
      <c r="MCF287" s="5"/>
      <c r="MCG287" s="5"/>
      <c r="MCH287" s="5"/>
      <c r="MCI287" s="5"/>
      <c r="MCJ287" s="5"/>
      <c r="MCK287" s="5"/>
      <c r="MCL287" s="5"/>
      <c r="MCM287" s="5"/>
      <c r="MCN287" s="5"/>
      <c r="MCO287" s="5"/>
      <c r="MCP287" s="5"/>
      <c r="MCQ287" s="5"/>
      <c r="MCR287" s="5"/>
      <c r="MCS287" s="5"/>
      <c r="MCT287" s="5"/>
      <c r="MCU287" s="5"/>
      <c r="MCV287" s="5"/>
      <c r="MCW287" s="5"/>
      <c r="MCX287" s="5"/>
      <c r="MCY287" s="5"/>
      <c r="MCZ287" s="5"/>
      <c r="MDA287" s="5"/>
      <c r="MDB287" s="5"/>
      <c r="MDC287" s="5"/>
      <c r="MDD287" s="5"/>
      <c r="MDE287" s="5"/>
      <c r="MDF287" s="5"/>
      <c r="MDG287" s="5"/>
      <c r="MDH287" s="5"/>
      <c r="MDI287" s="5"/>
      <c r="MDJ287" s="5"/>
      <c r="MDK287" s="5"/>
      <c r="MDL287" s="5"/>
      <c r="MDM287" s="5"/>
      <c r="MDN287" s="5"/>
      <c r="MDO287" s="5"/>
      <c r="MDP287" s="5"/>
      <c r="MDQ287" s="5"/>
      <c r="MDR287" s="5"/>
      <c r="MDS287" s="5"/>
      <c r="MDT287" s="5"/>
      <c r="MDU287" s="5"/>
      <c r="MDV287" s="5"/>
      <c r="MDW287" s="5"/>
      <c r="MDX287" s="5"/>
      <c r="MDY287" s="5"/>
      <c r="MDZ287" s="5"/>
      <c r="MEA287" s="5"/>
      <c r="MEB287" s="5"/>
      <c r="MEC287" s="5"/>
      <c r="MED287" s="5"/>
      <c r="MEE287" s="5"/>
      <c r="MEF287" s="5"/>
      <c r="MEG287" s="5"/>
      <c r="MEH287" s="5"/>
      <c r="MEI287" s="5"/>
      <c r="MEJ287" s="5"/>
      <c r="MEK287" s="5"/>
      <c r="MEL287" s="5"/>
      <c r="MEM287" s="5"/>
      <c r="MEN287" s="5"/>
      <c r="MEO287" s="5"/>
      <c r="MEP287" s="5"/>
      <c r="MEQ287" s="5"/>
      <c r="MER287" s="5"/>
      <c r="MES287" s="5"/>
      <c r="MET287" s="5"/>
      <c r="MEU287" s="5"/>
      <c r="MEV287" s="5"/>
      <c r="MEW287" s="5"/>
      <c r="MEX287" s="5"/>
      <c r="MEY287" s="5"/>
      <c r="MEZ287" s="5"/>
      <c r="MFA287" s="5"/>
      <c r="MFB287" s="5"/>
      <c r="MFC287" s="5"/>
      <c r="MFD287" s="5"/>
      <c r="MFE287" s="5"/>
      <c r="MFF287" s="5"/>
      <c r="MFG287" s="5"/>
      <c r="MFH287" s="5"/>
      <c r="MFI287" s="5"/>
      <c r="MFJ287" s="5"/>
      <c r="MFK287" s="5"/>
      <c r="MFL287" s="5"/>
      <c r="MFM287" s="5"/>
      <c r="MFN287" s="5"/>
      <c r="MFO287" s="5"/>
      <c r="MFP287" s="5"/>
      <c r="MFQ287" s="5"/>
      <c r="MFR287" s="5"/>
      <c r="MFS287" s="5"/>
      <c r="MFT287" s="5"/>
      <c r="MFU287" s="5"/>
      <c r="MFV287" s="5"/>
      <c r="MFW287" s="5"/>
      <c r="MFX287" s="5"/>
      <c r="MFY287" s="5"/>
      <c r="MFZ287" s="5"/>
      <c r="MGA287" s="5"/>
      <c r="MGB287" s="5"/>
      <c r="MGC287" s="5"/>
      <c r="MGD287" s="5"/>
      <c r="MGE287" s="5"/>
      <c r="MGF287" s="5"/>
      <c r="MGG287" s="5"/>
      <c r="MGH287" s="5"/>
      <c r="MGI287" s="5"/>
      <c r="MGJ287" s="5"/>
      <c r="MGK287" s="5"/>
      <c r="MGL287" s="5"/>
      <c r="MGM287" s="5"/>
      <c r="MGN287" s="5"/>
      <c r="MGO287" s="5"/>
      <c r="MGP287" s="5"/>
      <c r="MGQ287" s="5"/>
      <c r="MGR287" s="5"/>
      <c r="MGS287" s="5"/>
      <c r="MGT287" s="5"/>
      <c r="MGU287" s="5"/>
      <c r="MGV287" s="5"/>
      <c r="MGW287" s="5"/>
      <c r="MGX287" s="5"/>
      <c r="MGY287" s="5"/>
      <c r="MGZ287" s="5"/>
      <c r="MHA287" s="5"/>
      <c r="MHB287" s="5"/>
      <c r="MHC287" s="5"/>
      <c r="MHD287" s="5"/>
      <c r="MHE287" s="5"/>
      <c r="MHF287" s="5"/>
      <c r="MHG287" s="5"/>
      <c r="MHH287" s="5"/>
      <c r="MHI287" s="5"/>
      <c r="MHJ287" s="5"/>
      <c r="MHK287" s="5"/>
      <c r="MHL287" s="5"/>
      <c r="MHM287" s="5"/>
      <c r="MHN287" s="5"/>
      <c r="MHO287" s="5"/>
      <c r="MHP287" s="5"/>
      <c r="MHQ287" s="5"/>
      <c r="MHR287" s="5"/>
      <c r="MHS287" s="5"/>
      <c r="MHT287" s="5"/>
      <c r="MHU287" s="5"/>
      <c r="MHV287" s="5"/>
      <c r="MHW287" s="5"/>
      <c r="MHX287" s="5"/>
      <c r="MHY287" s="5"/>
      <c r="MHZ287" s="5"/>
      <c r="MIA287" s="5"/>
      <c r="MIB287" s="5"/>
      <c r="MIC287" s="5"/>
      <c r="MID287" s="5"/>
      <c r="MIE287" s="5"/>
      <c r="MIF287" s="5"/>
      <c r="MIG287" s="5"/>
      <c r="MIH287" s="5"/>
      <c r="MII287" s="5"/>
      <c r="MIJ287" s="5"/>
      <c r="MIK287" s="5"/>
      <c r="MIL287" s="5"/>
      <c r="MIM287" s="5"/>
      <c r="MIN287" s="5"/>
      <c r="MIO287" s="5"/>
      <c r="MIP287" s="5"/>
      <c r="MIQ287" s="5"/>
      <c r="MIR287" s="5"/>
      <c r="MIS287" s="5"/>
      <c r="MIT287" s="5"/>
      <c r="MIU287" s="5"/>
      <c r="MIV287" s="5"/>
      <c r="MIW287" s="5"/>
      <c r="MIX287" s="5"/>
      <c r="MIY287" s="5"/>
      <c r="MIZ287" s="5"/>
      <c r="MJA287" s="5"/>
      <c r="MJB287" s="5"/>
      <c r="MJC287" s="5"/>
      <c r="MJD287" s="5"/>
      <c r="MJE287" s="5"/>
      <c r="MJF287" s="5"/>
      <c r="MJG287" s="5"/>
      <c r="MJH287" s="5"/>
      <c r="MJI287" s="5"/>
      <c r="MJJ287" s="5"/>
      <c r="MJK287" s="5"/>
      <c r="MJL287" s="5"/>
      <c r="MJM287" s="5"/>
      <c r="MJN287" s="5"/>
      <c r="MJO287" s="5"/>
      <c r="MJP287" s="5"/>
      <c r="MJQ287" s="5"/>
      <c r="MJR287" s="5"/>
      <c r="MJS287" s="5"/>
      <c r="MJT287" s="5"/>
      <c r="MJU287" s="5"/>
      <c r="MJV287" s="5"/>
      <c r="MJW287" s="5"/>
      <c r="MJX287" s="5"/>
      <c r="MJY287" s="5"/>
      <c r="MJZ287" s="5"/>
      <c r="MKA287" s="5"/>
      <c r="MKB287" s="5"/>
      <c r="MKC287" s="5"/>
      <c r="MKD287" s="5"/>
      <c r="MKE287" s="5"/>
      <c r="MKF287" s="5"/>
      <c r="MKG287" s="5"/>
      <c r="MKH287" s="5"/>
      <c r="MKI287" s="5"/>
      <c r="MKJ287" s="5"/>
      <c r="MKK287" s="5"/>
      <c r="MKL287" s="5"/>
      <c r="MKM287" s="5"/>
      <c r="MKN287" s="5"/>
      <c r="MKO287" s="5"/>
      <c r="MKP287" s="5"/>
      <c r="MKQ287" s="5"/>
      <c r="MKR287" s="5"/>
      <c r="MKS287" s="5"/>
      <c r="MKT287" s="5"/>
      <c r="MKU287" s="5"/>
      <c r="MKV287" s="5"/>
      <c r="MKW287" s="5"/>
      <c r="MKX287" s="5"/>
      <c r="MKY287" s="5"/>
      <c r="MKZ287" s="5"/>
      <c r="MLA287" s="5"/>
      <c r="MLB287" s="5"/>
      <c r="MLC287" s="5"/>
      <c r="MLD287" s="5"/>
      <c r="MLE287" s="5"/>
      <c r="MLF287" s="5"/>
      <c r="MLG287" s="5"/>
      <c r="MLH287" s="5"/>
      <c r="MLI287" s="5"/>
      <c r="MLJ287" s="5"/>
      <c r="MLK287" s="5"/>
      <c r="MLL287" s="5"/>
      <c r="MLM287" s="5"/>
      <c r="MLN287" s="5"/>
      <c r="MLO287" s="5"/>
      <c r="MLP287" s="5"/>
      <c r="MLQ287" s="5"/>
      <c r="MLR287" s="5"/>
      <c r="MLS287" s="5"/>
      <c r="MLT287" s="5"/>
      <c r="MLU287" s="5"/>
      <c r="MLV287" s="5"/>
      <c r="MLW287" s="5"/>
      <c r="MLX287" s="5"/>
      <c r="MLY287" s="5"/>
      <c r="MLZ287" s="5"/>
      <c r="MMA287" s="5"/>
      <c r="MMB287" s="5"/>
      <c r="MMC287" s="5"/>
      <c r="MMD287" s="5"/>
      <c r="MME287" s="5"/>
      <c r="MMF287" s="5"/>
      <c r="MMG287" s="5"/>
      <c r="MMH287" s="5"/>
      <c r="MMI287" s="5"/>
      <c r="MMJ287" s="5"/>
      <c r="MMK287" s="5"/>
      <c r="MML287" s="5"/>
      <c r="MMM287" s="5"/>
      <c r="MMN287" s="5"/>
      <c r="MMO287" s="5"/>
      <c r="MMP287" s="5"/>
      <c r="MMQ287" s="5"/>
      <c r="MMR287" s="5"/>
      <c r="MMS287" s="5"/>
      <c r="MMT287" s="5"/>
      <c r="MMU287" s="5"/>
      <c r="MMV287" s="5"/>
      <c r="MMW287" s="5"/>
      <c r="MMX287" s="5"/>
      <c r="MMY287" s="5"/>
      <c r="MMZ287" s="5"/>
      <c r="MNA287" s="5"/>
      <c r="MNB287" s="5"/>
      <c r="MNC287" s="5"/>
      <c r="MND287" s="5"/>
      <c r="MNE287" s="5"/>
      <c r="MNF287" s="5"/>
      <c r="MNG287" s="5"/>
      <c r="MNH287" s="5"/>
      <c r="MNI287" s="5"/>
      <c r="MNJ287" s="5"/>
      <c r="MNK287" s="5"/>
      <c r="MNL287" s="5"/>
      <c r="MNM287" s="5"/>
      <c r="MNN287" s="5"/>
      <c r="MNO287" s="5"/>
      <c r="MNP287" s="5"/>
      <c r="MNQ287" s="5"/>
      <c r="MNR287" s="5"/>
      <c r="MNS287" s="5"/>
      <c r="MNT287" s="5"/>
      <c r="MNU287" s="5"/>
      <c r="MNV287" s="5"/>
      <c r="MNW287" s="5"/>
      <c r="MNX287" s="5"/>
      <c r="MNY287" s="5"/>
      <c r="MNZ287" s="5"/>
      <c r="MOA287" s="5"/>
      <c r="MOB287" s="5"/>
      <c r="MOC287" s="5"/>
      <c r="MOD287" s="5"/>
      <c r="MOE287" s="5"/>
      <c r="MOF287" s="5"/>
      <c r="MOG287" s="5"/>
      <c r="MOH287" s="5"/>
      <c r="MOI287" s="5"/>
      <c r="MOJ287" s="5"/>
      <c r="MOK287" s="5"/>
      <c r="MOL287" s="5"/>
      <c r="MOM287" s="5"/>
      <c r="MON287" s="5"/>
      <c r="MOO287" s="5"/>
      <c r="MOP287" s="5"/>
      <c r="MOQ287" s="5"/>
      <c r="MOR287" s="5"/>
      <c r="MOS287" s="5"/>
      <c r="MOT287" s="5"/>
      <c r="MOU287" s="5"/>
      <c r="MOV287" s="5"/>
      <c r="MOW287" s="5"/>
      <c r="MOX287" s="5"/>
      <c r="MOY287" s="5"/>
      <c r="MOZ287" s="5"/>
      <c r="MPA287" s="5"/>
      <c r="MPB287" s="5"/>
      <c r="MPC287" s="5"/>
      <c r="MPD287" s="5"/>
      <c r="MPE287" s="5"/>
      <c r="MPF287" s="5"/>
      <c r="MPG287" s="5"/>
      <c r="MPH287" s="5"/>
      <c r="MPI287" s="5"/>
      <c r="MPJ287" s="5"/>
      <c r="MPK287" s="5"/>
      <c r="MPL287" s="5"/>
      <c r="MPM287" s="5"/>
      <c r="MPN287" s="5"/>
      <c r="MPO287" s="5"/>
      <c r="MPP287" s="5"/>
      <c r="MPQ287" s="5"/>
      <c r="MPR287" s="5"/>
      <c r="MPS287" s="5"/>
      <c r="MPT287" s="5"/>
      <c r="MPU287" s="5"/>
      <c r="MPV287" s="5"/>
      <c r="MPW287" s="5"/>
      <c r="MPX287" s="5"/>
      <c r="MPY287" s="5"/>
      <c r="MPZ287" s="5"/>
      <c r="MQA287" s="5"/>
      <c r="MQB287" s="5"/>
      <c r="MQC287" s="5"/>
      <c r="MQD287" s="5"/>
      <c r="MQE287" s="5"/>
      <c r="MQF287" s="5"/>
      <c r="MQG287" s="5"/>
      <c r="MQH287" s="5"/>
      <c r="MQI287" s="5"/>
      <c r="MQJ287" s="5"/>
      <c r="MQK287" s="5"/>
      <c r="MQL287" s="5"/>
      <c r="MQM287" s="5"/>
      <c r="MQN287" s="5"/>
      <c r="MQO287" s="5"/>
      <c r="MQP287" s="5"/>
      <c r="MQQ287" s="5"/>
      <c r="MQR287" s="5"/>
      <c r="MQS287" s="5"/>
      <c r="MQT287" s="5"/>
      <c r="MQU287" s="5"/>
      <c r="MQV287" s="5"/>
      <c r="MQW287" s="5"/>
      <c r="MQX287" s="5"/>
      <c r="MQY287" s="5"/>
      <c r="MQZ287" s="5"/>
      <c r="MRA287" s="5"/>
      <c r="MRB287" s="5"/>
      <c r="MRC287" s="5"/>
      <c r="MRD287" s="5"/>
      <c r="MRE287" s="5"/>
      <c r="MRF287" s="5"/>
      <c r="MRG287" s="5"/>
      <c r="MRH287" s="5"/>
      <c r="MRI287" s="5"/>
      <c r="MRJ287" s="5"/>
      <c r="MRK287" s="5"/>
      <c r="MRL287" s="5"/>
      <c r="MRM287" s="5"/>
      <c r="MRN287" s="5"/>
      <c r="MRO287" s="5"/>
      <c r="MRP287" s="5"/>
      <c r="MRQ287" s="5"/>
      <c r="MRR287" s="5"/>
      <c r="MRS287" s="5"/>
      <c r="MRT287" s="5"/>
      <c r="MRU287" s="5"/>
      <c r="MRV287" s="5"/>
      <c r="MRW287" s="5"/>
      <c r="MRX287" s="5"/>
      <c r="MRY287" s="5"/>
      <c r="MRZ287" s="5"/>
      <c r="MSA287" s="5"/>
      <c r="MSB287" s="5"/>
      <c r="MSC287" s="5"/>
      <c r="MSD287" s="5"/>
      <c r="MSE287" s="5"/>
      <c r="MSF287" s="5"/>
      <c r="MSG287" s="5"/>
      <c r="MSH287" s="5"/>
      <c r="MSI287" s="5"/>
      <c r="MSJ287" s="5"/>
      <c r="MSK287" s="5"/>
      <c r="MSL287" s="5"/>
      <c r="MSM287" s="5"/>
      <c r="MSN287" s="5"/>
      <c r="MSO287" s="5"/>
      <c r="MSP287" s="5"/>
      <c r="MSQ287" s="5"/>
      <c r="MSR287" s="5"/>
      <c r="MSS287" s="5"/>
      <c r="MST287" s="5"/>
      <c r="MSU287" s="5"/>
      <c r="MSV287" s="5"/>
      <c r="MSW287" s="5"/>
      <c r="MSX287" s="5"/>
      <c r="MSY287" s="5"/>
      <c r="MSZ287" s="5"/>
      <c r="MTA287" s="5"/>
      <c r="MTB287" s="5"/>
      <c r="MTC287" s="5"/>
      <c r="MTD287" s="5"/>
      <c r="MTE287" s="5"/>
      <c r="MTF287" s="5"/>
      <c r="MTG287" s="5"/>
      <c r="MTH287" s="5"/>
      <c r="MTI287" s="5"/>
      <c r="MTJ287" s="5"/>
      <c r="MTK287" s="5"/>
      <c r="MTL287" s="5"/>
      <c r="MTM287" s="5"/>
      <c r="MTN287" s="5"/>
      <c r="MTO287" s="5"/>
      <c r="MTP287" s="5"/>
      <c r="MTQ287" s="5"/>
      <c r="MTR287" s="5"/>
      <c r="MTS287" s="5"/>
      <c r="MTT287" s="5"/>
      <c r="MTU287" s="5"/>
      <c r="MTV287" s="5"/>
      <c r="MTW287" s="5"/>
      <c r="MTX287" s="5"/>
      <c r="MTY287" s="5"/>
      <c r="MTZ287" s="5"/>
      <c r="MUA287" s="5"/>
      <c r="MUB287" s="5"/>
      <c r="MUC287" s="5"/>
      <c r="MUD287" s="5"/>
      <c r="MUE287" s="5"/>
      <c r="MUF287" s="5"/>
      <c r="MUG287" s="5"/>
      <c r="MUH287" s="5"/>
      <c r="MUI287" s="5"/>
      <c r="MUJ287" s="5"/>
      <c r="MUK287" s="5"/>
      <c r="MUL287" s="5"/>
      <c r="MUM287" s="5"/>
      <c r="MUN287" s="5"/>
      <c r="MUO287" s="5"/>
      <c r="MUP287" s="5"/>
      <c r="MUQ287" s="5"/>
      <c r="MUR287" s="5"/>
      <c r="MUS287" s="5"/>
      <c r="MUT287" s="5"/>
      <c r="MUU287" s="5"/>
      <c r="MUV287" s="5"/>
      <c r="MUW287" s="5"/>
      <c r="MUX287" s="5"/>
      <c r="MUY287" s="5"/>
      <c r="MUZ287" s="5"/>
      <c r="MVA287" s="5"/>
      <c r="MVB287" s="5"/>
      <c r="MVC287" s="5"/>
      <c r="MVD287" s="5"/>
      <c r="MVE287" s="5"/>
      <c r="MVF287" s="5"/>
      <c r="MVG287" s="5"/>
      <c r="MVH287" s="5"/>
      <c r="MVI287" s="5"/>
      <c r="MVJ287" s="5"/>
      <c r="MVK287" s="5"/>
      <c r="MVL287" s="5"/>
      <c r="MVM287" s="5"/>
      <c r="MVN287" s="5"/>
      <c r="MVO287" s="5"/>
      <c r="MVP287" s="5"/>
      <c r="MVQ287" s="5"/>
      <c r="MVR287" s="5"/>
      <c r="MVS287" s="5"/>
      <c r="MVT287" s="5"/>
      <c r="MVU287" s="5"/>
      <c r="MVV287" s="5"/>
      <c r="MVW287" s="5"/>
      <c r="MVX287" s="5"/>
      <c r="MVY287" s="5"/>
      <c r="MVZ287" s="5"/>
      <c r="MWA287" s="5"/>
      <c r="MWB287" s="5"/>
      <c r="MWC287" s="5"/>
      <c r="MWD287" s="5"/>
      <c r="MWE287" s="5"/>
      <c r="MWF287" s="5"/>
      <c r="MWG287" s="5"/>
      <c r="MWH287" s="5"/>
      <c r="MWI287" s="5"/>
      <c r="MWJ287" s="5"/>
      <c r="MWK287" s="5"/>
      <c r="MWL287" s="5"/>
      <c r="MWM287" s="5"/>
      <c r="MWN287" s="5"/>
      <c r="MWO287" s="5"/>
      <c r="MWP287" s="5"/>
      <c r="MWQ287" s="5"/>
      <c r="MWR287" s="5"/>
      <c r="MWS287" s="5"/>
      <c r="MWT287" s="5"/>
      <c r="MWU287" s="5"/>
      <c r="MWV287" s="5"/>
      <c r="MWW287" s="5"/>
      <c r="MWX287" s="5"/>
      <c r="MWY287" s="5"/>
      <c r="MWZ287" s="5"/>
      <c r="MXA287" s="5"/>
      <c r="MXB287" s="5"/>
      <c r="MXC287" s="5"/>
      <c r="MXD287" s="5"/>
      <c r="MXE287" s="5"/>
      <c r="MXF287" s="5"/>
      <c r="MXG287" s="5"/>
      <c r="MXH287" s="5"/>
      <c r="MXI287" s="5"/>
      <c r="MXJ287" s="5"/>
      <c r="MXK287" s="5"/>
      <c r="MXL287" s="5"/>
      <c r="MXM287" s="5"/>
      <c r="MXN287" s="5"/>
      <c r="MXO287" s="5"/>
      <c r="MXP287" s="5"/>
      <c r="MXQ287" s="5"/>
      <c r="MXR287" s="5"/>
      <c r="MXS287" s="5"/>
      <c r="MXT287" s="5"/>
      <c r="MXU287" s="5"/>
      <c r="MXV287" s="5"/>
      <c r="MXW287" s="5"/>
      <c r="MXX287" s="5"/>
      <c r="MXY287" s="5"/>
      <c r="MXZ287" s="5"/>
      <c r="MYA287" s="5"/>
      <c r="MYB287" s="5"/>
      <c r="MYC287" s="5"/>
      <c r="MYD287" s="5"/>
      <c r="MYE287" s="5"/>
      <c r="MYF287" s="5"/>
      <c r="MYG287" s="5"/>
      <c r="MYH287" s="5"/>
      <c r="MYI287" s="5"/>
      <c r="MYJ287" s="5"/>
      <c r="MYK287" s="5"/>
      <c r="MYL287" s="5"/>
      <c r="MYM287" s="5"/>
      <c r="MYN287" s="5"/>
      <c r="MYO287" s="5"/>
      <c r="MYP287" s="5"/>
      <c r="MYQ287" s="5"/>
      <c r="MYR287" s="5"/>
      <c r="MYS287" s="5"/>
      <c r="MYT287" s="5"/>
      <c r="MYU287" s="5"/>
      <c r="MYV287" s="5"/>
      <c r="MYW287" s="5"/>
      <c r="MYX287" s="5"/>
      <c r="MYY287" s="5"/>
      <c r="MYZ287" s="5"/>
      <c r="MZA287" s="5"/>
      <c r="MZB287" s="5"/>
      <c r="MZC287" s="5"/>
      <c r="MZD287" s="5"/>
      <c r="MZE287" s="5"/>
      <c r="MZF287" s="5"/>
      <c r="MZG287" s="5"/>
      <c r="MZH287" s="5"/>
      <c r="MZI287" s="5"/>
      <c r="MZJ287" s="5"/>
      <c r="MZK287" s="5"/>
      <c r="MZL287" s="5"/>
      <c r="MZM287" s="5"/>
      <c r="MZN287" s="5"/>
      <c r="MZO287" s="5"/>
      <c r="MZP287" s="5"/>
      <c r="MZQ287" s="5"/>
      <c r="MZR287" s="5"/>
      <c r="MZS287" s="5"/>
      <c r="MZT287" s="5"/>
      <c r="MZU287" s="5"/>
      <c r="MZV287" s="5"/>
      <c r="MZW287" s="5"/>
      <c r="MZX287" s="5"/>
      <c r="MZY287" s="5"/>
      <c r="MZZ287" s="5"/>
      <c r="NAA287" s="5"/>
      <c r="NAB287" s="5"/>
      <c r="NAC287" s="5"/>
      <c r="NAD287" s="5"/>
      <c r="NAE287" s="5"/>
      <c r="NAF287" s="5"/>
      <c r="NAG287" s="5"/>
      <c r="NAH287" s="5"/>
      <c r="NAI287" s="5"/>
      <c r="NAJ287" s="5"/>
      <c r="NAK287" s="5"/>
      <c r="NAL287" s="5"/>
      <c r="NAM287" s="5"/>
      <c r="NAN287" s="5"/>
      <c r="NAO287" s="5"/>
      <c r="NAP287" s="5"/>
      <c r="NAQ287" s="5"/>
      <c r="NAR287" s="5"/>
      <c r="NAS287" s="5"/>
      <c r="NAT287" s="5"/>
      <c r="NAU287" s="5"/>
      <c r="NAV287" s="5"/>
      <c r="NAW287" s="5"/>
      <c r="NAX287" s="5"/>
      <c r="NAY287" s="5"/>
      <c r="NAZ287" s="5"/>
      <c r="NBA287" s="5"/>
      <c r="NBB287" s="5"/>
      <c r="NBC287" s="5"/>
      <c r="NBD287" s="5"/>
      <c r="NBE287" s="5"/>
      <c r="NBF287" s="5"/>
      <c r="NBG287" s="5"/>
      <c r="NBH287" s="5"/>
      <c r="NBI287" s="5"/>
      <c r="NBJ287" s="5"/>
      <c r="NBK287" s="5"/>
      <c r="NBL287" s="5"/>
      <c r="NBM287" s="5"/>
      <c r="NBN287" s="5"/>
      <c r="NBO287" s="5"/>
      <c r="NBP287" s="5"/>
      <c r="NBQ287" s="5"/>
      <c r="NBR287" s="5"/>
      <c r="NBS287" s="5"/>
      <c r="NBT287" s="5"/>
      <c r="NBU287" s="5"/>
      <c r="NBV287" s="5"/>
      <c r="NBW287" s="5"/>
      <c r="NBX287" s="5"/>
      <c r="NBY287" s="5"/>
      <c r="NBZ287" s="5"/>
      <c r="NCA287" s="5"/>
      <c r="NCB287" s="5"/>
      <c r="NCC287" s="5"/>
      <c r="NCD287" s="5"/>
      <c r="NCE287" s="5"/>
      <c r="NCF287" s="5"/>
      <c r="NCG287" s="5"/>
      <c r="NCH287" s="5"/>
      <c r="NCI287" s="5"/>
      <c r="NCJ287" s="5"/>
      <c r="NCK287" s="5"/>
      <c r="NCL287" s="5"/>
      <c r="NCM287" s="5"/>
      <c r="NCN287" s="5"/>
      <c r="NCO287" s="5"/>
      <c r="NCP287" s="5"/>
      <c r="NCQ287" s="5"/>
      <c r="NCR287" s="5"/>
      <c r="NCS287" s="5"/>
      <c r="NCT287" s="5"/>
      <c r="NCU287" s="5"/>
      <c r="NCV287" s="5"/>
      <c r="NCW287" s="5"/>
      <c r="NCX287" s="5"/>
      <c r="NCY287" s="5"/>
      <c r="NCZ287" s="5"/>
      <c r="NDA287" s="5"/>
      <c r="NDB287" s="5"/>
      <c r="NDC287" s="5"/>
      <c r="NDD287" s="5"/>
      <c r="NDE287" s="5"/>
      <c r="NDF287" s="5"/>
      <c r="NDG287" s="5"/>
      <c r="NDH287" s="5"/>
      <c r="NDI287" s="5"/>
      <c r="NDJ287" s="5"/>
      <c r="NDK287" s="5"/>
      <c r="NDL287" s="5"/>
      <c r="NDM287" s="5"/>
      <c r="NDN287" s="5"/>
      <c r="NDO287" s="5"/>
      <c r="NDP287" s="5"/>
      <c r="NDQ287" s="5"/>
      <c r="NDR287" s="5"/>
      <c r="NDS287" s="5"/>
      <c r="NDT287" s="5"/>
      <c r="NDU287" s="5"/>
      <c r="NDV287" s="5"/>
      <c r="NDW287" s="5"/>
      <c r="NDX287" s="5"/>
      <c r="NDY287" s="5"/>
      <c r="NDZ287" s="5"/>
      <c r="NEA287" s="5"/>
      <c r="NEB287" s="5"/>
      <c r="NEC287" s="5"/>
      <c r="NED287" s="5"/>
      <c r="NEE287" s="5"/>
      <c r="NEF287" s="5"/>
      <c r="NEG287" s="5"/>
      <c r="NEH287" s="5"/>
      <c r="NEI287" s="5"/>
      <c r="NEJ287" s="5"/>
      <c r="NEK287" s="5"/>
      <c r="NEL287" s="5"/>
      <c r="NEM287" s="5"/>
      <c r="NEN287" s="5"/>
      <c r="NEO287" s="5"/>
      <c r="NEP287" s="5"/>
      <c r="NEQ287" s="5"/>
      <c r="NER287" s="5"/>
      <c r="NES287" s="5"/>
      <c r="NET287" s="5"/>
      <c r="NEU287" s="5"/>
      <c r="NEV287" s="5"/>
      <c r="NEW287" s="5"/>
      <c r="NEX287" s="5"/>
      <c r="NEY287" s="5"/>
      <c r="NEZ287" s="5"/>
      <c r="NFA287" s="5"/>
      <c r="NFB287" s="5"/>
      <c r="NFC287" s="5"/>
      <c r="NFD287" s="5"/>
      <c r="NFE287" s="5"/>
      <c r="NFF287" s="5"/>
      <c r="NFG287" s="5"/>
      <c r="NFH287" s="5"/>
      <c r="NFI287" s="5"/>
      <c r="NFJ287" s="5"/>
      <c r="NFK287" s="5"/>
      <c r="NFL287" s="5"/>
      <c r="NFM287" s="5"/>
      <c r="NFN287" s="5"/>
      <c r="NFO287" s="5"/>
      <c r="NFP287" s="5"/>
      <c r="NFQ287" s="5"/>
      <c r="NFR287" s="5"/>
      <c r="NFS287" s="5"/>
      <c r="NFT287" s="5"/>
      <c r="NFU287" s="5"/>
      <c r="NFV287" s="5"/>
      <c r="NFW287" s="5"/>
      <c r="NFX287" s="5"/>
      <c r="NFY287" s="5"/>
      <c r="NFZ287" s="5"/>
      <c r="NGA287" s="5"/>
      <c r="NGB287" s="5"/>
      <c r="NGC287" s="5"/>
      <c r="NGD287" s="5"/>
      <c r="NGE287" s="5"/>
      <c r="NGF287" s="5"/>
      <c r="NGG287" s="5"/>
      <c r="NGH287" s="5"/>
      <c r="NGI287" s="5"/>
      <c r="NGJ287" s="5"/>
      <c r="NGK287" s="5"/>
      <c r="NGL287" s="5"/>
      <c r="NGM287" s="5"/>
      <c r="NGN287" s="5"/>
      <c r="NGO287" s="5"/>
      <c r="NGP287" s="5"/>
      <c r="NGQ287" s="5"/>
      <c r="NGR287" s="5"/>
      <c r="NGS287" s="5"/>
      <c r="NGT287" s="5"/>
      <c r="NGU287" s="5"/>
      <c r="NGV287" s="5"/>
      <c r="NGW287" s="5"/>
      <c r="NGX287" s="5"/>
      <c r="NGY287" s="5"/>
      <c r="NGZ287" s="5"/>
      <c r="NHA287" s="5"/>
      <c r="NHB287" s="5"/>
      <c r="NHC287" s="5"/>
      <c r="NHD287" s="5"/>
      <c r="NHE287" s="5"/>
      <c r="NHF287" s="5"/>
      <c r="NHG287" s="5"/>
      <c r="NHH287" s="5"/>
      <c r="NHI287" s="5"/>
      <c r="NHJ287" s="5"/>
      <c r="NHK287" s="5"/>
      <c r="NHL287" s="5"/>
      <c r="NHM287" s="5"/>
      <c r="NHN287" s="5"/>
      <c r="NHO287" s="5"/>
      <c r="NHP287" s="5"/>
      <c r="NHQ287" s="5"/>
      <c r="NHR287" s="5"/>
      <c r="NHS287" s="5"/>
      <c r="NHT287" s="5"/>
      <c r="NHU287" s="5"/>
      <c r="NHV287" s="5"/>
      <c r="NHW287" s="5"/>
      <c r="NHX287" s="5"/>
      <c r="NHY287" s="5"/>
      <c r="NHZ287" s="5"/>
      <c r="NIA287" s="5"/>
      <c r="NIB287" s="5"/>
      <c r="NIC287" s="5"/>
      <c r="NID287" s="5"/>
      <c r="NIE287" s="5"/>
      <c r="NIF287" s="5"/>
      <c r="NIG287" s="5"/>
      <c r="NIH287" s="5"/>
      <c r="NII287" s="5"/>
      <c r="NIJ287" s="5"/>
      <c r="NIK287" s="5"/>
      <c r="NIL287" s="5"/>
      <c r="NIM287" s="5"/>
      <c r="NIN287" s="5"/>
      <c r="NIO287" s="5"/>
      <c r="NIP287" s="5"/>
      <c r="NIQ287" s="5"/>
      <c r="NIR287" s="5"/>
      <c r="NIS287" s="5"/>
      <c r="NIT287" s="5"/>
      <c r="NIU287" s="5"/>
      <c r="NIV287" s="5"/>
      <c r="NIW287" s="5"/>
      <c r="NIX287" s="5"/>
      <c r="NIY287" s="5"/>
      <c r="NIZ287" s="5"/>
      <c r="NJA287" s="5"/>
      <c r="NJB287" s="5"/>
      <c r="NJC287" s="5"/>
      <c r="NJD287" s="5"/>
      <c r="NJE287" s="5"/>
      <c r="NJF287" s="5"/>
      <c r="NJG287" s="5"/>
      <c r="NJH287" s="5"/>
      <c r="NJI287" s="5"/>
      <c r="NJJ287" s="5"/>
      <c r="NJK287" s="5"/>
      <c r="NJL287" s="5"/>
      <c r="NJM287" s="5"/>
      <c r="NJN287" s="5"/>
      <c r="NJO287" s="5"/>
      <c r="NJP287" s="5"/>
      <c r="NJQ287" s="5"/>
      <c r="NJR287" s="5"/>
      <c r="NJS287" s="5"/>
      <c r="NJT287" s="5"/>
      <c r="NJU287" s="5"/>
      <c r="NJV287" s="5"/>
      <c r="NJW287" s="5"/>
      <c r="NJX287" s="5"/>
      <c r="NJY287" s="5"/>
      <c r="NJZ287" s="5"/>
      <c r="NKA287" s="5"/>
      <c r="NKB287" s="5"/>
      <c r="NKC287" s="5"/>
      <c r="NKD287" s="5"/>
      <c r="NKE287" s="5"/>
      <c r="NKF287" s="5"/>
      <c r="NKG287" s="5"/>
      <c r="NKH287" s="5"/>
      <c r="NKI287" s="5"/>
      <c r="NKJ287" s="5"/>
      <c r="NKK287" s="5"/>
      <c r="NKL287" s="5"/>
      <c r="NKM287" s="5"/>
      <c r="NKN287" s="5"/>
      <c r="NKO287" s="5"/>
      <c r="NKP287" s="5"/>
      <c r="NKQ287" s="5"/>
      <c r="NKR287" s="5"/>
      <c r="NKS287" s="5"/>
      <c r="NKT287" s="5"/>
      <c r="NKU287" s="5"/>
      <c r="NKV287" s="5"/>
      <c r="NKW287" s="5"/>
      <c r="NKX287" s="5"/>
      <c r="NKY287" s="5"/>
      <c r="NKZ287" s="5"/>
      <c r="NLA287" s="5"/>
      <c r="NLB287" s="5"/>
      <c r="NLC287" s="5"/>
      <c r="NLD287" s="5"/>
      <c r="NLE287" s="5"/>
      <c r="NLF287" s="5"/>
      <c r="NLG287" s="5"/>
      <c r="NLH287" s="5"/>
      <c r="NLI287" s="5"/>
      <c r="NLJ287" s="5"/>
      <c r="NLK287" s="5"/>
      <c r="NLL287" s="5"/>
      <c r="NLM287" s="5"/>
      <c r="NLN287" s="5"/>
      <c r="NLO287" s="5"/>
      <c r="NLP287" s="5"/>
      <c r="NLQ287" s="5"/>
      <c r="NLR287" s="5"/>
      <c r="NLS287" s="5"/>
      <c r="NLT287" s="5"/>
      <c r="NLU287" s="5"/>
      <c r="NLV287" s="5"/>
      <c r="NLW287" s="5"/>
      <c r="NLX287" s="5"/>
      <c r="NLY287" s="5"/>
      <c r="NLZ287" s="5"/>
      <c r="NMA287" s="5"/>
      <c r="NMB287" s="5"/>
      <c r="NMC287" s="5"/>
      <c r="NMD287" s="5"/>
      <c r="NME287" s="5"/>
      <c r="NMF287" s="5"/>
      <c r="NMG287" s="5"/>
      <c r="NMH287" s="5"/>
      <c r="NMI287" s="5"/>
      <c r="NMJ287" s="5"/>
      <c r="NMK287" s="5"/>
      <c r="NML287" s="5"/>
      <c r="NMM287" s="5"/>
      <c r="NMN287" s="5"/>
      <c r="NMO287" s="5"/>
      <c r="NMP287" s="5"/>
      <c r="NMQ287" s="5"/>
      <c r="NMR287" s="5"/>
      <c r="NMS287" s="5"/>
      <c r="NMT287" s="5"/>
      <c r="NMU287" s="5"/>
      <c r="NMV287" s="5"/>
      <c r="NMW287" s="5"/>
      <c r="NMX287" s="5"/>
      <c r="NMY287" s="5"/>
      <c r="NMZ287" s="5"/>
      <c r="NNA287" s="5"/>
      <c r="NNB287" s="5"/>
      <c r="NNC287" s="5"/>
      <c r="NND287" s="5"/>
      <c r="NNE287" s="5"/>
      <c r="NNF287" s="5"/>
      <c r="NNG287" s="5"/>
      <c r="NNH287" s="5"/>
      <c r="NNI287" s="5"/>
      <c r="NNJ287" s="5"/>
      <c r="NNK287" s="5"/>
      <c r="NNL287" s="5"/>
      <c r="NNM287" s="5"/>
      <c r="NNN287" s="5"/>
      <c r="NNO287" s="5"/>
      <c r="NNP287" s="5"/>
      <c r="NNQ287" s="5"/>
      <c r="NNR287" s="5"/>
      <c r="NNS287" s="5"/>
      <c r="NNT287" s="5"/>
      <c r="NNU287" s="5"/>
      <c r="NNV287" s="5"/>
      <c r="NNW287" s="5"/>
      <c r="NNX287" s="5"/>
      <c r="NNY287" s="5"/>
      <c r="NNZ287" s="5"/>
      <c r="NOA287" s="5"/>
      <c r="NOB287" s="5"/>
      <c r="NOC287" s="5"/>
      <c r="NOD287" s="5"/>
      <c r="NOE287" s="5"/>
      <c r="NOF287" s="5"/>
      <c r="NOG287" s="5"/>
      <c r="NOH287" s="5"/>
      <c r="NOI287" s="5"/>
      <c r="NOJ287" s="5"/>
      <c r="NOK287" s="5"/>
      <c r="NOL287" s="5"/>
      <c r="NOM287" s="5"/>
      <c r="NON287" s="5"/>
      <c r="NOO287" s="5"/>
      <c r="NOP287" s="5"/>
      <c r="NOQ287" s="5"/>
      <c r="NOR287" s="5"/>
      <c r="NOS287" s="5"/>
      <c r="NOT287" s="5"/>
      <c r="NOU287" s="5"/>
      <c r="NOV287" s="5"/>
      <c r="NOW287" s="5"/>
      <c r="NOX287" s="5"/>
      <c r="NOY287" s="5"/>
      <c r="NOZ287" s="5"/>
      <c r="NPA287" s="5"/>
      <c r="NPB287" s="5"/>
      <c r="NPC287" s="5"/>
      <c r="NPD287" s="5"/>
      <c r="NPE287" s="5"/>
      <c r="NPF287" s="5"/>
      <c r="NPG287" s="5"/>
      <c r="NPH287" s="5"/>
      <c r="NPI287" s="5"/>
      <c r="NPJ287" s="5"/>
      <c r="NPK287" s="5"/>
      <c r="NPL287" s="5"/>
      <c r="NPM287" s="5"/>
      <c r="NPN287" s="5"/>
      <c r="NPO287" s="5"/>
      <c r="NPP287" s="5"/>
      <c r="NPQ287" s="5"/>
      <c r="NPR287" s="5"/>
      <c r="NPS287" s="5"/>
      <c r="NPT287" s="5"/>
      <c r="NPU287" s="5"/>
      <c r="NPV287" s="5"/>
      <c r="NPW287" s="5"/>
      <c r="NPX287" s="5"/>
      <c r="NPY287" s="5"/>
      <c r="NPZ287" s="5"/>
      <c r="NQA287" s="5"/>
      <c r="NQB287" s="5"/>
      <c r="NQC287" s="5"/>
      <c r="NQD287" s="5"/>
      <c r="NQE287" s="5"/>
      <c r="NQF287" s="5"/>
      <c r="NQG287" s="5"/>
      <c r="NQH287" s="5"/>
      <c r="NQI287" s="5"/>
      <c r="NQJ287" s="5"/>
      <c r="NQK287" s="5"/>
      <c r="NQL287" s="5"/>
      <c r="NQM287" s="5"/>
      <c r="NQN287" s="5"/>
      <c r="NQO287" s="5"/>
      <c r="NQP287" s="5"/>
      <c r="NQQ287" s="5"/>
      <c r="NQR287" s="5"/>
      <c r="NQS287" s="5"/>
      <c r="NQT287" s="5"/>
      <c r="NQU287" s="5"/>
      <c r="NQV287" s="5"/>
      <c r="NQW287" s="5"/>
      <c r="NQX287" s="5"/>
      <c r="NQY287" s="5"/>
      <c r="NQZ287" s="5"/>
      <c r="NRA287" s="5"/>
      <c r="NRB287" s="5"/>
      <c r="NRC287" s="5"/>
      <c r="NRD287" s="5"/>
      <c r="NRE287" s="5"/>
      <c r="NRF287" s="5"/>
      <c r="NRG287" s="5"/>
      <c r="NRH287" s="5"/>
      <c r="NRI287" s="5"/>
      <c r="NRJ287" s="5"/>
      <c r="NRK287" s="5"/>
      <c r="NRL287" s="5"/>
      <c r="NRM287" s="5"/>
      <c r="NRN287" s="5"/>
      <c r="NRO287" s="5"/>
      <c r="NRP287" s="5"/>
      <c r="NRQ287" s="5"/>
      <c r="NRR287" s="5"/>
      <c r="NRS287" s="5"/>
      <c r="NRT287" s="5"/>
      <c r="NRU287" s="5"/>
      <c r="NRV287" s="5"/>
      <c r="NRW287" s="5"/>
      <c r="NRX287" s="5"/>
      <c r="NRY287" s="5"/>
      <c r="NRZ287" s="5"/>
      <c r="NSA287" s="5"/>
      <c r="NSB287" s="5"/>
      <c r="NSC287" s="5"/>
      <c r="NSD287" s="5"/>
      <c r="NSE287" s="5"/>
      <c r="NSF287" s="5"/>
      <c r="NSG287" s="5"/>
      <c r="NSH287" s="5"/>
      <c r="NSI287" s="5"/>
      <c r="NSJ287" s="5"/>
      <c r="NSK287" s="5"/>
      <c r="NSL287" s="5"/>
      <c r="NSM287" s="5"/>
      <c r="NSN287" s="5"/>
      <c r="NSO287" s="5"/>
      <c r="NSP287" s="5"/>
      <c r="NSQ287" s="5"/>
      <c r="NSR287" s="5"/>
      <c r="NSS287" s="5"/>
      <c r="NST287" s="5"/>
      <c r="NSU287" s="5"/>
      <c r="NSV287" s="5"/>
      <c r="NSW287" s="5"/>
      <c r="NSX287" s="5"/>
      <c r="NSY287" s="5"/>
      <c r="NSZ287" s="5"/>
      <c r="NTA287" s="5"/>
      <c r="NTB287" s="5"/>
      <c r="NTC287" s="5"/>
      <c r="NTD287" s="5"/>
      <c r="NTE287" s="5"/>
      <c r="NTF287" s="5"/>
      <c r="NTG287" s="5"/>
      <c r="NTH287" s="5"/>
      <c r="NTI287" s="5"/>
      <c r="NTJ287" s="5"/>
      <c r="NTK287" s="5"/>
      <c r="NTL287" s="5"/>
      <c r="NTM287" s="5"/>
      <c r="NTN287" s="5"/>
      <c r="NTO287" s="5"/>
      <c r="NTP287" s="5"/>
      <c r="NTQ287" s="5"/>
      <c r="NTR287" s="5"/>
      <c r="NTS287" s="5"/>
      <c r="NTT287" s="5"/>
      <c r="NTU287" s="5"/>
      <c r="NTV287" s="5"/>
      <c r="NTW287" s="5"/>
      <c r="NTX287" s="5"/>
      <c r="NTY287" s="5"/>
      <c r="NTZ287" s="5"/>
      <c r="NUA287" s="5"/>
      <c r="NUB287" s="5"/>
      <c r="NUC287" s="5"/>
      <c r="NUD287" s="5"/>
      <c r="NUE287" s="5"/>
      <c r="NUF287" s="5"/>
      <c r="NUG287" s="5"/>
      <c r="NUH287" s="5"/>
      <c r="NUI287" s="5"/>
      <c r="NUJ287" s="5"/>
      <c r="NUK287" s="5"/>
      <c r="NUL287" s="5"/>
      <c r="NUM287" s="5"/>
      <c r="NUN287" s="5"/>
      <c r="NUO287" s="5"/>
      <c r="NUP287" s="5"/>
      <c r="NUQ287" s="5"/>
      <c r="NUR287" s="5"/>
      <c r="NUS287" s="5"/>
      <c r="NUT287" s="5"/>
      <c r="NUU287" s="5"/>
      <c r="NUV287" s="5"/>
      <c r="NUW287" s="5"/>
      <c r="NUX287" s="5"/>
      <c r="NUY287" s="5"/>
      <c r="NUZ287" s="5"/>
      <c r="NVA287" s="5"/>
      <c r="NVB287" s="5"/>
      <c r="NVC287" s="5"/>
      <c r="NVD287" s="5"/>
      <c r="NVE287" s="5"/>
      <c r="NVF287" s="5"/>
      <c r="NVG287" s="5"/>
      <c r="NVH287" s="5"/>
      <c r="NVI287" s="5"/>
      <c r="NVJ287" s="5"/>
      <c r="NVK287" s="5"/>
      <c r="NVL287" s="5"/>
      <c r="NVM287" s="5"/>
      <c r="NVN287" s="5"/>
      <c r="NVO287" s="5"/>
      <c r="NVP287" s="5"/>
      <c r="NVQ287" s="5"/>
      <c r="NVR287" s="5"/>
      <c r="NVS287" s="5"/>
      <c r="NVT287" s="5"/>
      <c r="NVU287" s="5"/>
      <c r="NVV287" s="5"/>
      <c r="NVW287" s="5"/>
      <c r="NVX287" s="5"/>
      <c r="NVY287" s="5"/>
      <c r="NVZ287" s="5"/>
      <c r="NWA287" s="5"/>
      <c r="NWB287" s="5"/>
      <c r="NWC287" s="5"/>
      <c r="NWD287" s="5"/>
      <c r="NWE287" s="5"/>
      <c r="NWF287" s="5"/>
      <c r="NWG287" s="5"/>
      <c r="NWH287" s="5"/>
      <c r="NWI287" s="5"/>
      <c r="NWJ287" s="5"/>
      <c r="NWK287" s="5"/>
      <c r="NWL287" s="5"/>
      <c r="NWM287" s="5"/>
      <c r="NWN287" s="5"/>
      <c r="NWO287" s="5"/>
      <c r="NWP287" s="5"/>
      <c r="NWQ287" s="5"/>
      <c r="NWR287" s="5"/>
      <c r="NWS287" s="5"/>
      <c r="NWT287" s="5"/>
      <c r="NWU287" s="5"/>
      <c r="NWV287" s="5"/>
      <c r="NWW287" s="5"/>
      <c r="NWX287" s="5"/>
      <c r="NWY287" s="5"/>
      <c r="NWZ287" s="5"/>
      <c r="NXA287" s="5"/>
      <c r="NXB287" s="5"/>
      <c r="NXC287" s="5"/>
      <c r="NXD287" s="5"/>
      <c r="NXE287" s="5"/>
      <c r="NXF287" s="5"/>
      <c r="NXG287" s="5"/>
      <c r="NXH287" s="5"/>
      <c r="NXI287" s="5"/>
      <c r="NXJ287" s="5"/>
      <c r="NXK287" s="5"/>
      <c r="NXL287" s="5"/>
      <c r="NXM287" s="5"/>
      <c r="NXN287" s="5"/>
      <c r="NXO287" s="5"/>
      <c r="NXP287" s="5"/>
      <c r="NXQ287" s="5"/>
      <c r="NXR287" s="5"/>
      <c r="NXS287" s="5"/>
      <c r="NXT287" s="5"/>
      <c r="NXU287" s="5"/>
      <c r="NXV287" s="5"/>
      <c r="NXW287" s="5"/>
      <c r="NXX287" s="5"/>
      <c r="NXY287" s="5"/>
      <c r="NXZ287" s="5"/>
      <c r="NYA287" s="5"/>
      <c r="NYB287" s="5"/>
      <c r="NYC287" s="5"/>
      <c r="NYD287" s="5"/>
      <c r="NYE287" s="5"/>
      <c r="NYF287" s="5"/>
      <c r="NYG287" s="5"/>
      <c r="NYH287" s="5"/>
      <c r="NYI287" s="5"/>
      <c r="NYJ287" s="5"/>
      <c r="NYK287" s="5"/>
      <c r="NYL287" s="5"/>
      <c r="NYM287" s="5"/>
      <c r="NYN287" s="5"/>
      <c r="NYO287" s="5"/>
      <c r="NYP287" s="5"/>
      <c r="NYQ287" s="5"/>
      <c r="NYR287" s="5"/>
      <c r="NYS287" s="5"/>
      <c r="NYT287" s="5"/>
      <c r="NYU287" s="5"/>
      <c r="NYV287" s="5"/>
      <c r="NYW287" s="5"/>
      <c r="NYX287" s="5"/>
      <c r="NYY287" s="5"/>
      <c r="NYZ287" s="5"/>
      <c r="NZA287" s="5"/>
      <c r="NZB287" s="5"/>
      <c r="NZC287" s="5"/>
      <c r="NZD287" s="5"/>
      <c r="NZE287" s="5"/>
      <c r="NZF287" s="5"/>
      <c r="NZG287" s="5"/>
      <c r="NZH287" s="5"/>
      <c r="NZI287" s="5"/>
      <c r="NZJ287" s="5"/>
      <c r="NZK287" s="5"/>
      <c r="NZL287" s="5"/>
      <c r="NZM287" s="5"/>
      <c r="NZN287" s="5"/>
      <c r="NZO287" s="5"/>
      <c r="NZP287" s="5"/>
      <c r="NZQ287" s="5"/>
      <c r="NZR287" s="5"/>
      <c r="NZS287" s="5"/>
      <c r="NZT287" s="5"/>
      <c r="NZU287" s="5"/>
      <c r="NZV287" s="5"/>
      <c r="NZW287" s="5"/>
      <c r="NZX287" s="5"/>
      <c r="NZY287" s="5"/>
      <c r="NZZ287" s="5"/>
      <c r="OAA287" s="5"/>
      <c r="OAB287" s="5"/>
      <c r="OAC287" s="5"/>
      <c r="OAD287" s="5"/>
      <c r="OAE287" s="5"/>
      <c r="OAF287" s="5"/>
      <c r="OAG287" s="5"/>
      <c r="OAH287" s="5"/>
      <c r="OAI287" s="5"/>
      <c r="OAJ287" s="5"/>
      <c r="OAK287" s="5"/>
      <c r="OAL287" s="5"/>
      <c r="OAM287" s="5"/>
      <c r="OAN287" s="5"/>
      <c r="OAO287" s="5"/>
      <c r="OAP287" s="5"/>
      <c r="OAQ287" s="5"/>
      <c r="OAR287" s="5"/>
      <c r="OAS287" s="5"/>
      <c r="OAT287" s="5"/>
      <c r="OAU287" s="5"/>
      <c r="OAV287" s="5"/>
      <c r="OAW287" s="5"/>
      <c r="OAX287" s="5"/>
      <c r="OAY287" s="5"/>
      <c r="OAZ287" s="5"/>
      <c r="OBA287" s="5"/>
      <c r="OBB287" s="5"/>
      <c r="OBC287" s="5"/>
      <c r="OBD287" s="5"/>
      <c r="OBE287" s="5"/>
      <c r="OBF287" s="5"/>
      <c r="OBG287" s="5"/>
      <c r="OBH287" s="5"/>
      <c r="OBI287" s="5"/>
      <c r="OBJ287" s="5"/>
      <c r="OBK287" s="5"/>
      <c r="OBL287" s="5"/>
      <c r="OBM287" s="5"/>
      <c r="OBN287" s="5"/>
      <c r="OBO287" s="5"/>
      <c r="OBP287" s="5"/>
      <c r="OBQ287" s="5"/>
      <c r="OBR287" s="5"/>
      <c r="OBS287" s="5"/>
      <c r="OBT287" s="5"/>
      <c r="OBU287" s="5"/>
      <c r="OBV287" s="5"/>
      <c r="OBW287" s="5"/>
      <c r="OBX287" s="5"/>
      <c r="OBY287" s="5"/>
      <c r="OBZ287" s="5"/>
      <c r="OCA287" s="5"/>
      <c r="OCB287" s="5"/>
      <c r="OCC287" s="5"/>
      <c r="OCD287" s="5"/>
      <c r="OCE287" s="5"/>
      <c r="OCF287" s="5"/>
      <c r="OCG287" s="5"/>
      <c r="OCH287" s="5"/>
      <c r="OCI287" s="5"/>
      <c r="OCJ287" s="5"/>
      <c r="OCK287" s="5"/>
      <c r="OCL287" s="5"/>
      <c r="OCM287" s="5"/>
      <c r="OCN287" s="5"/>
      <c r="OCO287" s="5"/>
      <c r="OCP287" s="5"/>
      <c r="OCQ287" s="5"/>
      <c r="OCR287" s="5"/>
      <c r="OCS287" s="5"/>
      <c r="OCT287" s="5"/>
      <c r="OCU287" s="5"/>
      <c r="OCV287" s="5"/>
      <c r="OCW287" s="5"/>
      <c r="OCX287" s="5"/>
      <c r="OCY287" s="5"/>
      <c r="OCZ287" s="5"/>
      <c r="ODA287" s="5"/>
      <c r="ODB287" s="5"/>
      <c r="ODC287" s="5"/>
      <c r="ODD287" s="5"/>
      <c r="ODE287" s="5"/>
      <c r="ODF287" s="5"/>
      <c r="ODG287" s="5"/>
      <c r="ODH287" s="5"/>
      <c r="ODI287" s="5"/>
      <c r="ODJ287" s="5"/>
      <c r="ODK287" s="5"/>
      <c r="ODL287" s="5"/>
      <c r="ODM287" s="5"/>
      <c r="ODN287" s="5"/>
      <c r="ODO287" s="5"/>
      <c r="ODP287" s="5"/>
      <c r="ODQ287" s="5"/>
      <c r="ODR287" s="5"/>
      <c r="ODS287" s="5"/>
      <c r="ODT287" s="5"/>
      <c r="ODU287" s="5"/>
      <c r="ODV287" s="5"/>
      <c r="ODW287" s="5"/>
      <c r="ODX287" s="5"/>
      <c r="ODY287" s="5"/>
      <c r="ODZ287" s="5"/>
      <c r="OEA287" s="5"/>
      <c r="OEB287" s="5"/>
      <c r="OEC287" s="5"/>
      <c r="OED287" s="5"/>
      <c r="OEE287" s="5"/>
      <c r="OEF287" s="5"/>
      <c r="OEG287" s="5"/>
      <c r="OEH287" s="5"/>
      <c r="OEI287" s="5"/>
      <c r="OEJ287" s="5"/>
      <c r="OEK287" s="5"/>
      <c r="OEL287" s="5"/>
      <c r="OEM287" s="5"/>
      <c r="OEN287" s="5"/>
      <c r="OEO287" s="5"/>
      <c r="OEP287" s="5"/>
      <c r="OEQ287" s="5"/>
      <c r="OER287" s="5"/>
      <c r="OES287" s="5"/>
      <c r="OET287" s="5"/>
      <c r="OEU287" s="5"/>
      <c r="OEV287" s="5"/>
      <c r="OEW287" s="5"/>
      <c r="OEX287" s="5"/>
      <c r="OEY287" s="5"/>
      <c r="OEZ287" s="5"/>
      <c r="OFA287" s="5"/>
      <c r="OFB287" s="5"/>
      <c r="OFC287" s="5"/>
      <c r="OFD287" s="5"/>
      <c r="OFE287" s="5"/>
      <c r="OFF287" s="5"/>
      <c r="OFG287" s="5"/>
      <c r="OFH287" s="5"/>
      <c r="OFI287" s="5"/>
      <c r="OFJ287" s="5"/>
      <c r="OFK287" s="5"/>
      <c r="OFL287" s="5"/>
      <c r="OFM287" s="5"/>
      <c r="OFN287" s="5"/>
      <c r="OFO287" s="5"/>
      <c r="OFP287" s="5"/>
      <c r="OFQ287" s="5"/>
      <c r="OFR287" s="5"/>
      <c r="OFS287" s="5"/>
      <c r="OFT287" s="5"/>
      <c r="OFU287" s="5"/>
      <c r="OFV287" s="5"/>
      <c r="OFW287" s="5"/>
      <c r="OFX287" s="5"/>
      <c r="OFY287" s="5"/>
      <c r="OFZ287" s="5"/>
      <c r="OGA287" s="5"/>
      <c r="OGB287" s="5"/>
      <c r="OGC287" s="5"/>
      <c r="OGD287" s="5"/>
      <c r="OGE287" s="5"/>
      <c r="OGF287" s="5"/>
      <c r="OGG287" s="5"/>
      <c r="OGH287" s="5"/>
      <c r="OGI287" s="5"/>
      <c r="OGJ287" s="5"/>
      <c r="OGK287" s="5"/>
      <c r="OGL287" s="5"/>
      <c r="OGM287" s="5"/>
      <c r="OGN287" s="5"/>
      <c r="OGO287" s="5"/>
      <c r="OGP287" s="5"/>
      <c r="OGQ287" s="5"/>
      <c r="OGR287" s="5"/>
      <c r="OGS287" s="5"/>
      <c r="OGT287" s="5"/>
      <c r="OGU287" s="5"/>
      <c r="OGV287" s="5"/>
      <c r="OGW287" s="5"/>
      <c r="OGX287" s="5"/>
      <c r="OGY287" s="5"/>
      <c r="OGZ287" s="5"/>
      <c r="OHA287" s="5"/>
      <c r="OHB287" s="5"/>
      <c r="OHC287" s="5"/>
      <c r="OHD287" s="5"/>
      <c r="OHE287" s="5"/>
      <c r="OHF287" s="5"/>
      <c r="OHG287" s="5"/>
      <c r="OHH287" s="5"/>
      <c r="OHI287" s="5"/>
      <c r="OHJ287" s="5"/>
      <c r="OHK287" s="5"/>
      <c r="OHL287" s="5"/>
      <c r="OHM287" s="5"/>
      <c r="OHN287" s="5"/>
      <c r="OHO287" s="5"/>
      <c r="OHP287" s="5"/>
      <c r="OHQ287" s="5"/>
      <c r="OHR287" s="5"/>
      <c r="OHS287" s="5"/>
      <c r="OHT287" s="5"/>
      <c r="OHU287" s="5"/>
      <c r="OHV287" s="5"/>
      <c r="OHW287" s="5"/>
      <c r="OHX287" s="5"/>
      <c r="OHY287" s="5"/>
      <c r="OHZ287" s="5"/>
      <c r="OIA287" s="5"/>
      <c r="OIB287" s="5"/>
      <c r="OIC287" s="5"/>
      <c r="OID287" s="5"/>
      <c r="OIE287" s="5"/>
      <c r="OIF287" s="5"/>
      <c r="OIG287" s="5"/>
      <c r="OIH287" s="5"/>
      <c r="OII287" s="5"/>
      <c r="OIJ287" s="5"/>
      <c r="OIK287" s="5"/>
      <c r="OIL287" s="5"/>
      <c r="OIM287" s="5"/>
      <c r="OIN287" s="5"/>
      <c r="OIO287" s="5"/>
      <c r="OIP287" s="5"/>
      <c r="OIQ287" s="5"/>
      <c r="OIR287" s="5"/>
      <c r="OIS287" s="5"/>
      <c r="OIT287" s="5"/>
      <c r="OIU287" s="5"/>
      <c r="OIV287" s="5"/>
      <c r="OIW287" s="5"/>
      <c r="OIX287" s="5"/>
      <c r="OIY287" s="5"/>
      <c r="OIZ287" s="5"/>
      <c r="OJA287" s="5"/>
      <c r="OJB287" s="5"/>
      <c r="OJC287" s="5"/>
      <c r="OJD287" s="5"/>
      <c r="OJE287" s="5"/>
      <c r="OJF287" s="5"/>
      <c r="OJG287" s="5"/>
      <c r="OJH287" s="5"/>
      <c r="OJI287" s="5"/>
      <c r="OJJ287" s="5"/>
      <c r="OJK287" s="5"/>
      <c r="OJL287" s="5"/>
      <c r="OJM287" s="5"/>
      <c r="OJN287" s="5"/>
      <c r="OJO287" s="5"/>
      <c r="OJP287" s="5"/>
      <c r="OJQ287" s="5"/>
      <c r="OJR287" s="5"/>
      <c r="OJS287" s="5"/>
      <c r="OJT287" s="5"/>
      <c r="OJU287" s="5"/>
      <c r="OJV287" s="5"/>
      <c r="OJW287" s="5"/>
      <c r="OJX287" s="5"/>
      <c r="OJY287" s="5"/>
      <c r="OJZ287" s="5"/>
      <c r="OKA287" s="5"/>
      <c r="OKB287" s="5"/>
      <c r="OKC287" s="5"/>
      <c r="OKD287" s="5"/>
      <c r="OKE287" s="5"/>
      <c r="OKF287" s="5"/>
      <c r="OKG287" s="5"/>
      <c r="OKH287" s="5"/>
      <c r="OKI287" s="5"/>
      <c r="OKJ287" s="5"/>
      <c r="OKK287" s="5"/>
      <c r="OKL287" s="5"/>
      <c r="OKM287" s="5"/>
      <c r="OKN287" s="5"/>
      <c r="OKO287" s="5"/>
      <c r="OKP287" s="5"/>
      <c r="OKQ287" s="5"/>
      <c r="OKR287" s="5"/>
      <c r="OKS287" s="5"/>
      <c r="OKT287" s="5"/>
      <c r="OKU287" s="5"/>
      <c r="OKV287" s="5"/>
      <c r="OKW287" s="5"/>
      <c r="OKX287" s="5"/>
      <c r="OKY287" s="5"/>
      <c r="OKZ287" s="5"/>
      <c r="OLA287" s="5"/>
      <c r="OLB287" s="5"/>
      <c r="OLC287" s="5"/>
      <c r="OLD287" s="5"/>
      <c r="OLE287" s="5"/>
      <c r="OLF287" s="5"/>
      <c r="OLG287" s="5"/>
      <c r="OLH287" s="5"/>
      <c r="OLI287" s="5"/>
      <c r="OLJ287" s="5"/>
      <c r="OLK287" s="5"/>
      <c r="OLL287" s="5"/>
      <c r="OLM287" s="5"/>
      <c r="OLN287" s="5"/>
      <c r="OLO287" s="5"/>
      <c r="OLP287" s="5"/>
      <c r="OLQ287" s="5"/>
      <c r="OLR287" s="5"/>
      <c r="OLS287" s="5"/>
      <c r="OLT287" s="5"/>
      <c r="OLU287" s="5"/>
      <c r="OLV287" s="5"/>
      <c r="OLW287" s="5"/>
      <c r="OLX287" s="5"/>
      <c r="OLY287" s="5"/>
      <c r="OLZ287" s="5"/>
      <c r="OMA287" s="5"/>
      <c r="OMB287" s="5"/>
      <c r="OMC287" s="5"/>
      <c r="OMD287" s="5"/>
      <c r="OME287" s="5"/>
      <c r="OMF287" s="5"/>
      <c r="OMG287" s="5"/>
      <c r="OMH287" s="5"/>
      <c r="OMI287" s="5"/>
      <c r="OMJ287" s="5"/>
      <c r="OMK287" s="5"/>
      <c r="OML287" s="5"/>
      <c r="OMM287" s="5"/>
      <c r="OMN287" s="5"/>
      <c r="OMO287" s="5"/>
      <c r="OMP287" s="5"/>
      <c r="OMQ287" s="5"/>
      <c r="OMR287" s="5"/>
      <c r="OMS287" s="5"/>
      <c r="OMT287" s="5"/>
      <c r="OMU287" s="5"/>
      <c r="OMV287" s="5"/>
      <c r="OMW287" s="5"/>
      <c r="OMX287" s="5"/>
      <c r="OMY287" s="5"/>
      <c r="OMZ287" s="5"/>
      <c r="ONA287" s="5"/>
      <c r="ONB287" s="5"/>
      <c r="ONC287" s="5"/>
      <c r="OND287" s="5"/>
      <c r="ONE287" s="5"/>
      <c r="ONF287" s="5"/>
      <c r="ONG287" s="5"/>
      <c r="ONH287" s="5"/>
      <c r="ONI287" s="5"/>
      <c r="ONJ287" s="5"/>
      <c r="ONK287" s="5"/>
      <c r="ONL287" s="5"/>
      <c r="ONM287" s="5"/>
      <c r="ONN287" s="5"/>
      <c r="ONO287" s="5"/>
      <c r="ONP287" s="5"/>
      <c r="ONQ287" s="5"/>
      <c r="ONR287" s="5"/>
      <c r="ONS287" s="5"/>
      <c r="ONT287" s="5"/>
      <c r="ONU287" s="5"/>
      <c r="ONV287" s="5"/>
      <c r="ONW287" s="5"/>
      <c r="ONX287" s="5"/>
      <c r="ONY287" s="5"/>
      <c r="ONZ287" s="5"/>
      <c r="OOA287" s="5"/>
      <c r="OOB287" s="5"/>
      <c r="OOC287" s="5"/>
      <c r="OOD287" s="5"/>
      <c r="OOE287" s="5"/>
      <c r="OOF287" s="5"/>
      <c r="OOG287" s="5"/>
      <c r="OOH287" s="5"/>
      <c r="OOI287" s="5"/>
      <c r="OOJ287" s="5"/>
      <c r="OOK287" s="5"/>
      <c r="OOL287" s="5"/>
      <c r="OOM287" s="5"/>
      <c r="OON287" s="5"/>
      <c r="OOO287" s="5"/>
      <c r="OOP287" s="5"/>
      <c r="OOQ287" s="5"/>
      <c r="OOR287" s="5"/>
      <c r="OOS287" s="5"/>
      <c r="OOT287" s="5"/>
      <c r="OOU287" s="5"/>
      <c r="OOV287" s="5"/>
      <c r="OOW287" s="5"/>
      <c r="OOX287" s="5"/>
      <c r="OOY287" s="5"/>
      <c r="OOZ287" s="5"/>
      <c r="OPA287" s="5"/>
      <c r="OPB287" s="5"/>
      <c r="OPC287" s="5"/>
      <c r="OPD287" s="5"/>
      <c r="OPE287" s="5"/>
      <c r="OPF287" s="5"/>
      <c r="OPG287" s="5"/>
      <c r="OPH287" s="5"/>
      <c r="OPI287" s="5"/>
      <c r="OPJ287" s="5"/>
      <c r="OPK287" s="5"/>
      <c r="OPL287" s="5"/>
      <c r="OPM287" s="5"/>
      <c r="OPN287" s="5"/>
      <c r="OPO287" s="5"/>
      <c r="OPP287" s="5"/>
      <c r="OPQ287" s="5"/>
      <c r="OPR287" s="5"/>
      <c r="OPS287" s="5"/>
      <c r="OPT287" s="5"/>
      <c r="OPU287" s="5"/>
      <c r="OPV287" s="5"/>
      <c r="OPW287" s="5"/>
      <c r="OPX287" s="5"/>
      <c r="OPY287" s="5"/>
      <c r="OPZ287" s="5"/>
      <c r="OQA287" s="5"/>
      <c r="OQB287" s="5"/>
      <c r="OQC287" s="5"/>
      <c r="OQD287" s="5"/>
      <c r="OQE287" s="5"/>
      <c r="OQF287" s="5"/>
      <c r="OQG287" s="5"/>
      <c r="OQH287" s="5"/>
      <c r="OQI287" s="5"/>
      <c r="OQJ287" s="5"/>
      <c r="OQK287" s="5"/>
      <c r="OQL287" s="5"/>
      <c r="OQM287" s="5"/>
      <c r="OQN287" s="5"/>
      <c r="OQO287" s="5"/>
      <c r="OQP287" s="5"/>
      <c r="OQQ287" s="5"/>
      <c r="OQR287" s="5"/>
      <c r="OQS287" s="5"/>
      <c r="OQT287" s="5"/>
      <c r="OQU287" s="5"/>
      <c r="OQV287" s="5"/>
      <c r="OQW287" s="5"/>
      <c r="OQX287" s="5"/>
      <c r="OQY287" s="5"/>
      <c r="OQZ287" s="5"/>
      <c r="ORA287" s="5"/>
      <c r="ORB287" s="5"/>
      <c r="ORC287" s="5"/>
      <c r="ORD287" s="5"/>
      <c r="ORE287" s="5"/>
      <c r="ORF287" s="5"/>
      <c r="ORG287" s="5"/>
      <c r="ORH287" s="5"/>
      <c r="ORI287" s="5"/>
      <c r="ORJ287" s="5"/>
      <c r="ORK287" s="5"/>
      <c r="ORL287" s="5"/>
      <c r="ORM287" s="5"/>
      <c r="ORN287" s="5"/>
      <c r="ORO287" s="5"/>
      <c r="ORP287" s="5"/>
      <c r="ORQ287" s="5"/>
      <c r="ORR287" s="5"/>
      <c r="ORS287" s="5"/>
      <c r="ORT287" s="5"/>
      <c r="ORU287" s="5"/>
      <c r="ORV287" s="5"/>
      <c r="ORW287" s="5"/>
      <c r="ORX287" s="5"/>
      <c r="ORY287" s="5"/>
      <c r="ORZ287" s="5"/>
      <c r="OSA287" s="5"/>
      <c r="OSB287" s="5"/>
      <c r="OSC287" s="5"/>
      <c r="OSD287" s="5"/>
      <c r="OSE287" s="5"/>
      <c r="OSF287" s="5"/>
      <c r="OSG287" s="5"/>
      <c r="OSH287" s="5"/>
      <c r="OSI287" s="5"/>
      <c r="OSJ287" s="5"/>
      <c r="OSK287" s="5"/>
      <c r="OSL287" s="5"/>
      <c r="OSM287" s="5"/>
      <c r="OSN287" s="5"/>
      <c r="OSO287" s="5"/>
      <c r="OSP287" s="5"/>
      <c r="OSQ287" s="5"/>
      <c r="OSR287" s="5"/>
      <c r="OSS287" s="5"/>
      <c r="OST287" s="5"/>
      <c r="OSU287" s="5"/>
      <c r="OSV287" s="5"/>
      <c r="OSW287" s="5"/>
      <c r="OSX287" s="5"/>
      <c r="OSY287" s="5"/>
      <c r="OSZ287" s="5"/>
      <c r="OTA287" s="5"/>
      <c r="OTB287" s="5"/>
      <c r="OTC287" s="5"/>
      <c r="OTD287" s="5"/>
      <c r="OTE287" s="5"/>
      <c r="OTF287" s="5"/>
      <c r="OTG287" s="5"/>
      <c r="OTH287" s="5"/>
      <c r="OTI287" s="5"/>
      <c r="OTJ287" s="5"/>
      <c r="OTK287" s="5"/>
      <c r="OTL287" s="5"/>
      <c r="OTM287" s="5"/>
      <c r="OTN287" s="5"/>
      <c r="OTO287" s="5"/>
      <c r="OTP287" s="5"/>
      <c r="OTQ287" s="5"/>
      <c r="OTR287" s="5"/>
      <c r="OTS287" s="5"/>
      <c r="OTT287" s="5"/>
      <c r="OTU287" s="5"/>
      <c r="OTV287" s="5"/>
      <c r="OTW287" s="5"/>
      <c r="OTX287" s="5"/>
      <c r="OTY287" s="5"/>
      <c r="OTZ287" s="5"/>
      <c r="OUA287" s="5"/>
      <c r="OUB287" s="5"/>
      <c r="OUC287" s="5"/>
      <c r="OUD287" s="5"/>
      <c r="OUE287" s="5"/>
      <c r="OUF287" s="5"/>
      <c r="OUG287" s="5"/>
      <c r="OUH287" s="5"/>
      <c r="OUI287" s="5"/>
      <c r="OUJ287" s="5"/>
      <c r="OUK287" s="5"/>
      <c r="OUL287" s="5"/>
      <c r="OUM287" s="5"/>
      <c r="OUN287" s="5"/>
      <c r="OUO287" s="5"/>
      <c r="OUP287" s="5"/>
      <c r="OUQ287" s="5"/>
      <c r="OUR287" s="5"/>
      <c r="OUS287" s="5"/>
      <c r="OUT287" s="5"/>
      <c r="OUU287" s="5"/>
      <c r="OUV287" s="5"/>
      <c r="OUW287" s="5"/>
      <c r="OUX287" s="5"/>
      <c r="OUY287" s="5"/>
      <c r="OUZ287" s="5"/>
      <c r="OVA287" s="5"/>
      <c r="OVB287" s="5"/>
      <c r="OVC287" s="5"/>
      <c r="OVD287" s="5"/>
      <c r="OVE287" s="5"/>
      <c r="OVF287" s="5"/>
      <c r="OVG287" s="5"/>
      <c r="OVH287" s="5"/>
      <c r="OVI287" s="5"/>
      <c r="OVJ287" s="5"/>
      <c r="OVK287" s="5"/>
      <c r="OVL287" s="5"/>
      <c r="OVM287" s="5"/>
      <c r="OVN287" s="5"/>
      <c r="OVO287" s="5"/>
      <c r="OVP287" s="5"/>
      <c r="OVQ287" s="5"/>
      <c r="OVR287" s="5"/>
      <c r="OVS287" s="5"/>
      <c r="OVT287" s="5"/>
      <c r="OVU287" s="5"/>
      <c r="OVV287" s="5"/>
      <c r="OVW287" s="5"/>
      <c r="OVX287" s="5"/>
      <c r="OVY287" s="5"/>
      <c r="OVZ287" s="5"/>
      <c r="OWA287" s="5"/>
      <c r="OWB287" s="5"/>
      <c r="OWC287" s="5"/>
      <c r="OWD287" s="5"/>
      <c r="OWE287" s="5"/>
      <c r="OWF287" s="5"/>
      <c r="OWG287" s="5"/>
      <c r="OWH287" s="5"/>
      <c r="OWI287" s="5"/>
      <c r="OWJ287" s="5"/>
      <c r="OWK287" s="5"/>
      <c r="OWL287" s="5"/>
      <c r="OWM287" s="5"/>
      <c r="OWN287" s="5"/>
      <c r="OWO287" s="5"/>
      <c r="OWP287" s="5"/>
      <c r="OWQ287" s="5"/>
      <c r="OWR287" s="5"/>
      <c r="OWS287" s="5"/>
      <c r="OWT287" s="5"/>
      <c r="OWU287" s="5"/>
      <c r="OWV287" s="5"/>
      <c r="OWW287" s="5"/>
      <c r="OWX287" s="5"/>
      <c r="OWY287" s="5"/>
      <c r="OWZ287" s="5"/>
      <c r="OXA287" s="5"/>
      <c r="OXB287" s="5"/>
      <c r="OXC287" s="5"/>
      <c r="OXD287" s="5"/>
      <c r="OXE287" s="5"/>
      <c r="OXF287" s="5"/>
      <c r="OXG287" s="5"/>
      <c r="OXH287" s="5"/>
      <c r="OXI287" s="5"/>
      <c r="OXJ287" s="5"/>
      <c r="OXK287" s="5"/>
      <c r="OXL287" s="5"/>
      <c r="OXM287" s="5"/>
      <c r="OXN287" s="5"/>
      <c r="OXO287" s="5"/>
      <c r="OXP287" s="5"/>
      <c r="OXQ287" s="5"/>
      <c r="OXR287" s="5"/>
      <c r="OXS287" s="5"/>
      <c r="OXT287" s="5"/>
      <c r="OXU287" s="5"/>
      <c r="OXV287" s="5"/>
      <c r="OXW287" s="5"/>
      <c r="OXX287" s="5"/>
      <c r="OXY287" s="5"/>
      <c r="OXZ287" s="5"/>
      <c r="OYA287" s="5"/>
      <c r="OYB287" s="5"/>
      <c r="OYC287" s="5"/>
      <c r="OYD287" s="5"/>
      <c r="OYE287" s="5"/>
      <c r="OYF287" s="5"/>
      <c r="OYG287" s="5"/>
      <c r="OYH287" s="5"/>
      <c r="OYI287" s="5"/>
      <c r="OYJ287" s="5"/>
      <c r="OYK287" s="5"/>
      <c r="OYL287" s="5"/>
      <c r="OYM287" s="5"/>
      <c r="OYN287" s="5"/>
      <c r="OYO287" s="5"/>
      <c r="OYP287" s="5"/>
      <c r="OYQ287" s="5"/>
      <c r="OYR287" s="5"/>
      <c r="OYS287" s="5"/>
      <c r="OYT287" s="5"/>
      <c r="OYU287" s="5"/>
      <c r="OYV287" s="5"/>
      <c r="OYW287" s="5"/>
      <c r="OYX287" s="5"/>
      <c r="OYY287" s="5"/>
      <c r="OYZ287" s="5"/>
      <c r="OZA287" s="5"/>
      <c r="OZB287" s="5"/>
      <c r="OZC287" s="5"/>
      <c r="OZD287" s="5"/>
      <c r="OZE287" s="5"/>
      <c r="OZF287" s="5"/>
      <c r="OZG287" s="5"/>
      <c r="OZH287" s="5"/>
      <c r="OZI287" s="5"/>
      <c r="OZJ287" s="5"/>
      <c r="OZK287" s="5"/>
      <c r="OZL287" s="5"/>
      <c r="OZM287" s="5"/>
      <c r="OZN287" s="5"/>
      <c r="OZO287" s="5"/>
      <c r="OZP287" s="5"/>
      <c r="OZQ287" s="5"/>
      <c r="OZR287" s="5"/>
      <c r="OZS287" s="5"/>
      <c r="OZT287" s="5"/>
      <c r="OZU287" s="5"/>
      <c r="OZV287" s="5"/>
      <c r="OZW287" s="5"/>
      <c r="OZX287" s="5"/>
      <c r="OZY287" s="5"/>
      <c r="OZZ287" s="5"/>
      <c r="PAA287" s="5"/>
      <c r="PAB287" s="5"/>
      <c r="PAC287" s="5"/>
      <c r="PAD287" s="5"/>
      <c r="PAE287" s="5"/>
      <c r="PAF287" s="5"/>
      <c r="PAG287" s="5"/>
      <c r="PAH287" s="5"/>
      <c r="PAI287" s="5"/>
      <c r="PAJ287" s="5"/>
      <c r="PAK287" s="5"/>
      <c r="PAL287" s="5"/>
      <c r="PAM287" s="5"/>
      <c r="PAN287" s="5"/>
      <c r="PAO287" s="5"/>
      <c r="PAP287" s="5"/>
      <c r="PAQ287" s="5"/>
      <c r="PAR287" s="5"/>
      <c r="PAS287" s="5"/>
      <c r="PAT287" s="5"/>
      <c r="PAU287" s="5"/>
      <c r="PAV287" s="5"/>
      <c r="PAW287" s="5"/>
      <c r="PAX287" s="5"/>
      <c r="PAY287" s="5"/>
      <c r="PAZ287" s="5"/>
      <c r="PBA287" s="5"/>
      <c r="PBB287" s="5"/>
      <c r="PBC287" s="5"/>
      <c r="PBD287" s="5"/>
      <c r="PBE287" s="5"/>
      <c r="PBF287" s="5"/>
      <c r="PBG287" s="5"/>
      <c r="PBH287" s="5"/>
      <c r="PBI287" s="5"/>
      <c r="PBJ287" s="5"/>
      <c r="PBK287" s="5"/>
      <c r="PBL287" s="5"/>
      <c r="PBM287" s="5"/>
      <c r="PBN287" s="5"/>
      <c r="PBO287" s="5"/>
      <c r="PBP287" s="5"/>
      <c r="PBQ287" s="5"/>
      <c r="PBR287" s="5"/>
      <c r="PBS287" s="5"/>
      <c r="PBT287" s="5"/>
      <c r="PBU287" s="5"/>
      <c r="PBV287" s="5"/>
      <c r="PBW287" s="5"/>
      <c r="PBX287" s="5"/>
      <c r="PBY287" s="5"/>
      <c r="PBZ287" s="5"/>
      <c r="PCA287" s="5"/>
      <c r="PCB287" s="5"/>
      <c r="PCC287" s="5"/>
      <c r="PCD287" s="5"/>
      <c r="PCE287" s="5"/>
      <c r="PCF287" s="5"/>
      <c r="PCG287" s="5"/>
      <c r="PCH287" s="5"/>
      <c r="PCI287" s="5"/>
      <c r="PCJ287" s="5"/>
      <c r="PCK287" s="5"/>
      <c r="PCL287" s="5"/>
      <c r="PCM287" s="5"/>
      <c r="PCN287" s="5"/>
      <c r="PCO287" s="5"/>
      <c r="PCP287" s="5"/>
      <c r="PCQ287" s="5"/>
      <c r="PCR287" s="5"/>
      <c r="PCS287" s="5"/>
      <c r="PCT287" s="5"/>
      <c r="PCU287" s="5"/>
      <c r="PCV287" s="5"/>
      <c r="PCW287" s="5"/>
      <c r="PCX287" s="5"/>
      <c r="PCY287" s="5"/>
      <c r="PCZ287" s="5"/>
      <c r="PDA287" s="5"/>
      <c r="PDB287" s="5"/>
      <c r="PDC287" s="5"/>
      <c r="PDD287" s="5"/>
      <c r="PDE287" s="5"/>
      <c r="PDF287" s="5"/>
      <c r="PDG287" s="5"/>
      <c r="PDH287" s="5"/>
      <c r="PDI287" s="5"/>
      <c r="PDJ287" s="5"/>
      <c r="PDK287" s="5"/>
      <c r="PDL287" s="5"/>
      <c r="PDM287" s="5"/>
      <c r="PDN287" s="5"/>
      <c r="PDO287" s="5"/>
      <c r="PDP287" s="5"/>
      <c r="PDQ287" s="5"/>
      <c r="PDR287" s="5"/>
      <c r="PDS287" s="5"/>
      <c r="PDT287" s="5"/>
      <c r="PDU287" s="5"/>
      <c r="PDV287" s="5"/>
      <c r="PDW287" s="5"/>
      <c r="PDX287" s="5"/>
      <c r="PDY287" s="5"/>
      <c r="PDZ287" s="5"/>
      <c r="PEA287" s="5"/>
      <c r="PEB287" s="5"/>
      <c r="PEC287" s="5"/>
      <c r="PED287" s="5"/>
      <c r="PEE287" s="5"/>
      <c r="PEF287" s="5"/>
      <c r="PEG287" s="5"/>
      <c r="PEH287" s="5"/>
      <c r="PEI287" s="5"/>
      <c r="PEJ287" s="5"/>
      <c r="PEK287" s="5"/>
      <c r="PEL287" s="5"/>
      <c r="PEM287" s="5"/>
      <c r="PEN287" s="5"/>
      <c r="PEO287" s="5"/>
      <c r="PEP287" s="5"/>
      <c r="PEQ287" s="5"/>
      <c r="PER287" s="5"/>
      <c r="PES287" s="5"/>
      <c r="PET287" s="5"/>
      <c r="PEU287" s="5"/>
      <c r="PEV287" s="5"/>
      <c r="PEW287" s="5"/>
      <c r="PEX287" s="5"/>
      <c r="PEY287" s="5"/>
      <c r="PEZ287" s="5"/>
      <c r="PFA287" s="5"/>
      <c r="PFB287" s="5"/>
      <c r="PFC287" s="5"/>
      <c r="PFD287" s="5"/>
      <c r="PFE287" s="5"/>
      <c r="PFF287" s="5"/>
      <c r="PFG287" s="5"/>
      <c r="PFH287" s="5"/>
      <c r="PFI287" s="5"/>
      <c r="PFJ287" s="5"/>
      <c r="PFK287" s="5"/>
      <c r="PFL287" s="5"/>
      <c r="PFM287" s="5"/>
      <c r="PFN287" s="5"/>
      <c r="PFO287" s="5"/>
      <c r="PFP287" s="5"/>
      <c r="PFQ287" s="5"/>
      <c r="PFR287" s="5"/>
      <c r="PFS287" s="5"/>
      <c r="PFT287" s="5"/>
      <c r="PFU287" s="5"/>
      <c r="PFV287" s="5"/>
      <c r="PFW287" s="5"/>
      <c r="PFX287" s="5"/>
      <c r="PFY287" s="5"/>
      <c r="PFZ287" s="5"/>
      <c r="PGA287" s="5"/>
      <c r="PGB287" s="5"/>
      <c r="PGC287" s="5"/>
      <c r="PGD287" s="5"/>
      <c r="PGE287" s="5"/>
      <c r="PGF287" s="5"/>
      <c r="PGG287" s="5"/>
      <c r="PGH287" s="5"/>
      <c r="PGI287" s="5"/>
      <c r="PGJ287" s="5"/>
      <c r="PGK287" s="5"/>
      <c r="PGL287" s="5"/>
      <c r="PGM287" s="5"/>
      <c r="PGN287" s="5"/>
      <c r="PGO287" s="5"/>
      <c r="PGP287" s="5"/>
      <c r="PGQ287" s="5"/>
      <c r="PGR287" s="5"/>
      <c r="PGS287" s="5"/>
      <c r="PGT287" s="5"/>
      <c r="PGU287" s="5"/>
      <c r="PGV287" s="5"/>
      <c r="PGW287" s="5"/>
      <c r="PGX287" s="5"/>
      <c r="PGY287" s="5"/>
      <c r="PGZ287" s="5"/>
      <c r="PHA287" s="5"/>
      <c r="PHB287" s="5"/>
      <c r="PHC287" s="5"/>
      <c r="PHD287" s="5"/>
      <c r="PHE287" s="5"/>
      <c r="PHF287" s="5"/>
      <c r="PHG287" s="5"/>
      <c r="PHH287" s="5"/>
      <c r="PHI287" s="5"/>
      <c r="PHJ287" s="5"/>
      <c r="PHK287" s="5"/>
      <c r="PHL287" s="5"/>
      <c r="PHM287" s="5"/>
      <c r="PHN287" s="5"/>
      <c r="PHO287" s="5"/>
      <c r="PHP287" s="5"/>
      <c r="PHQ287" s="5"/>
      <c r="PHR287" s="5"/>
      <c r="PHS287" s="5"/>
      <c r="PHT287" s="5"/>
      <c r="PHU287" s="5"/>
      <c r="PHV287" s="5"/>
      <c r="PHW287" s="5"/>
      <c r="PHX287" s="5"/>
      <c r="PHY287" s="5"/>
      <c r="PHZ287" s="5"/>
      <c r="PIA287" s="5"/>
      <c r="PIB287" s="5"/>
      <c r="PIC287" s="5"/>
      <c r="PID287" s="5"/>
      <c r="PIE287" s="5"/>
      <c r="PIF287" s="5"/>
      <c r="PIG287" s="5"/>
      <c r="PIH287" s="5"/>
      <c r="PII287" s="5"/>
      <c r="PIJ287" s="5"/>
      <c r="PIK287" s="5"/>
      <c r="PIL287" s="5"/>
      <c r="PIM287" s="5"/>
      <c r="PIN287" s="5"/>
      <c r="PIO287" s="5"/>
      <c r="PIP287" s="5"/>
      <c r="PIQ287" s="5"/>
      <c r="PIR287" s="5"/>
      <c r="PIS287" s="5"/>
      <c r="PIT287" s="5"/>
      <c r="PIU287" s="5"/>
      <c r="PIV287" s="5"/>
      <c r="PIW287" s="5"/>
      <c r="PIX287" s="5"/>
      <c r="PIY287" s="5"/>
      <c r="PIZ287" s="5"/>
      <c r="PJA287" s="5"/>
      <c r="PJB287" s="5"/>
      <c r="PJC287" s="5"/>
      <c r="PJD287" s="5"/>
      <c r="PJE287" s="5"/>
      <c r="PJF287" s="5"/>
      <c r="PJG287" s="5"/>
      <c r="PJH287" s="5"/>
      <c r="PJI287" s="5"/>
      <c r="PJJ287" s="5"/>
      <c r="PJK287" s="5"/>
      <c r="PJL287" s="5"/>
      <c r="PJM287" s="5"/>
      <c r="PJN287" s="5"/>
      <c r="PJO287" s="5"/>
      <c r="PJP287" s="5"/>
      <c r="PJQ287" s="5"/>
      <c r="PJR287" s="5"/>
      <c r="PJS287" s="5"/>
      <c r="PJT287" s="5"/>
      <c r="PJU287" s="5"/>
      <c r="PJV287" s="5"/>
      <c r="PJW287" s="5"/>
      <c r="PJX287" s="5"/>
      <c r="PJY287" s="5"/>
      <c r="PJZ287" s="5"/>
      <c r="PKA287" s="5"/>
      <c r="PKB287" s="5"/>
      <c r="PKC287" s="5"/>
      <c r="PKD287" s="5"/>
      <c r="PKE287" s="5"/>
      <c r="PKF287" s="5"/>
      <c r="PKG287" s="5"/>
      <c r="PKH287" s="5"/>
      <c r="PKI287" s="5"/>
      <c r="PKJ287" s="5"/>
      <c r="PKK287" s="5"/>
      <c r="PKL287" s="5"/>
      <c r="PKM287" s="5"/>
      <c r="PKN287" s="5"/>
      <c r="PKO287" s="5"/>
      <c r="PKP287" s="5"/>
      <c r="PKQ287" s="5"/>
      <c r="PKR287" s="5"/>
      <c r="PKS287" s="5"/>
      <c r="PKT287" s="5"/>
      <c r="PKU287" s="5"/>
      <c r="PKV287" s="5"/>
      <c r="PKW287" s="5"/>
      <c r="PKX287" s="5"/>
      <c r="PKY287" s="5"/>
      <c r="PKZ287" s="5"/>
      <c r="PLA287" s="5"/>
      <c r="PLB287" s="5"/>
      <c r="PLC287" s="5"/>
      <c r="PLD287" s="5"/>
      <c r="PLE287" s="5"/>
      <c r="PLF287" s="5"/>
      <c r="PLG287" s="5"/>
      <c r="PLH287" s="5"/>
      <c r="PLI287" s="5"/>
      <c r="PLJ287" s="5"/>
      <c r="PLK287" s="5"/>
      <c r="PLL287" s="5"/>
      <c r="PLM287" s="5"/>
      <c r="PLN287" s="5"/>
      <c r="PLO287" s="5"/>
      <c r="PLP287" s="5"/>
      <c r="PLQ287" s="5"/>
      <c r="PLR287" s="5"/>
      <c r="PLS287" s="5"/>
      <c r="PLT287" s="5"/>
      <c r="PLU287" s="5"/>
      <c r="PLV287" s="5"/>
      <c r="PLW287" s="5"/>
      <c r="PLX287" s="5"/>
      <c r="PLY287" s="5"/>
      <c r="PLZ287" s="5"/>
      <c r="PMA287" s="5"/>
      <c r="PMB287" s="5"/>
      <c r="PMC287" s="5"/>
      <c r="PMD287" s="5"/>
      <c r="PME287" s="5"/>
      <c r="PMF287" s="5"/>
      <c r="PMG287" s="5"/>
      <c r="PMH287" s="5"/>
      <c r="PMI287" s="5"/>
      <c r="PMJ287" s="5"/>
      <c r="PMK287" s="5"/>
      <c r="PML287" s="5"/>
      <c r="PMM287" s="5"/>
      <c r="PMN287" s="5"/>
      <c r="PMO287" s="5"/>
      <c r="PMP287" s="5"/>
      <c r="PMQ287" s="5"/>
      <c r="PMR287" s="5"/>
      <c r="PMS287" s="5"/>
      <c r="PMT287" s="5"/>
      <c r="PMU287" s="5"/>
      <c r="PMV287" s="5"/>
      <c r="PMW287" s="5"/>
      <c r="PMX287" s="5"/>
      <c r="PMY287" s="5"/>
      <c r="PMZ287" s="5"/>
      <c r="PNA287" s="5"/>
      <c r="PNB287" s="5"/>
      <c r="PNC287" s="5"/>
      <c r="PND287" s="5"/>
      <c r="PNE287" s="5"/>
      <c r="PNF287" s="5"/>
      <c r="PNG287" s="5"/>
      <c r="PNH287" s="5"/>
      <c r="PNI287" s="5"/>
      <c r="PNJ287" s="5"/>
      <c r="PNK287" s="5"/>
      <c r="PNL287" s="5"/>
      <c r="PNM287" s="5"/>
      <c r="PNN287" s="5"/>
      <c r="PNO287" s="5"/>
      <c r="PNP287" s="5"/>
      <c r="PNQ287" s="5"/>
      <c r="PNR287" s="5"/>
      <c r="PNS287" s="5"/>
      <c r="PNT287" s="5"/>
      <c r="PNU287" s="5"/>
      <c r="PNV287" s="5"/>
      <c r="PNW287" s="5"/>
      <c r="PNX287" s="5"/>
      <c r="PNY287" s="5"/>
      <c r="PNZ287" s="5"/>
      <c r="POA287" s="5"/>
      <c r="POB287" s="5"/>
      <c r="POC287" s="5"/>
      <c r="POD287" s="5"/>
      <c r="POE287" s="5"/>
      <c r="POF287" s="5"/>
      <c r="POG287" s="5"/>
      <c r="POH287" s="5"/>
      <c r="POI287" s="5"/>
      <c r="POJ287" s="5"/>
      <c r="POK287" s="5"/>
      <c r="POL287" s="5"/>
      <c r="POM287" s="5"/>
      <c r="PON287" s="5"/>
      <c r="POO287" s="5"/>
      <c r="POP287" s="5"/>
      <c r="POQ287" s="5"/>
      <c r="POR287" s="5"/>
      <c r="POS287" s="5"/>
      <c r="POT287" s="5"/>
      <c r="POU287" s="5"/>
      <c r="POV287" s="5"/>
      <c r="POW287" s="5"/>
      <c r="POX287" s="5"/>
      <c r="POY287" s="5"/>
      <c r="POZ287" s="5"/>
      <c r="PPA287" s="5"/>
      <c r="PPB287" s="5"/>
      <c r="PPC287" s="5"/>
      <c r="PPD287" s="5"/>
      <c r="PPE287" s="5"/>
      <c r="PPF287" s="5"/>
      <c r="PPG287" s="5"/>
      <c r="PPH287" s="5"/>
      <c r="PPI287" s="5"/>
      <c r="PPJ287" s="5"/>
      <c r="PPK287" s="5"/>
      <c r="PPL287" s="5"/>
      <c r="PPM287" s="5"/>
      <c r="PPN287" s="5"/>
      <c r="PPO287" s="5"/>
      <c r="PPP287" s="5"/>
      <c r="PPQ287" s="5"/>
      <c r="PPR287" s="5"/>
      <c r="PPS287" s="5"/>
      <c r="PPT287" s="5"/>
      <c r="PPU287" s="5"/>
      <c r="PPV287" s="5"/>
      <c r="PPW287" s="5"/>
      <c r="PPX287" s="5"/>
      <c r="PPY287" s="5"/>
      <c r="PPZ287" s="5"/>
      <c r="PQA287" s="5"/>
      <c r="PQB287" s="5"/>
      <c r="PQC287" s="5"/>
      <c r="PQD287" s="5"/>
      <c r="PQE287" s="5"/>
      <c r="PQF287" s="5"/>
      <c r="PQG287" s="5"/>
      <c r="PQH287" s="5"/>
      <c r="PQI287" s="5"/>
      <c r="PQJ287" s="5"/>
      <c r="PQK287" s="5"/>
      <c r="PQL287" s="5"/>
      <c r="PQM287" s="5"/>
      <c r="PQN287" s="5"/>
      <c r="PQO287" s="5"/>
      <c r="PQP287" s="5"/>
      <c r="PQQ287" s="5"/>
      <c r="PQR287" s="5"/>
      <c r="PQS287" s="5"/>
      <c r="PQT287" s="5"/>
      <c r="PQU287" s="5"/>
      <c r="PQV287" s="5"/>
      <c r="PQW287" s="5"/>
      <c r="PQX287" s="5"/>
      <c r="PQY287" s="5"/>
      <c r="PQZ287" s="5"/>
      <c r="PRA287" s="5"/>
      <c r="PRB287" s="5"/>
      <c r="PRC287" s="5"/>
      <c r="PRD287" s="5"/>
      <c r="PRE287" s="5"/>
      <c r="PRF287" s="5"/>
      <c r="PRG287" s="5"/>
      <c r="PRH287" s="5"/>
      <c r="PRI287" s="5"/>
      <c r="PRJ287" s="5"/>
      <c r="PRK287" s="5"/>
      <c r="PRL287" s="5"/>
      <c r="PRM287" s="5"/>
      <c r="PRN287" s="5"/>
      <c r="PRO287" s="5"/>
      <c r="PRP287" s="5"/>
      <c r="PRQ287" s="5"/>
      <c r="PRR287" s="5"/>
      <c r="PRS287" s="5"/>
      <c r="PRT287" s="5"/>
      <c r="PRU287" s="5"/>
      <c r="PRV287" s="5"/>
      <c r="PRW287" s="5"/>
      <c r="PRX287" s="5"/>
      <c r="PRY287" s="5"/>
      <c r="PRZ287" s="5"/>
      <c r="PSA287" s="5"/>
      <c r="PSB287" s="5"/>
      <c r="PSC287" s="5"/>
      <c r="PSD287" s="5"/>
      <c r="PSE287" s="5"/>
      <c r="PSF287" s="5"/>
      <c r="PSG287" s="5"/>
      <c r="PSH287" s="5"/>
      <c r="PSI287" s="5"/>
      <c r="PSJ287" s="5"/>
      <c r="PSK287" s="5"/>
      <c r="PSL287" s="5"/>
      <c r="PSM287" s="5"/>
      <c r="PSN287" s="5"/>
      <c r="PSO287" s="5"/>
      <c r="PSP287" s="5"/>
      <c r="PSQ287" s="5"/>
      <c r="PSR287" s="5"/>
      <c r="PSS287" s="5"/>
      <c r="PST287" s="5"/>
      <c r="PSU287" s="5"/>
      <c r="PSV287" s="5"/>
      <c r="PSW287" s="5"/>
      <c r="PSX287" s="5"/>
      <c r="PSY287" s="5"/>
      <c r="PSZ287" s="5"/>
      <c r="PTA287" s="5"/>
      <c r="PTB287" s="5"/>
      <c r="PTC287" s="5"/>
      <c r="PTD287" s="5"/>
      <c r="PTE287" s="5"/>
      <c r="PTF287" s="5"/>
      <c r="PTG287" s="5"/>
      <c r="PTH287" s="5"/>
      <c r="PTI287" s="5"/>
      <c r="PTJ287" s="5"/>
      <c r="PTK287" s="5"/>
      <c r="PTL287" s="5"/>
      <c r="PTM287" s="5"/>
      <c r="PTN287" s="5"/>
      <c r="PTO287" s="5"/>
      <c r="PTP287" s="5"/>
      <c r="PTQ287" s="5"/>
      <c r="PTR287" s="5"/>
      <c r="PTS287" s="5"/>
      <c r="PTT287" s="5"/>
      <c r="PTU287" s="5"/>
      <c r="PTV287" s="5"/>
      <c r="PTW287" s="5"/>
      <c r="PTX287" s="5"/>
      <c r="PTY287" s="5"/>
      <c r="PTZ287" s="5"/>
      <c r="PUA287" s="5"/>
      <c r="PUB287" s="5"/>
      <c r="PUC287" s="5"/>
      <c r="PUD287" s="5"/>
      <c r="PUE287" s="5"/>
      <c r="PUF287" s="5"/>
      <c r="PUG287" s="5"/>
      <c r="PUH287" s="5"/>
      <c r="PUI287" s="5"/>
      <c r="PUJ287" s="5"/>
      <c r="PUK287" s="5"/>
      <c r="PUL287" s="5"/>
      <c r="PUM287" s="5"/>
      <c r="PUN287" s="5"/>
      <c r="PUO287" s="5"/>
      <c r="PUP287" s="5"/>
      <c r="PUQ287" s="5"/>
      <c r="PUR287" s="5"/>
      <c r="PUS287" s="5"/>
      <c r="PUT287" s="5"/>
      <c r="PUU287" s="5"/>
      <c r="PUV287" s="5"/>
      <c r="PUW287" s="5"/>
      <c r="PUX287" s="5"/>
      <c r="PUY287" s="5"/>
      <c r="PUZ287" s="5"/>
      <c r="PVA287" s="5"/>
      <c r="PVB287" s="5"/>
      <c r="PVC287" s="5"/>
      <c r="PVD287" s="5"/>
      <c r="PVE287" s="5"/>
      <c r="PVF287" s="5"/>
      <c r="PVG287" s="5"/>
      <c r="PVH287" s="5"/>
      <c r="PVI287" s="5"/>
      <c r="PVJ287" s="5"/>
      <c r="PVK287" s="5"/>
      <c r="PVL287" s="5"/>
      <c r="PVM287" s="5"/>
      <c r="PVN287" s="5"/>
      <c r="PVO287" s="5"/>
      <c r="PVP287" s="5"/>
      <c r="PVQ287" s="5"/>
      <c r="PVR287" s="5"/>
      <c r="PVS287" s="5"/>
      <c r="PVT287" s="5"/>
      <c r="PVU287" s="5"/>
      <c r="PVV287" s="5"/>
      <c r="PVW287" s="5"/>
      <c r="PVX287" s="5"/>
      <c r="PVY287" s="5"/>
      <c r="PVZ287" s="5"/>
      <c r="PWA287" s="5"/>
      <c r="PWB287" s="5"/>
      <c r="PWC287" s="5"/>
      <c r="PWD287" s="5"/>
      <c r="PWE287" s="5"/>
      <c r="PWF287" s="5"/>
      <c r="PWG287" s="5"/>
      <c r="PWH287" s="5"/>
      <c r="PWI287" s="5"/>
      <c r="PWJ287" s="5"/>
      <c r="PWK287" s="5"/>
      <c r="PWL287" s="5"/>
      <c r="PWM287" s="5"/>
      <c r="PWN287" s="5"/>
      <c r="PWO287" s="5"/>
      <c r="PWP287" s="5"/>
      <c r="PWQ287" s="5"/>
      <c r="PWR287" s="5"/>
      <c r="PWS287" s="5"/>
      <c r="PWT287" s="5"/>
      <c r="PWU287" s="5"/>
      <c r="PWV287" s="5"/>
      <c r="PWW287" s="5"/>
      <c r="PWX287" s="5"/>
      <c r="PWY287" s="5"/>
      <c r="PWZ287" s="5"/>
      <c r="PXA287" s="5"/>
      <c r="PXB287" s="5"/>
      <c r="PXC287" s="5"/>
      <c r="PXD287" s="5"/>
      <c r="PXE287" s="5"/>
      <c r="PXF287" s="5"/>
      <c r="PXG287" s="5"/>
      <c r="PXH287" s="5"/>
      <c r="PXI287" s="5"/>
      <c r="PXJ287" s="5"/>
      <c r="PXK287" s="5"/>
      <c r="PXL287" s="5"/>
      <c r="PXM287" s="5"/>
      <c r="PXN287" s="5"/>
      <c r="PXO287" s="5"/>
      <c r="PXP287" s="5"/>
      <c r="PXQ287" s="5"/>
      <c r="PXR287" s="5"/>
      <c r="PXS287" s="5"/>
      <c r="PXT287" s="5"/>
      <c r="PXU287" s="5"/>
      <c r="PXV287" s="5"/>
      <c r="PXW287" s="5"/>
      <c r="PXX287" s="5"/>
      <c r="PXY287" s="5"/>
      <c r="PXZ287" s="5"/>
      <c r="PYA287" s="5"/>
      <c r="PYB287" s="5"/>
      <c r="PYC287" s="5"/>
      <c r="PYD287" s="5"/>
      <c r="PYE287" s="5"/>
      <c r="PYF287" s="5"/>
      <c r="PYG287" s="5"/>
      <c r="PYH287" s="5"/>
      <c r="PYI287" s="5"/>
      <c r="PYJ287" s="5"/>
      <c r="PYK287" s="5"/>
      <c r="PYL287" s="5"/>
      <c r="PYM287" s="5"/>
      <c r="PYN287" s="5"/>
      <c r="PYO287" s="5"/>
      <c r="PYP287" s="5"/>
      <c r="PYQ287" s="5"/>
      <c r="PYR287" s="5"/>
      <c r="PYS287" s="5"/>
      <c r="PYT287" s="5"/>
      <c r="PYU287" s="5"/>
      <c r="PYV287" s="5"/>
      <c r="PYW287" s="5"/>
      <c r="PYX287" s="5"/>
      <c r="PYY287" s="5"/>
      <c r="PYZ287" s="5"/>
      <c r="PZA287" s="5"/>
      <c r="PZB287" s="5"/>
      <c r="PZC287" s="5"/>
      <c r="PZD287" s="5"/>
      <c r="PZE287" s="5"/>
      <c r="PZF287" s="5"/>
      <c r="PZG287" s="5"/>
      <c r="PZH287" s="5"/>
      <c r="PZI287" s="5"/>
      <c r="PZJ287" s="5"/>
      <c r="PZK287" s="5"/>
      <c r="PZL287" s="5"/>
      <c r="PZM287" s="5"/>
      <c r="PZN287" s="5"/>
      <c r="PZO287" s="5"/>
      <c r="PZP287" s="5"/>
      <c r="PZQ287" s="5"/>
      <c r="PZR287" s="5"/>
      <c r="PZS287" s="5"/>
      <c r="PZT287" s="5"/>
      <c r="PZU287" s="5"/>
      <c r="PZV287" s="5"/>
      <c r="PZW287" s="5"/>
      <c r="PZX287" s="5"/>
      <c r="PZY287" s="5"/>
      <c r="PZZ287" s="5"/>
      <c r="QAA287" s="5"/>
      <c r="QAB287" s="5"/>
      <c r="QAC287" s="5"/>
      <c r="QAD287" s="5"/>
      <c r="QAE287" s="5"/>
      <c r="QAF287" s="5"/>
      <c r="QAG287" s="5"/>
      <c r="QAH287" s="5"/>
      <c r="QAI287" s="5"/>
      <c r="QAJ287" s="5"/>
      <c r="QAK287" s="5"/>
      <c r="QAL287" s="5"/>
      <c r="QAM287" s="5"/>
      <c r="QAN287" s="5"/>
      <c r="QAO287" s="5"/>
      <c r="QAP287" s="5"/>
      <c r="QAQ287" s="5"/>
      <c r="QAR287" s="5"/>
      <c r="QAS287" s="5"/>
      <c r="QAT287" s="5"/>
      <c r="QAU287" s="5"/>
      <c r="QAV287" s="5"/>
      <c r="QAW287" s="5"/>
      <c r="QAX287" s="5"/>
      <c r="QAY287" s="5"/>
      <c r="QAZ287" s="5"/>
      <c r="QBA287" s="5"/>
      <c r="QBB287" s="5"/>
      <c r="QBC287" s="5"/>
      <c r="QBD287" s="5"/>
      <c r="QBE287" s="5"/>
      <c r="QBF287" s="5"/>
      <c r="QBG287" s="5"/>
      <c r="QBH287" s="5"/>
      <c r="QBI287" s="5"/>
      <c r="QBJ287" s="5"/>
      <c r="QBK287" s="5"/>
      <c r="QBL287" s="5"/>
      <c r="QBM287" s="5"/>
      <c r="QBN287" s="5"/>
      <c r="QBO287" s="5"/>
      <c r="QBP287" s="5"/>
      <c r="QBQ287" s="5"/>
      <c r="QBR287" s="5"/>
      <c r="QBS287" s="5"/>
      <c r="QBT287" s="5"/>
      <c r="QBU287" s="5"/>
      <c r="QBV287" s="5"/>
      <c r="QBW287" s="5"/>
      <c r="QBX287" s="5"/>
      <c r="QBY287" s="5"/>
      <c r="QBZ287" s="5"/>
      <c r="QCA287" s="5"/>
      <c r="QCB287" s="5"/>
      <c r="QCC287" s="5"/>
      <c r="QCD287" s="5"/>
      <c r="QCE287" s="5"/>
      <c r="QCF287" s="5"/>
      <c r="QCG287" s="5"/>
      <c r="QCH287" s="5"/>
      <c r="QCI287" s="5"/>
      <c r="QCJ287" s="5"/>
      <c r="QCK287" s="5"/>
      <c r="QCL287" s="5"/>
      <c r="QCM287" s="5"/>
      <c r="QCN287" s="5"/>
      <c r="QCO287" s="5"/>
      <c r="QCP287" s="5"/>
      <c r="QCQ287" s="5"/>
      <c r="QCR287" s="5"/>
      <c r="QCS287" s="5"/>
      <c r="QCT287" s="5"/>
      <c r="QCU287" s="5"/>
      <c r="QCV287" s="5"/>
      <c r="QCW287" s="5"/>
      <c r="QCX287" s="5"/>
      <c r="QCY287" s="5"/>
      <c r="QCZ287" s="5"/>
      <c r="QDA287" s="5"/>
      <c r="QDB287" s="5"/>
      <c r="QDC287" s="5"/>
      <c r="QDD287" s="5"/>
      <c r="QDE287" s="5"/>
      <c r="QDF287" s="5"/>
      <c r="QDG287" s="5"/>
      <c r="QDH287" s="5"/>
      <c r="QDI287" s="5"/>
      <c r="QDJ287" s="5"/>
      <c r="QDK287" s="5"/>
      <c r="QDL287" s="5"/>
      <c r="QDM287" s="5"/>
      <c r="QDN287" s="5"/>
      <c r="QDO287" s="5"/>
      <c r="QDP287" s="5"/>
      <c r="QDQ287" s="5"/>
      <c r="QDR287" s="5"/>
      <c r="QDS287" s="5"/>
      <c r="QDT287" s="5"/>
      <c r="QDU287" s="5"/>
      <c r="QDV287" s="5"/>
      <c r="QDW287" s="5"/>
      <c r="QDX287" s="5"/>
      <c r="QDY287" s="5"/>
      <c r="QDZ287" s="5"/>
      <c r="QEA287" s="5"/>
      <c r="QEB287" s="5"/>
      <c r="QEC287" s="5"/>
      <c r="QED287" s="5"/>
      <c r="QEE287" s="5"/>
      <c r="QEF287" s="5"/>
      <c r="QEG287" s="5"/>
      <c r="QEH287" s="5"/>
      <c r="QEI287" s="5"/>
      <c r="QEJ287" s="5"/>
      <c r="QEK287" s="5"/>
      <c r="QEL287" s="5"/>
      <c r="QEM287" s="5"/>
      <c r="QEN287" s="5"/>
      <c r="QEO287" s="5"/>
      <c r="QEP287" s="5"/>
      <c r="QEQ287" s="5"/>
      <c r="QER287" s="5"/>
      <c r="QES287" s="5"/>
      <c r="QET287" s="5"/>
      <c r="QEU287" s="5"/>
      <c r="QEV287" s="5"/>
      <c r="QEW287" s="5"/>
      <c r="QEX287" s="5"/>
      <c r="QEY287" s="5"/>
      <c r="QEZ287" s="5"/>
      <c r="QFA287" s="5"/>
      <c r="QFB287" s="5"/>
      <c r="QFC287" s="5"/>
      <c r="QFD287" s="5"/>
      <c r="QFE287" s="5"/>
      <c r="QFF287" s="5"/>
      <c r="QFG287" s="5"/>
      <c r="QFH287" s="5"/>
      <c r="QFI287" s="5"/>
      <c r="QFJ287" s="5"/>
      <c r="QFK287" s="5"/>
      <c r="QFL287" s="5"/>
      <c r="QFM287" s="5"/>
      <c r="QFN287" s="5"/>
      <c r="QFO287" s="5"/>
      <c r="QFP287" s="5"/>
      <c r="QFQ287" s="5"/>
      <c r="QFR287" s="5"/>
      <c r="QFS287" s="5"/>
      <c r="QFT287" s="5"/>
      <c r="QFU287" s="5"/>
      <c r="QFV287" s="5"/>
      <c r="QFW287" s="5"/>
      <c r="QFX287" s="5"/>
      <c r="QFY287" s="5"/>
      <c r="QFZ287" s="5"/>
      <c r="QGA287" s="5"/>
      <c r="QGB287" s="5"/>
      <c r="QGC287" s="5"/>
      <c r="QGD287" s="5"/>
      <c r="QGE287" s="5"/>
      <c r="QGF287" s="5"/>
      <c r="QGG287" s="5"/>
      <c r="QGH287" s="5"/>
      <c r="QGI287" s="5"/>
      <c r="QGJ287" s="5"/>
      <c r="QGK287" s="5"/>
      <c r="QGL287" s="5"/>
      <c r="QGM287" s="5"/>
      <c r="QGN287" s="5"/>
      <c r="QGO287" s="5"/>
      <c r="QGP287" s="5"/>
      <c r="QGQ287" s="5"/>
      <c r="QGR287" s="5"/>
      <c r="QGS287" s="5"/>
      <c r="QGT287" s="5"/>
      <c r="QGU287" s="5"/>
      <c r="QGV287" s="5"/>
      <c r="QGW287" s="5"/>
      <c r="QGX287" s="5"/>
      <c r="QGY287" s="5"/>
      <c r="QGZ287" s="5"/>
      <c r="QHA287" s="5"/>
      <c r="QHB287" s="5"/>
      <c r="QHC287" s="5"/>
      <c r="QHD287" s="5"/>
      <c r="QHE287" s="5"/>
      <c r="QHF287" s="5"/>
      <c r="QHG287" s="5"/>
      <c r="QHH287" s="5"/>
      <c r="QHI287" s="5"/>
      <c r="QHJ287" s="5"/>
      <c r="QHK287" s="5"/>
      <c r="QHL287" s="5"/>
      <c r="QHM287" s="5"/>
      <c r="QHN287" s="5"/>
      <c r="QHO287" s="5"/>
      <c r="QHP287" s="5"/>
      <c r="QHQ287" s="5"/>
      <c r="QHR287" s="5"/>
      <c r="QHS287" s="5"/>
      <c r="QHT287" s="5"/>
      <c r="QHU287" s="5"/>
      <c r="QHV287" s="5"/>
      <c r="QHW287" s="5"/>
      <c r="QHX287" s="5"/>
      <c r="QHY287" s="5"/>
      <c r="QHZ287" s="5"/>
      <c r="QIA287" s="5"/>
      <c r="QIB287" s="5"/>
      <c r="QIC287" s="5"/>
      <c r="QID287" s="5"/>
      <c r="QIE287" s="5"/>
      <c r="QIF287" s="5"/>
      <c r="QIG287" s="5"/>
      <c r="QIH287" s="5"/>
      <c r="QII287" s="5"/>
      <c r="QIJ287" s="5"/>
      <c r="QIK287" s="5"/>
      <c r="QIL287" s="5"/>
      <c r="QIM287" s="5"/>
      <c r="QIN287" s="5"/>
      <c r="QIO287" s="5"/>
      <c r="QIP287" s="5"/>
      <c r="QIQ287" s="5"/>
      <c r="QIR287" s="5"/>
      <c r="QIS287" s="5"/>
      <c r="QIT287" s="5"/>
      <c r="QIU287" s="5"/>
      <c r="QIV287" s="5"/>
      <c r="QIW287" s="5"/>
      <c r="QIX287" s="5"/>
      <c r="QIY287" s="5"/>
      <c r="QIZ287" s="5"/>
      <c r="QJA287" s="5"/>
      <c r="QJB287" s="5"/>
      <c r="QJC287" s="5"/>
      <c r="QJD287" s="5"/>
      <c r="QJE287" s="5"/>
      <c r="QJF287" s="5"/>
      <c r="QJG287" s="5"/>
      <c r="QJH287" s="5"/>
      <c r="QJI287" s="5"/>
      <c r="QJJ287" s="5"/>
      <c r="QJK287" s="5"/>
      <c r="QJL287" s="5"/>
      <c r="QJM287" s="5"/>
      <c r="QJN287" s="5"/>
      <c r="QJO287" s="5"/>
      <c r="QJP287" s="5"/>
      <c r="QJQ287" s="5"/>
      <c r="QJR287" s="5"/>
      <c r="QJS287" s="5"/>
      <c r="QJT287" s="5"/>
      <c r="QJU287" s="5"/>
      <c r="QJV287" s="5"/>
      <c r="QJW287" s="5"/>
      <c r="QJX287" s="5"/>
      <c r="QJY287" s="5"/>
      <c r="QJZ287" s="5"/>
      <c r="QKA287" s="5"/>
      <c r="QKB287" s="5"/>
      <c r="QKC287" s="5"/>
      <c r="QKD287" s="5"/>
      <c r="QKE287" s="5"/>
      <c r="QKF287" s="5"/>
      <c r="QKG287" s="5"/>
      <c r="QKH287" s="5"/>
      <c r="QKI287" s="5"/>
      <c r="QKJ287" s="5"/>
      <c r="QKK287" s="5"/>
      <c r="QKL287" s="5"/>
      <c r="QKM287" s="5"/>
      <c r="QKN287" s="5"/>
      <c r="QKO287" s="5"/>
      <c r="QKP287" s="5"/>
      <c r="QKQ287" s="5"/>
      <c r="QKR287" s="5"/>
      <c r="QKS287" s="5"/>
      <c r="QKT287" s="5"/>
      <c r="QKU287" s="5"/>
      <c r="QKV287" s="5"/>
      <c r="QKW287" s="5"/>
      <c r="QKX287" s="5"/>
      <c r="QKY287" s="5"/>
      <c r="QKZ287" s="5"/>
      <c r="QLA287" s="5"/>
      <c r="QLB287" s="5"/>
      <c r="QLC287" s="5"/>
      <c r="QLD287" s="5"/>
      <c r="QLE287" s="5"/>
      <c r="QLF287" s="5"/>
      <c r="QLG287" s="5"/>
      <c r="QLH287" s="5"/>
      <c r="QLI287" s="5"/>
      <c r="QLJ287" s="5"/>
      <c r="QLK287" s="5"/>
      <c r="QLL287" s="5"/>
      <c r="QLM287" s="5"/>
      <c r="QLN287" s="5"/>
      <c r="QLO287" s="5"/>
      <c r="QLP287" s="5"/>
      <c r="QLQ287" s="5"/>
      <c r="QLR287" s="5"/>
      <c r="QLS287" s="5"/>
      <c r="QLT287" s="5"/>
      <c r="QLU287" s="5"/>
      <c r="QLV287" s="5"/>
      <c r="QLW287" s="5"/>
      <c r="QLX287" s="5"/>
      <c r="QLY287" s="5"/>
      <c r="QLZ287" s="5"/>
      <c r="QMA287" s="5"/>
      <c r="QMB287" s="5"/>
      <c r="QMC287" s="5"/>
      <c r="QMD287" s="5"/>
      <c r="QME287" s="5"/>
      <c r="QMF287" s="5"/>
      <c r="QMG287" s="5"/>
      <c r="QMH287" s="5"/>
      <c r="QMI287" s="5"/>
      <c r="QMJ287" s="5"/>
      <c r="QMK287" s="5"/>
      <c r="QML287" s="5"/>
      <c r="QMM287" s="5"/>
      <c r="QMN287" s="5"/>
      <c r="QMO287" s="5"/>
      <c r="QMP287" s="5"/>
      <c r="QMQ287" s="5"/>
      <c r="QMR287" s="5"/>
      <c r="QMS287" s="5"/>
      <c r="QMT287" s="5"/>
      <c r="QMU287" s="5"/>
      <c r="QMV287" s="5"/>
      <c r="QMW287" s="5"/>
      <c r="QMX287" s="5"/>
      <c r="QMY287" s="5"/>
      <c r="QMZ287" s="5"/>
      <c r="QNA287" s="5"/>
      <c r="QNB287" s="5"/>
      <c r="QNC287" s="5"/>
      <c r="QND287" s="5"/>
      <c r="QNE287" s="5"/>
      <c r="QNF287" s="5"/>
      <c r="QNG287" s="5"/>
      <c r="QNH287" s="5"/>
      <c r="QNI287" s="5"/>
      <c r="QNJ287" s="5"/>
      <c r="QNK287" s="5"/>
      <c r="QNL287" s="5"/>
      <c r="QNM287" s="5"/>
      <c r="QNN287" s="5"/>
      <c r="QNO287" s="5"/>
      <c r="QNP287" s="5"/>
      <c r="QNQ287" s="5"/>
      <c r="QNR287" s="5"/>
      <c r="QNS287" s="5"/>
      <c r="QNT287" s="5"/>
      <c r="QNU287" s="5"/>
      <c r="QNV287" s="5"/>
      <c r="QNW287" s="5"/>
      <c r="QNX287" s="5"/>
      <c r="QNY287" s="5"/>
      <c r="QNZ287" s="5"/>
      <c r="QOA287" s="5"/>
      <c r="QOB287" s="5"/>
      <c r="QOC287" s="5"/>
      <c r="QOD287" s="5"/>
      <c r="QOE287" s="5"/>
      <c r="QOF287" s="5"/>
      <c r="QOG287" s="5"/>
      <c r="QOH287" s="5"/>
      <c r="QOI287" s="5"/>
      <c r="QOJ287" s="5"/>
      <c r="QOK287" s="5"/>
      <c r="QOL287" s="5"/>
      <c r="QOM287" s="5"/>
      <c r="QON287" s="5"/>
      <c r="QOO287" s="5"/>
      <c r="QOP287" s="5"/>
      <c r="QOQ287" s="5"/>
      <c r="QOR287" s="5"/>
      <c r="QOS287" s="5"/>
      <c r="QOT287" s="5"/>
      <c r="QOU287" s="5"/>
      <c r="QOV287" s="5"/>
      <c r="QOW287" s="5"/>
      <c r="QOX287" s="5"/>
      <c r="QOY287" s="5"/>
      <c r="QOZ287" s="5"/>
      <c r="QPA287" s="5"/>
      <c r="QPB287" s="5"/>
      <c r="QPC287" s="5"/>
      <c r="QPD287" s="5"/>
      <c r="QPE287" s="5"/>
      <c r="QPF287" s="5"/>
      <c r="QPG287" s="5"/>
      <c r="QPH287" s="5"/>
      <c r="QPI287" s="5"/>
      <c r="QPJ287" s="5"/>
      <c r="QPK287" s="5"/>
      <c r="QPL287" s="5"/>
      <c r="QPM287" s="5"/>
      <c r="QPN287" s="5"/>
      <c r="QPO287" s="5"/>
      <c r="QPP287" s="5"/>
      <c r="QPQ287" s="5"/>
      <c r="QPR287" s="5"/>
      <c r="QPS287" s="5"/>
      <c r="QPT287" s="5"/>
      <c r="QPU287" s="5"/>
      <c r="QPV287" s="5"/>
      <c r="QPW287" s="5"/>
      <c r="QPX287" s="5"/>
      <c r="QPY287" s="5"/>
      <c r="QPZ287" s="5"/>
      <c r="QQA287" s="5"/>
      <c r="QQB287" s="5"/>
      <c r="QQC287" s="5"/>
      <c r="QQD287" s="5"/>
      <c r="QQE287" s="5"/>
      <c r="QQF287" s="5"/>
      <c r="QQG287" s="5"/>
      <c r="QQH287" s="5"/>
      <c r="QQI287" s="5"/>
      <c r="QQJ287" s="5"/>
      <c r="QQK287" s="5"/>
      <c r="QQL287" s="5"/>
      <c r="QQM287" s="5"/>
      <c r="QQN287" s="5"/>
      <c r="QQO287" s="5"/>
      <c r="QQP287" s="5"/>
      <c r="QQQ287" s="5"/>
      <c r="QQR287" s="5"/>
      <c r="QQS287" s="5"/>
      <c r="QQT287" s="5"/>
      <c r="QQU287" s="5"/>
      <c r="QQV287" s="5"/>
      <c r="QQW287" s="5"/>
      <c r="QQX287" s="5"/>
      <c r="QQY287" s="5"/>
      <c r="QQZ287" s="5"/>
      <c r="QRA287" s="5"/>
      <c r="QRB287" s="5"/>
      <c r="QRC287" s="5"/>
      <c r="QRD287" s="5"/>
      <c r="QRE287" s="5"/>
      <c r="QRF287" s="5"/>
      <c r="QRG287" s="5"/>
      <c r="QRH287" s="5"/>
      <c r="QRI287" s="5"/>
      <c r="QRJ287" s="5"/>
      <c r="QRK287" s="5"/>
      <c r="QRL287" s="5"/>
      <c r="QRM287" s="5"/>
      <c r="QRN287" s="5"/>
      <c r="QRO287" s="5"/>
      <c r="QRP287" s="5"/>
      <c r="QRQ287" s="5"/>
      <c r="QRR287" s="5"/>
      <c r="QRS287" s="5"/>
      <c r="QRT287" s="5"/>
      <c r="QRU287" s="5"/>
      <c r="QRV287" s="5"/>
      <c r="QRW287" s="5"/>
      <c r="QRX287" s="5"/>
      <c r="QRY287" s="5"/>
      <c r="QRZ287" s="5"/>
      <c r="QSA287" s="5"/>
      <c r="QSB287" s="5"/>
      <c r="QSC287" s="5"/>
      <c r="QSD287" s="5"/>
      <c r="QSE287" s="5"/>
      <c r="QSF287" s="5"/>
      <c r="QSG287" s="5"/>
      <c r="QSH287" s="5"/>
      <c r="QSI287" s="5"/>
      <c r="QSJ287" s="5"/>
      <c r="QSK287" s="5"/>
      <c r="QSL287" s="5"/>
      <c r="QSM287" s="5"/>
      <c r="QSN287" s="5"/>
      <c r="QSO287" s="5"/>
      <c r="QSP287" s="5"/>
      <c r="QSQ287" s="5"/>
      <c r="QSR287" s="5"/>
      <c r="QSS287" s="5"/>
      <c r="QST287" s="5"/>
      <c r="QSU287" s="5"/>
      <c r="QSV287" s="5"/>
      <c r="QSW287" s="5"/>
      <c r="QSX287" s="5"/>
      <c r="QSY287" s="5"/>
      <c r="QSZ287" s="5"/>
      <c r="QTA287" s="5"/>
      <c r="QTB287" s="5"/>
      <c r="QTC287" s="5"/>
      <c r="QTD287" s="5"/>
      <c r="QTE287" s="5"/>
      <c r="QTF287" s="5"/>
      <c r="QTG287" s="5"/>
      <c r="QTH287" s="5"/>
      <c r="QTI287" s="5"/>
      <c r="QTJ287" s="5"/>
      <c r="QTK287" s="5"/>
      <c r="QTL287" s="5"/>
      <c r="QTM287" s="5"/>
      <c r="QTN287" s="5"/>
      <c r="QTO287" s="5"/>
      <c r="QTP287" s="5"/>
      <c r="QTQ287" s="5"/>
      <c r="QTR287" s="5"/>
      <c r="QTS287" s="5"/>
      <c r="QTT287" s="5"/>
      <c r="QTU287" s="5"/>
      <c r="QTV287" s="5"/>
      <c r="QTW287" s="5"/>
      <c r="QTX287" s="5"/>
      <c r="QTY287" s="5"/>
      <c r="QTZ287" s="5"/>
      <c r="QUA287" s="5"/>
      <c r="QUB287" s="5"/>
      <c r="QUC287" s="5"/>
      <c r="QUD287" s="5"/>
      <c r="QUE287" s="5"/>
      <c r="QUF287" s="5"/>
      <c r="QUG287" s="5"/>
      <c r="QUH287" s="5"/>
      <c r="QUI287" s="5"/>
      <c r="QUJ287" s="5"/>
      <c r="QUK287" s="5"/>
      <c r="QUL287" s="5"/>
      <c r="QUM287" s="5"/>
      <c r="QUN287" s="5"/>
      <c r="QUO287" s="5"/>
      <c r="QUP287" s="5"/>
      <c r="QUQ287" s="5"/>
      <c r="QUR287" s="5"/>
      <c r="QUS287" s="5"/>
      <c r="QUT287" s="5"/>
      <c r="QUU287" s="5"/>
      <c r="QUV287" s="5"/>
      <c r="QUW287" s="5"/>
      <c r="QUX287" s="5"/>
      <c r="QUY287" s="5"/>
      <c r="QUZ287" s="5"/>
      <c r="QVA287" s="5"/>
      <c r="QVB287" s="5"/>
      <c r="QVC287" s="5"/>
      <c r="QVD287" s="5"/>
      <c r="QVE287" s="5"/>
      <c r="QVF287" s="5"/>
      <c r="QVG287" s="5"/>
      <c r="QVH287" s="5"/>
      <c r="QVI287" s="5"/>
      <c r="QVJ287" s="5"/>
      <c r="QVK287" s="5"/>
      <c r="QVL287" s="5"/>
      <c r="QVM287" s="5"/>
      <c r="QVN287" s="5"/>
      <c r="QVO287" s="5"/>
      <c r="QVP287" s="5"/>
      <c r="QVQ287" s="5"/>
      <c r="QVR287" s="5"/>
      <c r="QVS287" s="5"/>
      <c r="QVT287" s="5"/>
      <c r="QVU287" s="5"/>
      <c r="QVV287" s="5"/>
      <c r="QVW287" s="5"/>
      <c r="QVX287" s="5"/>
      <c r="QVY287" s="5"/>
      <c r="QVZ287" s="5"/>
      <c r="QWA287" s="5"/>
      <c r="QWB287" s="5"/>
      <c r="QWC287" s="5"/>
      <c r="QWD287" s="5"/>
      <c r="QWE287" s="5"/>
      <c r="QWF287" s="5"/>
      <c r="QWG287" s="5"/>
      <c r="QWH287" s="5"/>
      <c r="QWI287" s="5"/>
      <c r="QWJ287" s="5"/>
      <c r="QWK287" s="5"/>
      <c r="QWL287" s="5"/>
      <c r="QWM287" s="5"/>
      <c r="QWN287" s="5"/>
      <c r="QWO287" s="5"/>
      <c r="QWP287" s="5"/>
      <c r="QWQ287" s="5"/>
      <c r="QWR287" s="5"/>
      <c r="QWS287" s="5"/>
      <c r="QWT287" s="5"/>
      <c r="QWU287" s="5"/>
      <c r="QWV287" s="5"/>
      <c r="QWW287" s="5"/>
      <c r="QWX287" s="5"/>
      <c r="QWY287" s="5"/>
      <c r="QWZ287" s="5"/>
      <c r="QXA287" s="5"/>
      <c r="QXB287" s="5"/>
      <c r="QXC287" s="5"/>
      <c r="QXD287" s="5"/>
      <c r="QXE287" s="5"/>
      <c r="QXF287" s="5"/>
      <c r="QXG287" s="5"/>
      <c r="QXH287" s="5"/>
      <c r="QXI287" s="5"/>
      <c r="QXJ287" s="5"/>
      <c r="QXK287" s="5"/>
      <c r="QXL287" s="5"/>
      <c r="QXM287" s="5"/>
      <c r="QXN287" s="5"/>
      <c r="QXO287" s="5"/>
      <c r="QXP287" s="5"/>
      <c r="QXQ287" s="5"/>
      <c r="QXR287" s="5"/>
      <c r="QXS287" s="5"/>
      <c r="QXT287" s="5"/>
      <c r="QXU287" s="5"/>
      <c r="QXV287" s="5"/>
      <c r="QXW287" s="5"/>
      <c r="QXX287" s="5"/>
      <c r="QXY287" s="5"/>
      <c r="QXZ287" s="5"/>
      <c r="QYA287" s="5"/>
      <c r="QYB287" s="5"/>
      <c r="QYC287" s="5"/>
      <c r="QYD287" s="5"/>
      <c r="QYE287" s="5"/>
      <c r="QYF287" s="5"/>
      <c r="QYG287" s="5"/>
      <c r="QYH287" s="5"/>
      <c r="QYI287" s="5"/>
      <c r="QYJ287" s="5"/>
      <c r="QYK287" s="5"/>
      <c r="QYL287" s="5"/>
      <c r="QYM287" s="5"/>
      <c r="QYN287" s="5"/>
      <c r="QYO287" s="5"/>
      <c r="QYP287" s="5"/>
      <c r="QYQ287" s="5"/>
      <c r="QYR287" s="5"/>
      <c r="QYS287" s="5"/>
      <c r="QYT287" s="5"/>
      <c r="QYU287" s="5"/>
      <c r="QYV287" s="5"/>
      <c r="QYW287" s="5"/>
      <c r="QYX287" s="5"/>
      <c r="QYY287" s="5"/>
      <c r="QYZ287" s="5"/>
      <c r="QZA287" s="5"/>
      <c r="QZB287" s="5"/>
      <c r="QZC287" s="5"/>
      <c r="QZD287" s="5"/>
      <c r="QZE287" s="5"/>
      <c r="QZF287" s="5"/>
      <c r="QZG287" s="5"/>
      <c r="QZH287" s="5"/>
      <c r="QZI287" s="5"/>
      <c r="QZJ287" s="5"/>
      <c r="QZK287" s="5"/>
      <c r="QZL287" s="5"/>
      <c r="QZM287" s="5"/>
      <c r="QZN287" s="5"/>
      <c r="QZO287" s="5"/>
      <c r="QZP287" s="5"/>
      <c r="QZQ287" s="5"/>
      <c r="QZR287" s="5"/>
      <c r="QZS287" s="5"/>
      <c r="QZT287" s="5"/>
      <c r="QZU287" s="5"/>
      <c r="QZV287" s="5"/>
      <c r="QZW287" s="5"/>
      <c r="QZX287" s="5"/>
      <c r="QZY287" s="5"/>
      <c r="QZZ287" s="5"/>
      <c r="RAA287" s="5"/>
      <c r="RAB287" s="5"/>
      <c r="RAC287" s="5"/>
      <c r="RAD287" s="5"/>
      <c r="RAE287" s="5"/>
      <c r="RAF287" s="5"/>
      <c r="RAG287" s="5"/>
      <c r="RAH287" s="5"/>
      <c r="RAI287" s="5"/>
      <c r="RAJ287" s="5"/>
      <c r="RAK287" s="5"/>
      <c r="RAL287" s="5"/>
      <c r="RAM287" s="5"/>
      <c r="RAN287" s="5"/>
      <c r="RAO287" s="5"/>
      <c r="RAP287" s="5"/>
      <c r="RAQ287" s="5"/>
      <c r="RAR287" s="5"/>
      <c r="RAS287" s="5"/>
      <c r="RAT287" s="5"/>
      <c r="RAU287" s="5"/>
      <c r="RAV287" s="5"/>
      <c r="RAW287" s="5"/>
      <c r="RAX287" s="5"/>
      <c r="RAY287" s="5"/>
      <c r="RAZ287" s="5"/>
      <c r="RBA287" s="5"/>
      <c r="RBB287" s="5"/>
      <c r="RBC287" s="5"/>
      <c r="RBD287" s="5"/>
      <c r="RBE287" s="5"/>
      <c r="RBF287" s="5"/>
      <c r="RBG287" s="5"/>
      <c r="RBH287" s="5"/>
      <c r="RBI287" s="5"/>
      <c r="RBJ287" s="5"/>
      <c r="RBK287" s="5"/>
      <c r="RBL287" s="5"/>
      <c r="RBM287" s="5"/>
      <c r="RBN287" s="5"/>
      <c r="RBO287" s="5"/>
      <c r="RBP287" s="5"/>
      <c r="RBQ287" s="5"/>
      <c r="RBR287" s="5"/>
      <c r="RBS287" s="5"/>
      <c r="RBT287" s="5"/>
      <c r="RBU287" s="5"/>
      <c r="RBV287" s="5"/>
      <c r="RBW287" s="5"/>
      <c r="RBX287" s="5"/>
      <c r="RBY287" s="5"/>
      <c r="RBZ287" s="5"/>
      <c r="RCA287" s="5"/>
      <c r="RCB287" s="5"/>
      <c r="RCC287" s="5"/>
      <c r="RCD287" s="5"/>
      <c r="RCE287" s="5"/>
      <c r="RCF287" s="5"/>
      <c r="RCG287" s="5"/>
      <c r="RCH287" s="5"/>
      <c r="RCI287" s="5"/>
      <c r="RCJ287" s="5"/>
      <c r="RCK287" s="5"/>
      <c r="RCL287" s="5"/>
      <c r="RCM287" s="5"/>
      <c r="RCN287" s="5"/>
      <c r="RCO287" s="5"/>
      <c r="RCP287" s="5"/>
      <c r="RCQ287" s="5"/>
      <c r="RCR287" s="5"/>
      <c r="RCS287" s="5"/>
      <c r="RCT287" s="5"/>
      <c r="RCU287" s="5"/>
      <c r="RCV287" s="5"/>
      <c r="RCW287" s="5"/>
      <c r="RCX287" s="5"/>
      <c r="RCY287" s="5"/>
      <c r="RCZ287" s="5"/>
      <c r="RDA287" s="5"/>
      <c r="RDB287" s="5"/>
      <c r="RDC287" s="5"/>
      <c r="RDD287" s="5"/>
      <c r="RDE287" s="5"/>
      <c r="RDF287" s="5"/>
      <c r="RDG287" s="5"/>
      <c r="RDH287" s="5"/>
      <c r="RDI287" s="5"/>
      <c r="RDJ287" s="5"/>
      <c r="RDK287" s="5"/>
      <c r="RDL287" s="5"/>
      <c r="RDM287" s="5"/>
      <c r="RDN287" s="5"/>
      <c r="RDO287" s="5"/>
      <c r="RDP287" s="5"/>
      <c r="RDQ287" s="5"/>
      <c r="RDR287" s="5"/>
      <c r="RDS287" s="5"/>
      <c r="RDT287" s="5"/>
      <c r="RDU287" s="5"/>
      <c r="RDV287" s="5"/>
      <c r="RDW287" s="5"/>
      <c r="RDX287" s="5"/>
      <c r="RDY287" s="5"/>
      <c r="RDZ287" s="5"/>
      <c r="REA287" s="5"/>
      <c r="REB287" s="5"/>
      <c r="REC287" s="5"/>
      <c r="RED287" s="5"/>
      <c r="REE287" s="5"/>
      <c r="REF287" s="5"/>
      <c r="REG287" s="5"/>
      <c r="REH287" s="5"/>
      <c r="REI287" s="5"/>
      <c r="REJ287" s="5"/>
      <c r="REK287" s="5"/>
      <c r="REL287" s="5"/>
      <c r="REM287" s="5"/>
      <c r="REN287" s="5"/>
      <c r="REO287" s="5"/>
      <c r="REP287" s="5"/>
      <c r="REQ287" s="5"/>
      <c r="RER287" s="5"/>
      <c r="RES287" s="5"/>
      <c r="RET287" s="5"/>
      <c r="REU287" s="5"/>
      <c r="REV287" s="5"/>
      <c r="REW287" s="5"/>
      <c r="REX287" s="5"/>
      <c r="REY287" s="5"/>
      <c r="REZ287" s="5"/>
      <c r="RFA287" s="5"/>
      <c r="RFB287" s="5"/>
      <c r="RFC287" s="5"/>
      <c r="RFD287" s="5"/>
      <c r="RFE287" s="5"/>
      <c r="RFF287" s="5"/>
      <c r="RFG287" s="5"/>
      <c r="RFH287" s="5"/>
      <c r="RFI287" s="5"/>
      <c r="RFJ287" s="5"/>
      <c r="RFK287" s="5"/>
      <c r="RFL287" s="5"/>
      <c r="RFM287" s="5"/>
      <c r="RFN287" s="5"/>
      <c r="RFO287" s="5"/>
      <c r="RFP287" s="5"/>
      <c r="RFQ287" s="5"/>
      <c r="RFR287" s="5"/>
      <c r="RFS287" s="5"/>
      <c r="RFT287" s="5"/>
      <c r="RFU287" s="5"/>
      <c r="RFV287" s="5"/>
      <c r="RFW287" s="5"/>
      <c r="RFX287" s="5"/>
      <c r="RFY287" s="5"/>
      <c r="RFZ287" s="5"/>
      <c r="RGA287" s="5"/>
      <c r="RGB287" s="5"/>
      <c r="RGC287" s="5"/>
      <c r="RGD287" s="5"/>
      <c r="RGE287" s="5"/>
      <c r="RGF287" s="5"/>
      <c r="RGG287" s="5"/>
      <c r="RGH287" s="5"/>
      <c r="RGI287" s="5"/>
      <c r="RGJ287" s="5"/>
      <c r="RGK287" s="5"/>
      <c r="RGL287" s="5"/>
      <c r="RGM287" s="5"/>
      <c r="RGN287" s="5"/>
      <c r="RGO287" s="5"/>
      <c r="RGP287" s="5"/>
      <c r="RGQ287" s="5"/>
      <c r="RGR287" s="5"/>
      <c r="RGS287" s="5"/>
      <c r="RGT287" s="5"/>
      <c r="RGU287" s="5"/>
      <c r="RGV287" s="5"/>
      <c r="RGW287" s="5"/>
      <c r="RGX287" s="5"/>
      <c r="RGY287" s="5"/>
      <c r="RGZ287" s="5"/>
      <c r="RHA287" s="5"/>
      <c r="RHB287" s="5"/>
      <c r="RHC287" s="5"/>
      <c r="RHD287" s="5"/>
      <c r="RHE287" s="5"/>
      <c r="RHF287" s="5"/>
      <c r="RHG287" s="5"/>
      <c r="RHH287" s="5"/>
      <c r="RHI287" s="5"/>
      <c r="RHJ287" s="5"/>
      <c r="RHK287" s="5"/>
      <c r="RHL287" s="5"/>
      <c r="RHM287" s="5"/>
      <c r="RHN287" s="5"/>
      <c r="RHO287" s="5"/>
      <c r="RHP287" s="5"/>
      <c r="RHQ287" s="5"/>
      <c r="RHR287" s="5"/>
      <c r="RHS287" s="5"/>
      <c r="RHT287" s="5"/>
      <c r="RHU287" s="5"/>
      <c r="RHV287" s="5"/>
      <c r="RHW287" s="5"/>
      <c r="RHX287" s="5"/>
      <c r="RHY287" s="5"/>
      <c r="RHZ287" s="5"/>
      <c r="RIA287" s="5"/>
      <c r="RIB287" s="5"/>
      <c r="RIC287" s="5"/>
      <c r="RID287" s="5"/>
      <c r="RIE287" s="5"/>
      <c r="RIF287" s="5"/>
      <c r="RIG287" s="5"/>
      <c r="RIH287" s="5"/>
      <c r="RII287" s="5"/>
      <c r="RIJ287" s="5"/>
      <c r="RIK287" s="5"/>
      <c r="RIL287" s="5"/>
      <c r="RIM287" s="5"/>
      <c r="RIN287" s="5"/>
      <c r="RIO287" s="5"/>
      <c r="RIP287" s="5"/>
      <c r="RIQ287" s="5"/>
      <c r="RIR287" s="5"/>
      <c r="RIS287" s="5"/>
      <c r="RIT287" s="5"/>
      <c r="RIU287" s="5"/>
      <c r="RIV287" s="5"/>
      <c r="RIW287" s="5"/>
      <c r="RIX287" s="5"/>
      <c r="RIY287" s="5"/>
      <c r="RIZ287" s="5"/>
      <c r="RJA287" s="5"/>
      <c r="RJB287" s="5"/>
      <c r="RJC287" s="5"/>
      <c r="RJD287" s="5"/>
      <c r="RJE287" s="5"/>
      <c r="RJF287" s="5"/>
      <c r="RJG287" s="5"/>
      <c r="RJH287" s="5"/>
      <c r="RJI287" s="5"/>
      <c r="RJJ287" s="5"/>
      <c r="RJK287" s="5"/>
      <c r="RJL287" s="5"/>
      <c r="RJM287" s="5"/>
      <c r="RJN287" s="5"/>
      <c r="RJO287" s="5"/>
      <c r="RJP287" s="5"/>
      <c r="RJQ287" s="5"/>
      <c r="RJR287" s="5"/>
      <c r="RJS287" s="5"/>
      <c r="RJT287" s="5"/>
      <c r="RJU287" s="5"/>
      <c r="RJV287" s="5"/>
      <c r="RJW287" s="5"/>
      <c r="RJX287" s="5"/>
      <c r="RJY287" s="5"/>
      <c r="RJZ287" s="5"/>
      <c r="RKA287" s="5"/>
      <c r="RKB287" s="5"/>
      <c r="RKC287" s="5"/>
      <c r="RKD287" s="5"/>
      <c r="RKE287" s="5"/>
      <c r="RKF287" s="5"/>
      <c r="RKG287" s="5"/>
      <c r="RKH287" s="5"/>
      <c r="RKI287" s="5"/>
      <c r="RKJ287" s="5"/>
      <c r="RKK287" s="5"/>
      <c r="RKL287" s="5"/>
      <c r="RKM287" s="5"/>
      <c r="RKN287" s="5"/>
      <c r="RKO287" s="5"/>
      <c r="RKP287" s="5"/>
      <c r="RKQ287" s="5"/>
      <c r="RKR287" s="5"/>
      <c r="RKS287" s="5"/>
      <c r="RKT287" s="5"/>
      <c r="RKU287" s="5"/>
      <c r="RKV287" s="5"/>
      <c r="RKW287" s="5"/>
      <c r="RKX287" s="5"/>
      <c r="RKY287" s="5"/>
      <c r="RKZ287" s="5"/>
      <c r="RLA287" s="5"/>
      <c r="RLB287" s="5"/>
      <c r="RLC287" s="5"/>
      <c r="RLD287" s="5"/>
      <c r="RLE287" s="5"/>
      <c r="RLF287" s="5"/>
      <c r="RLG287" s="5"/>
      <c r="RLH287" s="5"/>
      <c r="RLI287" s="5"/>
      <c r="RLJ287" s="5"/>
      <c r="RLK287" s="5"/>
      <c r="RLL287" s="5"/>
      <c r="RLM287" s="5"/>
      <c r="RLN287" s="5"/>
      <c r="RLO287" s="5"/>
      <c r="RLP287" s="5"/>
      <c r="RLQ287" s="5"/>
      <c r="RLR287" s="5"/>
      <c r="RLS287" s="5"/>
      <c r="RLT287" s="5"/>
      <c r="RLU287" s="5"/>
      <c r="RLV287" s="5"/>
      <c r="RLW287" s="5"/>
      <c r="RLX287" s="5"/>
      <c r="RLY287" s="5"/>
      <c r="RLZ287" s="5"/>
      <c r="RMA287" s="5"/>
      <c r="RMB287" s="5"/>
      <c r="RMC287" s="5"/>
      <c r="RMD287" s="5"/>
      <c r="RME287" s="5"/>
      <c r="RMF287" s="5"/>
      <c r="RMG287" s="5"/>
      <c r="RMH287" s="5"/>
      <c r="RMI287" s="5"/>
      <c r="RMJ287" s="5"/>
      <c r="RMK287" s="5"/>
      <c r="RML287" s="5"/>
      <c r="RMM287" s="5"/>
      <c r="RMN287" s="5"/>
      <c r="RMO287" s="5"/>
      <c r="RMP287" s="5"/>
      <c r="RMQ287" s="5"/>
      <c r="RMR287" s="5"/>
      <c r="RMS287" s="5"/>
      <c r="RMT287" s="5"/>
      <c r="RMU287" s="5"/>
      <c r="RMV287" s="5"/>
      <c r="RMW287" s="5"/>
      <c r="RMX287" s="5"/>
      <c r="RMY287" s="5"/>
      <c r="RMZ287" s="5"/>
      <c r="RNA287" s="5"/>
      <c r="RNB287" s="5"/>
      <c r="RNC287" s="5"/>
      <c r="RND287" s="5"/>
      <c r="RNE287" s="5"/>
      <c r="RNF287" s="5"/>
      <c r="RNG287" s="5"/>
      <c r="RNH287" s="5"/>
      <c r="RNI287" s="5"/>
      <c r="RNJ287" s="5"/>
      <c r="RNK287" s="5"/>
      <c r="RNL287" s="5"/>
      <c r="RNM287" s="5"/>
      <c r="RNN287" s="5"/>
      <c r="RNO287" s="5"/>
      <c r="RNP287" s="5"/>
      <c r="RNQ287" s="5"/>
      <c r="RNR287" s="5"/>
      <c r="RNS287" s="5"/>
      <c r="RNT287" s="5"/>
      <c r="RNU287" s="5"/>
      <c r="RNV287" s="5"/>
      <c r="RNW287" s="5"/>
      <c r="RNX287" s="5"/>
      <c r="RNY287" s="5"/>
      <c r="RNZ287" s="5"/>
      <c r="ROA287" s="5"/>
      <c r="ROB287" s="5"/>
      <c r="ROC287" s="5"/>
      <c r="ROD287" s="5"/>
      <c r="ROE287" s="5"/>
      <c r="ROF287" s="5"/>
      <c r="ROG287" s="5"/>
      <c r="ROH287" s="5"/>
      <c r="ROI287" s="5"/>
      <c r="ROJ287" s="5"/>
      <c r="ROK287" s="5"/>
      <c r="ROL287" s="5"/>
      <c r="ROM287" s="5"/>
      <c r="RON287" s="5"/>
      <c r="ROO287" s="5"/>
      <c r="ROP287" s="5"/>
      <c r="ROQ287" s="5"/>
      <c r="ROR287" s="5"/>
      <c r="ROS287" s="5"/>
      <c r="ROT287" s="5"/>
      <c r="ROU287" s="5"/>
      <c r="ROV287" s="5"/>
      <c r="ROW287" s="5"/>
      <c r="ROX287" s="5"/>
      <c r="ROY287" s="5"/>
      <c r="ROZ287" s="5"/>
      <c r="RPA287" s="5"/>
      <c r="RPB287" s="5"/>
      <c r="RPC287" s="5"/>
      <c r="RPD287" s="5"/>
      <c r="RPE287" s="5"/>
      <c r="RPF287" s="5"/>
      <c r="RPG287" s="5"/>
      <c r="RPH287" s="5"/>
      <c r="RPI287" s="5"/>
      <c r="RPJ287" s="5"/>
      <c r="RPK287" s="5"/>
      <c r="RPL287" s="5"/>
      <c r="RPM287" s="5"/>
      <c r="RPN287" s="5"/>
      <c r="RPO287" s="5"/>
      <c r="RPP287" s="5"/>
      <c r="RPQ287" s="5"/>
      <c r="RPR287" s="5"/>
      <c r="RPS287" s="5"/>
      <c r="RPT287" s="5"/>
      <c r="RPU287" s="5"/>
      <c r="RPV287" s="5"/>
      <c r="RPW287" s="5"/>
      <c r="RPX287" s="5"/>
      <c r="RPY287" s="5"/>
      <c r="RPZ287" s="5"/>
      <c r="RQA287" s="5"/>
      <c r="RQB287" s="5"/>
      <c r="RQC287" s="5"/>
      <c r="RQD287" s="5"/>
      <c r="RQE287" s="5"/>
      <c r="RQF287" s="5"/>
      <c r="RQG287" s="5"/>
      <c r="RQH287" s="5"/>
      <c r="RQI287" s="5"/>
      <c r="RQJ287" s="5"/>
      <c r="RQK287" s="5"/>
      <c r="RQL287" s="5"/>
      <c r="RQM287" s="5"/>
      <c r="RQN287" s="5"/>
      <c r="RQO287" s="5"/>
      <c r="RQP287" s="5"/>
      <c r="RQQ287" s="5"/>
      <c r="RQR287" s="5"/>
      <c r="RQS287" s="5"/>
      <c r="RQT287" s="5"/>
      <c r="RQU287" s="5"/>
      <c r="RQV287" s="5"/>
      <c r="RQW287" s="5"/>
      <c r="RQX287" s="5"/>
      <c r="RQY287" s="5"/>
      <c r="RQZ287" s="5"/>
      <c r="RRA287" s="5"/>
      <c r="RRB287" s="5"/>
      <c r="RRC287" s="5"/>
      <c r="RRD287" s="5"/>
      <c r="RRE287" s="5"/>
      <c r="RRF287" s="5"/>
      <c r="RRG287" s="5"/>
      <c r="RRH287" s="5"/>
      <c r="RRI287" s="5"/>
      <c r="RRJ287" s="5"/>
      <c r="RRK287" s="5"/>
      <c r="RRL287" s="5"/>
      <c r="RRM287" s="5"/>
      <c r="RRN287" s="5"/>
      <c r="RRO287" s="5"/>
      <c r="RRP287" s="5"/>
      <c r="RRQ287" s="5"/>
      <c r="RRR287" s="5"/>
      <c r="RRS287" s="5"/>
      <c r="RRT287" s="5"/>
      <c r="RRU287" s="5"/>
      <c r="RRV287" s="5"/>
      <c r="RRW287" s="5"/>
      <c r="RRX287" s="5"/>
      <c r="RRY287" s="5"/>
      <c r="RRZ287" s="5"/>
      <c r="RSA287" s="5"/>
      <c r="RSB287" s="5"/>
      <c r="RSC287" s="5"/>
      <c r="RSD287" s="5"/>
      <c r="RSE287" s="5"/>
      <c r="RSF287" s="5"/>
      <c r="RSG287" s="5"/>
      <c r="RSH287" s="5"/>
      <c r="RSI287" s="5"/>
      <c r="RSJ287" s="5"/>
      <c r="RSK287" s="5"/>
      <c r="RSL287" s="5"/>
      <c r="RSM287" s="5"/>
      <c r="RSN287" s="5"/>
      <c r="RSO287" s="5"/>
      <c r="RSP287" s="5"/>
      <c r="RSQ287" s="5"/>
      <c r="RSR287" s="5"/>
      <c r="RSS287" s="5"/>
      <c r="RST287" s="5"/>
      <c r="RSU287" s="5"/>
      <c r="RSV287" s="5"/>
      <c r="RSW287" s="5"/>
      <c r="RSX287" s="5"/>
      <c r="RSY287" s="5"/>
      <c r="RSZ287" s="5"/>
      <c r="RTA287" s="5"/>
      <c r="RTB287" s="5"/>
      <c r="RTC287" s="5"/>
      <c r="RTD287" s="5"/>
      <c r="RTE287" s="5"/>
      <c r="RTF287" s="5"/>
      <c r="RTG287" s="5"/>
      <c r="RTH287" s="5"/>
      <c r="RTI287" s="5"/>
      <c r="RTJ287" s="5"/>
      <c r="RTK287" s="5"/>
      <c r="RTL287" s="5"/>
      <c r="RTM287" s="5"/>
      <c r="RTN287" s="5"/>
      <c r="RTO287" s="5"/>
      <c r="RTP287" s="5"/>
      <c r="RTQ287" s="5"/>
      <c r="RTR287" s="5"/>
      <c r="RTS287" s="5"/>
      <c r="RTT287" s="5"/>
      <c r="RTU287" s="5"/>
      <c r="RTV287" s="5"/>
      <c r="RTW287" s="5"/>
      <c r="RTX287" s="5"/>
      <c r="RTY287" s="5"/>
      <c r="RTZ287" s="5"/>
      <c r="RUA287" s="5"/>
      <c r="RUB287" s="5"/>
      <c r="RUC287" s="5"/>
      <c r="RUD287" s="5"/>
      <c r="RUE287" s="5"/>
      <c r="RUF287" s="5"/>
      <c r="RUG287" s="5"/>
      <c r="RUH287" s="5"/>
      <c r="RUI287" s="5"/>
      <c r="RUJ287" s="5"/>
      <c r="RUK287" s="5"/>
      <c r="RUL287" s="5"/>
      <c r="RUM287" s="5"/>
      <c r="RUN287" s="5"/>
      <c r="RUO287" s="5"/>
      <c r="RUP287" s="5"/>
      <c r="RUQ287" s="5"/>
      <c r="RUR287" s="5"/>
      <c r="RUS287" s="5"/>
      <c r="RUT287" s="5"/>
      <c r="RUU287" s="5"/>
      <c r="RUV287" s="5"/>
      <c r="RUW287" s="5"/>
      <c r="RUX287" s="5"/>
      <c r="RUY287" s="5"/>
      <c r="RUZ287" s="5"/>
      <c r="RVA287" s="5"/>
      <c r="RVB287" s="5"/>
      <c r="RVC287" s="5"/>
      <c r="RVD287" s="5"/>
      <c r="RVE287" s="5"/>
      <c r="RVF287" s="5"/>
      <c r="RVG287" s="5"/>
      <c r="RVH287" s="5"/>
      <c r="RVI287" s="5"/>
      <c r="RVJ287" s="5"/>
      <c r="RVK287" s="5"/>
      <c r="RVL287" s="5"/>
      <c r="RVM287" s="5"/>
      <c r="RVN287" s="5"/>
      <c r="RVO287" s="5"/>
      <c r="RVP287" s="5"/>
      <c r="RVQ287" s="5"/>
      <c r="RVR287" s="5"/>
      <c r="RVS287" s="5"/>
      <c r="RVT287" s="5"/>
      <c r="RVU287" s="5"/>
      <c r="RVV287" s="5"/>
      <c r="RVW287" s="5"/>
      <c r="RVX287" s="5"/>
      <c r="RVY287" s="5"/>
      <c r="RVZ287" s="5"/>
      <c r="RWA287" s="5"/>
      <c r="RWB287" s="5"/>
      <c r="RWC287" s="5"/>
      <c r="RWD287" s="5"/>
      <c r="RWE287" s="5"/>
      <c r="RWF287" s="5"/>
      <c r="RWG287" s="5"/>
      <c r="RWH287" s="5"/>
      <c r="RWI287" s="5"/>
      <c r="RWJ287" s="5"/>
      <c r="RWK287" s="5"/>
      <c r="RWL287" s="5"/>
      <c r="RWM287" s="5"/>
      <c r="RWN287" s="5"/>
      <c r="RWO287" s="5"/>
      <c r="RWP287" s="5"/>
      <c r="RWQ287" s="5"/>
      <c r="RWR287" s="5"/>
      <c r="RWS287" s="5"/>
      <c r="RWT287" s="5"/>
      <c r="RWU287" s="5"/>
      <c r="RWV287" s="5"/>
      <c r="RWW287" s="5"/>
      <c r="RWX287" s="5"/>
      <c r="RWY287" s="5"/>
      <c r="RWZ287" s="5"/>
      <c r="RXA287" s="5"/>
      <c r="RXB287" s="5"/>
      <c r="RXC287" s="5"/>
      <c r="RXD287" s="5"/>
      <c r="RXE287" s="5"/>
      <c r="RXF287" s="5"/>
      <c r="RXG287" s="5"/>
      <c r="RXH287" s="5"/>
      <c r="RXI287" s="5"/>
      <c r="RXJ287" s="5"/>
      <c r="RXK287" s="5"/>
      <c r="RXL287" s="5"/>
      <c r="RXM287" s="5"/>
      <c r="RXN287" s="5"/>
      <c r="RXO287" s="5"/>
      <c r="RXP287" s="5"/>
      <c r="RXQ287" s="5"/>
      <c r="RXR287" s="5"/>
      <c r="RXS287" s="5"/>
      <c r="RXT287" s="5"/>
      <c r="RXU287" s="5"/>
      <c r="RXV287" s="5"/>
      <c r="RXW287" s="5"/>
      <c r="RXX287" s="5"/>
      <c r="RXY287" s="5"/>
      <c r="RXZ287" s="5"/>
      <c r="RYA287" s="5"/>
      <c r="RYB287" s="5"/>
      <c r="RYC287" s="5"/>
      <c r="RYD287" s="5"/>
      <c r="RYE287" s="5"/>
      <c r="RYF287" s="5"/>
      <c r="RYG287" s="5"/>
      <c r="RYH287" s="5"/>
      <c r="RYI287" s="5"/>
      <c r="RYJ287" s="5"/>
      <c r="RYK287" s="5"/>
      <c r="RYL287" s="5"/>
      <c r="RYM287" s="5"/>
      <c r="RYN287" s="5"/>
      <c r="RYO287" s="5"/>
      <c r="RYP287" s="5"/>
      <c r="RYQ287" s="5"/>
      <c r="RYR287" s="5"/>
      <c r="RYS287" s="5"/>
      <c r="RYT287" s="5"/>
      <c r="RYU287" s="5"/>
      <c r="RYV287" s="5"/>
      <c r="RYW287" s="5"/>
      <c r="RYX287" s="5"/>
      <c r="RYY287" s="5"/>
      <c r="RYZ287" s="5"/>
      <c r="RZA287" s="5"/>
      <c r="RZB287" s="5"/>
      <c r="RZC287" s="5"/>
      <c r="RZD287" s="5"/>
      <c r="RZE287" s="5"/>
      <c r="RZF287" s="5"/>
      <c r="RZG287" s="5"/>
      <c r="RZH287" s="5"/>
      <c r="RZI287" s="5"/>
      <c r="RZJ287" s="5"/>
      <c r="RZK287" s="5"/>
      <c r="RZL287" s="5"/>
      <c r="RZM287" s="5"/>
      <c r="RZN287" s="5"/>
      <c r="RZO287" s="5"/>
      <c r="RZP287" s="5"/>
      <c r="RZQ287" s="5"/>
      <c r="RZR287" s="5"/>
      <c r="RZS287" s="5"/>
      <c r="RZT287" s="5"/>
      <c r="RZU287" s="5"/>
      <c r="RZV287" s="5"/>
      <c r="RZW287" s="5"/>
      <c r="RZX287" s="5"/>
      <c r="RZY287" s="5"/>
      <c r="RZZ287" s="5"/>
      <c r="SAA287" s="5"/>
      <c r="SAB287" s="5"/>
      <c r="SAC287" s="5"/>
      <c r="SAD287" s="5"/>
      <c r="SAE287" s="5"/>
      <c r="SAF287" s="5"/>
      <c r="SAG287" s="5"/>
      <c r="SAH287" s="5"/>
      <c r="SAI287" s="5"/>
      <c r="SAJ287" s="5"/>
      <c r="SAK287" s="5"/>
      <c r="SAL287" s="5"/>
      <c r="SAM287" s="5"/>
      <c r="SAN287" s="5"/>
      <c r="SAO287" s="5"/>
      <c r="SAP287" s="5"/>
      <c r="SAQ287" s="5"/>
      <c r="SAR287" s="5"/>
      <c r="SAS287" s="5"/>
      <c r="SAT287" s="5"/>
      <c r="SAU287" s="5"/>
      <c r="SAV287" s="5"/>
      <c r="SAW287" s="5"/>
      <c r="SAX287" s="5"/>
      <c r="SAY287" s="5"/>
      <c r="SAZ287" s="5"/>
      <c r="SBA287" s="5"/>
      <c r="SBB287" s="5"/>
      <c r="SBC287" s="5"/>
      <c r="SBD287" s="5"/>
      <c r="SBE287" s="5"/>
      <c r="SBF287" s="5"/>
      <c r="SBG287" s="5"/>
      <c r="SBH287" s="5"/>
      <c r="SBI287" s="5"/>
      <c r="SBJ287" s="5"/>
      <c r="SBK287" s="5"/>
      <c r="SBL287" s="5"/>
      <c r="SBM287" s="5"/>
      <c r="SBN287" s="5"/>
      <c r="SBO287" s="5"/>
      <c r="SBP287" s="5"/>
      <c r="SBQ287" s="5"/>
      <c r="SBR287" s="5"/>
      <c r="SBS287" s="5"/>
      <c r="SBT287" s="5"/>
      <c r="SBU287" s="5"/>
      <c r="SBV287" s="5"/>
      <c r="SBW287" s="5"/>
      <c r="SBX287" s="5"/>
      <c r="SBY287" s="5"/>
      <c r="SBZ287" s="5"/>
      <c r="SCA287" s="5"/>
      <c r="SCB287" s="5"/>
      <c r="SCC287" s="5"/>
      <c r="SCD287" s="5"/>
      <c r="SCE287" s="5"/>
      <c r="SCF287" s="5"/>
      <c r="SCG287" s="5"/>
      <c r="SCH287" s="5"/>
      <c r="SCI287" s="5"/>
      <c r="SCJ287" s="5"/>
      <c r="SCK287" s="5"/>
      <c r="SCL287" s="5"/>
      <c r="SCM287" s="5"/>
      <c r="SCN287" s="5"/>
      <c r="SCO287" s="5"/>
      <c r="SCP287" s="5"/>
      <c r="SCQ287" s="5"/>
      <c r="SCR287" s="5"/>
      <c r="SCS287" s="5"/>
      <c r="SCT287" s="5"/>
      <c r="SCU287" s="5"/>
      <c r="SCV287" s="5"/>
      <c r="SCW287" s="5"/>
      <c r="SCX287" s="5"/>
      <c r="SCY287" s="5"/>
      <c r="SCZ287" s="5"/>
      <c r="SDA287" s="5"/>
      <c r="SDB287" s="5"/>
      <c r="SDC287" s="5"/>
      <c r="SDD287" s="5"/>
      <c r="SDE287" s="5"/>
      <c r="SDF287" s="5"/>
      <c r="SDG287" s="5"/>
      <c r="SDH287" s="5"/>
      <c r="SDI287" s="5"/>
      <c r="SDJ287" s="5"/>
      <c r="SDK287" s="5"/>
      <c r="SDL287" s="5"/>
      <c r="SDM287" s="5"/>
      <c r="SDN287" s="5"/>
      <c r="SDO287" s="5"/>
      <c r="SDP287" s="5"/>
      <c r="SDQ287" s="5"/>
      <c r="SDR287" s="5"/>
      <c r="SDS287" s="5"/>
      <c r="SDT287" s="5"/>
      <c r="SDU287" s="5"/>
      <c r="SDV287" s="5"/>
      <c r="SDW287" s="5"/>
      <c r="SDX287" s="5"/>
      <c r="SDY287" s="5"/>
      <c r="SDZ287" s="5"/>
      <c r="SEA287" s="5"/>
      <c r="SEB287" s="5"/>
      <c r="SEC287" s="5"/>
      <c r="SED287" s="5"/>
      <c r="SEE287" s="5"/>
      <c r="SEF287" s="5"/>
      <c r="SEG287" s="5"/>
      <c r="SEH287" s="5"/>
      <c r="SEI287" s="5"/>
      <c r="SEJ287" s="5"/>
      <c r="SEK287" s="5"/>
      <c r="SEL287" s="5"/>
      <c r="SEM287" s="5"/>
      <c r="SEN287" s="5"/>
      <c r="SEO287" s="5"/>
      <c r="SEP287" s="5"/>
      <c r="SEQ287" s="5"/>
      <c r="SER287" s="5"/>
      <c r="SES287" s="5"/>
      <c r="SET287" s="5"/>
      <c r="SEU287" s="5"/>
      <c r="SEV287" s="5"/>
      <c r="SEW287" s="5"/>
      <c r="SEX287" s="5"/>
      <c r="SEY287" s="5"/>
      <c r="SEZ287" s="5"/>
      <c r="SFA287" s="5"/>
      <c r="SFB287" s="5"/>
      <c r="SFC287" s="5"/>
      <c r="SFD287" s="5"/>
      <c r="SFE287" s="5"/>
      <c r="SFF287" s="5"/>
      <c r="SFG287" s="5"/>
      <c r="SFH287" s="5"/>
      <c r="SFI287" s="5"/>
      <c r="SFJ287" s="5"/>
      <c r="SFK287" s="5"/>
      <c r="SFL287" s="5"/>
      <c r="SFM287" s="5"/>
      <c r="SFN287" s="5"/>
      <c r="SFO287" s="5"/>
      <c r="SFP287" s="5"/>
      <c r="SFQ287" s="5"/>
      <c r="SFR287" s="5"/>
      <c r="SFS287" s="5"/>
      <c r="SFT287" s="5"/>
      <c r="SFU287" s="5"/>
      <c r="SFV287" s="5"/>
      <c r="SFW287" s="5"/>
      <c r="SFX287" s="5"/>
      <c r="SFY287" s="5"/>
      <c r="SFZ287" s="5"/>
      <c r="SGA287" s="5"/>
      <c r="SGB287" s="5"/>
      <c r="SGC287" s="5"/>
      <c r="SGD287" s="5"/>
      <c r="SGE287" s="5"/>
      <c r="SGF287" s="5"/>
      <c r="SGG287" s="5"/>
      <c r="SGH287" s="5"/>
      <c r="SGI287" s="5"/>
      <c r="SGJ287" s="5"/>
      <c r="SGK287" s="5"/>
      <c r="SGL287" s="5"/>
      <c r="SGM287" s="5"/>
      <c r="SGN287" s="5"/>
      <c r="SGO287" s="5"/>
      <c r="SGP287" s="5"/>
      <c r="SGQ287" s="5"/>
      <c r="SGR287" s="5"/>
      <c r="SGS287" s="5"/>
      <c r="SGT287" s="5"/>
      <c r="SGU287" s="5"/>
      <c r="SGV287" s="5"/>
      <c r="SGW287" s="5"/>
      <c r="SGX287" s="5"/>
      <c r="SGY287" s="5"/>
      <c r="SGZ287" s="5"/>
      <c r="SHA287" s="5"/>
      <c r="SHB287" s="5"/>
      <c r="SHC287" s="5"/>
      <c r="SHD287" s="5"/>
      <c r="SHE287" s="5"/>
      <c r="SHF287" s="5"/>
      <c r="SHG287" s="5"/>
      <c r="SHH287" s="5"/>
      <c r="SHI287" s="5"/>
      <c r="SHJ287" s="5"/>
      <c r="SHK287" s="5"/>
      <c r="SHL287" s="5"/>
      <c r="SHM287" s="5"/>
      <c r="SHN287" s="5"/>
      <c r="SHO287" s="5"/>
      <c r="SHP287" s="5"/>
      <c r="SHQ287" s="5"/>
      <c r="SHR287" s="5"/>
      <c r="SHS287" s="5"/>
      <c r="SHT287" s="5"/>
      <c r="SHU287" s="5"/>
      <c r="SHV287" s="5"/>
      <c r="SHW287" s="5"/>
      <c r="SHX287" s="5"/>
      <c r="SHY287" s="5"/>
      <c r="SHZ287" s="5"/>
      <c r="SIA287" s="5"/>
      <c r="SIB287" s="5"/>
      <c r="SIC287" s="5"/>
      <c r="SID287" s="5"/>
      <c r="SIE287" s="5"/>
      <c r="SIF287" s="5"/>
      <c r="SIG287" s="5"/>
      <c r="SIH287" s="5"/>
      <c r="SII287" s="5"/>
      <c r="SIJ287" s="5"/>
      <c r="SIK287" s="5"/>
      <c r="SIL287" s="5"/>
      <c r="SIM287" s="5"/>
      <c r="SIN287" s="5"/>
      <c r="SIO287" s="5"/>
      <c r="SIP287" s="5"/>
      <c r="SIQ287" s="5"/>
      <c r="SIR287" s="5"/>
      <c r="SIS287" s="5"/>
      <c r="SIT287" s="5"/>
      <c r="SIU287" s="5"/>
      <c r="SIV287" s="5"/>
      <c r="SIW287" s="5"/>
      <c r="SIX287" s="5"/>
      <c r="SIY287" s="5"/>
      <c r="SIZ287" s="5"/>
      <c r="SJA287" s="5"/>
      <c r="SJB287" s="5"/>
      <c r="SJC287" s="5"/>
      <c r="SJD287" s="5"/>
      <c r="SJE287" s="5"/>
      <c r="SJF287" s="5"/>
      <c r="SJG287" s="5"/>
      <c r="SJH287" s="5"/>
      <c r="SJI287" s="5"/>
      <c r="SJJ287" s="5"/>
      <c r="SJK287" s="5"/>
      <c r="SJL287" s="5"/>
      <c r="SJM287" s="5"/>
      <c r="SJN287" s="5"/>
      <c r="SJO287" s="5"/>
      <c r="SJP287" s="5"/>
      <c r="SJQ287" s="5"/>
      <c r="SJR287" s="5"/>
      <c r="SJS287" s="5"/>
      <c r="SJT287" s="5"/>
      <c r="SJU287" s="5"/>
      <c r="SJV287" s="5"/>
      <c r="SJW287" s="5"/>
      <c r="SJX287" s="5"/>
      <c r="SJY287" s="5"/>
      <c r="SJZ287" s="5"/>
      <c r="SKA287" s="5"/>
      <c r="SKB287" s="5"/>
      <c r="SKC287" s="5"/>
      <c r="SKD287" s="5"/>
      <c r="SKE287" s="5"/>
      <c r="SKF287" s="5"/>
      <c r="SKG287" s="5"/>
      <c r="SKH287" s="5"/>
      <c r="SKI287" s="5"/>
      <c r="SKJ287" s="5"/>
      <c r="SKK287" s="5"/>
      <c r="SKL287" s="5"/>
      <c r="SKM287" s="5"/>
      <c r="SKN287" s="5"/>
      <c r="SKO287" s="5"/>
      <c r="SKP287" s="5"/>
      <c r="SKQ287" s="5"/>
      <c r="SKR287" s="5"/>
      <c r="SKS287" s="5"/>
      <c r="SKT287" s="5"/>
      <c r="SKU287" s="5"/>
      <c r="SKV287" s="5"/>
      <c r="SKW287" s="5"/>
      <c r="SKX287" s="5"/>
      <c r="SKY287" s="5"/>
      <c r="SKZ287" s="5"/>
      <c r="SLA287" s="5"/>
      <c r="SLB287" s="5"/>
      <c r="SLC287" s="5"/>
      <c r="SLD287" s="5"/>
      <c r="SLE287" s="5"/>
      <c r="SLF287" s="5"/>
      <c r="SLG287" s="5"/>
      <c r="SLH287" s="5"/>
      <c r="SLI287" s="5"/>
      <c r="SLJ287" s="5"/>
      <c r="SLK287" s="5"/>
      <c r="SLL287" s="5"/>
      <c r="SLM287" s="5"/>
      <c r="SLN287" s="5"/>
      <c r="SLO287" s="5"/>
      <c r="SLP287" s="5"/>
      <c r="SLQ287" s="5"/>
      <c r="SLR287" s="5"/>
      <c r="SLS287" s="5"/>
      <c r="SLT287" s="5"/>
      <c r="SLU287" s="5"/>
      <c r="SLV287" s="5"/>
      <c r="SLW287" s="5"/>
      <c r="SLX287" s="5"/>
      <c r="SLY287" s="5"/>
      <c r="SLZ287" s="5"/>
      <c r="SMA287" s="5"/>
      <c r="SMB287" s="5"/>
      <c r="SMC287" s="5"/>
      <c r="SMD287" s="5"/>
      <c r="SME287" s="5"/>
      <c r="SMF287" s="5"/>
      <c r="SMG287" s="5"/>
      <c r="SMH287" s="5"/>
      <c r="SMI287" s="5"/>
      <c r="SMJ287" s="5"/>
      <c r="SMK287" s="5"/>
      <c r="SML287" s="5"/>
      <c r="SMM287" s="5"/>
      <c r="SMN287" s="5"/>
      <c r="SMO287" s="5"/>
      <c r="SMP287" s="5"/>
      <c r="SMQ287" s="5"/>
      <c r="SMR287" s="5"/>
      <c r="SMS287" s="5"/>
      <c r="SMT287" s="5"/>
      <c r="SMU287" s="5"/>
      <c r="SMV287" s="5"/>
      <c r="SMW287" s="5"/>
      <c r="SMX287" s="5"/>
      <c r="SMY287" s="5"/>
      <c r="SMZ287" s="5"/>
      <c r="SNA287" s="5"/>
      <c r="SNB287" s="5"/>
      <c r="SNC287" s="5"/>
      <c r="SND287" s="5"/>
      <c r="SNE287" s="5"/>
      <c r="SNF287" s="5"/>
      <c r="SNG287" s="5"/>
      <c r="SNH287" s="5"/>
      <c r="SNI287" s="5"/>
      <c r="SNJ287" s="5"/>
      <c r="SNK287" s="5"/>
      <c r="SNL287" s="5"/>
      <c r="SNM287" s="5"/>
      <c r="SNN287" s="5"/>
      <c r="SNO287" s="5"/>
      <c r="SNP287" s="5"/>
      <c r="SNQ287" s="5"/>
      <c r="SNR287" s="5"/>
      <c r="SNS287" s="5"/>
      <c r="SNT287" s="5"/>
      <c r="SNU287" s="5"/>
      <c r="SNV287" s="5"/>
      <c r="SNW287" s="5"/>
      <c r="SNX287" s="5"/>
      <c r="SNY287" s="5"/>
      <c r="SNZ287" s="5"/>
      <c r="SOA287" s="5"/>
      <c r="SOB287" s="5"/>
      <c r="SOC287" s="5"/>
      <c r="SOD287" s="5"/>
      <c r="SOE287" s="5"/>
      <c r="SOF287" s="5"/>
      <c r="SOG287" s="5"/>
      <c r="SOH287" s="5"/>
      <c r="SOI287" s="5"/>
      <c r="SOJ287" s="5"/>
      <c r="SOK287" s="5"/>
      <c r="SOL287" s="5"/>
      <c r="SOM287" s="5"/>
      <c r="SON287" s="5"/>
      <c r="SOO287" s="5"/>
      <c r="SOP287" s="5"/>
      <c r="SOQ287" s="5"/>
      <c r="SOR287" s="5"/>
      <c r="SOS287" s="5"/>
      <c r="SOT287" s="5"/>
      <c r="SOU287" s="5"/>
      <c r="SOV287" s="5"/>
      <c r="SOW287" s="5"/>
      <c r="SOX287" s="5"/>
      <c r="SOY287" s="5"/>
      <c r="SOZ287" s="5"/>
      <c r="SPA287" s="5"/>
      <c r="SPB287" s="5"/>
      <c r="SPC287" s="5"/>
      <c r="SPD287" s="5"/>
      <c r="SPE287" s="5"/>
      <c r="SPF287" s="5"/>
      <c r="SPG287" s="5"/>
      <c r="SPH287" s="5"/>
      <c r="SPI287" s="5"/>
      <c r="SPJ287" s="5"/>
      <c r="SPK287" s="5"/>
      <c r="SPL287" s="5"/>
      <c r="SPM287" s="5"/>
      <c r="SPN287" s="5"/>
      <c r="SPO287" s="5"/>
      <c r="SPP287" s="5"/>
      <c r="SPQ287" s="5"/>
      <c r="SPR287" s="5"/>
      <c r="SPS287" s="5"/>
      <c r="SPT287" s="5"/>
      <c r="SPU287" s="5"/>
      <c r="SPV287" s="5"/>
      <c r="SPW287" s="5"/>
      <c r="SPX287" s="5"/>
      <c r="SPY287" s="5"/>
      <c r="SPZ287" s="5"/>
      <c r="SQA287" s="5"/>
      <c r="SQB287" s="5"/>
      <c r="SQC287" s="5"/>
      <c r="SQD287" s="5"/>
      <c r="SQE287" s="5"/>
      <c r="SQF287" s="5"/>
      <c r="SQG287" s="5"/>
      <c r="SQH287" s="5"/>
      <c r="SQI287" s="5"/>
      <c r="SQJ287" s="5"/>
      <c r="SQK287" s="5"/>
      <c r="SQL287" s="5"/>
      <c r="SQM287" s="5"/>
      <c r="SQN287" s="5"/>
      <c r="SQO287" s="5"/>
      <c r="SQP287" s="5"/>
      <c r="SQQ287" s="5"/>
      <c r="SQR287" s="5"/>
      <c r="SQS287" s="5"/>
      <c r="SQT287" s="5"/>
      <c r="SQU287" s="5"/>
      <c r="SQV287" s="5"/>
      <c r="SQW287" s="5"/>
      <c r="SQX287" s="5"/>
      <c r="SQY287" s="5"/>
      <c r="SQZ287" s="5"/>
      <c r="SRA287" s="5"/>
      <c r="SRB287" s="5"/>
      <c r="SRC287" s="5"/>
      <c r="SRD287" s="5"/>
      <c r="SRE287" s="5"/>
      <c r="SRF287" s="5"/>
      <c r="SRG287" s="5"/>
      <c r="SRH287" s="5"/>
      <c r="SRI287" s="5"/>
      <c r="SRJ287" s="5"/>
      <c r="SRK287" s="5"/>
      <c r="SRL287" s="5"/>
      <c r="SRM287" s="5"/>
      <c r="SRN287" s="5"/>
      <c r="SRO287" s="5"/>
      <c r="SRP287" s="5"/>
      <c r="SRQ287" s="5"/>
      <c r="SRR287" s="5"/>
      <c r="SRS287" s="5"/>
      <c r="SRT287" s="5"/>
      <c r="SRU287" s="5"/>
      <c r="SRV287" s="5"/>
      <c r="SRW287" s="5"/>
      <c r="SRX287" s="5"/>
      <c r="SRY287" s="5"/>
      <c r="SRZ287" s="5"/>
      <c r="SSA287" s="5"/>
      <c r="SSB287" s="5"/>
      <c r="SSC287" s="5"/>
      <c r="SSD287" s="5"/>
      <c r="SSE287" s="5"/>
      <c r="SSF287" s="5"/>
      <c r="SSG287" s="5"/>
      <c r="SSH287" s="5"/>
      <c r="SSI287" s="5"/>
      <c r="SSJ287" s="5"/>
      <c r="SSK287" s="5"/>
      <c r="SSL287" s="5"/>
      <c r="SSM287" s="5"/>
      <c r="SSN287" s="5"/>
      <c r="SSO287" s="5"/>
      <c r="SSP287" s="5"/>
      <c r="SSQ287" s="5"/>
      <c r="SSR287" s="5"/>
      <c r="SSS287" s="5"/>
      <c r="SST287" s="5"/>
      <c r="SSU287" s="5"/>
      <c r="SSV287" s="5"/>
      <c r="SSW287" s="5"/>
      <c r="SSX287" s="5"/>
      <c r="SSY287" s="5"/>
      <c r="SSZ287" s="5"/>
      <c r="STA287" s="5"/>
      <c r="STB287" s="5"/>
      <c r="STC287" s="5"/>
      <c r="STD287" s="5"/>
      <c r="STE287" s="5"/>
      <c r="STF287" s="5"/>
      <c r="STG287" s="5"/>
      <c r="STH287" s="5"/>
      <c r="STI287" s="5"/>
      <c r="STJ287" s="5"/>
      <c r="STK287" s="5"/>
      <c r="STL287" s="5"/>
      <c r="STM287" s="5"/>
      <c r="STN287" s="5"/>
      <c r="STO287" s="5"/>
      <c r="STP287" s="5"/>
      <c r="STQ287" s="5"/>
      <c r="STR287" s="5"/>
      <c r="STS287" s="5"/>
      <c r="STT287" s="5"/>
      <c r="STU287" s="5"/>
      <c r="STV287" s="5"/>
      <c r="STW287" s="5"/>
      <c r="STX287" s="5"/>
      <c r="STY287" s="5"/>
      <c r="STZ287" s="5"/>
      <c r="SUA287" s="5"/>
      <c r="SUB287" s="5"/>
      <c r="SUC287" s="5"/>
      <c r="SUD287" s="5"/>
      <c r="SUE287" s="5"/>
      <c r="SUF287" s="5"/>
      <c r="SUG287" s="5"/>
      <c r="SUH287" s="5"/>
      <c r="SUI287" s="5"/>
      <c r="SUJ287" s="5"/>
      <c r="SUK287" s="5"/>
      <c r="SUL287" s="5"/>
      <c r="SUM287" s="5"/>
      <c r="SUN287" s="5"/>
      <c r="SUO287" s="5"/>
      <c r="SUP287" s="5"/>
      <c r="SUQ287" s="5"/>
      <c r="SUR287" s="5"/>
      <c r="SUS287" s="5"/>
      <c r="SUT287" s="5"/>
      <c r="SUU287" s="5"/>
      <c r="SUV287" s="5"/>
      <c r="SUW287" s="5"/>
      <c r="SUX287" s="5"/>
      <c r="SUY287" s="5"/>
      <c r="SUZ287" s="5"/>
      <c r="SVA287" s="5"/>
      <c r="SVB287" s="5"/>
      <c r="SVC287" s="5"/>
      <c r="SVD287" s="5"/>
      <c r="SVE287" s="5"/>
      <c r="SVF287" s="5"/>
      <c r="SVG287" s="5"/>
      <c r="SVH287" s="5"/>
      <c r="SVI287" s="5"/>
      <c r="SVJ287" s="5"/>
      <c r="SVK287" s="5"/>
      <c r="SVL287" s="5"/>
      <c r="SVM287" s="5"/>
      <c r="SVN287" s="5"/>
      <c r="SVO287" s="5"/>
      <c r="SVP287" s="5"/>
      <c r="SVQ287" s="5"/>
      <c r="SVR287" s="5"/>
      <c r="SVS287" s="5"/>
      <c r="SVT287" s="5"/>
      <c r="SVU287" s="5"/>
      <c r="SVV287" s="5"/>
      <c r="SVW287" s="5"/>
      <c r="SVX287" s="5"/>
      <c r="SVY287" s="5"/>
      <c r="SVZ287" s="5"/>
      <c r="SWA287" s="5"/>
      <c r="SWB287" s="5"/>
      <c r="SWC287" s="5"/>
      <c r="SWD287" s="5"/>
      <c r="SWE287" s="5"/>
      <c r="SWF287" s="5"/>
      <c r="SWG287" s="5"/>
      <c r="SWH287" s="5"/>
      <c r="SWI287" s="5"/>
      <c r="SWJ287" s="5"/>
      <c r="SWK287" s="5"/>
      <c r="SWL287" s="5"/>
      <c r="SWM287" s="5"/>
      <c r="SWN287" s="5"/>
      <c r="SWO287" s="5"/>
      <c r="SWP287" s="5"/>
      <c r="SWQ287" s="5"/>
      <c r="SWR287" s="5"/>
      <c r="SWS287" s="5"/>
      <c r="SWT287" s="5"/>
      <c r="SWU287" s="5"/>
      <c r="SWV287" s="5"/>
      <c r="SWW287" s="5"/>
      <c r="SWX287" s="5"/>
      <c r="SWY287" s="5"/>
      <c r="SWZ287" s="5"/>
      <c r="SXA287" s="5"/>
      <c r="SXB287" s="5"/>
      <c r="SXC287" s="5"/>
      <c r="SXD287" s="5"/>
      <c r="SXE287" s="5"/>
      <c r="SXF287" s="5"/>
      <c r="SXG287" s="5"/>
      <c r="SXH287" s="5"/>
      <c r="SXI287" s="5"/>
      <c r="SXJ287" s="5"/>
      <c r="SXK287" s="5"/>
      <c r="SXL287" s="5"/>
      <c r="SXM287" s="5"/>
      <c r="SXN287" s="5"/>
      <c r="SXO287" s="5"/>
      <c r="SXP287" s="5"/>
      <c r="SXQ287" s="5"/>
      <c r="SXR287" s="5"/>
      <c r="SXS287" s="5"/>
      <c r="SXT287" s="5"/>
      <c r="SXU287" s="5"/>
      <c r="SXV287" s="5"/>
      <c r="SXW287" s="5"/>
      <c r="SXX287" s="5"/>
      <c r="SXY287" s="5"/>
      <c r="SXZ287" s="5"/>
      <c r="SYA287" s="5"/>
      <c r="SYB287" s="5"/>
      <c r="SYC287" s="5"/>
      <c r="SYD287" s="5"/>
      <c r="SYE287" s="5"/>
      <c r="SYF287" s="5"/>
      <c r="SYG287" s="5"/>
      <c r="SYH287" s="5"/>
      <c r="SYI287" s="5"/>
      <c r="SYJ287" s="5"/>
      <c r="SYK287" s="5"/>
      <c r="SYL287" s="5"/>
      <c r="SYM287" s="5"/>
      <c r="SYN287" s="5"/>
      <c r="SYO287" s="5"/>
      <c r="SYP287" s="5"/>
      <c r="SYQ287" s="5"/>
      <c r="SYR287" s="5"/>
      <c r="SYS287" s="5"/>
      <c r="SYT287" s="5"/>
      <c r="SYU287" s="5"/>
      <c r="SYV287" s="5"/>
      <c r="SYW287" s="5"/>
      <c r="SYX287" s="5"/>
      <c r="SYY287" s="5"/>
      <c r="SYZ287" s="5"/>
      <c r="SZA287" s="5"/>
      <c r="SZB287" s="5"/>
      <c r="SZC287" s="5"/>
      <c r="SZD287" s="5"/>
      <c r="SZE287" s="5"/>
      <c r="SZF287" s="5"/>
      <c r="SZG287" s="5"/>
      <c r="SZH287" s="5"/>
      <c r="SZI287" s="5"/>
      <c r="SZJ287" s="5"/>
      <c r="SZK287" s="5"/>
      <c r="SZL287" s="5"/>
      <c r="SZM287" s="5"/>
      <c r="SZN287" s="5"/>
      <c r="SZO287" s="5"/>
      <c r="SZP287" s="5"/>
      <c r="SZQ287" s="5"/>
      <c r="SZR287" s="5"/>
      <c r="SZS287" s="5"/>
      <c r="SZT287" s="5"/>
      <c r="SZU287" s="5"/>
      <c r="SZV287" s="5"/>
      <c r="SZW287" s="5"/>
      <c r="SZX287" s="5"/>
      <c r="SZY287" s="5"/>
      <c r="SZZ287" s="5"/>
      <c r="TAA287" s="5"/>
      <c r="TAB287" s="5"/>
      <c r="TAC287" s="5"/>
      <c r="TAD287" s="5"/>
      <c r="TAE287" s="5"/>
      <c r="TAF287" s="5"/>
      <c r="TAG287" s="5"/>
      <c r="TAH287" s="5"/>
      <c r="TAI287" s="5"/>
      <c r="TAJ287" s="5"/>
      <c r="TAK287" s="5"/>
      <c r="TAL287" s="5"/>
      <c r="TAM287" s="5"/>
      <c r="TAN287" s="5"/>
      <c r="TAO287" s="5"/>
      <c r="TAP287" s="5"/>
      <c r="TAQ287" s="5"/>
      <c r="TAR287" s="5"/>
      <c r="TAS287" s="5"/>
      <c r="TAT287" s="5"/>
      <c r="TAU287" s="5"/>
      <c r="TAV287" s="5"/>
      <c r="TAW287" s="5"/>
      <c r="TAX287" s="5"/>
      <c r="TAY287" s="5"/>
      <c r="TAZ287" s="5"/>
      <c r="TBA287" s="5"/>
      <c r="TBB287" s="5"/>
      <c r="TBC287" s="5"/>
      <c r="TBD287" s="5"/>
      <c r="TBE287" s="5"/>
      <c r="TBF287" s="5"/>
      <c r="TBG287" s="5"/>
      <c r="TBH287" s="5"/>
      <c r="TBI287" s="5"/>
      <c r="TBJ287" s="5"/>
      <c r="TBK287" s="5"/>
      <c r="TBL287" s="5"/>
      <c r="TBM287" s="5"/>
      <c r="TBN287" s="5"/>
      <c r="TBO287" s="5"/>
      <c r="TBP287" s="5"/>
      <c r="TBQ287" s="5"/>
      <c r="TBR287" s="5"/>
      <c r="TBS287" s="5"/>
      <c r="TBT287" s="5"/>
      <c r="TBU287" s="5"/>
      <c r="TBV287" s="5"/>
      <c r="TBW287" s="5"/>
      <c r="TBX287" s="5"/>
      <c r="TBY287" s="5"/>
      <c r="TBZ287" s="5"/>
      <c r="TCA287" s="5"/>
      <c r="TCB287" s="5"/>
      <c r="TCC287" s="5"/>
      <c r="TCD287" s="5"/>
      <c r="TCE287" s="5"/>
      <c r="TCF287" s="5"/>
      <c r="TCG287" s="5"/>
      <c r="TCH287" s="5"/>
      <c r="TCI287" s="5"/>
      <c r="TCJ287" s="5"/>
      <c r="TCK287" s="5"/>
      <c r="TCL287" s="5"/>
      <c r="TCM287" s="5"/>
      <c r="TCN287" s="5"/>
      <c r="TCO287" s="5"/>
      <c r="TCP287" s="5"/>
      <c r="TCQ287" s="5"/>
      <c r="TCR287" s="5"/>
      <c r="TCS287" s="5"/>
      <c r="TCT287" s="5"/>
      <c r="TCU287" s="5"/>
      <c r="TCV287" s="5"/>
      <c r="TCW287" s="5"/>
      <c r="TCX287" s="5"/>
      <c r="TCY287" s="5"/>
      <c r="TCZ287" s="5"/>
      <c r="TDA287" s="5"/>
      <c r="TDB287" s="5"/>
      <c r="TDC287" s="5"/>
      <c r="TDD287" s="5"/>
      <c r="TDE287" s="5"/>
      <c r="TDF287" s="5"/>
      <c r="TDG287" s="5"/>
      <c r="TDH287" s="5"/>
      <c r="TDI287" s="5"/>
      <c r="TDJ287" s="5"/>
      <c r="TDK287" s="5"/>
      <c r="TDL287" s="5"/>
      <c r="TDM287" s="5"/>
      <c r="TDN287" s="5"/>
      <c r="TDO287" s="5"/>
      <c r="TDP287" s="5"/>
      <c r="TDQ287" s="5"/>
      <c r="TDR287" s="5"/>
      <c r="TDS287" s="5"/>
      <c r="TDT287" s="5"/>
      <c r="TDU287" s="5"/>
      <c r="TDV287" s="5"/>
      <c r="TDW287" s="5"/>
      <c r="TDX287" s="5"/>
      <c r="TDY287" s="5"/>
      <c r="TDZ287" s="5"/>
      <c r="TEA287" s="5"/>
      <c r="TEB287" s="5"/>
      <c r="TEC287" s="5"/>
      <c r="TED287" s="5"/>
      <c r="TEE287" s="5"/>
      <c r="TEF287" s="5"/>
      <c r="TEG287" s="5"/>
      <c r="TEH287" s="5"/>
      <c r="TEI287" s="5"/>
      <c r="TEJ287" s="5"/>
      <c r="TEK287" s="5"/>
      <c r="TEL287" s="5"/>
      <c r="TEM287" s="5"/>
      <c r="TEN287" s="5"/>
      <c r="TEO287" s="5"/>
      <c r="TEP287" s="5"/>
      <c r="TEQ287" s="5"/>
      <c r="TER287" s="5"/>
      <c r="TES287" s="5"/>
      <c r="TET287" s="5"/>
      <c r="TEU287" s="5"/>
      <c r="TEV287" s="5"/>
      <c r="TEW287" s="5"/>
      <c r="TEX287" s="5"/>
      <c r="TEY287" s="5"/>
      <c r="TEZ287" s="5"/>
      <c r="TFA287" s="5"/>
      <c r="TFB287" s="5"/>
      <c r="TFC287" s="5"/>
      <c r="TFD287" s="5"/>
      <c r="TFE287" s="5"/>
      <c r="TFF287" s="5"/>
      <c r="TFG287" s="5"/>
      <c r="TFH287" s="5"/>
      <c r="TFI287" s="5"/>
      <c r="TFJ287" s="5"/>
      <c r="TFK287" s="5"/>
      <c r="TFL287" s="5"/>
      <c r="TFM287" s="5"/>
      <c r="TFN287" s="5"/>
      <c r="TFO287" s="5"/>
      <c r="TFP287" s="5"/>
      <c r="TFQ287" s="5"/>
      <c r="TFR287" s="5"/>
      <c r="TFS287" s="5"/>
      <c r="TFT287" s="5"/>
      <c r="TFU287" s="5"/>
      <c r="TFV287" s="5"/>
      <c r="TFW287" s="5"/>
      <c r="TFX287" s="5"/>
      <c r="TFY287" s="5"/>
      <c r="TFZ287" s="5"/>
      <c r="TGA287" s="5"/>
      <c r="TGB287" s="5"/>
      <c r="TGC287" s="5"/>
      <c r="TGD287" s="5"/>
      <c r="TGE287" s="5"/>
      <c r="TGF287" s="5"/>
      <c r="TGG287" s="5"/>
      <c r="TGH287" s="5"/>
      <c r="TGI287" s="5"/>
      <c r="TGJ287" s="5"/>
      <c r="TGK287" s="5"/>
      <c r="TGL287" s="5"/>
      <c r="TGM287" s="5"/>
      <c r="TGN287" s="5"/>
      <c r="TGO287" s="5"/>
      <c r="TGP287" s="5"/>
      <c r="TGQ287" s="5"/>
      <c r="TGR287" s="5"/>
      <c r="TGS287" s="5"/>
      <c r="TGT287" s="5"/>
      <c r="TGU287" s="5"/>
      <c r="TGV287" s="5"/>
      <c r="TGW287" s="5"/>
      <c r="TGX287" s="5"/>
      <c r="TGY287" s="5"/>
      <c r="TGZ287" s="5"/>
      <c r="THA287" s="5"/>
      <c r="THB287" s="5"/>
      <c r="THC287" s="5"/>
      <c r="THD287" s="5"/>
      <c r="THE287" s="5"/>
      <c r="THF287" s="5"/>
      <c r="THG287" s="5"/>
      <c r="THH287" s="5"/>
      <c r="THI287" s="5"/>
      <c r="THJ287" s="5"/>
      <c r="THK287" s="5"/>
      <c r="THL287" s="5"/>
      <c r="THM287" s="5"/>
      <c r="THN287" s="5"/>
      <c r="THO287" s="5"/>
      <c r="THP287" s="5"/>
      <c r="THQ287" s="5"/>
      <c r="THR287" s="5"/>
      <c r="THS287" s="5"/>
      <c r="THT287" s="5"/>
      <c r="THU287" s="5"/>
      <c r="THV287" s="5"/>
      <c r="THW287" s="5"/>
      <c r="THX287" s="5"/>
      <c r="THY287" s="5"/>
      <c r="THZ287" s="5"/>
      <c r="TIA287" s="5"/>
      <c r="TIB287" s="5"/>
      <c r="TIC287" s="5"/>
      <c r="TID287" s="5"/>
      <c r="TIE287" s="5"/>
      <c r="TIF287" s="5"/>
      <c r="TIG287" s="5"/>
      <c r="TIH287" s="5"/>
      <c r="TII287" s="5"/>
      <c r="TIJ287" s="5"/>
      <c r="TIK287" s="5"/>
      <c r="TIL287" s="5"/>
      <c r="TIM287" s="5"/>
      <c r="TIN287" s="5"/>
      <c r="TIO287" s="5"/>
      <c r="TIP287" s="5"/>
      <c r="TIQ287" s="5"/>
      <c r="TIR287" s="5"/>
      <c r="TIS287" s="5"/>
      <c r="TIT287" s="5"/>
      <c r="TIU287" s="5"/>
      <c r="TIV287" s="5"/>
      <c r="TIW287" s="5"/>
      <c r="TIX287" s="5"/>
      <c r="TIY287" s="5"/>
      <c r="TIZ287" s="5"/>
      <c r="TJA287" s="5"/>
      <c r="TJB287" s="5"/>
      <c r="TJC287" s="5"/>
      <c r="TJD287" s="5"/>
      <c r="TJE287" s="5"/>
      <c r="TJF287" s="5"/>
      <c r="TJG287" s="5"/>
      <c r="TJH287" s="5"/>
      <c r="TJI287" s="5"/>
      <c r="TJJ287" s="5"/>
      <c r="TJK287" s="5"/>
      <c r="TJL287" s="5"/>
      <c r="TJM287" s="5"/>
      <c r="TJN287" s="5"/>
      <c r="TJO287" s="5"/>
      <c r="TJP287" s="5"/>
      <c r="TJQ287" s="5"/>
      <c r="TJR287" s="5"/>
      <c r="TJS287" s="5"/>
      <c r="TJT287" s="5"/>
      <c r="TJU287" s="5"/>
      <c r="TJV287" s="5"/>
      <c r="TJW287" s="5"/>
      <c r="TJX287" s="5"/>
      <c r="TJY287" s="5"/>
      <c r="TJZ287" s="5"/>
      <c r="TKA287" s="5"/>
      <c r="TKB287" s="5"/>
      <c r="TKC287" s="5"/>
      <c r="TKD287" s="5"/>
      <c r="TKE287" s="5"/>
      <c r="TKF287" s="5"/>
      <c r="TKG287" s="5"/>
      <c r="TKH287" s="5"/>
      <c r="TKI287" s="5"/>
      <c r="TKJ287" s="5"/>
      <c r="TKK287" s="5"/>
      <c r="TKL287" s="5"/>
      <c r="TKM287" s="5"/>
      <c r="TKN287" s="5"/>
      <c r="TKO287" s="5"/>
      <c r="TKP287" s="5"/>
      <c r="TKQ287" s="5"/>
      <c r="TKR287" s="5"/>
      <c r="TKS287" s="5"/>
      <c r="TKT287" s="5"/>
      <c r="TKU287" s="5"/>
      <c r="TKV287" s="5"/>
      <c r="TKW287" s="5"/>
      <c r="TKX287" s="5"/>
      <c r="TKY287" s="5"/>
      <c r="TKZ287" s="5"/>
      <c r="TLA287" s="5"/>
      <c r="TLB287" s="5"/>
      <c r="TLC287" s="5"/>
      <c r="TLD287" s="5"/>
      <c r="TLE287" s="5"/>
      <c r="TLF287" s="5"/>
      <c r="TLG287" s="5"/>
      <c r="TLH287" s="5"/>
      <c r="TLI287" s="5"/>
      <c r="TLJ287" s="5"/>
      <c r="TLK287" s="5"/>
      <c r="TLL287" s="5"/>
      <c r="TLM287" s="5"/>
      <c r="TLN287" s="5"/>
      <c r="TLO287" s="5"/>
      <c r="TLP287" s="5"/>
      <c r="TLQ287" s="5"/>
      <c r="TLR287" s="5"/>
      <c r="TLS287" s="5"/>
      <c r="TLT287" s="5"/>
      <c r="TLU287" s="5"/>
      <c r="TLV287" s="5"/>
      <c r="TLW287" s="5"/>
      <c r="TLX287" s="5"/>
      <c r="TLY287" s="5"/>
      <c r="TLZ287" s="5"/>
      <c r="TMA287" s="5"/>
      <c r="TMB287" s="5"/>
      <c r="TMC287" s="5"/>
      <c r="TMD287" s="5"/>
      <c r="TME287" s="5"/>
      <c r="TMF287" s="5"/>
      <c r="TMG287" s="5"/>
      <c r="TMH287" s="5"/>
      <c r="TMI287" s="5"/>
      <c r="TMJ287" s="5"/>
      <c r="TMK287" s="5"/>
      <c r="TML287" s="5"/>
      <c r="TMM287" s="5"/>
      <c r="TMN287" s="5"/>
      <c r="TMO287" s="5"/>
      <c r="TMP287" s="5"/>
      <c r="TMQ287" s="5"/>
      <c r="TMR287" s="5"/>
      <c r="TMS287" s="5"/>
      <c r="TMT287" s="5"/>
      <c r="TMU287" s="5"/>
      <c r="TMV287" s="5"/>
      <c r="TMW287" s="5"/>
      <c r="TMX287" s="5"/>
      <c r="TMY287" s="5"/>
      <c r="TMZ287" s="5"/>
      <c r="TNA287" s="5"/>
      <c r="TNB287" s="5"/>
      <c r="TNC287" s="5"/>
      <c r="TND287" s="5"/>
      <c r="TNE287" s="5"/>
      <c r="TNF287" s="5"/>
      <c r="TNG287" s="5"/>
      <c r="TNH287" s="5"/>
      <c r="TNI287" s="5"/>
      <c r="TNJ287" s="5"/>
      <c r="TNK287" s="5"/>
      <c r="TNL287" s="5"/>
      <c r="TNM287" s="5"/>
      <c r="TNN287" s="5"/>
      <c r="TNO287" s="5"/>
      <c r="TNP287" s="5"/>
      <c r="TNQ287" s="5"/>
      <c r="TNR287" s="5"/>
      <c r="TNS287" s="5"/>
      <c r="TNT287" s="5"/>
      <c r="TNU287" s="5"/>
      <c r="TNV287" s="5"/>
      <c r="TNW287" s="5"/>
      <c r="TNX287" s="5"/>
      <c r="TNY287" s="5"/>
      <c r="TNZ287" s="5"/>
      <c r="TOA287" s="5"/>
      <c r="TOB287" s="5"/>
      <c r="TOC287" s="5"/>
      <c r="TOD287" s="5"/>
      <c r="TOE287" s="5"/>
      <c r="TOF287" s="5"/>
      <c r="TOG287" s="5"/>
      <c r="TOH287" s="5"/>
      <c r="TOI287" s="5"/>
      <c r="TOJ287" s="5"/>
      <c r="TOK287" s="5"/>
      <c r="TOL287" s="5"/>
      <c r="TOM287" s="5"/>
      <c r="TON287" s="5"/>
      <c r="TOO287" s="5"/>
      <c r="TOP287" s="5"/>
      <c r="TOQ287" s="5"/>
      <c r="TOR287" s="5"/>
      <c r="TOS287" s="5"/>
      <c r="TOT287" s="5"/>
      <c r="TOU287" s="5"/>
      <c r="TOV287" s="5"/>
      <c r="TOW287" s="5"/>
      <c r="TOX287" s="5"/>
      <c r="TOY287" s="5"/>
      <c r="TOZ287" s="5"/>
      <c r="TPA287" s="5"/>
      <c r="TPB287" s="5"/>
      <c r="TPC287" s="5"/>
      <c r="TPD287" s="5"/>
      <c r="TPE287" s="5"/>
      <c r="TPF287" s="5"/>
      <c r="TPG287" s="5"/>
      <c r="TPH287" s="5"/>
      <c r="TPI287" s="5"/>
      <c r="TPJ287" s="5"/>
      <c r="TPK287" s="5"/>
      <c r="TPL287" s="5"/>
      <c r="TPM287" s="5"/>
      <c r="TPN287" s="5"/>
      <c r="TPO287" s="5"/>
      <c r="TPP287" s="5"/>
      <c r="TPQ287" s="5"/>
      <c r="TPR287" s="5"/>
      <c r="TPS287" s="5"/>
      <c r="TPT287" s="5"/>
      <c r="TPU287" s="5"/>
      <c r="TPV287" s="5"/>
      <c r="TPW287" s="5"/>
      <c r="TPX287" s="5"/>
      <c r="TPY287" s="5"/>
      <c r="TPZ287" s="5"/>
      <c r="TQA287" s="5"/>
      <c r="TQB287" s="5"/>
      <c r="TQC287" s="5"/>
      <c r="TQD287" s="5"/>
      <c r="TQE287" s="5"/>
      <c r="TQF287" s="5"/>
      <c r="TQG287" s="5"/>
      <c r="TQH287" s="5"/>
      <c r="TQI287" s="5"/>
      <c r="TQJ287" s="5"/>
      <c r="TQK287" s="5"/>
      <c r="TQL287" s="5"/>
      <c r="TQM287" s="5"/>
      <c r="TQN287" s="5"/>
      <c r="TQO287" s="5"/>
      <c r="TQP287" s="5"/>
      <c r="TQQ287" s="5"/>
      <c r="TQR287" s="5"/>
      <c r="TQS287" s="5"/>
      <c r="TQT287" s="5"/>
      <c r="TQU287" s="5"/>
      <c r="TQV287" s="5"/>
      <c r="TQW287" s="5"/>
      <c r="TQX287" s="5"/>
      <c r="TQY287" s="5"/>
      <c r="TQZ287" s="5"/>
      <c r="TRA287" s="5"/>
      <c r="TRB287" s="5"/>
      <c r="TRC287" s="5"/>
      <c r="TRD287" s="5"/>
      <c r="TRE287" s="5"/>
      <c r="TRF287" s="5"/>
      <c r="TRG287" s="5"/>
      <c r="TRH287" s="5"/>
      <c r="TRI287" s="5"/>
      <c r="TRJ287" s="5"/>
      <c r="TRK287" s="5"/>
      <c r="TRL287" s="5"/>
      <c r="TRM287" s="5"/>
      <c r="TRN287" s="5"/>
      <c r="TRO287" s="5"/>
      <c r="TRP287" s="5"/>
      <c r="TRQ287" s="5"/>
      <c r="TRR287" s="5"/>
      <c r="TRS287" s="5"/>
      <c r="TRT287" s="5"/>
      <c r="TRU287" s="5"/>
      <c r="TRV287" s="5"/>
      <c r="TRW287" s="5"/>
      <c r="TRX287" s="5"/>
      <c r="TRY287" s="5"/>
      <c r="TRZ287" s="5"/>
      <c r="TSA287" s="5"/>
      <c r="TSB287" s="5"/>
      <c r="TSC287" s="5"/>
      <c r="TSD287" s="5"/>
      <c r="TSE287" s="5"/>
      <c r="TSF287" s="5"/>
      <c r="TSG287" s="5"/>
      <c r="TSH287" s="5"/>
      <c r="TSI287" s="5"/>
      <c r="TSJ287" s="5"/>
      <c r="TSK287" s="5"/>
      <c r="TSL287" s="5"/>
      <c r="TSM287" s="5"/>
      <c r="TSN287" s="5"/>
      <c r="TSO287" s="5"/>
      <c r="TSP287" s="5"/>
      <c r="TSQ287" s="5"/>
      <c r="TSR287" s="5"/>
      <c r="TSS287" s="5"/>
      <c r="TST287" s="5"/>
      <c r="TSU287" s="5"/>
      <c r="TSV287" s="5"/>
      <c r="TSW287" s="5"/>
      <c r="TSX287" s="5"/>
      <c r="TSY287" s="5"/>
      <c r="TSZ287" s="5"/>
      <c r="TTA287" s="5"/>
      <c r="TTB287" s="5"/>
      <c r="TTC287" s="5"/>
      <c r="TTD287" s="5"/>
      <c r="TTE287" s="5"/>
      <c r="TTF287" s="5"/>
      <c r="TTG287" s="5"/>
      <c r="TTH287" s="5"/>
      <c r="TTI287" s="5"/>
      <c r="TTJ287" s="5"/>
      <c r="TTK287" s="5"/>
      <c r="TTL287" s="5"/>
      <c r="TTM287" s="5"/>
      <c r="TTN287" s="5"/>
      <c r="TTO287" s="5"/>
      <c r="TTP287" s="5"/>
      <c r="TTQ287" s="5"/>
      <c r="TTR287" s="5"/>
      <c r="TTS287" s="5"/>
      <c r="TTT287" s="5"/>
      <c r="TTU287" s="5"/>
      <c r="TTV287" s="5"/>
      <c r="TTW287" s="5"/>
      <c r="TTX287" s="5"/>
      <c r="TTY287" s="5"/>
      <c r="TTZ287" s="5"/>
      <c r="TUA287" s="5"/>
      <c r="TUB287" s="5"/>
      <c r="TUC287" s="5"/>
      <c r="TUD287" s="5"/>
      <c r="TUE287" s="5"/>
      <c r="TUF287" s="5"/>
      <c r="TUG287" s="5"/>
      <c r="TUH287" s="5"/>
      <c r="TUI287" s="5"/>
      <c r="TUJ287" s="5"/>
      <c r="TUK287" s="5"/>
      <c r="TUL287" s="5"/>
      <c r="TUM287" s="5"/>
      <c r="TUN287" s="5"/>
      <c r="TUO287" s="5"/>
      <c r="TUP287" s="5"/>
      <c r="TUQ287" s="5"/>
      <c r="TUR287" s="5"/>
      <c r="TUS287" s="5"/>
      <c r="TUT287" s="5"/>
      <c r="TUU287" s="5"/>
      <c r="TUV287" s="5"/>
      <c r="TUW287" s="5"/>
      <c r="TUX287" s="5"/>
      <c r="TUY287" s="5"/>
      <c r="TUZ287" s="5"/>
      <c r="TVA287" s="5"/>
      <c r="TVB287" s="5"/>
      <c r="TVC287" s="5"/>
      <c r="TVD287" s="5"/>
      <c r="TVE287" s="5"/>
      <c r="TVF287" s="5"/>
      <c r="TVG287" s="5"/>
      <c r="TVH287" s="5"/>
      <c r="TVI287" s="5"/>
      <c r="TVJ287" s="5"/>
      <c r="TVK287" s="5"/>
      <c r="TVL287" s="5"/>
      <c r="TVM287" s="5"/>
      <c r="TVN287" s="5"/>
      <c r="TVO287" s="5"/>
      <c r="TVP287" s="5"/>
      <c r="TVQ287" s="5"/>
      <c r="TVR287" s="5"/>
      <c r="TVS287" s="5"/>
      <c r="TVT287" s="5"/>
      <c r="TVU287" s="5"/>
      <c r="TVV287" s="5"/>
      <c r="TVW287" s="5"/>
      <c r="TVX287" s="5"/>
      <c r="TVY287" s="5"/>
      <c r="TVZ287" s="5"/>
      <c r="TWA287" s="5"/>
      <c r="TWB287" s="5"/>
      <c r="TWC287" s="5"/>
      <c r="TWD287" s="5"/>
      <c r="TWE287" s="5"/>
      <c r="TWF287" s="5"/>
      <c r="TWG287" s="5"/>
      <c r="TWH287" s="5"/>
      <c r="TWI287" s="5"/>
      <c r="TWJ287" s="5"/>
      <c r="TWK287" s="5"/>
      <c r="TWL287" s="5"/>
      <c r="TWM287" s="5"/>
      <c r="TWN287" s="5"/>
      <c r="TWO287" s="5"/>
      <c r="TWP287" s="5"/>
      <c r="TWQ287" s="5"/>
      <c r="TWR287" s="5"/>
      <c r="TWS287" s="5"/>
      <c r="TWT287" s="5"/>
      <c r="TWU287" s="5"/>
      <c r="TWV287" s="5"/>
      <c r="TWW287" s="5"/>
      <c r="TWX287" s="5"/>
      <c r="TWY287" s="5"/>
      <c r="TWZ287" s="5"/>
      <c r="TXA287" s="5"/>
      <c r="TXB287" s="5"/>
      <c r="TXC287" s="5"/>
      <c r="TXD287" s="5"/>
      <c r="TXE287" s="5"/>
      <c r="TXF287" s="5"/>
      <c r="TXG287" s="5"/>
      <c r="TXH287" s="5"/>
      <c r="TXI287" s="5"/>
      <c r="TXJ287" s="5"/>
      <c r="TXK287" s="5"/>
      <c r="TXL287" s="5"/>
      <c r="TXM287" s="5"/>
      <c r="TXN287" s="5"/>
      <c r="TXO287" s="5"/>
      <c r="TXP287" s="5"/>
      <c r="TXQ287" s="5"/>
      <c r="TXR287" s="5"/>
      <c r="TXS287" s="5"/>
      <c r="TXT287" s="5"/>
      <c r="TXU287" s="5"/>
      <c r="TXV287" s="5"/>
      <c r="TXW287" s="5"/>
      <c r="TXX287" s="5"/>
      <c r="TXY287" s="5"/>
      <c r="TXZ287" s="5"/>
      <c r="TYA287" s="5"/>
      <c r="TYB287" s="5"/>
      <c r="TYC287" s="5"/>
      <c r="TYD287" s="5"/>
      <c r="TYE287" s="5"/>
      <c r="TYF287" s="5"/>
      <c r="TYG287" s="5"/>
      <c r="TYH287" s="5"/>
      <c r="TYI287" s="5"/>
      <c r="TYJ287" s="5"/>
      <c r="TYK287" s="5"/>
      <c r="TYL287" s="5"/>
      <c r="TYM287" s="5"/>
      <c r="TYN287" s="5"/>
      <c r="TYO287" s="5"/>
      <c r="TYP287" s="5"/>
      <c r="TYQ287" s="5"/>
      <c r="TYR287" s="5"/>
      <c r="TYS287" s="5"/>
      <c r="TYT287" s="5"/>
      <c r="TYU287" s="5"/>
      <c r="TYV287" s="5"/>
      <c r="TYW287" s="5"/>
      <c r="TYX287" s="5"/>
      <c r="TYY287" s="5"/>
      <c r="TYZ287" s="5"/>
      <c r="TZA287" s="5"/>
      <c r="TZB287" s="5"/>
      <c r="TZC287" s="5"/>
      <c r="TZD287" s="5"/>
      <c r="TZE287" s="5"/>
      <c r="TZF287" s="5"/>
      <c r="TZG287" s="5"/>
      <c r="TZH287" s="5"/>
      <c r="TZI287" s="5"/>
      <c r="TZJ287" s="5"/>
      <c r="TZK287" s="5"/>
      <c r="TZL287" s="5"/>
      <c r="TZM287" s="5"/>
      <c r="TZN287" s="5"/>
      <c r="TZO287" s="5"/>
      <c r="TZP287" s="5"/>
      <c r="TZQ287" s="5"/>
      <c r="TZR287" s="5"/>
      <c r="TZS287" s="5"/>
      <c r="TZT287" s="5"/>
      <c r="TZU287" s="5"/>
      <c r="TZV287" s="5"/>
      <c r="TZW287" s="5"/>
      <c r="TZX287" s="5"/>
      <c r="TZY287" s="5"/>
      <c r="TZZ287" s="5"/>
      <c r="UAA287" s="5"/>
      <c r="UAB287" s="5"/>
      <c r="UAC287" s="5"/>
      <c r="UAD287" s="5"/>
      <c r="UAE287" s="5"/>
      <c r="UAF287" s="5"/>
      <c r="UAG287" s="5"/>
      <c r="UAH287" s="5"/>
      <c r="UAI287" s="5"/>
      <c r="UAJ287" s="5"/>
      <c r="UAK287" s="5"/>
      <c r="UAL287" s="5"/>
      <c r="UAM287" s="5"/>
      <c r="UAN287" s="5"/>
      <c r="UAO287" s="5"/>
      <c r="UAP287" s="5"/>
      <c r="UAQ287" s="5"/>
      <c r="UAR287" s="5"/>
      <c r="UAS287" s="5"/>
      <c r="UAT287" s="5"/>
      <c r="UAU287" s="5"/>
      <c r="UAV287" s="5"/>
      <c r="UAW287" s="5"/>
      <c r="UAX287" s="5"/>
      <c r="UAY287" s="5"/>
      <c r="UAZ287" s="5"/>
      <c r="UBA287" s="5"/>
      <c r="UBB287" s="5"/>
      <c r="UBC287" s="5"/>
      <c r="UBD287" s="5"/>
      <c r="UBE287" s="5"/>
      <c r="UBF287" s="5"/>
      <c r="UBG287" s="5"/>
      <c r="UBH287" s="5"/>
      <c r="UBI287" s="5"/>
      <c r="UBJ287" s="5"/>
      <c r="UBK287" s="5"/>
      <c r="UBL287" s="5"/>
      <c r="UBM287" s="5"/>
      <c r="UBN287" s="5"/>
      <c r="UBO287" s="5"/>
      <c r="UBP287" s="5"/>
      <c r="UBQ287" s="5"/>
      <c r="UBR287" s="5"/>
      <c r="UBS287" s="5"/>
      <c r="UBT287" s="5"/>
      <c r="UBU287" s="5"/>
      <c r="UBV287" s="5"/>
      <c r="UBW287" s="5"/>
      <c r="UBX287" s="5"/>
      <c r="UBY287" s="5"/>
      <c r="UBZ287" s="5"/>
      <c r="UCA287" s="5"/>
      <c r="UCB287" s="5"/>
      <c r="UCC287" s="5"/>
      <c r="UCD287" s="5"/>
      <c r="UCE287" s="5"/>
      <c r="UCF287" s="5"/>
      <c r="UCG287" s="5"/>
      <c r="UCH287" s="5"/>
      <c r="UCI287" s="5"/>
      <c r="UCJ287" s="5"/>
      <c r="UCK287" s="5"/>
      <c r="UCL287" s="5"/>
      <c r="UCM287" s="5"/>
      <c r="UCN287" s="5"/>
      <c r="UCO287" s="5"/>
      <c r="UCP287" s="5"/>
      <c r="UCQ287" s="5"/>
      <c r="UCR287" s="5"/>
      <c r="UCS287" s="5"/>
      <c r="UCT287" s="5"/>
      <c r="UCU287" s="5"/>
      <c r="UCV287" s="5"/>
      <c r="UCW287" s="5"/>
      <c r="UCX287" s="5"/>
      <c r="UCY287" s="5"/>
      <c r="UCZ287" s="5"/>
      <c r="UDA287" s="5"/>
      <c r="UDB287" s="5"/>
      <c r="UDC287" s="5"/>
      <c r="UDD287" s="5"/>
      <c r="UDE287" s="5"/>
      <c r="UDF287" s="5"/>
      <c r="UDG287" s="5"/>
      <c r="UDH287" s="5"/>
      <c r="UDI287" s="5"/>
      <c r="UDJ287" s="5"/>
      <c r="UDK287" s="5"/>
      <c r="UDL287" s="5"/>
      <c r="UDM287" s="5"/>
      <c r="UDN287" s="5"/>
      <c r="UDO287" s="5"/>
      <c r="UDP287" s="5"/>
      <c r="UDQ287" s="5"/>
      <c r="UDR287" s="5"/>
      <c r="UDS287" s="5"/>
      <c r="UDT287" s="5"/>
      <c r="UDU287" s="5"/>
      <c r="UDV287" s="5"/>
      <c r="UDW287" s="5"/>
      <c r="UDX287" s="5"/>
      <c r="UDY287" s="5"/>
      <c r="UDZ287" s="5"/>
      <c r="UEA287" s="5"/>
      <c r="UEB287" s="5"/>
      <c r="UEC287" s="5"/>
      <c r="UED287" s="5"/>
      <c r="UEE287" s="5"/>
      <c r="UEF287" s="5"/>
      <c r="UEG287" s="5"/>
      <c r="UEH287" s="5"/>
      <c r="UEI287" s="5"/>
      <c r="UEJ287" s="5"/>
      <c r="UEK287" s="5"/>
      <c r="UEL287" s="5"/>
      <c r="UEM287" s="5"/>
      <c r="UEN287" s="5"/>
      <c r="UEO287" s="5"/>
      <c r="UEP287" s="5"/>
      <c r="UEQ287" s="5"/>
      <c r="UER287" s="5"/>
      <c r="UES287" s="5"/>
      <c r="UET287" s="5"/>
      <c r="UEU287" s="5"/>
      <c r="UEV287" s="5"/>
      <c r="UEW287" s="5"/>
      <c r="UEX287" s="5"/>
      <c r="UEY287" s="5"/>
      <c r="UEZ287" s="5"/>
      <c r="UFA287" s="5"/>
      <c r="UFB287" s="5"/>
      <c r="UFC287" s="5"/>
      <c r="UFD287" s="5"/>
      <c r="UFE287" s="5"/>
      <c r="UFF287" s="5"/>
      <c r="UFG287" s="5"/>
      <c r="UFH287" s="5"/>
      <c r="UFI287" s="5"/>
      <c r="UFJ287" s="5"/>
      <c r="UFK287" s="5"/>
      <c r="UFL287" s="5"/>
      <c r="UFM287" s="5"/>
      <c r="UFN287" s="5"/>
      <c r="UFO287" s="5"/>
      <c r="UFP287" s="5"/>
      <c r="UFQ287" s="5"/>
      <c r="UFR287" s="5"/>
      <c r="UFS287" s="5"/>
      <c r="UFT287" s="5"/>
      <c r="UFU287" s="5"/>
      <c r="UFV287" s="5"/>
      <c r="UFW287" s="5"/>
      <c r="UFX287" s="5"/>
      <c r="UFY287" s="5"/>
      <c r="UFZ287" s="5"/>
      <c r="UGA287" s="5"/>
      <c r="UGB287" s="5"/>
      <c r="UGC287" s="5"/>
      <c r="UGD287" s="5"/>
      <c r="UGE287" s="5"/>
      <c r="UGF287" s="5"/>
      <c r="UGG287" s="5"/>
      <c r="UGH287" s="5"/>
      <c r="UGI287" s="5"/>
      <c r="UGJ287" s="5"/>
      <c r="UGK287" s="5"/>
      <c r="UGL287" s="5"/>
      <c r="UGM287" s="5"/>
      <c r="UGN287" s="5"/>
      <c r="UGO287" s="5"/>
      <c r="UGP287" s="5"/>
      <c r="UGQ287" s="5"/>
      <c r="UGR287" s="5"/>
      <c r="UGS287" s="5"/>
      <c r="UGT287" s="5"/>
      <c r="UGU287" s="5"/>
      <c r="UGV287" s="5"/>
      <c r="UGW287" s="5"/>
      <c r="UGX287" s="5"/>
      <c r="UGY287" s="5"/>
      <c r="UGZ287" s="5"/>
      <c r="UHA287" s="5"/>
      <c r="UHB287" s="5"/>
      <c r="UHC287" s="5"/>
      <c r="UHD287" s="5"/>
      <c r="UHE287" s="5"/>
      <c r="UHF287" s="5"/>
      <c r="UHG287" s="5"/>
      <c r="UHH287" s="5"/>
      <c r="UHI287" s="5"/>
      <c r="UHJ287" s="5"/>
      <c r="UHK287" s="5"/>
      <c r="UHL287" s="5"/>
      <c r="UHM287" s="5"/>
      <c r="UHN287" s="5"/>
      <c r="UHO287" s="5"/>
      <c r="UHP287" s="5"/>
      <c r="UHQ287" s="5"/>
      <c r="UHR287" s="5"/>
      <c r="UHS287" s="5"/>
      <c r="UHT287" s="5"/>
      <c r="UHU287" s="5"/>
      <c r="UHV287" s="5"/>
      <c r="UHW287" s="5"/>
      <c r="UHX287" s="5"/>
      <c r="UHY287" s="5"/>
      <c r="UHZ287" s="5"/>
      <c r="UIA287" s="5"/>
      <c r="UIB287" s="5"/>
      <c r="UIC287" s="5"/>
      <c r="UID287" s="5"/>
      <c r="UIE287" s="5"/>
      <c r="UIF287" s="5"/>
      <c r="UIG287" s="5"/>
      <c r="UIH287" s="5"/>
      <c r="UII287" s="5"/>
      <c r="UIJ287" s="5"/>
      <c r="UIK287" s="5"/>
      <c r="UIL287" s="5"/>
      <c r="UIM287" s="5"/>
      <c r="UIN287" s="5"/>
      <c r="UIO287" s="5"/>
      <c r="UIP287" s="5"/>
      <c r="UIQ287" s="5"/>
      <c r="UIR287" s="5"/>
      <c r="UIS287" s="5"/>
      <c r="UIT287" s="5"/>
      <c r="UIU287" s="5"/>
      <c r="UIV287" s="5"/>
      <c r="UIW287" s="5"/>
      <c r="UIX287" s="5"/>
      <c r="UIY287" s="5"/>
      <c r="UIZ287" s="5"/>
      <c r="UJA287" s="5"/>
      <c r="UJB287" s="5"/>
      <c r="UJC287" s="5"/>
      <c r="UJD287" s="5"/>
      <c r="UJE287" s="5"/>
      <c r="UJF287" s="5"/>
      <c r="UJG287" s="5"/>
      <c r="UJH287" s="5"/>
      <c r="UJI287" s="5"/>
      <c r="UJJ287" s="5"/>
      <c r="UJK287" s="5"/>
      <c r="UJL287" s="5"/>
      <c r="UJM287" s="5"/>
      <c r="UJN287" s="5"/>
      <c r="UJO287" s="5"/>
      <c r="UJP287" s="5"/>
      <c r="UJQ287" s="5"/>
      <c r="UJR287" s="5"/>
      <c r="UJS287" s="5"/>
      <c r="UJT287" s="5"/>
      <c r="UJU287" s="5"/>
      <c r="UJV287" s="5"/>
      <c r="UJW287" s="5"/>
      <c r="UJX287" s="5"/>
      <c r="UJY287" s="5"/>
      <c r="UJZ287" s="5"/>
      <c r="UKA287" s="5"/>
      <c r="UKB287" s="5"/>
      <c r="UKC287" s="5"/>
      <c r="UKD287" s="5"/>
      <c r="UKE287" s="5"/>
      <c r="UKF287" s="5"/>
      <c r="UKG287" s="5"/>
      <c r="UKH287" s="5"/>
      <c r="UKI287" s="5"/>
      <c r="UKJ287" s="5"/>
      <c r="UKK287" s="5"/>
      <c r="UKL287" s="5"/>
      <c r="UKM287" s="5"/>
      <c r="UKN287" s="5"/>
      <c r="UKO287" s="5"/>
      <c r="UKP287" s="5"/>
      <c r="UKQ287" s="5"/>
      <c r="UKR287" s="5"/>
      <c r="UKS287" s="5"/>
      <c r="UKT287" s="5"/>
      <c r="UKU287" s="5"/>
      <c r="UKV287" s="5"/>
      <c r="UKW287" s="5"/>
      <c r="UKX287" s="5"/>
      <c r="UKY287" s="5"/>
      <c r="UKZ287" s="5"/>
      <c r="ULA287" s="5"/>
      <c r="ULB287" s="5"/>
      <c r="ULC287" s="5"/>
      <c r="ULD287" s="5"/>
      <c r="ULE287" s="5"/>
      <c r="ULF287" s="5"/>
      <c r="ULG287" s="5"/>
      <c r="ULH287" s="5"/>
      <c r="ULI287" s="5"/>
      <c r="ULJ287" s="5"/>
      <c r="ULK287" s="5"/>
      <c r="ULL287" s="5"/>
      <c r="ULM287" s="5"/>
      <c r="ULN287" s="5"/>
      <c r="ULO287" s="5"/>
      <c r="ULP287" s="5"/>
      <c r="ULQ287" s="5"/>
      <c r="ULR287" s="5"/>
      <c r="ULS287" s="5"/>
      <c r="ULT287" s="5"/>
      <c r="ULU287" s="5"/>
      <c r="ULV287" s="5"/>
      <c r="ULW287" s="5"/>
      <c r="ULX287" s="5"/>
      <c r="ULY287" s="5"/>
      <c r="ULZ287" s="5"/>
      <c r="UMA287" s="5"/>
      <c r="UMB287" s="5"/>
      <c r="UMC287" s="5"/>
      <c r="UMD287" s="5"/>
      <c r="UME287" s="5"/>
      <c r="UMF287" s="5"/>
      <c r="UMG287" s="5"/>
      <c r="UMH287" s="5"/>
      <c r="UMI287" s="5"/>
      <c r="UMJ287" s="5"/>
      <c r="UMK287" s="5"/>
      <c r="UML287" s="5"/>
      <c r="UMM287" s="5"/>
      <c r="UMN287" s="5"/>
      <c r="UMO287" s="5"/>
      <c r="UMP287" s="5"/>
      <c r="UMQ287" s="5"/>
      <c r="UMR287" s="5"/>
      <c r="UMS287" s="5"/>
      <c r="UMT287" s="5"/>
      <c r="UMU287" s="5"/>
      <c r="UMV287" s="5"/>
      <c r="UMW287" s="5"/>
      <c r="UMX287" s="5"/>
      <c r="UMY287" s="5"/>
      <c r="UMZ287" s="5"/>
      <c r="UNA287" s="5"/>
      <c r="UNB287" s="5"/>
      <c r="UNC287" s="5"/>
      <c r="UND287" s="5"/>
      <c r="UNE287" s="5"/>
      <c r="UNF287" s="5"/>
      <c r="UNG287" s="5"/>
      <c r="UNH287" s="5"/>
      <c r="UNI287" s="5"/>
      <c r="UNJ287" s="5"/>
      <c r="UNK287" s="5"/>
      <c r="UNL287" s="5"/>
      <c r="UNM287" s="5"/>
      <c r="UNN287" s="5"/>
      <c r="UNO287" s="5"/>
      <c r="UNP287" s="5"/>
      <c r="UNQ287" s="5"/>
      <c r="UNR287" s="5"/>
      <c r="UNS287" s="5"/>
      <c r="UNT287" s="5"/>
      <c r="UNU287" s="5"/>
      <c r="UNV287" s="5"/>
      <c r="UNW287" s="5"/>
      <c r="UNX287" s="5"/>
      <c r="UNY287" s="5"/>
      <c r="UNZ287" s="5"/>
      <c r="UOA287" s="5"/>
      <c r="UOB287" s="5"/>
      <c r="UOC287" s="5"/>
      <c r="UOD287" s="5"/>
      <c r="UOE287" s="5"/>
      <c r="UOF287" s="5"/>
      <c r="UOG287" s="5"/>
      <c r="UOH287" s="5"/>
      <c r="UOI287" s="5"/>
      <c r="UOJ287" s="5"/>
      <c r="UOK287" s="5"/>
      <c r="UOL287" s="5"/>
      <c r="UOM287" s="5"/>
      <c r="UON287" s="5"/>
      <c r="UOO287" s="5"/>
      <c r="UOP287" s="5"/>
      <c r="UOQ287" s="5"/>
      <c r="UOR287" s="5"/>
      <c r="UOS287" s="5"/>
      <c r="UOT287" s="5"/>
      <c r="UOU287" s="5"/>
      <c r="UOV287" s="5"/>
      <c r="UOW287" s="5"/>
      <c r="UOX287" s="5"/>
      <c r="UOY287" s="5"/>
      <c r="UOZ287" s="5"/>
      <c r="UPA287" s="5"/>
      <c r="UPB287" s="5"/>
      <c r="UPC287" s="5"/>
      <c r="UPD287" s="5"/>
      <c r="UPE287" s="5"/>
      <c r="UPF287" s="5"/>
      <c r="UPG287" s="5"/>
      <c r="UPH287" s="5"/>
      <c r="UPI287" s="5"/>
      <c r="UPJ287" s="5"/>
      <c r="UPK287" s="5"/>
      <c r="UPL287" s="5"/>
      <c r="UPM287" s="5"/>
      <c r="UPN287" s="5"/>
      <c r="UPO287" s="5"/>
      <c r="UPP287" s="5"/>
      <c r="UPQ287" s="5"/>
      <c r="UPR287" s="5"/>
      <c r="UPS287" s="5"/>
      <c r="UPT287" s="5"/>
      <c r="UPU287" s="5"/>
      <c r="UPV287" s="5"/>
      <c r="UPW287" s="5"/>
      <c r="UPX287" s="5"/>
      <c r="UPY287" s="5"/>
      <c r="UPZ287" s="5"/>
      <c r="UQA287" s="5"/>
      <c r="UQB287" s="5"/>
      <c r="UQC287" s="5"/>
      <c r="UQD287" s="5"/>
      <c r="UQE287" s="5"/>
      <c r="UQF287" s="5"/>
      <c r="UQG287" s="5"/>
      <c r="UQH287" s="5"/>
      <c r="UQI287" s="5"/>
      <c r="UQJ287" s="5"/>
      <c r="UQK287" s="5"/>
      <c r="UQL287" s="5"/>
      <c r="UQM287" s="5"/>
      <c r="UQN287" s="5"/>
      <c r="UQO287" s="5"/>
      <c r="UQP287" s="5"/>
      <c r="UQQ287" s="5"/>
      <c r="UQR287" s="5"/>
      <c r="UQS287" s="5"/>
      <c r="UQT287" s="5"/>
      <c r="UQU287" s="5"/>
      <c r="UQV287" s="5"/>
      <c r="UQW287" s="5"/>
      <c r="UQX287" s="5"/>
      <c r="UQY287" s="5"/>
      <c r="UQZ287" s="5"/>
      <c r="URA287" s="5"/>
      <c r="URB287" s="5"/>
      <c r="URC287" s="5"/>
      <c r="URD287" s="5"/>
      <c r="URE287" s="5"/>
      <c r="URF287" s="5"/>
      <c r="URG287" s="5"/>
      <c r="URH287" s="5"/>
      <c r="URI287" s="5"/>
      <c r="URJ287" s="5"/>
      <c r="URK287" s="5"/>
      <c r="URL287" s="5"/>
      <c r="URM287" s="5"/>
      <c r="URN287" s="5"/>
      <c r="URO287" s="5"/>
      <c r="URP287" s="5"/>
      <c r="URQ287" s="5"/>
      <c r="URR287" s="5"/>
      <c r="URS287" s="5"/>
      <c r="URT287" s="5"/>
      <c r="URU287" s="5"/>
      <c r="URV287" s="5"/>
      <c r="URW287" s="5"/>
      <c r="URX287" s="5"/>
      <c r="URY287" s="5"/>
      <c r="URZ287" s="5"/>
      <c r="USA287" s="5"/>
      <c r="USB287" s="5"/>
      <c r="USC287" s="5"/>
      <c r="USD287" s="5"/>
      <c r="USE287" s="5"/>
      <c r="USF287" s="5"/>
      <c r="USG287" s="5"/>
      <c r="USH287" s="5"/>
      <c r="USI287" s="5"/>
      <c r="USJ287" s="5"/>
      <c r="USK287" s="5"/>
      <c r="USL287" s="5"/>
      <c r="USM287" s="5"/>
      <c r="USN287" s="5"/>
      <c r="USO287" s="5"/>
      <c r="USP287" s="5"/>
      <c r="USQ287" s="5"/>
      <c r="USR287" s="5"/>
      <c r="USS287" s="5"/>
      <c r="UST287" s="5"/>
      <c r="USU287" s="5"/>
      <c r="USV287" s="5"/>
      <c r="USW287" s="5"/>
      <c r="USX287" s="5"/>
      <c r="USY287" s="5"/>
      <c r="USZ287" s="5"/>
      <c r="UTA287" s="5"/>
      <c r="UTB287" s="5"/>
      <c r="UTC287" s="5"/>
      <c r="UTD287" s="5"/>
      <c r="UTE287" s="5"/>
      <c r="UTF287" s="5"/>
      <c r="UTG287" s="5"/>
      <c r="UTH287" s="5"/>
      <c r="UTI287" s="5"/>
      <c r="UTJ287" s="5"/>
      <c r="UTK287" s="5"/>
      <c r="UTL287" s="5"/>
      <c r="UTM287" s="5"/>
      <c r="UTN287" s="5"/>
      <c r="UTO287" s="5"/>
      <c r="UTP287" s="5"/>
      <c r="UTQ287" s="5"/>
      <c r="UTR287" s="5"/>
      <c r="UTS287" s="5"/>
      <c r="UTT287" s="5"/>
      <c r="UTU287" s="5"/>
      <c r="UTV287" s="5"/>
      <c r="UTW287" s="5"/>
      <c r="UTX287" s="5"/>
      <c r="UTY287" s="5"/>
      <c r="UTZ287" s="5"/>
      <c r="UUA287" s="5"/>
      <c r="UUB287" s="5"/>
      <c r="UUC287" s="5"/>
      <c r="UUD287" s="5"/>
      <c r="UUE287" s="5"/>
      <c r="UUF287" s="5"/>
      <c r="UUG287" s="5"/>
      <c r="UUH287" s="5"/>
      <c r="UUI287" s="5"/>
      <c r="UUJ287" s="5"/>
      <c r="UUK287" s="5"/>
      <c r="UUL287" s="5"/>
      <c r="UUM287" s="5"/>
      <c r="UUN287" s="5"/>
      <c r="UUO287" s="5"/>
      <c r="UUP287" s="5"/>
      <c r="UUQ287" s="5"/>
      <c r="UUR287" s="5"/>
      <c r="UUS287" s="5"/>
      <c r="UUT287" s="5"/>
      <c r="UUU287" s="5"/>
      <c r="UUV287" s="5"/>
      <c r="UUW287" s="5"/>
      <c r="UUX287" s="5"/>
      <c r="UUY287" s="5"/>
      <c r="UUZ287" s="5"/>
      <c r="UVA287" s="5"/>
      <c r="UVB287" s="5"/>
      <c r="UVC287" s="5"/>
      <c r="UVD287" s="5"/>
      <c r="UVE287" s="5"/>
      <c r="UVF287" s="5"/>
      <c r="UVG287" s="5"/>
      <c r="UVH287" s="5"/>
      <c r="UVI287" s="5"/>
      <c r="UVJ287" s="5"/>
      <c r="UVK287" s="5"/>
      <c r="UVL287" s="5"/>
      <c r="UVM287" s="5"/>
      <c r="UVN287" s="5"/>
      <c r="UVO287" s="5"/>
      <c r="UVP287" s="5"/>
      <c r="UVQ287" s="5"/>
      <c r="UVR287" s="5"/>
      <c r="UVS287" s="5"/>
      <c r="UVT287" s="5"/>
      <c r="UVU287" s="5"/>
      <c r="UVV287" s="5"/>
      <c r="UVW287" s="5"/>
      <c r="UVX287" s="5"/>
      <c r="UVY287" s="5"/>
      <c r="UVZ287" s="5"/>
      <c r="UWA287" s="5"/>
      <c r="UWB287" s="5"/>
      <c r="UWC287" s="5"/>
      <c r="UWD287" s="5"/>
      <c r="UWE287" s="5"/>
      <c r="UWF287" s="5"/>
      <c r="UWG287" s="5"/>
      <c r="UWH287" s="5"/>
      <c r="UWI287" s="5"/>
      <c r="UWJ287" s="5"/>
      <c r="UWK287" s="5"/>
      <c r="UWL287" s="5"/>
      <c r="UWM287" s="5"/>
      <c r="UWN287" s="5"/>
      <c r="UWO287" s="5"/>
      <c r="UWP287" s="5"/>
      <c r="UWQ287" s="5"/>
      <c r="UWR287" s="5"/>
      <c r="UWS287" s="5"/>
      <c r="UWT287" s="5"/>
      <c r="UWU287" s="5"/>
      <c r="UWV287" s="5"/>
      <c r="UWW287" s="5"/>
      <c r="UWX287" s="5"/>
      <c r="UWY287" s="5"/>
      <c r="UWZ287" s="5"/>
      <c r="UXA287" s="5"/>
      <c r="UXB287" s="5"/>
      <c r="UXC287" s="5"/>
      <c r="UXD287" s="5"/>
      <c r="UXE287" s="5"/>
      <c r="UXF287" s="5"/>
      <c r="UXG287" s="5"/>
      <c r="UXH287" s="5"/>
      <c r="UXI287" s="5"/>
      <c r="UXJ287" s="5"/>
      <c r="UXK287" s="5"/>
      <c r="UXL287" s="5"/>
      <c r="UXM287" s="5"/>
      <c r="UXN287" s="5"/>
      <c r="UXO287" s="5"/>
      <c r="UXP287" s="5"/>
      <c r="UXQ287" s="5"/>
      <c r="UXR287" s="5"/>
      <c r="UXS287" s="5"/>
      <c r="UXT287" s="5"/>
      <c r="UXU287" s="5"/>
      <c r="UXV287" s="5"/>
      <c r="UXW287" s="5"/>
      <c r="UXX287" s="5"/>
      <c r="UXY287" s="5"/>
      <c r="UXZ287" s="5"/>
      <c r="UYA287" s="5"/>
      <c r="UYB287" s="5"/>
      <c r="UYC287" s="5"/>
      <c r="UYD287" s="5"/>
      <c r="UYE287" s="5"/>
      <c r="UYF287" s="5"/>
      <c r="UYG287" s="5"/>
      <c r="UYH287" s="5"/>
      <c r="UYI287" s="5"/>
      <c r="UYJ287" s="5"/>
      <c r="UYK287" s="5"/>
      <c r="UYL287" s="5"/>
      <c r="UYM287" s="5"/>
      <c r="UYN287" s="5"/>
      <c r="UYO287" s="5"/>
      <c r="UYP287" s="5"/>
      <c r="UYQ287" s="5"/>
      <c r="UYR287" s="5"/>
      <c r="UYS287" s="5"/>
      <c r="UYT287" s="5"/>
      <c r="UYU287" s="5"/>
      <c r="UYV287" s="5"/>
      <c r="UYW287" s="5"/>
      <c r="UYX287" s="5"/>
      <c r="UYY287" s="5"/>
      <c r="UYZ287" s="5"/>
      <c r="UZA287" s="5"/>
      <c r="UZB287" s="5"/>
      <c r="UZC287" s="5"/>
      <c r="UZD287" s="5"/>
      <c r="UZE287" s="5"/>
      <c r="UZF287" s="5"/>
      <c r="UZG287" s="5"/>
      <c r="UZH287" s="5"/>
      <c r="UZI287" s="5"/>
      <c r="UZJ287" s="5"/>
      <c r="UZK287" s="5"/>
      <c r="UZL287" s="5"/>
      <c r="UZM287" s="5"/>
      <c r="UZN287" s="5"/>
      <c r="UZO287" s="5"/>
      <c r="UZP287" s="5"/>
      <c r="UZQ287" s="5"/>
      <c r="UZR287" s="5"/>
      <c r="UZS287" s="5"/>
      <c r="UZT287" s="5"/>
      <c r="UZU287" s="5"/>
      <c r="UZV287" s="5"/>
      <c r="UZW287" s="5"/>
      <c r="UZX287" s="5"/>
      <c r="UZY287" s="5"/>
      <c r="UZZ287" s="5"/>
      <c r="VAA287" s="5"/>
      <c r="VAB287" s="5"/>
      <c r="VAC287" s="5"/>
      <c r="VAD287" s="5"/>
      <c r="VAE287" s="5"/>
      <c r="VAF287" s="5"/>
      <c r="VAG287" s="5"/>
      <c r="VAH287" s="5"/>
      <c r="VAI287" s="5"/>
      <c r="VAJ287" s="5"/>
      <c r="VAK287" s="5"/>
      <c r="VAL287" s="5"/>
      <c r="VAM287" s="5"/>
      <c r="VAN287" s="5"/>
      <c r="VAO287" s="5"/>
      <c r="VAP287" s="5"/>
      <c r="VAQ287" s="5"/>
      <c r="VAR287" s="5"/>
      <c r="VAS287" s="5"/>
      <c r="VAT287" s="5"/>
      <c r="VAU287" s="5"/>
      <c r="VAV287" s="5"/>
      <c r="VAW287" s="5"/>
      <c r="VAX287" s="5"/>
      <c r="VAY287" s="5"/>
      <c r="VAZ287" s="5"/>
      <c r="VBA287" s="5"/>
      <c r="VBB287" s="5"/>
      <c r="VBC287" s="5"/>
      <c r="VBD287" s="5"/>
      <c r="VBE287" s="5"/>
      <c r="VBF287" s="5"/>
      <c r="VBG287" s="5"/>
      <c r="VBH287" s="5"/>
      <c r="VBI287" s="5"/>
      <c r="VBJ287" s="5"/>
      <c r="VBK287" s="5"/>
      <c r="VBL287" s="5"/>
      <c r="VBM287" s="5"/>
      <c r="VBN287" s="5"/>
      <c r="VBO287" s="5"/>
      <c r="VBP287" s="5"/>
      <c r="VBQ287" s="5"/>
      <c r="VBR287" s="5"/>
      <c r="VBS287" s="5"/>
      <c r="VBT287" s="5"/>
      <c r="VBU287" s="5"/>
      <c r="VBV287" s="5"/>
      <c r="VBW287" s="5"/>
      <c r="VBX287" s="5"/>
      <c r="VBY287" s="5"/>
      <c r="VBZ287" s="5"/>
      <c r="VCA287" s="5"/>
      <c r="VCB287" s="5"/>
      <c r="VCC287" s="5"/>
      <c r="VCD287" s="5"/>
      <c r="VCE287" s="5"/>
      <c r="VCF287" s="5"/>
      <c r="VCG287" s="5"/>
      <c r="VCH287" s="5"/>
      <c r="VCI287" s="5"/>
      <c r="VCJ287" s="5"/>
      <c r="VCK287" s="5"/>
      <c r="VCL287" s="5"/>
      <c r="VCM287" s="5"/>
      <c r="VCN287" s="5"/>
      <c r="VCO287" s="5"/>
      <c r="VCP287" s="5"/>
      <c r="VCQ287" s="5"/>
      <c r="VCR287" s="5"/>
      <c r="VCS287" s="5"/>
      <c r="VCT287" s="5"/>
      <c r="VCU287" s="5"/>
      <c r="VCV287" s="5"/>
      <c r="VCW287" s="5"/>
      <c r="VCX287" s="5"/>
      <c r="VCY287" s="5"/>
      <c r="VCZ287" s="5"/>
      <c r="VDA287" s="5"/>
      <c r="VDB287" s="5"/>
      <c r="VDC287" s="5"/>
      <c r="VDD287" s="5"/>
      <c r="VDE287" s="5"/>
      <c r="VDF287" s="5"/>
      <c r="VDG287" s="5"/>
      <c r="VDH287" s="5"/>
      <c r="VDI287" s="5"/>
      <c r="VDJ287" s="5"/>
      <c r="VDK287" s="5"/>
      <c r="VDL287" s="5"/>
      <c r="VDM287" s="5"/>
      <c r="VDN287" s="5"/>
      <c r="VDO287" s="5"/>
      <c r="VDP287" s="5"/>
      <c r="VDQ287" s="5"/>
      <c r="VDR287" s="5"/>
      <c r="VDS287" s="5"/>
      <c r="VDT287" s="5"/>
      <c r="VDU287" s="5"/>
      <c r="VDV287" s="5"/>
      <c r="VDW287" s="5"/>
      <c r="VDX287" s="5"/>
      <c r="VDY287" s="5"/>
      <c r="VDZ287" s="5"/>
      <c r="VEA287" s="5"/>
      <c r="VEB287" s="5"/>
      <c r="VEC287" s="5"/>
      <c r="VED287" s="5"/>
      <c r="VEE287" s="5"/>
      <c r="VEF287" s="5"/>
      <c r="VEG287" s="5"/>
      <c r="VEH287" s="5"/>
      <c r="VEI287" s="5"/>
      <c r="VEJ287" s="5"/>
      <c r="VEK287" s="5"/>
      <c r="VEL287" s="5"/>
      <c r="VEM287" s="5"/>
      <c r="VEN287" s="5"/>
      <c r="VEO287" s="5"/>
      <c r="VEP287" s="5"/>
      <c r="VEQ287" s="5"/>
      <c r="VER287" s="5"/>
      <c r="VES287" s="5"/>
      <c r="VET287" s="5"/>
      <c r="VEU287" s="5"/>
      <c r="VEV287" s="5"/>
      <c r="VEW287" s="5"/>
      <c r="VEX287" s="5"/>
      <c r="VEY287" s="5"/>
      <c r="VEZ287" s="5"/>
      <c r="VFA287" s="5"/>
      <c r="VFB287" s="5"/>
      <c r="VFC287" s="5"/>
      <c r="VFD287" s="5"/>
      <c r="VFE287" s="5"/>
      <c r="VFF287" s="5"/>
      <c r="VFG287" s="5"/>
      <c r="VFH287" s="5"/>
      <c r="VFI287" s="5"/>
      <c r="VFJ287" s="5"/>
      <c r="VFK287" s="5"/>
      <c r="VFL287" s="5"/>
      <c r="VFM287" s="5"/>
      <c r="VFN287" s="5"/>
      <c r="VFO287" s="5"/>
      <c r="VFP287" s="5"/>
      <c r="VFQ287" s="5"/>
      <c r="VFR287" s="5"/>
      <c r="VFS287" s="5"/>
      <c r="VFT287" s="5"/>
      <c r="VFU287" s="5"/>
      <c r="VFV287" s="5"/>
      <c r="VFW287" s="5"/>
      <c r="VFX287" s="5"/>
      <c r="VFY287" s="5"/>
      <c r="VFZ287" s="5"/>
      <c r="VGA287" s="5"/>
      <c r="VGB287" s="5"/>
      <c r="VGC287" s="5"/>
      <c r="VGD287" s="5"/>
      <c r="VGE287" s="5"/>
      <c r="VGF287" s="5"/>
      <c r="VGG287" s="5"/>
      <c r="VGH287" s="5"/>
      <c r="VGI287" s="5"/>
      <c r="VGJ287" s="5"/>
      <c r="VGK287" s="5"/>
      <c r="VGL287" s="5"/>
      <c r="VGM287" s="5"/>
      <c r="VGN287" s="5"/>
      <c r="VGO287" s="5"/>
      <c r="VGP287" s="5"/>
      <c r="VGQ287" s="5"/>
      <c r="VGR287" s="5"/>
      <c r="VGS287" s="5"/>
      <c r="VGT287" s="5"/>
      <c r="VGU287" s="5"/>
      <c r="VGV287" s="5"/>
      <c r="VGW287" s="5"/>
      <c r="VGX287" s="5"/>
      <c r="VGY287" s="5"/>
      <c r="VGZ287" s="5"/>
      <c r="VHA287" s="5"/>
      <c r="VHB287" s="5"/>
      <c r="VHC287" s="5"/>
      <c r="VHD287" s="5"/>
      <c r="VHE287" s="5"/>
      <c r="VHF287" s="5"/>
      <c r="VHG287" s="5"/>
      <c r="VHH287" s="5"/>
      <c r="VHI287" s="5"/>
      <c r="VHJ287" s="5"/>
      <c r="VHK287" s="5"/>
      <c r="VHL287" s="5"/>
      <c r="VHM287" s="5"/>
      <c r="VHN287" s="5"/>
      <c r="VHO287" s="5"/>
      <c r="VHP287" s="5"/>
      <c r="VHQ287" s="5"/>
      <c r="VHR287" s="5"/>
      <c r="VHS287" s="5"/>
      <c r="VHT287" s="5"/>
      <c r="VHU287" s="5"/>
      <c r="VHV287" s="5"/>
      <c r="VHW287" s="5"/>
      <c r="VHX287" s="5"/>
      <c r="VHY287" s="5"/>
      <c r="VHZ287" s="5"/>
      <c r="VIA287" s="5"/>
      <c r="VIB287" s="5"/>
      <c r="VIC287" s="5"/>
      <c r="VID287" s="5"/>
      <c r="VIE287" s="5"/>
      <c r="VIF287" s="5"/>
      <c r="VIG287" s="5"/>
      <c r="VIH287" s="5"/>
      <c r="VII287" s="5"/>
      <c r="VIJ287" s="5"/>
      <c r="VIK287" s="5"/>
      <c r="VIL287" s="5"/>
      <c r="VIM287" s="5"/>
      <c r="VIN287" s="5"/>
      <c r="VIO287" s="5"/>
      <c r="VIP287" s="5"/>
      <c r="VIQ287" s="5"/>
      <c r="VIR287" s="5"/>
      <c r="VIS287" s="5"/>
      <c r="VIT287" s="5"/>
      <c r="VIU287" s="5"/>
      <c r="VIV287" s="5"/>
      <c r="VIW287" s="5"/>
      <c r="VIX287" s="5"/>
      <c r="VIY287" s="5"/>
      <c r="VIZ287" s="5"/>
      <c r="VJA287" s="5"/>
      <c r="VJB287" s="5"/>
      <c r="VJC287" s="5"/>
      <c r="VJD287" s="5"/>
      <c r="VJE287" s="5"/>
      <c r="VJF287" s="5"/>
      <c r="VJG287" s="5"/>
      <c r="VJH287" s="5"/>
      <c r="VJI287" s="5"/>
      <c r="VJJ287" s="5"/>
      <c r="VJK287" s="5"/>
      <c r="VJL287" s="5"/>
      <c r="VJM287" s="5"/>
      <c r="VJN287" s="5"/>
      <c r="VJO287" s="5"/>
      <c r="VJP287" s="5"/>
      <c r="VJQ287" s="5"/>
      <c r="VJR287" s="5"/>
      <c r="VJS287" s="5"/>
      <c r="VJT287" s="5"/>
      <c r="VJU287" s="5"/>
      <c r="VJV287" s="5"/>
      <c r="VJW287" s="5"/>
      <c r="VJX287" s="5"/>
      <c r="VJY287" s="5"/>
      <c r="VJZ287" s="5"/>
      <c r="VKA287" s="5"/>
      <c r="VKB287" s="5"/>
      <c r="VKC287" s="5"/>
      <c r="VKD287" s="5"/>
      <c r="VKE287" s="5"/>
      <c r="VKF287" s="5"/>
      <c r="VKG287" s="5"/>
      <c r="VKH287" s="5"/>
      <c r="VKI287" s="5"/>
      <c r="VKJ287" s="5"/>
      <c r="VKK287" s="5"/>
      <c r="VKL287" s="5"/>
      <c r="VKM287" s="5"/>
      <c r="VKN287" s="5"/>
      <c r="VKO287" s="5"/>
      <c r="VKP287" s="5"/>
      <c r="VKQ287" s="5"/>
      <c r="VKR287" s="5"/>
      <c r="VKS287" s="5"/>
      <c r="VKT287" s="5"/>
      <c r="VKU287" s="5"/>
      <c r="VKV287" s="5"/>
      <c r="VKW287" s="5"/>
      <c r="VKX287" s="5"/>
      <c r="VKY287" s="5"/>
      <c r="VKZ287" s="5"/>
      <c r="VLA287" s="5"/>
      <c r="VLB287" s="5"/>
      <c r="VLC287" s="5"/>
      <c r="VLD287" s="5"/>
      <c r="VLE287" s="5"/>
      <c r="VLF287" s="5"/>
      <c r="VLG287" s="5"/>
      <c r="VLH287" s="5"/>
      <c r="VLI287" s="5"/>
      <c r="VLJ287" s="5"/>
      <c r="VLK287" s="5"/>
      <c r="VLL287" s="5"/>
      <c r="VLM287" s="5"/>
      <c r="VLN287" s="5"/>
      <c r="VLO287" s="5"/>
      <c r="VLP287" s="5"/>
      <c r="VLQ287" s="5"/>
      <c r="VLR287" s="5"/>
      <c r="VLS287" s="5"/>
      <c r="VLT287" s="5"/>
      <c r="VLU287" s="5"/>
      <c r="VLV287" s="5"/>
      <c r="VLW287" s="5"/>
      <c r="VLX287" s="5"/>
      <c r="VLY287" s="5"/>
      <c r="VLZ287" s="5"/>
      <c r="VMA287" s="5"/>
      <c r="VMB287" s="5"/>
      <c r="VMC287" s="5"/>
      <c r="VMD287" s="5"/>
      <c r="VME287" s="5"/>
      <c r="VMF287" s="5"/>
      <c r="VMG287" s="5"/>
      <c r="VMH287" s="5"/>
      <c r="VMI287" s="5"/>
      <c r="VMJ287" s="5"/>
      <c r="VMK287" s="5"/>
      <c r="VML287" s="5"/>
      <c r="VMM287" s="5"/>
      <c r="VMN287" s="5"/>
      <c r="VMO287" s="5"/>
      <c r="VMP287" s="5"/>
      <c r="VMQ287" s="5"/>
      <c r="VMR287" s="5"/>
      <c r="VMS287" s="5"/>
      <c r="VMT287" s="5"/>
      <c r="VMU287" s="5"/>
      <c r="VMV287" s="5"/>
      <c r="VMW287" s="5"/>
      <c r="VMX287" s="5"/>
      <c r="VMY287" s="5"/>
      <c r="VMZ287" s="5"/>
      <c r="VNA287" s="5"/>
      <c r="VNB287" s="5"/>
      <c r="VNC287" s="5"/>
      <c r="VND287" s="5"/>
      <c r="VNE287" s="5"/>
      <c r="VNF287" s="5"/>
      <c r="VNG287" s="5"/>
      <c r="VNH287" s="5"/>
      <c r="VNI287" s="5"/>
      <c r="VNJ287" s="5"/>
      <c r="VNK287" s="5"/>
      <c r="VNL287" s="5"/>
      <c r="VNM287" s="5"/>
      <c r="VNN287" s="5"/>
      <c r="VNO287" s="5"/>
      <c r="VNP287" s="5"/>
      <c r="VNQ287" s="5"/>
      <c r="VNR287" s="5"/>
      <c r="VNS287" s="5"/>
      <c r="VNT287" s="5"/>
      <c r="VNU287" s="5"/>
      <c r="VNV287" s="5"/>
      <c r="VNW287" s="5"/>
      <c r="VNX287" s="5"/>
      <c r="VNY287" s="5"/>
      <c r="VNZ287" s="5"/>
      <c r="VOA287" s="5"/>
      <c r="VOB287" s="5"/>
      <c r="VOC287" s="5"/>
      <c r="VOD287" s="5"/>
      <c r="VOE287" s="5"/>
      <c r="VOF287" s="5"/>
      <c r="VOG287" s="5"/>
      <c r="VOH287" s="5"/>
      <c r="VOI287" s="5"/>
      <c r="VOJ287" s="5"/>
      <c r="VOK287" s="5"/>
      <c r="VOL287" s="5"/>
      <c r="VOM287" s="5"/>
      <c r="VON287" s="5"/>
      <c r="VOO287" s="5"/>
      <c r="VOP287" s="5"/>
      <c r="VOQ287" s="5"/>
      <c r="VOR287" s="5"/>
      <c r="VOS287" s="5"/>
      <c r="VOT287" s="5"/>
      <c r="VOU287" s="5"/>
      <c r="VOV287" s="5"/>
      <c r="VOW287" s="5"/>
      <c r="VOX287" s="5"/>
      <c r="VOY287" s="5"/>
      <c r="VOZ287" s="5"/>
      <c r="VPA287" s="5"/>
      <c r="VPB287" s="5"/>
      <c r="VPC287" s="5"/>
      <c r="VPD287" s="5"/>
      <c r="VPE287" s="5"/>
      <c r="VPF287" s="5"/>
      <c r="VPG287" s="5"/>
      <c r="VPH287" s="5"/>
      <c r="VPI287" s="5"/>
      <c r="VPJ287" s="5"/>
      <c r="VPK287" s="5"/>
      <c r="VPL287" s="5"/>
      <c r="VPM287" s="5"/>
      <c r="VPN287" s="5"/>
      <c r="VPO287" s="5"/>
      <c r="VPP287" s="5"/>
      <c r="VPQ287" s="5"/>
      <c r="VPR287" s="5"/>
      <c r="VPS287" s="5"/>
      <c r="VPT287" s="5"/>
      <c r="VPU287" s="5"/>
      <c r="VPV287" s="5"/>
      <c r="VPW287" s="5"/>
      <c r="VPX287" s="5"/>
      <c r="VPY287" s="5"/>
      <c r="VPZ287" s="5"/>
      <c r="VQA287" s="5"/>
      <c r="VQB287" s="5"/>
      <c r="VQC287" s="5"/>
      <c r="VQD287" s="5"/>
      <c r="VQE287" s="5"/>
      <c r="VQF287" s="5"/>
      <c r="VQG287" s="5"/>
      <c r="VQH287" s="5"/>
      <c r="VQI287" s="5"/>
      <c r="VQJ287" s="5"/>
      <c r="VQK287" s="5"/>
      <c r="VQL287" s="5"/>
      <c r="VQM287" s="5"/>
      <c r="VQN287" s="5"/>
      <c r="VQO287" s="5"/>
      <c r="VQP287" s="5"/>
      <c r="VQQ287" s="5"/>
      <c r="VQR287" s="5"/>
      <c r="VQS287" s="5"/>
      <c r="VQT287" s="5"/>
      <c r="VQU287" s="5"/>
      <c r="VQV287" s="5"/>
      <c r="VQW287" s="5"/>
      <c r="VQX287" s="5"/>
      <c r="VQY287" s="5"/>
      <c r="VQZ287" s="5"/>
      <c r="VRA287" s="5"/>
      <c r="VRB287" s="5"/>
      <c r="VRC287" s="5"/>
      <c r="VRD287" s="5"/>
      <c r="VRE287" s="5"/>
      <c r="VRF287" s="5"/>
      <c r="VRG287" s="5"/>
      <c r="VRH287" s="5"/>
      <c r="VRI287" s="5"/>
      <c r="VRJ287" s="5"/>
      <c r="VRK287" s="5"/>
      <c r="VRL287" s="5"/>
      <c r="VRM287" s="5"/>
      <c r="VRN287" s="5"/>
      <c r="VRO287" s="5"/>
      <c r="VRP287" s="5"/>
      <c r="VRQ287" s="5"/>
      <c r="VRR287" s="5"/>
      <c r="VRS287" s="5"/>
      <c r="VRT287" s="5"/>
      <c r="VRU287" s="5"/>
      <c r="VRV287" s="5"/>
      <c r="VRW287" s="5"/>
      <c r="VRX287" s="5"/>
      <c r="VRY287" s="5"/>
      <c r="VRZ287" s="5"/>
      <c r="VSA287" s="5"/>
      <c r="VSB287" s="5"/>
      <c r="VSC287" s="5"/>
      <c r="VSD287" s="5"/>
      <c r="VSE287" s="5"/>
      <c r="VSF287" s="5"/>
      <c r="VSG287" s="5"/>
      <c r="VSH287" s="5"/>
      <c r="VSI287" s="5"/>
      <c r="VSJ287" s="5"/>
      <c r="VSK287" s="5"/>
      <c r="VSL287" s="5"/>
      <c r="VSM287" s="5"/>
      <c r="VSN287" s="5"/>
      <c r="VSO287" s="5"/>
      <c r="VSP287" s="5"/>
      <c r="VSQ287" s="5"/>
      <c r="VSR287" s="5"/>
      <c r="VSS287" s="5"/>
      <c r="VST287" s="5"/>
      <c r="VSU287" s="5"/>
      <c r="VSV287" s="5"/>
      <c r="VSW287" s="5"/>
      <c r="VSX287" s="5"/>
      <c r="VSY287" s="5"/>
      <c r="VSZ287" s="5"/>
      <c r="VTA287" s="5"/>
      <c r="VTB287" s="5"/>
      <c r="VTC287" s="5"/>
      <c r="VTD287" s="5"/>
      <c r="VTE287" s="5"/>
      <c r="VTF287" s="5"/>
      <c r="VTG287" s="5"/>
      <c r="VTH287" s="5"/>
      <c r="VTI287" s="5"/>
      <c r="VTJ287" s="5"/>
      <c r="VTK287" s="5"/>
      <c r="VTL287" s="5"/>
      <c r="VTM287" s="5"/>
      <c r="VTN287" s="5"/>
      <c r="VTO287" s="5"/>
      <c r="VTP287" s="5"/>
      <c r="VTQ287" s="5"/>
      <c r="VTR287" s="5"/>
      <c r="VTS287" s="5"/>
      <c r="VTT287" s="5"/>
      <c r="VTU287" s="5"/>
      <c r="VTV287" s="5"/>
      <c r="VTW287" s="5"/>
      <c r="VTX287" s="5"/>
      <c r="VTY287" s="5"/>
      <c r="VTZ287" s="5"/>
      <c r="VUA287" s="5"/>
      <c r="VUB287" s="5"/>
      <c r="VUC287" s="5"/>
      <c r="VUD287" s="5"/>
      <c r="VUE287" s="5"/>
      <c r="VUF287" s="5"/>
      <c r="VUG287" s="5"/>
      <c r="VUH287" s="5"/>
      <c r="VUI287" s="5"/>
      <c r="VUJ287" s="5"/>
      <c r="VUK287" s="5"/>
      <c r="VUL287" s="5"/>
      <c r="VUM287" s="5"/>
      <c r="VUN287" s="5"/>
      <c r="VUO287" s="5"/>
      <c r="VUP287" s="5"/>
      <c r="VUQ287" s="5"/>
      <c r="VUR287" s="5"/>
      <c r="VUS287" s="5"/>
      <c r="VUT287" s="5"/>
      <c r="VUU287" s="5"/>
      <c r="VUV287" s="5"/>
      <c r="VUW287" s="5"/>
      <c r="VUX287" s="5"/>
      <c r="VUY287" s="5"/>
      <c r="VUZ287" s="5"/>
      <c r="VVA287" s="5"/>
      <c r="VVB287" s="5"/>
      <c r="VVC287" s="5"/>
      <c r="VVD287" s="5"/>
      <c r="VVE287" s="5"/>
      <c r="VVF287" s="5"/>
      <c r="VVG287" s="5"/>
      <c r="VVH287" s="5"/>
      <c r="VVI287" s="5"/>
      <c r="VVJ287" s="5"/>
      <c r="VVK287" s="5"/>
      <c r="VVL287" s="5"/>
      <c r="VVM287" s="5"/>
      <c r="VVN287" s="5"/>
      <c r="VVO287" s="5"/>
      <c r="VVP287" s="5"/>
      <c r="VVQ287" s="5"/>
      <c r="VVR287" s="5"/>
      <c r="VVS287" s="5"/>
      <c r="VVT287" s="5"/>
      <c r="VVU287" s="5"/>
      <c r="VVV287" s="5"/>
      <c r="VVW287" s="5"/>
      <c r="VVX287" s="5"/>
      <c r="VVY287" s="5"/>
      <c r="VVZ287" s="5"/>
      <c r="VWA287" s="5"/>
      <c r="VWB287" s="5"/>
      <c r="VWC287" s="5"/>
      <c r="VWD287" s="5"/>
      <c r="VWE287" s="5"/>
      <c r="VWF287" s="5"/>
      <c r="VWG287" s="5"/>
      <c r="VWH287" s="5"/>
      <c r="VWI287" s="5"/>
      <c r="VWJ287" s="5"/>
      <c r="VWK287" s="5"/>
      <c r="VWL287" s="5"/>
      <c r="VWM287" s="5"/>
      <c r="VWN287" s="5"/>
      <c r="VWO287" s="5"/>
      <c r="VWP287" s="5"/>
      <c r="VWQ287" s="5"/>
      <c r="VWR287" s="5"/>
      <c r="VWS287" s="5"/>
      <c r="VWT287" s="5"/>
      <c r="VWU287" s="5"/>
      <c r="VWV287" s="5"/>
      <c r="VWW287" s="5"/>
      <c r="VWX287" s="5"/>
      <c r="VWY287" s="5"/>
      <c r="VWZ287" s="5"/>
      <c r="VXA287" s="5"/>
      <c r="VXB287" s="5"/>
      <c r="VXC287" s="5"/>
      <c r="VXD287" s="5"/>
      <c r="VXE287" s="5"/>
      <c r="VXF287" s="5"/>
      <c r="VXG287" s="5"/>
      <c r="VXH287" s="5"/>
      <c r="VXI287" s="5"/>
      <c r="VXJ287" s="5"/>
      <c r="VXK287" s="5"/>
      <c r="VXL287" s="5"/>
      <c r="VXM287" s="5"/>
      <c r="VXN287" s="5"/>
      <c r="VXO287" s="5"/>
      <c r="VXP287" s="5"/>
      <c r="VXQ287" s="5"/>
      <c r="VXR287" s="5"/>
      <c r="VXS287" s="5"/>
      <c r="VXT287" s="5"/>
      <c r="VXU287" s="5"/>
      <c r="VXV287" s="5"/>
      <c r="VXW287" s="5"/>
      <c r="VXX287" s="5"/>
      <c r="VXY287" s="5"/>
      <c r="VXZ287" s="5"/>
      <c r="VYA287" s="5"/>
      <c r="VYB287" s="5"/>
      <c r="VYC287" s="5"/>
      <c r="VYD287" s="5"/>
      <c r="VYE287" s="5"/>
      <c r="VYF287" s="5"/>
      <c r="VYG287" s="5"/>
      <c r="VYH287" s="5"/>
      <c r="VYI287" s="5"/>
      <c r="VYJ287" s="5"/>
      <c r="VYK287" s="5"/>
      <c r="VYL287" s="5"/>
      <c r="VYM287" s="5"/>
      <c r="VYN287" s="5"/>
      <c r="VYO287" s="5"/>
      <c r="VYP287" s="5"/>
      <c r="VYQ287" s="5"/>
      <c r="VYR287" s="5"/>
      <c r="VYS287" s="5"/>
      <c r="VYT287" s="5"/>
      <c r="VYU287" s="5"/>
      <c r="VYV287" s="5"/>
      <c r="VYW287" s="5"/>
      <c r="VYX287" s="5"/>
      <c r="VYY287" s="5"/>
      <c r="VYZ287" s="5"/>
      <c r="VZA287" s="5"/>
      <c r="VZB287" s="5"/>
      <c r="VZC287" s="5"/>
      <c r="VZD287" s="5"/>
      <c r="VZE287" s="5"/>
      <c r="VZF287" s="5"/>
      <c r="VZG287" s="5"/>
      <c r="VZH287" s="5"/>
      <c r="VZI287" s="5"/>
      <c r="VZJ287" s="5"/>
      <c r="VZK287" s="5"/>
      <c r="VZL287" s="5"/>
      <c r="VZM287" s="5"/>
      <c r="VZN287" s="5"/>
      <c r="VZO287" s="5"/>
      <c r="VZP287" s="5"/>
      <c r="VZQ287" s="5"/>
      <c r="VZR287" s="5"/>
      <c r="VZS287" s="5"/>
      <c r="VZT287" s="5"/>
      <c r="VZU287" s="5"/>
      <c r="VZV287" s="5"/>
      <c r="VZW287" s="5"/>
      <c r="VZX287" s="5"/>
      <c r="VZY287" s="5"/>
      <c r="VZZ287" s="5"/>
      <c r="WAA287" s="5"/>
      <c r="WAB287" s="5"/>
      <c r="WAC287" s="5"/>
      <c r="WAD287" s="5"/>
      <c r="WAE287" s="5"/>
      <c r="WAF287" s="5"/>
      <c r="WAG287" s="5"/>
      <c r="WAH287" s="5"/>
      <c r="WAI287" s="5"/>
      <c r="WAJ287" s="5"/>
      <c r="WAK287" s="5"/>
      <c r="WAL287" s="5"/>
      <c r="WAM287" s="5"/>
      <c r="WAN287" s="5"/>
      <c r="WAO287" s="5"/>
      <c r="WAP287" s="5"/>
      <c r="WAQ287" s="5"/>
      <c r="WAR287" s="5"/>
      <c r="WAS287" s="5"/>
      <c r="WAT287" s="5"/>
      <c r="WAU287" s="5"/>
      <c r="WAV287" s="5"/>
      <c r="WAW287" s="5"/>
      <c r="WAX287" s="5"/>
      <c r="WAY287" s="5"/>
      <c r="WAZ287" s="5"/>
      <c r="WBA287" s="5"/>
      <c r="WBB287" s="5"/>
      <c r="WBC287" s="5"/>
      <c r="WBD287" s="5"/>
      <c r="WBE287" s="5"/>
      <c r="WBF287" s="5"/>
      <c r="WBG287" s="5"/>
      <c r="WBH287" s="5"/>
      <c r="WBI287" s="5"/>
      <c r="WBJ287" s="5"/>
      <c r="WBK287" s="5"/>
      <c r="WBL287" s="5"/>
      <c r="WBM287" s="5"/>
      <c r="WBN287" s="5"/>
      <c r="WBO287" s="5"/>
      <c r="WBP287" s="5"/>
      <c r="WBQ287" s="5"/>
      <c r="WBR287" s="5"/>
      <c r="WBS287" s="5"/>
      <c r="WBT287" s="5"/>
      <c r="WBU287" s="5"/>
      <c r="WBV287" s="5"/>
      <c r="WBW287" s="5"/>
      <c r="WBX287" s="5"/>
      <c r="WBY287" s="5"/>
      <c r="WBZ287" s="5"/>
      <c r="WCA287" s="5"/>
      <c r="WCB287" s="5"/>
      <c r="WCC287" s="5"/>
      <c r="WCD287" s="5"/>
      <c r="WCE287" s="5"/>
      <c r="WCF287" s="5"/>
      <c r="WCG287" s="5"/>
      <c r="WCH287" s="5"/>
      <c r="WCI287" s="5"/>
      <c r="WCJ287" s="5"/>
      <c r="WCK287" s="5"/>
      <c r="WCL287" s="5"/>
      <c r="WCM287" s="5"/>
      <c r="WCN287" s="5"/>
      <c r="WCO287" s="5"/>
      <c r="WCP287" s="5"/>
      <c r="WCQ287" s="5"/>
      <c r="WCR287" s="5"/>
      <c r="WCS287" s="5"/>
      <c r="WCT287" s="5"/>
      <c r="WCU287" s="5"/>
      <c r="WCV287" s="5"/>
      <c r="WCW287" s="5"/>
      <c r="WCX287" s="5"/>
      <c r="WCY287" s="5"/>
      <c r="WCZ287" s="5"/>
      <c r="WDA287" s="5"/>
      <c r="WDB287" s="5"/>
      <c r="WDC287" s="5"/>
      <c r="WDD287" s="5"/>
      <c r="WDE287" s="5"/>
      <c r="WDF287" s="5"/>
      <c r="WDG287" s="5"/>
      <c r="WDH287" s="5"/>
      <c r="WDI287" s="5"/>
      <c r="WDJ287" s="5"/>
      <c r="WDK287" s="5"/>
      <c r="WDL287" s="5"/>
      <c r="WDM287" s="5"/>
      <c r="WDN287" s="5"/>
      <c r="WDO287" s="5"/>
      <c r="WDP287" s="5"/>
      <c r="WDQ287" s="5"/>
      <c r="WDR287" s="5"/>
      <c r="WDS287" s="5"/>
      <c r="WDT287" s="5"/>
      <c r="WDU287" s="5"/>
      <c r="WDV287" s="5"/>
      <c r="WDW287" s="5"/>
      <c r="WDX287" s="5"/>
      <c r="WDY287" s="5"/>
      <c r="WDZ287" s="5"/>
      <c r="WEA287" s="5"/>
      <c r="WEB287" s="5"/>
      <c r="WEC287" s="5"/>
      <c r="WED287" s="5"/>
      <c r="WEE287" s="5"/>
      <c r="WEF287" s="5"/>
      <c r="WEG287" s="5"/>
      <c r="WEH287" s="5"/>
      <c r="WEI287" s="5"/>
      <c r="WEJ287" s="5"/>
      <c r="WEK287" s="5"/>
      <c r="WEL287" s="5"/>
      <c r="WEM287" s="5"/>
      <c r="WEN287" s="5"/>
      <c r="WEO287" s="5"/>
      <c r="WEP287" s="5"/>
      <c r="WEQ287" s="5"/>
      <c r="WER287" s="5"/>
      <c r="WES287" s="5"/>
      <c r="WET287" s="5"/>
      <c r="WEU287" s="5"/>
      <c r="WEV287" s="5"/>
      <c r="WEW287" s="5"/>
      <c r="WEX287" s="5"/>
      <c r="WEY287" s="5"/>
      <c r="WEZ287" s="5"/>
      <c r="WFA287" s="5"/>
      <c r="WFB287" s="5"/>
      <c r="WFC287" s="5"/>
      <c r="WFD287" s="5"/>
      <c r="WFE287" s="5"/>
      <c r="WFF287" s="5"/>
      <c r="WFG287" s="5"/>
      <c r="WFH287" s="5"/>
      <c r="WFI287" s="5"/>
      <c r="WFJ287" s="5"/>
      <c r="WFK287" s="5"/>
      <c r="WFL287" s="5"/>
      <c r="WFM287" s="5"/>
      <c r="WFN287" s="5"/>
      <c r="WFO287" s="5"/>
      <c r="WFP287" s="5"/>
      <c r="WFQ287" s="5"/>
      <c r="WFR287" s="5"/>
      <c r="WFS287" s="5"/>
      <c r="WFT287" s="5"/>
      <c r="WFU287" s="5"/>
      <c r="WFV287" s="5"/>
      <c r="WFW287" s="5"/>
      <c r="WFX287" s="5"/>
      <c r="WFY287" s="5"/>
      <c r="WFZ287" s="5"/>
      <c r="WGA287" s="5"/>
      <c r="WGB287" s="5"/>
      <c r="WGC287" s="5"/>
      <c r="WGD287" s="5"/>
      <c r="WGE287" s="5"/>
      <c r="WGF287" s="5"/>
      <c r="WGG287" s="5"/>
      <c r="WGH287" s="5"/>
      <c r="WGI287" s="5"/>
      <c r="WGJ287" s="5"/>
      <c r="WGK287" s="5"/>
      <c r="WGL287" s="5"/>
      <c r="WGM287" s="5"/>
      <c r="WGN287" s="5"/>
      <c r="WGO287" s="5"/>
      <c r="WGP287" s="5"/>
      <c r="WGQ287" s="5"/>
      <c r="WGR287" s="5"/>
      <c r="WGS287" s="5"/>
      <c r="WGT287" s="5"/>
      <c r="WGU287" s="5"/>
      <c r="WGV287" s="5"/>
      <c r="WGW287" s="5"/>
      <c r="WGX287" s="5"/>
      <c r="WGY287" s="5"/>
      <c r="WGZ287" s="5"/>
      <c r="WHA287" s="5"/>
      <c r="WHB287" s="5"/>
      <c r="WHC287" s="5"/>
      <c r="WHD287" s="5"/>
      <c r="WHE287" s="5"/>
      <c r="WHF287" s="5"/>
      <c r="WHG287" s="5"/>
      <c r="WHH287" s="5"/>
      <c r="WHI287" s="5"/>
      <c r="WHJ287" s="5"/>
      <c r="WHK287" s="5"/>
      <c r="WHL287" s="5"/>
      <c r="WHM287" s="5"/>
      <c r="WHN287" s="5"/>
      <c r="WHO287" s="5"/>
      <c r="WHP287" s="5"/>
      <c r="WHQ287" s="5"/>
      <c r="WHR287" s="5"/>
      <c r="WHS287" s="5"/>
      <c r="WHT287" s="5"/>
      <c r="WHU287" s="5"/>
      <c r="WHV287" s="5"/>
      <c r="WHW287" s="5"/>
      <c r="WHX287" s="5"/>
      <c r="WHY287" s="5"/>
      <c r="WHZ287" s="5"/>
      <c r="WIA287" s="5"/>
      <c r="WIB287" s="5"/>
      <c r="WIC287" s="5"/>
      <c r="WID287" s="5"/>
      <c r="WIE287" s="5"/>
      <c r="WIF287" s="5"/>
      <c r="WIG287" s="5"/>
      <c r="WIH287" s="5"/>
      <c r="WII287" s="5"/>
      <c r="WIJ287" s="5"/>
      <c r="WIK287" s="5"/>
      <c r="WIL287" s="5"/>
      <c r="WIM287" s="5"/>
      <c r="WIN287" s="5"/>
      <c r="WIO287" s="5"/>
      <c r="WIP287" s="5"/>
      <c r="WIQ287" s="5"/>
      <c r="WIR287" s="5"/>
      <c r="WIS287" s="5"/>
      <c r="WIT287" s="5"/>
      <c r="WIU287" s="5"/>
      <c r="WIV287" s="5"/>
      <c r="WIW287" s="5"/>
      <c r="WIX287" s="5"/>
      <c r="WIY287" s="5"/>
      <c r="WIZ287" s="5"/>
      <c r="WJA287" s="5"/>
      <c r="WJB287" s="5"/>
      <c r="WJC287" s="5"/>
      <c r="WJD287" s="5"/>
      <c r="WJE287" s="5"/>
      <c r="WJF287" s="5"/>
      <c r="WJG287" s="5"/>
      <c r="WJH287" s="5"/>
      <c r="WJI287" s="5"/>
      <c r="WJJ287" s="5"/>
      <c r="WJK287" s="5"/>
      <c r="WJL287" s="5"/>
      <c r="WJM287" s="5"/>
      <c r="WJN287" s="5"/>
      <c r="WJO287" s="5"/>
      <c r="WJP287" s="5"/>
      <c r="WJQ287" s="5"/>
      <c r="WJR287" s="5"/>
      <c r="WJS287" s="5"/>
      <c r="WJT287" s="5"/>
      <c r="WJU287" s="5"/>
      <c r="WJV287" s="5"/>
      <c r="WJW287" s="5"/>
      <c r="WJX287" s="5"/>
      <c r="WJY287" s="5"/>
      <c r="WJZ287" s="5"/>
      <c r="WKA287" s="5"/>
      <c r="WKB287" s="5"/>
      <c r="WKC287" s="5"/>
      <c r="WKD287" s="5"/>
      <c r="WKE287" s="5"/>
      <c r="WKF287" s="5"/>
      <c r="WKG287" s="5"/>
      <c r="WKH287" s="5"/>
      <c r="WKI287" s="5"/>
      <c r="WKJ287" s="5"/>
      <c r="WKK287" s="5"/>
      <c r="WKL287" s="5"/>
      <c r="WKM287" s="5"/>
      <c r="WKN287" s="5"/>
      <c r="WKO287" s="5"/>
      <c r="WKP287" s="5"/>
      <c r="WKQ287" s="5"/>
      <c r="WKR287" s="5"/>
      <c r="WKS287" s="5"/>
      <c r="WKT287" s="5"/>
      <c r="WKU287" s="5"/>
      <c r="WKV287" s="5"/>
      <c r="WKW287" s="5"/>
      <c r="WKX287" s="5"/>
      <c r="WKY287" s="5"/>
      <c r="WKZ287" s="5"/>
      <c r="WLA287" s="5"/>
      <c r="WLB287" s="5"/>
      <c r="WLC287" s="5"/>
      <c r="WLD287" s="5"/>
      <c r="WLE287" s="5"/>
      <c r="WLF287" s="5"/>
      <c r="WLG287" s="5"/>
      <c r="WLH287" s="5"/>
      <c r="WLI287" s="5"/>
      <c r="WLJ287" s="5"/>
      <c r="WLK287" s="5"/>
      <c r="WLL287" s="5"/>
      <c r="WLM287" s="5"/>
      <c r="WLN287" s="5"/>
      <c r="WLO287" s="5"/>
      <c r="WLP287" s="5"/>
      <c r="WLQ287" s="5"/>
      <c r="WLR287" s="5"/>
      <c r="WLS287" s="5"/>
      <c r="WLT287" s="5"/>
      <c r="WLU287" s="5"/>
      <c r="WLV287" s="5"/>
      <c r="WLW287" s="5"/>
      <c r="WLX287" s="5"/>
      <c r="WLY287" s="5"/>
      <c r="WLZ287" s="5"/>
      <c r="WMA287" s="5"/>
      <c r="WMB287" s="5"/>
      <c r="WMC287" s="5"/>
      <c r="WMD287" s="5"/>
      <c r="WME287" s="5"/>
      <c r="WMF287" s="5"/>
      <c r="WMG287" s="5"/>
      <c r="WMH287" s="5"/>
      <c r="WMI287" s="5"/>
      <c r="WMJ287" s="5"/>
      <c r="WMK287" s="5"/>
      <c r="WML287" s="5"/>
      <c r="WMM287" s="5"/>
      <c r="WMN287" s="5"/>
      <c r="WMO287" s="5"/>
      <c r="WMP287" s="5"/>
      <c r="WMQ287" s="5"/>
      <c r="WMR287" s="5"/>
      <c r="WMS287" s="5"/>
      <c r="WMT287" s="5"/>
      <c r="WMU287" s="5"/>
      <c r="WMV287" s="5"/>
      <c r="WMW287" s="5"/>
      <c r="WMX287" s="5"/>
      <c r="WMY287" s="5"/>
      <c r="WMZ287" s="5"/>
      <c r="WNA287" s="5"/>
      <c r="WNB287" s="5"/>
      <c r="WNC287" s="5"/>
      <c r="WND287" s="5"/>
      <c r="WNE287" s="5"/>
      <c r="WNF287" s="5"/>
      <c r="WNG287" s="5"/>
      <c r="WNH287" s="5"/>
      <c r="WNI287" s="5"/>
      <c r="WNJ287" s="5"/>
      <c r="WNK287" s="5"/>
      <c r="WNL287" s="5"/>
      <c r="WNM287" s="5"/>
      <c r="WNN287" s="5"/>
      <c r="WNO287" s="5"/>
      <c r="WNP287" s="5"/>
      <c r="WNQ287" s="5"/>
      <c r="WNR287" s="5"/>
      <c r="WNS287" s="5"/>
      <c r="WNT287" s="5"/>
      <c r="WNU287" s="5"/>
      <c r="WNV287" s="5"/>
      <c r="WNW287" s="5"/>
      <c r="WNX287" s="5"/>
      <c r="WNY287" s="5"/>
      <c r="WNZ287" s="5"/>
      <c r="WOA287" s="5"/>
      <c r="WOB287" s="5"/>
      <c r="WOC287" s="5"/>
      <c r="WOD287" s="5"/>
      <c r="WOE287" s="5"/>
      <c r="WOF287" s="5"/>
      <c r="WOG287" s="5"/>
      <c r="WOH287" s="5"/>
      <c r="WOI287" s="5"/>
      <c r="WOJ287" s="5"/>
      <c r="WOK287" s="5"/>
      <c r="WOL287" s="5"/>
      <c r="WOM287" s="5"/>
      <c r="WON287" s="5"/>
      <c r="WOO287" s="5"/>
      <c r="WOP287" s="5"/>
      <c r="WOQ287" s="5"/>
      <c r="WOR287" s="5"/>
      <c r="WOS287" s="5"/>
      <c r="WOT287" s="5"/>
      <c r="WOU287" s="5"/>
      <c r="WOV287" s="5"/>
      <c r="WOW287" s="5"/>
      <c r="WOX287" s="5"/>
      <c r="WOY287" s="5"/>
      <c r="WOZ287" s="5"/>
      <c r="WPA287" s="5"/>
      <c r="WPB287" s="5"/>
      <c r="WPC287" s="5"/>
      <c r="WPD287" s="5"/>
      <c r="WPE287" s="5"/>
      <c r="WPF287" s="5"/>
      <c r="WPG287" s="5"/>
      <c r="WPH287" s="5"/>
      <c r="WPI287" s="5"/>
      <c r="WPJ287" s="5"/>
      <c r="WPK287" s="5"/>
      <c r="WPL287" s="5"/>
      <c r="WPM287" s="5"/>
      <c r="WPN287" s="5"/>
      <c r="WPO287" s="5"/>
      <c r="WPP287" s="5"/>
      <c r="WPQ287" s="5"/>
      <c r="WPR287" s="5"/>
      <c r="WPS287" s="5"/>
      <c r="WPT287" s="5"/>
      <c r="WPU287" s="5"/>
      <c r="WPV287" s="5"/>
      <c r="WPW287" s="5"/>
      <c r="WPX287" s="5"/>
      <c r="WPY287" s="5"/>
      <c r="WPZ287" s="5"/>
      <c r="WQA287" s="5"/>
      <c r="WQB287" s="5"/>
      <c r="WQC287" s="5"/>
      <c r="WQD287" s="5"/>
      <c r="WQE287" s="5"/>
      <c r="WQF287" s="5"/>
      <c r="WQG287" s="5"/>
      <c r="WQH287" s="5"/>
      <c r="WQI287" s="5"/>
      <c r="WQJ287" s="5"/>
      <c r="WQK287" s="5"/>
      <c r="WQL287" s="5"/>
      <c r="WQM287" s="5"/>
      <c r="WQN287" s="5"/>
      <c r="WQO287" s="5"/>
      <c r="WQP287" s="5"/>
      <c r="WQQ287" s="5"/>
      <c r="WQR287" s="5"/>
      <c r="WQS287" s="5"/>
      <c r="WQT287" s="5"/>
      <c r="WQU287" s="5"/>
      <c r="WQV287" s="5"/>
      <c r="WQW287" s="5"/>
      <c r="WQX287" s="5"/>
      <c r="WQY287" s="5"/>
      <c r="WQZ287" s="5"/>
      <c r="WRA287" s="5"/>
      <c r="WRB287" s="5"/>
      <c r="WRC287" s="5"/>
      <c r="WRD287" s="5"/>
      <c r="WRE287" s="5"/>
      <c r="WRF287" s="5"/>
      <c r="WRG287" s="5"/>
      <c r="WRH287" s="5"/>
      <c r="WRI287" s="5"/>
      <c r="WRJ287" s="5"/>
      <c r="WRK287" s="5"/>
      <c r="WRL287" s="5"/>
      <c r="WRM287" s="5"/>
      <c r="WRN287" s="5"/>
      <c r="WRO287" s="5"/>
      <c r="WRP287" s="5"/>
      <c r="WRQ287" s="5"/>
      <c r="WRR287" s="5"/>
      <c r="WRS287" s="5"/>
      <c r="WRT287" s="5"/>
      <c r="WRU287" s="5"/>
      <c r="WRV287" s="5"/>
      <c r="WRW287" s="5"/>
      <c r="WRX287" s="5"/>
      <c r="WRY287" s="5"/>
      <c r="WRZ287" s="5"/>
      <c r="WSA287" s="5"/>
      <c r="WSB287" s="5"/>
      <c r="WSC287" s="5"/>
      <c r="WSD287" s="5"/>
      <c r="WSE287" s="5"/>
      <c r="WSF287" s="5"/>
      <c r="WSG287" s="5"/>
      <c r="WSH287" s="5"/>
      <c r="WSI287" s="5"/>
      <c r="WSJ287" s="5"/>
      <c r="WSK287" s="5"/>
      <c r="WSL287" s="5"/>
      <c r="WSM287" s="5"/>
      <c r="WSN287" s="5"/>
      <c r="WSO287" s="5"/>
      <c r="WSP287" s="5"/>
      <c r="WSQ287" s="5"/>
      <c r="WSR287" s="5"/>
      <c r="WSS287" s="5"/>
      <c r="WST287" s="5"/>
      <c r="WSU287" s="5"/>
      <c r="WSV287" s="5"/>
      <c r="WSW287" s="5"/>
      <c r="WSX287" s="5"/>
      <c r="WSY287" s="5"/>
      <c r="WSZ287" s="5"/>
      <c r="WTA287" s="5"/>
      <c r="WTB287" s="5"/>
      <c r="WTC287" s="5"/>
      <c r="WTD287" s="5"/>
      <c r="WTE287" s="5"/>
      <c r="WTF287" s="5"/>
      <c r="WTG287" s="5"/>
      <c r="WTH287" s="5"/>
      <c r="WTI287" s="5"/>
      <c r="WTJ287" s="5"/>
      <c r="WTK287" s="5"/>
      <c r="WTL287" s="5"/>
      <c r="WTM287" s="5"/>
      <c r="WTN287" s="5"/>
      <c r="WTO287" s="5"/>
      <c r="WTP287" s="5"/>
      <c r="WTQ287" s="5"/>
      <c r="WTR287" s="5"/>
      <c r="WTS287" s="5"/>
      <c r="WTT287" s="5"/>
      <c r="WTU287" s="5"/>
      <c r="WTV287" s="5"/>
      <c r="WTW287" s="5"/>
      <c r="WTX287" s="5"/>
      <c r="WTY287" s="5"/>
      <c r="WTZ287" s="5"/>
      <c r="WUA287" s="5"/>
      <c r="WUB287" s="5"/>
      <c r="WUC287" s="5"/>
      <c r="WUD287" s="5"/>
      <c r="WUE287" s="5"/>
      <c r="WUF287" s="5"/>
      <c r="WUG287" s="5"/>
      <c r="WUH287" s="5"/>
      <c r="WUI287" s="5"/>
      <c r="WUJ287" s="5"/>
      <c r="WUK287" s="5"/>
      <c r="WUL287" s="5"/>
      <c r="WUM287" s="5"/>
      <c r="WUN287" s="5"/>
      <c r="WUO287" s="5"/>
      <c r="WUP287" s="5"/>
      <c r="WUQ287" s="5"/>
      <c r="WUR287" s="5"/>
      <c r="WUS287" s="5"/>
      <c r="WUT287" s="5"/>
      <c r="WUU287" s="5"/>
      <c r="WUV287" s="5"/>
      <c r="WUW287" s="5"/>
      <c r="WUX287" s="5"/>
      <c r="WUY287" s="5"/>
      <c r="WUZ287" s="5"/>
      <c r="WVA287" s="5"/>
      <c r="WVB287" s="5"/>
      <c r="WVC287" s="5"/>
      <c r="WVD287" s="5"/>
      <c r="WVE287" s="5"/>
      <c r="WVF287" s="5"/>
      <c r="WVG287" s="5"/>
      <c r="WVH287" s="5"/>
      <c r="WVI287" s="5"/>
      <c r="WVJ287" s="5"/>
      <c r="WVK287" s="5"/>
      <c r="WVL287" s="5"/>
      <c r="WVM287" s="5"/>
      <c r="WVN287" s="5"/>
      <c r="WVO287" s="5"/>
      <c r="WVP287" s="5"/>
      <c r="WVQ287" s="5"/>
      <c r="WVR287" s="5"/>
      <c r="WVS287" s="5"/>
      <c r="WVT287" s="5"/>
      <c r="WVU287" s="5"/>
      <c r="WVV287" s="5"/>
      <c r="WVW287" s="5"/>
      <c r="WVX287" s="5"/>
      <c r="WVY287" s="5"/>
      <c r="WVZ287" s="5"/>
      <c r="WWA287" s="5"/>
      <c r="WWB287" s="5"/>
      <c r="WWC287" s="5"/>
      <c r="WWD287" s="5"/>
      <c r="WWE287" s="5"/>
      <c r="WWF287" s="5"/>
      <c r="WWG287" s="5"/>
      <c r="WWH287" s="5"/>
      <c r="WWI287" s="5"/>
      <c r="WWJ287" s="5"/>
      <c r="WWK287" s="5"/>
      <c r="WWL287" s="5"/>
      <c r="WWM287" s="5"/>
      <c r="WWN287" s="5"/>
      <c r="WWO287" s="5"/>
      <c r="WWP287" s="5"/>
      <c r="WWQ287" s="5"/>
      <c r="WWR287" s="5"/>
      <c r="WWS287" s="5"/>
      <c r="WWT287" s="5"/>
      <c r="WWU287" s="5"/>
      <c r="WWV287" s="5"/>
      <c r="WWW287" s="5"/>
      <c r="WWX287" s="5"/>
      <c r="WWY287" s="5"/>
      <c r="WWZ287" s="5"/>
      <c r="WXA287" s="5"/>
      <c r="WXB287" s="5"/>
      <c r="WXC287" s="5"/>
      <c r="WXD287" s="5"/>
      <c r="WXE287" s="5"/>
      <c r="WXF287" s="5"/>
      <c r="WXG287" s="5"/>
      <c r="WXH287" s="5"/>
      <c r="WXI287" s="5"/>
      <c r="WXJ287" s="5"/>
      <c r="WXK287" s="5"/>
      <c r="WXL287" s="5"/>
      <c r="WXM287" s="5"/>
      <c r="WXN287" s="5"/>
      <c r="WXO287" s="5"/>
      <c r="WXP287" s="5"/>
      <c r="WXQ287" s="5"/>
      <c r="WXR287" s="5"/>
      <c r="WXS287" s="5"/>
      <c r="WXT287" s="5"/>
      <c r="WXU287" s="5"/>
      <c r="WXV287" s="5"/>
      <c r="WXW287" s="5"/>
      <c r="WXX287" s="5"/>
      <c r="WXY287" s="5"/>
      <c r="WXZ287" s="5"/>
      <c r="WYA287" s="5"/>
      <c r="WYB287" s="5"/>
      <c r="WYC287" s="5"/>
      <c r="WYD287" s="5"/>
      <c r="WYE287" s="5"/>
      <c r="WYF287" s="5"/>
      <c r="WYG287" s="5"/>
      <c r="WYH287" s="5"/>
      <c r="WYI287" s="5"/>
      <c r="WYJ287" s="5"/>
      <c r="WYK287" s="5"/>
      <c r="WYL287" s="5"/>
      <c r="WYM287" s="5"/>
      <c r="WYN287" s="5"/>
      <c r="WYO287" s="5"/>
      <c r="WYP287" s="5"/>
      <c r="WYQ287" s="5"/>
      <c r="WYR287" s="5"/>
      <c r="WYS287" s="5"/>
      <c r="WYT287" s="5"/>
      <c r="WYU287" s="5"/>
      <c r="WYV287" s="5"/>
      <c r="WYW287" s="5"/>
      <c r="WYX287" s="5"/>
      <c r="WYY287" s="5"/>
      <c r="WYZ287" s="5"/>
      <c r="WZA287" s="5"/>
      <c r="WZB287" s="5"/>
      <c r="WZC287" s="5"/>
      <c r="WZD287" s="5"/>
      <c r="WZE287" s="5"/>
      <c r="WZF287" s="5"/>
      <c r="WZG287" s="5"/>
      <c r="WZH287" s="5"/>
      <c r="WZI287" s="5"/>
      <c r="WZJ287" s="5"/>
      <c r="WZK287" s="5"/>
      <c r="WZL287" s="5"/>
      <c r="WZM287" s="5"/>
      <c r="WZN287" s="5"/>
      <c r="WZO287" s="5"/>
      <c r="WZP287" s="5"/>
      <c r="WZQ287" s="5"/>
      <c r="WZR287" s="5"/>
      <c r="WZS287" s="5"/>
      <c r="WZT287" s="5"/>
      <c r="WZU287" s="5"/>
      <c r="WZV287" s="5"/>
      <c r="WZW287" s="5"/>
      <c r="WZX287" s="5"/>
      <c r="WZY287" s="5"/>
      <c r="WZZ287" s="5"/>
      <c r="XAA287" s="5"/>
      <c r="XAB287" s="5"/>
      <c r="XAC287" s="5"/>
      <c r="XAD287" s="5"/>
      <c r="XAE287" s="5"/>
      <c r="XAF287" s="5"/>
      <c r="XAG287" s="5"/>
      <c r="XAH287" s="5"/>
      <c r="XAI287" s="5"/>
      <c r="XAJ287" s="5"/>
      <c r="XAK287" s="5"/>
      <c r="XAL287" s="5"/>
      <c r="XAM287" s="5"/>
      <c r="XAN287" s="5"/>
      <c r="XAO287" s="5"/>
      <c r="XAP287" s="5"/>
      <c r="XAQ287" s="5"/>
      <c r="XAR287" s="5"/>
      <c r="XAS287" s="5"/>
      <c r="XAT287" s="5"/>
      <c r="XAU287" s="5"/>
      <c r="XAV287" s="5"/>
      <c r="XAW287" s="5"/>
      <c r="XAX287" s="5"/>
      <c r="XAY287" s="5"/>
      <c r="XAZ287" s="5"/>
      <c r="XBA287" s="5"/>
      <c r="XBB287" s="5"/>
      <c r="XBC287" s="5"/>
      <c r="XBD287" s="5"/>
      <c r="XBE287" s="5"/>
      <c r="XBF287" s="5"/>
      <c r="XBG287" s="5"/>
      <c r="XBH287" s="5"/>
      <c r="XBI287" s="5"/>
      <c r="XBJ287" s="5"/>
      <c r="XBK287" s="5"/>
      <c r="XBL287" s="5"/>
      <c r="XBM287" s="5"/>
      <c r="XBN287" s="5"/>
      <c r="XBO287" s="5"/>
      <c r="XBP287" s="5"/>
      <c r="XBQ287" s="5"/>
      <c r="XBR287" s="5"/>
      <c r="XBS287" s="5"/>
      <c r="XBT287" s="5"/>
      <c r="XBU287" s="5"/>
      <c r="XBV287" s="5"/>
      <c r="XBW287" s="5"/>
      <c r="XBX287" s="5"/>
      <c r="XBY287" s="5"/>
      <c r="XBZ287" s="5"/>
      <c r="XCA287" s="5"/>
      <c r="XCB287" s="5"/>
      <c r="XCC287" s="5"/>
      <c r="XCD287" s="5"/>
      <c r="XCE287" s="5"/>
      <c r="XCF287" s="5"/>
      <c r="XCG287" s="5"/>
      <c r="XCH287" s="5"/>
      <c r="XCI287" s="5"/>
      <c r="XCJ287" s="5"/>
      <c r="XCK287" s="5"/>
      <c r="XCL287" s="5"/>
      <c r="XCM287" s="5"/>
      <c r="XCN287" s="5"/>
      <c r="XCO287" s="5"/>
      <c r="XCP287" s="5"/>
      <c r="XCQ287" s="5"/>
      <c r="XCR287" s="5"/>
      <c r="XCS287" s="5"/>
      <c r="XCT287" s="5"/>
      <c r="XCU287" s="5"/>
      <c r="XCV287" s="5"/>
      <c r="XCW287" s="5"/>
      <c r="XCX287" s="5"/>
      <c r="XCY287" s="5"/>
      <c r="XCZ287" s="5"/>
      <c r="XDA287" s="5"/>
      <c r="XDB287" s="5"/>
      <c r="XDC287" s="5"/>
      <c r="XDD287" s="5"/>
      <c r="XDE287" s="5"/>
      <c r="XDF287" s="5"/>
      <c r="XDG287" s="5"/>
      <c r="XDH287" s="5"/>
      <c r="XDI287" s="5"/>
      <c r="XDJ287" s="5"/>
      <c r="XDK287" s="5"/>
      <c r="XDL287" s="5"/>
      <c r="XDM287" s="5"/>
      <c r="XDN287" s="5"/>
      <c r="XDO287" s="5"/>
      <c r="XDP287" s="5"/>
      <c r="XDQ287" s="5"/>
      <c r="XDR287" s="5"/>
      <c r="XDS287" s="5"/>
      <c r="XDT287" s="5"/>
      <c r="XDU287" s="5"/>
      <c r="XDV287" s="5"/>
      <c r="XDW287" s="5"/>
      <c r="XDX287" s="5"/>
      <c r="XDY287" s="5"/>
      <c r="XDZ287" s="5"/>
      <c r="XEA287" s="5"/>
      <c r="XEB287" s="5"/>
      <c r="XEC287" s="5"/>
      <c r="XED287" s="5"/>
      <c r="XEE287" s="5"/>
      <c r="XEF287" s="5"/>
      <c r="XEG287" s="5"/>
      <c r="XEH287" s="5"/>
      <c r="XEI287" s="5"/>
      <c r="XEJ287" s="5"/>
      <c r="XEK287" s="5"/>
      <c r="XEL287" s="5"/>
      <c r="XEM287" s="5"/>
      <c r="XEN287" s="5"/>
      <c r="XEO287" s="5"/>
      <c r="XEP287" s="5"/>
      <c r="XEQ287" s="5"/>
      <c r="XER287" s="5"/>
      <c r="XES287" s="5"/>
      <c r="XET287" s="5"/>
      <c r="XEU287" s="5"/>
      <c r="XEV287" s="5"/>
      <c r="XEW287" s="5"/>
      <c r="XEX287" s="5"/>
      <c r="XEY287" s="5"/>
      <c r="XEZ287" s="5"/>
    </row>
    <row r="288" spans="1:16384" customFormat="1">
      <c r="A288" s="56"/>
      <c r="B288" s="11"/>
      <c r="C288" s="11" t="s">
        <v>94</v>
      </c>
      <c r="D288" s="11"/>
      <c r="E288" s="11" t="s">
        <v>95</v>
      </c>
      <c r="F288" s="11">
        <v>53</v>
      </c>
      <c r="G288" s="11">
        <v>2</v>
      </c>
      <c r="H288" s="11">
        <v>1</v>
      </c>
      <c r="I288" s="305">
        <v>1</v>
      </c>
      <c r="J288" s="4"/>
      <c r="K288" s="11"/>
      <c r="L288" s="11"/>
      <c r="M288" s="11"/>
      <c r="N288" s="4"/>
      <c r="O288" s="355"/>
      <c r="P288" s="356"/>
      <c r="Q288" s="356"/>
      <c r="R288" s="357"/>
      <c r="S288" s="4"/>
      <c r="T288" s="4"/>
      <c r="U288" s="4"/>
      <c r="V288" s="4"/>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c r="XX288" s="5"/>
      <c r="XY288" s="5"/>
      <c r="XZ288" s="5"/>
      <c r="YA288" s="5"/>
      <c r="YB288" s="5"/>
      <c r="YC288" s="5"/>
      <c r="YD288" s="5"/>
      <c r="YE288" s="5"/>
      <c r="YF288" s="5"/>
      <c r="YG288" s="5"/>
      <c r="YH288" s="5"/>
      <c r="YI288" s="5"/>
      <c r="YJ288" s="5"/>
      <c r="YK288" s="5"/>
      <c r="YL288" s="5"/>
      <c r="YM288" s="5"/>
      <c r="YN288" s="5"/>
      <c r="YO288" s="5"/>
      <c r="YP288" s="5"/>
      <c r="YQ288" s="5"/>
      <c r="YR288" s="5"/>
      <c r="YS288" s="5"/>
      <c r="YT288" s="5"/>
      <c r="YU288" s="5"/>
      <c r="YV288" s="5"/>
      <c r="YW288" s="5"/>
      <c r="YX288" s="5"/>
      <c r="YY288" s="5"/>
      <c r="YZ288" s="5"/>
      <c r="ZA288" s="5"/>
      <c r="ZB288" s="5"/>
      <c r="ZC288" s="5"/>
      <c r="ZD288" s="5"/>
      <c r="ZE288" s="5"/>
      <c r="ZF288" s="5"/>
      <c r="ZG288" s="5"/>
      <c r="ZH288" s="5"/>
      <c r="ZI288" s="5"/>
      <c r="ZJ288" s="5"/>
      <c r="ZK288" s="5"/>
      <c r="ZL288" s="5"/>
      <c r="ZM288" s="5"/>
      <c r="ZN288" s="5"/>
      <c r="ZO288" s="5"/>
      <c r="ZP288" s="5"/>
      <c r="ZQ288" s="5"/>
      <c r="ZR288" s="5"/>
      <c r="ZS288" s="5"/>
      <c r="ZT288" s="5"/>
      <c r="ZU288" s="5"/>
      <c r="ZV288" s="5"/>
      <c r="ZW288" s="5"/>
      <c r="ZX288" s="5"/>
      <c r="ZY288" s="5"/>
      <c r="ZZ288" s="5"/>
      <c r="AAA288" s="5"/>
      <c r="AAB288" s="5"/>
      <c r="AAC288" s="5"/>
      <c r="AAD288" s="5"/>
      <c r="AAE288" s="5"/>
      <c r="AAF288" s="5"/>
      <c r="AAG288" s="5"/>
      <c r="AAH288" s="5"/>
      <c r="AAI288" s="5"/>
      <c r="AAJ288" s="5"/>
      <c r="AAK288" s="5"/>
      <c r="AAL288" s="5"/>
      <c r="AAM288" s="5"/>
      <c r="AAN288" s="5"/>
      <c r="AAO288" s="5"/>
      <c r="AAP288" s="5"/>
      <c r="AAQ288" s="5"/>
      <c r="AAR288" s="5"/>
      <c r="AAS288" s="5"/>
      <c r="AAT288" s="5"/>
      <c r="AAU288" s="5"/>
      <c r="AAV288" s="5"/>
      <c r="AAW288" s="5"/>
      <c r="AAX288" s="5"/>
      <c r="AAY288" s="5"/>
      <c r="AAZ288" s="5"/>
      <c r="ABA288" s="5"/>
      <c r="ABB288" s="5"/>
      <c r="ABC288" s="5"/>
      <c r="ABD288" s="5"/>
      <c r="ABE288" s="5"/>
      <c r="ABF288" s="5"/>
      <c r="ABG288" s="5"/>
      <c r="ABH288" s="5"/>
      <c r="ABI288" s="5"/>
      <c r="ABJ288" s="5"/>
      <c r="ABK288" s="5"/>
      <c r="ABL288" s="5"/>
      <c r="ABM288" s="5"/>
      <c r="ABN288" s="5"/>
      <c r="ABO288" s="5"/>
      <c r="ABP288" s="5"/>
      <c r="ABQ288" s="5"/>
      <c r="ABR288" s="5"/>
      <c r="ABS288" s="5"/>
      <c r="ABT288" s="5"/>
      <c r="ABU288" s="5"/>
      <c r="ABV288" s="5"/>
      <c r="ABW288" s="5"/>
      <c r="ABX288" s="5"/>
      <c r="ABY288" s="5"/>
      <c r="ABZ288" s="5"/>
      <c r="ACA288" s="5"/>
      <c r="ACB288" s="5"/>
      <c r="ACC288" s="5"/>
      <c r="ACD288" s="5"/>
      <c r="ACE288" s="5"/>
      <c r="ACF288" s="5"/>
      <c r="ACG288" s="5"/>
      <c r="ACH288" s="5"/>
      <c r="ACI288" s="5"/>
      <c r="ACJ288" s="5"/>
      <c r="ACK288" s="5"/>
      <c r="ACL288" s="5"/>
      <c r="ACM288" s="5"/>
      <c r="ACN288" s="5"/>
      <c r="ACO288" s="5"/>
      <c r="ACP288" s="5"/>
      <c r="ACQ288" s="5"/>
      <c r="ACR288" s="5"/>
      <c r="ACS288" s="5"/>
      <c r="ACT288" s="5"/>
      <c r="ACU288" s="5"/>
      <c r="ACV288" s="5"/>
      <c r="ACW288" s="5"/>
      <c r="ACX288" s="5"/>
      <c r="ACY288" s="5"/>
      <c r="ACZ288" s="5"/>
      <c r="ADA288" s="5"/>
      <c r="ADB288" s="5"/>
      <c r="ADC288" s="5"/>
      <c r="ADD288" s="5"/>
      <c r="ADE288" s="5"/>
      <c r="ADF288" s="5"/>
      <c r="ADG288" s="5"/>
      <c r="ADH288" s="5"/>
      <c r="ADI288" s="5"/>
      <c r="ADJ288" s="5"/>
      <c r="ADK288" s="5"/>
      <c r="ADL288" s="5"/>
      <c r="ADM288" s="5"/>
      <c r="ADN288" s="5"/>
      <c r="ADO288" s="5"/>
      <c r="ADP288" s="5"/>
      <c r="ADQ288" s="5"/>
      <c r="ADR288" s="5"/>
      <c r="ADS288" s="5"/>
      <c r="ADT288" s="5"/>
      <c r="ADU288" s="5"/>
      <c r="ADV288" s="5"/>
      <c r="ADW288" s="5"/>
      <c r="ADX288" s="5"/>
      <c r="ADY288" s="5"/>
      <c r="ADZ288" s="5"/>
      <c r="AEA288" s="5"/>
      <c r="AEB288" s="5"/>
      <c r="AEC288" s="5"/>
      <c r="AED288" s="5"/>
      <c r="AEE288" s="5"/>
      <c r="AEF288" s="5"/>
      <c r="AEG288" s="5"/>
      <c r="AEH288" s="5"/>
      <c r="AEI288" s="5"/>
      <c r="AEJ288" s="5"/>
      <c r="AEK288" s="5"/>
      <c r="AEL288" s="5"/>
      <c r="AEM288" s="5"/>
      <c r="AEN288" s="5"/>
      <c r="AEO288" s="5"/>
      <c r="AEP288" s="5"/>
      <c r="AEQ288" s="5"/>
      <c r="AER288" s="5"/>
      <c r="AES288" s="5"/>
      <c r="AET288" s="5"/>
      <c r="AEU288" s="5"/>
      <c r="AEV288" s="5"/>
      <c r="AEW288" s="5"/>
      <c r="AEX288" s="5"/>
      <c r="AEY288" s="5"/>
      <c r="AEZ288" s="5"/>
      <c r="AFA288" s="5"/>
      <c r="AFB288" s="5"/>
      <c r="AFC288" s="5"/>
      <c r="AFD288" s="5"/>
      <c r="AFE288" s="5"/>
      <c r="AFF288" s="5"/>
      <c r="AFG288" s="5"/>
      <c r="AFH288" s="5"/>
      <c r="AFI288" s="5"/>
      <c r="AFJ288" s="5"/>
      <c r="AFK288" s="5"/>
      <c r="AFL288" s="5"/>
      <c r="AFM288" s="5"/>
      <c r="AFN288" s="5"/>
      <c r="AFO288" s="5"/>
      <c r="AFP288" s="5"/>
      <c r="AFQ288" s="5"/>
      <c r="AFR288" s="5"/>
      <c r="AFS288" s="5"/>
      <c r="AFT288" s="5"/>
      <c r="AFU288" s="5"/>
      <c r="AFV288" s="5"/>
      <c r="AFW288" s="5"/>
      <c r="AFX288" s="5"/>
      <c r="AFY288" s="5"/>
      <c r="AFZ288" s="5"/>
      <c r="AGA288" s="5"/>
      <c r="AGB288" s="5"/>
      <c r="AGC288" s="5"/>
      <c r="AGD288" s="5"/>
      <c r="AGE288" s="5"/>
      <c r="AGF288" s="5"/>
      <c r="AGG288" s="5"/>
      <c r="AGH288" s="5"/>
      <c r="AGI288" s="5"/>
      <c r="AGJ288" s="5"/>
      <c r="AGK288" s="5"/>
      <c r="AGL288" s="5"/>
      <c r="AGM288" s="5"/>
      <c r="AGN288" s="5"/>
      <c r="AGO288" s="5"/>
      <c r="AGP288" s="5"/>
      <c r="AGQ288" s="5"/>
      <c r="AGR288" s="5"/>
      <c r="AGS288" s="5"/>
      <c r="AGT288" s="5"/>
      <c r="AGU288" s="5"/>
      <c r="AGV288" s="5"/>
      <c r="AGW288" s="5"/>
      <c r="AGX288" s="5"/>
      <c r="AGY288" s="5"/>
      <c r="AGZ288" s="5"/>
      <c r="AHA288" s="5"/>
      <c r="AHB288" s="5"/>
      <c r="AHC288" s="5"/>
      <c r="AHD288" s="5"/>
      <c r="AHE288" s="5"/>
      <c r="AHF288" s="5"/>
      <c r="AHG288" s="5"/>
      <c r="AHH288" s="5"/>
      <c r="AHI288" s="5"/>
      <c r="AHJ288" s="5"/>
      <c r="AHK288" s="5"/>
      <c r="AHL288" s="5"/>
      <c r="AHM288" s="5"/>
      <c r="AHN288" s="5"/>
      <c r="AHO288" s="5"/>
      <c r="AHP288" s="5"/>
      <c r="AHQ288" s="5"/>
      <c r="AHR288" s="5"/>
      <c r="AHS288" s="5"/>
      <c r="AHT288" s="5"/>
      <c r="AHU288" s="5"/>
      <c r="AHV288" s="5"/>
      <c r="AHW288" s="5"/>
      <c r="AHX288" s="5"/>
      <c r="AHY288" s="5"/>
      <c r="AHZ288" s="5"/>
      <c r="AIA288" s="5"/>
      <c r="AIB288" s="5"/>
      <c r="AIC288" s="5"/>
      <c r="AID288" s="5"/>
      <c r="AIE288" s="5"/>
      <c r="AIF288" s="5"/>
      <c r="AIG288" s="5"/>
      <c r="AIH288" s="5"/>
      <c r="AII288" s="5"/>
      <c r="AIJ288" s="5"/>
      <c r="AIK288" s="5"/>
      <c r="AIL288" s="5"/>
      <c r="AIM288" s="5"/>
      <c r="AIN288" s="5"/>
      <c r="AIO288" s="5"/>
      <c r="AIP288" s="5"/>
      <c r="AIQ288" s="5"/>
      <c r="AIR288" s="5"/>
      <c r="AIS288" s="5"/>
      <c r="AIT288" s="5"/>
      <c r="AIU288" s="5"/>
      <c r="AIV288" s="5"/>
      <c r="AIW288" s="5"/>
      <c r="AIX288" s="5"/>
      <c r="AIY288" s="5"/>
      <c r="AIZ288" s="5"/>
      <c r="AJA288" s="5"/>
      <c r="AJB288" s="5"/>
      <c r="AJC288" s="5"/>
      <c r="AJD288" s="5"/>
      <c r="AJE288" s="5"/>
      <c r="AJF288" s="5"/>
      <c r="AJG288" s="5"/>
      <c r="AJH288" s="5"/>
      <c r="AJI288" s="5"/>
      <c r="AJJ288" s="5"/>
      <c r="AJK288" s="5"/>
      <c r="AJL288" s="5"/>
      <c r="AJM288" s="5"/>
      <c r="AJN288" s="5"/>
      <c r="AJO288" s="5"/>
      <c r="AJP288" s="5"/>
      <c r="AJQ288" s="5"/>
      <c r="AJR288" s="5"/>
      <c r="AJS288" s="5"/>
      <c r="AJT288" s="5"/>
      <c r="AJU288" s="5"/>
      <c r="AJV288" s="5"/>
      <c r="AJW288" s="5"/>
      <c r="AJX288" s="5"/>
      <c r="AJY288" s="5"/>
      <c r="AJZ288" s="5"/>
      <c r="AKA288" s="5"/>
      <c r="AKB288" s="5"/>
      <c r="AKC288" s="5"/>
      <c r="AKD288" s="5"/>
      <c r="AKE288" s="5"/>
      <c r="AKF288" s="5"/>
      <c r="AKG288" s="5"/>
      <c r="AKH288" s="5"/>
      <c r="AKI288" s="5"/>
      <c r="AKJ288" s="5"/>
      <c r="AKK288" s="5"/>
      <c r="AKL288" s="5"/>
      <c r="AKM288" s="5"/>
      <c r="AKN288" s="5"/>
      <c r="AKO288" s="5"/>
      <c r="AKP288" s="5"/>
      <c r="AKQ288" s="5"/>
      <c r="AKR288" s="5"/>
      <c r="AKS288" s="5"/>
      <c r="AKT288" s="5"/>
      <c r="AKU288" s="5"/>
      <c r="AKV288" s="5"/>
      <c r="AKW288" s="5"/>
      <c r="AKX288" s="5"/>
      <c r="AKY288" s="5"/>
      <c r="AKZ288" s="5"/>
      <c r="ALA288" s="5"/>
      <c r="ALB288" s="5"/>
      <c r="ALC288" s="5"/>
      <c r="ALD288" s="5"/>
      <c r="ALE288" s="5"/>
      <c r="ALF288" s="5"/>
      <c r="ALG288" s="5"/>
      <c r="ALH288" s="5"/>
      <c r="ALI288" s="5"/>
      <c r="ALJ288" s="5"/>
      <c r="ALK288" s="5"/>
      <c r="ALL288" s="5"/>
      <c r="ALM288" s="5"/>
      <c r="ALN288" s="5"/>
      <c r="ALO288" s="5"/>
      <c r="ALP288" s="5"/>
      <c r="ALQ288" s="5"/>
      <c r="ALR288" s="5"/>
      <c r="ALS288" s="5"/>
      <c r="ALT288" s="5"/>
      <c r="ALU288" s="5"/>
      <c r="ALV288" s="5"/>
      <c r="ALW288" s="5"/>
      <c r="ALX288" s="5"/>
      <c r="ALY288" s="5"/>
      <c r="ALZ288" s="5"/>
      <c r="AMA288" s="5"/>
      <c r="AMB288" s="5"/>
      <c r="AMC288" s="5"/>
      <c r="AMD288" s="5"/>
      <c r="AME288" s="5"/>
      <c r="AMF288" s="5"/>
      <c r="AMG288" s="5"/>
      <c r="AMH288" s="5"/>
      <c r="AMI288" s="5"/>
      <c r="AMJ288" s="5"/>
      <c r="AMK288" s="5"/>
      <c r="AML288" s="5"/>
      <c r="AMM288" s="5"/>
      <c r="AMN288" s="5"/>
      <c r="AMO288" s="5"/>
      <c r="AMP288" s="5"/>
      <c r="AMQ288" s="5"/>
      <c r="AMR288" s="5"/>
      <c r="AMS288" s="5"/>
      <c r="AMT288" s="5"/>
      <c r="AMU288" s="5"/>
      <c r="AMV288" s="5"/>
      <c r="AMW288" s="5"/>
      <c r="AMX288" s="5"/>
      <c r="AMY288" s="5"/>
      <c r="AMZ288" s="5"/>
      <c r="ANA288" s="5"/>
      <c r="ANB288" s="5"/>
      <c r="ANC288" s="5"/>
      <c r="AND288" s="5"/>
      <c r="ANE288" s="5"/>
      <c r="ANF288" s="5"/>
      <c r="ANG288" s="5"/>
      <c r="ANH288" s="5"/>
      <c r="ANI288" s="5"/>
      <c r="ANJ288" s="5"/>
      <c r="ANK288" s="5"/>
      <c r="ANL288" s="5"/>
      <c r="ANM288" s="5"/>
      <c r="ANN288" s="5"/>
      <c r="ANO288" s="5"/>
      <c r="ANP288" s="5"/>
      <c r="ANQ288" s="5"/>
      <c r="ANR288" s="5"/>
      <c r="ANS288" s="5"/>
      <c r="ANT288" s="5"/>
      <c r="ANU288" s="5"/>
      <c r="ANV288" s="5"/>
      <c r="ANW288" s="5"/>
      <c r="ANX288" s="5"/>
      <c r="ANY288" s="5"/>
      <c r="ANZ288" s="5"/>
      <c r="AOA288" s="5"/>
      <c r="AOB288" s="5"/>
      <c r="AOC288" s="5"/>
      <c r="AOD288" s="5"/>
      <c r="AOE288" s="5"/>
      <c r="AOF288" s="5"/>
      <c r="AOG288" s="5"/>
      <c r="AOH288" s="5"/>
      <c r="AOI288" s="5"/>
      <c r="AOJ288" s="5"/>
      <c r="AOK288" s="5"/>
      <c r="AOL288" s="5"/>
      <c r="AOM288" s="5"/>
      <c r="AON288" s="5"/>
      <c r="AOO288" s="5"/>
      <c r="AOP288" s="5"/>
      <c r="AOQ288" s="5"/>
      <c r="AOR288" s="5"/>
      <c r="AOS288" s="5"/>
      <c r="AOT288" s="5"/>
      <c r="AOU288" s="5"/>
      <c r="AOV288" s="5"/>
      <c r="AOW288" s="5"/>
      <c r="AOX288" s="5"/>
      <c r="AOY288" s="5"/>
      <c r="AOZ288" s="5"/>
      <c r="APA288" s="5"/>
      <c r="APB288" s="5"/>
      <c r="APC288" s="5"/>
      <c r="APD288" s="5"/>
      <c r="APE288" s="5"/>
      <c r="APF288" s="5"/>
      <c r="APG288" s="5"/>
      <c r="APH288" s="5"/>
      <c r="API288" s="5"/>
      <c r="APJ288" s="5"/>
      <c r="APK288" s="5"/>
      <c r="APL288" s="5"/>
      <c r="APM288" s="5"/>
      <c r="APN288" s="5"/>
      <c r="APO288" s="5"/>
      <c r="APP288" s="5"/>
      <c r="APQ288" s="5"/>
      <c r="APR288" s="5"/>
      <c r="APS288" s="5"/>
      <c r="APT288" s="5"/>
      <c r="APU288" s="5"/>
      <c r="APV288" s="5"/>
      <c r="APW288" s="5"/>
      <c r="APX288" s="5"/>
      <c r="APY288" s="5"/>
      <c r="APZ288" s="5"/>
      <c r="AQA288" s="5"/>
      <c r="AQB288" s="5"/>
      <c r="AQC288" s="5"/>
      <c r="AQD288" s="5"/>
      <c r="AQE288" s="5"/>
      <c r="AQF288" s="5"/>
      <c r="AQG288" s="5"/>
      <c r="AQH288" s="5"/>
      <c r="AQI288" s="5"/>
      <c r="AQJ288" s="5"/>
      <c r="AQK288" s="5"/>
      <c r="AQL288" s="5"/>
      <c r="AQM288" s="5"/>
      <c r="AQN288" s="5"/>
      <c r="AQO288" s="5"/>
      <c r="AQP288" s="5"/>
      <c r="AQQ288" s="5"/>
      <c r="AQR288" s="5"/>
      <c r="AQS288" s="5"/>
      <c r="AQT288" s="5"/>
      <c r="AQU288" s="5"/>
      <c r="AQV288" s="5"/>
      <c r="AQW288" s="5"/>
      <c r="AQX288" s="5"/>
      <c r="AQY288" s="5"/>
      <c r="AQZ288" s="5"/>
      <c r="ARA288" s="5"/>
      <c r="ARB288" s="5"/>
      <c r="ARC288" s="5"/>
      <c r="ARD288" s="5"/>
      <c r="ARE288" s="5"/>
      <c r="ARF288" s="5"/>
      <c r="ARG288" s="5"/>
      <c r="ARH288" s="5"/>
      <c r="ARI288" s="5"/>
      <c r="ARJ288" s="5"/>
      <c r="ARK288" s="5"/>
      <c r="ARL288" s="5"/>
      <c r="ARM288" s="5"/>
      <c r="ARN288" s="5"/>
      <c r="ARO288" s="5"/>
      <c r="ARP288" s="5"/>
      <c r="ARQ288" s="5"/>
      <c r="ARR288" s="5"/>
      <c r="ARS288" s="5"/>
      <c r="ART288" s="5"/>
      <c r="ARU288" s="5"/>
      <c r="ARV288" s="5"/>
      <c r="ARW288" s="5"/>
      <c r="ARX288" s="5"/>
      <c r="ARY288" s="5"/>
      <c r="ARZ288" s="5"/>
      <c r="ASA288" s="5"/>
      <c r="ASB288" s="5"/>
      <c r="ASC288" s="5"/>
      <c r="ASD288" s="5"/>
      <c r="ASE288" s="5"/>
      <c r="ASF288" s="5"/>
      <c r="ASG288" s="5"/>
      <c r="ASH288" s="5"/>
      <c r="ASI288" s="5"/>
      <c r="ASJ288" s="5"/>
      <c r="ASK288" s="5"/>
      <c r="ASL288" s="5"/>
      <c r="ASM288" s="5"/>
      <c r="ASN288" s="5"/>
      <c r="ASO288" s="5"/>
      <c r="ASP288" s="5"/>
      <c r="ASQ288" s="5"/>
      <c r="ASR288" s="5"/>
      <c r="ASS288" s="5"/>
      <c r="AST288" s="5"/>
      <c r="ASU288" s="5"/>
      <c r="ASV288" s="5"/>
      <c r="ASW288" s="5"/>
      <c r="ASX288" s="5"/>
      <c r="ASY288" s="5"/>
      <c r="ASZ288" s="5"/>
      <c r="ATA288" s="5"/>
      <c r="ATB288" s="5"/>
      <c r="ATC288" s="5"/>
      <c r="ATD288" s="5"/>
      <c r="ATE288" s="5"/>
      <c r="ATF288" s="5"/>
      <c r="ATG288" s="5"/>
      <c r="ATH288" s="5"/>
      <c r="ATI288" s="5"/>
      <c r="ATJ288" s="5"/>
      <c r="ATK288" s="5"/>
      <c r="ATL288" s="5"/>
      <c r="ATM288" s="5"/>
      <c r="ATN288" s="5"/>
      <c r="ATO288" s="5"/>
      <c r="ATP288" s="5"/>
      <c r="ATQ288" s="5"/>
      <c r="ATR288" s="5"/>
      <c r="ATS288" s="5"/>
      <c r="ATT288" s="5"/>
      <c r="ATU288" s="5"/>
      <c r="ATV288" s="5"/>
      <c r="ATW288" s="5"/>
      <c r="ATX288" s="5"/>
      <c r="ATY288" s="5"/>
      <c r="ATZ288" s="5"/>
      <c r="AUA288" s="5"/>
      <c r="AUB288" s="5"/>
      <c r="AUC288" s="5"/>
      <c r="AUD288" s="5"/>
      <c r="AUE288" s="5"/>
      <c r="AUF288" s="5"/>
      <c r="AUG288" s="5"/>
      <c r="AUH288" s="5"/>
      <c r="AUI288" s="5"/>
      <c r="AUJ288" s="5"/>
      <c r="AUK288" s="5"/>
      <c r="AUL288" s="5"/>
      <c r="AUM288" s="5"/>
      <c r="AUN288" s="5"/>
      <c r="AUO288" s="5"/>
      <c r="AUP288" s="5"/>
      <c r="AUQ288" s="5"/>
      <c r="AUR288" s="5"/>
      <c r="AUS288" s="5"/>
      <c r="AUT288" s="5"/>
      <c r="AUU288" s="5"/>
      <c r="AUV288" s="5"/>
      <c r="AUW288" s="5"/>
      <c r="AUX288" s="5"/>
      <c r="AUY288" s="5"/>
      <c r="AUZ288" s="5"/>
      <c r="AVA288" s="5"/>
      <c r="AVB288" s="5"/>
      <c r="AVC288" s="5"/>
      <c r="AVD288" s="5"/>
      <c r="AVE288" s="5"/>
      <c r="AVF288" s="5"/>
      <c r="AVG288" s="5"/>
      <c r="AVH288" s="5"/>
      <c r="AVI288" s="5"/>
      <c r="AVJ288" s="5"/>
      <c r="AVK288" s="5"/>
      <c r="AVL288" s="5"/>
      <c r="AVM288" s="5"/>
      <c r="AVN288" s="5"/>
      <c r="AVO288" s="5"/>
      <c r="AVP288" s="5"/>
      <c r="AVQ288" s="5"/>
      <c r="AVR288" s="5"/>
      <c r="AVS288" s="5"/>
      <c r="AVT288" s="5"/>
      <c r="AVU288" s="5"/>
      <c r="AVV288" s="5"/>
      <c r="AVW288" s="5"/>
      <c r="AVX288" s="5"/>
      <c r="AVY288" s="5"/>
      <c r="AVZ288" s="5"/>
      <c r="AWA288" s="5"/>
      <c r="AWB288" s="5"/>
      <c r="AWC288" s="5"/>
      <c r="AWD288" s="5"/>
      <c r="AWE288" s="5"/>
      <c r="AWF288" s="5"/>
      <c r="AWG288" s="5"/>
      <c r="AWH288" s="5"/>
      <c r="AWI288" s="5"/>
      <c r="AWJ288" s="5"/>
      <c r="AWK288" s="5"/>
      <c r="AWL288" s="5"/>
      <c r="AWM288" s="5"/>
      <c r="AWN288" s="5"/>
      <c r="AWO288" s="5"/>
      <c r="AWP288" s="5"/>
      <c r="AWQ288" s="5"/>
      <c r="AWR288" s="5"/>
      <c r="AWS288" s="5"/>
      <c r="AWT288" s="5"/>
      <c r="AWU288" s="5"/>
      <c r="AWV288" s="5"/>
      <c r="AWW288" s="5"/>
      <c r="AWX288" s="5"/>
      <c r="AWY288" s="5"/>
      <c r="AWZ288" s="5"/>
      <c r="AXA288" s="5"/>
      <c r="AXB288" s="5"/>
      <c r="AXC288" s="5"/>
      <c r="AXD288" s="5"/>
      <c r="AXE288" s="5"/>
      <c r="AXF288" s="5"/>
      <c r="AXG288" s="5"/>
      <c r="AXH288" s="5"/>
      <c r="AXI288" s="5"/>
      <c r="AXJ288" s="5"/>
      <c r="AXK288" s="5"/>
      <c r="AXL288" s="5"/>
      <c r="AXM288" s="5"/>
      <c r="AXN288" s="5"/>
      <c r="AXO288" s="5"/>
      <c r="AXP288" s="5"/>
      <c r="AXQ288" s="5"/>
      <c r="AXR288" s="5"/>
      <c r="AXS288" s="5"/>
      <c r="AXT288" s="5"/>
      <c r="AXU288" s="5"/>
      <c r="AXV288" s="5"/>
      <c r="AXW288" s="5"/>
      <c r="AXX288" s="5"/>
      <c r="AXY288" s="5"/>
      <c r="AXZ288" s="5"/>
      <c r="AYA288" s="5"/>
      <c r="AYB288" s="5"/>
      <c r="AYC288" s="5"/>
      <c r="AYD288" s="5"/>
      <c r="AYE288" s="5"/>
      <c r="AYF288" s="5"/>
      <c r="AYG288" s="5"/>
      <c r="AYH288" s="5"/>
      <c r="AYI288" s="5"/>
      <c r="AYJ288" s="5"/>
      <c r="AYK288" s="5"/>
      <c r="AYL288" s="5"/>
      <c r="AYM288" s="5"/>
      <c r="AYN288" s="5"/>
      <c r="AYO288" s="5"/>
      <c r="AYP288" s="5"/>
      <c r="AYQ288" s="5"/>
      <c r="AYR288" s="5"/>
      <c r="AYS288" s="5"/>
      <c r="AYT288" s="5"/>
      <c r="AYU288" s="5"/>
      <c r="AYV288" s="5"/>
      <c r="AYW288" s="5"/>
      <c r="AYX288" s="5"/>
      <c r="AYY288" s="5"/>
      <c r="AYZ288" s="5"/>
      <c r="AZA288" s="5"/>
      <c r="AZB288" s="5"/>
      <c r="AZC288" s="5"/>
      <c r="AZD288" s="5"/>
      <c r="AZE288" s="5"/>
      <c r="AZF288" s="5"/>
      <c r="AZG288" s="5"/>
      <c r="AZH288" s="5"/>
      <c r="AZI288" s="5"/>
      <c r="AZJ288" s="5"/>
      <c r="AZK288" s="5"/>
      <c r="AZL288" s="5"/>
      <c r="AZM288" s="5"/>
      <c r="AZN288" s="5"/>
      <c r="AZO288" s="5"/>
      <c r="AZP288" s="5"/>
      <c r="AZQ288" s="5"/>
      <c r="AZR288" s="5"/>
      <c r="AZS288" s="5"/>
      <c r="AZT288" s="5"/>
      <c r="AZU288" s="5"/>
      <c r="AZV288" s="5"/>
      <c r="AZW288" s="5"/>
      <c r="AZX288" s="5"/>
      <c r="AZY288" s="5"/>
      <c r="AZZ288" s="5"/>
      <c r="BAA288" s="5"/>
      <c r="BAB288" s="5"/>
      <c r="BAC288" s="5"/>
      <c r="BAD288" s="5"/>
      <c r="BAE288" s="5"/>
      <c r="BAF288" s="5"/>
      <c r="BAG288" s="5"/>
      <c r="BAH288" s="5"/>
      <c r="BAI288" s="5"/>
      <c r="BAJ288" s="5"/>
      <c r="BAK288" s="5"/>
      <c r="BAL288" s="5"/>
      <c r="BAM288" s="5"/>
      <c r="BAN288" s="5"/>
      <c r="BAO288" s="5"/>
      <c r="BAP288" s="5"/>
      <c r="BAQ288" s="5"/>
      <c r="BAR288" s="5"/>
      <c r="BAS288" s="5"/>
      <c r="BAT288" s="5"/>
      <c r="BAU288" s="5"/>
      <c r="BAV288" s="5"/>
      <c r="BAW288" s="5"/>
      <c r="BAX288" s="5"/>
      <c r="BAY288" s="5"/>
      <c r="BAZ288" s="5"/>
      <c r="BBA288" s="5"/>
      <c r="BBB288" s="5"/>
      <c r="BBC288" s="5"/>
      <c r="BBD288" s="5"/>
      <c r="BBE288" s="5"/>
      <c r="BBF288" s="5"/>
      <c r="BBG288" s="5"/>
      <c r="BBH288" s="5"/>
      <c r="BBI288" s="5"/>
      <c r="BBJ288" s="5"/>
      <c r="BBK288" s="5"/>
      <c r="BBL288" s="5"/>
      <c r="BBM288" s="5"/>
      <c r="BBN288" s="5"/>
      <c r="BBO288" s="5"/>
      <c r="BBP288" s="5"/>
      <c r="BBQ288" s="5"/>
      <c r="BBR288" s="5"/>
      <c r="BBS288" s="5"/>
      <c r="BBT288" s="5"/>
      <c r="BBU288" s="5"/>
      <c r="BBV288" s="5"/>
      <c r="BBW288" s="5"/>
      <c r="BBX288" s="5"/>
      <c r="BBY288" s="5"/>
      <c r="BBZ288" s="5"/>
      <c r="BCA288" s="5"/>
      <c r="BCB288" s="5"/>
      <c r="BCC288" s="5"/>
      <c r="BCD288" s="5"/>
      <c r="BCE288" s="5"/>
      <c r="BCF288" s="5"/>
      <c r="BCG288" s="5"/>
      <c r="BCH288" s="5"/>
      <c r="BCI288" s="5"/>
      <c r="BCJ288" s="5"/>
      <c r="BCK288" s="5"/>
      <c r="BCL288" s="5"/>
      <c r="BCM288" s="5"/>
      <c r="BCN288" s="5"/>
      <c r="BCO288" s="5"/>
      <c r="BCP288" s="5"/>
      <c r="BCQ288" s="5"/>
      <c r="BCR288" s="5"/>
      <c r="BCS288" s="5"/>
      <c r="BCT288" s="5"/>
      <c r="BCU288" s="5"/>
      <c r="BCV288" s="5"/>
      <c r="BCW288" s="5"/>
      <c r="BCX288" s="5"/>
      <c r="BCY288" s="5"/>
      <c r="BCZ288" s="5"/>
      <c r="BDA288" s="5"/>
      <c r="BDB288" s="5"/>
      <c r="BDC288" s="5"/>
      <c r="BDD288" s="5"/>
      <c r="BDE288" s="5"/>
      <c r="BDF288" s="5"/>
      <c r="BDG288" s="5"/>
      <c r="BDH288" s="5"/>
      <c r="BDI288" s="5"/>
      <c r="BDJ288" s="5"/>
      <c r="BDK288" s="5"/>
      <c r="BDL288" s="5"/>
      <c r="BDM288" s="5"/>
      <c r="BDN288" s="5"/>
      <c r="BDO288" s="5"/>
      <c r="BDP288" s="5"/>
      <c r="BDQ288" s="5"/>
      <c r="BDR288" s="5"/>
      <c r="BDS288" s="5"/>
      <c r="BDT288" s="5"/>
      <c r="BDU288" s="5"/>
      <c r="BDV288" s="5"/>
      <c r="BDW288" s="5"/>
      <c r="BDX288" s="5"/>
      <c r="BDY288" s="5"/>
      <c r="BDZ288" s="5"/>
      <c r="BEA288" s="5"/>
      <c r="BEB288" s="5"/>
      <c r="BEC288" s="5"/>
      <c r="BED288" s="5"/>
      <c r="BEE288" s="5"/>
      <c r="BEF288" s="5"/>
      <c r="BEG288" s="5"/>
      <c r="BEH288" s="5"/>
      <c r="BEI288" s="5"/>
      <c r="BEJ288" s="5"/>
      <c r="BEK288" s="5"/>
      <c r="BEL288" s="5"/>
      <c r="BEM288" s="5"/>
      <c r="BEN288" s="5"/>
      <c r="BEO288" s="5"/>
      <c r="BEP288" s="5"/>
      <c r="BEQ288" s="5"/>
      <c r="BER288" s="5"/>
      <c r="BES288" s="5"/>
      <c r="BET288" s="5"/>
      <c r="BEU288" s="5"/>
      <c r="BEV288" s="5"/>
      <c r="BEW288" s="5"/>
      <c r="BEX288" s="5"/>
      <c r="BEY288" s="5"/>
      <c r="BEZ288" s="5"/>
      <c r="BFA288" s="5"/>
      <c r="BFB288" s="5"/>
      <c r="BFC288" s="5"/>
      <c r="BFD288" s="5"/>
      <c r="BFE288" s="5"/>
      <c r="BFF288" s="5"/>
      <c r="BFG288" s="5"/>
      <c r="BFH288" s="5"/>
      <c r="BFI288" s="5"/>
      <c r="BFJ288" s="5"/>
      <c r="BFK288" s="5"/>
      <c r="BFL288" s="5"/>
      <c r="BFM288" s="5"/>
      <c r="BFN288" s="5"/>
      <c r="BFO288" s="5"/>
      <c r="BFP288" s="5"/>
      <c r="BFQ288" s="5"/>
      <c r="BFR288" s="5"/>
      <c r="BFS288" s="5"/>
      <c r="BFT288" s="5"/>
      <c r="BFU288" s="5"/>
      <c r="BFV288" s="5"/>
      <c r="BFW288" s="5"/>
      <c r="BFX288" s="5"/>
      <c r="BFY288" s="5"/>
      <c r="BFZ288" s="5"/>
      <c r="BGA288" s="5"/>
      <c r="BGB288" s="5"/>
      <c r="BGC288" s="5"/>
      <c r="BGD288" s="5"/>
      <c r="BGE288" s="5"/>
      <c r="BGF288" s="5"/>
      <c r="BGG288" s="5"/>
      <c r="BGH288" s="5"/>
      <c r="BGI288" s="5"/>
      <c r="BGJ288" s="5"/>
      <c r="BGK288" s="5"/>
      <c r="BGL288" s="5"/>
      <c r="BGM288" s="5"/>
      <c r="BGN288" s="5"/>
      <c r="BGO288" s="5"/>
      <c r="BGP288" s="5"/>
      <c r="BGQ288" s="5"/>
      <c r="BGR288" s="5"/>
      <c r="BGS288" s="5"/>
      <c r="BGT288" s="5"/>
      <c r="BGU288" s="5"/>
      <c r="BGV288" s="5"/>
      <c r="BGW288" s="5"/>
      <c r="BGX288" s="5"/>
      <c r="BGY288" s="5"/>
      <c r="BGZ288" s="5"/>
      <c r="BHA288" s="5"/>
      <c r="BHB288" s="5"/>
      <c r="BHC288" s="5"/>
      <c r="BHD288" s="5"/>
      <c r="BHE288" s="5"/>
      <c r="BHF288" s="5"/>
      <c r="BHG288" s="5"/>
      <c r="BHH288" s="5"/>
      <c r="BHI288" s="5"/>
      <c r="BHJ288" s="5"/>
      <c r="BHK288" s="5"/>
      <c r="BHL288" s="5"/>
      <c r="BHM288" s="5"/>
      <c r="BHN288" s="5"/>
      <c r="BHO288" s="5"/>
      <c r="BHP288" s="5"/>
      <c r="BHQ288" s="5"/>
      <c r="BHR288" s="5"/>
      <c r="BHS288" s="5"/>
      <c r="BHT288" s="5"/>
      <c r="BHU288" s="5"/>
      <c r="BHV288" s="5"/>
      <c r="BHW288" s="5"/>
      <c r="BHX288" s="5"/>
      <c r="BHY288" s="5"/>
      <c r="BHZ288" s="5"/>
      <c r="BIA288" s="5"/>
      <c r="BIB288" s="5"/>
      <c r="BIC288" s="5"/>
      <c r="BID288" s="5"/>
      <c r="BIE288" s="5"/>
      <c r="BIF288" s="5"/>
      <c r="BIG288" s="5"/>
      <c r="BIH288" s="5"/>
      <c r="BII288" s="5"/>
      <c r="BIJ288" s="5"/>
      <c r="BIK288" s="5"/>
      <c r="BIL288" s="5"/>
      <c r="BIM288" s="5"/>
      <c r="BIN288" s="5"/>
      <c r="BIO288" s="5"/>
      <c r="BIP288" s="5"/>
      <c r="BIQ288" s="5"/>
      <c r="BIR288" s="5"/>
      <c r="BIS288" s="5"/>
      <c r="BIT288" s="5"/>
      <c r="BIU288" s="5"/>
      <c r="BIV288" s="5"/>
      <c r="BIW288" s="5"/>
      <c r="BIX288" s="5"/>
      <c r="BIY288" s="5"/>
      <c r="BIZ288" s="5"/>
      <c r="BJA288" s="5"/>
      <c r="BJB288" s="5"/>
      <c r="BJC288" s="5"/>
      <c r="BJD288" s="5"/>
      <c r="BJE288" s="5"/>
      <c r="BJF288" s="5"/>
      <c r="BJG288" s="5"/>
      <c r="BJH288" s="5"/>
      <c r="BJI288" s="5"/>
      <c r="BJJ288" s="5"/>
      <c r="BJK288" s="5"/>
      <c r="BJL288" s="5"/>
      <c r="BJM288" s="5"/>
      <c r="BJN288" s="5"/>
      <c r="BJO288" s="5"/>
      <c r="BJP288" s="5"/>
      <c r="BJQ288" s="5"/>
      <c r="BJR288" s="5"/>
      <c r="BJS288" s="5"/>
      <c r="BJT288" s="5"/>
      <c r="BJU288" s="5"/>
      <c r="BJV288" s="5"/>
      <c r="BJW288" s="5"/>
      <c r="BJX288" s="5"/>
      <c r="BJY288" s="5"/>
      <c r="BJZ288" s="5"/>
      <c r="BKA288" s="5"/>
      <c r="BKB288" s="5"/>
      <c r="BKC288" s="5"/>
      <c r="BKD288" s="5"/>
      <c r="BKE288" s="5"/>
      <c r="BKF288" s="5"/>
      <c r="BKG288" s="5"/>
      <c r="BKH288" s="5"/>
      <c r="BKI288" s="5"/>
      <c r="BKJ288" s="5"/>
      <c r="BKK288" s="5"/>
      <c r="BKL288" s="5"/>
      <c r="BKM288" s="5"/>
      <c r="BKN288" s="5"/>
      <c r="BKO288" s="5"/>
      <c r="BKP288" s="5"/>
      <c r="BKQ288" s="5"/>
      <c r="BKR288" s="5"/>
      <c r="BKS288" s="5"/>
      <c r="BKT288" s="5"/>
      <c r="BKU288" s="5"/>
      <c r="BKV288" s="5"/>
      <c r="BKW288" s="5"/>
      <c r="BKX288" s="5"/>
      <c r="BKY288" s="5"/>
      <c r="BKZ288" s="5"/>
      <c r="BLA288" s="5"/>
      <c r="BLB288" s="5"/>
      <c r="BLC288" s="5"/>
      <c r="BLD288" s="5"/>
      <c r="BLE288" s="5"/>
      <c r="BLF288" s="5"/>
      <c r="BLG288" s="5"/>
      <c r="BLH288" s="5"/>
      <c r="BLI288" s="5"/>
      <c r="BLJ288" s="5"/>
      <c r="BLK288" s="5"/>
      <c r="BLL288" s="5"/>
      <c r="BLM288" s="5"/>
      <c r="BLN288" s="5"/>
      <c r="BLO288" s="5"/>
      <c r="BLP288" s="5"/>
      <c r="BLQ288" s="5"/>
      <c r="BLR288" s="5"/>
      <c r="BLS288" s="5"/>
      <c r="BLT288" s="5"/>
      <c r="BLU288" s="5"/>
      <c r="BLV288" s="5"/>
      <c r="BLW288" s="5"/>
      <c r="BLX288" s="5"/>
      <c r="BLY288" s="5"/>
      <c r="BLZ288" s="5"/>
      <c r="BMA288" s="5"/>
      <c r="BMB288" s="5"/>
      <c r="BMC288" s="5"/>
      <c r="BMD288" s="5"/>
      <c r="BME288" s="5"/>
      <c r="BMF288" s="5"/>
      <c r="BMG288" s="5"/>
      <c r="BMH288" s="5"/>
      <c r="BMI288" s="5"/>
      <c r="BMJ288" s="5"/>
      <c r="BMK288" s="5"/>
      <c r="BML288" s="5"/>
      <c r="BMM288" s="5"/>
      <c r="BMN288" s="5"/>
      <c r="BMO288" s="5"/>
      <c r="BMP288" s="5"/>
      <c r="BMQ288" s="5"/>
      <c r="BMR288" s="5"/>
      <c r="BMS288" s="5"/>
      <c r="BMT288" s="5"/>
      <c r="BMU288" s="5"/>
      <c r="BMV288" s="5"/>
      <c r="BMW288" s="5"/>
      <c r="BMX288" s="5"/>
      <c r="BMY288" s="5"/>
      <c r="BMZ288" s="5"/>
      <c r="BNA288" s="5"/>
      <c r="BNB288" s="5"/>
      <c r="BNC288" s="5"/>
      <c r="BND288" s="5"/>
      <c r="BNE288" s="5"/>
      <c r="BNF288" s="5"/>
      <c r="BNG288" s="5"/>
      <c r="BNH288" s="5"/>
      <c r="BNI288" s="5"/>
      <c r="BNJ288" s="5"/>
      <c r="BNK288" s="5"/>
      <c r="BNL288" s="5"/>
      <c r="BNM288" s="5"/>
      <c r="BNN288" s="5"/>
      <c r="BNO288" s="5"/>
      <c r="BNP288" s="5"/>
      <c r="BNQ288" s="5"/>
      <c r="BNR288" s="5"/>
      <c r="BNS288" s="5"/>
      <c r="BNT288" s="5"/>
      <c r="BNU288" s="5"/>
      <c r="BNV288" s="5"/>
      <c r="BNW288" s="5"/>
      <c r="BNX288" s="5"/>
      <c r="BNY288" s="5"/>
      <c r="BNZ288" s="5"/>
      <c r="BOA288" s="5"/>
      <c r="BOB288" s="5"/>
      <c r="BOC288" s="5"/>
      <c r="BOD288" s="5"/>
      <c r="BOE288" s="5"/>
      <c r="BOF288" s="5"/>
      <c r="BOG288" s="5"/>
      <c r="BOH288" s="5"/>
      <c r="BOI288" s="5"/>
      <c r="BOJ288" s="5"/>
      <c r="BOK288" s="5"/>
      <c r="BOL288" s="5"/>
      <c r="BOM288" s="5"/>
      <c r="BON288" s="5"/>
      <c r="BOO288" s="5"/>
      <c r="BOP288" s="5"/>
      <c r="BOQ288" s="5"/>
      <c r="BOR288" s="5"/>
      <c r="BOS288" s="5"/>
      <c r="BOT288" s="5"/>
      <c r="BOU288" s="5"/>
      <c r="BOV288" s="5"/>
      <c r="BOW288" s="5"/>
      <c r="BOX288" s="5"/>
      <c r="BOY288" s="5"/>
      <c r="BOZ288" s="5"/>
      <c r="BPA288" s="5"/>
      <c r="BPB288" s="5"/>
      <c r="BPC288" s="5"/>
      <c r="BPD288" s="5"/>
      <c r="BPE288" s="5"/>
      <c r="BPF288" s="5"/>
      <c r="BPG288" s="5"/>
      <c r="BPH288" s="5"/>
      <c r="BPI288" s="5"/>
      <c r="BPJ288" s="5"/>
      <c r="BPK288" s="5"/>
      <c r="BPL288" s="5"/>
      <c r="BPM288" s="5"/>
      <c r="BPN288" s="5"/>
      <c r="BPO288" s="5"/>
      <c r="BPP288" s="5"/>
      <c r="BPQ288" s="5"/>
      <c r="BPR288" s="5"/>
      <c r="BPS288" s="5"/>
      <c r="BPT288" s="5"/>
      <c r="BPU288" s="5"/>
      <c r="BPV288" s="5"/>
      <c r="BPW288" s="5"/>
      <c r="BPX288" s="5"/>
      <c r="BPY288" s="5"/>
      <c r="BPZ288" s="5"/>
      <c r="BQA288" s="5"/>
      <c r="BQB288" s="5"/>
      <c r="BQC288" s="5"/>
      <c r="BQD288" s="5"/>
      <c r="BQE288" s="5"/>
      <c r="BQF288" s="5"/>
      <c r="BQG288" s="5"/>
      <c r="BQH288" s="5"/>
      <c r="BQI288" s="5"/>
      <c r="BQJ288" s="5"/>
      <c r="BQK288" s="5"/>
      <c r="BQL288" s="5"/>
      <c r="BQM288" s="5"/>
      <c r="BQN288" s="5"/>
      <c r="BQO288" s="5"/>
      <c r="BQP288" s="5"/>
      <c r="BQQ288" s="5"/>
      <c r="BQR288" s="5"/>
      <c r="BQS288" s="5"/>
      <c r="BQT288" s="5"/>
      <c r="BQU288" s="5"/>
      <c r="BQV288" s="5"/>
      <c r="BQW288" s="5"/>
      <c r="BQX288" s="5"/>
      <c r="BQY288" s="5"/>
      <c r="BQZ288" s="5"/>
      <c r="BRA288" s="5"/>
      <c r="BRB288" s="5"/>
      <c r="BRC288" s="5"/>
      <c r="BRD288" s="5"/>
      <c r="BRE288" s="5"/>
      <c r="BRF288" s="5"/>
      <c r="BRG288" s="5"/>
      <c r="BRH288" s="5"/>
      <c r="BRI288" s="5"/>
      <c r="BRJ288" s="5"/>
      <c r="BRK288" s="5"/>
      <c r="BRL288" s="5"/>
      <c r="BRM288" s="5"/>
      <c r="BRN288" s="5"/>
      <c r="BRO288" s="5"/>
      <c r="BRP288" s="5"/>
      <c r="BRQ288" s="5"/>
      <c r="BRR288" s="5"/>
      <c r="BRS288" s="5"/>
      <c r="BRT288" s="5"/>
      <c r="BRU288" s="5"/>
      <c r="BRV288" s="5"/>
      <c r="BRW288" s="5"/>
      <c r="BRX288" s="5"/>
      <c r="BRY288" s="5"/>
      <c r="BRZ288" s="5"/>
      <c r="BSA288" s="5"/>
      <c r="BSB288" s="5"/>
      <c r="BSC288" s="5"/>
      <c r="BSD288" s="5"/>
      <c r="BSE288" s="5"/>
      <c r="BSF288" s="5"/>
      <c r="BSG288" s="5"/>
      <c r="BSH288" s="5"/>
      <c r="BSI288" s="5"/>
      <c r="BSJ288" s="5"/>
      <c r="BSK288" s="5"/>
      <c r="BSL288" s="5"/>
      <c r="BSM288" s="5"/>
      <c r="BSN288" s="5"/>
      <c r="BSO288" s="5"/>
      <c r="BSP288" s="5"/>
      <c r="BSQ288" s="5"/>
      <c r="BSR288" s="5"/>
      <c r="BSS288" s="5"/>
      <c r="BST288" s="5"/>
      <c r="BSU288" s="5"/>
      <c r="BSV288" s="5"/>
      <c r="BSW288" s="5"/>
      <c r="BSX288" s="5"/>
      <c r="BSY288" s="5"/>
      <c r="BSZ288" s="5"/>
      <c r="BTA288" s="5"/>
      <c r="BTB288" s="5"/>
      <c r="BTC288" s="5"/>
      <c r="BTD288" s="5"/>
      <c r="BTE288" s="5"/>
      <c r="BTF288" s="5"/>
      <c r="BTG288" s="5"/>
      <c r="BTH288" s="5"/>
      <c r="BTI288" s="5"/>
      <c r="BTJ288" s="5"/>
      <c r="BTK288" s="5"/>
      <c r="BTL288" s="5"/>
      <c r="BTM288" s="5"/>
      <c r="BTN288" s="5"/>
      <c r="BTO288" s="5"/>
      <c r="BTP288" s="5"/>
      <c r="BTQ288" s="5"/>
      <c r="BTR288" s="5"/>
      <c r="BTS288" s="5"/>
      <c r="BTT288" s="5"/>
      <c r="BTU288" s="5"/>
      <c r="BTV288" s="5"/>
      <c r="BTW288" s="5"/>
      <c r="BTX288" s="5"/>
      <c r="BTY288" s="5"/>
      <c r="BTZ288" s="5"/>
      <c r="BUA288" s="5"/>
      <c r="BUB288" s="5"/>
      <c r="BUC288" s="5"/>
      <c r="BUD288" s="5"/>
      <c r="BUE288" s="5"/>
      <c r="BUF288" s="5"/>
      <c r="BUG288" s="5"/>
      <c r="BUH288" s="5"/>
      <c r="BUI288" s="5"/>
      <c r="BUJ288" s="5"/>
      <c r="BUK288" s="5"/>
      <c r="BUL288" s="5"/>
      <c r="BUM288" s="5"/>
      <c r="BUN288" s="5"/>
      <c r="BUO288" s="5"/>
      <c r="BUP288" s="5"/>
      <c r="BUQ288" s="5"/>
      <c r="BUR288" s="5"/>
      <c r="BUS288" s="5"/>
      <c r="BUT288" s="5"/>
      <c r="BUU288" s="5"/>
      <c r="BUV288" s="5"/>
      <c r="BUW288" s="5"/>
      <c r="BUX288" s="5"/>
      <c r="BUY288" s="5"/>
      <c r="BUZ288" s="5"/>
      <c r="BVA288" s="5"/>
      <c r="BVB288" s="5"/>
      <c r="BVC288" s="5"/>
      <c r="BVD288" s="5"/>
      <c r="BVE288" s="5"/>
      <c r="BVF288" s="5"/>
      <c r="BVG288" s="5"/>
      <c r="BVH288" s="5"/>
      <c r="BVI288" s="5"/>
      <c r="BVJ288" s="5"/>
      <c r="BVK288" s="5"/>
      <c r="BVL288" s="5"/>
      <c r="BVM288" s="5"/>
      <c r="BVN288" s="5"/>
      <c r="BVO288" s="5"/>
      <c r="BVP288" s="5"/>
      <c r="BVQ288" s="5"/>
      <c r="BVR288" s="5"/>
      <c r="BVS288" s="5"/>
      <c r="BVT288" s="5"/>
      <c r="BVU288" s="5"/>
      <c r="BVV288" s="5"/>
      <c r="BVW288" s="5"/>
      <c r="BVX288" s="5"/>
      <c r="BVY288" s="5"/>
      <c r="BVZ288" s="5"/>
      <c r="BWA288" s="5"/>
      <c r="BWB288" s="5"/>
      <c r="BWC288" s="5"/>
      <c r="BWD288" s="5"/>
      <c r="BWE288" s="5"/>
      <c r="BWF288" s="5"/>
      <c r="BWG288" s="5"/>
      <c r="BWH288" s="5"/>
      <c r="BWI288" s="5"/>
      <c r="BWJ288" s="5"/>
      <c r="BWK288" s="5"/>
      <c r="BWL288" s="5"/>
      <c r="BWM288" s="5"/>
      <c r="BWN288" s="5"/>
      <c r="BWO288" s="5"/>
      <c r="BWP288" s="5"/>
      <c r="BWQ288" s="5"/>
      <c r="BWR288" s="5"/>
      <c r="BWS288" s="5"/>
      <c r="BWT288" s="5"/>
      <c r="BWU288" s="5"/>
      <c r="BWV288" s="5"/>
      <c r="BWW288" s="5"/>
      <c r="BWX288" s="5"/>
      <c r="BWY288" s="5"/>
      <c r="BWZ288" s="5"/>
      <c r="BXA288" s="5"/>
      <c r="BXB288" s="5"/>
      <c r="BXC288" s="5"/>
      <c r="BXD288" s="5"/>
      <c r="BXE288" s="5"/>
      <c r="BXF288" s="5"/>
      <c r="BXG288" s="5"/>
      <c r="BXH288" s="5"/>
      <c r="BXI288" s="5"/>
      <c r="BXJ288" s="5"/>
      <c r="BXK288" s="5"/>
      <c r="BXL288" s="5"/>
      <c r="BXM288" s="5"/>
      <c r="BXN288" s="5"/>
      <c r="BXO288" s="5"/>
      <c r="BXP288" s="5"/>
      <c r="BXQ288" s="5"/>
      <c r="BXR288" s="5"/>
      <c r="BXS288" s="5"/>
      <c r="BXT288" s="5"/>
      <c r="BXU288" s="5"/>
      <c r="BXV288" s="5"/>
      <c r="BXW288" s="5"/>
      <c r="BXX288" s="5"/>
      <c r="BXY288" s="5"/>
      <c r="BXZ288" s="5"/>
      <c r="BYA288" s="5"/>
      <c r="BYB288" s="5"/>
      <c r="BYC288" s="5"/>
      <c r="BYD288" s="5"/>
      <c r="BYE288" s="5"/>
      <c r="BYF288" s="5"/>
      <c r="BYG288" s="5"/>
      <c r="BYH288" s="5"/>
      <c r="BYI288" s="5"/>
      <c r="BYJ288" s="5"/>
      <c r="BYK288" s="5"/>
      <c r="BYL288" s="5"/>
      <c r="BYM288" s="5"/>
      <c r="BYN288" s="5"/>
      <c r="BYO288" s="5"/>
      <c r="BYP288" s="5"/>
      <c r="BYQ288" s="5"/>
      <c r="BYR288" s="5"/>
      <c r="BYS288" s="5"/>
      <c r="BYT288" s="5"/>
      <c r="BYU288" s="5"/>
      <c r="BYV288" s="5"/>
      <c r="BYW288" s="5"/>
      <c r="BYX288" s="5"/>
      <c r="BYY288" s="5"/>
      <c r="BYZ288" s="5"/>
      <c r="BZA288" s="5"/>
      <c r="BZB288" s="5"/>
      <c r="BZC288" s="5"/>
      <c r="BZD288" s="5"/>
      <c r="BZE288" s="5"/>
      <c r="BZF288" s="5"/>
      <c r="BZG288" s="5"/>
      <c r="BZH288" s="5"/>
      <c r="BZI288" s="5"/>
      <c r="BZJ288" s="5"/>
      <c r="BZK288" s="5"/>
      <c r="BZL288" s="5"/>
      <c r="BZM288" s="5"/>
      <c r="BZN288" s="5"/>
      <c r="BZO288" s="5"/>
      <c r="BZP288" s="5"/>
      <c r="BZQ288" s="5"/>
      <c r="BZR288" s="5"/>
      <c r="BZS288" s="5"/>
      <c r="BZT288" s="5"/>
      <c r="BZU288" s="5"/>
      <c r="BZV288" s="5"/>
      <c r="BZW288" s="5"/>
      <c r="BZX288" s="5"/>
      <c r="BZY288" s="5"/>
      <c r="BZZ288" s="5"/>
      <c r="CAA288" s="5"/>
      <c r="CAB288" s="5"/>
      <c r="CAC288" s="5"/>
      <c r="CAD288" s="5"/>
      <c r="CAE288" s="5"/>
      <c r="CAF288" s="5"/>
      <c r="CAG288" s="5"/>
      <c r="CAH288" s="5"/>
      <c r="CAI288" s="5"/>
      <c r="CAJ288" s="5"/>
      <c r="CAK288" s="5"/>
      <c r="CAL288" s="5"/>
      <c r="CAM288" s="5"/>
      <c r="CAN288" s="5"/>
      <c r="CAO288" s="5"/>
      <c r="CAP288" s="5"/>
      <c r="CAQ288" s="5"/>
      <c r="CAR288" s="5"/>
      <c r="CAS288" s="5"/>
      <c r="CAT288" s="5"/>
      <c r="CAU288" s="5"/>
      <c r="CAV288" s="5"/>
      <c r="CAW288" s="5"/>
      <c r="CAX288" s="5"/>
      <c r="CAY288" s="5"/>
      <c r="CAZ288" s="5"/>
      <c r="CBA288" s="5"/>
      <c r="CBB288" s="5"/>
      <c r="CBC288" s="5"/>
      <c r="CBD288" s="5"/>
      <c r="CBE288" s="5"/>
      <c r="CBF288" s="5"/>
      <c r="CBG288" s="5"/>
      <c r="CBH288" s="5"/>
      <c r="CBI288" s="5"/>
      <c r="CBJ288" s="5"/>
      <c r="CBK288" s="5"/>
      <c r="CBL288" s="5"/>
      <c r="CBM288" s="5"/>
      <c r="CBN288" s="5"/>
      <c r="CBO288" s="5"/>
      <c r="CBP288" s="5"/>
      <c r="CBQ288" s="5"/>
      <c r="CBR288" s="5"/>
      <c r="CBS288" s="5"/>
      <c r="CBT288" s="5"/>
      <c r="CBU288" s="5"/>
      <c r="CBV288" s="5"/>
      <c r="CBW288" s="5"/>
      <c r="CBX288" s="5"/>
      <c r="CBY288" s="5"/>
      <c r="CBZ288" s="5"/>
      <c r="CCA288" s="5"/>
      <c r="CCB288" s="5"/>
      <c r="CCC288" s="5"/>
      <c r="CCD288" s="5"/>
      <c r="CCE288" s="5"/>
      <c r="CCF288" s="5"/>
      <c r="CCG288" s="5"/>
      <c r="CCH288" s="5"/>
      <c r="CCI288" s="5"/>
      <c r="CCJ288" s="5"/>
      <c r="CCK288" s="5"/>
      <c r="CCL288" s="5"/>
      <c r="CCM288" s="5"/>
      <c r="CCN288" s="5"/>
      <c r="CCO288" s="5"/>
      <c r="CCP288" s="5"/>
      <c r="CCQ288" s="5"/>
      <c r="CCR288" s="5"/>
      <c r="CCS288" s="5"/>
      <c r="CCT288" s="5"/>
      <c r="CCU288" s="5"/>
      <c r="CCV288" s="5"/>
      <c r="CCW288" s="5"/>
      <c r="CCX288" s="5"/>
      <c r="CCY288" s="5"/>
      <c r="CCZ288" s="5"/>
      <c r="CDA288" s="5"/>
      <c r="CDB288" s="5"/>
      <c r="CDC288" s="5"/>
      <c r="CDD288" s="5"/>
      <c r="CDE288" s="5"/>
      <c r="CDF288" s="5"/>
      <c r="CDG288" s="5"/>
      <c r="CDH288" s="5"/>
      <c r="CDI288" s="5"/>
      <c r="CDJ288" s="5"/>
      <c r="CDK288" s="5"/>
      <c r="CDL288" s="5"/>
      <c r="CDM288" s="5"/>
      <c r="CDN288" s="5"/>
      <c r="CDO288" s="5"/>
      <c r="CDP288" s="5"/>
      <c r="CDQ288" s="5"/>
      <c r="CDR288" s="5"/>
      <c r="CDS288" s="5"/>
      <c r="CDT288" s="5"/>
      <c r="CDU288" s="5"/>
      <c r="CDV288" s="5"/>
      <c r="CDW288" s="5"/>
      <c r="CDX288" s="5"/>
      <c r="CDY288" s="5"/>
      <c r="CDZ288" s="5"/>
      <c r="CEA288" s="5"/>
      <c r="CEB288" s="5"/>
      <c r="CEC288" s="5"/>
      <c r="CED288" s="5"/>
      <c r="CEE288" s="5"/>
      <c r="CEF288" s="5"/>
      <c r="CEG288" s="5"/>
      <c r="CEH288" s="5"/>
      <c r="CEI288" s="5"/>
      <c r="CEJ288" s="5"/>
      <c r="CEK288" s="5"/>
      <c r="CEL288" s="5"/>
      <c r="CEM288" s="5"/>
      <c r="CEN288" s="5"/>
      <c r="CEO288" s="5"/>
      <c r="CEP288" s="5"/>
      <c r="CEQ288" s="5"/>
      <c r="CER288" s="5"/>
      <c r="CES288" s="5"/>
      <c r="CET288" s="5"/>
      <c r="CEU288" s="5"/>
      <c r="CEV288" s="5"/>
      <c r="CEW288" s="5"/>
      <c r="CEX288" s="5"/>
      <c r="CEY288" s="5"/>
      <c r="CEZ288" s="5"/>
      <c r="CFA288" s="5"/>
      <c r="CFB288" s="5"/>
      <c r="CFC288" s="5"/>
      <c r="CFD288" s="5"/>
      <c r="CFE288" s="5"/>
      <c r="CFF288" s="5"/>
      <c r="CFG288" s="5"/>
      <c r="CFH288" s="5"/>
      <c r="CFI288" s="5"/>
      <c r="CFJ288" s="5"/>
      <c r="CFK288" s="5"/>
      <c r="CFL288" s="5"/>
      <c r="CFM288" s="5"/>
      <c r="CFN288" s="5"/>
      <c r="CFO288" s="5"/>
      <c r="CFP288" s="5"/>
      <c r="CFQ288" s="5"/>
      <c r="CFR288" s="5"/>
      <c r="CFS288" s="5"/>
      <c r="CFT288" s="5"/>
      <c r="CFU288" s="5"/>
      <c r="CFV288" s="5"/>
      <c r="CFW288" s="5"/>
      <c r="CFX288" s="5"/>
      <c r="CFY288" s="5"/>
      <c r="CFZ288" s="5"/>
      <c r="CGA288" s="5"/>
      <c r="CGB288" s="5"/>
      <c r="CGC288" s="5"/>
      <c r="CGD288" s="5"/>
      <c r="CGE288" s="5"/>
      <c r="CGF288" s="5"/>
      <c r="CGG288" s="5"/>
      <c r="CGH288" s="5"/>
      <c r="CGI288" s="5"/>
      <c r="CGJ288" s="5"/>
      <c r="CGK288" s="5"/>
      <c r="CGL288" s="5"/>
      <c r="CGM288" s="5"/>
      <c r="CGN288" s="5"/>
      <c r="CGO288" s="5"/>
      <c r="CGP288" s="5"/>
      <c r="CGQ288" s="5"/>
      <c r="CGR288" s="5"/>
      <c r="CGS288" s="5"/>
      <c r="CGT288" s="5"/>
      <c r="CGU288" s="5"/>
      <c r="CGV288" s="5"/>
      <c r="CGW288" s="5"/>
      <c r="CGX288" s="5"/>
      <c r="CGY288" s="5"/>
      <c r="CGZ288" s="5"/>
      <c r="CHA288" s="5"/>
      <c r="CHB288" s="5"/>
      <c r="CHC288" s="5"/>
      <c r="CHD288" s="5"/>
      <c r="CHE288" s="5"/>
      <c r="CHF288" s="5"/>
      <c r="CHG288" s="5"/>
      <c r="CHH288" s="5"/>
      <c r="CHI288" s="5"/>
      <c r="CHJ288" s="5"/>
      <c r="CHK288" s="5"/>
      <c r="CHL288" s="5"/>
      <c r="CHM288" s="5"/>
      <c r="CHN288" s="5"/>
      <c r="CHO288" s="5"/>
      <c r="CHP288" s="5"/>
      <c r="CHQ288" s="5"/>
      <c r="CHR288" s="5"/>
      <c r="CHS288" s="5"/>
      <c r="CHT288" s="5"/>
      <c r="CHU288" s="5"/>
      <c r="CHV288" s="5"/>
      <c r="CHW288" s="5"/>
      <c r="CHX288" s="5"/>
      <c r="CHY288" s="5"/>
      <c r="CHZ288" s="5"/>
      <c r="CIA288" s="5"/>
      <c r="CIB288" s="5"/>
      <c r="CIC288" s="5"/>
      <c r="CID288" s="5"/>
      <c r="CIE288" s="5"/>
      <c r="CIF288" s="5"/>
      <c r="CIG288" s="5"/>
      <c r="CIH288" s="5"/>
      <c r="CII288" s="5"/>
      <c r="CIJ288" s="5"/>
      <c r="CIK288" s="5"/>
      <c r="CIL288" s="5"/>
      <c r="CIM288" s="5"/>
      <c r="CIN288" s="5"/>
      <c r="CIO288" s="5"/>
      <c r="CIP288" s="5"/>
      <c r="CIQ288" s="5"/>
      <c r="CIR288" s="5"/>
      <c r="CIS288" s="5"/>
      <c r="CIT288" s="5"/>
      <c r="CIU288" s="5"/>
      <c r="CIV288" s="5"/>
      <c r="CIW288" s="5"/>
      <c r="CIX288" s="5"/>
      <c r="CIY288" s="5"/>
      <c r="CIZ288" s="5"/>
      <c r="CJA288" s="5"/>
      <c r="CJB288" s="5"/>
      <c r="CJC288" s="5"/>
      <c r="CJD288" s="5"/>
      <c r="CJE288" s="5"/>
      <c r="CJF288" s="5"/>
      <c r="CJG288" s="5"/>
      <c r="CJH288" s="5"/>
      <c r="CJI288" s="5"/>
      <c r="CJJ288" s="5"/>
      <c r="CJK288" s="5"/>
      <c r="CJL288" s="5"/>
      <c r="CJM288" s="5"/>
      <c r="CJN288" s="5"/>
      <c r="CJO288" s="5"/>
      <c r="CJP288" s="5"/>
      <c r="CJQ288" s="5"/>
      <c r="CJR288" s="5"/>
      <c r="CJS288" s="5"/>
      <c r="CJT288" s="5"/>
      <c r="CJU288" s="5"/>
      <c r="CJV288" s="5"/>
      <c r="CJW288" s="5"/>
      <c r="CJX288" s="5"/>
      <c r="CJY288" s="5"/>
      <c r="CJZ288" s="5"/>
      <c r="CKA288" s="5"/>
      <c r="CKB288" s="5"/>
      <c r="CKC288" s="5"/>
      <c r="CKD288" s="5"/>
      <c r="CKE288" s="5"/>
      <c r="CKF288" s="5"/>
      <c r="CKG288" s="5"/>
      <c r="CKH288" s="5"/>
      <c r="CKI288" s="5"/>
      <c r="CKJ288" s="5"/>
      <c r="CKK288" s="5"/>
      <c r="CKL288" s="5"/>
      <c r="CKM288" s="5"/>
      <c r="CKN288" s="5"/>
      <c r="CKO288" s="5"/>
      <c r="CKP288" s="5"/>
      <c r="CKQ288" s="5"/>
      <c r="CKR288" s="5"/>
      <c r="CKS288" s="5"/>
      <c r="CKT288" s="5"/>
      <c r="CKU288" s="5"/>
      <c r="CKV288" s="5"/>
      <c r="CKW288" s="5"/>
      <c r="CKX288" s="5"/>
      <c r="CKY288" s="5"/>
      <c r="CKZ288" s="5"/>
      <c r="CLA288" s="5"/>
      <c r="CLB288" s="5"/>
      <c r="CLC288" s="5"/>
      <c r="CLD288" s="5"/>
      <c r="CLE288" s="5"/>
      <c r="CLF288" s="5"/>
      <c r="CLG288" s="5"/>
      <c r="CLH288" s="5"/>
      <c r="CLI288" s="5"/>
      <c r="CLJ288" s="5"/>
      <c r="CLK288" s="5"/>
      <c r="CLL288" s="5"/>
      <c r="CLM288" s="5"/>
      <c r="CLN288" s="5"/>
      <c r="CLO288" s="5"/>
      <c r="CLP288" s="5"/>
      <c r="CLQ288" s="5"/>
      <c r="CLR288" s="5"/>
      <c r="CLS288" s="5"/>
      <c r="CLT288" s="5"/>
      <c r="CLU288" s="5"/>
      <c r="CLV288" s="5"/>
      <c r="CLW288" s="5"/>
      <c r="CLX288" s="5"/>
      <c r="CLY288" s="5"/>
      <c r="CLZ288" s="5"/>
      <c r="CMA288" s="5"/>
      <c r="CMB288" s="5"/>
      <c r="CMC288" s="5"/>
      <c r="CMD288" s="5"/>
      <c r="CME288" s="5"/>
      <c r="CMF288" s="5"/>
      <c r="CMG288" s="5"/>
      <c r="CMH288" s="5"/>
      <c r="CMI288" s="5"/>
      <c r="CMJ288" s="5"/>
      <c r="CMK288" s="5"/>
      <c r="CML288" s="5"/>
      <c r="CMM288" s="5"/>
      <c r="CMN288" s="5"/>
      <c r="CMO288" s="5"/>
      <c r="CMP288" s="5"/>
      <c r="CMQ288" s="5"/>
      <c r="CMR288" s="5"/>
      <c r="CMS288" s="5"/>
      <c r="CMT288" s="5"/>
      <c r="CMU288" s="5"/>
      <c r="CMV288" s="5"/>
      <c r="CMW288" s="5"/>
      <c r="CMX288" s="5"/>
      <c r="CMY288" s="5"/>
      <c r="CMZ288" s="5"/>
      <c r="CNA288" s="5"/>
      <c r="CNB288" s="5"/>
      <c r="CNC288" s="5"/>
      <c r="CND288" s="5"/>
      <c r="CNE288" s="5"/>
      <c r="CNF288" s="5"/>
      <c r="CNG288" s="5"/>
      <c r="CNH288" s="5"/>
      <c r="CNI288" s="5"/>
      <c r="CNJ288" s="5"/>
      <c r="CNK288" s="5"/>
      <c r="CNL288" s="5"/>
      <c r="CNM288" s="5"/>
      <c r="CNN288" s="5"/>
      <c r="CNO288" s="5"/>
      <c r="CNP288" s="5"/>
      <c r="CNQ288" s="5"/>
      <c r="CNR288" s="5"/>
      <c r="CNS288" s="5"/>
      <c r="CNT288" s="5"/>
      <c r="CNU288" s="5"/>
      <c r="CNV288" s="5"/>
      <c r="CNW288" s="5"/>
      <c r="CNX288" s="5"/>
      <c r="CNY288" s="5"/>
      <c r="CNZ288" s="5"/>
      <c r="COA288" s="5"/>
      <c r="COB288" s="5"/>
      <c r="COC288" s="5"/>
      <c r="COD288" s="5"/>
      <c r="COE288" s="5"/>
      <c r="COF288" s="5"/>
      <c r="COG288" s="5"/>
      <c r="COH288" s="5"/>
      <c r="COI288" s="5"/>
      <c r="COJ288" s="5"/>
      <c r="COK288" s="5"/>
      <c r="COL288" s="5"/>
      <c r="COM288" s="5"/>
      <c r="CON288" s="5"/>
      <c r="COO288" s="5"/>
      <c r="COP288" s="5"/>
      <c r="COQ288" s="5"/>
      <c r="COR288" s="5"/>
      <c r="COS288" s="5"/>
      <c r="COT288" s="5"/>
      <c r="COU288" s="5"/>
      <c r="COV288" s="5"/>
      <c r="COW288" s="5"/>
      <c r="COX288" s="5"/>
      <c r="COY288" s="5"/>
      <c r="COZ288" s="5"/>
      <c r="CPA288" s="5"/>
      <c r="CPB288" s="5"/>
      <c r="CPC288" s="5"/>
      <c r="CPD288" s="5"/>
      <c r="CPE288" s="5"/>
      <c r="CPF288" s="5"/>
      <c r="CPG288" s="5"/>
      <c r="CPH288" s="5"/>
      <c r="CPI288" s="5"/>
      <c r="CPJ288" s="5"/>
      <c r="CPK288" s="5"/>
      <c r="CPL288" s="5"/>
      <c r="CPM288" s="5"/>
      <c r="CPN288" s="5"/>
      <c r="CPO288" s="5"/>
      <c r="CPP288" s="5"/>
      <c r="CPQ288" s="5"/>
      <c r="CPR288" s="5"/>
      <c r="CPS288" s="5"/>
      <c r="CPT288" s="5"/>
      <c r="CPU288" s="5"/>
      <c r="CPV288" s="5"/>
      <c r="CPW288" s="5"/>
      <c r="CPX288" s="5"/>
      <c r="CPY288" s="5"/>
      <c r="CPZ288" s="5"/>
      <c r="CQA288" s="5"/>
      <c r="CQB288" s="5"/>
      <c r="CQC288" s="5"/>
      <c r="CQD288" s="5"/>
      <c r="CQE288" s="5"/>
      <c r="CQF288" s="5"/>
      <c r="CQG288" s="5"/>
      <c r="CQH288" s="5"/>
      <c r="CQI288" s="5"/>
      <c r="CQJ288" s="5"/>
      <c r="CQK288" s="5"/>
      <c r="CQL288" s="5"/>
      <c r="CQM288" s="5"/>
      <c r="CQN288" s="5"/>
      <c r="CQO288" s="5"/>
      <c r="CQP288" s="5"/>
      <c r="CQQ288" s="5"/>
      <c r="CQR288" s="5"/>
      <c r="CQS288" s="5"/>
      <c r="CQT288" s="5"/>
      <c r="CQU288" s="5"/>
      <c r="CQV288" s="5"/>
      <c r="CQW288" s="5"/>
      <c r="CQX288" s="5"/>
      <c r="CQY288" s="5"/>
      <c r="CQZ288" s="5"/>
      <c r="CRA288" s="5"/>
      <c r="CRB288" s="5"/>
      <c r="CRC288" s="5"/>
      <c r="CRD288" s="5"/>
      <c r="CRE288" s="5"/>
      <c r="CRF288" s="5"/>
      <c r="CRG288" s="5"/>
      <c r="CRH288" s="5"/>
      <c r="CRI288" s="5"/>
      <c r="CRJ288" s="5"/>
      <c r="CRK288" s="5"/>
      <c r="CRL288" s="5"/>
      <c r="CRM288" s="5"/>
      <c r="CRN288" s="5"/>
      <c r="CRO288" s="5"/>
      <c r="CRP288" s="5"/>
      <c r="CRQ288" s="5"/>
      <c r="CRR288" s="5"/>
      <c r="CRS288" s="5"/>
      <c r="CRT288" s="5"/>
      <c r="CRU288" s="5"/>
      <c r="CRV288" s="5"/>
      <c r="CRW288" s="5"/>
      <c r="CRX288" s="5"/>
      <c r="CRY288" s="5"/>
      <c r="CRZ288" s="5"/>
      <c r="CSA288" s="5"/>
      <c r="CSB288" s="5"/>
      <c r="CSC288" s="5"/>
      <c r="CSD288" s="5"/>
      <c r="CSE288" s="5"/>
      <c r="CSF288" s="5"/>
      <c r="CSG288" s="5"/>
      <c r="CSH288" s="5"/>
      <c r="CSI288" s="5"/>
      <c r="CSJ288" s="5"/>
      <c r="CSK288" s="5"/>
      <c r="CSL288" s="5"/>
      <c r="CSM288" s="5"/>
      <c r="CSN288" s="5"/>
      <c r="CSO288" s="5"/>
      <c r="CSP288" s="5"/>
      <c r="CSQ288" s="5"/>
      <c r="CSR288" s="5"/>
      <c r="CSS288" s="5"/>
      <c r="CST288" s="5"/>
      <c r="CSU288" s="5"/>
      <c r="CSV288" s="5"/>
      <c r="CSW288" s="5"/>
      <c r="CSX288" s="5"/>
      <c r="CSY288" s="5"/>
      <c r="CSZ288" s="5"/>
      <c r="CTA288" s="5"/>
      <c r="CTB288" s="5"/>
      <c r="CTC288" s="5"/>
      <c r="CTD288" s="5"/>
      <c r="CTE288" s="5"/>
      <c r="CTF288" s="5"/>
      <c r="CTG288" s="5"/>
      <c r="CTH288" s="5"/>
      <c r="CTI288" s="5"/>
      <c r="CTJ288" s="5"/>
      <c r="CTK288" s="5"/>
      <c r="CTL288" s="5"/>
      <c r="CTM288" s="5"/>
      <c r="CTN288" s="5"/>
      <c r="CTO288" s="5"/>
      <c r="CTP288" s="5"/>
      <c r="CTQ288" s="5"/>
      <c r="CTR288" s="5"/>
      <c r="CTS288" s="5"/>
      <c r="CTT288" s="5"/>
      <c r="CTU288" s="5"/>
      <c r="CTV288" s="5"/>
      <c r="CTW288" s="5"/>
      <c r="CTX288" s="5"/>
      <c r="CTY288" s="5"/>
      <c r="CTZ288" s="5"/>
      <c r="CUA288" s="5"/>
      <c r="CUB288" s="5"/>
      <c r="CUC288" s="5"/>
      <c r="CUD288" s="5"/>
      <c r="CUE288" s="5"/>
      <c r="CUF288" s="5"/>
      <c r="CUG288" s="5"/>
      <c r="CUH288" s="5"/>
      <c r="CUI288" s="5"/>
      <c r="CUJ288" s="5"/>
      <c r="CUK288" s="5"/>
      <c r="CUL288" s="5"/>
      <c r="CUM288" s="5"/>
      <c r="CUN288" s="5"/>
      <c r="CUO288" s="5"/>
      <c r="CUP288" s="5"/>
      <c r="CUQ288" s="5"/>
      <c r="CUR288" s="5"/>
      <c r="CUS288" s="5"/>
      <c r="CUT288" s="5"/>
      <c r="CUU288" s="5"/>
      <c r="CUV288" s="5"/>
      <c r="CUW288" s="5"/>
      <c r="CUX288" s="5"/>
      <c r="CUY288" s="5"/>
      <c r="CUZ288" s="5"/>
      <c r="CVA288" s="5"/>
      <c r="CVB288" s="5"/>
      <c r="CVC288" s="5"/>
      <c r="CVD288" s="5"/>
      <c r="CVE288" s="5"/>
      <c r="CVF288" s="5"/>
      <c r="CVG288" s="5"/>
      <c r="CVH288" s="5"/>
      <c r="CVI288" s="5"/>
      <c r="CVJ288" s="5"/>
      <c r="CVK288" s="5"/>
      <c r="CVL288" s="5"/>
      <c r="CVM288" s="5"/>
      <c r="CVN288" s="5"/>
      <c r="CVO288" s="5"/>
      <c r="CVP288" s="5"/>
      <c r="CVQ288" s="5"/>
      <c r="CVR288" s="5"/>
      <c r="CVS288" s="5"/>
      <c r="CVT288" s="5"/>
      <c r="CVU288" s="5"/>
      <c r="CVV288" s="5"/>
      <c r="CVW288" s="5"/>
      <c r="CVX288" s="5"/>
      <c r="CVY288" s="5"/>
      <c r="CVZ288" s="5"/>
      <c r="CWA288" s="5"/>
      <c r="CWB288" s="5"/>
      <c r="CWC288" s="5"/>
      <c r="CWD288" s="5"/>
      <c r="CWE288" s="5"/>
      <c r="CWF288" s="5"/>
      <c r="CWG288" s="5"/>
      <c r="CWH288" s="5"/>
      <c r="CWI288" s="5"/>
      <c r="CWJ288" s="5"/>
      <c r="CWK288" s="5"/>
      <c r="CWL288" s="5"/>
      <c r="CWM288" s="5"/>
      <c r="CWN288" s="5"/>
      <c r="CWO288" s="5"/>
      <c r="CWP288" s="5"/>
      <c r="CWQ288" s="5"/>
      <c r="CWR288" s="5"/>
      <c r="CWS288" s="5"/>
      <c r="CWT288" s="5"/>
      <c r="CWU288" s="5"/>
      <c r="CWV288" s="5"/>
      <c r="CWW288" s="5"/>
      <c r="CWX288" s="5"/>
      <c r="CWY288" s="5"/>
      <c r="CWZ288" s="5"/>
      <c r="CXA288" s="5"/>
      <c r="CXB288" s="5"/>
      <c r="CXC288" s="5"/>
      <c r="CXD288" s="5"/>
      <c r="CXE288" s="5"/>
      <c r="CXF288" s="5"/>
      <c r="CXG288" s="5"/>
      <c r="CXH288" s="5"/>
      <c r="CXI288" s="5"/>
      <c r="CXJ288" s="5"/>
      <c r="CXK288" s="5"/>
      <c r="CXL288" s="5"/>
      <c r="CXM288" s="5"/>
      <c r="CXN288" s="5"/>
      <c r="CXO288" s="5"/>
      <c r="CXP288" s="5"/>
      <c r="CXQ288" s="5"/>
      <c r="CXR288" s="5"/>
      <c r="CXS288" s="5"/>
      <c r="CXT288" s="5"/>
      <c r="CXU288" s="5"/>
      <c r="CXV288" s="5"/>
      <c r="CXW288" s="5"/>
      <c r="CXX288" s="5"/>
      <c r="CXY288" s="5"/>
      <c r="CXZ288" s="5"/>
      <c r="CYA288" s="5"/>
      <c r="CYB288" s="5"/>
      <c r="CYC288" s="5"/>
      <c r="CYD288" s="5"/>
      <c r="CYE288" s="5"/>
      <c r="CYF288" s="5"/>
      <c r="CYG288" s="5"/>
      <c r="CYH288" s="5"/>
      <c r="CYI288" s="5"/>
      <c r="CYJ288" s="5"/>
      <c r="CYK288" s="5"/>
      <c r="CYL288" s="5"/>
      <c r="CYM288" s="5"/>
      <c r="CYN288" s="5"/>
      <c r="CYO288" s="5"/>
      <c r="CYP288" s="5"/>
      <c r="CYQ288" s="5"/>
      <c r="CYR288" s="5"/>
      <c r="CYS288" s="5"/>
      <c r="CYT288" s="5"/>
      <c r="CYU288" s="5"/>
      <c r="CYV288" s="5"/>
      <c r="CYW288" s="5"/>
      <c r="CYX288" s="5"/>
      <c r="CYY288" s="5"/>
      <c r="CYZ288" s="5"/>
      <c r="CZA288" s="5"/>
      <c r="CZB288" s="5"/>
      <c r="CZC288" s="5"/>
      <c r="CZD288" s="5"/>
      <c r="CZE288" s="5"/>
      <c r="CZF288" s="5"/>
      <c r="CZG288" s="5"/>
      <c r="CZH288" s="5"/>
      <c r="CZI288" s="5"/>
      <c r="CZJ288" s="5"/>
      <c r="CZK288" s="5"/>
      <c r="CZL288" s="5"/>
      <c r="CZM288" s="5"/>
      <c r="CZN288" s="5"/>
      <c r="CZO288" s="5"/>
      <c r="CZP288" s="5"/>
      <c r="CZQ288" s="5"/>
      <c r="CZR288" s="5"/>
      <c r="CZS288" s="5"/>
      <c r="CZT288" s="5"/>
      <c r="CZU288" s="5"/>
      <c r="CZV288" s="5"/>
      <c r="CZW288" s="5"/>
      <c r="CZX288" s="5"/>
      <c r="CZY288" s="5"/>
      <c r="CZZ288" s="5"/>
      <c r="DAA288" s="5"/>
      <c r="DAB288" s="5"/>
      <c r="DAC288" s="5"/>
      <c r="DAD288" s="5"/>
      <c r="DAE288" s="5"/>
      <c r="DAF288" s="5"/>
      <c r="DAG288" s="5"/>
      <c r="DAH288" s="5"/>
      <c r="DAI288" s="5"/>
      <c r="DAJ288" s="5"/>
      <c r="DAK288" s="5"/>
      <c r="DAL288" s="5"/>
      <c r="DAM288" s="5"/>
      <c r="DAN288" s="5"/>
      <c r="DAO288" s="5"/>
      <c r="DAP288" s="5"/>
      <c r="DAQ288" s="5"/>
      <c r="DAR288" s="5"/>
      <c r="DAS288" s="5"/>
      <c r="DAT288" s="5"/>
      <c r="DAU288" s="5"/>
      <c r="DAV288" s="5"/>
      <c r="DAW288" s="5"/>
      <c r="DAX288" s="5"/>
      <c r="DAY288" s="5"/>
      <c r="DAZ288" s="5"/>
      <c r="DBA288" s="5"/>
      <c r="DBB288" s="5"/>
      <c r="DBC288" s="5"/>
      <c r="DBD288" s="5"/>
      <c r="DBE288" s="5"/>
      <c r="DBF288" s="5"/>
      <c r="DBG288" s="5"/>
      <c r="DBH288" s="5"/>
      <c r="DBI288" s="5"/>
      <c r="DBJ288" s="5"/>
      <c r="DBK288" s="5"/>
      <c r="DBL288" s="5"/>
      <c r="DBM288" s="5"/>
      <c r="DBN288" s="5"/>
      <c r="DBO288" s="5"/>
      <c r="DBP288" s="5"/>
      <c r="DBQ288" s="5"/>
      <c r="DBR288" s="5"/>
      <c r="DBS288" s="5"/>
      <c r="DBT288" s="5"/>
      <c r="DBU288" s="5"/>
      <c r="DBV288" s="5"/>
      <c r="DBW288" s="5"/>
      <c r="DBX288" s="5"/>
      <c r="DBY288" s="5"/>
      <c r="DBZ288" s="5"/>
      <c r="DCA288" s="5"/>
      <c r="DCB288" s="5"/>
      <c r="DCC288" s="5"/>
      <c r="DCD288" s="5"/>
      <c r="DCE288" s="5"/>
      <c r="DCF288" s="5"/>
      <c r="DCG288" s="5"/>
      <c r="DCH288" s="5"/>
      <c r="DCI288" s="5"/>
      <c r="DCJ288" s="5"/>
      <c r="DCK288" s="5"/>
      <c r="DCL288" s="5"/>
      <c r="DCM288" s="5"/>
      <c r="DCN288" s="5"/>
      <c r="DCO288" s="5"/>
      <c r="DCP288" s="5"/>
      <c r="DCQ288" s="5"/>
      <c r="DCR288" s="5"/>
      <c r="DCS288" s="5"/>
      <c r="DCT288" s="5"/>
      <c r="DCU288" s="5"/>
      <c r="DCV288" s="5"/>
      <c r="DCW288" s="5"/>
      <c r="DCX288" s="5"/>
      <c r="DCY288" s="5"/>
      <c r="DCZ288" s="5"/>
      <c r="DDA288" s="5"/>
      <c r="DDB288" s="5"/>
      <c r="DDC288" s="5"/>
      <c r="DDD288" s="5"/>
      <c r="DDE288" s="5"/>
      <c r="DDF288" s="5"/>
      <c r="DDG288" s="5"/>
      <c r="DDH288" s="5"/>
      <c r="DDI288" s="5"/>
      <c r="DDJ288" s="5"/>
      <c r="DDK288" s="5"/>
      <c r="DDL288" s="5"/>
      <c r="DDM288" s="5"/>
      <c r="DDN288" s="5"/>
      <c r="DDO288" s="5"/>
      <c r="DDP288" s="5"/>
      <c r="DDQ288" s="5"/>
      <c r="DDR288" s="5"/>
      <c r="DDS288" s="5"/>
      <c r="DDT288" s="5"/>
      <c r="DDU288" s="5"/>
      <c r="DDV288" s="5"/>
      <c r="DDW288" s="5"/>
      <c r="DDX288" s="5"/>
      <c r="DDY288" s="5"/>
      <c r="DDZ288" s="5"/>
      <c r="DEA288" s="5"/>
      <c r="DEB288" s="5"/>
      <c r="DEC288" s="5"/>
      <c r="DED288" s="5"/>
      <c r="DEE288" s="5"/>
      <c r="DEF288" s="5"/>
      <c r="DEG288" s="5"/>
      <c r="DEH288" s="5"/>
      <c r="DEI288" s="5"/>
      <c r="DEJ288" s="5"/>
      <c r="DEK288" s="5"/>
      <c r="DEL288" s="5"/>
      <c r="DEM288" s="5"/>
      <c r="DEN288" s="5"/>
      <c r="DEO288" s="5"/>
      <c r="DEP288" s="5"/>
      <c r="DEQ288" s="5"/>
      <c r="DER288" s="5"/>
      <c r="DES288" s="5"/>
      <c r="DET288" s="5"/>
      <c r="DEU288" s="5"/>
      <c r="DEV288" s="5"/>
      <c r="DEW288" s="5"/>
      <c r="DEX288" s="5"/>
      <c r="DEY288" s="5"/>
      <c r="DEZ288" s="5"/>
      <c r="DFA288" s="5"/>
      <c r="DFB288" s="5"/>
      <c r="DFC288" s="5"/>
      <c r="DFD288" s="5"/>
      <c r="DFE288" s="5"/>
      <c r="DFF288" s="5"/>
      <c r="DFG288" s="5"/>
      <c r="DFH288" s="5"/>
      <c r="DFI288" s="5"/>
      <c r="DFJ288" s="5"/>
      <c r="DFK288" s="5"/>
      <c r="DFL288" s="5"/>
      <c r="DFM288" s="5"/>
      <c r="DFN288" s="5"/>
      <c r="DFO288" s="5"/>
      <c r="DFP288" s="5"/>
      <c r="DFQ288" s="5"/>
      <c r="DFR288" s="5"/>
      <c r="DFS288" s="5"/>
      <c r="DFT288" s="5"/>
      <c r="DFU288" s="5"/>
      <c r="DFV288" s="5"/>
      <c r="DFW288" s="5"/>
      <c r="DFX288" s="5"/>
      <c r="DFY288" s="5"/>
      <c r="DFZ288" s="5"/>
      <c r="DGA288" s="5"/>
      <c r="DGB288" s="5"/>
      <c r="DGC288" s="5"/>
      <c r="DGD288" s="5"/>
      <c r="DGE288" s="5"/>
      <c r="DGF288" s="5"/>
      <c r="DGG288" s="5"/>
      <c r="DGH288" s="5"/>
      <c r="DGI288" s="5"/>
      <c r="DGJ288" s="5"/>
      <c r="DGK288" s="5"/>
      <c r="DGL288" s="5"/>
      <c r="DGM288" s="5"/>
      <c r="DGN288" s="5"/>
      <c r="DGO288" s="5"/>
      <c r="DGP288" s="5"/>
      <c r="DGQ288" s="5"/>
      <c r="DGR288" s="5"/>
      <c r="DGS288" s="5"/>
      <c r="DGT288" s="5"/>
      <c r="DGU288" s="5"/>
      <c r="DGV288" s="5"/>
      <c r="DGW288" s="5"/>
      <c r="DGX288" s="5"/>
      <c r="DGY288" s="5"/>
      <c r="DGZ288" s="5"/>
      <c r="DHA288" s="5"/>
      <c r="DHB288" s="5"/>
      <c r="DHC288" s="5"/>
      <c r="DHD288" s="5"/>
      <c r="DHE288" s="5"/>
      <c r="DHF288" s="5"/>
      <c r="DHG288" s="5"/>
      <c r="DHH288" s="5"/>
      <c r="DHI288" s="5"/>
      <c r="DHJ288" s="5"/>
      <c r="DHK288" s="5"/>
      <c r="DHL288" s="5"/>
      <c r="DHM288" s="5"/>
      <c r="DHN288" s="5"/>
      <c r="DHO288" s="5"/>
      <c r="DHP288" s="5"/>
      <c r="DHQ288" s="5"/>
      <c r="DHR288" s="5"/>
      <c r="DHS288" s="5"/>
      <c r="DHT288" s="5"/>
      <c r="DHU288" s="5"/>
      <c r="DHV288" s="5"/>
      <c r="DHW288" s="5"/>
      <c r="DHX288" s="5"/>
      <c r="DHY288" s="5"/>
      <c r="DHZ288" s="5"/>
      <c r="DIA288" s="5"/>
      <c r="DIB288" s="5"/>
      <c r="DIC288" s="5"/>
      <c r="DID288" s="5"/>
      <c r="DIE288" s="5"/>
      <c r="DIF288" s="5"/>
      <c r="DIG288" s="5"/>
      <c r="DIH288" s="5"/>
      <c r="DII288" s="5"/>
      <c r="DIJ288" s="5"/>
      <c r="DIK288" s="5"/>
      <c r="DIL288" s="5"/>
      <c r="DIM288" s="5"/>
      <c r="DIN288" s="5"/>
      <c r="DIO288" s="5"/>
      <c r="DIP288" s="5"/>
      <c r="DIQ288" s="5"/>
      <c r="DIR288" s="5"/>
      <c r="DIS288" s="5"/>
      <c r="DIT288" s="5"/>
      <c r="DIU288" s="5"/>
      <c r="DIV288" s="5"/>
      <c r="DIW288" s="5"/>
      <c r="DIX288" s="5"/>
      <c r="DIY288" s="5"/>
      <c r="DIZ288" s="5"/>
      <c r="DJA288" s="5"/>
      <c r="DJB288" s="5"/>
      <c r="DJC288" s="5"/>
      <c r="DJD288" s="5"/>
      <c r="DJE288" s="5"/>
      <c r="DJF288" s="5"/>
      <c r="DJG288" s="5"/>
      <c r="DJH288" s="5"/>
      <c r="DJI288" s="5"/>
      <c r="DJJ288" s="5"/>
      <c r="DJK288" s="5"/>
      <c r="DJL288" s="5"/>
      <c r="DJM288" s="5"/>
      <c r="DJN288" s="5"/>
      <c r="DJO288" s="5"/>
      <c r="DJP288" s="5"/>
      <c r="DJQ288" s="5"/>
      <c r="DJR288" s="5"/>
      <c r="DJS288" s="5"/>
      <c r="DJT288" s="5"/>
      <c r="DJU288" s="5"/>
      <c r="DJV288" s="5"/>
      <c r="DJW288" s="5"/>
      <c r="DJX288" s="5"/>
      <c r="DJY288" s="5"/>
      <c r="DJZ288" s="5"/>
      <c r="DKA288" s="5"/>
      <c r="DKB288" s="5"/>
      <c r="DKC288" s="5"/>
      <c r="DKD288" s="5"/>
      <c r="DKE288" s="5"/>
      <c r="DKF288" s="5"/>
      <c r="DKG288" s="5"/>
      <c r="DKH288" s="5"/>
      <c r="DKI288" s="5"/>
      <c r="DKJ288" s="5"/>
      <c r="DKK288" s="5"/>
      <c r="DKL288" s="5"/>
      <c r="DKM288" s="5"/>
      <c r="DKN288" s="5"/>
      <c r="DKO288" s="5"/>
      <c r="DKP288" s="5"/>
      <c r="DKQ288" s="5"/>
      <c r="DKR288" s="5"/>
      <c r="DKS288" s="5"/>
      <c r="DKT288" s="5"/>
      <c r="DKU288" s="5"/>
      <c r="DKV288" s="5"/>
      <c r="DKW288" s="5"/>
      <c r="DKX288" s="5"/>
      <c r="DKY288" s="5"/>
      <c r="DKZ288" s="5"/>
      <c r="DLA288" s="5"/>
      <c r="DLB288" s="5"/>
      <c r="DLC288" s="5"/>
      <c r="DLD288" s="5"/>
      <c r="DLE288" s="5"/>
      <c r="DLF288" s="5"/>
      <c r="DLG288" s="5"/>
      <c r="DLH288" s="5"/>
      <c r="DLI288" s="5"/>
      <c r="DLJ288" s="5"/>
      <c r="DLK288" s="5"/>
      <c r="DLL288" s="5"/>
      <c r="DLM288" s="5"/>
      <c r="DLN288" s="5"/>
      <c r="DLO288" s="5"/>
      <c r="DLP288" s="5"/>
      <c r="DLQ288" s="5"/>
      <c r="DLR288" s="5"/>
      <c r="DLS288" s="5"/>
      <c r="DLT288" s="5"/>
      <c r="DLU288" s="5"/>
      <c r="DLV288" s="5"/>
      <c r="DLW288" s="5"/>
      <c r="DLX288" s="5"/>
      <c r="DLY288" s="5"/>
      <c r="DLZ288" s="5"/>
      <c r="DMA288" s="5"/>
      <c r="DMB288" s="5"/>
      <c r="DMC288" s="5"/>
      <c r="DMD288" s="5"/>
      <c r="DME288" s="5"/>
      <c r="DMF288" s="5"/>
      <c r="DMG288" s="5"/>
      <c r="DMH288" s="5"/>
      <c r="DMI288" s="5"/>
      <c r="DMJ288" s="5"/>
      <c r="DMK288" s="5"/>
      <c r="DML288" s="5"/>
      <c r="DMM288" s="5"/>
      <c r="DMN288" s="5"/>
      <c r="DMO288" s="5"/>
      <c r="DMP288" s="5"/>
      <c r="DMQ288" s="5"/>
      <c r="DMR288" s="5"/>
      <c r="DMS288" s="5"/>
      <c r="DMT288" s="5"/>
      <c r="DMU288" s="5"/>
      <c r="DMV288" s="5"/>
      <c r="DMW288" s="5"/>
      <c r="DMX288" s="5"/>
      <c r="DMY288" s="5"/>
      <c r="DMZ288" s="5"/>
      <c r="DNA288" s="5"/>
      <c r="DNB288" s="5"/>
      <c r="DNC288" s="5"/>
      <c r="DND288" s="5"/>
      <c r="DNE288" s="5"/>
      <c r="DNF288" s="5"/>
      <c r="DNG288" s="5"/>
      <c r="DNH288" s="5"/>
      <c r="DNI288" s="5"/>
      <c r="DNJ288" s="5"/>
      <c r="DNK288" s="5"/>
      <c r="DNL288" s="5"/>
      <c r="DNM288" s="5"/>
      <c r="DNN288" s="5"/>
      <c r="DNO288" s="5"/>
      <c r="DNP288" s="5"/>
      <c r="DNQ288" s="5"/>
      <c r="DNR288" s="5"/>
      <c r="DNS288" s="5"/>
      <c r="DNT288" s="5"/>
      <c r="DNU288" s="5"/>
      <c r="DNV288" s="5"/>
      <c r="DNW288" s="5"/>
      <c r="DNX288" s="5"/>
      <c r="DNY288" s="5"/>
      <c r="DNZ288" s="5"/>
      <c r="DOA288" s="5"/>
      <c r="DOB288" s="5"/>
      <c r="DOC288" s="5"/>
      <c r="DOD288" s="5"/>
      <c r="DOE288" s="5"/>
      <c r="DOF288" s="5"/>
      <c r="DOG288" s="5"/>
      <c r="DOH288" s="5"/>
      <c r="DOI288" s="5"/>
      <c r="DOJ288" s="5"/>
      <c r="DOK288" s="5"/>
      <c r="DOL288" s="5"/>
      <c r="DOM288" s="5"/>
      <c r="DON288" s="5"/>
      <c r="DOO288" s="5"/>
      <c r="DOP288" s="5"/>
      <c r="DOQ288" s="5"/>
      <c r="DOR288" s="5"/>
      <c r="DOS288" s="5"/>
      <c r="DOT288" s="5"/>
      <c r="DOU288" s="5"/>
      <c r="DOV288" s="5"/>
      <c r="DOW288" s="5"/>
      <c r="DOX288" s="5"/>
      <c r="DOY288" s="5"/>
      <c r="DOZ288" s="5"/>
      <c r="DPA288" s="5"/>
      <c r="DPB288" s="5"/>
      <c r="DPC288" s="5"/>
      <c r="DPD288" s="5"/>
      <c r="DPE288" s="5"/>
      <c r="DPF288" s="5"/>
      <c r="DPG288" s="5"/>
      <c r="DPH288" s="5"/>
      <c r="DPI288" s="5"/>
      <c r="DPJ288" s="5"/>
      <c r="DPK288" s="5"/>
      <c r="DPL288" s="5"/>
      <c r="DPM288" s="5"/>
      <c r="DPN288" s="5"/>
      <c r="DPO288" s="5"/>
      <c r="DPP288" s="5"/>
      <c r="DPQ288" s="5"/>
      <c r="DPR288" s="5"/>
      <c r="DPS288" s="5"/>
      <c r="DPT288" s="5"/>
      <c r="DPU288" s="5"/>
      <c r="DPV288" s="5"/>
      <c r="DPW288" s="5"/>
      <c r="DPX288" s="5"/>
      <c r="DPY288" s="5"/>
      <c r="DPZ288" s="5"/>
      <c r="DQA288" s="5"/>
      <c r="DQB288" s="5"/>
      <c r="DQC288" s="5"/>
      <c r="DQD288" s="5"/>
      <c r="DQE288" s="5"/>
      <c r="DQF288" s="5"/>
      <c r="DQG288" s="5"/>
      <c r="DQH288" s="5"/>
      <c r="DQI288" s="5"/>
      <c r="DQJ288" s="5"/>
      <c r="DQK288" s="5"/>
      <c r="DQL288" s="5"/>
      <c r="DQM288" s="5"/>
      <c r="DQN288" s="5"/>
      <c r="DQO288" s="5"/>
      <c r="DQP288" s="5"/>
      <c r="DQQ288" s="5"/>
      <c r="DQR288" s="5"/>
      <c r="DQS288" s="5"/>
      <c r="DQT288" s="5"/>
      <c r="DQU288" s="5"/>
      <c r="DQV288" s="5"/>
      <c r="DQW288" s="5"/>
      <c r="DQX288" s="5"/>
      <c r="DQY288" s="5"/>
      <c r="DQZ288" s="5"/>
      <c r="DRA288" s="5"/>
      <c r="DRB288" s="5"/>
      <c r="DRC288" s="5"/>
      <c r="DRD288" s="5"/>
      <c r="DRE288" s="5"/>
      <c r="DRF288" s="5"/>
      <c r="DRG288" s="5"/>
      <c r="DRH288" s="5"/>
      <c r="DRI288" s="5"/>
      <c r="DRJ288" s="5"/>
      <c r="DRK288" s="5"/>
      <c r="DRL288" s="5"/>
      <c r="DRM288" s="5"/>
      <c r="DRN288" s="5"/>
      <c r="DRO288" s="5"/>
      <c r="DRP288" s="5"/>
      <c r="DRQ288" s="5"/>
      <c r="DRR288" s="5"/>
      <c r="DRS288" s="5"/>
      <c r="DRT288" s="5"/>
      <c r="DRU288" s="5"/>
      <c r="DRV288" s="5"/>
      <c r="DRW288" s="5"/>
      <c r="DRX288" s="5"/>
      <c r="DRY288" s="5"/>
      <c r="DRZ288" s="5"/>
      <c r="DSA288" s="5"/>
      <c r="DSB288" s="5"/>
      <c r="DSC288" s="5"/>
      <c r="DSD288" s="5"/>
      <c r="DSE288" s="5"/>
      <c r="DSF288" s="5"/>
      <c r="DSG288" s="5"/>
      <c r="DSH288" s="5"/>
      <c r="DSI288" s="5"/>
      <c r="DSJ288" s="5"/>
      <c r="DSK288" s="5"/>
      <c r="DSL288" s="5"/>
      <c r="DSM288" s="5"/>
      <c r="DSN288" s="5"/>
      <c r="DSO288" s="5"/>
      <c r="DSP288" s="5"/>
      <c r="DSQ288" s="5"/>
      <c r="DSR288" s="5"/>
      <c r="DSS288" s="5"/>
      <c r="DST288" s="5"/>
      <c r="DSU288" s="5"/>
      <c r="DSV288" s="5"/>
      <c r="DSW288" s="5"/>
      <c r="DSX288" s="5"/>
      <c r="DSY288" s="5"/>
      <c r="DSZ288" s="5"/>
      <c r="DTA288" s="5"/>
      <c r="DTB288" s="5"/>
      <c r="DTC288" s="5"/>
      <c r="DTD288" s="5"/>
      <c r="DTE288" s="5"/>
      <c r="DTF288" s="5"/>
      <c r="DTG288" s="5"/>
      <c r="DTH288" s="5"/>
      <c r="DTI288" s="5"/>
      <c r="DTJ288" s="5"/>
      <c r="DTK288" s="5"/>
      <c r="DTL288" s="5"/>
      <c r="DTM288" s="5"/>
      <c r="DTN288" s="5"/>
      <c r="DTO288" s="5"/>
      <c r="DTP288" s="5"/>
      <c r="DTQ288" s="5"/>
      <c r="DTR288" s="5"/>
      <c r="DTS288" s="5"/>
      <c r="DTT288" s="5"/>
      <c r="DTU288" s="5"/>
      <c r="DTV288" s="5"/>
      <c r="DTW288" s="5"/>
      <c r="DTX288" s="5"/>
      <c r="DTY288" s="5"/>
      <c r="DTZ288" s="5"/>
      <c r="DUA288" s="5"/>
      <c r="DUB288" s="5"/>
      <c r="DUC288" s="5"/>
      <c r="DUD288" s="5"/>
      <c r="DUE288" s="5"/>
      <c r="DUF288" s="5"/>
      <c r="DUG288" s="5"/>
      <c r="DUH288" s="5"/>
      <c r="DUI288" s="5"/>
      <c r="DUJ288" s="5"/>
      <c r="DUK288" s="5"/>
      <c r="DUL288" s="5"/>
      <c r="DUM288" s="5"/>
      <c r="DUN288" s="5"/>
      <c r="DUO288" s="5"/>
      <c r="DUP288" s="5"/>
      <c r="DUQ288" s="5"/>
      <c r="DUR288" s="5"/>
      <c r="DUS288" s="5"/>
      <c r="DUT288" s="5"/>
      <c r="DUU288" s="5"/>
      <c r="DUV288" s="5"/>
      <c r="DUW288" s="5"/>
      <c r="DUX288" s="5"/>
      <c r="DUY288" s="5"/>
      <c r="DUZ288" s="5"/>
      <c r="DVA288" s="5"/>
      <c r="DVB288" s="5"/>
      <c r="DVC288" s="5"/>
      <c r="DVD288" s="5"/>
      <c r="DVE288" s="5"/>
      <c r="DVF288" s="5"/>
      <c r="DVG288" s="5"/>
      <c r="DVH288" s="5"/>
      <c r="DVI288" s="5"/>
      <c r="DVJ288" s="5"/>
      <c r="DVK288" s="5"/>
      <c r="DVL288" s="5"/>
      <c r="DVM288" s="5"/>
      <c r="DVN288" s="5"/>
      <c r="DVO288" s="5"/>
      <c r="DVP288" s="5"/>
      <c r="DVQ288" s="5"/>
      <c r="DVR288" s="5"/>
      <c r="DVS288" s="5"/>
      <c r="DVT288" s="5"/>
      <c r="DVU288" s="5"/>
      <c r="DVV288" s="5"/>
      <c r="DVW288" s="5"/>
      <c r="DVX288" s="5"/>
      <c r="DVY288" s="5"/>
      <c r="DVZ288" s="5"/>
      <c r="DWA288" s="5"/>
      <c r="DWB288" s="5"/>
      <c r="DWC288" s="5"/>
      <c r="DWD288" s="5"/>
      <c r="DWE288" s="5"/>
      <c r="DWF288" s="5"/>
      <c r="DWG288" s="5"/>
      <c r="DWH288" s="5"/>
      <c r="DWI288" s="5"/>
      <c r="DWJ288" s="5"/>
      <c r="DWK288" s="5"/>
      <c r="DWL288" s="5"/>
      <c r="DWM288" s="5"/>
      <c r="DWN288" s="5"/>
      <c r="DWO288" s="5"/>
      <c r="DWP288" s="5"/>
      <c r="DWQ288" s="5"/>
      <c r="DWR288" s="5"/>
      <c r="DWS288" s="5"/>
      <c r="DWT288" s="5"/>
      <c r="DWU288" s="5"/>
      <c r="DWV288" s="5"/>
      <c r="DWW288" s="5"/>
      <c r="DWX288" s="5"/>
      <c r="DWY288" s="5"/>
      <c r="DWZ288" s="5"/>
      <c r="DXA288" s="5"/>
      <c r="DXB288" s="5"/>
      <c r="DXC288" s="5"/>
      <c r="DXD288" s="5"/>
      <c r="DXE288" s="5"/>
      <c r="DXF288" s="5"/>
      <c r="DXG288" s="5"/>
      <c r="DXH288" s="5"/>
      <c r="DXI288" s="5"/>
      <c r="DXJ288" s="5"/>
      <c r="DXK288" s="5"/>
      <c r="DXL288" s="5"/>
      <c r="DXM288" s="5"/>
      <c r="DXN288" s="5"/>
      <c r="DXO288" s="5"/>
      <c r="DXP288" s="5"/>
      <c r="DXQ288" s="5"/>
      <c r="DXR288" s="5"/>
      <c r="DXS288" s="5"/>
      <c r="DXT288" s="5"/>
      <c r="DXU288" s="5"/>
      <c r="DXV288" s="5"/>
      <c r="DXW288" s="5"/>
      <c r="DXX288" s="5"/>
      <c r="DXY288" s="5"/>
      <c r="DXZ288" s="5"/>
      <c r="DYA288" s="5"/>
      <c r="DYB288" s="5"/>
      <c r="DYC288" s="5"/>
      <c r="DYD288" s="5"/>
      <c r="DYE288" s="5"/>
      <c r="DYF288" s="5"/>
      <c r="DYG288" s="5"/>
      <c r="DYH288" s="5"/>
      <c r="DYI288" s="5"/>
      <c r="DYJ288" s="5"/>
      <c r="DYK288" s="5"/>
      <c r="DYL288" s="5"/>
      <c r="DYM288" s="5"/>
      <c r="DYN288" s="5"/>
      <c r="DYO288" s="5"/>
      <c r="DYP288" s="5"/>
      <c r="DYQ288" s="5"/>
      <c r="DYR288" s="5"/>
      <c r="DYS288" s="5"/>
      <c r="DYT288" s="5"/>
      <c r="DYU288" s="5"/>
      <c r="DYV288" s="5"/>
      <c r="DYW288" s="5"/>
      <c r="DYX288" s="5"/>
      <c r="DYY288" s="5"/>
      <c r="DYZ288" s="5"/>
      <c r="DZA288" s="5"/>
      <c r="DZB288" s="5"/>
      <c r="DZC288" s="5"/>
      <c r="DZD288" s="5"/>
      <c r="DZE288" s="5"/>
      <c r="DZF288" s="5"/>
      <c r="DZG288" s="5"/>
      <c r="DZH288" s="5"/>
      <c r="DZI288" s="5"/>
      <c r="DZJ288" s="5"/>
      <c r="DZK288" s="5"/>
      <c r="DZL288" s="5"/>
      <c r="DZM288" s="5"/>
      <c r="DZN288" s="5"/>
      <c r="DZO288" s="5"/>
      <c r="DZP288" s="5"/>
      <c r="DZQ288" s="5"/>
      <c r="DZR288" s="5"/>
      <c r="DZS288" s="5"/>
      <c r="DZT288" s="5"/>
      <c r="DZU288" s="5"/>
      <c r="DZV288" s="5"/>
      <c r="DZW288" s="5"/>
      <c r="DZX288" s="5"/>
      <c r="DZY288" s="5"/>
      <c r="DZZ288" s="5"/>
      <c r="EAA288" s="5"/>
      <c r="EAB288" s="5"/>
      <c r="EAC288" s="5"/>
      <c r="EAD288" s="5"/>
      <c r="EAE288" s="5"/>
      <c r="EAF288" s="5"/>
      <c r="EAG288" s="5"/>
      <c r="EAH288" s="5"/>
      <c r="EAI288" s="5"/>
      <c r="EAJ288" s="5"/>
      <c r="EAK288" s="5"/>
      <c r="EAL288" s="5"/>
      <c r="EAM288" s="5"/>
      <c r="EAN288" s="5"/>
      <c r="EAO288" s="5"/>
      <c r="EAP288" s="5"/>
      <c r="EAQ288" s="5"/>
      <c r="EAR288" s="5"/>
      <c r="EAS288" s="5"/>
      <c r="EAT288" s="5"/>
      <c r="EAU288" s="5"/>
      <c r="EAV288" s="5"/>
      <c r="EAW288" s="5"/>
      <c r="EAX288" s="5"/>
      <c r="EAY288" s="5"/>
      <c r="EAZ288" s="5"/>
      <c r="EBA288" s="5"/>
      <c r="EBB288" s="5"/>
      <c r="EBC288" s="5"/>
      <c r="EBD288" s="5"/>
      <c r="EBE288" s="5"/>
      <c r="EBF288" s="5"/>
      <c r="EBG288" s="5"/>
      <c r="EBH288" s="5"/>
      <c r="EBI288" s="5"/>
      <c r="EBJ288" s="5"/>
      <c r="EBK288" s="5"/>
      <c r="EBL288" s="5"/>
      <c r="EBM288" s="5"/>
      <c r="EBN288" s="5"/>
      <c r="EBO288" s="5"/>
      <c r="EBP288" s="5"/>
      <c r="EBQ288" s="5"/>
      <c r="EBR288" s="5"/>
      <c r="EBS288" s="5"/>
      <c r="EBT288" s="5"/>
      <c r="EBU288" s="5"/>
      <c r="EBV288" s="5"/>
      <c r="EBW288" s="5"/>
      <c r="EBX288" s="5"/>
      <c r="EBY288" s="5"/>
      <c r="EBZ288" s="5"/>
      <c r="ECA288" s="5"/>
      <c r="ECB288" s="5"/>
      <c r="ECC288" s="5"/>
      <c r="ECD288" s="5"/>
      <c r="ECE288" s="5"/>
      <c r="ECF288" s="5"/>
      <c r="ECG288" s="5"/>
      <c r="ECH288" s="5"/>
      <c r="ECI288" s="5"/>
      <c r="ECJ288" s="5"/>
      <c r="ECK288" s="5"/>
      <c r="ECL288" s="5"/>
      <c r="ECM288" s="5"/>
      <c r="ECN288" s="5"/>
      <c r="ECO288" s="5"/>
      <c r="ECP288" s="5"/>
      <c r="ECQ288" s="5"/>
      <c r="ECR288" s="5"/>
      <c r="ECS288" s="5"/>
      <c r="ECT288" s="5"/>
      <c r="ECU288" s="5"/>
      <c r="ECV288" s="5"/>
      <c r="ECW288" s="5"/>
      <c r="ECX288" s="5"/>
      <c r="ECY288" s="5"/>
      <c r="ECZ288" s="5"/>
      <c r="EDA288" s="5"/>
      <c r="EDB288" s="5"/>
      <c r="EDC288" s="5"/>
      <c r="EDD288" s="5"/>
      <c r="EDE288" s="5"/>
      <c r="EDF288" s="5"/>
      <c r="EDG288" s="5"/>
      <c r="EDH288" s="5"/>
      <c r="EDI288" s="5"/>
      <c r="EDJ288" s="5"/>
      <c r="EDK288" s="5"/>
      <c r="EDL288" s="5"/>
      <c r="EDM288" s="5"/>
      <c r="EDN288" s="5"/>
      <c r="EDO288" s="5"/>
      <c r="EDP288" s="5"/>
      <c r="EDQ288" s="5"/>
      <c r="EDR288" s="5"/>
      <c r="EDS288" s="5"/>
      <c r="EDT288" s="5"/>
      <c r="EDU288" s="5"/>
      <c r="EDV288" s="5"/>
      <c r="EDW288" s="5"/>
      <c r="EDX288" s="5"/>
      <c r="EDY288" s="5"/>
      <c r="EDZ288" s="5"/>
      <c r="EEA288" s="5"/>
      <c r="EEB288" s="5"/>
      <c r="EEC288" s="5"/>
      <c r="EED288" s="5"/>
      <c r="EEE288" s="5"/>
      <c r="EEF288" s="5"/>
      <c r="EEG288" s="5"/>
      <c r="EEH288" s="5"/>
      <c r="EEI288" s="5"/>
      <c r="EEJ288" s="5"/>
      <c r="EEK288" s="5"/>
      <c r="EEL288" s="5"/>
      <c r="EEM288" s="5"/>
      <c r="EEN288" s="5"/>
      <c r="EEO288" s="5"/>
      <c r="EEP288" s="5"/>
      <c r="EEQ288" s="5"/>
      <c r="EER288" s="5"/>
      <c r="EES288" s="5"/>
      <c r="EET288" s="5"/>
      <c r="EEU288" s="5"/>
      <c r="EEV288" s="5"/>
      <c r="EEW288" s="5"/>
      <c r="EEX288" s="5"/>
      <c r="EEY288" s="5"/>
      <c r="EEZ288" s="5"/>
      <c r="EFA288" s="5"/>
      <c r="EFB288" s="5"/>
      <c r="EFC288" s="5"/>
      <c r="EFD288" s="5"/>
      <c r="EFE288" s="5"/>
      <c r="EFF288" s="5"/>
      <c r="EFG288" s="5"/>
      <c r="EFH288" s="5"/>
      <c r="EFI288" s="5"/>
      <c r="EFJ288" s="5"/>
      <c r="EFK288" s="5"/>
      <c r="EFL288" s="5"/>
      <c r="EFM288" s="5"/>
      <c r="EFN288" s="5"/>
      <c r="EFO288" s="5"/>
      <c r="EFP288" s="5"/>
      <c r="EFQ288" s="5"/>
      <c r="EFR288" s="5"/>
      <c r="EFS288" s="5"/>
      <c r="EFT288" s="5"/>
      <c r="EFU288" s="5"/>
      <c r="EFV288" s="5"/>
      <c r="EFW288" s="5"/>
      <c r="EFX288" s="5"/>
      <c r="EFY288" s="5"/>
      <c r="EFZ288" s="5"/>
      <c r="EGA288" s="5"/>
      <c r="EGB288" s="5"/>
      <c r="EGC288" s="5"/>
      <c r="EGD288" s="5"/>
      <c r="EGE288" s="5"/>
      <c r="EGF288" s="5"/>
      <c r="EGG288" s="5"/>
      <c r="EGH288" s="5"/>
      <c r="EGI288" s="5"/>
      <c r="EGJ288" s="5"/>
      <c r="EGK288" s="5"/>
      <c r="EGL288" s="5"/>
      <c r="EGM288" s="5"/>
      <c r="EGN288" s="5"/>
      <c r="EGO288" s="5"/>
      <c r="EGP288" s="5"/>
      <c r="EGQ288" s="5"/>
      <c r="EGR288" s="5"/>
      <c r="EGS288" s="5"/>
      <c r="EGT288" s="5"/>
      <c r="EGU288" s="5"/>
      <c r="EGV288" s="5"/>
      <c r="EGW288" s="5"/>
      <c r="EGX288" s="5"/>
      <c r="EGY288" s="5"/>
      <c r="EGZ288" s="5"/>
      <c r="EHA288" s="5"/>
      <c r="EHB288" s="5"/>
      <c r="EHC288" s="5"/>
      <c r="EHD288" s="5"/>
      <c r="EHE288" s="5"/>
      <c r="EHF288" s="5"/>
      <c r="EHG288" s="5"/>
      <c r="EHH288" s="5"/>
      <c r="EHI288" s="5"/>
      <c r="EHJ288" s="5"/>
      <c r="EHK288" s="5"/>
      <c r="EHL288" s="5"/>
      <c r="EHM288" s="5"/>
      <c r="EHN288" s="5"/>
      <c r="EHO288" s="5"/>
      <c r="EHP288" s="5"/>
      <c r="EHQ288" s="5"/>
      <c r="EHR288" s="5"/>
      <c r="EHS288" s="5"/>
      <c r="EHT288" s="5"/>
      <c r="EHU288" s="5"/>
      <c r="EHV288" s="5"/>
      <c r="EHW288" s="5"/>
      <c r="EHX288" s="5"/>
      <c r="EHY288" s="5"/>
      <c r="EHZ288" s="5"/>
      <c r="EIA288" s="5"/>
      <c r="EIB288" s="5"/>
      <c r="EIC288" s="5"/>
      <c r="EID288" s="5"/>
      <c r="EIE288" s="5"/>
      <c r="EIF288" s="5"/>
      <c r="EIG288" s="5"/>
      <c r="EIH288" s="5"/>
      <c r="EII288" s="5"/>
      <c r="EIJ288" s="5"/>
      <c r="EIK288" s="5"/>
      <c r="EIL288" s="5"/>
      <c r="EIM288" s="5"/>
      <c r="EIN288" s="5"/>
      <c r="EIO288" s="5"/>
      <c r="EIP288" s="5"/>
      <c r="EIQ288" s="5"/>
      <c r="EIR288" s="5"/>
      <c r="EIS288" s="5"/>
      <c r="EIT288" s="5"/>
      <c r="EIU288" s="5"/>
      <c r="EIV288" s="5"/>
      <c r="EIW288" s="5"/>
      <c r="EIX288" s="5"/>
      <c r="EIY288" s="5"/>
      <c r="EIZ288" s="5"/>
      <c r="EJA288" s="5"/>
      <c r="EJB288" s="5"/>
      <c r="EJC288" s="5"/>
      <c r="EJD288" s="5"/>
      <c r="EJE288" s="5"/>
      <c r="EJF288" s="5"/>
      <c r="EJG288" s="5"/>
      <c r="EJH288" s="5"/>
      <c r="EJI288" s="5"/>
      <c r="EJJ288" s="5"/>
      <c r="EJK288" s="5"/>
      <c r="EJL288" s="5"/>
      <c r="EJM288" s="5"/>
      <c r="EJN288" s="5"/>
      <c r="EJO288" s="5"/>
      <c r="EJP288" s="5"/>
      <c r="EJQ288" s="5"/>
      <c r="EJR288" s="5"/>
      <c r="EJS288" s="5"/>
      <c r="EJT288" s="5"/>
      <c r="EJU288" s="5"/>
      <c r="EJV288" s="5"/>
      <c r="EJW288" s="5"/>
      <c r="EJX288" s="5"/>
      <c r="EJY288" s="5"/>
      <c r="EJZ288" s="5"/>
      <c r="EKA288" s="5"/>
      <c r="EKB288" s="5"/>
      <c r="EKC288" s="5"/>
      <c r="EKD288" s="5"/>
      <c r="EKE288" s="5"/>
      <c r="EKF288" s="5"/>
      <c r="EKG288" s="5"/>
      <c r="EKH288" s="5"/>
      <c r="EKI288" s="5"/>
      <c r="EKJ288" s="5"/>
      <c r="EKK288" s="5"/>
      <c r="EKL288" s="5"/>
      <c r="EKM288" s="5"/>
      <c r="EKN288" s="5"/>
      <c r="EKO288" s="5"/>
      <c r="EKP288" s="5"/>
      <c r="EKQ288" s="5"/>
      <c r="EKR288" s="5"/>
      <c r="EKS288" s="5"/>
      <c r="EKT288" s="5"/>
      <c r="EKU288" s="5"/>
      <c r="EKV288" s="5"/>
      <c r="EKW288" s="5"/>
      <c r="EKX288" s="5"/>
      <c r="EKY288" s="5"/>
      <c r="EKZ288" s="5"/>
      <c r="ELA288" s="5"/>
      <c r="ELB288" s="5"/>
      <c r="ELC288" s="5"/>
      <c r="ELD288" s="5"/>
      <c r="ELE288" s="5"/>
      <c r="ELF288" s="5"/>
      <c r="ELG288" s="5"/>
      <c r="ELH288" s="5"/>
      <c r="ELI288" s="5"/>
      <c r="ELJ288" s="5"/>
      <c r="ELK288" s="5"/>
      <c r="ELL288" s="5"/>
      <c r="ELM288" s="5"/>
      <c r="ELN288" s="5"/>
      <c r="ELO288" s="5"/>
      <c r="ELP288" s="5"/>
      <c r="ELQ288" s="5"/>
      <c r="ELR288" s="5"/>
      <c r="ELS288" s="5"/>
      <c r="ELT288" s="5"/>
      <c r="ELU288" s="5"/>
      <c r="ELV288" s="5"/>
      <c r="ELW288" s="5"/>
      <c r="ELX288" s="5"/>
      <c r="ELY288" s="5"/>
      <c r="ELZ288" s="5"/>
      <c r="EMA288" s="5"/>
      <c r="EMB288" s="5"/>
      <c r="EMC288" s="5"/>
      <c r="EMD288" s="5"/>
      <c r="EME288" s="5"/>
      <c r="EMF288" s="5"/>
      <c r="EMG288" s="5"/>
      <c r="EMH288" s="5"/>
      <c r="EMI288" s="5"/>
      <c r="EMJ288" s="5"/>
      <c r="EMK288" s="5"/>
      <c r="EML288" s="5"/>
      <c r="EMM288" s="5"/>
      <c r="EMN288" s="5"/>
      <c r="EMO288" s="5"/>
      <c r="EMP288" s="5"/>
      <c r="EMQ288" s="5"/>
      <c r="EMR288" s="5"/>
      <c r="EMS288" s="5"/>
      <c r="EMT288" s="5"/>
      <c r="EMU288" s="5"/>
      <c r="EMV288" s="5"/>
      <c r="EMW288" s="5"/>
      <c r="EMX288" s="5"/>
      <c r="EMY288" s="5"/>
      <c r="EMZ288" s="5"/>
      <c r="ENA288" s="5"/>
      <c r="ENB288" s="5"/>
      <c r="ENC288" s="5"/>
      <c r="END288" s="5"/>
      <c r="ENE288" s="5"/>
      <c r="ENF288" s="5"/>
      <c r="ENG288" s="5"/>
      <c r="ENH288" s="5"/>
      <c r="ENI288" s="5"/>
      <c r="ENJ288" s="5"/>
      <c r="ENK288" s="5"/>
      <c r="ENL288" s="5"/>
      <c r="ENM288" s="5"/>
      <c r="ENN288" s="5"/>
      <c r="ENO288" s="5"/>
      <c r="ENP288" s="5"/>
      <c r="ENQ288" s="5"/>
      <c r="ENR288" s="5"/>
      <c r="ENS288" s="5"/>
      <c r="ENT288" s="5"/>
      <c r="ENU288" s="5"/>
      <c r="ENV288" s="5"/>
      <c r="ENW288" s="5"/>
      <c r="ENX288" s="5"/>
      <c r="ENY288" s="5"/>
      <c r="ENZ288" s="5"/>
      <c r="EOA288" s="5"/>
      <c r="EOB288" s="5"/>
      <c r="EOC288" s="5"/>
      <c r="EOD288" s="5"/>
      <c r="EOE288" s="5"/>
      <c r="EOF288" s="5"/>
      <c r="EOG288" s="5"/>
      <c r="EOH288" s="5"/>
      <c r="EOI288" s="5"/>
      <c r="EOJ288" s="5"/>
      <c r="EOK288" s="5"/>
      <c r="EOL288" s="5"/>
      <c r="EOM288" s="5"/>
      <c r="EON288" s="5"/>
      <c r="EOO288" s="5"/>
      <c r="EOP288" s="5"/>
      <c r="EOQ288" s="5"/>
      <c r="EOR288" s="5"/>
      <c r="EOS288" s="5"/>
      <c r="EOT288" s="5"/>
      <c r="EOU288" s="5"/>
      <c r="EOV288" s="5"/>
      <c r="EOW288" s="5"/>
      <c r="EOX288" s="5"/>
      <c r="EOY288" s="5"/>
      <c r="EOZ288" s="5"/>
      <c r="EPA288" s="5"/>
      <c r="EPB288" s="5"/>
      <c r="EPC288" s="5"/>
      <c r="EPD288" s="5"/>
      <c r="EPE288" s="5"/>
      <c r="EPF288" s="5"/>
      <c r="EPG288" s="5"/>
      <c r="EPH288" s="5"/>
      <c r="EPI288" s="5"/>
      <c r="EPJ288" s="5"/>
      <c r="EPK288" s="5"/>
      <c r="EPL288" s="5"/>
      <c r="EPM288" s="5"/>
      <c r="EPN288" s="5"/>
      <c r="EPO288" s="5"/>
      <c r="EPP288" s="5"/>
      <c r="EPQ288" s="5"/>
      <c r="EPR288" s="5"/>
      <c r="EPS288" s="5"/>
      <c r="EPT288" s="5"/>
      <c r="EPU288" s="5"/>
      <c r="EPV288" s="5"/>
      <c r="EPW288" s="5"/>
      <c r="EPX288" s="5"/>
      <c r="EPY288" s="5"/>
      <c r="EPZ288" s="5"/>
      <c r="EQA288" s="5"/>
      <c r="EQB288" s="5"/>
      <c r="EQC288" s="5"/>
      <c r="EQD288" s="5"/>
      <c r="EQE288" s="5"/>
      <c r="EQF288" s="5"/>
      <c r="EQG288" s="5"/>
      <c r="EQH288" s="5"/>
      <c r="EQI288" s="5"/>
      <c r="EQJ288" s="5"/>
      <c r="EQK288" s="5"/>
      <c r="EQL288" s="5"/>
      <c r="EQM288" s="5"/>
      <c r="EQN288" s="5"/>
      <c r="EQO288" s="5"/>
      <c r="EQP288" s="5"/>
      <c r="EQQ288" s="5"/>
      <c r="EQR288" s="5"/>
      <c r="EQS288" s="5"/>
      <c r="EQT288" s="5"/>
      <c r="EQU288" s="5"/>
      <c r="EQV288" s="5"/>
      <c r="EQW288" s="5"/>
      <c r="EQX288" s="5"/>
      <c r="EQY288" s="5"/>
      <c r="EQZ288" s="5"/>
      <c r="ERA288" s="5"/>
      <c r="ERB288" s="5"/>
      <c r="ERC288" s="5"/>
      <c r="ERD288" s="5"/>
      <c r="ERE288" s="5"/>
      <c r="ERF288" s="5"/>
      <c r="ERG288" s="5"/>
      <c r="ERH288" s="5"/>
      <c r="ERI288" s="5"/>
      <c r="ERJ288" s="5"/>
      <c r="ERK288" s="5"/>
      <c r="ERL288" s="5"/>
      <c r="ERM288" s="5"/>
      <c r="ERN288" s="5"/>
      <c r="ERO288" s="5"/>
      <c r="ERP288" s="5"/>
      <c r="ERQ288" s="5"/>
      <c r="ERR288" s="5"/>
      <c r="ERS288" s="5"/>
      <c r="ERT288" s="5"/>
      <c r="ERU288" s="5"/>
      <c r="ERV288" s="5"/>
      <c r="ERW288" s="5"/>
      <c r="ERX288" s="5"/>
      <c r="ERY288" s="5"/>
      <c r="ERZ288" s="5"/>
      <c r="ESA288" s="5"/>
      <c r="ESB288" s="5"/>
      <c r="ESC288" s="5"/>
      <c r="ESD288" s="5"/>
      <c r="ESE288" s="5"/>
      <c r="ESF288" s="5"/>
      <c r="ESG288" s="5"/>
      <c r="ESH288" s="5"/>
      <c r="ESI288" s="5"/>
      <c r="ESJ288" s="5"/>
      <c r="ESK288" s="5"/>
      <c r="ESL288" s="5"/>
      <c r="ESM288" s="5"/>
      <c r="ESN288" s="5"/>
      <c r="ESO288" s="5"/>
      <c r="ESP288" s="5"/>
      <c r="ESQ288" s="5"/>
      <c r="ESR288" s="5"/>
      <c r="ESS288" s="5"/>
      <c r="EST288" s="5"/>
      <c r="ESU288" s="5"/>
      <c r="ESV288" s="5"/>
      <c r="ESW288" s="5"/>
      <c r="ESX288" s="5"/>
      <c r="ESY288" s="5"/>
      <c r="ESZ288" s="5"/>
      <c r="ETA288" s="5"/>
      <c r="ETB288" s="5"/>
      <c r="ETC288" s="5"/>
      <c r="ETD288" s="5"/>
      <c r="ETE288" s="5"/>
      <c r="ETF288" s="5"/>
      <c r="ETG288" s="5"/>
      <c r="ETH288" s="5"/>
      <c r="ETI288" s="5"/>
      <c r="ETJ288" s="5"/>
      <c r="ETK288" s="5"/>
      <c r="ETL288" s="5"/>
      <c r="ETM288" s="5"/>
      <c r="ETN288" s="5"/>
      <c r="ETO288" s="5"/>
      <c r="ETP288" s="5"/>
      <c r="ETQ288" s="5"/>
      <c r="ETR288" s="5"/>
      <c r="ETS288" s="5"/>
      <c r="ETT288" s="5"/>
      <c r="ETU288" s="5"/>
      <c r="ETV288" s="5"/>
      <c r="ETW288" s="5"/>
      <c r="ETX288" s="5"/>
      <c r="ETY288" s="5"/>
      <c r="ETZ288" s="5"/>
      <c r="EUA288" s="5"/>
      <c r="EUB288" s="5"/>
      <c r="EUC288" s="5"/>
      <c r="EUD288" s="5"/>
      <c r="EUE288" s="5"/>
      <c r="EUF288" s="5"/>
      <c r="EUG288" s="5"/>
      <c r="EUH288" s="5"/>
      <c r="EUI288" s="5"/>
      <c r="EUJ288" s="5"/>
      <c r="EUK288" s="5"/>
      <c r="EUL288" s="5"/>
      <c r="EUM288" s="5"/>
      <c r="EUN288" s="5"/>
      <c r="EUO288" s="5"/>
      <c r="EUP288" s="5"/>
      <c r="EUQ288" s="5"/>
      <c r="EUR288" s="5"/>
      <c r="EUS288" s="5"/>
      <c r="EUT288" s="5"/>
      <c r="EUU288" s="5"/>
      <c r="EUV288" s="5"/>
      <c r="EUW288" s="5"/>
      <c r="EUX288" s="5"/>
      <c r="EUY288" s="5"/>
      <c r="EUZ288" s="5"/>
      <c r="EVA288" s="5"/>
      <c r="EVB288" s="5"/>
      <c r="EVC288" s="5"/>
      <c r="EVD288" s="5"/>
      <c r="EVE288" s="5"/>
      <c r="EVF288" s="5"/>
      <c r="EVG288" s="5"/>
      <c r="EVH288" s="5"/>
      <c r="EVI288" s="5"/>
      <c r="EVJ288" s="5"/>
      <c r="EVK288" s="5"/>
      <c r="EVL288" s="5"/>
      <c r="EVM288" s="5"/>
      <c r="EVN288" s="5"/>
      <c r="EVO288" s="5"/>
      <c r="EVP288" s="5"/>
      <c r="EVQ288" s="5"/>
      <c r="EVR288" s="5"/>
      <c r="EVS288" s="5"/>
      <c r="EVT288" s="5"/>
      <c r="EVU288" s="5"/>
      <c r="EVV288" s="5"/>
      <c r="EVW288" s="5"/>
      <c r="EVX288" s="5"/>
      <c r="EVY288" s="5"/>
      <c r="EVZ288" s="5"/>
      <c r="EWA288" s="5"/>
      <c r="EWB288" s="5"/>
      <c r="EWC288" s="5"/>
      <c r="EWD288" s="5"/>
      <c r="EWE288" s="5"/>
      <c r="EWF288" s="5"/>
      <c r="EWG288" s="5"/>
      <c r="EWH288" s="5"/>
      <c r="EWI288" s="5"/>
      <c r="EWJ288" s="5"/>
      <c r="EWK288" s="5"/>
      <c r="EWL288" s="5"/>
      <c r="EWM288" s="5"/>
      <c r="EWN288" s="5"/>
      <c r="EWO288" s="5"/>
      <c r="EWP288" s="5"/>
      <c r="EWQ288" s="5"/>
      <c r="EWR288" s="5"/>
      <c r="EWS288" s="5"/>
      <c r="EWT288" s="5"/>
      <c r="EWU288" s="5"/>
      <c r="EWV288" s="5"/>
      <c r="EWW288" s="5"/>
      <c r="EWX288" s="5"/>
      <c r="EWY288" s="5"/>
      <c r="EWZ288" s="5"/>
      <c r="EXA288" s="5"/>
      <c r="EXB288" s="5"/>
      <c r="EXC288" s="5"/>
      <c r="EXD288" s="5"/>
      <c r="EXE288" s="5"/>
      <c r="EXF288" s="5"/>
      <c r="EXG288" s="5"/>
      <c r="EXH288" s="5"/>
      <c r="EXI288" s="5"/>
      <c r="EXJ288" s="5"/>
      <c r="EXK288" s="5"/>
      <c r="EXL288" s="5"/>
      <c r="EXM288" s="5"/>
      <c r="EXN288" s="5"/>
      <c r="EXO288" s="5"/>
      <c r="EXP288" s="5"/>
      <c r="EXQ288" s="5"/>
      <c r="EXR288" s="5"/>
      <c r="EXS288" s="5"/>
      <c r="EXT288" s="5"/>
      <c r="EXU288" s="5"/>
      <c r="EXV288" s="5"/>
      <c r="EXW288" s="5"/>
      <c r="EXX288" s="5"/>
      <c r="EXY288" s="5"/>
      <c r="EXZ288" s="5"/>
      <c r="EYA288" s="5"/>
      <c r="EYB288" s="5"/>
      <c r="EYC288" s="5"/>
      <c r="EYD288" s="5"/>
      <c r="EYE288" s="5"/>
      <c r="EYF288" s="5"/>
      <c r="EYG288" s="5"/>
      <c r="EYH288" s="5"/>
      <c r="EYI288" s="5"/>
      <c r="EYJ288" s="5"/>
      <c r="EYK288" s="5"/>
      <c r="EYL288" s="5"/>
      <c r="EYM288" s="5"/>
      <c r="EYN288" s="5"/>
      <c r="EYO288" s="5"/>
      <c r="EYP288" s="5"/>
      <c r="EYQ288" s="5"/>
      <c r="EYR288" s="5"/>
      <c r="EYS288" s="5"/>
      <c r="EYT288" s="5"/>
      <c r="EYU288" s="5"/>
      <c r="EYV288" s="5"/>
      <c r="EYW288" s="5"/>
      <c r="EYX288" s="5"/>
      <c r="EYY288" s="5"/>
      <c r="EYZ288" s="5"/>
      <c r="EZA288" s="5"/>
      <c r="EZB288" s="5"/>
      <c r="EZC288" s="5"/>
      <c r="EZD288" s="5"/>
      <c r="EZE288" s="5"/>
      <c r="EZF288" s="5"/>
      <c r="EZG288" s="5"/>
      <c r="EZH288" s="5"/>
      <c r="EZI288" s="5"/>
      <c r="EZJ288" s="5"/>
      <c r="EZK288" s="5"/>
      <c r="EZL288" s="5"/>
      <c r="EZM288" s="5"/>
      <c r="EZN288" s="5"/>
      <c r="EZO288" s="5"/>
      <c r="EZP288" s="5"/>
      <c r="EZQ288" s="5"/>
      <c r="EZR288" s="5"/>
      <c r="EZS288" s="5"/>
      <c r="EZT288" s="5"/>
      <c r="EZU288" s="5"/>
      <c r="EZV288" s="5"/>
      <c r="EZW288" s="5"/>
      <c r="EZX288" s="5"/>
      <c r="EZY288" s="5"/>
      <c r="EZZ288" s="5"/>
      <c r="FAA288" s="5"/>
      <c r="FAB288" s="5"/>
      <c r="FAC288" s="5"/>
      <c r="FAD288" s="5"/>
      <c r="FAE288" s="5"/>
      <c r="FAF288" s="5"/>
      <c r="FAG288" s="5"/>
      <c r="FAH288" s="5"/>
      <c r="FAI288" s="5"/>
      <c r="FAJ288" s="5"/>
      <c r="FAK288" s="5"/>
      <c r="FAL288" s="5"/>
      <c r="FAM288" s="5"/>
      <c r="FAN288" s="5"/>
      <c r="FAO288" s="5"/>
      <c r="FAP288" s="5"/>
      <c r="FAQ288" s="5"/>
      <c r="FAR288" s="5"/>
      <c r="FAS288" s="5"/>
      <c r="FAT288" s="5"/>
      <c r="FAU288" s="5"/>
      <c r="FAV288" s="5"/>
      <c r="FAW288" s="5"/>
      <c r="FAX288" s="5"/>
      <c r="FAY288" s="5"/>
      <c r="FAZ288" s="5"/>
      <c r="FBA288" s="5"/>
      <c r="FBB288" s="5"/>
      <c r="FBC288" s="5"/>
      <c r="FBD288" s="5"/>
      <c r="FBE288" s="5"/>
      <c r="FBF288" s="5"/>
      <c r="FBG288" s="5"/>
      <c r="FBH288" s="5"/>
      <c r="FBI288" s="5"/>
      <c r="FBJ288" s="5"/>
      <c r="FBK288" s="5"/>
      <c r="FBL288" s="5"/>
      <c r="FBM288" s="5"/>
      <c r="FBN288" s="5"/>
      <c r="FBO288" s="5"/>
      <c r="FBP288" s="5"/>
      <c r="FBQ288" s="5"/>
      <c r="FBR288" s="5"/>
      <c r="FBS288" s="5"/>
      <c r="FBT288" s="5"/>
      <c r="FBU288" s="5"/>
      <c r="FBV288" s="5"/>
      <c r="FBW288" s="5"/>
      <c r="FBX288" s="5"/>
      <c r="FBY288" s="5"/>
      <c r="FBZ288" s="5"/>
      <c r="FCA288" s="5"/>
      <c r="FCB288" s="5"/>
      <c r="FCC288" s="5"/>
      <c r="FCD288" s="5"/>
      <c r="FCE288" s="5"/>
      <c r="FCF288" s="5"/>
      <c r="FCG288" s="5"/>
      <c r="FCH288" s="5"/>
      <c r="FCI288" s="5"/>
      <c r="FCJ288" s="5"/>
      <c r="FCK288" s="5"/>
      <c r="FCL288" s="5"/>
      <c r="FCM288" s="5"/>
      <c r="FCN288" s="5"/>
      <c r="FCO288" s="5"/>
      <c r="FCP288" s="5"/>
      <c r="FCQ288" s="5"/>
      <c r="FCR288" s="5"/>
      <c r="FCS288" s="5"/>
      <c r="FCT288" s="5"/>
      <c r="FCU288" s="5"/>
      <c r="FCV288" s="5"/>
      <c r="FCW288" s="5"/>
      <c r="FCX288" s="5"/>
      <c r="FCY288" s="5"/>
      <c r="FCZ288" s="5"/>
      <c r="FDA288" s="5"/>
      <c r="FDB288" s="5"/>
      <c r="FDC288" s="5"/>
      <c r="FDD288" s="5"/>
      <c r="FDE288" s="5"/>
      <c r="FDF288" s="5"/>
      <c r="FDG288" s="5"/>
      <c r="FDH288" s="5"/>
      <c r="FDI288" s="5"/>
      <c r="FDJ288" s="5"/>
      <c r="FDK288" s="5"/>
      <c r="FDL288" s="5"/>
      <c r="FDM288" s="5"/>
      <c r="FDN288" s="5"/>
      <c r="FDO288" s="5"/>
      <c r="FDP288" s="5"/>
      <c r="FDQ288" s="5"/>
      <c r="FDR288" s="5"/>
      <c r="FDS288" s="5"/>
      <c r="FDT288" s="5"/>
      <c r="FDU288" s="5"/>
      <c r="FDV288" s="5"/>
      <c r="FDW288" s="5"/>
      <c r="FDX288" s="5"/>
      <c r="FDY288" s="5"/>
      <c r="FDZ288" s="5"/>
      <c r="FEA288" s="5"/>
      <c r="FEB288" s="5"/>
      <c r="FEC288" s="5"/>
      <c r="FED288" s="5"/>
      <c r="FEE288" s="5"/>
      <c r="FEF288" s="5"/>
      <c r="FEG288" s="5"/>
      <c r="FEH288" s="5"/>
      <c r="FEI288" s="5"/>
      <c r="FEJ288" s="5"/>
      <c r="FEK288" s="5"/>
      <c r="FEL288" s="5"/>
      <c r="FEM288" s="5"/>
      <c r="FEN288" s="5"/>
      <c r="FEO288" s="5"/>
      <c r="FEP288" s="5"/>
      <c r="FEQ288" s="5"/>
      <c r="FER288" s="5"/>
      <c r="FES288" s="5"/>
      <c r="FET288" s="5"/>
      <c r="FEU288" s="5"/>
      <c r="FEV288" s="5"/>
      <c r="FEW288" s="5"/>
      <c r="FEX288" s="5"/>
      <c r="FEY288" s="5"/>
      <c r="FEZ288" s="5"/>
      <c r="FFA288" s="5"/>
      <c r="FFB288" s="5"/>
      <c r="FFC288" s="5"/>
      <c r="FFD288" s="5"/>
      <c r="FFE288" s="5"/>
      <c r="FFF288" s="5"/>
      <c r="FFG288" s="5"/>
      <c r="FFH288" s="5"/>
      <c r="FFI288" s="5"/>
      <c r="FFJ288" s="5"/>
      <c r="FFK288" s="5"/>
      <c r="FFL288" s="5"/>
      <c r="FFM288" s="5"/>
      <c r="FFN288" s="5"/>
      <c r="FFO288" s="5"/>
      <c r="FFP288" s="5"/>
      <c r="FFQ288" s="5"/>
      <c r="FFR288" s="5"/>
      <c r="FFS288" s="5"/>
      <c r="FFT288" s="5"/>
      <c r="FFU288" s="5"/>
      <c r="FFV288" s="5"/>
      <c r="FFW288" s="5"/>
      <c r="FFX288" s="5"/>
      <c r="FFY288" s="5"/>
      <c r="FFZ288" s="5"/>
      <c r="FGA288" s="5"/>
      <c r="FGB288" s="5"/>
      <c r="FGC288" s="5"/>
      <c r="FGD288" s="5"/>
      <c r="FGE288" s="5"/>
      <c r="FGF288" s="5"/>
      <c r="FGG288" s="5"/>
      <c r="FGH288" s="5"/>
      <c r="FGI288" s="5"/>
      <c r="FGJ288" s="5"/>
      <c r="FGK288" s="5"/>
      <c r="FGL288" s="5"/>
      <c r="FGM288" s="5"/>
      <c r="FGN288" s="5"/>
      <c r="FGO288" s="5"/>
      <c r="FGP288" s="5"/>
      <c r="FGQ288" s="5"/>
      <c r="FGR288" s="5"/>
      <c r="FGS288" s="5"/>
      <c r="FGT288" s="5"/>
      <c r="FGU288" s="5"/>
      <c r="FGV288" s="5"/>
      <c r="FGW288" s="5"/>
      <c r="FGX288" s="5"/>
      <c r="FGY288" s="5"/>
      <c r="FGZ288" s="5"/>
      <c r="FHA288" s="5"/>
      <c r="FHB288" s="5"/>
      <c r="FHC288" s="5"/>
      <c r="FHD288" s="5"/>
      <c r="FHE288" s="5"/>
      <c r="FHF288" s="5"/>
      <c r="FHG288" s="5"/>
      <c r="FHH288" s="5"/>
      <c r="FHI288" s="5"/>
      <c r="FHJ288" s="5"/>
      <c r="FHK288" s="5"/>
      <c r="FHL288" s="5"/>
      <c r="FHM288" s="5"/>
      <c r="FHN288" s="5"/>
      <c r="FHO288" s="5"/>
      <c r="FHP288" s="5"/>
      <c r="FHQ288" s="5"/>
      <c r="FHR288" s="5"/>
      <c r="FHS288" s="5"/>
      <c r="FHT288" s="5"/>
      <c r="FHU288" s="5"/>
      <c r="FHV288" s="5"/>
      <c r="FHW288" s="5"/>
      <c r="FHX288" s="5"/>
      <c r="FHY288" s="5"/>
      <c r="FHZ288" s="5"/>
      <c r="FIA288" s="5"/>
      <c r="FIB288" s="5"/>
      <c r="FIC288" s="5"/>
      <c r="FID288" s="5"/>
      <c r="FIE288" s="5"/>
      <c r="FIF288" s="5"/>
      <c r="FIG288" s="5"/>
      <c r="FIH288" s="5"/>
      <c r="FII288" s="5"/>
      <c r="FIJ288" s="5"/>
      <c r="FIK288" s="5"/>
      <c r="FIL288" s="5"/>
      <c r="FIM288" s="5"/>
      <c r="FIN288" s="5"/>
      <c r="FIO288" s="5"/>
      <c r="FIP288" s="5"/>
      <c r="FIQ288" s="5"/>
      <c r="FIR288" s="5"/>
      <c r="FIS288" s="5"/>
      <c r="FIT288" s="5"/>
      <c r="FIU288" s="5"/>
      <c r="FIV288" s="5"/>
      <c r="FIW288" s="5"/>
      <c r="FIX288" s="5"/>
      <c r="FIY288" s="5"/>
      <c r="FIZ288" s="5"/>
      <c r="FJA288" s="5"/>
      <c r="FJB288" s="5"/>
      <c r="FJC288" s="5"/>
      <c r="FJD288" s="5"/>
      <c r="FJE288" s="5"/>
      <c r="FJF288" s="5"/>
      <c r="FJG288" s="5"/>
      <c r="FJH288" s="5"/>
      <c r="FJI288" s="5"/>
      <c r="FJJ288" s="5"/>
      <c r="FJK288" s="5"/>
      <c r="FJL288" s="5"/>
      <c r="FJM288" s="5"/>
      <c r="FJN288" s="5"/>
      <c r="FJO288" s="5"/>
      <c r="FJP288" s="5"/>
      <c r="FJQ288" s="5"/>
      <c r="FJR288" s="5"/>
      <c r="FJS288" s="5"/>
      <c r="FJT288" s="5"/>
      <c r="FJU288" s="5"/>
      <c r="FJV288" s="5"/>
      <c r="FJW288" s="5"/>
      <c r="FJX288" s="5"/>
      <c r="FJY288" s="5"/>
      <c r="FJZ288" s="5"/>
      <c r="FKA288" s="5"/>
      <c r="FKB288" s="5"/>
      <c r="FKC288" s="5"/>
      <c r="FKD288" s="5"/>
      <c r="FKE288" s="5"/>
      <c r="FKF288" s="5"/>
      <c r="FKG288" s="5"/>
      <c r="FKH288" s="5"/>
      <c r="FKI288" s="5"/>
      <c r="FKJ288" s="5"/>
      <c r="FKK288" s="5"/>
      <c r="FKL288" s="5"/>
      <c r="FKM288" s="5"/>
      <c r="FKN288" s="5"/>
      <c r="FKO288" s="5"/>
      <c r="FKP288" s="5"/>
      <c r="FKQ288" s="5"/>
      <c r="FKR288" s="5"/>
      <c r="FKS288" s="5"/>
      <c r="FKT288" s="5"/>
      <c r="FKU288" s="5"/>
      <c r="FKV288" s="5"/>
      <c r="FKW288" s="5"/>
      <c r="FKX288" s="5"/>
      <c r="FKY288" s="5"/>
      <c r="FKZ288" s="5"/>
      <c r="FLA288" s="5"/>
      <c r="FLB288" s="5"/>
      <c r="FLC288" s="5"/>
      <c r="FLD288" s="5"/>
      <c r="FLE288" s="5"/>
      <c r="FLF288" s="5"/>
      <c r="FLG288" s="5"/>
      <c r="FLH288" s="5"/>
      <c r="FLI288" s="5"/>
      <c r="FLJ288" s="5"/>
      <c r="FLK288" s="5"/>
      <c r="FLL288" s="5"/>
      <c r="FLM288" s="5"/>
      <c r="FLN288" s="5"/>
      <c r="FLO288" s="5"/>
      <c r="FLP288" s="5"/>
      <c r="FLQ288" s="5"/>
      <c r="FLR288" s="5"/>
      <c r="FLS288" s="5"/>
      <c r="FLT288" s="5"/>
      <c r="FLU288" s="5"/>
      <c r="FLV288" s="5"/>
      <c r="FLW288" s="5"/>
      <c r="FLX288" s="5"/>
      <c r="FLY288" s="5"/>
      <c r="FLZ288" s="5"/>
      <c r="FMA288" s="5"/>
      <c r="FMB288" s="5"/>
      <c r="FMC288" s="5"/>
      <c r="FMD288" s="5"/>
      <c r="FME288" s="5"/>
      <c r="FMF288" s="5"/>
      <c r="FMG288" s="5"/>
      <c r="FMH288" s="5"/>
      <c r="FMI288" s="5"/>
      <c r="FMJ288" s="5"/>
      <c r="FMK288" s="5"/>
      <c r="FML288" s="5"/>
      <c r="FMM288" s="5"/>
      <c r="FMN288" s="5"/>
      <c r="FMO288" s="5"/>
      <c r="FMP288" s="5"/>
      <c r="FMQ288" s="5"/>
      <c r="FMR288" s="5"/>
      <c r="FMS288" s="5"/>
      <c r="FMT288" s="5"/>
      <c r="FMU288" s="5"/>
      <c r="FMV288" s="5"/>
      <c r="FMW288" s="5"/>
      <c r="FMX288" s="5"/>
      <c r="FMY288" s="5"/>
      <c r="FMZ288" s="5"/>
      <c r="FNA288" s="5"/>
      <c r="FNB288" s="5"/>
      <c r="FNC288" s="5"/>
      <c r="FND288" s="5"/>
      <c r="FNE288" s="5"/>
      <c r="FNF288" s="5"/>
      <c r="FNG288" s="5"/>
      <c r="FNH288" s="5"/>
      <c r="FNI288" s="5"/>
      <c r="FNJ288" s="5"/>
      <c r="FNK288" s="5"/>
      <c r="FNL288" s="5"/>
      <c r="FNM288" s="5"/>
      <c r="FNN288" s="5"/>
      <c r="FNO288" s="5"/>
      <c r="FNP288" s="5"/>
      <c r="FNQ288" s="5"/>
      <c r="FNR288" s="5"/>
      <c r="FNS288" s="5"/>
      <c r="FNT288" s="5"/>
      <c r="FNU288" s="5"/>
      <c r="FNV288" s="5"/>
      <c r="FNW288" s="5"/>
      <c r="FNX288" s="5"/>
      <c r="FNY288" s="5"/>
      <c r="FNZ288" s="5"/>
      <c r="FOA288" s="5"/>
      <c r="FOB288" s="5"/>
      <c r="FOC288" s="5"/>
      <c r="FOD288" s="5"/>
      <c r="FOE288" s="5"/>
      <c r="FOF288" s="5"/>
      <c r="FOG288" s="5"/>
      <c r="FOH288" s="5"/>
      <c r="FOI288" s="5"/>
      <c r="FOJ288" s="5"/>
      <c r="FOK288" s="5"/>
      <c r="FOL288" s="5"/>
      <c r="FOM288" s="5"/>
      <c r="FON288" s="5"/>
      <c r="FOO288" s="5"/>
      <c r="FOP288" s="5"/>
      <c r="FOQ288" s="5"/>
      <c r="FOR288" s="5"/>
      <c r="FOS288" s="5"/>
      <c r="FOT288" s="5"/>
      <c r="FOU288" s="5"/>
      <c r="FOV288" s="5"/>
      <c r="FOW288" s="5"/>
      <c r="FOX288" s="5"/>
      <c r="FOY288" s="5"/>
      <c r="FOZ288" s="5"/>
      <c r="FPA288" s="5"/>
      <c r="FPB288" s="5"/>
      <c r="FPC288" s="5"/>
      <c r="FPD288" s="5"/>
      <c r="FPE288" s="5"/>
      <c r="FPF288" s="5"/>
      <c r="FPG288" s="5"/>
      <c r="FPH288" s="5"/>
      <c r="FPI288" s="5"/>
      <c r="FPJ288" s="5"/>
      <c r="FPK288" s="5"/>
      <c r="FPL288" s="5"/>
      <c r="FPM288" s="5"/>
      <c r="FPN288" s="5"/>
      <c r="FPO288" s="5"/>
      <c r="FPP288" s="5"/>
      <c r="FPQ288" s="5"/>
      <c r="FPR288" s="5"/>
      <c r="FPS288" s="5"/>
      <c r="FPT288" s="5"/>
      <c r="FPU288" s="5"/>
      <c r="FPV288" s="5"/>
      <c r="FPW288" s="5"/>
      <c r="FPX288" s="5"/>
      <c r="FPY288" s="5"/>
      <c r="FPZ288" s="5"/>
      <c r="FQA288" s="5"/>
      <c r="FQB288" s="5"/>
      <c r="FQC288" s="5"/>
      <c r="FQD288" s="5"/>
      <c r="FQE288" s="5"/>
      <c r="FQF288" s="5"/>
      <c r="FQG288" s="5"/>
      <c r="FQH288" s="5"/>
      <c r="FQI288" s="5"/>
      <c r="FQJ288" s="5"/>
      <c r="FQK288" s="5"/>
      <c r="FQL288" s="5"/>
      <c r="FQM288" s="5"/>
      <c r="FQN288" s="5"/>
      <c r="FQO288" s="5"/>
      <c r="FQP288" s="5"/>
      <c r="FQQ288" s="5"/>
      <c r="FQR288" s="5"/>
      <c r="FQS288" s="5"/>
      <c r="FQT288" s="5"/>
      <c r="FQU288" s="5"/>
      <c r="FQV288" s="5"/>
      <c r="FQW288" s="5"/>
      <c r="FQX288" s="5"/>
      <c r="FQY288" s="5"/>
      <c r="FQZ288" s="5"/>
      <c r="FRA288" s="5"/>
      <c r="FRB288" s="5"/>
      <c r="FRC288" s="5"/>
      <c r="FRD288" s="5"/>
      <c r="FRE288" s="5"/>
      <c r="FRF288" s="5"/>
      <c r="FRG288" s="5"/>
      <c r="FRH288" s="5"/>
      <c r="FRI288" s="5"/>
      <c r="FRJ288" s="5"/>
      <c r="FRK288" s="5"/>
      <c r="FRL288" s="5"/>
      <c r="FRM288" s="5"/>
      <c r="FRN288" s="5"/>
      <c r="FRO288" s="5"/>
      <c r="FRP288" s="5"/>
      <c r="FRQ288" s="5"/>
      <c r="FRR288" s="5"/>
      <c r="FRS288" s="5"/>
      <c r="FRT288" s="5"/>
      <c r="FRU288" s="5"/>
      <c r="FRV288" s="5"/>
      <c r="FRW288" s="5"/>
      <c r="FRX288" s="5"/>
      <c r="FRY288" s="5"/>
      <c r="FRZ288" s="5"/>
      <c r="FSA288" s="5"/>
      <c r="FSB288" s="5"/>
      <c r="FSC288" s="5"/>
      <c r="FSD288" s="5"/>
      <c r="FSE288" s="5"/>
      <c r="FSF288" s="5"/>
      <c r="FSG288" s="5"/>
      <c r="FSH288" s="5"/>
      <c r="FSI288" s="5"/>
      <c r="FSJ288" s="5"/>
      <c r="FSK288" s="5"/>
      <c r="FSL288" s="5"/>
      <c r="FSM288" s="5"/>
      <c r="FSN288" s="5"/>
      <c r="FSO288" s="5"/>
      <c r="FSP288" s="5"/>
      <c r="FSQ288" s="5"/>
      <c r="FSR288" s="5"/>
      <c r="FSS288" s="5"/>
      <c r="FST288" s="5"/>
      <c r="FSU288" s="5"/>
      <c r="FSV288" s="5"/>
      <c r="FSW288" s="5"/>
      <c r="FSX288" s="5"/>
      <c r="FSY288" s="5"/>
      <c r="FSZ288" s="5"/>
      <c r="FTA288" s="5"/>
      <c r="FTB288" s="5"/>
      <c r="FTC288" s="5"/>
      <c r="FTD288" s="5"/>
      <c r="FTE288" s="5"/>
      <c r="FTF288" s="5"/>
      <c r="FTG288" s="5"/>
      <c r="FTH288" s="5"/>
      <c r="FTI288" s="5"/>
      <c r="FTJ288" s="5"/>
      <c r="FTK288" s="5"/>
      <c r="FTL288" s="5"/>
      <c r="FTM288" s="5"/>
      <c r="FTN288" s="5"/>
      <c r="FTO288" s="5"/>
      <c r="FTP288" s="5"/>
      <c r="FTQ288" s="5"/>
      <c r="FTR288" s="5"/>
      <c r="FTS288" s="5"/>
      <c r="FTT288" s="5"/>
      <c r="FTU288" s="5"/>
      <c r="FTV288" s="5"/>
      <c r="FTW288" s="5"/>
      <c r="FTX288" s="5"/>
      <c r="FTY288" s="5"/>
      <c r="FTZ288" s="5"/>
      <c r="FUA288" s="5"/>
      <c r="FUB288" s="5"/>
      <c r="FUC288" s="5"/>
      <c r="FUD288" s="5"/>
      <c r="FUE288" s="5"/>
      <c r="FUF288" s="5"/>
      <c r="FUG288" s="5"/>
      <c r="FUH288" s="5"/>
      <c r="FUI288" s="5"/>
      <c r="FUJ288" s="5"/>
      <c r="FUK288" s="5"/>
      <c r="FUL288" s="5"/>
      <c r="FUM288" s="5"/>
      <c r="FUN288" s="5"/>
      <c r="FUO288" s="5"/>
      <c r="FUP288" s="5"/>
      <c r="FUQ288" s="5"/>
      <c r="FUR288" s="5"/>
      <c r="FUS288" s="5"/>
      <c r="FUT288" s="5"/>
      <c r="FUU288" s="5"/>
      <c r="FUV288" s="5"/>
      <c r="FUW288" s="5"/>
      <c r="FUX288" s="5"/>
      <c r="FUY288" s="5"/>
      <c r="FUZ288" s="5"/>
      <c r="FVA288" s="5"/>
      <c r="FVB288" s="5"/>
      <c r="FVC288" s="5"/>
      <c r="FVD288" s="5"/>
      <c r="FVE288" s="5"/>
      <c r="FVF288" s="5"/>
      <c r="FVG288" s="5"/>
      <c r="FVH288" s="5"/>
      <c r="FVI288" s="5"/>
      <c r="FVJ288" s="5"/>
      <c r="FVK288" s="5"/>
      <c r="FVL288" s="5"/>
      <c r="FVM288" s="5"/>
      <c r="FVN288" s="5"/>
      <c r="FVO288" s="5"/>
      <c r="FVP288" s="5"/>
      <c r="FVQ288" s="5"/>
      <c r="FVR288" s="5"/>
      <c r="FVS288" s="5"/>
      <c r="FVT288" s="5"/>
      <c r="FVU288" s="5"/>
      <c r="FVV288" s="5"/>
      <c r="FVW288" s="5"/>
      <c r="FVX288" s="5"/>
      <c r="FVY288" s="5"/>
      <c r="FVZ288" s="5"/>
      <c r="FWA288" s="5"/>
      <c r="FWB288" s="5"/>
      <c r="FWC288" s="5"/>
      <c r="FWD288" s="5"/>
      <c r="FWE288" s="5"/>
      <c r="FWF288" s="5"/>
      <c r="FWG288" s="5"/>
      <c r="FWH288" s="5"/>
      <c r="FWI288" s="5"/>
      <c r="FWJ288" s="5"/>
      <c r="FWK288" s="5"/>
      <c r="FWL288" s="5"/>
      <c r="FWM288" s="5"/>
      <c r="FWN288" s="5"/>
      <c r="FWO288" s="5"/>
      <c r="FWP288" s="5"/>
      <c r="FWQ288" s="5"/>
      <c r="FWR288" s="5"/>
      <c r="FWS288" s="5"/>
      <c r="FWT288" s="5"/>
      <c r="FWU288" s="5"/>
      <c r="FWV288" s="5"/>
      <c r="FWW288" s="5"/>
      <c r="FWX288" s="5"/>
      <c r="FWY288" s="5"/>
      <c r="FWZ288" s="5"/>
      <c r="FXA288" s="5"/>
      <c r="FXB288" s="5"/>
      <c r="FXC288" s="5"/>
      <c r="FXD288" s="5"/>
      <c r="FXE288" s="5"/>
      <c r="FXF288" s="5"/>
      <c r="FXG288" s="5"/>
      <c r="FXH288" s="5"/>
      <c r="FXI288" s="5"/>
      <c r="FXJ288" s="5"/>
      <c r="FXK288" s="5"/>
      <c r="FXL288" s="5"/>
      <c r="FXM288" s="5"/>
      <c r="FXN288" s="5"/>
      <c r="FXO288" s="5"/>
      <c r="FXP288" s="5"/>
      <c r="FXQ288" s="5"/>
      <c r="FXR288" s="5"/>
      <c r="FXS288" s="5"/>
      <c r="FXT288" s="5"/>
      <c r="FXU288" s="5"/>
      <c r="FXV288" s="5"/>
      <c r="FXW288" s="5"/>
      <c r="FXX288" s="5"/>
      <c r="FXY288" s="5"/>
      <c r="FXZ288" s="5"/>
      <c r="FYA288" s="5"/>
      <c r="FYB288" s="5"/>
      <c r="FYC288" s="5"/>
      <c r="FYD288" s="5"/>
      <c r="FYE288" s="5"/>
      <c r="FYF288" s="5"/>
      <c r="FYG288" s="5"/>
      <c r="FYH288" s="5"/>
      <c r="FYI288" s="5"/>
      <c r="FYJ288" s="5"/>
      <c r="FYK288" s="5"/>
      <c r="FYL288" s="5"/>
      <c r="FYM288" s="5"/>
      <c r="FYN288" s="5"/>
      <c r="FYO288" s="5"/>
      <c r="FYP288" s="5"/>
      <c r="FYQ288" s="5"/>
      <c r="FYR288" s="5"/>
      <c r="FYS288" s="5"/>
      <c r="FYT288" s="5"/>
      <c r="FYU288" s="5"/>
      <c r="FYV288" s="5"/>
      <c r="FYW288" s="5"/>
      <c r="FYX288" s="5"/>
      <c r="FYY288" s="5"/>
      <c r="FYZ288" s="5"/>
      <c r="FZA288" s="5"/>
      <c r="FZB288" s="5"/>
      <c r="FZC288" s="5"/>
      <c r="FZD288" s="5"/>
      <c r="FZE288" s="5"/>
      <c r="FZF288" s="5"/>
      <c r="FZG288" s="5"/>
      <c r="FZH288" s="5"/>
      <c r="FZI288" s="5"/>
      <c r="FZJ288" s="5"/>
      <c r="FZK288" s="5"/>
      <c r="FZL288" s="5"/>
      <c r="FZM288" s="5"/>
      <c r="FZN288" s="5"/>
      <c r="FZO288" s="5"/>
      <c r="FZP288" s="5"/>
      <c r="FZQ288" s="5"/>
      <c r="FZR288" s="5"/>
      <c r="FZS288" s="5"/>
      <c r="FZT288" s="5"/>
      <c r="FZU288" s="5"/>
      <c r="FZV288" s="5"/>
      <c r="FZW288" s="5"/>
      <c r="FZX288" s="5"/>
      <c r="FZY288" s="5"/>
      <c r="FZZ288" s="5"/>
      <c r="GAA288" s="5"/>
      <c r="GAB288" s="5"/>
      <c r="GAC288" s="5"/>
      <c r="GAD288" s="5"/>
      <c r="GAE288" s="5"/>
      <c r="GAF288" s="5"/>
      <c r="GAG288" s="5"/>
      <c r="GAH288" s="5"/>
      <c r="GAI288" s="5"/>
      <c r="GAJ288" s="5"/>
      <c r="GAK288" s="5"/>
      <c r="GAL288" s="5"/>
      <c r="GAM288" s="5"/>
      <c r="GAN288" s="5"/>
      <c r="GAO288" s="5"/>
      <c r="GAP288" s="5"/>
      <c r="GAQ288" s="5"/>
      <c r="GAR288" s="5"/>
      <c r="GAS288" s="5"/>
      <c r="GAT288" s="5"/>
      <c r="GAU288" s="5"/>
      <c r="GAV288" s="5"/>
      <c r="GAW288" s="5"/>
      <c r="GAX288" s="5"/>
      <c r="GAY288" s="5"/>
      <c r="GAZ288" s="5"/>
      <c r="GBA288" s="5"/>
      <c r="GBB288" s="5"/>
      <c r="GBC288" s="5"/>
      <c r="GBD288" s="5"/>
      <c r="GBE288" s="5"/>
      <c r="GBF288" s="5"/>
      <c r="GBG288" s="5"/>
      <c r="GBH288" s="5"/>
      <c r="GBI288" s="5"/>
      <c r="GBJ288" s="5"/>
      <c r="GBK288" s="5"/>
      <c r="GBL288" s="5"/>
      <c r="GBM288" s="5"/>
      <c r="GBN288" s="5"/>
      <c r="GBO288" s="5"/>
      <c r="GBP288" s="5"/>
      <c r="GBQ288" s="5"/>
      <c r="GBR288" s="5"/>
      <c r="GBS288" s="5"/>
      <c r="GBT288" s="5"/>
      <c r="GBU288" s="5"/>
      <c r="GBV288" s="5"/>
      <c r="GBW288" s="5"/>
      <c r="GBX288" s="5"/>
      <c r="GBY288" s="5"/>
      <c r="GBZ288" s="5"/>
      <c r="GCA288" s="5"/>
      <c r="GCB288" s="5"/>
      <c r="GCC288" s="5"/>
      <c r="GCD288" s="5"/>
      <c r="GCE288" s="5"/>
      <c r="GCF288" s="5"/>
      <c r="GCG288" s="5"/>
      <c r="GCH288" s="5"/>
      <c r="GCI288" s="5"/>
      <c r="GCJ288" s="5"/>
      <c r="GCK288" s="5"/>
      <c r="GCL288" s="5"/>
      <c r="GCM288" s="5"/>
      <c r="GCN288" s="5"/>
      <c r="GCO288" s="5"/>
      <c r="GCP288" s="5"/>
      <c r="GCQ288" s="5"/>
      <c r="GCR288" s="5"/>
      <c r="GCS288" s="5"/>
      <c r="GCT288" s="5"/>
      <c r="GCU288" s="5"/>
      <c r="GCV288" s="5"/>
      <c r="GCW288" s="5"/>
      <c r="GCX288" s="5"/>
      <c r="GCY288" s="5"/>
      <c r="GCZ288" s="5"/>
      <c r="GDA288" s="5"/>
      <c r="GDB288" s="5"/>
      <c r="GDC288" s="5"/>
      <c r="GDD288" s="5"/>
      <c r="GDE288" s="5"/>
      <c r="GDF288" s="5"/>
      <c r="GDG288" s="5"/>
      <c r="GDH288" s="5"/>
      <c r="GDI288" s="5"/>
      <c r="GDJ288" s="5"/>
      <c r="GDK288" s="5"/>
      <c r="GDL288" s="5"/>
      <c r="GDM288" s="5"/>
      <c r="GDN288" s="5"/>
      <c r="GDO288" s="5"/>
      <c r="GDP288" s="5"/>
      <c r="GDQ288" s="5"/>
      <c r="GDR288" s="5"/>
      <c r="GDS288" s="5"/>
      <c r="GDT288" s="5"/>
      <c r="GDU288" s="5"/>
      <c r="GDV288" s="5"/>
      <c r="GDW288" s="5"/>
      <c r="GDX288" s="5"/>
      <c r="GDY288" s="5"/>
      <c r="GDZ288" s="5"/>
      <c r="GEA288" s="5"/>
      <c r="GEB288" s="5"/>
      <c r="GEC288" s="5"/>
      <c r="GED288" s="5"/>
      <c r="GEE288" s="5"/>
      <c r="GEF288" s="5"/>
      <c r="GEG288" s="5"/>
      <c r="GEH288" s="5"/>
      <c r="GEI288" s="5"/>
      <c r="GEJ288" s="5"/>
      <c r="GEK288" s="5"/>
      <c r="GEL288" s="5"/>
      <c r="GEM288" s="5"/>
      <c r="GEN288" s="5"/>
      <c r="GEO288" s="5"/>
      <c r="GEP288" s="5"/>
      <c r="GEQ288" s="5"/>
      <c r="GER288" s="5"/>
      <c r="GES288" s="5"/>
      <c r="GET288" s="5"/>
      <c r="GEU288" s="5"/>
      <c r="GEV288" s="5"/>
      <c r="GEW288" s="5"/>
      <c r="GEX288" s="5"/>
      <c r="GEY288" s="5"/>
      <c r="GEZ288" s="5"/>
      <c r="GFA288" s="5"/>
      <c r="GFB288" s="5"/>
      <c r="GFC288" s="5"/>
      <c r="GFD288" s="5"/>
      <c r="GFE288" s="5"/>
      <c r="GFF288" s="5"/>
      <c r="GFG288" s="5"/>
      <c r="GFH288" s="5"/>
      <c r="GFI288" s="5"/>
      <c r="GFJ288" s="5"/>
      <c r="GFK288" s="5"/>
      <c r="GFL288" s="5"/>
      <c r="GFM288" s="5"/>
      <c r="GFN288" s="5"/>
      <c r="GFO288" s="5"/>
      <c r="GFP288" s="5"/>
      <c r="GFQ288" s="5"/>
      <c r="GFR288" s="5"/>
      <c r="GFS288" s="5"/>
      <c r="GFT288" s="5"/>
      <c r="GFU288" s="5"/>
      <c r="GFV288" s="5"/>
      <c r="GFW288" s="5"/>
      <c r="GFX288" s="5"/>
      <c r="GFY288" s="5"/>
      <c r="GFZ288" s="5"/>
      <c r="GGA288" s="5"/>
      <c r="GGB288" s="5"/>
      <c r="GGC288" s="5"/>
      <c r="GGD288" s="5"/>
      <c r="GGE288" s="5"/>
      <c r="GGF288" s="5"/>
      <c r="GGG288" s="5"/>
      <c r="GGH288" s="5"/>
      <c r="GGI288" s="5"/>
      <c r="GGJ288" s="5"/>
      <c r="GGK288" s="5"/>
      <c r="GGL288" s="5"/>
      <c r="GGM288" s="5"/>
      <c r="GGN288" s="5"/>
      <c r="GGO288" s="5"/>
      <c r="GGP288" s="5"/>
      <c r="GGQ288" s="5"/>
      <c r="GGR288" s="5"/>
      <c r="GGS288" s="5"/>
      <c r="GGT288" s="5"/>
      <c r="GGU288" s="5"/>
      <c r="GGV288" s="5"/>
      <c r="GGW288" s="5"/>
      <c r="GGX288" s="5"/>
      <c r="GGY288" s="5"/>
      <c r="GGZ288" s="5"/>
      <c r="GHA288" s="5"/>
      <c r="GHB288" s="5"/>
      <c r="GHC288" s="5"/>
      <c r="GHD288" s="5"/>
      <c r="GHE288" s="5"/>
      <c r="GHF288" s="5"/>
      <c r="GHG288" s="5"/>
      <c r="GHH288" s="5"/>
      <c r="GHI288" s="5"/>
      <c r="GHJ288" s="5"/>
      <c r="GHK288" s="5"/>
      <c r="GHL288" s="5"/>
      <c r="GHM288" s="5"/>
      <c r="GHN288" s="5"/>
      <c r="GHO288" s="5"/>
      <c r="GHP288" s="5"/>
      <c r="GHQ288" s="5"/>
      <c r="GHR288" s="5"/>
      <c r="GHS288" s="5"/>
      <c r="GHT288" s="5"/>
      <c r="GHU288" s="5"/>
      <c r="GHV288" s="5"/>
      <c r="GHW288" s="5"/>
      <c r="GHX288" s="5"/>
      <c r="GHY288" s="5"/>
      <c r="GHZ288" s="5"/>
      <c r="GIA288" s="5"/>
      <c r="GIB288" s="5"/>
      <c r="GIC288" s="5"/>
      <c r="GID288" s="5"/>
      <c r="GIE288" s="5"/>
      <c r="GIF288" s="5"/>
      <c r="GIG288" s="5"/>
      <c r="GIH288" s="5"/>
      <c r="GII288" s="5"/>
      <c r="GIJ288" s="5"/>
      <c r="GIK288" s="5"/>
      <c r="GIL288" s="5"/>
      <c r="GIM288" s="5"/>
      <c r="GIN288" s="5"/>
      <c r="GIO288" s="5"/>
      <c r="GIP288" s="5"/>
      <c r="GIQ288" s="5"/>
      <c r="GIR288" s="5"/>
      <c r="GIS288" s="5"/>
      <c r="GIT288" s="5"/>
      <c r="GIU288" s="5"/>
      <c r="GIV288" s="5"/>
      <c r="GIW288" s="5"/>
      <c r="GIX288" s="5"/>
      <c r="GIY288" s="5"/>
      <c r="GIZ288" s="5"/>
      <c r="GJA288" s="5"/>
      <c r="GJB288" s="5"/>
      <c r="GJC288" s="5"/>
      <c r="GJD288" s="5"/>
      <c r="GJE288" s="5"/>
      <c r="GJF288" s="5"/>
      <c r="GJG288" s="5"/>
      <c r="GJH288" s="5"/>
      <c r="GJI288" s="5"/>
      <c r="GJJ288" s="5"/>
      <c r="GJK288" s="5"/>
      <c r="GJL288" s="5"/>
      <c r="GJM288" s="5"/>
      <c r="GJN288" s="5"/>
      <c r="GJO288" s="5"/>
      <c r="GJP288" s="5"/>
      <c r="GJQ288" s="5"/>
      <c r="GJR288" s="5"/>
      <c r="GJS288" s="5"/>
      <c r="GJT288" s="5"/>
      <c r="GJU288" s="5"/>
      <c r="GJV288" s="5"/>
      <c r="GJW288" s="5"/>
      <c r="GJX288" s="5"/>
      <c r="GJY288" s="5"/>
      <c r="GJZ288" s="5"/>
      <c r="GKA288" s="5"/>
      <c r="GKB288" s="5"/>
      <c r="GKC288" s="5"/>
      <c r="GKD288" s="5"/>
      <c r="GKE288" s="5"/>
      <c r="GKF288" s="5"/>
      <c r="GKG288" s="5"/>
      <c r="GKH288" s="5"/>
      <c r="GKI288" s="5"/>
      <c r="GKJ288" s="5"/>
      <c r="GKK288" s="5"/>
      <c r="GKL288" s="5"/>
      <c r="GKM288" s="5"/>
      <c r="GKN288" s="5"/>
      <c r="GKO288" s="5"/>
      <c r="GKP288" s="5"/>
      <c r="GKQ288" s="5"/>
      <c r="GKR288" s="5"/>
      <c r="GKS288" s="5"/>
      <c r="GKT288" s="5"/>
      <c r="GKU288" s="5"/>
      <c r="GKV288" s="5"/>
      <c r="GKW288" s="5"/>
      <c r="GKX288" s="5"/>
      <c r="GKY288" s="5"/>
      <c r="GKZ288" s="5"/>
      <c r="GLA288" s="5"/>
      <c r="GLB288" s="5"/>
      <c r="GLC288" s="5"/>
      <c r="GLD288" s="5"/>
      <c r="GLE288" s="5"/>
      <c r="GLF288" s="5"/>
      <c r="GLG288" s="5"/>
      <c r="GLH288" s="5"/>
      <c r="GLI288" s="5"/>
      <c r="GLJ288" s="5"/>
      <c r="GLK288" s="5"/>
      <c r="GLL288" s="5"/>
      <c r="GLM288" s="5"/>
      <c r="GLN288" s="5"/>
      <c r="GLO288" s="5"/>
      <c r="GLP288" s="5"/>
      <c r="GLQ288" s="5"/>
      <c r="GLR288" s="5"/>
      <c r="GLS288" s="5"/>
      <c r="GLT288" s="5"/>
      <c r="GLU288" s="5"/>
      <c r="GLV288" s="5"/>
      <c r="GLW288" s="5"/>
      <c r="GLX288" s="5"/>
      <c r="GLY288" s="5"/>
      <c r="GLZ288" s="5"/>
      <c r="GMA288" s="5"/>
      <c r="GMB288" s="5"/>
      <c r="GMC288" s="5"/>
      <c r="GMD288" s="5"/>
      <c r="GME288" s="5"/>
      <c r="GMF288" s="5"/>
      <c r="GMG288" s="5"/>
      <c r="GMH288" s="5"/>
      <c r="GMI288" s="5"/>
      <c r="GMJ288" s="5"/>
      <c r="GMK288" s="5"/>
      <c r="GML288" s="5"/>
      <c r="GMM288" s="5"/>
      <c r="GMN288" s="5"/>
      <c r="GMO288" s="5"/>
      <c r="GMP288" s="5"/>
      <c r="GMQ288" s="5"/>
      <c r="GMR288" s="5"/>
      <c r="GMS288" s="5"/>
      <c r="GMT288" s="5"/>
      <c r="GMU288" s="5"/>
      <c r="GMV288" s="5"/>
      <c r="GMW288" s="5"/>
      <c r="GMX288" s="5"/>
      <c r="GMY288" s="5"/>
      <c r="GMZ288" s="5"/>
      <c r="GNA288" s="5"/>
      <c r="GNB288" s="5"/>
      <c r="GNC288" s="5"/>
      <c r="GND288" s="5"/>
      <c r="GNE288" s="5"/>
      <c r="GNF288" s="5"/>
      <c r="GNG288" s="5"/>
      <c r="GNH288" s="5"/>
      <c r="GNI288" s="5"/>
      <c r="GNJ288" s="5"/>
      <c r="GNK288" s="5"/>
      <c r="GNL288" s="5"/>
      <c r="GNM288" s="5"/>
      <c r="GNN288" s="5"/>
      <c r="GNO288" s="5"/>
      <c r="GNP288" s="5"/>
      <c r="GNQ288" s="5"/>
      <c r="GNR288" s="5"/>
      <c r="GNS288" s="5"/>
      <c r="GNT288" s="5"/>
      <c r="GNU288" s="5"/>
      <c r="GNV288" s="5"/>
      <c r="GNW288" s="5"/>
      <c r="GNX288" s="5"/>
      <c r="GNY288" s="5"/>
      <c r="GNZ288" s="5"/>
      <c r="GOA288" s="5"/>
      <c r="GOB288" s="5"/>
      <c r="GOC288" s="5"/>
      <c r="GOD288" s="5"/>
      <c r="GOE288" s="5"/>
      <c r="GOF288" s="5"/>
      <c r="GOG288" s="5"/>
      <c r="GOH288" s="5"/>
      <c r="GOI288" s="5"/>
      <c r="GOJ288" s="5"/>
      <c r="GOK288" s="5"/>
      <c r="GOL288" s="5"/>
      <c r="GOM288" s="5"/>
      <c r="GON288" s="5"/>
      <c r="GOO288" s="5"/>
      <c r="GOP288" s="5"/>
      <c r="GOQ288" s="5"/>
      <c r="GOR288" s="5"/>
      <c r="GOS288" s="5"/>
      <c r="GOT288" s="5"/>
      <c r="GOU288" s="5"/>
      <c r="GOV288" s="5"/>
      <c r="GOW288" s="5"/>
      <c r="GOX288" s="5"/>
      <c r="GOY288" s="5"/>
      <c r="GOZ288" s="5"/>
      <c r="GPA288" s="5"/>
      <c r="GPB288" s="5"/>
      <c r="GPC288" s="5"/>
      <c r="GPD288" s="5"/>
      <c r="GPE288" s="5"/>
      <c r="GPF288" s="5"/>
      <c r="GPG288" s="5"/>
      <c r="GPH288" s="5"/>
      <c r="GPI288" s="5"/>
      <c r="GPJ288" s="5"/>
      <c r="GPK288" s="5"/>
      <c r="GPL288" s="5"/>
      <c r="GPM288" s="5"/>
      <c r="GPN288" s="5"/>
      <c r="GPO288" s="5"/>
      <c r="GPP288" s="5"/>
      <c r="GPQ288" s="5"/>
      <c r="GPR288" s="5"/>
      <c r="GPS288" s="5"/>
      <c r="GPT288" s="5"/>
      <c r="GPU288" s="5"/>
      <c r="GPV288" s="5"/>
      <c r="GPW288" s="5"/>
      <c r="GPX288" s="5"/>
      <c r="GPY288" s="5"/>
      <c r="GPZ288" s="5"/>
      <c r="GQA288" s="5"/>
      <c r="GQB288" s="5"/>
      <c r="GQC288" s="5"/>
      <c r="GQD288" s="5"/>
      <c r="GQE288" s="5"/>
      <c r="GQF288" s="5"/>
      <c r="GQG288" s="5"/>
      <c r="GQH288" s="5"/>
      <c r="GQI288" s="5"/>
      <c r="GQJ288" s="5"/>
      <c r="GQK288" s="5"/>
      <c r="GQL288" s="5"/>
      <c r="GQM288" s="5"/>
      <c r="GQN288" s="5"/>
      <c r="GQO288" s="5"/>
      <c r="GQP288" s="5"/>
      <c r="GQQ288" s="5"/>
      <c r="GQR288" s="5"/>
      <c r="GQS288" s="5"/>
      <c r="GQT288" s="5"/>
      <c r="GQU288" s="5"/>
      <c r="GQV288" s="5"/>
      <c r="GQW288" s="5"/>
      <c r="GQX288" s="5"/>
      <c r="GQY288" s="5"/>
      <c r="GQZ288" s="5"/>
      <c r="GRA288" s="5"/>
      <c r="GRB288" s="5"/>
      <c r="GRC288" s="5"/>
      <c r="GRD288" s="5"/>
      <c r="GRE288" s="5"/>
      <c r="GRF288" s="5"/>
      <c r="GRG288" s="5"/>
      <c r="GRH288" s="5"/>
      <c r="GRI288" s="5"/>
      <c r="GRJ288" s="5"/>
      <c r="GRK288" s="5"/>
      <c r="GRL288" s="5"/>
      <c r="GRM288" s="5"/>
      <c r="GRN288" s="5"/>
      <c r="GRO288" s="5"/>
      <c r="GRP288" s="5"/>
      <c r="GRQ288" s="5"/>
      <c r="GRR288" s="5"/>
      <c r="GRS288" s="5"/>
      <c r="GRT288" s="5"/>
      <c r="GRU288" s="5"/>
      <c r="GRV288" s="5"/>
      <c r="GRW288" s="5"/>
      <c r="GRX288" s="5"/>
      <c r="GRY288" s="5"/>
      <c r="GRZ288" s="5"/>
      <c r="GSA288" s="5"/>
      <c r="GSB288" s="5"/>
      <c r="GSC288" s="5"/>
      <c r="GSD288" s="5"/>
      <c r="GSE288" s="5"/>
      <c r="GSF288" s="5"/>
      <c r="GSG288" s="5"/>
      <c r="GSH288" s="5"/>
      <c r="GSI288" s="5"/>
      <c r="GSJ288" s="5"/>
      <c r="GSK288" s="5"/>
      <c r="GSL288" s="5"/>
      <c r="GSM288" s="5"/>
      <c r="GSN288" s="5"/>
      <c r="GSO288" s="5"/>
      <c r="GSP288" s="5"/>
      <c r="GSQ288" s="5"/>
      <c r="GSR288" s="5"/>
      <c r="GSS288" s="5"/>
      <c r="GST288" s="5"/>
      <c r="GSU288" s="5"/>
      <c r="GSV288" s="5"/>
      <c r="GSW288" s="5"/>
      <c r="GSX288" s="5"/>
      <c r="GSY288" s="5"/>
      <c r="GSZ288" s="5"/>
      <c r="GTA288" s="5"/>
      <c r="GTB288" s="5"/>
      <c r="GTC288" s="5"/>
      <c r="GTD288" s="5"/>
      <c r="GTE288" s="5"/>
      <c r="GTF288" s="5"/>
      <c r="GTG288" s="5"/>
      <c r="GTH288" s="5"/>
      <c r="GTI288" s="5"/>
      <c r="GTJ288" s="5"/>
      <c r="GTK288" s="5"/>
      <c r="GTL288" s="5"/>
      <c r="GTM288" s="5"/>
      <c r="GTN288" s="5"/>
      <c r="GTO288" s="5"/>
      <c r="GTP288" s="5"/>
      <c r="GTQ288" s="5"/>
      <c r="GTR288" s="5"/>
      <c r="GTS288" s="5"/>
      <c r="GTT288" s="5"/>
      <c r="GTU288" s="5"/>
      <c r="GTV288" s="5"/>
      <c r="GTW288" s="5"/>
      <c r="GTX288" s="5"/>
      <c r="GTY288" s="5"/>
      <c r="GTZ288" s="5"/>
      <c r="GUA288" s="5"/>
      <c r="GUB288" s="5"/>
      <c r="GUC288" s="5"/>
      <c r="GUD288" s="5"/>
      <c r="GUE288" s="5"/>
      <c r="GUF288" s="5"/>
      <c r="GUG288" s="5"/>
      <c r="GUH288" s="5"/>
      <c r="GUI288" s="5"/>
      <c r="GUJ288" s="5"/>
      <c r="GUK288" s="5"/>
      <c r="GUL288" s="5"/>
      <c r="GUM288" s="5"/>
      <c r="GUN288" s="5"/>
      <c r="GUO288" s="5"/>
      <c r="GUP288" s="5"/>
      <c r="GUQ288" s="5"/>
      <c r="GUR288" s="5"/>
      <c r="GUS288" s="5"/>
      <c r="GUT288" s="5"/>
      <c r="GUU288" s="5"/>
      <c r="GUV288" s="5"/>
      <c r="GUW288" s="5"/>
      <c r="GUX288" s="5"/>
      <c r="GUY288" s="5"/>
      <c r="GUZ288" s="5"/>
      <c r="GVA288" s="5"/>
      <c r="GVB288" s="5"/>
      <c r="GVC288" s="5"/>
      <c r="GVD288" s="5"/>
      <c r="GVE288" s="5"/>
      <c r="GVF288" s="5"/>
      <c r="GVG288" s="5"/>
      <c r="GVH288" s="5"/>
      <c r="GVI288" s="5"/>
      <c r="GVJ288" s="5"/>
      <c r="GVK288" s="5"/>
      <c r="GVL288" s="5"/>
      <c r="GVM288" s="5"/>
      <c r="GVN288" s="5"/>
      <c r="GVO288" s="5"/>
      <c r="GVP288" s="5"/>
      <c r="GVQ288" s="5"/>
      <c r="GVR288" s="5"/>
      <c r="GVS288" s="5"/>
      <c r="GVT288" s="5"/>
      <c r="GVU288" s="5"/>
      <c r="GVV288" s="5"/>
      <c r="GVW288" s="5"/>
      <c r="GVX288" s="5"/>
      <c r="GVY288" s="5"/>
      <c r="GVZ288" s="5"/>
      <c r="GWA288" s="5"/>
      <c r="GWB288" s="5"/>
      <c r="GWC288" s="5"/>
      <c r="GWD288" s="5"/>
      <c r="GWE288" s="5"/>
      <c r="GWF288" s="5"/>
      <c r="GWG288" s="5"/>
      <c r="GWH288" s="5"/>
      <c r="GWI288" s="5"/>
      <c r="GWJ288" s="5"/>
      <c r="GWK288" s="5"/>
      <c r="GWL288" s="5"/>
      <c r="GWM288" s="5"/>
      <c r="GWN288" s="5"/>
      <c r="GWO288" s="5"/>
      <c r="GWP288" s="5"/>
      <c r="GWQ288" s="5"/>
      <c r="GWR288" s="5"/>
      <c r="GWS288" s="5"/>
      <c r="GWT288" s="5"/>
      <c r="GWU288" s="5"/>
      <c r="GWV288" s="5"/>
      <c r="GWW288" s="5"/>
      <c r="GWX288" s="5"/>
      <c r="GWY288" s="5"/>
      <c r="GWZ288" s="5"/>
      <c r="GXA288" s="5"/>
      <c r="GXB288" s="5"/>
      <c r="GXC288" s="5"/>
      <c r="GXD288" s="5"/>
      <c r="GXE288" s="5"/>
      <c r="GXF288" s="5"/>
      <c r="GXG288" s="5"/>
      <c r="GXH288" s="5"/>
      <c r="GXI288" s="5"/>
      <c r="GXJ288" s="5"/>
      <c r="GXK288" s="5"/>
      <c r="GXL288" s="5"/>
      <c r="GXM288" s="5"/>
      <c r="GXN288" s="5"/>
      <c r="GXO288" s="5"/>
      <c r="GXP288" s="5"/>
      <c r="GXQ288" s="5"/>
      <c r="GXR288" s="5"/>
      <c r="GXS288" s="5"/>
      <c r="GXT288" s="5"/>
      <c r="GXU288" s="5"/>
      <c r="GXV288" s="5"/>
      <c r="GXW288" s="5"/>
      <c r="GXX288" s="5"/>
      <c r="GXY288" s="5"/>
      <c r="GXZ288" s="5"/>
      <c r="GYA288" s="5"/>
      <c r="GYB288" s="5"/>
      <c r="GYC288" s="5"/>
      <c r="GYD288" s="5"/>
      <c r="GYE288" s="5"/>
      <c r="GYF288" s="5"/>
      <c r="GYG288" s="5"/>
      <c r="GYH288" s="5"/>
      <c r="GYI288" s="5"/>
      <c r="GYJ288" s="5"/>
      <c r="GYK288" s="5"/>
      <c r="GYL288" s="5"/>
      <c r="GYM288" s="5"/>
      <c r="GYN288" s="5"/>
      <c r="GYO288" s="5"/>
      <c r="GYP288" s="5"/>
      <c r="GYQ288" s="5"/>
      <c r="GYR288" s="5"/>
      <c r="GYS288" s="5"/>
      <c r="GYT288" s="5"/>
      <c r="GYU288" s="5"/>
      <c r="GYV288" s="5"/>
      <c r="GYW288" s="5"/>
      <c r="GYX288" s="5"/>
      <c r="GYY288" s="5"/>
      <c r="GYZ288" s="5"/>
      <c r="GZA288" s="5"/>
      <c r="GZB288" s="5"/>
      <c r="GZC288" s="5"/>
      <c r="GZD288" s="5"/>
      <c r="GZE288" s="5"/>
      <c r="GZF288" s="5"/>
      <c r="GZG288" s="5"/>
      <c r="GZH288" s="5"/>
      <c r="GZI288" s="5"/>
      <c r="GZJ288" s="5"/>
      <c r="GZK288" s="5"/>
      <c r="GZL288" s="5"/>
      <c r="GZM288" s="5"/>
      <c r="GZN288" s="5"/>
      <c r="GZO288" s="5"/>
      <c r="GZP288" s="5"/>
      <c r="GZQ288" s="5"/>
      <c r="GZR288" s="5"/>
      <c r="GZS288" s="5"/>
      <c r="GZT288" s="5"/>
      <c r="GZU288" s="5"/>
      <c r="GZV288" s="5"/>
      <c r="GZW288" s="5"/>
      <c r="GZX288" s="5"/>
      <c r="GZY288" s="5"/>
      <c r="GZZ288" s="5"/>
      <c r="HAA288" s="5"/>
      <c r="HAB288" s="5"/>
      <c r="HAC288" s="5"/>
      <c r="HAD288" s="5"/>
      <c r="HAE288" s="5"/>
      <c r="HAF288" s="5"/>
      <c r="HAG288" s="5"/>
      <c r="HAH288" s="5"/>
      <c r="HAI288" s="5"/>
      <c r="HAJ288" s="5"/>
      <c r="HAK288" s="5"/>
      <c r="HAL288" s="5"/>
      <c r="HAM288" s="5"/>
      <c r="HAN288" s="5"/>
      <c r="HAO288" s="5"/>
      <c r="HAP288" s="5"/>
      <c r="HAQ288" s="5"/>
      <c r="HAR288" s="5"/>
      <c r="HAS288" s="5"/>
      <c r="HAT288" s="5"/>
      <c r="HAU288" s="5"/>
      <c r="HAV288" s="5"/>
      <c r="HAW288" s="5"/>
      <c r="HAX288" s="5"/>
      <c r="HAY288" s="5"/>
      <c r="HAZ288" s="5"/>
      <c r="HBA288" s="5"/>
      <c r="HBB288" s="5"/>
      <c r="HBC288" s="5"/>
      <c r="HBD288" s="5"/>
      <c r="HBE288" s="5"/>
      <c r="HBF288" s="5"/>
      <c r="HBG288" s="5"/>
      <c r="HBH288" s="5"/>
      <c r="HBI288" s="5"/>
      <c r="HBJ288" s="5"/>
      <c r="HBK288" s="5"/>
      <c r="HBL288" s="5"/>
      <c r="HBM288" s="5"/>
      <c r="HBN288" s="5"/>
      <c r="HBO288" s="5"/>
      <c r="HBP288" s="5"/>
      <c r="HBQ288" s="5"/>
      <c r="HBR288" s="5"/>
      <c r="HBS288" s="5"/>
      <c r="HBT288" s="5"/>
      <c r="HBU288" s="5"/>
      <c r="HBV288" s="5"/>
      <c r="HBW288" s="5"/>
      <c r="HBX288" s="5"/>
      <c r="HBY288" s="5"/>
      <c r="HBZ288" s="5"/>
      <c r="HCA288" s="5"/>
      <c r="HCB288" s="5"/>
      <c r="HCC288" s="5"/>
      <c r="HCD288" s="5"/>
      <c r="HCE288" s="5"/>
      <c r="HCF288" s="5"/>
      <c r="HCG288" s="5"/>
      <c r="HCH288" s="5"/>
      <c r="HCI288" s="5"/>
      <c r="HCJ288" s="5"/>
      <c r="HCK288" s="5"/>
      <c r="HCL288" s="5"/>
      <c r="HCM288" s="5"/>
      <c r="HCN288" s="5"/>
      <c r="HCO288" s="5"/>
      <c r="HCP288" s="5"/>
      <c r="HCQ288" s="5"/>
      <c r="HCR288" s="5"/>
      <c r="HCS288" s="5"/>
      <c r="HCT288" s="5"/>
      <c r="HCU288" s="5"/>
      <c r="HCV288" s="5"/>
      <c r="HCW288" s="5"/>
      <c r="HCX288" s="5"/>
      <c r="HCY288" s="5"/>
      <c r="HCZ288" s="5"/>
      <c r="HDA288" s="5"/>
      <c r="HDB288" s="5"/>
      <c r="HDC288" s="5"/>
      <c r="HDD288" s="5"/>
      <c r="HDE288" s="5"/>
      <c r="HDF288" s="5"/>
      <c r="HDG288" s="5"/>
      <c r="HDH288" s="5"/>
      <c r="HDI288" s="5"/>
      <c r="HDJ288" s="5"/>
      <c r="HDK288" s="5"/>
      <c r="HDL288" s="5"/>
      <c r="HDM288" s="5"/>
      <c r="HDN288" s="5"/>
      <c r="HDO288" s="5"/>
      <c r="HDP288" s="5"/>
      <c r="HDQ288" s="5"/>
      <c r="HDR288" s="5"/>
      <c r="HDS288" s="5"/>
      <c r="HDT288" s="5"/>
      <c r="HDU288" s="5"/>
      <c r="HDV288" s="5"/>
      <c r="HDW288" s="5"/>
      <c r="HDX288" s="5"/>
      <c r="HDY288" s="5"/>
      <c r="HDZ288" s="5"/>
      <c r="HEA288" s="5"/>
      <c r="HEB288" s="5"/>
      <c r="HEC288" s="5"/>
      <c r="HED288" s="5"/>
      <c r="HEE288" s="5"/>
      <c r="HEF288" s="5"/>
      <c r="HEG288" s="5"/>
      <c r="HEH288" s="5"/>
      <c r="HEI288" s="5"/>
      <c r="HEJ288" s="5"/>
      <c r="HEK288" s="5"/>
      <c r="HEL288" s="5"/>
      <c r="HEM288" s="5"/>
      <c r="HEN288" s="5"/>
      <c r="HEO288" s="5"/>
      <c r="HEP288" s="5"/>
      <c r="HEQ288" s="5"/>
      <c r="HER288" s="5"/>
      <c r="HES288" s="5"/>
      <c r="HET288" s="5"/>
      <c r="HEU288" s="5"/>
      <c r="HEV288" s="5"/>
      <c r="HEW288" s="5"/>
      <c r="HEX288" s="5"/>
      <c r="HEY288" s="5"/>
      <c r="HEZ288" s="5"/>
      <c r="HFA288" s="5"/>
      <c r="HFB288" s="5"/>
      <c r="HFC288" s="5"/>
      <c r="HFD288" s="5"/>
      <c r="HFE288" s="5"/>
      <c r="HFF288" s="5"/>
      <c r="HFG288" s="5"/>
      <c r="HFH288" s="5"/>
      <c r="HFI288" s="5"/>
      <c r="HFJ288" s="5"/>
      <c r="HFK288" s="5"/>
      <c r="HFL288" s="5"/>
      <c r="HFM288" s="5"/>
      <c r="HFN288" s="5"/>
      <c r="HFO288" s="5"/>
      <c r="HFP288" s="5"/>
      <c r="HFQ288" s="5"/>
      <c r="HFR288" s="5"/>
      <c r="HFS288" s="5"/>
      <c r="HFT288" s="5"/>
      <c r="HFU288" s="5"/>
      <c r="HFV288" s="5"/>
      <c r="HFW288" s="5"/>
      <c r="HFX288" s="5"/>
      <c r="HFY288" s="5"/>
      <c r="HFZ288" s="5"/>
      <c r="HGA288" s="5"/>
      <c r="HGB288" s="5"/>
      <c r="HGC288" s="5"/>
      <c r="HGD288" s="5"/>
      <c r="HGE288" s="5"/>
      <c r="HGF288" s="5"/>
      <c r="HGG288" s="5"/>
      <c r="HGH288" s="5"/>
      <c r="HGI288" s="5"/>
      <c r="HGJ288" s="5"/>
      <c r="HGK288" s="5"/>
      <c r="HGL288" s="5"/>
      <c r="HGM288" s="5"/>
      <c r="HGN288" s="5"/>
      <c r="HGO288" s="5"/>
      <c r="HGP288" s="5"/>
      <c r="HGQ288" s="5"/>
      <c r="HGR288" s="5"/>
      <c r="HGS288" s="5"/>
      <c r="HGT288" s="5"/>
      <c r="HGU288" s="5"/>
      <c r="HGV288" s="5"/>
      <c r="HGW288" s="5"/>
      <c r="HGX288" s="5"/>
      <c r="HGY288" s="5"/>
      <c r="HGZ288" s="5"/>
      <c r="HHA288" s="5"/>
      <c r="HHB288" s="5"/>
      <c r="HHC288" s="5"/>
      <c r="HHD288" s="5"/>
      <c r="HHE288" s="5"/>
      <c r="HHF288" s="5"/>
      <c r="HHG288" s="5"/>
      <c r="HHH288" s="5"/>
      <c r="HHI288" s="5"/>
      <c r="HHJ288" s="5"/>
      <c r="HHK288" s="5"/>
      <c r="HHL288" s="5"/>
      <c r="HHM288" s="5"/>
      <c r="HHN288" s="5"/>
      <c r="HHO288" s="5"/>
      <c r="HHP288" s="5"/>
      <c r="HHQ288" s="5"/>
      <c r="HHR288" s="5"/>
      <c r="HHS288" s="5"/>
      <c r="HHT288" s="5"/>
      <c r="HHU288" s="5"/>
      <c r="HHV288" s="5"/>
      <c r="HHW288" s="5"/>
      <c r="HHX288" s="5"/>
      <c r="HHY288" s="5"/>
      <c r="HHZ288" s="5"/>
      <c r="HIA288" s="5"/>
      <c r="HIB288" s="5"/>
      <c r="HIC288" s="5"/>
      <c r="HID288" s="5"/>
      <c r="HIE288" s="5"/>
      <c r="HIF288" s="5"/>
      <c r="HIG288" s="5"/>
      <c r="HIH288" s="5"/>
      <c r="HII288" s="5"/>
      <c r="HIJ288" s="5"/>
      <c r="HIK288" s="5"/>
      <c r="HIL288" s="5"/>
      <c r="HIM288" s="5"/>
      <c r="HIN288" s="5"/>
      <c r="HIO288" s="5"/>
      <c r="HIP288" s="5"/>
      <c r="HIQ288" s="5"/>
      <c r="HIR288" s="5"/>
      <c r="HIS288" s="5"/>
      <c r="HIT288" s="5"/>
      <c r="HIU288" s="5"/>
      <c r="HIV288" s="5"/>
      <c r="HIW288" s="5"/>
      <c r="HIX288" s="5"/>
      <c r="HIY288" s="5"/>
      <c r="HIZ288" s="5"/>
      <c r="HJA288" s="5"/>
      <c r="HJB288" s="5"/>
      <c r="HJC288" s="5"/>
      <c r="HJD288" s="5"/>
      <c r="HJE288" s="5"/>
      <c r="HJF288" s="5"/>
      <c r="HJG288" s="5"/>
      <c r="HJH288" s="5"/>
      <c r="HJI288" s="5"/>
      <c r="HJJ288" s="5"/>
      <c r="HJK288" s="5"/>
      <c r="HJL288" s="5"/>
      <c r="HJM288" s="5"/>
      <c r="HJN288" s="5"/>
      <c r="HJO288" s="5"/>
      <c r="HJP288" s="5"/>
      <c r="HJQ288" s="5"/>
      <c r="HJR288" s="5"/>
      <c r="HJS288" s="5"/>
      <c r="HJT288" s="5"/>
      <c r="HJU288" s="5"/>
      <c r="HJV288" s="5"/>
      <c r="HJW288" s="5"/>
      <c r="HJX288" s="5"/>
      <c r="HJY288" s="5"/>
      <c r="HJZ288" s="5"/>
      <c r="HKA288" s="5"/>
      <c r="HKB288" s="5"/>
      <c r="HKC288" s="5"/>
      <c r="HKD288" s="5"/>
      <c r="HKE288" s="5"/>
      <c r="HKF288" s="5"/>
      <c r="HKG288" s="5"/>
      <c r="HKH288" s="5"/>
      <c r="HKI288" s="5"/>
      <c r="HKJ288" s="5"/>
      <c r="HKK288" s="5"/>
      <c r="HKL288" s="5"/>
      <c r="HKM288" s="5"/>
      <c r="HKN288" s="5"/>
      <c r="HKO288" s="5"/>
      <c r="HKP288" s="5"/>
      <c r="HKQ288" s="5"/>
      <c r="HKR288" s="5"/>
      <c r="HKS288" s="5"/>
      <c r="HKT288" s="5"/>
      <c r="HKU288" s="5"/>
      <c r="HKV288" s="5"/>
      <c r="HKW288" s="5"/>
      <c r="HKX288" s="5"/>
      <c r="HKY288" s="5"/>
      <c r="HKZ288" s="5"/>
      <c r="HLA288" s="5"/>
      <c r="HLB288" s="5"/>
      <c r="HLC288" s="5"/>
      <c r="HLD288" s="5"/>
      <c r="HLE288" s="5"/>
      <c r="HLF288" s="5"/>
      <c r="HLG288" s="5"/>
      <c r="HLH288" s="5"/>
      <c r="HLI288" s="5"/>
      <c r="HLJ288" s="5"/>
      <c r="HLK288" s="5"/>
      <c r="HLL288" s="5"/>
      <c r="HLM288" s="5"/>
      <c r="HLN288" s="5"/>
      <c r="HLO288" s="5"/>
      <c r="HLP288" s="5"/>
      <c r="HLQ288" s="5"/>
      <c r="HLR288" s="5"/>
      <c r="HLS288" s="5"/>
      <c r="HLT288" s="5"/>
      <c r="HLU288" s="5"/>
      <c r="HLV288" s="5"/>
      <c r="HLW288" s="5"/>
      <c r="HLX288" s="5"/>
      <c r="HLY288" s="5"/>
      <c r="HLZ288" s="5"/>
      <c r="HMA288" s="5"/>
      <c r="HMB288" s="5"/>
      <c r="HMC288" s="5"/>
      <c r="HMD288" s="5"/>
      <c r="HME288" s="5"/>
      <c r="HMF288" s="5"/>
      <c r="HMG288" s="5"/>
      <c r="HMH288" s="5"/>
      <c r="HMI288" s="5"/>
      <c r="HMJ288" s="5"/>
      <c r="HMK288" s="5"/>
      <c r="HML288" s="5"/>
      <c r="HMM288" s="5"/>
      <c r="HMN288" s="5"/>
      <c r="HMO288" s="5"/>
      <c r="HMP288" s="5"/>
      <c r="HMQ288" s="5"/>
      <c r="HMR288" s="5"/>
      <c r="HMS288" s="5"/>
      <c r="HMT288" s="5"/>
      <c r="HMU288" s="5"/>
      <c r="HMV288" s="5"/>
      <c r="HMW288" s="5"/>
      <c r="HMX288" s="5"/>
      <c r="HMY288" s="5"/>
      <c r="HMZ288" s="5"/>
      <c r="HNA288" s="5"/>
      <c r="HNB288" s="5"/>
      <c r="HNC288" s="5"/>
      <c r="HND288" s="5"/>
      <c r="HNE288" s="5"/>
      <c r="HNF288" s="5"/>
      <c r="HNG288" s="5"/>
      <c r="HNH288" s="5"/>
      <c r="HNI288" s="5"/>
      <c r="HNJ288" s="5"/>
      <c r="HNK288" s="5"/>
      <c r="HNL288" s="5"/>
      <c r="HNM288" s="5"/>
      <c r="HNN288" s="5"/>
      <c r="HNO288" s="5"/>
      <c r="HNP288" s="5"/>
      <c r="HNQ288" s="5"/>
      <c r="HNR288" s="5"/>
      <c r="HNS288" s="5"/>
      <c r="HNT288" s="5"/>
      <c r="HNU288" s="5"/>
      <c r="HNV288" s="5"/>
      <c r="HNW288" s="5"/>
      <c r="HNX288" s="5"/>
      <c r="HNY288" s="5"/>
      <c r="HNZ288" s="5"/>
      <c r="HOA288" s="5"/>
      <c r="HOB288" s="5"/>
      <c r="HOC288" s="5"/>
      <c r="HOD288" s="5"/>
      <c r="HOE288" s="5"/>
      <c r="HOF288" s="5"/>
      <c r="HOG288" s="5"/>
      <c r="HOH288" s="5"/>
      <c r="HOI288" s="5"/>
      <c r="HOJ288" s="5"/>
      <c r="HOK288" s="5"/>
      <c r="HOL288" s="5"/>
      <c r="HOM288" s="5"/>
      <c r="HON288" s="5"/>
      <c r="HOO288" s="5"/>
      <c r="HOP288" s="5"/>
      <c r="HOQ288" s="5"/>
      <c r="HOR288" s="5"/>
      <c r="HOS288" s="5"/>
      <c r="HOT288" s="5"/>
      <c r="HOU288" s="5"/>
      <c r="HOV288" s="5"/>
      <c r="HOW288" s="5"/>
      <c r="HOX288" s="5"/>
      <c r="HOY288" s="5"/>
      <c r="HOZ288" s="5"/>
      <c r="HPA288" s="5"/>
      <c r="HPB288" s="5"/>
      <c r="HPC288" s="5"/>
      <c r="HPD288" s="5"/>
      <c r="HPE288" s="5"/>
      <c r="HPF288" s="5"/>
      <c r="HPG288" s="5"/>
      <c r="HPH288" s="5"/>
      <c r="HPI288" s="5"/>
      <c r="HPJ288" s="5"/>
      <c r="HPK288" s="5"/>
      <c r="HPL288" s="5"/>
      <c r="HPM288" s="5"/>
      <c r="HPN288" s="5"/>
      <c r="HPO288" s="5"/>
      <c r="HPP288" s="5"/>
      <c r="HPQ288" s="5"/>
      <c r="HPR288" s="5"/>
      <c r="HPS288" s="5"/>
      <c r="HPT288" s="5"/>
      <c r="HPU288" s="5"/>
      <c r="HPV288" s="5"/>
      <c r="HPW288" s="5"/>
      <c r="HPX288" s="5"/>
      <c r="HPY288" s="5"/>
      <c r="HPZ288" s="5"/>
      <c r="HQA288" s="5"/>
      <c r="HQB288" s="5"/>
      <c r="HQC288" s="5"/>
      <c r="HQD288" s="5"/>
      <c r="HQE288" s="5"/>
      <c r="HQF288" s="5"/>
      <c r="HQG288" s="5"/>
      <c r="HQH288" s="5"/>
      <c r="HQI288" s="5"/>
      <c r="HQJ288" s="5"/>
      <c r="HQK288" s="5"/>
      <c r="HQL288" s="5"/>
      <c r="HQM288" s="5"/>
      <c r="HQN288" s="5"/>
      <c r="HQO288" s="5"/>
      <c r="HQP288" s="5"/>
      <c r="HQQ288" s="5"/>
      <c r="HQR288" s="5"/>
      <c r="HQS288" s="5"/>
      <c r="HQT288" s="5"/>
      <c r="HQU288" s="5"/>
      <c r="HQV288" s="5"/>
      <c r="HQW288" s="5"/>
      <c r="HQX288" s="5"/>
      <c r="HQY288" s="5"/>
      <c r="HQZ288" s="5"/>
      <c r="HRA288" s="5"/>
      <c r="HRB288" s="5"/>
      <c r="HRC288" s="5"/>
      <c r="HRD288" s="5"/>
      <c r="HRE288" s="5"/>
      <c r="HRF288" s="5"/>
      <c r="HRG288" s="5"/>
      <c r="HRH288" s="5"/>
      <c r="HRI288" s="5"/>
      <c r="HRJ288" s="5"/>
      <c r="HRK288" s="5"/>
      <c r="HRL288" s="5"/>
      <c r="HRM288" s="5"/>
      <c r="HRN288" s="5"/>
      <c r="HRO288" s="5"/>
      <c r="HRP288" s="5"/>
      <c r="HRQ288" s="5"/>
      <c r="HRR288" s="5"/>
      <c r="HRS288" s="5"/>
      <c r="HRT288" s="5"/>
      <c r="HRU288" s="5"/>
      <c r="HRV288" s="5"/>
      <c r="HRW288" s="5"/>
      <c r="HRX288" s="5"/>
      <c r="HRY288" s="5"/>
      <c r="HRZ288" s="5"/>
      <c r="HSA288" s="5"/>
      <c r="HSB288" s="5"/>
      <c r="HSC288" s="5"/>
      <c r="HSD288" s="5"/>
      <c r="HSE288" s="5"/>
      <c r="HSF288" s="5"/>
      <c r="HSG288" s="5"/>
      <c r="HSH288" s="5"/>
      <c r="HSI288" s="5"/>
      <c r="HSJ288" s="5"/>
      <c r="HSK288" s="5"/>
      <c r="HSL288" s="5"/>
      <c r="HSM288" s="5"/>
      <c r="HSN288" s="5"/>
      <c r="HSO288" s="5"/>
      <c r="HSP288" s="5"/>
      <c r="HSQ288" s="5"/>
      <c r="HSR288" s="5"/>
      <c r="HSS288" s="5"/>
      <c r="HST288" s="5"/>
      <c r="HSU288" s="5"/>
      <c r="HSV288" s="5"/>
      <c r="HSW288" s="5"/>
      <c r="HSX288" s="5"/>
      <c r="HSY288" s="5"/>
      <c r="HSZ288" s="5"/>
      <c r="HTA288" s="5"/>
      <c r="HTB288" s="5"/>
      <c r="HTC288" s="5"/>
      <c r="HTD288" s="5"/>
      <c r="HTE288" s="5"/>
      <c r="HTF288" s="5"/>
      <c r="HTG288" s="5"/>
      <c r="HTH288" s="5"/>
      <c r="HTI288" s="5"/>
      <c r="HTJ288" s="5"/>
      <c r="HTK288" s="5"/>
      <c r="HTL288" s="5"/>
      <c r="HTM288" s="5"/>
      <c r="HTN288" s="5"/>
      <c r="HTO288" s="5"/>
      <c r="HTP288" s="5"/>
      <c r="HTQ288" s="5"/>
      <c r="HTR288" s="5"/>
      <c r="HTS288" s="5"/>
      <c r="HTT288" s="5"/>
      <c r="HTU288" s="5"/>
      <c r="HTV288" s="5"/>
      <c r="HTW288" s="5"/>
      <c r="HTX288" s="5"/>
      <c r="HTY288" s="5"/>
      <c r="HTZ288" s="5"/>
      <c r="HUA288" s="5"/>
      <c r="HUB288" s="5"/>
      <c r="HUC288" s="5"/>
      <c r="HUD288" s="5"/>
      <c r="HUE288" s="5"/>
      <c r="HUF288" s="5"/>
      <c r="HUG288" s="5"/>
      <c r="HUH288" s="5"/>
      <c r="HUI288" s="5"/>
      <c r="HUJ288" s="5"/>
      <c r="HUK288" s="5"/>
      <c r="HUL288" s="5"/>
      <c r="HUM288" s="5"/>
      <c r="HUN288" s="5"/>
      <c r="HUO288" s="5"/>
      <c r="HUP288" s="5"/>
      <c r="HUQ288" s="5"/>
      <c r="HUR288" s="5"/>
      <c r="HUS288" s="5"/>
      <c r="HUT288" s="5"/>
      <c r="HUU288" s="5"/>
      <c r="HUV288" s="5"/>
      <c r="HUW288" s="5"/>
      <c r="HUX288" s="5"/>
      <c r="HUY288" s="5"/>
      <c r="HUZ288" s="5"/>
      <c r="HVA288" s="5"/>
      <c r="HVB288" s="5"/>
      <c r="HVC288" s="5"/>
      <c r="HVD288" s="5"/>
      <c r="HVE288" s="5"/>
      <c r="HVF288" s="5"/>
      <c r="HVG288" s="5"/>
      <c r="HVH288" s="5"/>
      <c r="HVI288" s="5"/>
      <c r="HVJ288" s="5"/>
      <c r="HVK288" s="5"/>
      <c r="HVL288" s="5"/>
      <c r="HVM288" s="5"/>
      <c r="HVN288" s="5"/>
      <c r="HVO288" s="5"/>
      <c r="HVP288" s="5"/>
      <c r="HVQ288" s="5"/>
      <c r="HVR288" s="5"/>
      <c r="HVS288" s="5"/>
      <c r="HVT288" s="5"/>
      <c r="HVU288" s="5"/>
      <c r="HVV288" s="5"/>
      <c r="HVW288" s="5"/>
      <c r="HVX288" s="5"/>
      <c r="HVY288" s="5"/>
      <c r="HVZ288" s="5"/>
      <c r="HWA288" s="5"/>
      <c r="HWB288" s="5"/>
      <c r="HWC288" s="5"/>
      <c r="HWD288" s="5"/>
      <c r="HWE288" s="5"/>
      <c r="HWF288" s="5"/>
      <c r="HWG288" s="5"/>
      <c r="HWH288" s="5"/>
      <c r="HWI288" s="5"/>
      <c r="HWJ288" s="5"/>
      <c r="HWK288" s="5"/>
      <c r="HWL288" s="5"/>
      <c r="HWM288" s="5"/>
      <c r="HWN288" s="5"/>
      <c r="HWO288" s="5"/>
      <c r="HWP288" s="5"/>
      <c r="HWQ288" s="5"/>
      <c r="HWR288" s="5"/>
      <c r="HWS288" s="5"/>
      <c r="HWT288" s="5"/>
      <c r="HWU288" s="5"/>
      <c r="HWV288" s="5"/>
      <c r="HWW288" s="5"/>
      <c r="HWX288" s="5"/>
      <c r="HWY288" s="5"/>
      <c r="HWZ288" s="5"/>
      <c r="HXA288" s="5"/>
      <c r="HXB288" s="5"/>
      <c r="HXC288" s="5"/>
      <c r="HXD288" s="5"/>
      <c r="HXE288" s="5"/>
      <c r="HXF288" s="5"/>
      <c r="HXG288" s="5"/>
      <c r="HXH288" s="5"/>
      <c r="HXI288" s="5"/>
      <c r="HXJ288" s="5"/>
      <c r="HXK288" s="5"/>
      <c r="HXL288" s="5"/>
      <c r="HXM288" s="5"/>
      <c r="HXN288" s="5"/>
      <c r="HXO288" s="5"/>
      <c r="HXP288" s="5"/>
      <c r="HXQ288" s="5"/>
      <c r="HXR288" s="5"/>
      <c r="HXS288" s="5"/>
      <c r="HXT288" s="5"/>
      <c r="HXU288" s="5"/>
      <c r="HXV288" s="5"/>
      <c r="HXW288" s="5"/>
      <c r="HXX288" s="5"/>
      <c r="HXY288" s="5"/>
      <c r="HXZ288" s="5"/>
      <c r="HYA288" s="5"/>
      <c r="HYB288" s="5"/>
      <c r="HYC288" s="5"/>
      <c r="HYD288" s="5"/>
      <c r="HYE288" s="5"/>
      <c r="HYF288" s="5"/>
      <c r="HYG288" s="5"/>
      <c r="HYH288" s="5"/>
      <c r="HYI288" s="5"/>
      <c r="HYJ288" s="5"/>
      <c r="HYK288" s="5"/>
      <c r="HYL288" s="5"/>
      <c r="HYM288" s="5"/>
      <c r="HYN288" s="5"/>
      <c r="HYO288" s="5"/>
      <c r="HYP288" s="5"/>
      <c r="HYQ288" s="5"/>
      <c r="HYR288" s="5"/>
      <c r="HYS288" s="5"/>
      <c r="HYT288" s="5"/>
      <c r="HYU288" s="5"/>
      <c r="HYV288" s="5"/>
      <c r="HYW288" s="5"/>
      <c r="HYX288" s="5"/>
      <c r="HYY288" s="5"/>
      <c r="HYZ288" s="5"/>
      <c r="HZA288" s="5"/>
      <c r="HZB288" s="5"/>
      <c r="HZC288" s="5"/>
      <c r="HZD288" s="5"/>
      <c r="HZE288" s="5"/>
      <c r="HZF288" s="5"/>
      <c r="HZG288" s="5"/>
      <c r="HZH288" s="5"/>
      <c r="HZI288" s="5"/>
      <c r="HZJ288" s="5"/>
      <c r="HZK288" s="5"/>
      <c r="HZL288" s="5"/>
      <c r="HZM288" s="5"/>
      <c r="HZN288" s="5"/>
      <c r="HZO288" s="5"/>
      <c r="HZP288" s="5"/>
      <c r="HZQ288" s="5"/>
      <c r="HZR288" s="5"/>
      <c r="HZS288" s="5"/>
      <c r="HZT288" s="5"/>
      <c r="HZU288" s="5"/>
      <c r="HZV288" s="5"/>
      <c r="HZW288" s="5"/>
      <c r="HZX288" s="5"/>
      <c r="HZY288" s="5"/>
      <c r="HZZ288" s="5"/>
      <c r="IAA288" s="5"/>
      <c r="IAB288" s="5"/>
      <c r="IAC288" s="5"/>
      <c r="IAD288" s="5"/>
      <c r="IAE288" s="5"/>
      <c r="IAF288" s="5"/>
      <c r="IAG288" s="5"/>
      <c r="IAH288" s="5"/>
      <c r="IAI288" s="5"/>
      <c r="IAJ288" s="5"/>
      <c r="IAK288" s="5"/>
      <c r="IAL288" s="5"/>
      <c r="IAM288" s="5"/>
      <c r="IAN288" s="5"/>
      <c r="IAO288" s="5"/>
      <c r="IAP288" s="5"/>
      <c r="IAQ288" s="5"/>
      <c r="IAR288" s="5"/>
      <c r="IAS288" s="5"/>
      <c r="IAT288" s="5"/>
      <c r="IAU288" s="5"/>
      <c r="IAV288" s="5"/>
      <c r="IAW288" s="5"/>
      <c r="IAX288" s="5"/>
      <c r="IAY288" s="5"/>
      <c r="IAZ288" s="5"/>
      <c r="IBA288" s="5"/>
      <c r="IBB288" s="5"/>
      <c r="IBC288" s="5"/>
      <c r="IBD288" s="5"/>
      <c r="IBE288" s="5"/>
      <c r="IBF288" s="5"/>
      <c r="IBG288" s="5"/>
      <c r="IBH288" s="5"/>
      <c r="IBI288" s="5"/>
      <c r="IBJ288" s="5"/>
      <c r="IBK288" s="5"/>
      <c r="IBL288" s="5"/>
      <c r="IBM288" s="5"/>
      <c r="IBN288" s="5"/>
      <c r="IBO288" s="5"/>
      <c r="IBP288" s="5"/>
      <c r="IBQ288" s="5"/>
      <c r="IBR288" s="5"/>
      <c r="IBS288" s="5"/>
      <c r="IBT288" s="5"/>
      <c r="IBU288" s="5"/>
      <c r="IBV288" s="5"/>
      <c r="IBW288" s="5"/>
      <c r="IBX288" s="5"/>
      <c r="IBY288" s="5"/>
      <c r="IBZ288" s="5"/>
      <c r="ICA288" s="5"/>
      <c r="ICB288" s="5"/>
      <c r="ICC288" s="5"/>
      <c r="ICD288" s="5"/>
      <c r="ICE288" s="5"/>
      <c r="ICF288" s="5"/>
      <c r="ICG288" s="5"/>
      <c r="ICH288" s="5"/>
      <c r="ICI288" s="5"/>
      <c r="ICJ288" s="5"/>
      <c r="ICK288" s="5"/>
      <c r="ICL288" s="5"/>
      <c r="ICM288" s="5"/>
      <c r="ICN288" s="5"/>
      <c r="ICO288" s="5"/>
      <c r="ICP288" s="5"/>
      <c r="ICQ288" s="5"/>
      <c r="ICR288" s="5"/>
      <c r="ICS288" s="5"/>
      <c r="ICT288" s="5"/>
      <c r="ICU288" s="5"/>
      <c r="ICV288" s="5"/>
      <c r="ICW288" s="5"/>
      <c r="ICX288" s="5"/>
      <c r="ICY288" s="5"/>
      <c r="ICZ288" s="5"/>
      <c r="IDA288" s="5"/>
      <c r="IDB288" s="5"/>
      <c r="IDC288" s="5"/>
      <c r="IDD288" s="5"/>
      <c r="IDE288" s="5"/>
      <c r="IDF288" s="5"/>
      <c r="IDG288" s="5"/>
      <c r="IDH288" s="5"/>
      <c r="IDI288" s="5"/>
      <c r="IDJ288" s="5"/>
      <c r="IDK288" s="5"/>
      <c r="IDL288" s="5"/>
      <c r="IDM288" s="5"/>
      <c r="IDN288" s="5"/>
      <c r="IDO288" s="5"/>
      <c r="IDP288" s="5"/>
      <c r="IDQ288" s="5"/>
      <c r="IDR288" s="5"/>
      <c r="IDS288" s="5"/>
      <c r="IDT288" s="5"/>
      <c r="IDU288" s="5"/>
      <c r="IDV288" s="5"/>
      <c r="IDW288" s="5"/>
      <c r="IDX288" s="5"/>
      <c r="IDY288" s="5"/>
      <c r="IDZ288" s="5"/>
      <c r="IEA288" s="5"/>
      <c r="IEB288" s="5"/>
      <c r="IEC288" s="5"/>
      <c r="IED288" s="5"/>
      <c r="IEE288" s="5"/>
      <c r="IEF288" s="5"/>
      <c r="IEG288" s="5"/>
      <c r="IEH288" s="5"/>
      <c r="IEI288" s="5"/>
      <c r="IEJ288" s="5"/>
      <c r="IEK288" s="5"/>
      <c r="IEL288" s="5"/>
      <c r="IEM288" s="5"/>
      <c r="IEN288" s="5"/>
      <c r="IEO288" s="5"/>
      <c r="IEP288" s="5"/>
      <c r="IEQ288" s="5"/>
      <c r="IER288" s="5"/>
      <c r="IES288" s="5"/>
      <c r="IET288" s="5"/>
      <c r="IEU288" s="5"/>
      <c r="IEV288" s="5"/>
      <c r="IEW288" s="5"/>
      <c r="IEX288" s="5"/>
      <c r="IEY288" s="5"/>
      <c r="IEZ288" s="5"/>
      <c r="IFA288" s="5"/>
      <c r="IFB288" s="5"/>
      <c r="IFC288" s="5"/>
      <c r="IFD288" s="5"/>
      <c r="IFE288" s="5"/>
      <c r="IFF288" s="5"/>
      <c r="IFG288" s="5"/>
      <c r="IFH288" s="5"/>
      <c r="IFI288" s="5"/>
      <c r="IFJ288" s="5"/>
      <c r="IFK288" s="5"/>
      <c r="IFL288" s="5"/>
      <c r="IFM288" s="5"/>
      <c r="IFN288" s="5"/>
      <c r="IFO288" s="5"/>
      <c r="IFP288" s="5"/>
      <c r="IFQ288" s="5"/>
      <c r="IFR288" s="5"/>
      <c r="IFS288" s="5"/>
      <c r="IFT288" s="5"/>
      <c r="IFU288" s="5"/>
      <c r="IFV288" s="5"/>
      <c r="IFW288" s="5"/>
      <c r="IFX288" s="5"/>
      <c r="IFY288" s="5"/>
      <c r="IFZ288" s="5"/>
      <c r="IGA288" s="5"/>
      <c r="IGB288" s="5"/>
      <c r="IGC288" s="5"/>
      <c r="IGD288" s="5"/>
      <c r="IGE288" s="5"/>
      <c r="IGF288" s="5"/>
      <c r="IGG288" s="5"/>
      <c r="IGH288" s="5"/>
      <c r="IGI288" s="5"/>
      <c r="IGJ288" s="5"/>
      <c r="IGK288" s="5"/>
      <c r="IGL288" s="5"/>
      <c r="IGM288" s="5"/>
      <c r="IGN288" s="5"/>
      <c r="IGO288" s="5"/>
      <c r="IGP288" s="5"/>
      <c r="IGQ288" s="5"/>
      <c r="IGR288" s="5"/>
      <c r="IGS288" s="5"/>
      <c r="IGT288" s="5"/>
      <c r="IGU288" s="5"/>
      <c r="IGV288" s="5"/>
      <c r="IGW288" s="5"/>
      <c r="IGX288" s="5"/>
      <c r="IGY288" s="5"/>
      <c r="IGZ288" s="5"/>
      <c r="IHA288" s="5"/>
      <c r="IHB288" s="5"/>
      <c r="IHC288" s="5"/>
      <c r="IHD288" s="5"/>
      <c r="IHE288" s="5"/>
      <c r="IHF288" s="5"/>
      <c r="IHG288" s="5"/>
      <c r="IHH288" s="5"/>
      <c r="IHI288" s="5"/>
      <c r="IHJ288" s="5"/>
      <c r="IHK288" s="5"/>
      <c r="IHL288" s="5"/>
      <c r="IHM288" s="5"/>
      <c r="IHN288" s="5"/>
      <c r="IHO288" s="5"/>
      <c r="IHP288" s="5"/>
      <c r="IHQ288" s="5"/>
      <c r="IHR288" s="5"/>
      <c r="IHS288" s="5"/>
      <c r="IHT288" s="5"/>
      <c r="IHU288" s="5"/>
      <c r="IHV288" s="5"/>
      <c r="IHW288" s="5"/>
      <c r="IHX288" s="5"/>
      <c r="IHY288" s="5"/>
      <c r="IHZ288" s="5"/>
      <c r="IIA288" s="5"/>
      <c r="IIB288" s="5"/>
      <c r="IIC288" s="5"/>
      <c r="IID288" s="5"/>
      <c r="IIE288" s="5"/>
      <c r="IIF288" s="5"/>
      <c r="IIG288" s="5"/>
      <c r="IIH288" s="5"/>
      <c r="III288" s="5"/>
      <c r="IIJ288" s="5"/>
      <c r="IIK288" s="5"/>
      <c r="IIL288" s="5"/>
      <c r="IIM288" s="5"/>
      <c r="IIN288" s="5"/>
      <c r="IIO288" s="5"/>
      <c r="IIP288" s="5"/>
      <c r="IIQ288" s="5"/>
      <c r="IIR288" s="5"/>
      <c r="IIS288" s="5"/>
      <c r="IIT288" s="5"/>
      <c r="IIU288" s="5"/>
      <c r="IIV288" s="5"/>
      <c r="IIW288" s="5"/>
      <c r="IIX288" s="5"/>
      <c r="IIY288" s="5"/>
      <c r="IIZ288" s="5"/>
      <c r="IJA288" s="5"/>
      <c r="IJB288" s="5"/>
      <c r="IJC288" s="5"/>
      <c r="IJD288" s="5"/>
      <c r="IJE288" s="5"/>
      <c r="IJF288" s="5"/>
      <c r="IJG288" s="5"/>
      <c r="IJH288" s="5"/>
      <c r="IJI288" s="5"/>
      <c r="IJJ288" s="5"/>
      <c r="IJK288" s="5"/>
      <c r="IJL288" s="5"/>
      <c r="IJM288" s="5"/>
      <c r="IJN288" s="5"/>
      <c r="IJO288" s="5"/>
      <c r="IJP288" s="5"/>
      <c r="IJQ288" s="5"/>
      <c r="IJR288" s="5"/>
      <c r="IJS288" s="5"/>
      <c r="IJT288" s="5"/>
      <c r="IJU288" s="5"/>
      <c r="IJV288" s="5"/>
      <c r="IJW288" s="5"/>
      <c r="IJX288" s="5"/>
      <c r="IJY288" s="5"/>
      <c r="IJZ288" s="5"/>
      <c r="IKA288" s="5"/>
      <c r="IKB288" s="5"/>
      <c r="IKC288" s="5"/>
      <c r="IKD288" s="5"/>
      <c r="IKE288" s="5"/>
      <c r="IKF288" s="5"/>
      <c r="IKG288" s="5"/>
      <c r="IKH288" s="5"/>
      <c r="IKI288" s="5"/>
      <c r="IKJ288" s="5"/>
      <c r="IKK288" s="5"/>
      <c r="IKL288" s="5"/>
      <c r="IKM288" s="5"/>
      <c r="IKN288" s="5"/>
      <c r="IKO288" s="5"/>
      <c r="IKP288" s="5"/>
      <c r="IKQ288" s="5"/>
      <c r="IKR288" s="5"/>
      <c r="IKS288" s="5"/>
      <c r="IKT288" s="5"/>
      <c r="IKU288" s="5"/>
      <c r="IKV288" s="5"/>
      <c r="IKW288" s="5"/>
      <c r="IKX288" s="5"/>
      <c r="IKY288" s="5"/>
      <c r="IKZ288" s="5"/>
      <c r="ILA288" s="5"/>
      <c r="ILB288" s="5"/>
      <c r="ILC288" s="5"/>
      <c r="ILD288" s="5"/>
      <c r="ILE288" s="5"/>
      <c r="ILF288" s="5"/>
      <c r="ILG288" s="5"/>
      <c r="ILH288" s="5"/>
      <c r="ILI288" s="5"/>
      <c r="ILJ288" s="5"/>
      <c r="ILK288" s="5"/>
      <c r="ILL288" s="5"/>
      <c r="ILM288" s="5"/>
      <c r="ILN288" s="5"/>
      <c r="ILO288" s="5"/>
      <c r="ILP288" s="5"/>
      <c r="ILQ288" s="5"/>
      <c r="ILR288" s="5"/>
      <c r="ILS288" s="5"/>
      <c r="ILT288" s="5"/>
      <c r="ILU288" s="5"/>
      <c r="ILV288" s="5"/>
      <c r="ILW288" s="5"/>
      <c r="ILX288" s="5"/>
      <c r="ILY288" s="5"/>
      <c r="ILZ288" s="5"/>
      <c r="IMA288" s="5"/>
      <c r="IMB288" s="5"/>
      <c r="IMC288" s="5"/>
      <c r="IMD288" s="5"/>
      <c r="IME288" s="5"/>
      <c r="IMF288" s="5"/>
      <c r="IMG288" s="5"/>
      <c r="IMH288" s="5"/>
      <c r="IMI288" s="5"/>
      <c r="IMJ288" s="5"/>
      <c r="IMK288" s="5"/>
      <c r="IML288" s="5"/>
      <c r="IMM288" s="5"/>
      <c r="IMN288" s="5"/>
      <c r="IMO288" s="5"/>
      <c r="IMP288" s="5"/>
      <c r="IMQ288" s="5"/>
      <c r="IMR288" s="5"/>
      <c r="IMS288" s="5"/>
      <c r="IMT288" s="5"/>
      <c r="IMU288" s="5"/>
      <c r="IMV288" s="5"/>
      <c r="IMW288" s="5"/>
      <c r="IMX288" s="5"/>
      <c r="IMY288" s="5"/>
      <c r="IMZ288" s="5"/>
      <c r="INA288" s="5"/>
      <c r="INB288" s="5"/>
      <c r="INC288" s="5"/>
      <c r="IND288" s="5"/>
      <c r="INE288" s="5"/>
      <c r="INF288" s="5"/>
      <c r="ING288" s="5"/>
      <c r="INH288" s="5"/>
      <c r="INI288" s="5"/>
      <c r="INJ288" s="5"/>
      <c r="INK288" s="5"/>
      <c r="INL288" s="5"/>
      <c r="INM288" s="5"/>
      <c r="INN288" s="5"/>
      <c r="INO288" s="5"/>
      <c r="INP288" s="5"/>
      <c r="INQ288" s="5"/>
      <c r="INR288" s="5"/>
      <c r="INS288" s="5"/>
      <c r="INT288" s="5"/>
      <c r="INU288" s="5"/>
      <c r="INV288" s="5"/>
      <c r="INW288" s="5"/>
      <c r="INX288" s="5"/>
      <c r="INY288" s="5"/>
      <c r="INZ288" s="5"/>
      <c r="IOA288" s="5"/>
      <c r="IOB288" s="5"/>
      <c r="IOC288" s="5"/>
      <c r="IOD288" s="5"/>
      <c r="IOE288" s="5"/>
      <c r="IOF288" s="5"/>
      <c r="IOG288" s="5"/>
      <c r="IOH288" s="5"/>
      <c r="IOI288" s="5"/>
      <c r="IOJ288" s="5"/>
      <c r="IOK288" s="5"/>
      <c r="IOL288" s="5"/>
      <c r="IOM288" s="5"/>
      <c r="ION288" s="5"/>
      <c r="IOO288" s="5"/>
      <c r="IOP288" s="5"/>
      <c r="IOQ288" s="5"/>
      <c r="IOR288" s="5"/>
      <c r="IOS288" s="5"/>
      <c r="IOT288" s="5"/>
      <c r="IOU288" s="5"/>
      <c r="IOV288" s="5"/>
      <c r="IOW288" s="5"/>
      <c r="IOX288" s="5"/>
      <c r="IOY288" s="5"/>
      <c r="IOZ288" s="5"/>
      <c r="IPA288" s="5"/>
      <c r="IPB288" s="5"/>
      <c r="IPC288" s="5"/>
      <c r="IPD288" s="5"/>
      <c r="IPE288" s="5"/>
      <c r="IPF288" s="5"/>
      <c r="IPG288" s="5"/>
      <c r="IPH288" s="5"/>
      <c r="IPI288" s="5"/>
      <c r="IPJ288" s="5"/>
      <c r="IPK288" s="5"/>
      <c r="IPL288" s="5"/>
      <c r="IPM288" s="5"/>
      <c r="IPN288" s="5"/>
      <c r="IPO288" s="5"/>
      <c r="IPP288" s="5"/>
      <c r="IPQ288" s="5"/>
      <c r="IPR288" s="5"/>
      <c r="IPS288" s="5"/>
      <c r="IPT288" s="5"/>
      <c r="IPU288" s="5"/>
      <c r="IPV288" s="5"/>
      <c r="IPW288" s="5"/>
      <c r="IPX288" s="5"/>
      <c r="IPY288" s="5"/>
      <c r="IPZ288" s="5"/>
      <c r="IQA288" s="5"/>
      <c r="IQB288" s="5"/>
      <c r="IQC288" s="5"/>
      <c r="IQD288" s="5"/>
      <c r="IQE288" s="5"/>
      <c r="IQF288" s="5"/>
      <c r="IQG288" s="5"/>
      <c r="IQH288" s="5"/>
      <c r="IQI288" s="5"/>
      <c r="IQJ288" s="5"/>
      <c r="IQK288" s="5"/>
      <c r="IQL288" s="5"/>
      <c r="IQM288" s="5"/>
      <c r="IQN288" s="5"/>
      <c r="IQO288" s="5"/>
      <c r="IQP288" s="5"/>
      <c r="IQQ288" s="5"/>
      <c r="IQR288" s="5"/>
      <c r="IQS288" s="5"/>
      <c r="IQT288" s="5"/>
      <c r="IQU288" s="5"/>
      <c r="IQV288" s="5"/>
      <c r="IQW288" s="5"/>
      <c r="IQX288" s="5"/>
      <c r="IQY288" s="5"/>
      <c r="IQZ288" s="5"/>
      <c r="IRA288" s="5"/>
      <c r="IRB288" s="5"/>
      <c r="IRC288" s="5"/>
      <c r="IRD288" s="5"/>
      <c r="IRE288" s="5"/>
      <c r="IRF288" s="5"/>
      <c r="IRG288" s="5"/>
      <c r="IRH288" s="5"/>
      <c r="IRI288" s="5"/>
      <c r="IRJ288" s="5"/>
      <c r="IRK288" s="5"/>
      <c r="IRL288" s="5"/>
      <c r="IRM288" s="5"/>
      <c r="IRN288" s="5"/>
      <c r="IRO288" s="5"/>
      <c r="IRP288" s="5"/>
      <c r="IRQ288" s="5"/>
      <c r="IRR288" s="5"/>
      <c r="IRS288" s="5"/>
      <c r="IRT288" s="5"/>
      <c r="IRU288" s="5"/>
      <c r="IRV288" s="5"/>
      <c r="IRW288" s="5"/>
      <c r="IRX288" s="5"/>
      <c r="IRY288" s="5"/>
      <c r="IRZ288" s="5"/>
      <c r="ISA288" s="5"/>
      <c r="ISB288" s="5"/>
      <c r="ISC288" s="5"/>
      <c r="ISD288" s="5"/>
      <c r="ISE288" s="5"/>
      <c r="ISF288" s="5"/>
      <c r="ISG288" s="5"/>
      <c r="ISH288" s="5"/>
      <c r="ISI288" s="5"/>
      <c r="ISJ288" s="5"/>
      <c r="ISK288" s="5"/>
      <c r="ISL288" s="5"/>
      <c r="ISM288" s="5"/>
      <c r="ISN288" s="5"/>
      <c r="ISO288" s="5"/>
      <c r="ISP288" s="5"/>
      <c r="ISQ288" s="5"/>
      <c r="ISR288" s="5"/>
      <c r="ISS288" s="5"/>
      <c r="IST288" s="5"/>
      <c r="ISU288" s="5"/>
      <c r="ISV288" s="5"/>
      <c r="ISW288" s="5"/>
      <c r="ISX288" s="5"/>
      <c r="ISY288" s="5"/>
      <c r="ISZ288" s="5"/>
      <c r="ITA288" s="5"/>
      <c r="ITB288" s="5"/>
      <c r="ITC288" s="5"/>
      <c r="ITD288" s="5"/>
      <c r="ITE288" s="5"/>
      <c r="ITF288" s="5"/>
      <c r="ITG288" s="5"/>
      <c r="ITH288" s="5"/>
      <c r="ITI288" s="5"/>
      <c r="ITJ288" s="5"/>
      <c r="ITK288" s="5"/>
      <c r="ITL288" s="5"/>
      <c r="ITM288" s="5"/>
      <c r="ITN288" s="5"/>
      <c r="ITO288" s="5"/>
      <c r="ITP288" s="5"/>
      <c r="ITQ288" s="5"/>
      <c r="ITR288" s="5"/>
      <c r="ITS288" s="5"/>
      <c r="ITT288" s="5"/>
      <c r="ITU288" s="5"/>
      <c r="ITV288" s="5"/>
      <c r="ITW288" s="5"/>
      <c r="ITX288" s="5"/>
      <c r="ITY288" s="5"/>
      <c r="ITZ288" s="5"/>
      <c r="IUA288" s="5"/>
      <c r="IUB288" s="5"/>
      <c r="IUC288" s="5"/>
      <c r="IUD288" s="5"/>
      <c r="IUE288" s="5"/>
      <c r="IUF288" s="5"/>
      <c r="IUG288" s="5"/>
      <c r="IUH288" s="5"/>
      <c r="IUI288" s="5"/>
      <c r="IUJ288" s="5"/>
      <c r="IUK288" s="5"/>
      <c r="IUL288" s="5"/>
      <c r="IUM288" s="5"/>
      <c r="IUN288" s="5"/>
      <c r="IUO288" s="5"/>
      <c r="IUP288" s="5"/>
      <c r="IUQ288" s="5"/>
      <c r="IUR288" s="5"/>
      <c r="IUS288" s="5"/>
      <c r="IUT288" s="5"/>
      <c r="IUU288" s="5"/>
      <c r="IUV288" s="5"/>
      <c r="IUW288" s="5"/>
      <c r="IUX288" s="5"/>
      <c r="IUY288" s="5"/>
      <c r="IUZ288" s="5"/>
      <c r="IVA288" s="5"/>
      <c r="IVB288" s="5"/>
      <c r="IVC288" s="5"/>
      <c r="IVD288" s="5"/>
      <c r="IVE288" s="5"/>
      <c r="IVF288" s="5"/>
      <c r="IVG288" s="5"/>
      <c r="IVH288" s="5"/>
      <c r="IVI288" s="5"/>
      <c r="IVJ288" s="5"/>
      <c r="IVK288" s="5"/>
      <c r="IVL288" s="5"/>
      <c r="IVM288" s="5"/>
      <c r="IVN288" s="5"/>
      <c r="IVO288" s="5"/>
      <c r="IVP288" s="5"/>
      <c r="IVQ288" s="5"/>
      <c r="IVR288" s="5"/>
      <c r="IVS288" s="5"/>
      <c r="IVT288" s="5"/>
      <c r="IVU288" s="5"/>
      <c r="IVV288" s="5"/>
      <c r="IVW288" s="5"/>
      <c r="IVX288" s="5"/>
      <c r="IVY288" s="5"/>
      <c r="IVZ288" s="5"/>
      <c r="IWA288" s="5"/>
      <c r="IWB288" s="5"/>
      <c r="IWC288" s="5"/>
      <c r="IWD288" s="5"/>
      <c r="IWE288" s="5"/>
      <c r="IWF288" s="5"/>
      <c r="IWG288" s="5"/>
      <c r="IWH288" s="5"/>
      <c r="IWI288" s="5"/>
      <c r="IWJ288" s="5"/>
      <c r="IWK288" s="5"/>
      <c r="IWL288" s="5"/>
      <c r="IWM288" s="5"/>
      <c r="IWN288" s="5"/>
      <c r="IWO288" s="5"/>
      <c r="IWP288" s="5"/>
      <c r="IWQ288" s="5"/>
      <c r="IWR288" s="5"/>
      <c r="IWS288" s="5"/>
      <c r="IWT288" s="5"/>
      <c r="IWU288" s="5"/>
      <c r="IWV288" s="5"/>
      <c r="IWW288" s="5"/>
      <c r="IWX288" s="5"/>
      <c r="IWY288" s="5"/>
      <c r="IWZ288" s="5"/>
      <c r="IXA288" s="5"/>
      <c r="IXB288" s="5"/>
      <c r="IXC288" s="5"/>
      <c r="IXD288" s="5"/>
      <c r="IXE288" s="5"/>
      <c r="IXF288" s="5"/>
      <c r="IXG288" s="5"/>
      <c r="IXH288" s="5"/>
      <c r="IXI288" s="5"/>
      <c r="IXJ288" s="5"/>
      <c r="IXK288" s="5"/>
      <c r="IXL288" s="5"/>
      <c r="IXM288" s="5"/>
      <c r="IXN288" s="5"/>
      <c r="IXO288" s="5"/>
      <c r="IXP288" s="5"/>
      <c r="IXQ288" s="5"/>
      <c r="IXR288" s="5"/>
      <c r="IXS288" s="5"/>
      <c r="IXT288" s="5"/>
      <c r="IXU288" s="5"/>
      <c r="IXV288" s="5"/>
      <c r="IXW288" s="5"/>
      <c r="IXX288" s="5"/>
      <c r="IXY288" s="5"/>
      <c r="IXZ288" s="5"/>
      <c r="IYA288" s="5"/>
      <c r="IYB288" s="5"/>
      <c r="IYC288" s="5"/>
      <c r="IYD288" s="5"/>
      <c r="IYE288" s="5"/>
      <c r="IYF288" s="5"/>
      <c r="IYG288" s="5"/>
      <c r="IYH288" s="5"/>
      <c r="IYI288" s="5"/>
      <c r="IYJ288" s="5"/>
      <c r="IYK288" s="5"/>
      <c r="IYL288" s="5"/>
      <c r="IYM288" s="5"/>
      <c r="IYN288" s="5"/>
      <c r="IYO288" s="5"/>
      <c r="IYP288" s="5"/>
      <c r="IYQ288" s="5"/>
      <c r="IYR288" s="5"/>
      <c r="IYS288" s="5"/>
      <c r="IYT288" s="5"/>
      <c r="IYU288" s="5"/>
      <c r="IYV288" s="5"/>
      <c r="IYW288" s="5"/>
      <c r="IYX288" s="5"/>
      <c r="IYY288" s="5"/>
      <c r="IYZ288" s="5"/>
      <c r="IZA288" s="5"/>
      <c r="IZB288" s="5"/>
      <c r="IZC288" s="5"/>
      <c r="IZD288" s="5"/>
      <c r="IZE288" s="5"/>
      <c r="IZF288" s="5"/>
      <c r="IZG288" s="5"/>
      <c r="IZH288" s="5"/>
      <c r="IZI288" s="5"/>
      <c r="IZJ288" s="5"/>
      <c r="IZK288" s="5"/>
      <c r="IZL288" s="5"/>
      <c r="IZM288" s="5"/>
      <c r="IZN288" s="5"/>
      <c r="IZO288" s="5"/>
      <c r="IZP288" s="5"/>
      <c r="IZQ288" s="5"/>
      <c r="IZR288" s="5"/>
      <c r="IZS288" s="5"/>
      <c r="IZT288" s="5"/>
      <c r="IZU288" s="5"/>
      <c r="IZV288" s="5"/>
      <c r="IZW288" s="5"/>
      <c r="IZX288" s="5"/>
      <c r="IZY288" s="5"/>
      <c r="IZZ288" s="5"/>
      <c r="JAA288" s="5"/>
      <c r="JAB288" s="5"/>
      <c r="JAC288" s="5"/>
      <c r="JAD288" s="5"/>
      <c r="JAE288" s="5"/>
      <c r="JAF288" s="5"/>
      <c r="JAG288" s="5"/>
      <c r="JAH288" s="5"/>
      <c r="JAI288" s="5"/>
      <c r="JAJ288" s="5"/>
      <c r="JAK288" s="5"/>
      <c r="JAL288" s="5"/>
      <c r="JAM288" s="5"/>
      <c r="JAN288" s="5"/>
      <c r="JAO288" s="5"/>
      <c r="JAP288" s="5"/>
      <c r="JAQ288" s="5"/>
      <c r="JAR288" s="5"/>
      <c r="JAS288" s="5"/>
      <c r="JAT288" s="5"/>
      <c r="JAU288" s="5"/>
      <c r="JAV288" s="5"/>
      <c r="JAW288" s="5"/>
      <c r="JAX288" s="5"/>
      <c r="JAY288" s="5"/>
      <c r="JAZ288" s="5"/>
      <c r="JBA288" s="5"/>
      <c r="JBB288" s="5"/>
      <c r="JBC288" s="5"/>
      <c r="JBD288" s="5"/>
      <c r="JBE288" s="5"/>
      <c r="JBF288" s="5"/>
      <c r="JBG288" s="5"/>
      <c r="JBH288" s="5"/>
      <c r="JBI288" s="5"/>
      <c r="JBJ288" s="5"/>
      <c r="JBK288" s="5"/>
      <c r="JBL288" s="5"/>
      <c r="JBM288" s="5"/>
      <c r="JBN288" s="5"/>
      <c r="JBO288" s="5"/>
      <c r="JBP288" s="5"/>
      <c r="JBQ288" s="5"/>
      <c r="JBR288" s="5"/>
      <c r="JBS288" s="5"/>
      <c r="JBT288" s="5"/>
      <c r="JBU288" s="5"/>
      <c r="JBV288" s="5"/>
      <c r="JBW288" s="5"/>
      <c r="JBX288" s="5"/>
      <c r="JBY288" s="5"/>
      <c r="JBZ288" s="5"/>
      <c r="JCA288" s="5"/>
      <c r="JCB288" s="5"/>
      <c r="JCC288" s="5"/>
      <c r="JCD288" s="5"/>
      <c r="JCE288" s="5"/>
      <c r="JCF288" s="5"/>
      <c r="JCG288" s="5"/>
      <c r="JCH288" s="5"/>
      <c r="JCI288" s="5"/>
      <c r="JCJ288" s="5"/>
      <c r="JCK288" s="5"/>
      <c r="JCL288" s="5"/>
      <c r="JCM288" s="5"/>
      <c r="JCN288" s="5"/>
      <c r="JCO288" s="5"/>
      <c r="JCP288" s="5"/>
      <c r="JCQ288" s="5"/>
      <c r="JCR288" s="5"/>
      <c r="JCS288" s="5"/>
      <c r="JCT288" s="5"/>
      <c r="JCU288" s="5"/>
      <c r="JCV288" s="5"/>
      <c r="JCW288" s="5"/>
      <c r="JCX288" s="5"/>
      <c r="JCY288" s="5"/>
      <c r="JCZ288" s="5"/>
      <c r="JDA288" s="5"/>
      <c r="JDB288" s="5"/>
      <c r="JDC288" s="5"/>
      <c r="JDD288" s="5"/>
      <c r="JDE288" s="5"/>
      <c r="JDF288" s="5"/>
      <c r="JDG288" s="5"/>
      <c r="JDH288" s="5"/>
      <c r="JDI288" s="5"/>
      <c r="JDJ288" s="5"/>
      <c r="JDK288" s="5"/>
      <c r="JDL288" s="5"/>
      <c r="JDM288" s="5"/>
      <c r="JDN288" s="5"/>
      <c r="JDO288" s="5"/>
      <c r="JDP288" s="5"/>
      <c r="JDQ288" s="5"/>
      <c r="JDR288" s="5"/>
      <c r="JDS288" s="5"/>
      <c r="JDT288" s="5"/>
      <c r="JDU288" s="5"/>
      <c r="JDV288" s="5"/>
      <c r="JDW288" s="5"/>
      <c r="JDX288" s="5"/>
      <c r="JDY288" s="5"/>
      <c r="JDZ288" s="5"/>
      <c r="JEA288" s="5"/>
      <c r="JEB288" s="5"/>
      <c r="JEC288" s="5"/>
      <c r="JED288" s="5"/>
      <c r="JEE288" s="5"/>
      <c r="JEF288" s="5"/>
      <c r="JEG288" s="5"/>
      <c r="JEH288" s="5"/>
      <c r="JEI288" s="5"/>
      <c r="JEJ288" s="5"/>
      <c r="JEK288" s="5"/>
      <c r="JEL288" s="5"/>
      <c r="JEM288" s="5"/>
      <c r="JEN288" s="5"/>
      <c r="JEO288" s="5"/>
      <c r="JEP288" s="5"/>
      <c r="JEQ288" s="5"/>
      <c r="JER288" s="5"/>
      <c r="JES288" s="5"/>
      <c r="JET288" s="5"/>
      <c r="JEU288" s="5"/>
      <c r="JEV288" s="5"/>
      <c r="JEW288" s="5"/>
      <c r="JEX288" s="5"/>
      <c r="JEY288" s="5"/>
      <c r="JEZ288" s="5"/>
      <c r="JFA288" s="5"/>
      <c r="JFB288" s="5"/>
      <c r="JFC288" s="5"/>
      <c r="JFD288" s="5"/>
      <c r="JFE288" s="5"/>
      <c r="JFF288" s="5"/>
      <c r="JFG288" s="5"/>
      <c r="JFH288" s="5"/>
      <c r="JFI288" s="5"/>
      <c r="JFJ288" s="5"/>
      <c r="JFK288" s="5"/>
      <c r="JFL288" s="5"/>
      <c r="JFM288" s="5"/>
      <c r="JFN288" s="5"/>
      <c r="JFO288" s="5"/>
      <c r="JFP288" s="5"/>
      <c r="JFQ288" s="5"/>
      <c r="JFR288" s="5"/>
      <c r="JFS288" s="5"/>
      <c r="JFT288" s="5"/>
      <c r="JFU288" s="5"/>
      <c r="JFV288" s="5"/>
      <c r="JFW288" s="5"/>
      <c r="JFX288" s="5"/>
      <c r="JFY288" s="5"/>
      <c r="JFZ288" s="5"/>
      <c r="JGA288" s="5"/>
      <c r="JGB288" s="5"/>
      <c r="JGC288" s="5"/>
      <c r="JGD288" s="5"/>
      <c r="JGE288" s="5"/>
      <c r="JGF288" s="5"/>
      <c r="JGG288" s="5"/>
      <c r="JGH288" s="5"/>
      <c r="JGI288" s="5"/>
      <c r="JGJ288" s="5"/>
      <c r="JGK288" s="5"/>
      <c r="JGL288" s="5"/>
      <c r="JGM288" s="5"/>
      <c r="JGN288" s="5"/>
      <c r="JGO288" s="5"/>
      <c r="JGP288" s="5"/>
      <c r="JGQ288" s="5"/>
      <c r="JGR288" s="5"/>
      <c r="JGS288" s="5"/>
      <c r="JGT288" s="5"/>
      <c r="JGU288" s="5"/>
      <c r="JGV288" s="5"/>
      <c r="JGW288" s="5"/>
      <c r="JGX288" s="5"/>
      <c r="JGY288" s="5"/>
      <c r="JGZ288" s="5"/>
      <c r="JHA288" s="5"/>
      <c r="JHB288" s="5"/>
      <c r="JHC288" s="5"/>
      <c r="JHD288" s="5"/>
      <c r="JHE288" s="5"/>
      <c r="JHF288" s="5"/>
      <c r="JHG288" s="5"/>
      <c r="JHH288" s="5"/>
      <c r="JHI288" s="5"/>
      <c r="JHJ288" s="5"/>
      <c r="JHK288" s="5"/>
      <c r="JHL288" s="5"/>
      <c r="JHM288" s="5"/>
      <c r="JHN288" s="5"/>
      <c r="JHO288" s="5"/>
      <c r="JHP288" s="5"/>
      <c r="JHQ288" s="5"/>
      <c r="JHR288" s="5"/>
      <c r="JHS288" s="5"/>
      <c r="JHT288" s="5"/>
      <c r="JHU288" s="5"/>
      <c r="JHV288" s="5"/>
      <c r="JHW288" s="5"/>
      <c r="JHX288" s="5"/>
      <c r="JHY288" s="5"/>
      <c r="JHZ288" s="5"/>
      <c r="JIA288" s="5"/>
      <c r="JIB288" s="5"/>
      <c r="JIC288" s="5"/>
      <c r="JID288" s="5"/>
      <c r="JIE288" s="5"/>
      <c r="JIF288" s="5"/>
      <c r="JIG288" s="5"/>
      <c r="JIH288" s="5"/>
      <c r="JII288" s="5"/>
      <c r="JIJ288" s="5"/>
      <c r="JIK288" s="5"/>
      <c r="JIL288" s="5"/>
      <c r="JIM288" s="5"/>
      <c r="JIN288" s="5"/>
      <c r="JIO288" s="5"/>
      <c r="JIP288" s="5"/>
      <c r="JIQ288" s="5"/>
      <c r="JIR288" s="5"/>
      <c r="JIS288" s="5"/>
      <c r="JIT288" s="5"/>
      <c r="JIU288" s="5"/>
      <c r="JIV288" s="5"/>
      <c r="JIW288" s="5"/>
      <c r="JIX288" s="5"/>
      <c r="JIY288" s="5"/>
      <c r="JIZ288" s="5"/>
      <c r="JJA288" s="5"/>
      <c r="JJB288" s="5"/>
      <c r="JJC288" s="5"/>
      <c r="JJD288" s="5"/>
      <c r="JJE288" s="5"/>
      <c r="JJF288" s="5"/>
      <c r="JJG288" s="5"/>
      <c r="JJH288" s="5"/>
      <c r="JJI288" s="5"/>
      <c r="JJJ288" s="5"/>
      <c r="JJK288" s="5"/>
      <c r="JJL288" s="5"/>
      <c r="JJM288" s="5"/>
      <c r="JJN288" s="5"/>
      <c r="JJO288" s="5"/>
      <c r="JJP288" s="5"/>
      <c r="JJQ288" s="5"/>
      <c r="JJR288" s="5"/>
      <c r="JJS288" s="5"/>
      <c r="JJT288" s="5"/>
      <c r="JJU288" s="5"/>
      <c r="JJV288" s="5"/>
      <c r="JJW288" s="5"/>
      <c r="JJX288" s="5"/>
      <c r="JJY288" s="5"/>
      <c r="JJZ288" s="5"/>
      <c r="JKA288" s="5"/>
      <c r="JKB288" s="5"/>
      <c r="JKC288" s="5"/>
      <c r="JKD288" s="5"/>
      <c r="JKE288" s="5"/>
      <c r="JKF288" s="5"/>
      <c r="JKG288" s="5"/>
      <c r="JKH288" s="5"/>
      <c r="JKI288" s="5"/>
      <c r="JKJ288" s="5"/>
      <c r="JKK288" s="5"/>
      <c r="JKL288" s="5"/>
      <c r="JKM288" s="5"/>
      <c r="JKN288" s="5"/>
      <c r="JKO288" s="5"/>
      <c r="JKP288" s="5"/>
      <c r="JKQ288" s="5"/>
      <c r="JKR288" s="5"/>
      <c r="JKS288" s="5"/>
      <c r="JKT288" s="5"/>
      <c r="JKU288" s="5"/>
      <c r="JKV288" s="5"/>
      <c r="JKW288" s="5"/>
      <c r="JKX288" s="5"/>
      <c r="JKY288" s="5"/>
      <c r="JKZ288" s="5"/>
      <c r="JLA288" s="5"/>
      <c r="JLB288" s="5"/>
      <c r="JLC288" s="5"/>
      <c r="JLD288" s="5"/>
      <c r="JLE288" s="5"/>
      <c r="JLF288" s="5"/>
      <c r="JLG288" s="5"/>
      <c r="JLH288" s="5"/>
      <c r="JLI288" s="5"/>
      <c r="JLJ288" s="5"/>
      <c r="JLK288" s="5"/>
      <c r="JLL288" s="5"/>
      <c r="JLM288" s="5"/>
      <c r="JLN288" s="5"/>
      <c r="JLO288" s="5"/>
      <c r="JLP288" s="5"/>
      <c r="JLQ288" s="5"/>
      <c r="JLR288" s="5"/>
      <c r="JLS288" s="5"/>
      <c r="JLT288" s="5"/>
      <c r="JLU288" s="5"/>
      <c r="JLV288" s="5"/>
      <c r="JLW288" s="5"/>
      <c r="JLX288" s="5"/>
      <c r="JLY288" s="5"/>
      <c r="JLZ288" s="5"/>
      <c r="JMA288" s="5"/>
      <c r="JMB288" s="5"/>
      <c r="JMC288" s="5"/>
      <c r="JMD288" s="5"/>
      <c r="JME288" s="5"/>
      <c r="JMF288" s="5"/>
      <c r="JMG288" s="5"/>
      <c r="JMH288" s="5"/>
      <c r="JMI288" s="5"/>
      <c r="JMJ288" s="5"/>
      <c r="JMK288" s="5"/>
      <c r="JML288" s="5"/>
      <c r="JMM288" s="5"/>
      <c r="JMN288" s="5"/>
      <c r="JMO288" s="5"/>
      <c r="JMP288" s="5"/>
      <c r="JMQ288" s="5"/>
      <c r="JMR288" s="5"/>
      <c r="JMS288" s="5"/>
      <c r="JMT288" s="5"/>
      <c r="JMU288" s="5"/>
      <c r="JMV288" s="5"/>
      <c r="JMW288" s="5"/>
      <c r="JMX288" s="5"/>
      <c r="JMY288" s="5"/>
      <c r="JMZ288" s="5"/>
      <c r="JNA288" s="5"/>
      <c r="JNB288" s="5"/>
      <c r="JNC288" s="5"/>
      <c r="JND288" s="5"/>
      <c r="JNE288" s="5"/>
      <c r="JNF288" s="5"/>
      <c r="JNG288" s="5"/>
      <c r="JNH288" s="5"/>
      <c r="JNI288" s="5"/>
      <c r="JNJ288" s="5"/>
      <c r="JNK288" s="5"/>
      <c r="JNL288" s="5"/>
      <c r="JNM288" s="5"/>
      <c r="JNN288" s="5"/>
      <c r="JNO288" s="5"/>
      <c r="JNP288" s="5"/>
      <c r="JNQ288" s="5"/>
      <c r="JNR288" s="5"/>
      <c r="JNS288" s="5"/>
      <c r="JNT288" s="5"/>
      <c r="JNU288" s="5"/>
      <c r="JNV288" s="5"/>
      <c r="JNW288" s="5"/>
      <c r="JNX288" s="5"/>
      <c r="JNY288" s="5"/>
      <c r="JNZ288" s="5"/>
      <c r="JOA288" s="5"/>
      <c r="JOB288" s="5"/>
      <c r="JOC288" s="5"/>
      <c r="JOD288" s="5"/>
      <c r="JOE288" s="5"/>
      <c r="JOF288" s="5"/>
      <c r="JOG288" s="5"/>
      <c r="JOH288" s="5"/>
      <c r="JOI288" s="5"/>
      <c r="JOJ288" s="5"/>
      <c r="JOK288" s="5"/>
      <c r="JOL288" s="5"/>
      <c r="JOM288" s="5"/>
      <c r="JON288" s="5"/>
      <c r="JOO288" s="5"/>
      <c r="JOP288" s="5"/>
      <c r="JOQ288" s="5"/>
      <c r="JOR288" s="5"/>
      <c r="JOS288" s="5"/>
      <c r="JOT288" s="5"/>
      <c r="JOU288" s="5"/>
      <c r="JOV288" s="5"/>
      <c r="JOW288" s="5"/>
      <c r="JOX288" s="5"/>
      <c r="JOY288" s="5"/>
      <c r="JOZ288" s="5"/>
      <c r="JPA288" s="5"/>
      <c r="JPB288" s="5"/>
      <c r="JPC288" s="5"/>
      <c r="JPD288" s="5"/>
      <c r="JPE288" s="5"/>
      <c r="JPF288" s="5"/>
      <c r="JPG288" s="5"/>
      <c r="JPH288" s="5"/>
      <c r="JPI288" s="5"/>
      <c r="JPJ288" s="5"/>
      <c r="JPK288" s="5"/>
      <c r="JPL288" s="5"/>
      <c r="JPM288" s="5"/>
      <c r="JPN288" s="5"/>
      <c r="JPO288" s="5"/>
      <c r="JPP288" s="5"/>
      <c r="JPQ288" s="5"/>
      <c r="JPR288" s="5"/>
      <c r="JPS288" s="5"/>
      <c r="JPT288" s="5"/>
      <c r="JPU288" s="5"/>
      <c r="JPV288" s="5"/>
      <c r="JPW288" s="5"/>
      <c r="JPX288" s="5"/>
      <c r="JPY288" s="5"/>
      <c r="JPZ288" s="5"/>
      <c r="JQA288" s="5"/>
      <c r="JQB288" s="5"/>
      <c r="JQC288" s="5"/>
      <c r="JQD288" s="5"/>
      <c r="JQE288" s="5"/>
      <c r="JQF288" s="5"/>
      <c r="JQG288" s="5"/>
      <c r="JQH288" s="5"/>
      <c r="JQI288" s="5"/>
      <c r="JQJ288" s="5"/>
      <c r="JQK288" s="5"/>
      <c r="JQL288" s="5"/>
      <c r="JQM288" s="5"/>
      <c r="JQN288" s="5"/>
      <c r="JQO288" s="5"/>
      <c r="JQP288" s="5"/>
      <c r="JQQ288" s="5"/>
      <c r="JQR288" s="5"/>
      <c r="JQS288" s="5"/>
      <c r="JQT288" s="5"/>
      <c r="JQU288" s="5"/>
      <c r="JQV288" s="5"/>
      <c r="JQW288" s="5"/>
      <c r="JQX288" s="5"/>
      <c r="JQY288" s="5"/>
      <c r="JQZ288" s="5"/>
      <c r="JRA288" s="5"/>
      <c r="JRB288" s="5"/>
      <c r="JRC288" s="5"/>
      <c r="JRD288" s="5"/>
      <c r="JRE288" s="5"/>
      <c r="JRF288" s="5"/>
      <c r="JRG288" s="5"/>
      <c r="JRH288" s="5"/>
      <c r="JRI288" s="5"/>
      <c r="JRJ288" s="5"/>
      <c r="JRK288" s="5"/>
      <c r="JRL288" s="5"/>
      <c r="JRM288" s="5"/>
      <c r="JRN288" s="5"/>
      <c r="JRO288" s="5"/>
      <c r="JRP288" s="5"/>
      <c r="JRQ288" s="5"/>
      <c r="JRR288" s="5"/>
      <c r="JRS288" s="5"/>
      <c r="JRT288" s="5"/>
      <c r="JRU288" s="5"/>
      <c r="JRV288" s="5"/>
      <c r="JRW288" s="5"/>
      <c r="JRX288" s="5"/>
      <c r="JRY288" s="5"/>
      <c r="JRZ288" s="5"/>
      <c r="JSA288" s="5"/>
      <c r="JSB288" s="5"/>
      <c r="JSC288" s="5"/>
      <c r="JSD288" s="5"/>
      <c r="JSE288" s="5"/>
      <c r="JSF288" s="5"/>
      <c r="JSG288" s="5"/>
      <c r="JSH288" s="5"/>
      <c r="JSI288" s="5"/>
      <c r="JSJ288" s="5"/>
      <c r="JSK288" s="5"/>
      <c r="JSL288" s="5"/>
      <c r="JSM288" s="5"/>
      <c r="JSN288" s="5"/>
      <c r="JSO288" s="5"/>
      <c r="JSP288" s="5"/>
      <c r="JSQ288" s="5"/>
      <c r="JSR288" s="5"/>
      <c r="JSS288" s="5"/>
      <c r="JST288" s="5"/>
      <c r="JSU288" s="5"/>
      <c r="JSV288" s="5"/>
      <c r="JSW288" s="5"/>
      <c r="JSX288" s="5"/>
      <c r="JSY288" s="5"/>
      <c r="JSZ288" s="5"/>
      <c r="JTA288" s="5"/>
      <c r="JTB288" s="5"/>
      <c r="JTC288" s="5"/>
      <c r="JTD288" s="5"/>
      <c r="JTE288" s="5"/>
      <c r="JTF288" s="5"/>
      <c r="JTG288" s="5"/>
      <c r="JTH288" s="5"/>
      <c r="JTI288" s="5"/>
      <c r="JTJ288" s="5"/>
      <c r="JTK288" s="5"/>
      <c r="JTL288" s="5"/>
      <c r="JTM288" s="5"/>
      <c r="JTN288" s="5"/>
      <c r="JTO288" s="5"/>
      <c r="JTP288" s="5"/>
      <c r="JTQ288" s="5"/>
      <c r="JTR288" s="5"/>
      <c r="JTS288" s="5"/>
      <c r="JTT288" s="5"/>
      <c r="JTU288" s="5"/>
      <c r="JTV288" s="5"/>
      <c r="JTW288" s="5"/>
      <c r="JTX288" s="5"/>
      <c r="JTY288" s="5"/>
      <c r="JTZ288" s="5"/>
      <c r="JUA288" s="5"/>
      <c r="JUB288" s="5"/>
      <c r="JUC288" s="5"/>
      <c r="JUD288" s="5"/>
      <c r="JUE288" s="5"/>
      <c r="JUF288" s="5"/>
      <c r="JUG288" s="5"/>
      <c r="JUH288" s="5"/>
      <c r="JUI288" s="5"/>
      <c r="JUJ288" s="5"/>
      <c r="JUK288" s="5"/>
      <c r="JUL288" s="5"/>
      <c r="JUM288" s="5"/>
      <c r="JUN288" s="5"/>
      <c r="JUO288" s="5"/>
      <c r="JUP288" s="5"/>
      <c r="JUQ288" s="5"/>
      <c r="JUR288" s="5"/>
      <c r="JUS288" s="5"/>
      <c r="JUT288" s="5"/>
      <c r="JUU288" s="5"/>
      <c r="JUV288" s="5"/>
      <c r="JUW288" s="5"/>
      <c r="JUX288" s="5"/>
      <c r="JUY288" s="5"/>
      <c r="JUZ288" s="5"/>
      <c r="JVA288" s="5"/>
      <c r="JVB288" s="5"/>
      <c r="JVC288" s="5"/>
      <c r="JVD288" s="5"/>
      <c r="JVE288" s="5"/>
      <c r="JVF288" s="5"/>
      <c r="JVG288" s="5"/>
      <c r="JVH288" s="5"/>
      <c r="JVI288" s="5"/>
      <c r="JVJ288" s="5"/>
      <c r="JVK288" s="5"/>
      <c r="JVL288" s="5"/>
      <c r="JVM288" s="5"/>
      <c r="JVN288" s="5"/>
      <c r="JVO288" s="5"/>
      <c r="JVP288" s="5"/>
      <c r="JVQ288" s="5"/>
      <c r="JVR288" s="5"/>
      <c r="JVS288" s="5"/>
      <c r="JVT288" s="5"/>
      <c r="JVU288" s="5"/>
      <c r="JVV288" s="5"/>
      <c r="JVW288" s="5"/>
      <c r="JVX288" s="5"/>
      <c r="JVY288" s="5"/>
      <c r="JVZ288" s="5"/>
      <c r="JWA288" s="5"/>
      <c r="JWB288" s="5"/>
      <c r="JWC288" s="5"/>
      <c r="JWD288" s="5"/>
      <c r="JWE288" s="5"/>
      <c r="JWF288" s="5"/>
      <c r="JWG288" s="5"/>
      <c r="JWH288" s="5"/>
      <c r="JWI288" s="5"/>
      <c r="JWJ288" s="5"/>
      <c r="JWK288" s="5"/>
      <c r="JWL288" s="5"/>
      <c r="JWM288" s="5"/>
      <c r="JWN288" s="5"/>
      <c r="JWO288" s="5"/>
      <c r="JWP288" s="5"/>
      <c r="JWQ288" s="5"/>
      <c r="JWR288" s="5"/>
      <c r="JWS288" s="5"/>
      <c r="JWT288" s="5"/>
      <c r="JWU288" s="5"/>
      <c r="JWV288" s="5"/>
      <c r="JWW288" s="5"/>
      <c r="JWX288" s="5"/>
      <c r="JWY288" s="5"/>
      <c r="JWZ288" s="5"/>
      <c r="JXA288" s="5"/>
      <c r="JXB288" s="5"/>
      <c r="JXC288" s="5"/>
      <c r="JXD288" s="5"/>
      <c r="JXE288" s="5"/>
      <c r="JXF288" s="5"/>
      <c r="JXG288" s="5"/>
      <c r="JXH288" s="5"/>
      <c r="JXI288" s="5"/>
      <c r="JXJ288" s="5"/>
      <c r="JXK288" s="5"/>
      <c r="JXL288" s="5"/>
      <c r="JXM288" s="5"/>
      <c r="JXN288" s="5"/>
      <c r="JXO288" s="5"/>
      <c r="JXP288" s="5"/>
      <c r="JXQ288" s="5"/>
      <c r="JXR288" s="5"/>
      <c r="JXS288" s="5"/>
      <c r="JXT288" s="5"/>
      <c r="JXU288" s="5"/>
      <c r="JXV288" s="5"/>
      <c r="JXW288" s="5"/>
      <c r="JXX288" s="5"/>
      <c r="JXY288" s="5"/>
      <c r="JXZ288" s="5"/>
      <c r="JYA288" s="5"/>
      <c r="JYB288" s="5"/>
      <c r="JYC288" s="5"/>
      <c r="JYD288" s="5"/>
      <c r="JYE288" s="5"/>
      <c r="JYF288" s="5"/>
      <c r="JYG288" s="5"/>
      <c r="JYH288" s="5"/>
      <c r="JYI288" s="5"/>
      <c r="JYJ288" s="5"/>
      <c r="JYK288" s="5"/>
      <c r="JYL288" s="5"/>
      <c r="JYM288" s="5"/>
      <c r="JYN288" s="5"/>
      <c r="JYO288" s="5"/>
      <c r="JYP288" s="5"/>
      <c r="JYQ288" s="5"/>
      <c r="JYR288" s="5"/>
      <c r="JYS288" s="5"/>
      <c r="JYT288" s="5"/>
      <c r="JYU288" s="5"/>
      <c r="JYV288" s="5"/>
      <c r="JYW288" s="5"/>
      <c r="JYX288" s="5"/>
      <c r="JYY288" s="5"/>
      <c r="JYZ288" s="5"/>
      <c r="JZA288" s="5"/>
      <c r="JZB288" s="5"/>
      <c r="JZC288" s="5"/>
      <c r="JZD288" s="5"/>
      <c r="JZE288" s="5"/>
      <c r="JZF288" s="5"/>
      <c r="JZG288" s="5"/>
      <c r="JZH288" s="5"/>
      <c r="JZI288" s="5"/>
      <c r="JZJ288" s="5"/>
      <c r="JZK288" s="5"/>
      <c r="JZL288" s="5"/>
      <c r="JZM288" s="5"/>
      <c r="JZN288" s="5"/>
      <c r="JZO288" s="5"/>
      <c r="JZP288" s="5"/>
      <c r="JZQ288" s="5"/>
      <c r="JZR288" s="5"/>
      <c r="JZS288" s="5"/>
      <c r="JZT288" s="5"/>
      <c r="JZU288" s="5"/>
      <c r="JZV288" s="5"/>
      <c r="JZW288" s="5"/>
      <c r="JZX288" s="5"/>
      <c r="JZY288" s="5"/>
      <c r="JZZ288" s="5"/>
      <c r="KAA288" s="5"/>
      <c r="KAB288" s="5"/>
      <c r="KAC288" s="5"/>
      <c r="KAD288" s="5"/>
      <c r="KAE288" s="5"/>
      <c r="KAF288" s="5"/>
      <c r="KAG288" s="5"/>
      <c r="KAH288" s="5"/>
      <c r="KAI288" s="5"/>
      <c r="KAJ288" s="5"/>
      <c r="KAK288" s="5"/>
      <c r="KAL288" s="5"/>
      <c r="KAM288" s="5"/>
      <c r="KAN288" s="5"/>
      <c r="KAO288" s="5"/>
      <c r="KAP288" s="5"/>
      <c r="KAQ288" s="5"/>
      <c r="KAR288" s="5"/>
      <c r="KAS288" s="5"/>
      <c r="KAT288" s="5"/>
      <c r="KAU288" s="5"/>
      <c r="KAV288" s="5"/>
      <c r="KAW288" s="5"/>
      <c r="KAX288" s="5"/>
      <c r="KAY288" s="5"/>
      <c r="KAZ288" s="5"/>
      <c r="KBA288" s="5"/>
      <c r="KBB288" s="5"/>
      <c r="KBC288" s="5"/>
      <c r="KBD288" s="5"/>
      <c r="KBE288" s="5"/>
      <c r="KBF288" s="5"/>
      <c r="KBG288" s="5"/>
      <c r="KBH288" s="5"/>
      <c r="KBI288" s="5"/>
      <c r="KBJ288" s="5"/>
      <c r="KBK288" s="5"/>
      <c r="KBL288" s="5"/>
      <c r="KBM288" s="5"/>
      <c r="KBN288" s="5"/>
      <c r="KBO288" s="5"/>
      <c r="KBP288" s="5"/>
      <c r="KBQ288" s="5"/>
      <c r="KBR288" s="5"/>
      <c r="KBS288" s="5"/>
      <c r="KBT288" s="5"/>
      <c r="KBU288" s="5"/>
      <c r="KBV288" s="5"/>
      <c r="KBW288" s="5"/>
      <c r="KBX288" s="5"/>
      <c r="KBY288" s="5"/>
      <c r="KBZ288" s="5"/>
      <c r="KCA288" s="5"/>
      <c r="KCB288" s="5"/>
      <c r="KCC288" s="5"/>
      <c r="KCD288" s="5"/>
      <c r="KCE288" s="5"/>
      <c r="KCF288" s="5"/>
      <c r="KCG288" s="5"/>
      <c r="KCH288" s="5"/>
      <c r="KCI288" s="5"/>
      <c r="KCJ288" s="5"/>
      <c r="KCK288" s="5"/>
      <c r="KCL288" s="5"/>
      <c r="KCM288" s="5"/>
      <c r="KCN288" s="5"/>
      <c r="KCO288" s="5"/>
      <c r="KCP288" s="5"/>
      <c r="KCQ288" s="5"/>
      <c r="KCR288" s="5"/>
      <c r="KCS288" s="5"/>
      <c r="KCT288" s="5"/>
      <c r="KCU288" s="5"/>
      <c r="KCV288" s="5"/>
      <c r="KCW288" s="5"/>
      <c r="KCX288" s="5"/>
      <c r="KCY288" s="5"/>
      <c r="KCZ288" s="5"/>
      <c r="KDA288" s="5"/>
      <c r="KDB288" s="5"/>
      <c r="KDC288" s="5"/>
      <c r="KDD288" s="5"/>
      <c r="KDE288" s="5"/>
      <c r="KDF288" s="5"/>
      <c r="KDG288" s="5"/>
      <c r="KDH288" s="5"/>
      <c r="KDI288" s="5"/>
      <c r="KDJ288" s="5"/>
      <c r="KDK288" s="5"/>
      <c r="KDL288" s="5"/>
      <c r="KDM288" s="5"/>
      <c r="KDN288" s="5"/>
      <c r="KDO288" s="5"/>
      <c r="KDP288" s="5"/>
      <c r="KDQ288" s="5"/>
      <c r="KDR288" s="5"/>
      <c r="KDS288" s="5"/>
      <c r="KDT288" s="5"/>
      <c r="KDU288" s="5"/>
      <c r="KDV288" s="5"/>
      <c r="KDW288" s="5"/>
      <c r="KDX288" s="5"/>
      <c r="KDY288" s="5"/>
      <c r="KDZ288" s="5"/>
      <c r="KEA288" s="5"/>
      <c r="KEB288" s="5"/>
      <c r="KEC288" s="5"/>
      <c r="KED288" s="5"/>
      <c r="KEE288" s="5"/>
      <c r="KEF288" s="5"/>
      <c r="KEG288" s="5"/>
      <c r="KEH288" s="5"/>
      <c r="KEI288" s="5"/>
      <c r="KEJ288" s="5"/>
      <c r="KEK288" s="5"/>
      <c r="KEL288" s="5"/>
      <c r="KEM288" s="5"/>
      <c r="KEN288" s="5"/>
      <c r="KEO288" s="5"/>
      <c r="KEP288" s="5"/>
      <c r="KEQ288" s="5"/>
      <c r="KER288" s="5"/>
      <c r="KES288" s="5"/>
      <c r="KET288" s="5"/>
      <c r="KEU288" s="5"/>
      <c r="KEV288" s="5"/>
      <c r="KEW288" s="5"/>
      <c r="KEX288" s="5"/>
      <c r="KEY288" s="5"/>
      <c r="KEZ288" s="5"/>
      <c r="KFA288" s="5"/>
      <c r="KFB288" s="5"/>
      <c r="KFC288" s="5"/>
      <c r="KFD288" s="5"/>
      <c r="KFE288" s="5"/>
      <c r="KFF288" s="5"/>
      <c r="KFG288" s="5"/>
      <c r="KFH288" s="5"/>
      <c r="KFI288" s="5"/>
      <c r="KFJ288" s="5"/>
      <c r="KFK288" s="5"/>
      <c r="KFL288" s="5"/>
      <c r="KFM288" s="5"/>
      <c r="KFN288" s="5"/>
      <c r="KFO288" s="5"/>
      <c r="KFP288" s="5"/>
      <c r="KFQ288" s="5"/>
      <c r="KFR288" s="5"/>
      <c r="KFS288" s="5"/>
      <c r="KFT288" s="5"/>
      <c r="KFU288" s="5"/>
      <c r="KFV288" s="5"/>
      <c r="KFW288" s="5"/>
      <c r="KFX288" s="5"/>
      <c r="KFY288" s="5"/>
      <c r="KFZ288" s="5"/>
      <c r="KGA288" s="5"/>
      <c r="KGB288" s="5"/>
      <c r="KGC288" s="5"/>
      <c r="KGD288" s="5"/>
      <c r="KGE288" s="5"/>
      <c r="KGF288" s="5"/>
      <c r="KGG288" s="5"/>
      <c r="KGH288" s="5"/>
      <c r="KGI288" s="5"/>
      <c r="KGJ288" s="5"/>
      <c r="KGK288" s="5"/>
      <c r="KGL288" s="5"/>
      <c r="KGM288" s="5"/>
      <c r="KGN288" s="5"/>
      <c r="KGO288" s="5"/>
      <c r="KGP288" s="5"/>
      <c r="KGQ288" s="5"/>
      <c r="KGR288" s="5"/>
      <c r="KGS288" s="5"/>
      <c r="KGT288" s="5"/>
      <c r="KGU288" s="5"/>
      <c r="KGV288" s="5"/>
      <c r="KGW288" s="5"/>
      <c r="KGX288" s="5"/>
      <c r="KGY288" s="5"/>
      <c r="KGZ288" s="5"/>
      <c r="KHA288" s="5"/>
      <c r="KHB288" s="5"/>
      <c r="KHC288" s="5"/>
      <c r="KHD288" s="5"/>
      <c r="KHE288" s="5"/>
      <c r="KHF288" s="5"/>
      <c r="KHG288" s="5"/>
      <c r="KHH288" s="5"/>
      <c r="KHI288" s="5"/>
      <c r="KHJ288" s="5"/>
      <c r="KHK288" s="5"/>
      <c r="KHL288" s="5"/>
      <c r="KHM288" s="5"/>
      <c r="KHN288" s="5"/>
      <c r="KHO288" s="5"/>
      <c r="KHP288" s="5"/>
      <c r="KHQ288" s="5"/>
      <c r="KHR288" s="5"/>
      <c r="KHS288" s="5"/>
      <c r="KHT288" s="5"/>
      <c r="KHU288" s="5"/>
      <c r="KHV288" s="5"/>
      <c r="KHW288" s="5"/>
      <c r="KHX288" s="5"/>
      <c r="KHY288" s="5"/>
      <c r="KHZ288" s="5"/>
      <c r="KIA288" s="5"/>
      <c r="KIB288" s="5"/>
      <c r="KIC288" s="5"/>
      <c r="KID288" s="5"/>
      <c r="KIE288" s="5"/>
      <c r="KIF288" s="5"/>
      <c r="KIG288" s="5"/>
      <c r="KIH288" s="5"/>
      <c r="KII288" s="5"/>
      <c r="KIJ288" s="5"/>
      <c r="KIK288" s="5"/>
      <c r="KIL288" s="5"/>
      <c r="KIM288" s="5"/>
      <c r="KIN288" s="5"/>
      <c r="KIO288" s="5"/>
      <c r="KIP288" s="5"/>
      <c r="KIQ288" s="5"/>
      <c r="KIR288" s="5"/>
      <c r="KIS288" s="5"/>
      <c r="KIT288" s="5"/>
      <c r="KIU288" s="5"/>
      <c r="KIV288" s="5"/>
      <c r="KIW288" s="5"/>
      <c r="KIX288" s="5"/>
      <c r="KIY288" s="5"/>
      <c r="KIZ288" s="5"/>
      <c r="KJA288" s="5"/>
      <c r="KJB288" s="5"/>
      <c r="KJC288" s="5"/>
      <c r="KJD288" s="5"/>
      <c r="KJE288" s="5"/>
      <c r="KJF288" s="5"/>
      <c r="KJG288" s="5"/>
      <c r="KJH288" s="5"/>
      <c r="KJI288" s="5"/>
      <c r="KJJ288" s="5"/>
      <c r="KJK288" s="5"/>
      <c r="KJL288" s="5"/>
      <c r="KJM288" s="5"/>
      <c r="KJN288" s="5"/>
      <c r="KJO288" s="5"/>
      <c r="KJP288" s="5"/>
      <c r="KJQ288" s="5"/>
      <c r="KJR288" s="5"/>
      <c r="KJS288" s="5"/>
      <c r="KJT288" s="5"/>
      <c r="KJU288" s="5"/>
      <c r="KJV288" s="5"/>
      <c r="KJW288" s="5"/>
      <c r="KJX288" s="5"/>
      <c r="KJY288" s="5"/>
      <c r="KJZ288" s="5"/>
      <c r="KKA288" s="5"/>
      <c r="KKB288" s="5"/>
      <c r="KKC288" s="5"/>
      <c r="KKD288" s="5"/>
      <c r="KKE288" s="5"/>
      <c r="KKF288" s="5"/>
      <c r="KKG288" s="5"/>
      <c r="KKH288" s="5"/>
      <c r="KKI288" s="5"/>
      <c r="KKJ288" s="5"/>
      <c r="KKK288" s="5"/>
      <c r="KKL288" s="5"/>
      <c r="KKM288" s="5"/>
      <c r="KKN288" s="5"/>
      <c r="KKO288" s="5"/>
      <c r="KKP288" s="5"/>
      <c r="KKQ288" s="5"/>
      <c r="KKR288" s="5"/>
      <c r="KKS288" s="5"/>
      <c r="KKT288" s="5"/>
      <c r="KKU288" s="5"/>
      <c r="KKV288" s="5"/>
      <c r="KKW288" s="5"/>
      <c r="KKX288" s="5"/>
      <c r="KKY288" s="5"/>
      <c r="KKZ288" s="5"/>
      <c r="KLA288" s="5"/>
      <c r="KLB288" s="5"/>
      <c r="KLC288" s="5"/>
      <c r="KLD288" s="5"/>
      <c r="KLE288" s="5"/>
      <c r="KLF288" s="5"/>
      <c r="KLG288" s="5"/>
      <c r="KLH288" s="5"/>
      <c r="KLI288" s="5"/>
      <c r="KLJ288" s="5"/>
      <c r="KLK288" s="5"/>
      <c r="KLL288" s="5"/>
      <c r="KLM288" s="5"/>
      <c r="KLN288" s="5"/>
      <c r="KLO288" s="5"/>
      <c r="KLP288" s="5"/>
      <c r="KLQ288" s="5"/>
      <c r="KLR288" s="5"/>
      <c r="KLS288" s="5"/>
      <c r="KLT288" s="5"/>
      <c r="KLU288" s="5"/>
      <c r="KLV288" s="5"/>
      <c r="KLW288" s="5"/>
      <c r="KLX288" s="5"/>
      <c r="KLY288" s="5"/>
      <c r="KLZ288" s="5"/>
      <c r="KMA288" s="5"/>
      <c r="KMB288" s="5"/>
      <c r="KMC288" s="5"/>
      <c r="KMD288" s="5"/>
      <c r="KME288" s="5"/>
      <c r="KMF288" s="5"/>
      <c r="KMG288" s="5"/>
      <c r="KMH288" s="5"/>
      <c r="KMI288" s="5"/>
      <c r="KMJ288" s="5"/>
      <c r="KMK288" s="5"/>
      <c r="KML288" s="5"/>
      <c r="KMM288" s="5"/>
      <c r="KMN288" s="5"/>
      <c r="KMO288" s="5"/>
      <c r="KMP288" s="5"/>
      <c r="KMQ288" s="5"/>
      <c r="KMR288" s="5"/>
      <c r="KMS288" s="5"/>
      <c r="KMT288" s="5"/>
      <c r="KMU288" s="5"/>
      <c r="KMV288" s="5"/>
      <c r="KMW288" s="5"/>
      <c r="KMX288" s="5"/>
      <c r="KMY288" s="5"/>
      <c r="KMZ288" s="5"/>
      <c r="KNA288" s="5"/>
      <c r="KNB288" s="5"/>
      <c r="KNC288" s="5"/>
      <c r="KND288" s="5"/>
      <c r="KNE288" s="5"/>
      <c r="KNF288" s="5"/>
      <c r="KNG288" s="5"/>
      <c r="KNH288" s="5"/>
      <c r="KNI288" s="5"/>
      <c r="KNJ288" s="5"/>
      <c r="KNK288" s="5"/>
      <c r="KNL288" s="5"/>
      <c r="KNM288" s="5"/>
      <c r="KNN288" s="5"/>
      <c r="KNO288" s="5"/>
      <c r="KNP288" s="5"/>
      <c r="KNQ288" s="5"/>
      <c r="KNR288" s="5"/>
      <c r="KNS288" s="5"/>
      <c r="KNT288" s="5"/>
      <c r="KNU288" s="5"/>
      <c r="KNV288" s="5"/>
      <c r="KNW288" s="5"/>
      <c r="KNX288" s="5"/>
      <c r="KNY288" s="5"/>
      <c r="KNZ288" s="5"/>
      <c r="KOA288" s="5"/>
      <c r="KOB288" s="5"/>
      <c r="KOC288" s="5"/>
      <c r="KOD288" s="5"/>
      <c r="KOE288" s="5"/>
      <c r="KOF288" s="5"/>
      <c r="KOG288" s="5"/>
      <c r="KOH288" s="5"/>
      <c r="KOI288" s="5"/>
      <c r="KOJ288" s="5"/>
      <c r="KOK288" s="5"/>
      <c r="KOL288" s="5"/>
      <c r="KOM288" s="5"/>
      <c r="KON288" s="5"/>
      <c r="KOO288" s="5"/>
      <c r="KOP288" s="5"/>
      <c r="KOQ288" s="5"/>
      <c r="KOR288" s="5"/>
      <c r="KOS288" s="5"/>
      <c r="KOT288" s="5"/>
      <c r="KOU288" s="5"/>
      <c r="KOV288" s="5"/>
      <c r="KOW288" s="5"/>
      <c r="KOX288" s="5"/>
      <c r="KOY288" s="5"/>
      <c r="KOZ288" s="5"/>
      <c r="KPA288" s="5"/>
      <c r="KPB288" s="5"/>
      <c r="KPC288" s="5"/>
      <c r="KPD288" s="5"/>
      <c r="KPE288" s="5"/>
      <c r="KPF288" s="5"/>
      <c r="KPG288" s="5"/>
      <c r="KPH288" s="5"/>
      <c r="KPI288" s="5"/>
      <c r="KPJ288" s="5"/>
      <c r="KPK288" s="5"/>
      <c r="KPL288" s="5"/>
      <c r="KPM288" s="5"/>
      <c r="KPN288" s="5"/>
      <c r="KPO288" s="5"/>
      <c r="KPP288" s="5"/>
      <c r="KPQ288" s="5"/>
      <c r="KPR288" s="5"/>
      <c r="KPS288" s="5"/>
      <c r="KPT288" s="5"/>
      <c r="KPU288" s="5"/>
      <c r="KPV288" s="5"/>
      <c r="KPW288" s="5"/>
      <c r="KPX288" s="5"/>
      <c r="KPY288" s="5"/>
      <c r="KPZ288" s="5"/>
      <c r="KQA288" s="5"/>
      <c r="KQB288" s="5"/>
      <c r="KQC288" s="5"/>
      <c r="KQD288" s="5"/>
      <c r="KQE288" s="5"/>
      <c r="KQF288" s="5"/>
      <c r="KQG288" s="5"/>
      <c r="KQH288" s="5"/>
      <c r="KQI288" s="5"/>
      <c r="KQJ288" s="5"/>
      <c r="KQK288" s="5"/>
      <c r="KQL288" s="5"/>
      <c r="KQM288" s="5"/>
      <c r="KQN288" s="5"/>
      <c r="KQO288" s="5"/>
      <c r="KQP288" s="5"/>
      <c r="KQQ288" s="5"/>
      <c r="KQR288" s="5"/>
      <c r="KQS288" s="5"/>
      <c r="KQT288" s="5"/>
      <c r="KQU288" s="5"/>
      <c r="KQV288" s="5"/>
      <c r="KQW288" s="5"/>
      <c r="KQX288" s="5"/>
      <c r="KQY288" s="5"/>
      <c r="KQZ288" s="5"/>
      <c r="KRA288" s="5"/>
      <c r="KRB288" s="5"/>
      <c r="KRC288" s="5"/>
      <c r="KRD288" s="5"/>
      <c r="KRE288" s="5"/>
      <c r="KRF288" s="5"/>
      <c r="KRG288" s="5"/>
      <c r="KRH288" s="5"/>
      <c r="KRI288" s="5"/>
      <c r="KRJ288" s="5"/>
      <c r="KRK288" s="5"/>
      <c r="KRL288" s="5"/>
      <c r="KRM288" s="5"/>
      <c r="KRN288" s="5"/>
      <c r="KRO288" s="5"/>
      <c r="KRP288" s="5"/>
      <c r="KRQ288" s="5"/>
      <c r="KRR288" s="5"/>
      <c r="KRS288" s="5"/>
      <c r="KRT288" s="5"/>
      <c r="KRU288" s="5"/>
      <c r="KRV288" s="5"/>
      <c r="KRW288" s="5"/>
      <c r="KRX288" s="5"/>
      <c r="KRY288" s="5"/>
      <c r="KRZ288" s="5"/>
      <c r="KSA288" s="5"/>
      <c r="KSB288" s="5"/>
      <c r="KSC288" s="5"/>
      <c r="KSD288" s="5"/>
      <c r="KSE288" s="5"/>
      <c r="KSF288" s="5"/>
      <c r="KSG288" s="5"/>
      <c r="KSH288" s="5"/>
      <c r="KSI288" s="5"/>
      <c r="KSJ288" s="5"/>
      <c r="KSK288" s="5"/>
      <c r="KSL288" s="5"/>
      <c r="KSM288" s="5"/>
      <c r="KSN288" s="5"/>
      <c r="KSO288" s="5"/>
      <c r="KSP288" s="5"/>
      <c r="KSQ288" s="5"/>
      <c r="KSR288" s="5"/>
      <c r="KSS288" s="5"/>
      <c r="KST288" s="5"/>
      <c r="KSU288" s="5"/>
      <c r="KSV288" s="5"/>
      <c r="KSW288" s="5"/>
      <c r="KSX288" s="5"/>
      <c r="KSY288" s="5"/>
      <c r="KSZ288" s="5"/>
      <c r="KTA288" s="5"/>
      <c r="KTB288" s="5"/>
      <c r="KTC288" s="5"/>
      <c r="KTD288" s="5"/>
      <c r="KTE288" s="5"/>
      <c r="KTF288" s="5"/>
      <c r="KTG288" s="5"/>
      <c r="KTH288" s="5"/>
      <c r="KTI288" s="5"/>
      <c r="KTJ288" s="5"/>
      <c r="KTK288" s="5"/>
      <c r="KTL288" s="5"/>
      <c r="KTM288" s="5"/>
      <c r="KTN288" s="5"/>
      <c r="KTO288" s="5"/>
      <c r="KTP288" s="5"/>
      <c r="KTQ288" s="5"/>
      <c r="KTR288" s="5"/>
      <c r="KTS288" s="5"/>
      <c r="KTT288" s="5"/>
      <c r="KTU288" s="5"/>
      <c r="KTV288" s="5"/>
      <c r="KTW288" s="5"/>
      <c r="KTX288" s="5"/>
      <c r="KTY288" s="5"/>
      <c r="KTZ288" s="5"/>
      <c r="KUA288" s="5"/>
      <c r="KUB288" s="5"/>
      <c r="KUC288" s="5"/>
      <c r="KUD288" s="5"/>
      <c r="KUE288" s="5"/>
      <c r="KUF288" s="5"/>
      <c r="KUG288" s="5"/>
      <c r="KUH288" s="5"/>
      <c r="KUI288" s="5"/>
      <c r="KUJ288" s="5"/>
      <c r="KUK288" s="5"/>
      <c r="KUL288" s="5"/>
      <c r="KUM288" s="5"/>
      <c r="KUN288" s="5"/>
      <c r="KUO288" s="5"/>
      <c r="KUP288" s="5"/>
      <c r="KUQ288" s="5"/>
      <c r="KUR288" s="5"/>
      <c r="KUS288" s="5"/>
      <c r="KUT288" s="5"/>
      <c r="KUU288" s="5"/>
      <c r="KUV288" s="5"/>
      <c r="KUW288" s="5"/>
      <c r="KUX288" s="5"/>
      <c r="KUY288" s="5"/>
      <c r="KUZ288" s="5"/>
      <c r="KVA288" s="5"/>
      <c r="KVB288" s="5"/>
      <c r="KVC288" s="5"/>
      <c r="KVD288" s="5"/>
      <c r="KVE288" s="5"/>
      <c r="KVF288" s="5"/>
      <c r="KVG288" s="5"/>
      <c r="KVH288" s="5"/>
      <c r="KVI288" s="5"/>
      <c r="KVJ288" s="5"/>
      <c r="KVK288" s="5"/>
      <c r="KVL288" s="5"/>
      <c r="KVM288" s="5"/>
      <c r="KVN288" s="5"/>
      <c r="KVO288" s="5"/>
      <c r="KVP288" s="5"/>
      <c r="KVQ288" s="5"/>
      <c r="KVR288" s="5"/>
      <c r="KVS288" s="5"/>
      <c r="KVT288" s="5"/>
      <c r="KVU288" s="5"/>
      <c r="KVV288" s="5"/>
      <c r="KVW288" s="5"/>
      <c r="KVX288" s="5"/>
      <c r="KVY288" s="5"/>
      <c r="KVZ288" s="5"/>
      <c r="KWA288" s="5"/>
      <c r="KWB288" s="5"/>
      <c r="KWC288" s="5"/>
      <c r="KWD288" s="5"/>
      <c r="KWE288" s="5"/>
      <c r="KWF288" s="5"/>
      <c r="KWG288" s="5"/>
      <c r="KWH288" s="5"/>
      <c r="KWI288" s="5"/>
      <c r="KWJ288" s="5"/>
      <c r="KWK288" s="5"/>
      <c r="KWL288" s="5"/>
      <c r="KWM288" s="5"/>
      <c r="KWN288" s="5"/>
      <c r="KWO288" s="5"/>
      <c r="KWP288" s="5"/>
      <c r="KWQ288" s="5"/>
      <c r="KWR288" s="5"/>
      <c r="KWS288" s="5"/>
      <c r="KWT288" s="5"/>
      <c r="KWU288" s="5"/>
      <c r="KWV288" s="5"/>
      <c r="KWW288" s="5"/>
      <c r="KWX288" s="5"/>
      <c r="KWY288" s="5"/>
      <c r="KWZ288" s="5"/>
      <c r="KXA288" s="5"/>
      <c r="KXB288" s="5"/>
      <c r="KXC288" s="5"/>
      <c r="KXD288" s="5"/>
      <c r="KXE288" s="5"/>
      <c r="KXF288" s="5"/>
      <c r="KXG288" s="5"/>
      <c r="KXH288" s="5"/>
      <c r="KXI288" s="5"/>
      <c r="KXJ288" s="5"/>
      <c r="KXK288" s="5"/>
      <c r="KXL288" s="5"/>
      <c r="KXM288" s="5"/>
      <c r="KXN288" s="5"/>
      <c r="KXO288" s="5"/>
      <c r="KXP288" s="5"/>
      <c r="KXQ288" s="5"/>
      <c r="KXR288" s="5"/>
      <c r="KXS288" s="5"/>
      <c r="KXT288" s="5"/>
      <c r="KXU288" s="5"/>
      <c r="KXV288" s="5"/>
      <c r="KXW288" s="5"/>
      <c r="KXX288" s="5"/>
      <c r="KXY288" s="5"/>
      <c r="KXZ288" s="5"/>
      <c r="KYA288" s="5"/>
      <c r="KYB288" s="5"/>
      <c r="KYC288" s="5"/>
      <c r="KYD288" s="5"/>
      <c r="KYE288" s="5"/>
      <c r="KYF288" s="5"/>
      <c r="KYG288" s="5"/>
      <c r="KYH288" s="5"/>
      <c r="KYI288" s="5"/>
      <c r="KYJ288" s="5"/>
      <c r="KYK288" s="5"/>
      <c r="KYL288" s="5"/>
      <c r="KYM288" s="5"/>
      <c r="KYN288" s="5"/>
      <c r="KYO288" s="5"/>
      <c r="KYP288" s="5"/>
      <c r="KYQ288" s="5"/>
      <c r="KYR288" s="5"/>
      <c r="KYS288" s="5"/>
      <c r="KYT288" s="5"/>
      <c r="KYU288" s="5"/>
      <c r="KYV288" s="5"/>
      <c r="KYW288" s="5"/>
      <c r="KYX288" s="5"/>
      <c r="KYY288" s="5"/>
      <c r="KYZ288" s="5"/>
      <c r="KZA288" s="5"/>
      <c r="KZB288" s="5"/>
      <c r="KZC288" s="5"/>
      <c r="KZD288" s="5"/>
      <c r="KZE288" s="5"/>
      <c r="KZF288" s="5"/>
      <c r="KZG288" s="5"/>
      <c r="KZH288" s="5"/>
      <c r="KZI288" s="5"/>
      <c r="KZJ288" s="5"/>
      <c r="KZK288" s="5"/>
      <c r="KZL288" s="5"/>
      <c r="KZM288" s="5"/>
      <c r="KZN288" s="5"/>
      <c r="KZO288" s="5"/>
      <c r="KZP288" s="5"/>
      <c r="KZQ288" s="5"/>
      <c r="KZR288" s="5"/>
      <c r="KZS288" s="5"/>
      <c r="KZT288" s="5"/>
      <c r="KZU288" s="5"/>
      <c r="KZV288" s="5"/>
      <c r="KZW288" s="5"/>
      <c r="KZX288" s="5"/>
      <c r="KZY288" s="5"/>
      <c r="KZZ288" s="5"/>
      <c r="LAA288" s="5"/>
      <c r="LAB288" s="5"/>
      <c r="LAC288" s="5"/>
      <c r="LAD288" s="5"/>
      <c r="LAE288" s="5"/>
      <c r="LAF288" s="5"/>
      <c r="LAG288" s="5"/>
      <c r="LAH288" s="5"/>
      <c r="LAI288" s="5"/>
      <c r="LAJ288" s="5"/>
      <c r="LAK288" s="5"/>
      <c r="LAL288" s="5"/>
      <c r="LAM288" s="5"/>
      <c r="LAN288" s="5"/>
      <c r="LAO288" s="5"/>
      <c r="LAP288" s="5"/>
      <c r="LAQ288" s="5"/>
      <c r="LAR288" s="5"/>
      <c r="LAS288" s="5"/>
      <c r="LAT288" s="5"/>
      <c r="LAU288" s="5"/>
      <c r="LAV288" s="5"/>
      <c r="LAW288" s="5"/>
      <c r="LAX288" s="5"/>
      <c r="LAY288" s="5"/>
      <c r="LAZ288" s="5"/>
      <c r="LBA288" s="5"/>
      <c r="LBB288" s="5"/>
      <c r="LBC288" s="5"/>
      <c r="LBD288" s="5"/>
      <c r="LBE288" s="5"/>
      <c r="LBF288" s="5"/>
      <c r="LBG288" s="5"/>
      <c r="LBH288" s="5"/>
      <c r="LBI288" s="5"/>
      <c r="LBJ288" s="5"/>
      <c r="LBK288" s="5"/>
      <c r="LBL288" s="5"/>
      <c r="LBM288" s="5"/>
      <c r="LBN288" s="5"/>
      <c r="LBO288" s="5"/>
      <c r="LBP288" s="5"/>
      <c r="LBQ288" s="5"/>
      <c r="LBR288" s="5"/>
      <c r="LBS288" s="5"/>
      <c r="LBT288" s="5"/>
      <c r="LBU288" s="5"/>
      <c r="LBV288" s="5"/>
      <c r="LBW288" s="5"/>
      <c r="LBX288" s="5"/>
      <c r="LBY288" s="5"/>
      <c r="LBZ288" s="5"/>
      <c r="LCA288" s="5"/>
      <c r="LCB288" s="5"/>
      <c r="LCC288" s="5"/>
      <c r="LCD288" s="5"/>
      <c r="LCE288" s="5"/>
      <c r="LCF288" s="5"/>
      <c r="LCG288" s="5"/>
      <c r="LCH288" s="5"/>
      <c r="LCI288" s="5"/>
      <c r="LCJ288" s="5"/>
      <c r="LCK288" s="5"/>
      <c r="LCL288" s="5"/>
      <c r="LCM288" s="5"/>
      <c r="LCN288" s="5"/>
      <c r="LCO288" s="5"/>
      <c r="LCP288" s="5"/>
      <c r="LCQ288" s="5"/>
      <c r="LCR288" s="5"/>
      <c r="LCS288" s="5"/>
      <c r="LCT288" s="5"/>
      <c r="LCU288" s="5"/>
      <c r="LCV288" s="5"/>
      <c r="LCW288" s="5"/>
      <c r="LCX288" s="5"/>
      <c r="LCY288" s="5"/>
      <c r="LCZ288" s="5"/>
      <c r="LDA288" s="5"/>
      <c r="LDB288" s="5"/>
      <c r="LDC288" s="5"/>
      <c r="LDD288" s="5"/>
      <c r="LDE288" s="5"/>
      <c r="LDF288" s="5"/>
      <c r="LDG288" s="5"/>
      <c r="LDH288" s="5"/>
      <c r="LDI288" s="5"/>
      <c r="LDJ288" s="5"/>
      <c r="LDK288" s="5"/>
      <c r="LDL288" s="5"/>
      <c r="LDM288" s="5"/>
      <c r="LDN288" s="5"/>
      <c r="LDO288" s="5"/>
      <c r="LDP288" s="5"/>
      <c r="LDQ288" s="5"/>
      <c r="LDR288" s="5"/>
      <c r="LDS288" s="5"/>
      <c r="LDT288" s="5"/>
      <c r="LDU288" s="5"/>
      <c r="LDV288" s="5"/>
      <c r="LDW288" s="5"/>
      <c r="LDX288" s="5"/>
      <c r="LDY288" s="5"/>
      <c r="LDZ288" s="5"/>
      <c r="LEA288" s="5"/>
      <c r="LEB288" s="5"/>
      <c r="LEC288" s="5"/>
      <c r="LED288" s="5"/>
      <c r="LEE288" s="5"/>
      <c r="LEF288" s="5"/>
      <c r="LEG288" s="5"/>
      <c r="LEH288" s="5"/>
      <c r="LEI288" s="5"/>
      <c r="LEJ288" s="5"/>
      <c r="LEK288" s="5"/>
      <c r="LEL288" s="5"/>
      <c r="LEM288" s="5"/>
      <c r="LEN288" s="5"/>
      <c r="LEO288" s="5"/>
      <c r="LEP288" s="5"/>
      <c r="LEQ288" s="5"/>
      <c r="LER288" s="5"/>
      <c r="LES288" s="5"/>
      <c r="LET288" s="5"/>
      <c r="LEU288" s="5"/>
      <c r="LEV288" s="5"/>
      <c r="LEW288" s="5"/>
      <c r="LEX288" s="5"/>
      <c r="LEY288" s="5"/>
      <c r="LEZ288" s="5"/>
      <c r="LFA288" s="5"/>
      <c r="LFB288" s="5"/>
      <c r="LFC288" s="5"/>
      <c r="LFD288" s="5"/>
      <c r="LFE288" s="5"/>
      <c r="LFF288" s="5"/>
      <c r="LFG288" s="5"/>
      <c r="LFH288" s="5"/>
      <c r="LFI288" s="5"/>
      <c r="LFJ288" s="5"/>
      <c r="LFK288" s="5"/>
      <c r="LFL288" s="5"/>
      <c r="LFM288" s="5"/>
      <c r="LFN288" s="5"/>
      <c r="LFO288" s="5"/>
      <c r="LFP288" s="5"/>
      <c r="LFQ288" s="5"/>
      <c r="LFR288" s="5"/>
      <c r="LFS288" s="5"/>
      <c r="LFT288" s="5"/>
      <c r="LFU288" s="5"/>
      <c r="LFV288" s="5"/>
      <c r="LFW288" s="5"/>
      <c r="LFX288" s="5"/>
      <c r="LFY288" s="5"/>
      <c r="LFZ288" s="5"/>
      <c r="LGA288" s="5"/>
      <c r="LGB288" s="5"/>
      <c r="LGC288" s="5"/>
      <c r="LGD288" s="5"/>
      <c r="LGE288" s="5"/>
      <c r="LGF288" s="5"/>
      <c r="LGG288" s="5"/>
      <c r="LGH288" s="5"/>
      <c r="LGI288" s="5"/>
      <c r="LGJ288" s="5"/>
      <c r="LGK288" s="5"/>
      <c r="LGL288" s="5"/>
      <c r="LGM288" s="5"/>
      <c r="LGN288" s="5"/>
      <c r="LGO288" s="5"/>
      <c r="LGP288" s="5"/>
      <c r="LGQ288" s="5"/>
      <c r="LGR288" s="5"/>
      <c r="LGS288" s="5"/>
      <c r="LGT288" s="5"/>
      <c r="LGU288" s="5"/>
      <c r="LGV288" s="5"/>
      <c r="LGW288" s="5"/>
      <c r="LGX288" s="5"/>
      <c r="LGY288" s="5"/>
      <c r="LGZ288" s="5"/>
      <c r="LHA288" s="5"/>
      <c r="LHB288" s="5"/>
      <c r="LHC288" s="5"/>
      <c r="LHD288" s="5"/>
      <c r="LHE288" s="5"/>
      <c r="LHF288" s="5"/>
      <c r="LHG288" s="5"/>
      <c r="LHH288" s="5"/>
      <c r="LHI288" s="5"/>
      <c r="LHJ288" s="5"/>
      <c r="LHK288" s="5"/>
      <c r="LHL288" s="5"/>
      <c r="LHM288" s="5"/>
      <c r="LHN288" s="5"/>
      <c r="LHO288" s="5"/>
      <c r="LHP288" s="5"/>
      <c r="LHQ288" s="5"/>
      <c r="LHR288" s="5"/>
      <c r="LHS288" s="5"/>
      <c r="LHT288" s="5"/>
      <c r="LHU288" s="5"/>
      <c r="LHV288" s="5"/>
      <c r="LHW288" s="5"/>
      <c r="LHX288" s="5"/>
      <c r="LHY288" s="5"/>
      <c r="LHZ288" s="5"/>
      <c r="LIA288" s="5"/>
      <c r="LIB288" s="5"/>
      <c r="LIC288" s="5"/>
      <c r="LID288" s="5"/>
      <c r="LIE288" s="5"/>
      <c r="LIF288" s="5"/>
      <c r="LIG288" s="5"/>
      <c r="LIH288" s="5"/>
      <c r="LII288" s="5"/>
      <c r="LIJ288" s="5"/>
      <c r="LIK288" s="5"/>
      <c r="LIL288" s="5"/>
      <c r="LIM288" s="5"/>
      <c r="LIN288" s="5"/>
      <c r="LIO288" s="5"/>
      <c r="LIP288" s="5"/>
      <c r="LIQ288" s="5"/>
      <c r="LIR288" s="5"/>
      <c r="LIS288" s="5"/>
      <c r="LIT288" s="5"/>
      <c r="LIU288" s="5"/>
      <c r="LIV288" s="5"/>
      <c r="LIW288" s="5"/>
      <c r="LIX288" s="5"/>
      <c r="LIY288" s="5"/>
      <c r="LIZ288" s="5"/>
      <c r="LJA288" s="5"/>
      <c r="LJB288" s="5"/>
      <c r="LJC288" s="5"/>
      <c r="LJD288" s="5"/>
      <c r="LJE288" s="5"/>
      <c r="LJF288" s="5"/>
      <c r="LJG288" s="5"/>
      <c r="LJH288" s="5"/>
      <c r="LJI288" s="5"/>
      <c r="LJJ288" s="5"/>
      <c r="LJK288" s="5"/>
      <c r="LJL288" s="5"/>
      <c r="LJM288" s="5"/>
      <c r="LJN288" s="5"/>
      <c r="LJO288" s="5"/>
      <c r="LJP288" s="5"/>
      <c r="LJQ288" s="5"/>
      <c r="LJR288" s="5"/>
      <c r="LJS288" s="5"/>
      <c r="LJT288" s="5"/>
      <c r="LJU288" s="5"/>
      <c r="LJV288" s="5"/>
      <c r="LJW288" s="5"/>
      <c r="LJX288" s="5"/>
      <c r="LJY288" s="5"/>
      <c r="LJZ288" s="5"/>
      <c r="LKA288" s="5"/>
      <c r="LKB288" s="5"/>
      <c r="LKC288" s="5"/>
      <c r="LKD288" s="5"/>
      <c r="LKE288" s="5"/>
      <c r="LKF288" s="5"/>
      <c r="LKG288" s="5"/>
      <c r="LKH288" s="5"/>
      <c r="LKI288" s="5"/>
      <c r="LKJ288" s="5"/>
      <c r="LKK288" s="5"/>
      <c r="LKL288" s="5"/>
      <c r="LKM288" s="5"/>
      <c r="LKN288" s="5"/>
      <c r="LKO288" s="5"/>
      <c r="LKP288" s="5"/>
      <c r="LKQ288" s="5"/>
      <c r="LKR288" s="5"/>
      <c r="LKS288" s="5"/>
      <c r="LKT288" s="5"/>
      <c r="LKU288" s="5"/>
      <c r="LKV288" s="5"/>
      <c r="LKW288" s="5"/>
      <c r="LKX288" s="5"/>
      <c r="LKY288" s="5"/>
      <c r="LKZ288" s="5"/>
      <c r="LLA288" s="5"/>
      <c r="LLB288" s="5"/>
      <c r="LLC288" s="5"/>
      <c r="LLD288" s="5"/>
      <c r="LLE288" s="5"/>
      <c r="LLF288" s="5"/>
      <c r="LLG288" s="5"/>
      <c r="LLH288" s="5"/>
      <c r="LLI288" s="5"/>
      <c r="LLJ288" s="5"/>
      <c r="LLK288" s="5"/>
      <c r="LLL288" s="5"/>
      <c r="LLM288" s="5"/>
      <c r="LLN288" s="5"/>
      <c r="LLO288" s="5"/>
      <c r="LLP288" s="5"/>
      <c r="LLQ288" s="5"/>
      <c r="LLR288" s="5"/>
      <c r="LLS288" s="5"/>
      <c r="LLT288" s="5"/>
      <c r="LLU288" s="5"/>
      <c r="LLV288" s="5"/>
      <c r="LLW288" s="5"/>
      <c r="LLX288" s="5"/>
      <c r="LLY288" s="5"/>
      <c r="LLZ288" s="5"/>
      <c r="LMA288" s="5"/>
      <c r="LMB288" s="5"/>
      <c r="LMC288" s="5"/>
      <c r="LMD288" s="5"/>
      <c r="LME288" s="5"/>
      <c r="LMF288" s="5"/>
      <c r="LMG288" s="5"/>
      <c r="LMH288" s="5"/>
      <c r="LMI288" s="5"/>
      <c r="LMJ288" s="5"/>
      <c r="LMK288" s="5"/>
      <c r="LML288" s="5"/>
      <c r="LMM288" s="5"/>
      <c r="LMN288" s="5"/>
      <c r="LMO288" s="5"/>
      <c r="LMP288" s="5"/>
      <c r="LMQ288" s="5"/>
      <c r="LMR288" s="5"/>
      <c r="LMS288" s="5"/>
      <c r="LMT288" s="5"/>
      <c r="LMU288" s="5"/>
      <c r="LMV288" s="5"/>
      <c r="LMW288" s="5"/>
      <c r="LMX288" s="5"/>
      <c r="LMY288" s="5"/>
      <c r="LMZ288" s="5"/>
      <c r="LNA288" s="5"/>
      <c r="LNB288" s="5"/>
      <c r="LNC288" s="5"/>
      <c r="LND288" s="5"/>
      <c r="LNE288" s="5"/>
      <c r="LNF288" s="5"/>
      <c r="LNG288" s="5"/>
      <c r="LNH288" s="5"/>
      <c r="LNI288" s="5"/>
      <c r="LNJ288" s="5"/>
      <c r="LNK288" s="5"/>
      <c r="LNL288" s="5"/>
      <c r="LNM288" s="5"/>
      <c r="LNN288" s="5"/>
      <c r="LNO288" s="5"/>
      <c r="LNP288" s="5"/>
      <c r="LNQ288" s="5"/>
      <c r="LNR288" s="5"/>
      <c r="LNS288" s="5"/>
      <c r="LNT288" s="5"/>
      <c r="LNU288" s="5"/>
      <c r="LNV288" s="5"/>
      <c r="LNW288" s="5"/>
      <c r="LNX288" s="5"/>
      <c r="LNY288" s="5"/>
      <c r="LNZ288" s="5"/>
      <c r="LOA288" s="5"/>
      <c r="LOB288" s="5"/>
      <c r="LOC288" s="5"/>
      <c r="LOD288" s="5"/>
      <c r="LOE288" s="5"/>
      <c r="LOF288" s="5"/>
      <c r="LOG288" s="5"/>
      <c r="LOH288" s="5"/>
      <c r="LOI288" s="5"/>
      <c r="LOJ288" s="5"/>
      <c r="LOK288" s="5"/>
      <c r="LOL288" s="5"/>
      <c r="LOM288" s="5"/>
      <c r="LON288" s="5"/>
      <c r="LOO288" s="5"/>
      <c r="LOP288" s="5"/>
      <c r="LOQ288" s="5"/>
      <c r="LOR288" s="5"/>
      <c r="LOS288" s="5"/>
      <c r="LOT288" s="5"/>
      <c r="LOU288" s="5"/>
      <c r="LOV288" s="5"/>
      <c r="LOW288" s="5"/>
      <c r="LOX288" s="5"/>
      <c r="LOY288" s="5"/>
      <c r="LOZ288" s="5"/>
      <c r="LPA288" s="5"/>
      <c r="LPB288" s="5"/>
      <c r="LPC288" s="5"/>
      <c r="LPD288" s="5"/>
      <c r="LPE288" s="5"/>
      <c r="LPF288" s="5"/>
      <c r="LPG288" s="5"/>
      <c r="LPH288" s="5"/>
      <c r="LPI288" s="5"/>
      <c r="LPJ288" s="5"/>
      <c r="LPK288" s="5"/>
      <c r="LPL288" s="5"/>
      <c r="LPM288" s="5"/>
      <c r="LPN288" s="5"/>
      <c r="LPO288" s="5"/>
      <c r="LPP288" s="5"/>
      <c r="LPQ288" s="5"/>
      <c r="LPR288" s="5"/>
      <c r="LPS288" s="5"/>
      <c r="LPT288" s="5"/>
      <c r="LPU288" s="5"/>
      <c r="LPV288" s="5"/>
      <c r="LPW288" s="5"/>
      <c r="LPX288" s="5"/>
      <c r="LPY288" s="5"/>
      <c r="LPZ288" s="5"/>
      <c r="LQA288" s="5"/>
      <c r="LQB288" s="5"/>
      <c r="LQC288" s="5"/>
      <c r="LQD288" s="5"/>
      <c r="LQE288" s="5"/>
      <c r="LQF288" s="5"/>
      <c r="LQG288" s="5"/>
      <c r="LQH288" s="5"/>
      <c r="LQI288" s="5"/>
      <c r="LQJ288" s="5"/>
      <c r="LQK288" s="5"/>
      <c r="LQL288" s="5"/>
      <c r="LQM288" s="5"/>
      <c r="LQN288" s="5"/>
      <c r="LQO288" s="5"/>
      <c r="LQP288" s="5"/>
      <c r="LQQ288" s="5"/>
      <c r="LQR288" s="5"/>
      <c r="LQS288" s="5"/>
      <c r="LQT288" s="5"/>
      <c r="LQU288" s="5"/>
      <c r="LQV288" s="5"/>
      <c r="LQW288" s="5"/>
      <c r="LQX288" s="5"/>
      <c r="LQY288" s="5"/>
      <c r="LQZ288" s="5"/>
      <c r="LRA288" s="5"/>
      <c r="LRB288" s="5"/>
      <c r="LRC288" s="5"/>
      <c r="LRD288" s="5"/>
      <c r="LRE288" s="5"/>
      <c r="LRF288" s="5"/>
      <c r="LRG288" s="5"/>
      <c r="LRH288" s="5"/>
      <c r="LRI288" s="5"/>
      <c r="LRJ288" s="5"/>
      <c r="LRK288" s="5"/>
      <c r="LRL288" s="5"/>
      <c r="LRM288" s="5"/>
      <c r="LRN288" s="5"/>
      <c r="LRO288" s="5"/>
      <c r="LRP288" s="5"/>
      <c r="LRQ288" s="5"/>
      <c r="LRR288" s="5"/>
      <c r="LRS288" s="5"/>
      <c r="LRT288" s="5"/>
      <c r="LRU288" s="5"/>
      <c r="LRV288" s="5"/>
      <c r="LRW288" s="5"/>
      <c r="LRX288" s="5"/>
      <c r="LRY288" s="5"/>
      <c r="LRZ288" s="5"/>
      <c r="LSA288" s="5"/>
      <c r="LSB288" s="5"/>
      <c r="LSC288" s="5"/>
      <c r="LSD288" s="5"/>
      <c r="LSE288" s="5"/>
      <c r="LSF288" s="5"/>
      <c r="LSG288" s="5"/>
      <c r="LSH288" s="5"/>
      <c r="LSI288" s="5"/>
      <c r="LSJ288" s="5"/>
      <c r="LSK288" s="5"/>
      <c r="LSL288" s="5"/>
      <c r="LSM288" s="5"/>
      <c r="LSN288" s="5"/>
      <c r="LSO288" s="5"/>
      <c r="LSP288" s="5"/>
      <c r="LSQ288" s="5"/>
      <c r="LSR288" s="5"/>
      <c r="LSS288" s="5"/>
      <c r="LST288" s="5"/>
      <c r="LSU288" s="5"/>
      <c r="LSV288" s="5"/>
      <c r="LSW288" s="5"/>
      <c r="LSX288" s="5"/>
      <c r="LSY288" s="5"/>
      <c r="LSZ288" s="5"/>
      <c r="LTA288" s="5"/>
      <c r="LTB288" s="5"/>
      <c r="LTC288" s="5"/>
      <c r="LTD288" s="5"/>
      <c r="LTE288" s="5"/>
      <c r="LTF288" s="5"/>
      <c r="LTG288" s="5"/>
      <c r="LTH288" s="5"/>
      <c r="LTI288" s="5"/>
      <c r="LTJ288" s="5"/>
      <c r="LTK288" s="5"/>
      <c r="LTL288" s="5"/>
      <c r="LTM288" s="5"/>
      <c r="LTN288" s="5"/>
      <c r="LTO288" s="5"/>
      <c r="LTP288" s="5"/>
      <c r="LTQ288" s="5"/>
      <c r="LTR288" s="5"/>
      <c r="LTS288" s="5"/>
      <c r="LTT288" s="5"/>
      <c r="LTU288" s="5"/>
      <c r="LTV288" s="5"/>
      <c r="LTW288" s="5"/>
      <c r="LTX288" s="5"/>
      <c r="LTY288" s="5"/>
      <c r="LTZ288" s="5"/>
      <c r="LUA288" s="5"/>
      <c r="LUB288" s="5"/>
      <c r="LUC288" s="5"/>
      <c r="LUD288" s="5"/>
      <c r="LUE288" s="5"/>
      <c r="LUF288" s="5"/>
      <c r="LUG288" s="5"/>
      <c r="LUH288" s="5"/>
      <c r="LUI288" s="5"/>
      <c r="LUJ288" s="5"/>
      <c r="LUK288" s="5"/>
      <c r="LUL288" s="5"/>
      <c r="LUM288" s="5"/>
      <c r="LUN288" s="5"/>
      <c r="LUO288" s="5"/>
      <c r="LUP288" s="5"/>
      <c r="LUQ288" s="5"/>
      <c r="LUR288" s="5"/>
      <c r="LUS288" s="5"/>
      <c r="LUT288" s="5"/>
      <c r="LUU288" s="5"/>
      <c r="LUV288" s="5"/>
      <c r="LUW288" s="5"/>
      <c r="LUX288" s="5"/>
      <c r="LUY288" s="5"/>
      <c r="LUZ288" s="5"/>
      <c r="LVA288" s="5"/>
      <c r="LVB288" s="5"/>
      <c r="LVC288" s="5"/>
      <c r="LVD288" s="5"/>
      <c r="LVE288" s="5"/>
      <c r="LVF288" s="5"/>
      <c r="LVG288" s="5"/>
      <c r="LVH288" s="5"/>
      <c r="LVI288" s="5"/>
      <c r="LVJ288" s="5"/>
      <c r="LVK288" s="5"/>
      <c r="LVL288" s="5"/>
      <c r="LVM288" s="5"/>
      <c r="LVN288" s="5"/>
      <c r="LVO288" s="5"/>
      <c r="LVP288" s="5"/>
      <c r="LVQ288" s="5"/>
      <c r="LVR288" s="5"/>
      <c r="LVS288" s="5"/>
      <c r="LVT288" s="5"/>
      <c r="LVU288" s="5"/>
      <c r="LVV288" s="5"/>
      <c r="LVW288" s="5"/>
      <c r="LVX288" s="5"/>
      <c r="LVY288" s="5"/>
      <c r="LVZ288" s="5"/>
      <c r="LWA288" s="5"/>
      <c r="LWB288" s="5"/>
      <c r="LWC288" s="5"/>
      <c r="LWD288" s="5"/>
      <c r="LWE288" s="5"/>
      <c r="LWF288" s="5"/>
      <c r="LWG288" s="5"/>
      <c r="LWH288" s="5"/>
      <c r="LWI288" s="5"/>
      <c r="LWJ288" s="5"/>
      <c r="LWK288" s="5"/>
      <c r="LWL288" s="5"/>
      <c r="LWM288" s="5"/>
      <c r="LWN288" s="5"/>
      <c r="LWO288" s="5"/>
      <c r="LWP288" s="5"/>
      <c r="LWQ288" s="5"/>
      <c r="LWR288" s="5"/>
      <c r="LWS288" s="5"/>
      <c r="LWT288" s="5"/>
      <c r="LWU288" s="5"/>
      <c r="LWV288" s="5"/>
      <c r="LWW288" s="5"/>
      <c r="LWX288" s="5"/>
      <c r="LWY288" s="5"/>
      <c r="LWZ288" s="5"/>
      <c r="LXA288" s="5"/>
      <c r="LXB288" s="5"/>
      <c r="LXC288" s="5"/>
      <c r="LXD288" s="5"/>
      <c r="LXE288" s="5"/>
      <c r="LXF288" s="5"/>
      <c r="LXG288" s="5"/>
      <c r="LXH288" s="5"/>
      <c r="LXI288" s="5"/>
      <c r="LXJ288" s="5"/>
      <c r="LXK288" s="5"/>
      <c r="LXL288" s="5"/>
      <c r="LXM288" s="5"/>
      <c r="LXN288" s="5"/>
      <c r="LXO288" s="5"/>
      <c r="LXP288" s="5"/>
      <c r="LXQ288" s="5"/>
      <c r="LXR288" s="5"/>
      <c r="LXS288" s="5"/>
      <c r="LXT288" s="5"/>
      <c r="LXU288" s="5"/>
      <c r="LXV288" s="5"/>
      <c r="LXW288" s="5"/>
      <c r="LXX288" s="5"/>
      <c r="LXY288" s="5"/>
      <c r="LXZ288" s="5"/>
      <c r="LYA288" s="5"/>
      <c r="LYB288" s="5"/>
      <c r="LYC288" s="5"/>
      <c r="LYD288" s="5"/>
      <c r="LYE288" s="5"/>
      <c r="LYF288" s="5"/>
      <c r="LYG288" s="5"/>
      <c r="LYH288" s="5"/>
      <c r="LYI288" s="5"/>
      <c r="LYJ288" s="5"/>
      <c r="LYK288" s="5"/>
      <c r="LYL288" s="5"/>
      <c r="LYM288" s="5"/>
      <c r="LYN288" s="5"/>
      <c r="LYO288" s="5"/>
      <c r="LYP288" s="5"/>
      <c r="LYQ288" s="5"/>
      <c r="LYR288" s="5"/>
      <c r="LYS288" s="5"/>
      <c r="LYT288" s="5"/>
      <c r="LYU288" s="5"/>
      <c r="LYV288" s="5"/>
      <c r="LYW288" s="5"/>
      <c r="LYX288" s="5"/>
      <c r="LYY288" s="5"/>
      <c r="LYZ288" s="5"/>
      <c r="LZA288" s="5"/>
      <c r="LZB288" s="5"/>
      <c r="LZC288" s="5"/>
      <c r="LZD288" s="5"/>
      <c r="LZE288" s="5"/>
      <c r="LZF288" s="5"/>
      <c r="LZG288" s="5"/>
      <c r="LZH288" s="5"/>
      <c r="LZI288" s="5"/>
      <c r="LZJ288" s="5"/>
      <c r="LZK288" s="5"/>
      <c r="LZL288" s="5"/>
      <c r="LZM288" s="5"/>
      <c r="LZN288" s="5"/>
      <c r="LZO288" s="5"/>
      <c r="LZP288" s="5"/>
      <c r="LZQ288" s="5"/>
      <c r="LZR288" s="5"/>
      <c r="LZS288" s="5"/>
      <c r="LZT288" s="5"/>
      <c r="LZU288" s="5"/>
      <c r="LZV288" s="5"/>
      <c r="LZW288" s="5"/>
      <c r="LZX288" s="5"/>
      <c r="LZY288" s="5"/>
      <c r="LZZ288" s="5"/>
      <c r="MAA288" s="5"/>
      <c r="MAB288" s="5"/>
      <c r="MAC288" s="5"/>
      <c r="MAD288" s="5"/>
      <c r="MAE288" s="5"/>
      <c r="MAF288" s="5"/>
      <c r="MAG288" s="5"/>
      <c r="MAH288" s="5"/>
      <c r="MAI288" s="5"/>
      <c r="MAJ288" s="5"/>
      <c r="MAK288" s="5"/>
      <c r="MAL288" s="5"/>
      <c r="MAM288" s="5"/>
      <c r="MAN288" s="5"/>
      <c r="MAO288" s="5"/>
      <c r="MAP288" s="5"/>
      <c r="MAQ288" s="5"/>
      <c r="MAR288" s="5"/>
      <c r="MAS288" s="5"/>
      <c r="MAT288" s="5"/>
      <c r="MAU288" s="5"/>
      <c r="MAV288" s="5"/>
      <c r="MAW288" s="5"/>
      <c r="MAX288" s="5"/>
      <c r="MAY288" s="5"/>
      <c r="MAZ288" s="5"/>
      <c r="MBA288" s="5"/>
      <c r="MBB288" s="5"/>
      <c r="MBC288" s="5"/>
      <c r="MBD288" s="5"/>
      <c r="MBE288" s="5"/>
      <c r="MBF288" s="5"/>
      <c r="MBG288" s="5"/>
      <c r="MBH288" s="5"/>
      <c r="MBI288" s="5"/>
      <c r="MBJ288" s="5"/>
      <c r="MBK288" s="5"/>
      <c r="MBL288" s="5"/>
      <c r="MBM288" s="5"/>
      <c r="MBN288" s="5"/>
      <c r="MBO288" s="5"/>
      <c r="MBP288" s="5"/>
      <c r="MBQ288" s="5"/>
      <c r="MBR288" s="5"/>
      <c r="MBS288" s="5"/>
      <c r="MBT288" s="5"/>
      <c r="MBU288" s="5"/>
      <c r="MBV288" s="5"/>
      <c r="MBW288" s="5"/>
      <c r="MBX288" s="5"/>
      <c r="MBY288" s="5"/>
      <c r="MBZ288" s="5"/>
      <c r="MCA288" s="5"/>
      <c r="MCB288" s="5"/>
      <c r="MCC288" s="5"/>
      <c r="MCD288" s="5"/>
      <c r="MCE288" s="5"/>
      <c r="MCF288" s="5"/>
      <c r="MCG288" s="5"/>
      <c r="MCH288" s="5"/>
      <c r="MCI288" s="5"/>
      <c r="MCJ288" s="5"/>
      <c r="MCK288" s="5"/>
      <c r="MCL288" s="5"/>
      <c r="MCM288" s="5"/>
      <c r="MCN288" s="5"/>
      <c r="MCO288" s="5"/>
      <c r="MCP288" s="5"/>
      <c r="MCQ288" s="5"/>
      <c r="MCR288" s="5"/>
      <c r="MCS288" s="5"/>
      <c r="MCT288" s="5"/>
      <c r="MCU288" s="5"/>
      <c r="MCV288" s="5"/>
      <c r="MCW288" s="5"/>
      <c r="MCX288" s="5"/>
      <c r="MCY288" s="5"/>
      <c r="MCZ288" s="5"/>
      <c r="MDA288" s="5"/>
      <c r="MDB288" s="5"/>
      <c r="MDC288" s="5"/>
      <c r="MDD288" s="5"/>
      <c r="MDE288" s="5"/>
      <c r="MDF288" s="5"/>
      <c r="MDG288" s="5"/>
      <c r="MDH288" s="5"/>
      <c r="MDI288" s="5"/>
      <c r="MDJ288" s="5"/>
      <c r="MDK288" s="5"/>
      <c r="MDL288" s="5"/>
      <c r="MDM288" s="5"/>
      <c r="MDN288" s="5"/>
      <c r="MDO288" s="5"/>
      <c r="MDP288" s="5"/>
      <c r="MDQ288" s="5"/>
      <c r="MDR288" s="5"/>
      <c r="MDS288" s="5"/>
      <c r="MDT288" s="5"/>
      <c r="MDU288" s="5"/>
      <c r="MDV288" s="5"/>
      <c r="MDW288" s="5"/>
      <c r="MDX288" s="5"/>
      <c r="MDY288" s="5"/>
      <c r="MDZ288" s="5"/>
      <c r="MEA288" s="5"/>
      <c r="MEB288" s="5"/>
      <c r="MEC288" s="5"/>
      <c r="MED288" s="5"/>
      <c r="MEE288" s="5"/>
      <c r="MEF288" s="5"/>
      <c r="MEG288" s="5"/>
      <c r="MEH288" s="5"/>
      <c r="MEI288" s="5"/>
      <c r="MEJ288" s="5"/>
      <c r="MEK288" s="5"/>
      <c r="MEL288" s="5"/>
      <c r="MEM288" s="5"/>
      <c r="MEN288" s="5"/>
      <c r="MEO288" s="5"/>
      <c r="MEP288" s="5"/>
      <c r="MEQ288" s="5"/>
      <c r="MER288" s="5"/>
      <c r="MES288" s="5"/>
      <c r="MET288" s="5"/>
      <c r="MEU288" s="5"/>
      <c r="MEV288" s="5"/>
      <c r="MEW288" s="5"/>
      <c r="MEX288" s="5"/>
      <c r="MEY288" s="5"/>
      <c r="MEZ288" s="5"/>
      <c r="MFA288" s="5"/>
      <c r="MFB288" s="5"/>
      <c r="MFC288" s="5"/>
      <c r="MFD288" s="5"/>
      <c r="MFE288" s="5"/>
      <c r="MFF288" s="5"/>
      <c r="MFG288" s="5"/>
      <c r="MFH288" s="5"/>
      <c r="MFI288" s="5"/>
      <c r="MFJ288" s="5"/>
      <c r="MFK288" s="5"/>
      <c r="MFL288" s="5"/>
      <c r="MFM288" s="5"/>
      <c r="MFN288" s="5"/>
      <c r="MFO288" s="5"/>
      <c r="MFP288" s="5"/>
      <c r="MFQ288" s="5"/>
      <c r="MFR288" s="5"/>
      <c r="MFS288" s="5"/>
      <c r="MFT288" s="5"/>
      <c r="MFU288" s="5"/>
      <c r="MFV288" s="5"/>
      <c r="MFW288" s="5"/>
      <c r="MFX288" s="5"/>
      <c r="MFY288" s="5"/>
      <c r="MFZ288" s="5"/>
      <c r="MGA288" s="5"/>
      <c r="MGB288" s="5"/>
      <c r="MGC288" s="5"/>
      <c r="MGD288" s="5"/>
      <c r="MGE288" s="5"/>
      <c r="MGF288" s="5"/>
      <c r="MGG288" s="5"/>
      <c r="MGH288" s="5"/>
      <c r="MGI288" s="5"/>
      <c r="MGJ288" s="5"/>
      <c r="MGK288" s="5"/>
      <c r="MGL288" s="5"/>
      <c r="MGM288" s="5"/>
      <c r="MGN288" s="5"/>
      <c r="MGO288" s="5"/>
      <c r="MGP288" s="5"/>
      <c r="MGQ288" s="5"/>
      <c r="MGR288" s="5"/>
      <c r="MGS288" s="5"/>
      <c r="MGT288" s="5"/>
      <c r="MGU288" s="5"/>
      <c r="MGV288" s="5"/>
      <c r="MGW288" s="5"/>
      <c r="MGX288" s="5"/>
      <c r="MGY288" s="5"/>
      <c r="MGZ288" s="5"/>
      <c r="MHA288" s="5"/>
      <c r="MHB288" s="5"/>
      <c r="MHC288" s="5"/>
      <c r="MHD288" s="5"/>
      <c r="MHE288" s="5"/>
      <c r="MHF288" s="5"/>
      <c r="MHG288" s="5"/>
      <c r="MHH288" s="5"/>
      <c r="MHI288" s="5"/>
      <c r="MHJ288" s="5"/>
      <c r="MHK288" s="5"/>
      <c r="MHL288" s="5"/>
      <c r="MHM288" s="5"/>
      <c r="MHN288" s="5"/>
      <c r="MHO288" s="5"/>
      <c r="MHP288" s="5"/>
      <c r="MHQ288" s="5"/>
      <c r="MHR288" s="5"/>
      <c r="MHS288" s="5"/>
      <c r="MHT288" s="5"/>
      <c r="MHU288" s="5"/>
      <c r="MHV288" s="5"/>
      <c r="MHW288" s="5"/>
      <c r="MHX288" s="5"/>
      <c r="MHY288" s="5"/>
      <c r="MHZ288" s="5"/>
      <c r="MIA288" s="5"/>
      <c r="MIB288" s="5"/>
      <c r="MIC288" s="5"/>
      <c r="MID288" s="5"/>
      <c r="MIE288" s="5"/>
      <c r="MIF288" s="5"/>
      <c r="MIG288" s="5"/>
      <c r="MIH288" s="5"/>
      <c r="MII288" s="5"/>
      <c r="MIJ288" s="5"/>
      <c r="MIK288" s="5"/>
      <c r="MIL288" s="5"/>
      <c r="MIM288" s="5"/>
      <c r="MIN288" s="5"/>
      <c r="MIO288" s="5"/>
      <c r="MIP288" s="5"/>
      <c r="MIQ288" s="5"/>
      <c r="MIR288" s="5"/>
      <c r="MIS288" s="5"/>
      <c r="MIT288" s="5"/>
      <c r="MIU288" s="5"/>
      <c r="MIV288" s="5"/>
      <c r="MIW288" s="5"/>
      <c r="MIX288" s="5"/>
      <c r="MIY288" s="5"/>
      <c r="MIZ288" s="5"/>
      <c r="MJA288" s="5"/>
      <c r="MJB288" s="5"/>
      <c r="MJC288" s="5"/>
      <c r="MJD288" s="5"/>
      <c r="MJE288" s="5"/>
      <c r="MJF288" s="5"/>
      <c r="MJG288" s="5"/>
      <c r="MJH288" s="5"/>
      <c r="MJI288" s="5"/>
      <c r="MJJ288" s="5"/>
      <c r="MJK288" s="5"/>
      <c r="MJL288" s="5"/>
      <c r="MJM288" s="5"/>
      <c r="MJN288" s="5"/>
      <c r="MJO288" s="5"/>
      <c r="MJP288" s="5"/>
      <c r="MJQ288" s="5"/>
      <c r="MJR288" s="5"/>
      <c r="MJS288" s="5"/>
      <c r="MJT288" s="5"/>
      <c r="MJU288" s="5"/>
      <c r="MJV288" s="5"/>
      <c r="MJW288" s="5"/>
      <c r="MJX288" s="5"/>
      <c r="MJY288" s="5"/>
      <c r="MJZ288" s="5"/>
      <c r="MKA288" s="5"/>
      <c r="MKB288" s="5"/>
      <c r="MKC288" s="5"/>
      <c r="MKD288" s="5"/>
      <c r="MKE288" s="5"/>
      <c r="MKF288" s="5"/>
      <c r="MKG288" s="5"/>
      <c r="MKH288" s="5"/>
      <c r="MKI288" s="5"/>
      <c r="MKJ288" s="5"/>
      <c r="MKK288" s="5"/>
      <c r="MKL288" s="5"/>
      <c r="MKM288" s="5"/>
      <c r="MKN288" s="5"/>
      <c r="MKO288" s="5"/>
      <c r="MKP288" s="5"/>
      <c r="MKQ288" s="5"/>
      <c r="MKR288" s="5"/>
      <c r="MKS288" s="5"/>
      <c r="MKT288" s="5"/>
      <c r="MKU288" s="5"/>
      <c r="MKV288" s="5"/>
      <c r="MKW288" s="5"/>
      <c r="MKX288" s="5"/>
      <c r="MKY288" s="5"/>
      <c r="MKZ288" s="5"/>
      <c r="MLA288" s="5"/>
      <c r="MLB288" s="5"/>
      <c r="MLC288" s="5"/>
      <c r="MLD288" s="5"/>
      <c r="MLE288" s="5"/>
      <c r="MLF288" s="5"/>
      <c r="MLG288" s="5"/>
      <c r="MLH288" s="5"/>
      <c r="MLI288" s="5"/>
      <c r="MLJ288" s="5"/>
      <c r="MLK288" s="5"/>
      <c r="MLL288" s="5"/>
      <c r="MLM288" s="5"/>
      <c r="MLN288" s="5"/>
      <c r="MLO288" s="5"/>
      <c r="MLP288" s="5"/>
      <c r="MLQ288" s="5"/>
      <c r="MLR288" s="5"/>
      <c r="MLS288" s="5"/>
      <c r="MLT288" s="5"/>
      <c r="MLU288" s="5"/>
      <c r="MLV288" s="5"/>
      <c r="MLW288" s="5"/>
      <c r="MLX288" s="5"/>
      <c r="MLY288" s="5"/>
      <c r="MLZ288" s="5"/>
      <c r="MMA288" s="5"/>
      <c r="MMB288" s="5"/>
      <c r="MMC288" s="5"/>
      <c r="MMD288" s="5"/>
      <c r="MME288" s="5"/>
      <c r="MMF288" s="5"/>
      <c r="MMG288" s="5"/>
      <c r="MMH288" s="5"/>
      <c r="MMI288" s="5"/>
      <c r="MMJ288" s="5"/>
      <c r="MMK288" s="5"/>
      <c r="MML288" s="5"/>
      <c r="MMM288" s="5"/>
      <c r="MMN288" s="5"/>
      <c r="MMO288" s="5"/>
      <c r="MMP288" s="5"/>
      <c r="MMQ288" s="5"/>
      <c r="MMR288" s="5"/>
      <c r="MMS288" s="5"/>
      <c r="MMT288" s="5"/>
      <c r="MMU288" s="5"/>
      <c r="MMV288" s="5"/>
      <c r="MMW288" s="5"/>
      <c r="MMX288" s="5"/>
      <c r="MMY288" s="5"/>
      <c r="MMZ288" s="5"/>
      <c r="MNA288" s="5"/>
      <c r="MNB288" s="5"/>
      <c r="MNC288" s="5"/>
      <c r="MND288" s="5"/>
      <c r="MNE288" s="5"/>
      <c r="MNF288" s="5"/>
      <c r="MNG288" s="5"/>
      <c r="MNH288" s="5"/>
      <c r="MNI288" s="5"/>
      <c r="MNJ288" s="5"/>
      <c r="MNK288" s="5"/>
      <c r="MNL288" s="5"/>
      <c r="MNM288" s="5"/>
      <c r="MNN288" s="5"/>
      <c r="MNO288" s="5"/>
      <c r="MNP288" s="5"/>
      <c r="MNQ288" s="5"/>
      <c r="MNR288" s="5"/>
      <c r="MNS288" s="5"/>
      <c r="MNT288" s="5"/>
      <c r="MNU288" s="5"/>
      <c r="MNV288" s="5"/>
      <c r="MNW288" s="5"/>
      <c r="MNX288" s="5"/>
      <c r="MNY288" s="5"/>
      <c r="MNZ288" s="5"/>
      <c r="MOA288" s="5"/>
      <c r="MOB288" s="5"/>
      <c r="MOC288" s="5"/>
      <c r="MOD288" s="5"/>
      <c r="MOE288" s="5"/>
      <c r="MOF288" s="5"/>
      <c r="MOG288" s="5"/>
      <c r="MOH288" s="5"/>
      <c r="MOI288" s="5"/>
      <c r="MOJ288" s="5"/>
      <c r="MOK288" s="5"/>
      <c r="MOL288" s="5"/>
      <c r="MOM288" s="5"/>
      <c r="MON288" s="5"/>
      <c r="MOO288" s="5"/>
      <c r="MOP288" s="5"/>
      <c r="MOQ288" s="5"/>
      <c r="MOR288" s="5"/>
      <c r="MOS288" s="5"/>
      <c r="MOT288" s="5"/>
      <c r="MOU288" s="5"/>
      <c r="MOV288" s="5"/>
      <c r="MOW288" s="5"/>
      <c r="MOX288" s="5"/>
      <c r="MOY288" s="5"/>
      <c r="MOZ288" s="5"/>
      <c r="MPA288" s="5"/>
      <c r="MPB288" s="5"/>
      <c r="MPC288" s="5"/>
      <c r="MPD288" s="5"/>
      <c r="MPE288" s="5"/>
      <c r="MPF288" s="5"/>
      <c r="MPG288" s="5"/>
      <c r="MPH288" s="5"/>
      <c r="MPI288" s="5"/>
      <c r="MPJ288" s="5"/>
      <c r="MPK288" s="5"/>
      <c r="MPL288" s="5"/>
      <c r="MPM288" s="5"/>
      <c r="MPN288" s="5"/>
      <c r="MPO288" s="5"/>
      <c r="MPP288" s="5"/>
      <c r="MPQ288" s="5"/>
      <c r="MPR288" s="5"/>
      <c r="MPS288" s="5"/>
      <c r="MPT288" s="5"/>
      <c r="MPU288" s="5"/>
      <c r="MPV288" s="5"/>
      <c r="MPW288" s="5"/>
      <c r="MPX288" s="5"/>
      <c r="MPY288" s="5"/>
      <c r="MPZ288" s="5"/>
      <c r="MQA288" s="5"/>
      <c r="MQB288" s="5"/>
      <c r="MQC288" s="5"/>
      <c r="MQD288" s="5"/>
      <c r="MQE288" s="5"/>
      <c r="MQF288" s="5"/>
      <c r="MQG288" s="5"/>
      <c r="MQH288" s="5"/>
      <c r="MQI288" s="5"/>
      <c r="MQJ288" s="5"/>
      <c r="MQK288" s="5"/>
      <c r="MQL288" s="5"/>
      <c r="MQM288" s="5"/>
      <c r="MQN288" s="5"/>
      <c r="MQO288" s="5"/>
      <c r="MQP288" s="5"/>
      <c r="MQQ288" s="5"/>
      <c r="MQR288" s="5"/>
      <c r="MQS288" s="5"/>
      <c r="MQT288" s="5"/>
      <c r="MQU288" s="5"/>
      <c r="MQV288" s="5"/>
      <c r="MQW288" s="5"/>
      <c r="MQX288" s="5"/>
      <c r="MQY288" s="5"/>
      <c r="MQZ288" s="5"/>
      <c r="MRA288" s="5"/>
      <c r="MRB288" s="5"/>
      <c r="MRC288" s="5"/>
      <c r="MRD288" s="5"/>
      <c r="MRE288" s="5"/>
      <c r="MRF288" s="5"/>
      <c r="MRG288" s="5"/>
      <c r="MRH288" s="5"/>
      <c r="MRI288" s="5"/>
      <c r="MRJ288" s="5"/>
      <c r="MRK288" s="5"/>
      <c r="MRL288" s="5"/>
      <c r="MRM288" s="5"/>
      <c r="MRN288" s="5"/>
      <c r="MRO288" s="5"/>
      <c r="MRP288" s="5"/>
      <c r="MRQ288" s="5"/>
      <c r="MRR288" s="5"/>
      <c r="MRS288" s="5"/>
      <c r="MRT288" s="5"/>
      <c r="MRU288" s="5"/>
      <c r="MRV288" s="5"/>
      <c r="MRW288" s="5"/>
      <c r="MRX288" s="5"/>
      <c r="MRY288" s="5"/>
      <c r="MRZ288" s="5"/>
      <c r="MSA288" s="5"/>
      <c r="MSB288" s="5"/>
      <c r="MSC288" s="5"/>
      <c r="MSD288" s="5"/>
      <c r="MSE288" s="5"/>
      <c r="MSF288" s="5"/>
      <c r="MSG288" s="5"/>
      <c r="MSH288" s="5"/>
      <c r="MSI288" s="5"/>
      <c r="MSJ288" s="5"/>
      <c r="MSK288" s="5"/>
      <c r="MSL288" s="5"/>
      <c r="MSM288" s="5"/>
      <c r="MSN288" s="5"/>
      <c r="MSO288" s="5"/>
      <c r="MSP288" s="5"/>
      <c r="MSQ288" s="5"/>
      <c r="MSR288" s="5"/>
      <c r="MSS288" s="5"/>
      <c r="MST288" s="5"/>
      <c r="MSU288" s="5"/>
      <c r="MSV288" s="5"/>
      <c r="MSW288" s="5"/>
      <c r="MSX288" s="5"/>
      <c r="MSY288" s="5"/>
      <c r="MSZ288" s="5"/>
      <c r="MTA288" s="5"/>
      <c r="MTB288" s="5"/>
      <c r="MTC288" s="5"/>
      <c r="MTD288" s="5"/>
      <c r="MTE288" s="5"/>
      <c r="MTF288" s="5"/>
      <c r="MTG288" s="5"/>
      <c r="MTH288" s="5"/>
      <c r="MTI288" s="5"/>
      <c r="MTJ288" s="5"/>
      <c r="MTK288" s="5"/>
      <c r="MTL288" s="5"/>
      <c r="MTM288" s="5"/>
      <c r="MTN288" s="5"/>
      <c r="MTO288" s="5"/>
      <c r="MTP288" s="5"/>
      <c r="MTQ288" s="5"/>
      <c r="MTR288" s="5"/>
      <c r="MTS288" s="5"/>
      <c r="MTT288" s="5"/>
      <c r="MTU288" s="5"/>
      <c r="MTV288" s="5"/>
      <c r="MTW288" s="5"/>
      <c r="MTX288" s="5"/>
      <c r="MTY288" s="5"/>
      <c r="MTZ288" s="5"/>
      <c r="MUA288" s="5"/>
      <c r="MUB288" s="5"/>
      <c r="MUC288" s="5"/>
      <c r="MUD288" s="5"/>
      <c r="MUE288" s="5"/>
      <c r="MUF288" s="5"/>
      <c r="MUG288" s="5"/>
      <c r="MUH288" s="5"/>
      <c r="MUI288" s="5"/>
      <c r="MUJ288" s="5"/>
      <c r="MUK288" s="5"/>
      <c r="MUL288" s="5"/>
      <c r="MUM288" s="5"/>
      <c r="MUN288" s="5"/>
      <c r="MUO288" s="5"/>
      <c r="MUP288" s="5"/>
      <c r="MUQ288" s="5"/>
      <c r="MUR288" s="5"/>
      <c r="MUS288" s="5"/>
      <c r="MUT288" s="5"/>
      <c r="MUU288" s="5"/>
      <c r="MUV288" s="5"/>
      <c r="MUW288" s="5"/>
      <c r="MUX288" s="5"/>
      <c r="MUY288" s="5"/>
      <c r="MUZ288" s="5"/>
      <c r="MVA288" s="5"/>
      <c r="MVB288" s="5"/>
      <c r="MVC288" s="5"/>
      <c r="MVD288" s="5"/>
      <c r="MVE288" s="5"/>
      <c r="MVF288" s="5"/>
      <c r="MVG288" s="5"/>
      <c r="MVH288" s="5"/>
      <c r="MVI288" s="5"/>
      <c r="MVJ288" s="5"/>
      <c r="MVK288" s="5"/>
      <c r="MVL288" s="5"/>
      <c r="MVM288" s="5"/>
      <c r="MVN288" s="5"/>
      <c r="MVO288" s="5"/>
      <c r="MVP288" s="5"/>
      <c r="MVQ288" s="5"/>
      <c r="MVR288" s="5"/>
      <c r="MVS288" s="5"/>
      <c r="MVT288" s="5"/>
      <c r="MVU288" s="5"/>
      <c r="MVV288" s="5"/>
      <c r="MVW288" s="5"/>
      <c r="MVX288" s="5"/>
      <c r="MVY288" s="5"/>
      <c r="MVZ288" s="5"/>
      <c r="MWA288" s="5"/>
      <c r="MWB288" s="5"/>
      <c r="MWC288" s="5"/>
      <c r="MWD288" s="5"/>
      <c r="MWE288" s="5"/>
      <c r="MWF288" s="5"/>
      <c r="MWG288" s="5"/>
      <c r="MWH288" s="5"/>
      <c r="MWI288" s="5"/>
      <c r="MWJ288" s="5"/>
      <c r="MWK288" s="5"/>
      <c r="MWL288" s="5"/>
      <c r="MWM288" s="5"/>
      <c r="MWN288" s="5"/>
      <c r="MWO288" s="5"/>
      <c r="MWP288" s="5"/>
      <c r="MWQ288" s="5"/>
      <c r="MWR288" s="5"/>
      <c r="MWS288" s="5"/>
      <c r="MWT288" s="5"/>
      <c r="MWU288" s="5"/>
      <c r="MWV288" s="5"/>
      <c r="MWW288" s="5"/>
      <c r="MWX288" s="5"/>
      <c r="MWY288" s="5"/>
      <c r="MWZ288" s="5"/>
      <c r="MXA288" s="5"/>
      <c r="MXB288" s="5"/>
      <c r="MXC288" s="5"/>
      <c r="MXD288" s="5"/>
      <c r="MXE288" s="5"/>
      <c r="MXF288" s="5"/>
      <c r="MXG288" s="5"/>
      <c r="MXH288" s="5"/>
      <c r="MXI288" s="5"/>
      <c r="MXJ288" s="5"/>
      <c r="MXK288" s="5"/>
      <c r="MXL288" s="5"/>
      <c r="MXM288" s="5"/>
      <c r="MXN288" s="5"/>
      <c r="MXO288" s="5"/>
      <c r="MXP288" s="5"/>
      <c r="MXQ288" s="5"/>
      <c r="MXR288" s="5"/>
      <c r="MXS288" s="5"/>
      <c r="MXT288" s="5"/>
      <c r="MXU288" s="5"/>
      <c r="MXV288" s="5"/>
      <c r="MXW288" s="5"/>
      <c r="MXX288" s="5"/>
      <c r="MXY288" s="5"/>
      <c r="MXZ288" s="5"/>
      <c r="MYA288" s="5"/>
      <c r="MYB288" s="5"/>
      <c r="MYC288" s="5"/>
      <c r="MYD288" s="5"/>
      <c r="MYE288" s="5"/>
      <c r="MYF288" s="5"/>
      <c r="MYG288" s="5"/>
      <c r="MYH288" s="5"/>
      <c r="MYI288" s="5"/>
      <c r="MYJ288" s="5"/>
      <c r="MYK288" s="5"/>
      <c r="MYL288" s="5"/>
      <c r="MYM288" s="5"/>
      <c r="MYN288" s="5"/>
      <c r="MYO288" s="5"/>
      <c r="MYP288" s="5"/>
      <c r="MYQ288" s="5"/>
      <c r="MYR288" s="5"/>
      <c r="MYS288" s="5"/>
      <c r="MYT288" s="5"/>
      <c r="MYU288" s="5"/>
      <c r="MYV288" s="5"/>
      <c r="MYW288" s="5"/>
      <c r="MYX288" s="5"/>
      <c r="MYY288" s="5"/>
      <c r="MYZ288" s="5"/>
      <c r="MZA288" s="5"/>
      <c r="MZB288" s="5"/>
      <c r="MZC288" s="5"/>
      <c r="MZD288" s="5"/>
      <c r="MZE288" s="5"/>
      <c r="MZF288" s="5"/>
      <c r="MZG288" s="5"/>
      <c r="MZH288" s="5"/>
      <c r="MZI288" s="5"/>
      <c r="MZJ288" s="5"/>
      <c r="MZK288" s="5"/>
      <c r="MZL288" s="5"/>
      <c r="MZM288" s="5"/>
      <c r="MZN288" s="5"/>
      <c r="MZO288" s="5"/>
      <c r="MZP288" s="5"/>
      <c r="MZQ288" s="5"/>
      <c r="MZR288" s="5"/>
      <c r="MZS288" s="5"/>
      <c r="MZT288" s="5"/>
      <c r="MZU288" s="5"/>
      <c r="MZV288" s="5"/>
      <c r="MZW288" s="5"/>
      <c r="MZX288" s="5"/>
      <c r="MZY288" s="5"/>
      <c r="MZZ288" s="5"/>
      <c r="NAA288" s="5"/>
      <c r="NAB288" s="5"/>
      <c r="NAC288" s="5"/>
      <c r="NAD288" s="5"/>
      <c r="NAE288" s="5"/>
      <c r="NAF288" s="5"/>
      <c r="NAG288" s="5"/>
      <c r="NAH288" s="5"/>
      <c r="NAI288" s="5"/>
      <c r="NAJ288" s="5"/>
      <c r="NAK288" s="5"/>
      <c r="NAL288" s="5"/>
      <c r="NAM288" s="5"/>
      <c r="NAN288" s="5"/>
      <c r="NAO288" s="5"/>
      <c r="NAP288" s="5"/>
      <c r="NAQ288" s="5"/>
      <c r="NAR288" s="5"/>
      <c r="NAS288" s="5"/>
      <c r="NAT288" s="5"/>
      <c r="NAU288" s="5"/>
      <c r="NAV288" s="5"/>
      <c r="NAW288" s="5"/>
      <c r="NAX288" s="5"/>
      <c r="NAY288" s="5"/>
      <c r="NAZ288" s="5"/>
      <c r="NBA288" s="5"/>
      <c r="NBB288" s="5"/>
      <c r="NBC288" s="5"/>
      <c r="NBD288" s="5"/>
      <c r="NBE288" s="5"/>
      <c r="NBF288" s="5"/>
      <c r="NBG288" s="5"/>
      <c r="NBH288" s="5"/>
      <c r="NBI288" s="5"/>
      <c r="NBJ288" s="5"/>
      <c r="NBK288" s="5"/>
      <c r="NBL288" s="5"/>
      <c r="NBM288" s="5"/>
      <c r="NBN288" s="5"/>
      <c r="NBO288" s="5"/>
      <c r="NBP288" s="5"/>
      <c r="NBQ288" s="5"/>
      <c r="NBR288" s="5"/>
      <c r="NBS288" s="5"/>
      <c r="NBT288" s="5"/>
      <c r="NBU288" s="5"/>
      <c r="NBV288" s="5"/>
      <c r="NBW288" s="5"/>
      <c r="NBX288" s="5"/>
      <c r="NBY288" s="5"/>
      <c r="NBZ288" s="5"/>
      <c r="NCA288" s="5"/>
      <c r="NCB288" s="5"/>
      <c r="NCC288" s="5"/>
      <c r="NCD288" s="5"/>
      <c r="NCE288" s="5"/>
      <c r="NCF288" s="5"/>
      <c r="NCG288" s="5"/>
      <c r="NCH288" s="5"/>
      <c r="NCI288" s="5"/>
      <c r="NCJ288" s="5"/>
      <c r="NCK288" s="5"/>
      <c r="NCL288" s="5"/>
      <c r="NCM288" s="5"/>
      <c r="NCN288" s="5"/>
      <c r="NCO288" s="5"/>
      <c r="NCP288" s="5"/>
      <c r="NCQ288" s="5"/>
      <c r="NCR288" s="5"/>
      <c r="NCS288" s="5"/>
      <c r="NCT288" s="5"/>
      <c r="NCU288" s="5"/>
      <c r="NCV288" s="5"/>
      <c r="NCW288" s="5"/>
      <c r="NCX288" s="5"/>
      <c r="NCY288" s="5"/>
      <c r="NCZ288" s="5"/>
      <c r="NDA288" s="5"/>
      <c r="NDB288" s="5"/>
      <c r="NDC288" s="5"/>
      <c r="NDD288" s="5"/>
      <c r="NDE288" s="5"/>
      <c r="NDF288" s="5"/>
      <c r="NDG288" s="5"/>
      <c r="NDH288" s="5"/>
      <c r="NDI288" s="5"/>
      <c r="NDJ288" s="5"/>
      <c r="NDK288" s="5"/>
      <c r="NDL288" s="5"/>
      <c r="NDM288" s="5"/>
      <c r="NDN288" s="5"/>
      <c r="NDO288" s="5"/>
      <c r="NDP288" s="5"/>
      <c r="NDQ288" s="5"/>
      <c r="NDR288" s="5"/>
      <c r="NDS288" s="5"/>
      <c r="NDT288" s="5"/>
      <c r="NDU288" s="5"/>
      <c r="NDV288" s="5"/>
      <c r="NDW288" s="5"/>
      <c r="NDX288" s="5"/>
      <c r="NDY288" s="5"/>
      <c r="NDZ288" s="5"/>
      <c r="NEA288" s="5"/>
      <c r="NEB288" s="5"/>
      <c r="NEC288" s="5"/>
      <c r="NED288" s="5"/>
      <c r="NEE288" s="5"/>
      <c r="NEF288" s="5"/>
      <c r="NEG288" s="5"/>
      <c r="NEH288" s="5"/>
      <c r="NEI288" s="5"/>
      <c r="NEJ288" s="5"/>
      <c r="NEK288" s="5"/>
      <c r="NEL288" s="5"/>
      <c r="NEM288" s="5"/>
      <c r="NEN288" s="5"/>
      <c r="NEO288" s="5"/>
      <c r="NEP288" s="5"/>
      <c r="NEQ288" s="5"/>
      <c r="NER288" s="5"/>
      <c r="NES288" s="5"/>
      <c r="NET288" s="5"/>
      <c r="NEU288" s="5"/>
      <c r="NEV288" s="5"/>
      <c r="NEW288" s="5"/>
      <c r="NEX288" s="5"/>
      <c r="NEY288" s="5"/>
      <c r="NEZ288" s="5"/>
      <c r="NFA288" s="5"/>
      <c r="NFB288" s="5"/>
      <c r="NFC288" s="5"/>
      <c r="NFD288" s="5"/>
      <c r="NFE288" s="5"/>
      <c r="NFF288" s="5"/>
      <c r="NFG288" s="5"/>
      <c r="NFH288" s="5"/>
      <c r="NFI288" s="5"/>
      <c r="NFJ288" s="5"/>
      <c r="NFK288" s="5"/>
      <c r="NFL288" s="5"/>
      <c r="NFM288" s="5"/>
      <c r="NFN288" s="5"/>
      <c r="NFO288" s="5"/>
      <c r="NFP288" s="5"/>
      <c r="NFQ288" s="5"/>
      <c r="NFR288" s="5"/>
      <c r="NFS288" s="5"/>
      <c r="NFT288" s="5"/>
      <c r="NFU288" s="5"/>
      <c r="NFV288" s="5"/>
      <c r="NFW288" s="5"/>
      <c r="NFX288" s="5"/>
      <c r="NFY288" s="5"/>
      <c r="NFZ288" s="5"/>
      <c r="NGA288" s="5"/>
      <c r="NGB288" s="5"/>
      <c r="NGC288" s="5"/>
      <c r="NGD288" s="5"/>
      <c r="NGE288" s="5"/>
      <c r="NGF288" s="5"/>
      <c r="NGG288" s="5"/>
      <c r="NGH288" s="5"/>
      <c r="NGI288" s="5"/>
      <c r="NGJ288" s="5"/>
      <c r="NGK288" s="5"/>
      <c r="NGL288" s="5"/>
      <c r="NGM288" s="5"/>
      <c r="NGN288" s="5"/>
      <c r="NGO288" s="5"/>
      <c r="NGP288" s="5"/>
      <c r="NGQ288" s="5"/>
      <c r="NGR288" s="5"/>
      <c r="NGS288" s="5"/>
      <c r="NGT288" s="5"/>
      <c r="NGU288" s="5"/>
      <c r="NGV288" s="5"/>
      <c r="NGW288" s="5"/>
      <c r="NGX288" s="5"/>
      <c r="NGY288" s="5"/>
      <c r="NGZ288" s="5"/>
      <c r="NHA288" s="5"/>
      <c r="NHB288" s="5"/>
      <c r="NHC288" s="5"/>
      <c r="NHD288" s="5"/>
      <c r="NHE288" s="5"/>
      <c r="NHF288" s="5"/>
      <c r="NHG288" s="5"/>
      <c r="NHH288" s="5"/>
      <c r="NHI288" s="5"/>
      <c r="NHJ288" s="5"/>
      <c r="NHK288" s="5"/>
      <c r="NHL288" s="5"/>
      <c r="NHM288" s="5"/>
      <c r="NHN288" s="5"/>
      <c r="NHO288" s="5"/>
      <c r="NHP288" s="5"/>
      <c r="NHQ288" s="5"/>
      <c r="NHR288" s="5"/>
      <c r="NHS288" s="5"/>
      <c r="NHT288" s="5"/>
      <c r="NHU288" s="5"/>
      <c r="NHV288" s="5"/>
      <c r="NHW288" s="5"/>
      <c r="NHX288" s="5"/>
      <c r="NHY288" s="5"/>
      <c r="NHZ288" s="5"/>
      <c r="NIA288" s="5"/>
      <c r="NIB288" s="5"/>
      <c r="NIC288" s="5"/>
      <c r="NID288" s="5"/>
      <c r="NIE288" s="5"/>
      <c r="NIF288" s="5"/>
      <c r="NIG288" s="5"/>
      <c r="NIH288" s="5"/>
      <c r="NII288" s="5"/>
      <c r="NIJ288" s="5"/>
      <c r="NIK288" s="5"/>
      <c r="NIL288" s="5"/>
      <c r="NIM288" s="5"/>
      <c r="NIN288" s="5"/>
      <c r="NIO288" s="5"/>
      <c r="NIP288" s="5"/>
      <c r="NIQ288" s="5"/>
      <c r="NIR288" s="5"/>
      <c r="NIS288" s="5"/>
      <c r="NIT288" s="5"/>
      <c r="NIU288" s="5"/>
      <c r="NIV288" s="5"/>
      <c r="NIW288" s="5"/>
      <c r="NIX288" s="5"/>
      <c r="NIY288" s="5"/>
      <c r="NIZ288" s="5"/>
      <c r="NJA288" s="5"/>
      <c r="NJB288" s="5"/>
      <c r="NJC288" s="5"/>
      <c r="NJD288" s="5"/>
      <c r="NJE288" s="5"/>
      <c r="NJF288" s="5"/>
      <c r="NJG288" s="5"/>
      <c r="NJH288" s="5"/>
      <c r="NJI288" s="5"/>
      <c r="NJJ288" s="5"/>
      <c r="NJK288" s="5"/>
      <c r="NJL288" s="5"/>
      <c r="NJM288" s="5"/>
      <c r="NJN288" s="5"/>
      <c r="NJO288" s="5"/>
      <c r="NJP288" s="5"/>
      <c r="NJQ288" s="5"/>
      <c r="NJR288" s="5"/>
      <c r="NJS288" s="5"/>
      <c r="NJT288" s="5"/>
      <c r="NJU288" s="5"/>
      <c r="NJV288" s="5"/>
      <c r="NJW288" s="5"/>
      <c r="NJX288" s="5"/>
      <c r="NJY288" s="5"/>
      <c r="NJZ288" s="5"/>
      <c r="NKA288" s="5"/>
      <c r="NKB288" s="5"/>
      <c r="NKC288" s="5"/>
      <c r="NKD288" s="5"/>
      <c r="NKE288" s="5"/>
      <c r="NKF288" s="5"/>
      <c r="NKG288" s="5"/>
      <c r="NKH288" s="5"/>
      <c r="NKI288" s="5"/>
      <c r="NKJ288" s="5"/>
      <c r="NKK288" s="5"/>
      <c r="NKL288" s="5"/>
      <c r="NKM288" s="5"/>
      <c r="NKN288" s="5"/>
      <c r="NKO288" s="5"/>
      <c r="NKP288" s="5"/>
      <c r="NKQ288" s="5"/>
      <c r="NKR288" s="5"/>
      <c r="NKS288" s="5"/>
      <c r="NKT288" s="5"/>
      <c r="NKU288" s="5"/>
      <c r="NKV288" s="5"/>
      <c r="NKW288" s="5"/>
      <c r="NKX288" s="5"/>
      <c r="NKY288" s="5"/>
      <c r="NKZ288" s="5"/>
      <c r="NLA288" s="5"/>
      <c r="NLB288" s="5"/>
      <c r="NLC288" s="5"/>
      <c r="NLD288" s="5"/>
      <c r="NLE288" s="5"/>
      <c r="NLF288" s="5"/>
      <c r="NLG288" s="5"/>
      <c r="NLH288" s="5"/>
      <c r="NLI288" s="5"/>
      <c r="NLJ288" s="5"/>
      <c r="NLK288" s="5"/>
      <c r="NLL288" s="5"/>
      <c r="NLM288" s="5"/>
      <c r="NLN288" s="5"/>
      <c r="NLO288" s="5"/>
      <c r="NLP288" s="5"/>
      <c r="NLQ288" s="5"/>
      <c r="NLR288" s="5"/>
      <c r="NLS288" s="5"/>
      <c r="NLT288" s="5"/>
      <c r="NLU288" s="5"/>
      <c r="NLV288" s="5"/>
      <c r="NLW288" s="5"/>
      <c r="NLX288" s="5"/>
      <c r="NLY288" s="5"/>
      <c r="NLZ288" s="5"/>
      <c r="NMA288" s="5"/>
      <c r="NMB288" s="5"/>
      <c r="NMC288" s="5"/>
      <c r="NMD288" s="5"/>
      <c r="NME288" s="5"/>
      <c r="NMF288" s="5"/>
      <c r="NMG288" s="5"/>
      <c r="NMH288" s="5"/>
      <c r="NMI288" s="5"/>
      <c r="NMJ288" s="5"/>
      <c r="NMK288" s="5"/>
      <c r="NML288" s="5"/>
      <c r="NMM288" s="5"/>
      <c r="NMN288" s="5"/>
      <c r="NMO288" s="5"/>
      <c r="NMP288" s="5"/>
      <c r="NMQ288" s="5"/>
      <c r="NMR288" s="5"/>
      <c r="NMS288" s="5"/>
      <c r="NMT288" s="5"/>
      <c r="NMU288" s="5"/>
      <c r="NMV288" s="5"/>
      <c r="NMW288" s="5"/>
      <c r="NMX288" s="5"/>
      <c r="NMY288" s="5"/>
      <c r="NMZ288" s="5"/>
      <c r="NNA288" s="5"/>
      <c r="NNB288" s="5"/>
      <c r="NNC288" s="5"/>
      <c r="NND288" s="5"/>
      <c r="NNE288" s="5"/>
      <c r="NNF288" s="5"/>
      <c r="NNG288" s="5"/>
      <c r="NNH288" s="5"/>
      <c r="NNI288" s="5"/>
      <c r="NNJ288" s="5"/>
      <c r="NNK288" s="5"/>
      <c r="NNL288" s="5"/>
      <c r="NNM288" s="5"/>
      <c r="NNN288" s="5"/>
      <c r="NNO288" s="5"/>
      <c r="NNP288" s="5"/>
      <c r="NNQ288" s="5"/>
      <c r="NNR288" s="5"/>
      <c r="NNS288" s="5"/>
      <c r="NNT288" s="5"/>
      <c r="NNU288" s="5"/>
      <c r="NNV288" s="5"/>
      <c r="NNW288" s="5"/>
      <c r="NNX288" s="5"/>
      <c r="NNY288" s="5"/>
      <c r="NNZ288" s="5"/>
      <c r="NOA288" s="5"/>
      <c r="NOB288" s="5"/>
      <c r="NOC288" s="5"/>
      <c r="NOD288" s="5"/>
      <c r="NOE288" s="5"/>
      <c r="NOF288" s="5"/>
      <c r="NOG288" s="5"/>
      <c r="NOH288" s="5"/>
      <c r="NOI288" s="5"/>
      <c r="NOJ288" s="5"/>
      <c r="NOK288" s="5"/>
      <c r="NOL288" s="5"/>
      <c r="NOM288" s="5"/>
      <c r="NON288" s="5"/>
      <c r="NOO288" s="5"/>
      <c r="NOP288" s="5"/>
      <c r="NOQ288" s="5"/>
      <c r="NOR288" s="5"/>
      <c r="NOS288" s="5"/>
      <c r="NOT288" s="5"/>
      <c r="NOU288" s="5"/>
      <c r="NOV288" s="5"/>
      <c r="NOW288" s="5"/>
      <c r="NOX288" s="5"/>
      <c r="NOY288" s="5"/>
      <c r="NOZ288" s="5"/>
      <c r="NPA288" s="5"/>
      <c r="NPB288" s="5"/>
      <c r="NPC288" s="5"/>
      <c r="NPD288" s="5"/>
      <c r="NPE288" s="5"/>
      <c r="NPF288" s="5"/>
      <c r="NPG288" s="5"/>
      <c r="NPH288" s="5"/>
      <c r="NPI288" s="5"/>
      <c r="NPJ288" s="5"/>
      <c r="NPK288" s="5"/>
      <c r="NPL288" s="5"/>
      <c r="NPM288" s="5"/>
      <c r="NPN288" s="5"/>
      <c r="NPO288" s="5"/>
      <c r="NPP288" s="5"/>
      <c r="NPQ288" s="5"/>
      <c r="NPR288" s="5"/>
      <c r="NPS288" s="5"/>
      <c r="NPT288" s="5"/>
      <c r="NPU288" s="5"/>
      <c r="NPV288" s="5"/>
      <c r="NPW288" s="5"/>
      <c r="NPX288" s="5"/>
      <c r="NPY288" s="5"/>
      <c r="NPZ288" s="5"/>
      <c r="NQA288" s="5"/>
      <c r="NQB288" s="5"/>
      <c r="NQC288" s="5"/>
      <c r="NQD288" s="5"/>
      <c r="NQE288" s="5"/>
      <c r="NQF288" s="5"/>
      <c r="NQG288" s="5"/>
      <c r="NQH288" s="5"/>
      <c r="NQI288" s="5"/>
      <c r="NQJ288" s="5"/>
      <c r="NQK288" s="5"/>
      <c r="NQL288" s="5"/>
      <c r="NQM288" s="5"/>
      <c r="NQN288" s="5"/>
      <c r="NQO288" s="5"/>
      <c r="NQP288" s="5"/>
      <c r="NQQ288" s="5"/>
      <c r="NQR288" s="5"/>
      <c r="NQS288" s="5"/>
      <c r="NQT288" s="5"/>
      <c r="NQU288" s="5"/>
      <c r="NQV288" s="5"/>
      <c r="NQW288" s="5"/>
      <c r="NQX288" s="5"/>
      <c r="NQY288" s="5"/>
      <c r="NQZ288" s="5"/>
      <c r="NRA288" s="5"/>
      <c r="NRB288" s="5"/>
      <c r="NRC288" s="5"/>
      <c r="NRD288" s="5"/>
      <c r="NRE288" s="5"/>
      <c r="NRF288" s="5"/>
      <c r="NRG288" s="5"/>
      <c r="NRH288" s="5"/>
      <c r="NRI288" s="5"/>
      <c r="NRJ288" s="5"/>
      <c r="NRK288" s="5"/>
      <c r="NRL288" s="5"/>
      <c r="NRM288" s="5"/>
      <c r="NRN288" s="5"/>
      <c r="NRO288" s="5"/>
      <c r="NRP288" s="5"/>
      <c r="NRQ288" s="5"/>
      <c r="NRR288" s="5"/>
      <c r="NRS288" s="5"/>
      <c r="NRT288" s="5"/>
      <c r="NRU288" s="5"/>
      <c r="NRV288" s="5"/>
      <c r="NRW288" s="5"/>
      <c r="NRX288" s="5"/>
      <c r="NRY288" s="5"/>
      <c r="NRZ288" s="5"/>
      <c r="NSA288" s="5"/>
      <c r="NSB288" s="5"/>
      <c r="NSC288" s="5"/>
      <c r="NSD288" s="5"/>
      <c r="NSE288" s="5"/>
      <c r="NSF288" s="5"/>
      <c r="NSG288" s="5"/>
      <c r="NSH288" s="5"/>
      <c r="NSI288" s="5"/>
      <c r="NSJ288" s="5"/>
      <c r="NSK288" s="5"/>
      <c r="NSL288" s="5"/>
      <c r="NSM288" s="5"/>
      <c r="NSN288" s="5"/>
      <c r="NSO288" s="5"/>
      <c r="NSP288" s="5"/>
      <c r="NSQ288" s="5"/>
      <c r="NSR288" s="5"/>
      <c r="NSS288" s="5"/>
      <c r="NST288" s="5"/>
      <c r="NSU288" s="5"/>
      <c r="NSV288" s="5"/>
      <c r="NSW288" s="5"/>
      <c r="NSX288" s="5"/>
      <c r="NSY288" s="5"/>
      <c r="NSZ288" s="5"/>
      <c r="NTA288" s="5"/>
      <c r="NTB288" s="5"/>
      <c r="NTC288" s="5"/>
      <c r="NTD288" s="5"/>
      <c r="NTE288" s="5"/>
      <c r="NTF288" s="5"/>
      <c r="NTG288" s="5"/>
      <c r="NTH288" s="5"/>
      <c r="NTI288" s="5"/>
      <c r="NTJ288" s="5"/>
      <c r="NTK288" s="5"/>
      <c r="NTL288" s="5"/>
      <c r="NTM288" s="5"/>
      <c r="NTN288" s="5"/>
      <c r="NTO288" s="5"/>
      <c r="NTP288" s="5"/>
      <c r="NTQ288" s="5"/>
      <c r="NTR288" s="5"/>
      <c r="NTS288" s="5"/>
      <c r="NTT288" s="5"/>
      <c r="NTU288" s="5"/>
      <c r="NTV288" s="5"/>
      <c r="NTW288" s="5"/>
      <c r="NTX288" s="5"/>
      <c r="NTY288" s="5"/>
      <c r="NTZ288" s="5"/>
      <c r="NUA288" s="5"/>
      <c r="NUB288" s="5"/>
      <c r="NUC288" s="5"/>
      <c r="NUD288" s="5"/>
      <c r="NUE288" s="5"/>
      <c r="NUF288" s="5"/>
      <c r="NUG288" s="5"/>
      <c r="NUH288" s="5"/>
      <c r="NUI288" s="5"/>
      <c r="NUJ288" s="5"/>
      <c r="NUK288" s="5"/>
      <c r="NUL288" s="5"/>
      <c r="NUM288" s="5"/>
      <c r="NUN288" s="5"/>
      <c r="NUO288" s="5"/>
      <c r="NUP288" s="5"/>
      <c r="NUQ288" s="5"/>
      <c r="NUR288" s="5"/>
      <c r="NUS288" s="5"/>
      <c r="NUT288" s="5"/>
      <c r="NUU288" s="5"/>
      <c r="NUV288" s="5"/>
      <c r="NUW288" s="5"/>
      <c r="NUX288" s="5"/>
      <c r="NUY288" s="5"/>
      <c r="NUZ288" s="5"/>
      <c r="NVA288" s="5"/>
      <c r="NVB288" s="5"/>
      <c r="NVC288" s="5"/>
      <c r="NVD288" s="5"/>
      <c r="NVE288" s="5"/>
      <c r="NVF288" s="5"/>
      <c r="NVG288" s="5"/>
      <c r="NVH288" s="5"/>
      <c r="NVI288" s="5"/>
      <c r="NVJ288" s="5"/>
      <c r="NVK288" s="5"/>
      <c r="NVL288" s="5"/>
      <c r="NVM288" s="5"/>
      <c r="NVN288" s="5"/>
      <c r="NVO288" s="5"/>
      <c r="NVP288" s="5"/>
      <c r="NVQ288" s="5"/>
      <c r="NVR288" s="5"/>
      <c r="NVS288" s="5"/>
      <c r="NVT288" s="5"/>
      <c r="NVU288" s="5"/>
      <c r="NVV288" s="5"/>
      <c r="NVW288" s="5"/>
      <c r="NVX288" s="5"/>
      <c r="NVY288" s="5"/>
      <c r="NVZ288" s="5"/>
      <c r="NWA288" s="5"/>
      <c r="NWB288" s="5"/>
      <c r="NWC288" s="5"/>
      <c r="NWD288" s="5"/>
      <c r="NWE288" s="5"/>
      <c r="NWF288" s="5"/>
      <c r="NWG288" s="5"/>
      <c r="NWH288" s="5"/>
      <c r="NWI288" s="5"/>
      <c r="NWJ288" s="5"/>
      <c r="NWK288" s="5"/>
      <c r="NWL288" s="5"/>
      <c r="NWM288" s="5"/>
      <c r="NWN288" s="5"/>
      <c r="NWO288" s="5"/>
      <c r="NWP288" s="5"/>
      <c r="NWQ288" s="5"/>
      <c r="NWR288" s="5"/>
      <c r="NWS288" s="5"/>
      <c r="NWT288" s="5"/>
      <c r="NWU288" s="5"/>
      <c r="NWV288" s="5"/>
      <c r="NWW288" s="5"/>
      <c r="NWX288" s="5"/>
      <c r="NWY288" s="5"/>
      <c r="NWZ288" s="5"/>
      <c r="NXA288" s="5"/>
      <c r="NXB288" s="5"/>
      <c r="NXC288" s="5"/>
      <c r="NXD288" s="5"/>
      <c r="NXE288" s="5"/>
      <c r="NXF288" s="5"/>
      <c r="NXG288" s="5"/>
      <c r="NXH288" s="5"/>
      <c r="NXI288" s="5"/>
      <c r="NXJ288" s="5"/>
      <c r="NXK288" s="5"/>
      <c r="NXL288" s="5"/>
      <c r="NXM288" s="5"/>
      <c r="NXN288" s="5"/>
      <c r="NXO288" s="5"/>
      <c r="NXP288" s="5"/>
      <c r="NXQ288" s="5"/>
      <c r="NXR288" s="5"/>
      <c r="NXS288" s="5"/>
      <c r="NXT288" s="5"/>
      <c r="NXU288" s="5"/>
      <c r="NXV288" s="5"/>
      <c r="NXW288" s="5"/>
      <c r="NXX288" s="5"/>
      <c r="NXY288" s="5"/>
      <c r="NXZ288" s="5"/>
      <c r="NYA288" s="5"/>
      <c r="NYB288" s="5"/>
      <c r="NYC288" s="5"/>
      <c r="NYD288" s="5"/>
      <c r="NYE288" s="5"/>
      <c r="NYF288" s="5"/>
      <c r="NYG288" s="5"/>
      <c r="NYH288" s="5"/>
      <c r="NYI288" s="5"/>
      <c r="NYJ288" s="5"/>
      <c r="NYK288" s="5"/>
      <c r="NYL288" s="5"/>
      <c r="NYM288" s="5"/>
      <c r="NYN288" s="5"/>
      <c r="NYO288" s="5"/>
      <c r="NYP288" s="5"/>
      <c r="NYQ288" s="5"/>
      <c r="NYR288" s="5"/>
      <c r="NYS288" s="5"/>
      <c r="NYT288" s="5"/>
      <c r="NYU288" s="5"/>
      <c r="NYV288" s="5"/>
      <c r="NYW288" s="5"/>
      <c r="NYX288" s="5"/>
      <c r="NYY288" s="5"/>
      <c r="NYZ288" s="5"/>
      <c r="NZA288" s="5"/>
      <c r="NZB288" s="5"/>
      <c r="NZC288" s="5"/>
      <c r="NZD288" s="5"/>
      <c r="NZE288" s="5"/>
      <c r="NZF288" s="5"/>
      <c r="NZG288" s="5"/>
      <c r="NZH288" s="5"/>
      <c r="NZI288" s="5"/>
      <c r="NZJ288" s="5"/>
      <c r="NZK288" s="5"/>
      <c r="NZL288" s="5"/>
      <c r="NZM288" s="5"/>
      <c r="NZN288" s="5"/>
      <c r="NZO288" s="5"/>
      <c r="NZP288" s="5"/>
      <c r="NZQ288" s="5"/>
      <c r="NZR288" s="5"/>
      <c r="NZS288" s="5"/>
      <c r="NZT288" s="5"/>
      <c r="NZU288" s="5"/>
      <c r="NZV288" s="5"/>
      <c r="NZW288" s="5"/>
      <c r="NZX288" s="5"/>
      <c r="NZY288" s="5"/>
      <c r="NZZ288" s="5"/>
      <c r="OAA288" s="5"/>
      <c r="OAB288" s="5"/>
      <c r="OAC288" s="5"/>
      <c r="OAD288" s="5"/>
      <c r="OAE288" s="5"/>
      <c r="OAF288" s="5"/>
      <c r="OAG288" s="5"/>
      <c r="OAH288" s="5"/>
      <c r="OAI288" s="5"/>
      <c r="OAJ288" s="5"/>
      <c r="OAK288" s="5"/>
      <c r="OAL288" s="5"/>
      <c r="OAM288" s="5"/>
      <c r="OAN288" s="5"/>
      <c r="OAO288" s="5"/>
      <c r="OAP288" s="5"/>
      <c r="OAQ288" s="5"/>
      <c r="OAR288" s="5"/>
      <c r="OAS288" s="5"/>
      <c r="OAT288" s="5"/>
      <c r="OAU288" s="5"/>
      <c r="OAV288" s="5"/>
      <c r="OAW288" s="5"/>
      <c r="OAX288" s="5"/>
      <c r="OAY288" s="5"/>
      <c r="OAZ288" s="5"/>
      <c r="OBA288" s="5"/>
      <c r="OBB288" s="5"/>
      <c r="OBC288" s="5"/>
      <c r="OBD288" s="5"/>
      <c r="OBE288" s="5"/>
      <c r="OBF288" s="5"/>
      <c r="OBG288" s="5"/>
      <c r="OBH288" s="5"/>
      <c r="OBI288" s="5"/>
      <c r="OBJ288" s="5"/>
      <c r="OBK288" s="5"/>
      <c r="OBL288" s="5"/>
      <c r="OBM288" s="5"/>
      <c r="OBN288" s="5"/>
      <c r="OBO288" s="5"/>
      <c r="OBP288" s="5"/>
      <c r="OBQ288" s="5"/>
      <c r="OBR288" s="5"/>
      <c r="OBS288" s="5"/>
      <c r="OBT288" s="5"/>
      <c r="OBU288" s="5"/>
      <c r="OBV288" s="5"/>
      <c r="OBW288" s="5"/>
      <c r="OBX288" s="5"/>
      <c r="OBY288" s="5"/>
      <c r="OBZ288" s="5"/>
      <c r="OCA288" s="5"/>
      <c r="OCB288" s="5"/>
      <c r="OCC288" s="5"/>
      <c r="OCD288" s="5"/>
      <c r="OCE288" s="5"/>
      <c r="OCF288" s="5"/>
      <c r="OCG288" s="5"/>
      <c r="OCH288" s="5"/>
      <c r="OCI288" s="5"/>
      <c r="OCJ288" s="5"/>
      <c r="OCK288" s="5"/>
      <c r="OCL288" s="5"/>
      <c r="OCM288" s="5"/>
      <c r="OCN288" s="5"/>
      <c r="OCO288" s="5"/>
      <c r="OCP288" s="5"/>
      <c r="OCQ288" s="5"/>
      <c r="OCR288" s="5"/>
      <c r="OCS288" s="5"/>
      <c r="OCT288" s="5"/>
      <c r="OCU288" s="5"/>
      <c r="OCV288" s="5"/>
      <c r="OCW288" s="5"/>
      <c r="OCX288" s="5"/>
      <c r="OCY288" s="5"/>
      <c r="OCZ288" s="5"/>
      <c r="ODA288" s="5"/>
      <c r="ODB288" s="5"/>
      <c r="ODC288" s="5"/>
      <c r="ODD288" s="5"/>
      <c r="ODE288" s="5"/>
      <c r="ODF288" s="5"/>
      <c r="ODG288" s="5"/>
      <c r="ODH288" s="5"/>
      <c r="ODI288" s="5"/>
      <c r="ODJ288" s="5"/>
      <c r="ODK288" s="5"/>
      <c r="ODL288" s="5"/>
      <c r="ODM288" s="5"/>
      <c r="ODN288" s="5"/>
      <c r="ODO288" s="5"/>
      <c r="ODP288" s="5"/>
      <c r="ODQ288" s="5"/>
      <c r="ODR288" s="5"/>
      <c r="ODS288" s="5"/>
      <c r="ODT288" s="5"/>
      <c r="ODU288" s="5"/>
      <c r="ODV288" s="5"/>
      <c r="ODW288" s="5"/>
      <c r="ODX288" s="5"/>
      <c r="ODY288" s="5"/>
      <c r="ODZ288" s="5"/>
      <c r="OEA288" s="5"/>
      <c r="OEB288" s="5"/>
      <c r="OEC288" s="5"/>
      <c r="OED288" s="5"/>
      <c r="OEE288" s="5"/>
      <c r="OEF288" s="5"/>
      <c r="OEG288" s="5"/>
      <c r="OEH288" s="5"/>
      <c r="OEI288" s="5"/>
      <c r="OEJ288" s="5"/>
      <c r="OEK288" s="5"/>
      <c r="OEL288" s="5"/>
      <c r="OEM288" s="5"/>
      <c r="OEN288" s="5"/>
      <c r="OEO288" s="5"/>
      <c r="OEP288" s="5"/>
      <c r="OEQ288" s="5"/>
      <c r="OER288" s="5"/>
      <c r="OES288" s="5"/>
      <c r="OET288" s="5"/>
      <c r="OEU288" s="5"/>
      <c r="OEV288" s="5"/>
      <c r="OEW288" s="5"/>
      <c r="OEX288" s="5"/>
      <c r="OEY288" s="5"/>
      <c r="OEZ288" s="5"/>
      <c r="OFA288" s="5"/>
      <c r="OFB288" s="5"/>
      <c r="OFC288" s="5"/>
      <c r="OFD288" s="5"/>
      <c r="OFE288" s="5"/>
      <c r="OFF288" s="5"/>
      <c r="OFG288" s="5"/>
      <c r="OFH288" s="5"/>
      <c r="OFI288" s="5"/>
      <c r="OFJ288" s="5"/>
      <c r="OFK288" s="5"/>
      <c r="OFL288" s="5"/>
      <c r="OFM288" s="5"/>
      <c r="OFN288" s="5"/>
      <c r="OFO288" s="5"/>
      <c r="OFP288" s="5"/>
      <c r="OFQ288" s="5"/>
      <c r="OFR288" s="5"/>
      <c r="OFS288" s="5"/>
      <c r="OFT288" s="5"/>
      <c r="OFU288" s="5"/>
      <c r="OFV288" s="5"/>
      <c r="OFW288" s="5"/>
      <c r="OFX288" s="5"/>
      <c r="OFY288" s="5"/>
      <c r="OFZ288" s="5"/>
      <c r="OGA288" s="5"/>
      <c r="OGB288" s="5"/>
      <c r="OGC288" s="5"/>
      <c r="OGD288" s="5"/>
      <c r="OGE288" s="5"/>
      <c r="OGF288" s="5"/>
      <c r="OGG288" s="5"/>
      <c r="OGH288" s="5"/>
      <c r="OGI288" s="5"/>
      <c r="OGJ288" s="5"/>
      <c r="OGK288" s="5"/>
      <c r="OGL288" s="5"/>
      <c r="OGM288" s="5"/>
      <c r="OGN288" s="5"/>
      <c r="OGO288" s="5"/>
      <c r="OGP288" s="5"/>
      <c r="OGQ288" s="5"/>
      <c r="OGR288" s="5"/>
      <c r="OGS288" s="5"/>
      <c r="OGT288" s="5"/>
      <c r="OGU288" s="5"/>
      <c r="OGV288" s="5"/>
      <c r="OGW288" s="5"/>
      <c r="OGX288" s="5"/>
      <c r="OGY288" s="5"/>
      <c r="OGZ288" s="5"/>
      <c r="OHA288" s="5"/>
      <c r="OHB288" s="5"/>
      <c r="OHC288" s="5"/>
      <c r="OHD288" s="5"/>
      <c r="OHE288" s="5"/>
      <c r="OHF288" s="5"/>
      <c r="OHG288" s="5"/>
      <c r="OHH288" s="5"/>
      <c r="OHI288" s="5"/>
      <c r="OHJ288" s="5"/>
      <c r="OHK288" s="5"/>
      <c r="OHL288" s="5"/>
      <c r="OHM288" s="5"/>
      <c r="OHN288" s="5"/>
      <c r="OHO288" s="5"/>
      <c r="OHP288" s="5"/>
      <c r="OHQ288" s="5"/>
      <c r="OHR288" s="5"/>
      <c r="OHS288" s="5"/>
      <c r="OHT288" s="5"/>
      <c r="OHU288" s="5"/>
      <c r="OHV288" s="5"/>
      <c r="OHW288" s="5"/>
      <c r="OHX288" s="5"/>
      <c r="OHY288" s="5"/>
      <c r="OHZ288" s="5"/>
      <c r="OIA288" s="5"/>
      <c r="OIB288" s="5"/>
      <c r="OIC288" s="5"/>
      <c r="OID288" s="5"/>
      <c r="OIE288" s="5"/>
      <c r="OIF288" s="5"/>
      <c r="OIG288" s="5"/>
      <c r="OIH288" s="5"/>
      <c r="OII288" s="5"/>
      <c r="OIJ288" s="5"/>
      <c r="OIK288" s="5"/>
      <c r="OIL288" s="5"/>
      <c r="OIM288" s="5"/>
      <c r="OIN288" s="5"/>
      <c r="OIO288" s="5"/>
      <c r="OIP288" s="5"/>
      <c r="OIQ288" s="5"/>
      <c r="OIR288" s="5"/>
      <c r="OIS288" s="5"/>
      <c r="OIT288" s="5"/>
      <c r="OIU288" s="5"/>
      <c r="OIV288" s="5"/>
      <c r="OIW288" s="5"/>
      <c r="OIX288" s="5"/>
      <c r="OIY288" s="5"/>
      <c r="OIZ288" s="5"/>
      <c r="OJA288" s="5"/>
      <c r="OJB288" s="5"/>
      <c r="OJC288" s="5"/>
      <c r="OJD288" s="5"/>
      <c r="OJE288" s="5"/>
      <c r="OJF288" s="5"/>
      <c r="OJG288" s="5"/>
      <c r="OJH288" s="5"/>
      <c r="OJI288" s="5"/>
      <c r="OJJ288" s="5"/>
      <c r="OJK288" s="5"/>
      <c r="OJL288" s="5"/>
      <c r="OJM288" s="5"/>
      <c r="OJN288" s="5"/>
      <c r="OJO288" s="5"/>
      <c r="OJP288" s="5"/>
      <c r="OJQ288" s="5"/>
      <c r="OJR288" s="5"/>
      <c r="OJS288" s="5"/>
      <c r="OJT288" s="5"/>
      <c r="OJU288" s="5"/>
      <c r="OJV288" s="5"/>
      <c r="OJW288" s="5"/>
      <c r="OJX288" s="5"/>
      <c r="OJY288" s="5"/>
      <c r="OJZ288" s="5"/>
      <c r="OKA288" s="5"/>
      <c r="OKB288" s="5"/>
      <c r="OKC288" s="5"/>
      <c r="OKD288" s="5"/>
      <c r="OKE288" s="5"/>
      <c r="OKF288" s="5"/>
      <c r="OKG288" s="5"/>
      <c r="OKH288" s="5"/>
      <c r="OKI288" s="5"/>
      <c r="OKJ288" s="5"/>
      <c r="OKK288" s="5"/>
      <c r="OKL288" s="5"/>
      <c r="OKM288" s="5"/>
      <c r="OKN288" s="5"/>
      <c r="OKO288" s="5"/>
      <c r="OKP288" s="5"/>
      <c r="OKQ288" s="5"/>
      <c r="OKR288" s="5"/>
      <c r="OKS288" s="5"/>
      <c r="OKT288" s="5"/>
      <c r="OKU288" s="5"/>
      <c r="OKV288" s="5"/>
      <c r="OKW288" s="5"/>
      <c r="OKX288" s="5"/>
      <c r="OKY288" s="5"/>
      <c r="OKZ288" s="5"/>
      <c r="OLA288" s="5"/>
      <c r="OLB288" s="5"/>
      <c r="OLC288" s="5"/>
      <c r="OLD288" s="5"/>
      <c r="OLE288" s="5"/>
      <c r="OLF288" s="5"/>
      <c r="OLG288" s="5"/>
      <c r="OLH288" s="5"/>
      <c r="OLI288" s="5"/>
      <c r="OLJ288" s="5"/>
      <c r="OLK288" s="5"/>
      <c r="OLL288" s="5"/>
      <c r="OLM288" s="5"/>
      <c r="OLN288" s="5"/>
      <c r="OLO288" s="5"/>
      <c r="OLP288" s="5"/>
      <c r="OLQ288" s="5"/>
      <c r="OLR288" s="5"/>
      <c r="OLS288" s="5"/>
      <c r="OLT288" s="5"/>
      <c r="OLU288" s="5"/>
      <c r="OLV288" s="5"/>
      <c r="OLW288" s="5"/>
      <c r="OLX288" s="5"/>
      <c r="OLY288" s="5"/>
      <c r="OLZ288" s="5"/>
      <c r="OMA288" s="5"/>
      <c r="OMB288" s="5"/>
      <c r="OMC288" s="5"/>
      <c r="OMD288" s="5"/>
      <c r="OME288" s="5"/>
      <c r="OMF288" s="5"/>
      <c r="OMG288" s="5"/>
      <c r="OMH288" s="5"/>
      <c r="OMI288" s="5"/>
      <c r="OMJ288" s="5"/>
      <c r="OMK288" s="5"/>
      <c r="OML288" s="5"/>
      <c r="OMM288" s="5"/>
      <c r="OMN288" s="5"/>
      <c r="OMO288" s="5"/>
      <c r="OMP288" s="5"/>
      <c r="OMQ288" s="5"/>
      <c r="OMR288" s="5"/>
      <c r="OMS288" s="5"/>
      <c r="OMT288" s="5"/>
      <c r="OMU288" s="5"/>
      <c r="OMV288" s="5"/>
      <c r="OMW288" s="5"/>
      <c r="OMX288" s="5"/>
      <c r="OMY288" s="5"/>
      <c r="OMZ288" s="5"/>
      <c r="ONA288" s="5"/>
      <c r="ONB288" s="5"/>
      <c r="ONC288" s="5"/>
      <c r="OND288" s="5"/>
      <c r="ONE288" s="5"/>
      <c r="ONF288" s="5"/>
      <c r="ONG288" s="5"/>
      <c r="ONH288" s="5"/>
      <c r="ONI288" s="5"/>
      <c r="ONJ288" s="5"/>
      <c r="ONK288" s="5"/>
      <c r="ONL288" s="5"/>
      <c r="ONM288" s="5"/>
      <c r="ONN288" s="5"/>
      <c r="ONO288" s="5"/>
      <c r="ONP288" s="5"/>
      <c r="ONQ288" s="5"/>
      <c r="ONR288" s="5"/>
      <c r="ONS288" s="5"/>
      <c r="ONT288" s="5"/>
      <c r="ONU288" s="5"/>
      <c r="ONV288" s="5"/>
      <c r="ONW288" s="5"/>
      <c r="ONX288" s="5"/>
      <c r="ONY288" s="5"/>
      <c r="ONZ288" s="5"/>
      <c r="OOA288" s="5"/>
      <c r="OOB288" s="5"/>
      <c r="OOC288" s="5"/>
      <c r="OOD288" s="5"/>
      <c r="OOE288" s="5"/>
      <c r="OOF288" s="5"/>
      <c r="OOG288" s="5"/>
      <c r="OOH288" s="5"/>
      <c r="OOI288" s="5"/>
      <c r="OOJ288" s="5"/>
      <c r="OOK288" s="5"/>
      <c r="OOL288" s="5"/>
      <c r="OOM288" s="5"/>
      <c r="OON288" s="5"/>
      <c r="OOO288" s="5"/>
      <c r="OOP288" s="5"/>
      <c r="OOQ288" s="5"/>
      <c r="OOR288" s="5"/>
      <c r="OOS288" s="5"/>
      <c r="OOT288" s="5"/>
      <c r="OOU288" s="5"/>
      <c r="OOV288" s="5"/>
      <c r="OOW288" s="5"/>
      <c r="OOX288" s="5"/>
      <c r="OOY288" s="5"/>
      <c r="OOZ288" s="5"/>
      <c r="OPA288" s="5"/>
      <c r="OPB288" s="5"/>
      <c r="OPC288" s="5"/>
      <c r="OPD288" s="5"/>
      <c r="OPE288" s="5"/>
      <c r="OPF288" s="5"/>
      <c r="OPG288" s="5"/>
      <c r="OPH288" s="5"/>
      <c r="OPI288" s="5"/>
      <c r="OPJ288" s="5"/>
      <c r="OPK288" s="5"/>
      <c r="OPL288" s="5"/>
      <c r="OPM288" s="5"/>
      <c r="OPN288" s="5"/>
      <c r="OPO288" s="5"/>
      <c r="OPP288" s="5"/>
      <c r="OPQ288" s="5"/>
      <c r="OPR288" s="5"/>
      <c r="OPS288" s="5"/>
      <c r="OPT288" s="5"/>
      <c r="OPU288" s="5"/>
      <c r="OPV288" s="5"/>
      <c r="OPW288" s="5"/>
      <c r="OPX288" s="5"/>
      <c r="OPY288" s="5"/>
      <c r="OPZ288" s="5"/>
      <c r="OQA288" s="5"/>
      <c r="OQB288" s="5"/>
      <c r="OQC288" s="5"/>
      <c r="OQD288" s="5"/>
      <c r="OQE288" s="5"/>
      <c r="OQF288" s="5"/>
      <c r="OQG288" s="5"/>
      <c r="OQH288" s="5"/>
      <c r="OQI288" s="5"/>
      <c r="OQJ288" s="5"/>
      <c r="OQK288" s="5"/>
      <c r="OQL288" s="5"/>
      <c r="OQM288" s="5"/>
      <c r="OQN288" s="5"/>
      <c r="OQO288" s="5"/>
      <c r="OQP288" s="5"/>
      <c r="OQQ288" s="5"/>
      <c r="OQR288" s="5"/>
      <c r="OQS288" s="5"/>
      <c r="OQT288" s="5"/>
      <c r="OQU288" s="5"/>
      <c r="OQV288" s="5"/>
      <c r="OQW288" s="5"/>
      <c r="OQX288" s="5"/>
      <c r="OQY288" s="5"/>
      <c r="OQZ288" s="5"/>
      <c r="ORA288" s="5"/>
      <c r="ORB288" s="5"/>
      <c r="ORC288" s="5"/>
      <c r="ORD288" s="5"/>
      <c r="ORE288" s="5"/>
      <c r="ORF288" s="5"/>
      <c r="ORG288" s="5"/>
      <c r="ORH288" s="5"/>
      <c r="ORI288" s="5"/>
      <c r="ORJ288" s="5"/>
      <c r="ORK288" s="5"/>
      <c r="ORL288" s="5"/>
      <c r="ORM288" s="5"/>
      <c r="ORN288" s="5"/>
      <c r="ORO288" s="5"/>
      <c r="ORP288" s="5"/>
      <c r="ORQ288" s="5"/>
      <c r="ORR288" s="5"/>
      <c r="ORS288" s="5"/>
      <c r="ORT288" s="5"/>
      <c r="ORU288" s="5"/>
      <c r="ORV288" s="5"/>
      <c r="ORW288" s="5"/>
      <c r="ORX288" s="5"/>
      <c r="ORY288" s="5"/>
      <c r="ORZ288" s="5"/>
      <c r="OSA288" s="5"/>
      <c r="OSB288" s="5"/>
      <c r="OSC288" s="5"/>
      <c r="OSD288" s="5"/>
      <c r="OSE288" s="5"/>
      <c r="OSF288" s="5"/>
      <c r="OSG288" s="5"/>
      <c r="OSH288" s="5"/>
      <c r="OSI288" s="5"/>
      <c r="OSJ288" s="5"/>
      <c r="OSK288" s="5"/>
      <c r="OSL288" s="5"/>
      <c r="OSM288" s="5"/>
      <c r="OSN288" s="5"/>
      <c r="OSO288" s="5"/>
      <c r="OSP288" s="5"/>
      <c r="OSQ288" s="5"/>
      <c r="OSR288" s="5"/>
      <c r="OSS288" s="5"/>
      <c r="OST288" s="5"/>
      <c r="OSU288" s="5"/>
      <c r="OSV288" s="5"/>
      <c r="OSW288" s="5"/>
      <c r="OSX288" s="5"/>
      <c r="OSY288" s="5"/>
      <c r="OSZ288" s="5"/>
      <c r="OTA288" s="5"/>
      <c r="OTB288" s="5"/>
      <c r="OTC288" s="5"/>
      <c r="OTD288" s="5"/>
      <c r="OTE288" s="5"/>
      <c r="OTF288" s="5"/>
      <c r="OTG288" s="5"/>
      <c r="OTH288" s="5"/>
      <c r="OTI288" s="5"/>
      <c r="OTJ288" s="5"/>
      <c r="OTK288" s="5"/>
      <c r="OTL288" s="5"/>
      <c r="OTM288" s="5"/>
      <c r="OTN288" s="5"/>
      <c r="OTO288" s="5"/>
      <c r="OTP288" s="5"/>
      <c r="OTQ288" s="5"/>
      <c r="OTR288" s="5"/>
      <c r="OTS288" s="5"/>
      <c r="OTT288" s="5"/>
      <c r="OTU288" s="5"/>
      <c r="OTV288" s="5"/>
      <c r="OTW288" s="5"/>
      <c r="OTX288" s="5"/>
      <c r="OTY288" s="5"/>
      <c r="OTZ288" s="5"/>
      <c r="OUA288" s="5"/>
      <c r="OUB288" s="5"/>
      <c r="OUC288" s="5"/>
      <c r="OUD288" s="5"/>
      <c r="OUE288" s="5"/>
      <c r="OUF288" s="5"/>
      <c r="OUG288" s="5"/>
      <c r="OUH288" s="5"/>
      <c r="OUI288" s="5"/>
      <c r="OUJ288" s="5"/>
      <c r="OUK288" s="5"/>
      <c r="OUL288" s="5"/>
      <c r="OUM288" s="5"/>
      <c r="OUN288" s="5"/>
      <c r="OUO288" s="5"/>
      <c r="OUP288" s="5"/>
      <c r="OUQ288" s="5"/>
      <c r="OUR288" s="5"/>
      <c r="OUS288" s="5"/>
      <c r="OUT288" s="5"/>
      <c r="OUU288" s="5"/>
      <c r="OUV288" s="5"/>
      <c r="OUW288" s="5"/>
      <c r="OUX288" s="5"/>
      <c r="OUY288" s="5"/>
      <c r="OUZ288" s="5"/>
      <c r="OVA288" s="5"/>
      <c r="OVB288" s="5"/>
      <c r="OVC288" s="5"/>
      <c r="OVD288" s="5"/>
      <c r="OVE288" s="5"/>
      <c r="OVF288" s="5"/>
      <c r="OVG288" s="5"/>
      <c r="OVH288" s="5"/>
      <c r="OVI288" s="5"/>
      <c r="OVJ288" s="5"/>
      <c r="OVK288" s="5"/>
      <c r="OVL288" s="5"/>
      <c r="OVM288" s="5"/>
      <c r="OVN288" s="5"/>
      <c r="OVO288" s="5"/>
      <c r="OVP288" s="5"/>
      <c r="OVQ288" s="5"/>
      <c r="OVR288" s="5"/>
      <c r="OVS288" s="5"/>
      <c r="OVT288" s="5"/>
      <c r="OVU288" s="5"/>
      <c r="OVV288" s="5"/>
      <c r="OVW288" s="5"/>
      <c r="OVX288" s="5"/>
      <c r="OVY288" s="5"/>
      <c r="OVZ288" s="5"/>
      <c r="OWA288" s="5"/>
      <c r="OWB288" s="5"/>
      <c r="OWC288" s="5"/>
      <c r="OWD288" s="5"/>
      <c r="OWE288" s="5"/>
      <c r="OWF288" s="5"/>
      <c r="OWG288" s="5"/>
      <c r="OWH288" s="5"/>
      <c r="OWI288" s="5"/>
      <c r="OWJ288" s="5"/>
      <c r="OWK288" s="5"/>
      <c r="OWL288" s="5"/>
      <c r="OWM288" s="5"/>
      <c r="OWN288" s="5"/>
      <c r="OWO288" s="5"/>
      <c r="OWP288" s="5"/>
      <c r="OWQ288" s="5"/>
      <c r="OWR288" s="5"/>
      <c r="OWS288" s="5"/>
      <c r="OWT288" s="5"/>
      <c r="OWU288" s="5"/>
      <c r="OWV288" s="5"/>
      <c r="OWW288" s="5"/>
      <c r="OWX288" s="5"/>
      <c r="OWY288" s="5"/>
      <c r="OWZ288" s="5"/>
      <c r="OXA288" s="5"/>
      <c r="OXB288" s="5"/>
      <c r="OXC288" s="5"/>
      <c r="OXD288" s="5"/>
      <c r="OXE288" s="5"/>
      <c r="OXF288" s="5"/>
      <c r="OXG288" s="5"/>
      <c r="OXH288" s="5"/>
      <c r="OXI288" s="5"/>
      <c r="OXJ288" s="5"/>
      <c r="OXK288" s="5"/>
      <c r="OXL288" s="5"/>
      <c r="OXM288" s="5"/>
      <c r="OXN288" s="5"/>
      <c r="OXO288" s="5"/>
      <c r="OXP288" s="5"/>
      <c r="OXQ288" s="5"/>
      <c r="OXR288" s="5"/>
      <c r="OXS288" s="5"/>
      <c r="OXT288" s="5"/>
      <c r="OXU288" s="5"/>
      <c r="OXV288" s="5"/>
      <c r="OXW288" s="5"/>
      <c r="OXX288" s="5"/>
      <c r="OXY288" s="5"/>
      <c r="OXZ288" s="5"/>
      <c r="OYA288" s="5"/>
      <c r="OYB288" s="5"/>
      <c r="OYC288" s="5"/>
      <c r="OYD288" s="5"/>
      <c r="OYE288" s="5"/>
      <c r="OYF288" s="5"/>
      <c r="OYG288" s="5"/>
      <c r="OYH288" s="5"/>
      <c r="OYI288" s="5"/>
      <c r="OYJ288" s="5"/>
      <c r="OYK288" s="5"/>
      <c r="OYL288" s="5"/>
      <c r="OYM288" s="5"/>
      <c r="OYN288" s="5"/>
      <c r="OYO288" s="5"/>
      <c r="OYP288" s="5"/>
      <c r="OYQ288" s="5"/>
      <c r="OYR288" s="5"/>
      <c r="OYS288" s="5"/>
      <c r="OYT288" s="5"/>
      <c r="OYU288" s="5"/>
      <c r="OYV288" s="5"/>
      <c r="OYW288" s="5"/>
      <c r="OYX288" s="5"/>
      <c r="OYY288" s="5"/>
      <c r="OYZ288" s="5"/>
      <c r="OZA288" s="5"/>
      <c r="OZB288" s="5"/>
      <c r="OZC288" s="5"/>
      <c r="OZD288" s="5"/>
      <c r="OZE288" s="5"/>
      <c r="OZF288" s="5"/>
      <c r="OZG288" s="5"/>
      <c r="OZH288" s="5"/>
      <c r="OZI288" s="5"/>
      <c r="OZJ288" s="5"/>
      <c r="OZK288" s="5"/>
      <c r="OZL288" s="5"/>
      <c r="OZM288" s="5"/>
      <c r="OZN288" s="5"/>
      <c r="OZO288" s="5"/>
      <c r="OZP288" s="5"/>
      <c r="OZQ288" s="5"/>
      <c r="OZR288" s="5"/>
      <c r="OZS288" s="5"/>
      <c r="OZT288" s="5"/>
      <c r="OZU288" s="5"/>
      <c r="OZV288" s="5"/>
      <c r="OZW288" s="5"/>
      <c r="OZX288" s="5"/>
      <c r="OZY288" s="5"/>
      <c r="OZZ288" s="5"/>
      <c r="PAA288" s="5"/>
      <c r="PAB288" s="5"/>
      <c r="PAC288" s="5"/>
      <c r="PAD288" s="5"/>
      <c r="PAE288" s="5"/>
      <c r="PAF288" s="5"/>
      <c r="PAG288" s="5"/>
      <c r="PAH288" s="5"/>
      <c r="PAI288" s="5"/>
      <c r="PAJ288" s="5"/>
      <c r="PAK288" s="5"/>
      <c r="PAL288" s="5"/>
      <c r="PAM288" s="5"/>
      <c r="PAN288" s="5"/>
      <c r="PAO288" s="5"/>
      <c r="PAP288" s="5"/>
      <c r="PAQ288" s="5"/>
      <c r="PAR288" s="5"/>
      <c r="PAS288" s="5"/>
      <c r="PAT288" s="5"/>
      <c r="PAU288" s="5"/>
      <c r="PAV288" s="5"/>
      <c r="PAW288" s="5"/>
      <c r="PAX288" s="5"/>
      <c r="PAY288" s="5"/>
      <c r="PAZ288" s="5"/>
      <c r="PBA288" s="5"/>
      <c r="PBB288" s="5"/>
      <c r="PBC288" s="5"/>
      <c r="PBD288" s="5"/>
      <c r="PBE288" s="5"/>
      <c r="PBF288" s="5"/>
      <c r="PBG288" s="5"/>
      <c r="PBH288" s="5"/>
      <c r="PBI288" s="5"/>
      <c r="PBJ288" s="5"/>
      <c r="PBK288" s="5"/>
      <c r="PBL288" s="5"/>
      <c r="PBM288" s="5"/>
      <c r="PBN288" s="5"/>
      <c r="PBO288" s="5"/>
      <c r="PBP288" s="5"/>
      <c r="PBQ288" s="5"/>
      <c r="PBR288" s="5"/>
      <c r="PBS288" s="5"/>
      <c r="PBT288" s="5"/>
      <c r="PBU288" s="5"/>
      <c r="PBV288" s="5"/>
      <c r="PBW288" s="5"/>
      <c r="PBX288" s="5"/>
      <c r="PBY288" s="5"/>
      <c r="PBZ288" s="5"/>
      <c r="PCA288" s="5"/>
      <c r="PCB288" s="5"/>
      <c r="PCC288" s="5"/>
      <c r="PCD288" s="5"/>
      <c r="PCE288" s="5"/>
      <c r="PCF288" s="5"/>
      <c r="PCG288" s="5"/>
      <c r="PCH288" s="5"/>
      <c r="PCI288" s="5"/>
      <c r="PCJ288" s="5"/>
      <c r="PCK288" s="5"/>
      <c r="PCL288" s="5"/>
      <c r="PCM288" s="5"/>
      <c r="PCN288" s="5"/>
      <c r="PCO288" s="5"/>
      <c r="PCP288" s="5"/>
      <c r="PCQ288" s="5"/>
      <c r="PCR288" s="5"/>
      <c r="PCS288" s="5"/>
      <c r="PCT288" s="5"/>
      <c r="PCU288" s="5"/>
      <c r="PCV288" s="5"/>
      <c r="PCW288" s="5"/>
      <c r="PCX288" s="5"/>
      <c r="PCY288" s="5"/>
      <c r="PCZ288" s="5"/>
      <c r="PDA288" s="5"/>
      <c r="PDB288" s="5"/>
      <c r="PDC288" s="5"/>
      <c r="PDD288" s="5"/>
      <c r="PDE288" s="5"/>
      <c r="PDF288" s="5"/>
      <c r="PDG288" s="5"/>
      <c r="PDH288" s="5"/>
      <c r="PDI288" s="5"/>
      <c r="PDJ288" s="5"/>
      <c r="PDK288" s="5"/>
      <c r="PDL288" s="5"/>
      <c r="PDM288" s="5"/>
      <c r="PDN288" s="5"/>
      <c r="PDO288" s="5"/>
      <c r="PDP288" s="5"/>
      <c r="PDQ288" s="5"/>
      <c r="PDR288" s="5"/>
      <c r="PDS288" s="5"/>
      <c r="PDT288" s="5"/>
      <c r="PDU288" s="5"/>
      <c r="PDV288" s="5"/>
      <c r="PDW288" s="5"/>
      <c r="PDX288" s="5"/>
      <c r="PDY288" s="5"/>
      <c r="PDZ288" s="5"/>
      <c r="PEA288" s="5"/>
      <c r="PEB288" s="5"/>
      <c r="PEC288" s="5"/>
      <c r="PED288" s="5"/>
      <c r="PEE288" s="5"/>
      <c r="PEF288" s="5"/>
      <c r="PEG288" s="5"/>
      <c r="PEH288" s="5"/>
      <c r="PEI288" s="5"/>
      <c r="PEJ288" s="5"/>
      <c r="PEK288" s="5"/>
      <c r="PEL288" s="5"/>
      <c r="PEM288" s="5"/>
      <c r="PEN288" s="5"/>
      <c r="PEO288" s="5"/>
      <c r="PEP288" s="5"/>
      <c r="PEQ288" s="5"/>
      <c r="PER288" s="5"/>
      <c r="PES288" s="5"/>
      <c r="PET288" s="5"/>
      <c r="PEU288" s="5"/>
      <c r="PEV288" s="5"/>
      <c r="PEW288" s="5"/>
      <c r="PEX288" s="5"/>
      <c r="PEY288" s="5"/>
      <c r="PEZ288" s="5"/>
      <c r="PFA288" s="5"/>
      <c r="PFB288" s="5"/>
      <c r="PFC288" s="5"/>
      <c r="PFD288" s="5"/>
      <c r="PFE288" s="5"/>
      <c r="PFF288" s="5"/>
      <c r="PFG288" s="5"/>
      <c r="PFH288" s="5"/>
      <c r="PFI288" s="5"/>
      <c r="PFJ288" s="5"/>
      <c r="PFK288" s="5"/>
      <c r="PFL288" s="5"/>
      <c r="PFM288" s="5"/>
      <c r="PFN288" s="5"/>
      <c r="PFO288" s="5"/>
      <c r="PFP288" s="5"/>
      <c r="PFQ288" s="5"/>
      <c r="PFR288" s="5"/>
      <c r="PFS288" s="5"/>
      <c r="PFT288" s="5"/>
      <c r="PFU288" s="5"/>
      <c r="PFV288" s="5"/>
      <c r="PFW288" s="5"/>
      <c r="PFX288" s="5"/>
      <c r="PFY288" s="5"/>
      <c r="PFZ288" s="5"/>
      <c r="PGA288" s="5"/>
      <c r="PGB288" s="5"/>
      <c r="PGC288" s="5"/>
      <c r="PGD288" s="5"/>
      <c r="PGE288" s="5"/>
      <c r="PGF288" s="5"/>
      <c r="PGG288" s="5"/>
      <c r="PGH288" s="5"/>
      <c r="PGI288" s="5"/>
      <c r="PGJ288" s="5"/>
      <c r="PGK288" s="5"/>
      <c r="PGL288" s="5"/>
      <c r="PGM288" s="5"/>
      <c r="PGN288" s="5"/>
      <c r="PGO288" s="5"/>
      <c r="PGP288" s="5"/>
      <c r="PGQ288" s="5"/>
      <c r="PGR288" s="5"/>
      <c r="PGS288" s="5"/>
      <c r="PGT288" s="5"/>
      <c r="PGU288" s="5"/>
      <c r="PGV288" s="5"/>
      <c r="PGW288" s="5"/>
      <c r="PGX288" s="5"/>
      <c r="PGY288" s="5"/>
      <c r="PGZ288" s="5"/>
      <c r="PHA288" s="5"/>
      <c r="PHB288" s="5"/>
      <c r="PHC288" s="5"/>
      <c r="PHD288" s="5"/>
      <c r="PHE288" s="5"/>
      <c r="PHF288" s="5"/>
      <c r="PHG288" s="5"/>
      <c r="PHH288" s="5"/>
      <c r="PHI288" s="5"/>
      <c r="PHJ288" s="5"/>
      <c r="PHK288" s="5"/>
      <c r="PHL288" s="5"/>
      <c r="PHM288" s="5"/>
      <c r="PHN288" s="5"/>
      <c r="PHO288" s="5"/>
      <c r="PHP288" s="5"/>
      <c r="PHQ288" s="5"/>
      <c r="PHR288" s="5"/>
      <c r="PHS288" s="5"/>
      <c r="PHT288" s="5"/>
      <c r="PHU288" s="5"/>
      <c r="PHV288" s="5"/>
      <c r="PHW288" s="5"/>
      <c r="PHX288" s="5"/>
      <c r="PHY288" s="5"/>
      <c r="PHZ288" s="5"/>
      <c r="PIA288" s="5"/>
      <c r="PIB288" s="5"/>
      <c r="PIC288" s="5"/>
      <c r="PID288" s="5"/>
      <c r="PIE288" s="5"/>
      <c r="PIF288" s="5"/>
      <c r="PIG288" s="5"/>
      <c r="PIH288" s="5"/>
      <c r="PII288" s="5"/>
      <c r="PIJ288" s="5"/>
      <c r="PIK288" s="5"/>
      <c r="PIL288" s="5"/>
      <c r="PIM288" s="5"/>
      <c r="PIN288" s="5"/>
      <c r="PIO288" s="5"/>
      <c r="PIP288" s="5"/>
      <c r="PIQ288" s="5"/>
      <c r="PIR288" s="5"/>
      <c r="PIS288" s="5"/>
      <c r="PIT288" s="5"/>
      <c r="PIU288" s="5"/>
      <c r="PIV288" s="5"/>
      <c r="PIW288" s="5"/>
      <c r="PIX288" s="5"/>
      <c r="PIY288" s="5"/>
      <c r="PIZ288" s="5"/>
      <c r="PJA288" s="5"/>
      <c r="PJB288" s="5"/>
      <c r="PJC288" s="5"/>
      <c r="PJD288" s="5"/>
      <c r="PJE288" s="5"/>
      <c r="PJF288" s="5"/>
      <c r="PJG288" s="5"/>
      <c r="PJH288" s="5"/>
      <c r="PJI288" s="5"/>
      <c r="PJJ288" s="5"/>
      <c r="PJK288" s="5"/>
      <c r="PJL288" s="5"/>
      <c r="PJM288" s="5"/>
      <c r="PJN288" s="5"/>
      <c r="PJO288" s="5"/>
      <c r="PJP288" s="5"/>
      <c r="PJQ288" s="5"/>
      <c r="PJR288" s="5"/>
      <c r="PJS288" s="5"/>
      <c r="PJT288" s="5"/>
      <c r="PJU288" s="5"/>
      <c r="PJV288" s="5"/>
      <c r="PJW288" s="5"/>
      <c r="PJX288" s="5"/>
      <c r="PJY288" s="5"/>
      <c r="PJZ288" s="5"/>
      <c r="PKA288" s="5"/>
      <c r="PKB288" s="5"/>
      <c r="PKC288" s="5"/>
      <c r="PKD288" s="5"/>
      <c r="PKE288" s="5"/>
      <c r="PKF288" s="5"/>
      <c r="PKG288" s="5"/>
      <c r="PKH288" s="5"/>
      <c r="PKI288" s="5"/>
      <c r="PKJ288" s="5"/>
      <c r="PKK288" s="5"/>
      <c r="PKL288" s="5"/>
      <c r="PKM288" s="5"/>
      <c r="PKN288" s="5"/>
      <c r="PKO288" s="5"/>
      <c r="PKP288" s="5"/>
      <c r="PKQ288" s="5"/>
      <c r="PKR288" s="5"/>
      <c r="PKS288" s="5"/>
      <c r="PKT288" s="5"/>
      <c r="PKU288" s="5"/>
      <c r="PKV288" s="5"/>
      <c r="PKW288" s="5"/>
      <c r="PKX288" s="5"/>
      <c r="PKY288" s="5"/>
      <c r="PKZ288" s="5"/>
      <c r="PLA288" s="5"/>
      <c r="PLB288" s="5"/>
      <c r="PLC288" s="5"/>
      <c r="PLD288" s="5"/>
      <c r="PLE288" s="5"/>
      <c r="PLF288" s="5"/>
      <c r="PLG288" s="5"/>
      <c r="PLH288" s="5"/>
      <c r="PLI288" s="5"/>
      <c r="PLJ288" s="5"/>
      <c r="PLK288" s="5"/>
      <c r="PLL288" s="5"/>
      <c r="PLM288" s="5"/>
      <c r="PLN288" s="5"/>
      <c r="PLO288" s="5"/>
      <c r="PLP288" s="5"/>
      <c r="PLQ288" s="5"/>
      <c r="PLR288" s="5"/>
      <c r="PLS288" s="5"/>
      <c r="PLT288" s="5"/>
      <c r="PLU288" s="5"/>
      <c r="PLV288" s="5"/>
      <c r="PLW288" s="5"/>
      <c r="PLX288" s="5"/>
      <c r="PLY288" s="5"/>
      <c r="PLZ288" s="5"/>
      <c r="PMA288" s="5"/>
      <c r="PMB288" s="5"/>
      <c r="PMC288" s="5"/>
      <c r="PMD288" s="5"/>
      <c r="PME288" s="5"/>
      <c r="PMF288" s="5"/>
      <c r="PMG288" s="5"/>
      <c r="PMH288" s="5"/>
      <c r="PMI288" s="5"/>
      <c r="PMJ288" s="5"/>
      <c r="PMK288" s="5"/>
      <c r="PML288" s="5"/>
      <c r="PMM288" s="5"/>
      <c r="PMN288" s="5"/>
      <c r="PMO288" s="5"/>
      <c r="PMP288" s="5"/>
      <c r="PMQ288" s="5"/>
      <c r="PMR288" s="5"/>
      <c r="PMS288" s="5"/>
      <c r="PMT288" s="5"/>
      <c r="PMU288" s="5"/>
      <c r="PMV288" s="5"/>
      <c r="PMW288" s="5"/>
      <c r="PMX288" s="5"/>
      <c r="PMY288" s="5"/>
      <c r="PMZ288" s="5"/>
      <c r="PNA288" s="5"/>
      <c r="PNB288" s="5"/>
      <c r="PNC288" s="5"/>
      <c r="PND288" s="5"/>
      <c r="PNE288" s="5"/>
      <c r="PNF288" s="5"/>
      <c r="PNG288" s="5"/>
      <c r="PNH288" s="5"/>
      <c r="PNI288" s="5"/>
      <c r="PNJ288" s="5"/>
      <c r="PNK288" s="5"/>
      <c r="PNL288" s="5"/>
      <c r="PNM288" s="5"/>
      <c r="PNN288" s="5"/>
      <c r="PNO288" s="5"/>
      <c r="PNP288" s="5"/>
      <c r="PNQ288" s="5"/>
      <c r="PNR288" s="5"/>
      <c r="PNS288" s="5"/>
      <c r="PNT288" s="5"/>
      <c r="PNU288" s="5"/>
      <c r="PNV288" s="5"/>
      <c r="PNW288" s="5"/>
      <c r="PNX288" s="5"/>
      <c r="PNY288" s="5"/>
      <c r="PNZ288" s="5"/>
      <c r="POA288" s="5"/>
      <c r="POB288" s="5"/>
      <c r="POC288" s="5"/>
      <c r="POD288" s="5"/>
      <c r="POE288" s="5"/>
      <c r="POF288" s="5"/>
      <c r="POG288" s="5"/>
      <c r="POH288" s="5"/>
      <c r="POI288" s="5"/>
      <c r="POJ288" s="5"/>
      <c r="POK288" s="5"/>
      <c r="POL288" s="5"/>
      <c r="POM288" s="5"/>
      <c r="PON288" s="5"/>
      <c r="POO288" s="5"/>
      <c r="POP288" s="5"/>
      <c r="POQ288" s="5"/>
      <c r="POR288" s="5"/>
      <c r="POS288" s="5"/>
      <c r="POT288" s="5"/>
      <c r="POU288" s="5"/>
      <c r="POV288" s="5"/>
      <c r="POW288" s="5"/>
      <c r="POX288" s="5"/>
      <c r="POY288" s="5"/>
      <c r="POZ288" s="5"/>
      <c r="PPA288" s="5"/>
      <c r="PPB288" s="5"/>
      <c r="PPC288" s="5"/>
      <c r="PPD288" s="5"/>
      <c r="PPE288" s="5"/>
      <c r="PPF288" s="5"/>
      <c r="PPG288" s="5"/>
      <c r="PPH288" s="5"/>
      <c r="PPI288" s="5"/>
      <c r="PPJ288" s="5"/>
      <c r="PPK288" s="5"/>
      <c r="PPL288" s="5"/>
      <c r="PPM288" s="5"/>
      <c r="PPN288" s="5"/>
      <c r="PPO288" s="5"/>
      <c r="PPP288" s="5"/>
      <c r="PPQ288" s="5"/>
      <c r="PPR288" s="5"/>
      <c r="PPS288" s="5"/>
      <c r="PPT288" s="5"/>
      <c r="PPU288" s="5"/>
      <c r="PPV288" s="5"/>
      <c r="PPW288" s="5"/>
      <c r="PPX288" s="5"/>
      <c r="PPY288" s="5"/>
      <c r="PPZ288" s="5"/>
      <c r="PQA288" s="5"/>
      <c r="PQB288" s="5"/>
      <c r="PQC288" s="5"/>
      <c r="PQD288" s="5"/>
      <c r="PQE288" s="5"/>
      <c r="PQF288" s="5"/>
      <c r="PQG288" s="5"/>
      <c r="PQH288" s="5"/>
      <c r="PQI288" s="5"/>
      <c r="PQJ288" s="5"/>
      <c r="PQK288" s="5"/>
      <c r="PQL288" s="5"/>
      <c r="PQM288" s="5"/>
      <c r="PQN288" s="5"/>
      <c r="PQO288" s="5"/>
      <c r="PQP288" s="5"/>
      <c r="PQQ288" s="5"/>
      <c r="PQR288" s="5"/>
      <c r="PQS288" s="5"/>
      <c r="PQT288" s="5"/>
      <c r="PQU288" s="5"/>
      <c r="PQV288" s="5"/>
      <c r="PQW288" s="5"/>
      <c r="PQX288" s="5"/>
      <c r="PQY288" s="5"/>
      <c r="PQZ288" s="5"/>
      <c r="PRA288" s="5"/>
      <c r="PRB288" s="5"/>
      <c r="PRC288" s="5"/>
      <c r="PRD288" s="5"/>
      <c r="PRE288" s="5"/>
      <c r="PRF288" s="5"/>
      <c r="PRG288" s="5"/>
      <c r="PRH288" s="5"/>
      <c r="PRI288" s="5"/>
      <c r="PRJ288" s="5"/>
      <c r="PRK288" s="5"/>
      <c r="PRL288" s="5"/>
      <c r="PRM288" s="5"/>
      <c r="PRN288" s="5"/>
      <c r="PRO288" s="5"/>
      <c r="PRP288" s="5"/>
      <c r="PRQ288" s="5"/>
      <c r="PRR288" s="5"/>
      <c r="PRS288" s="5"/>
      <c r="PRT288" s="5"/>
      <c r="PRU288" s="5"/>
      <c r="PRV288" s="5"/>
      <c r="PRW288" s="5"/>
      <c r="PRX288" s="5"/>
      <c r="PRY288" s="5"/>
      <c r="PRZ288" s="5"/>
      <c r="PSA288" s="5"/>
      <c r="PSB288" s="5"/>
      <c r="PSC288" s="5"/>
      <c r="PSD288" s="5"/>
      <c r="PSE288" s="5"/>
      <c r="PSF288" s="5"/>
      <c r="PSG288" s="5"/>
      <c r="PSH288" s="5"/>
      <c r="PSI288" s="5"/>
      <c r="PSJ288" s="5"/>
      <c r="PSK288" s="5"/>
      <c r="PSL288" s="5"/>
      <c r="PSM288" s="5"/>
      <c r="PSN288" s="5"/>
      <c r="PSO288" s="5"/>
      <c r="PSP288" s="5"/>
      <c r="PSQ288" s="5"/>
      <c r="PSR288" s="5"/>
      <c r="PSS288" s="5"/>
      <c r="PST288" s="5"/>
      <c r="PSU288" s="5"/>
      <c r="PSV288" s="5"/>
      <c r="PSW288" s="5"/>
      <c r="PSX288" s="5"/>
      <c r="PSY288" s="5"/>
      <c r="PSZ288" s="5"/>
      <c r="PTA288" s="5"/>
      <c r="PTB288" s="5"/>
      <c r="PTC288" s="5"/>
      <c r="PTD288" s="5"/>
      <c r="PTE288" s="5"/>
      <c r="PTF288" s="5"/>
      <c r="PTG288" s="5"/>
      <c r="PTH288" s="5"/>
      <c r="PTI288" s="5"/>
      <c r="PTJ288" s="5"/>
      <c r="PTK288" s="5"/>
      <c r="PTL288" s="5"/>
      <c r="PTM288" s="5"/>
      <c r="PTN288" s="5"/>
      <c r="PTO288" s="5"/>
      <c r="PTP288" s="5"/>
      <c r="PTQ288" s="5"/>
      <c r="PTR288" s="5"/>
      <c r="PTS288" s="5"/>
      <c r="PTT288" s="5"/>
      <c r="PTU288" s="5"/>
      <c r="PTV288" s="5"/>
      <c r="PTW288" s="5"/>
      <c r="PTX288" s="5"/>
      <c r="PTY288" s="5"/>
      <c r="PTZ288" s="5"/>
      <c r="PUA288" s="5"/>
      <c r="PUB288" s="5"/>
      <c r="PUC288" s="5"/>
      <c r="PUD288" s="5"/>
      <c r="PUE288" s="5"/>
      <c r="PUF288" s="5"/>
      <c r="PUG288" s="5"/>
      <c r="PUH288" s="5"/>
      <c r="PUI288" s="5"/>
      <c r="PUJ288" s="5"/>
      <c r="PUK288" s="5"/>
      <c r="PUL288" s="5"/>
      <c r="PUM288" s="5"/>
      <c r="PUN288" s="5"/>
      <c r="PUO288" s="5"/>
      <c r="PUP288" s="5"/>
      <c r="PUQ288" s="5"/>
      <c r="PUR288" s="5"/>
      <c r="PUS288" s="5"/>
      <c r="PUT288" s="5"/>
      <c r="PUU288" s="5"/>
      <c r="PUV288" s="5"/>
      <c r="PUW288" s="5"/>
      <c r="PUX288" s="5"/>
      <c r="PUY288" s="5"/>
      <c r="PUZ288" s="5"/>
      <c r="PVA288" s="5"/>
      <c r="PVB288" s="5"/>
      <c r="PVC288" s="5"/>
      <c r="PVD288" s="5"/>
      <c r="PVE288" s="5"/>
      <c r="PVF288" s="5"/>
      <c r="PVG288" s="5"/>
      <c r="PVH288" s="5"/>
      <c r="PVI288" s="5"/>
      <c r="PVJ288" s="5"/>
      <c r="PVK288" s="5"/>
      <c r="PVL288" s="5"/>
      <c r="PVM288" s="5"/>
      <c r="PVN288" s="5"/>
      <c r="PVO288" s="5"/>
      <c r="PVP288" s="5"/>
      <c r="PVQ288" s="5"/>
      <c r="PVR288" s="5"/>
      <c r="PVS288" s="5"/>
      <c r="PVT288" s="5"/>
      <c r="PVU288" s="5"/>
      <c r="PVV288" s="5"/>
      <c r="PVW288" s="5"/>
      <c r="PVX288" s="5"/>
      <c r="PVY288" s="5"/>
      <c r="PVZ288" s="5"/>
      <c r="PWA288" s="5"/>
      <c r="PWB288" s="5"/>
      <c r="PWC288" s="5"/>
      <c r="PWD288" s="5"/>
      <c r="PWE288" s="5"/>
      <c r="PWF288" s="5"/>
      <c r="PWG288" s="5"/>
      <c r="PWH288" s="5"/>
      <c r="PWI288" s="5"/>
      <c r="PWJ288" s="5"/>
      <c r="PWK288" s="5"/>
      <c r="PWL288" s="5"/>
      <c r="PWM288" s="5"/>
      <c r="PWN288" s="5"/>
      <c r="PWO288" s="5"/>
      <c r="PWP288" s="5"/>
      <c r="PWQ288" s="5"/>
      <c r="PWR288" s="5"/>
      <c r="PWS288" s="5"/>
      <c r="PWT288" s="5"/>
      <c r="PWU288" s="5"/>
      <c r="PWV288" s="5"/>
      <c r="PWW288" s="5"/>
      <c r="PWX288" s="5"/>
      <c r="PWY288" s="5"/>
      <c r="PWZ288" s="5"/>
      <c r="PXA288" s="5"/>
      <c r="PXB288" s="5"/>
      <c r="PXC288" s="5"/>
      <c r="PXD288" s="5"/>
      <c r="PXE288" s="5"/>
      <c r="PXF288" s="5"/>
      <c r="PXG288" s="5"/>
      <c r="PXH288" s="5"/>
      <c r="PXI288" s="5"/>
      <c r="PXJ288" s="5"/>
      <c r="PXK288" s="5"/>
      <c r="PXL288" s="5"/>
      <c r="PXM288" s="5"/>
      <c r="PXN288" s="5"/>
      <c r="PXO288" s="5"/>
      <c r="PXP288" s="5"/>
      <c r="PXQ288" s="5"/>
      <c r="PXR288" s="5"/>
      <c r="PXS288" s="5"/>
      <c r="PXT288" s="5"/>
      <c r="PXU288" s="5"/>
      <c r="PXV288" s="5"/>
      <c r="PXW288" s="5"/>
      <c r="PXX288" s="5"/>
      <c r="PXY288" s="5"/>
      <c r="PXZ288" s="5"/>
      <c r="PYA288" s="5"/>
      <c r="PYB288" s="5"/>
      <c r="PYC288" s="5"/>
      <c r="PYD288" s="5"/>
      <c r="PYE288" s="5"/>
      <c r="PYF288" s="5"/>
      <c r="PYG288" s="5"/>
      <c r="PYH288" s="5"/>
      <c r="PYI288" s="5"/>
      <c r="PYJ288" s="5"/>
      <c r="PYK288" s="5"/>
      <c r="PYL288" s="5"/>
      <c r="PYM288" s="5"/>
      <c r="PYN288" s="5"/>
      <c r="PYO288" s="5"/>
      <c r="PYP288" s="5"/>
      <c r="PYQ288" s="5"/>
      <c r="PYR288" s="5"/>
      <c r="PYS288" s="5"/>
      <c r="PYT288" s="5"/>
      <c r="PYU288" s="5"/>
      <c r="PYV288" s="5"/>
      <c r="PYW288" s="5"/>
      <c r="PYX288" s="5"/>
      <c r="PYY288" s="5"/>
      <c r="PYZ288" s="5"/>
      <c r="PZA288" s="5"/>
      <c r="PZB288" s="5"/>
      <c r="PZC288" s="5"/>
      <c r="PZD288" s="5"/>
      <c r="PZE288" s="5"/>
      <c r="PZF288" s="5"/>
      <c r="PZG288" s="5"/>
      <c r="PZH288" s="5"/>
      <c r="PZI288" s="5"/>
      <c r="PZJ288" s="5"/>
      <c r="PZK288" s="5"/>
      <c r="PZL288" s="5"/>
      <c r="PZM288" s="5"/>
      <c r="PZN288" s="5"/>
      <c r="PZO288" s="5"/>
      <c r="PZP288" s="5"/>
      <c r="PZQ288" s="5"/>
      <c r="PZR288" s="5"/>
      <c r="PZS288" s="5"/>
      <c r="PZT288" s="5"/>
      <c r="PZU288" s="5"/>
      <c r="PZV288" s="5"/>
      <c r="PZW288" s="5"/>
      <c r="PZX288" s="5"/>
      <c r="PZY288" s="5"/>
      <c r="PZZ288" s="5"/>
      <c r="QAA288" s="5"/>
      <c r="QAB288" s="5"/>
      <c r="QAC288" s="5"/>
      <c r="QAD288" s="5"/>
      <c r="QAE288" s="5"/>
      <c r="QAF288" s="5"/>
      <c r="QAG288" s="5"/>
      <c r="QAH288" s="5"/>
      <c r="QAI288" s="5"/>
      <c r="QAJ288" s="5"/>
      <c r="QAK288" s="5"/>
      <c r="QAL288" s="5"/>
      <c r="QAM288" s="5"/>
      <c r="QAN288" s="5"/>
      <c r="QAO288" s="5"/>
      <c r="QAP288" s="5"/>
      <c r="QAQ288" s="5"/>
      <c r="QAR288" s="5"/>
      <c r="QAS288" s="5"/>
      <c r="QAT288" s="5"/>
      <c r="QAU288" s="5"/>
      <c r="QAV288" s="5"/>
      <c r="QAW288" s="5"/>
      <c r="QAX288" s="5"/>
      <c r="QAY288" s="5"/>
      <c r="QAZ288" s="5"/>
      <c r="QBA288" s="5"/>
      <c r="QBB288" s="5"/>
      <c r="QBC288" s="5"/>
      <c r="QBD288" s="5"/>
      <c r="QBE288" s="5"/>
      <c r="QBF288" s="5"/>
      <c r="QBG288" s="5"/>
      <c r="QBH288" s="5"/>
      <c r="QBI288" s="5"/>
      <c r="QBJ288" s="5"/>
      <c r="QBK288" s="5"/>
      <c r="QBL288" s="5"/>
      <c r="QBM288" s="5"/>
      <c r="QBN288" s="5"/>
      <c r="QBO288" s="5"/>
      <c r="QBP288" s="5"/>
      <c r="QBQ288" s="5"/>
      <c r="QBR288" s="5"/>
      <c r="QBS288" s="5"/>
      <c r="QBT288" s="5"/>
      <c r="QBU288" s="5"/>
      <c r="QBV288" s="5"/>
      <c r="QBW288" s="5"/>
      <c r="QBX288" s="5"/>
      <c r="QBY288" s="5"/>
      <c r="QBZ288" s="5"/>
      <c r="QCA288" s="5"/>
      <c r="QCB288" s="5"/>
      <c r="QCC288" s="5"/>
      <c r="QCD288" s="5"/>
      <c r="QCE288" s="5"/>
      <c r="QCF288" s="5"/>
      <c r="QCG288" s="5"/>
      <c r="QCH288" s="5"/>
      <c r="QCI288" s="5"/>
      <c r="QCJ288" s="5"/>
      <c r="QCK288" s="5"/>
      <c r="QCL288" s="5"/>
      <c r="QCM288" s="5"/>
      <c r="QCN288" s="5"/>
      <c r="QCO288" s="5"/>
      <c r="QCP288" s="5"/>
      <c r="QCQ288" s="5"/>
      <c r="QCR288" s="5"/>
      <c r="QCS288" s="5"/>
      <c r="QCT288" s="5"/>
      <c r="QCU288" s="5"/>
      <c r="QCV288" s="5"/>
      <c r="QCW288" s="5"/>
      <c r="QCX288" s="5"/>
      <c r="QCY288" s="5"/>
      <c r="QCZ288" s="5"/>
      <c r="QDA288" s="5"/>
      <c r="QDB288" s="5"/>
      <c r="QDC288" s="5"/>
      <c r="QDD288" s="5"/>
      <c r="QDE288" s="5"/>
      <c r="QDF288" s="5"/>
      <c r="QDG288" s="5"/>
      <c r="QDH288" s="5"/>
      <c r="QDI288" s="5"/>
      <c r="QDJ288" s="5"/>
      <c r="QDK288" s="5"/>
      <c r="QDL288" s="5"/>
      <c r="QDM288" s="5"/>
      <c r="QDN288" s="5"/>
      <c r="QDO288" s="5"/>
      <c r="QDP288" s="5"/>
      <c r="QDQ288" s="5"/>
      <c r="QDR288" s="5"/>
      <c r="QDS288" s="5"/>
      <c r="QDT288" s="5"/>
      <c r="QDU288" s="5"/>
      <c r="QDV288" s="5"/>
      <c r="QDW288" s="5"/>
      <c r="QDX288" s="5"/>
      <c r="QDY288" s="5"/>
      <c r="QDZ288" s="5"/>
      <c r="QEA288" s="5"/>
      <c r="QEB288" s="5"/>
      <c r="QEC288" s="5"/>
      <c r="QED288" s="5"/>
      <c r="QEE288" s="5"/>
      <c r="QEF288" s="5"/>
      <c r="QEG288" s="5"/>
      <c r="QEH288" s="5"/>
      <c r="QEI288" s="5"/>
      <c r="QEJ288" s="5"/>
      <c r="QEK288" s="5"/>
      <c r="QEL288" s="5"/>
      <c r="QEM288" s="5"/>
      <c r="QEN288" s="5"/>
      <c r="QEO288" s="5"/>
      <c r="QEP288" s="5"/>
      <c r="QEQ288" s="5"/>
      <c r="QER288" s="5"/>
      <c r="QES288" s="5"/>
      <c r="QET288" s="5"/>
      <c r="QEU288" s="5"/>
      <c r="QEV288" s="5"/>
      <c r="QEW288" s="5"/>
      <c r="QEX288" s="5"/>
      <c r="QEY288" s="5"/>
      <c r="QEZ288" s="5"/>
      <c r="QFA288" s="5"/>
      <c r="QFB288" s="5"/>
      <c r="QFC288" s="5"/>
      <c r="QFD288" s="5"/>
      <c r="QFE288" s="5"/>
      <c r="QFF288" s="5"/>
      <c r="QFG288" s="5"/>
      <c r="QFH288" s="5"/>
      <c r="QFI288" s="5"/>
      <c r="QFJ288" s="5"/>
      <c r="QFK288" s="5"/>
      <c r="QFL288" s="5"/>
      <c r="QFM288" s="5"/>
      <c r="QFN288" s="5"/>
      <c r="QFO288" s="5"/>
      <c r="QFP288" s="5"/>
      <c r="QFQ288" s="5"/>
      <c r="QFR288" s="5"/>
      <c r="QFS288" s="5"/>
      <c r="QFT288" s="5"/>
      <c r="QFU288" s="5"/>
      <c r="QFV288" s="5"/>
      <c r="QFW288" s="5"/>
      <c r="QFX288" s="5"/>
      <c r="QFY288" s="5"/>
      <c r="QFZ288" s="5"/>
      <c r="QGA288" s="5"/>
      <c r="QGB288" s="5"/>
      <c r="QGC288" s="5"/>
      <c r="QGD288" s="5"/>
      <c r="QGE288" s="5"/>
      <c r="QGF288" s="5"/>
      <c r="QGG288" s="5"/>
      <c r="QGH288" s="5"/>
      <c r="QGI288" s="5"/>
      <c r="QGJ288" s="5"/>
      <c r="QGK288" s="5"/>
      <c r="QGL288" s="5"/>
      <c r="QGM288" s="5"/>
      <c r="QGN288" s="5"/>
      <c r="QGO288" s="5"/>
      <c r="QGP288" s="5"/>
      <c r="QGQ288" s="5"/>
      <c r="QGR288" s="5"/>
      <c r="QGS288" s="5"/>
      <c r="QGT288" s="5"/>
      <c r="QGU288" s="5"/>
      <c r="QGV288" s="5"/>
      <c r="QGW288" s="5"/>
      <c r="QGX288" s="5"/>
      <c r="QGY288" s="5"/>
      <c r="QGZ288" s="5"/>
      <c r="QHA288" s="5"/>
      <c r="QHB288" s="5"/>
      <c r="QHC288" s="5"/>
      <c r="QHD288" s="5"/>
      <c r="QHE288" s="5"/>
      <c r="QHF288" s="5"/>
      <c r="QHG288" s="5"/>
      <c r="QHH288" s="5"/>
      <c r="QHI288" s="5"/>
      <c r="QHJ288" s="5"/>
      <c r="QHK288" s="5"/>
      <c r="QHL288" s="5"/>
      <c r="QHM288" s="5"/>
      <c r="QHN288" s="5"/>
      <c r="QHO288" s="5"/>
      <c r="QHP288" s="5"/>
      <c r="QHQ288" s="5"/>
      <c r="QHR288" s="5"/>
      <c r="QHS288" s="5"/>
      <c r="QHT288" s="5"/>
      <c r="QHU288" s="5"/>
      <c r="QHV288" s="5"/>
      <c r="QHW288" s="5"/>
      <c r="QHX288" s="5"/>
      <c r="QHY288" s="5"/>
      <c r="QHZ288" s="5"/>
      <c r="QIA288" s="5"/>
      <c r="QIB288" s="5"/>
      <c r="QIC288" s="5"/>
      <c r="QID288" s="5"/>
      <c r="QIE288" s="5"/>
      <c r="QIF288" s="5"/>
      <c r="QIG288" s="5"/>
      <c r="QIH288" s="5"/>
      <c r="QII288" s="5"/>
      <c r="QIJ288" s="5"/>
      <c r="QIK288" s="5"/>
      <c r="QIL288" s="5"/>
      <c r="QIM288" s="5"/>
      <c r="QIN288" s="5"/>
      <c r="QIO288" s="5"/>
      <c r="QIP288" s="5"/>
      <c r="QIQ288" s="5"/>
      <c r="QIR288" s="5"/>
      <c r="QIS288" s="5"/>
      <c r="QIT288" s="5"/>
      <c r="QIU288" s="5"/>
      <c r="QIV288" s="5"/>
      <c r="QIW288" s="5"/>
      <c r="QIX288" s="5"/>
      <c r="QIY288" s="5"/>
      <c r="QIZ288" s="5"/>
      <c r="QJA288" s="5"/>
      <c r="QJB288" s="5"/>
      <c r="QJC288" s="5"/>
      <c r="QJD288" s="5"/>
      <c r="QJE288" s="5"/>
      <c r="QJF288" s="5"/>
      <c r="QJG288" s="5"/>
      <c r="QJH288" s="5"/>
      <c r="QJI288" s="5"/>
      <c r="QJJ288" s="5"/>
      <c r="QJK288" s="5"/>
      <c r="QJL288" s="5"/>
      <c r="QJM288" s="5"/>
      <c r="QJN288" s="5"/>
      <c r="QJO288" s="5"/>
      <c r="QJP288" s="5"/>
      <c r="QJQ288" s="5"/>
      <c r="QJR288" s="5"/>
      <c r="QJS288" s="5"/>
      <c r="QJT288" s="5"/>
      <c r="QJU288" s="5"/>
      <c r="QJV288" s="5"/>
      <c r="QJW288" s="5"/>
      <c r="QJX288" s="5"/>
      <c r="QJY288" s="5"/>
      <c r="QJZ288" s="5"/>
      <c r="QKA288" s="5"/>
      <c r="QKB288" s="5"/>
      <c r="QKC288" s="5"/>
      <c r="QKD288" s="5"/>
      <c r="QKE288" s="5"/>
      <c r="QKF288" s="5"/>
      <c r="QKG288" s="5"/>
      <c r="QKH288" s="5"/>
      <c r="QKI288" s="5"/>
      <c r="QKJ288" s="5"/>
      <c r="QKK288" s="5"/>
      <c r="QKL288" s="5"/>
      <c r="QKM288" s="5"/>
      <c r="QKN288" s="5"/>
      <c r="QKO288" s="5"/>
      <c r="QKP288" s="5"/>
      <c r="QKQ288" s="5"/>
      <c r="QKR288" s="5"/>
      <c r="QKS288" s="5"/>
      <c r="QKT288" s="5"/>
      <c r="QKU288" s="5"/>
      <c r="QKV288" s="5"/>
      <c r="QKW288" s="5"/>
      <c r="QKX288" s="5"/>
      <c r="QKY288" s="5"/>
      <c r="QKZ288" s="5"/>
      <c r="QLA288" s="5"/>
      <c r="QLB288" s="5"/>
      <c r="QLC288" s="5"/>
      <c r="QLD288" s="5"/>
      <c r="QLE288" s="5"/>
      <c r="QLF288" s="5"/>
      <c r="QLG288" s="5"/>
      <c r="QLH288" s="5"/>
      <c r="QLI288" s="5"/>
      <c r="QLJ288" s="5"/>
      <c r="QLK288" s="5"/>
      <c r="QLL288" s="5"/>
      <c r="QLM288" s="5"/>
      <c r="QLN288" s="5"/>
      <c r="QLO288" s="5"/>
      <c r="QLP288" s="5"/>
      <c r="QLQ288" s="5"/>
      <c r="QLR288" s="5"/>
      <c r="QLS288" s="5"/>
      <c r="QLT288" s="5"/>
      <c r="QLU288" s="5"/>
      <c r="QLV288" s="5"/>
      <c r="QLW288" s="5"/>
      <c r="QLX288" s="5"/>
      <c r="QLY288" s="5"/>
      <c r="QLZ288" s="5"/>
      <c r="QMA288" s="5"/>
      <c r="QMB288" s="5"/>
      <c r="QMC288" s="5"/>
      <c r="QMD288" s="5"/>
      <c r="QME288" s="5"/>
      <c r="QMF288" s="5"/>
      <c r="QMG288" s="5"/>
      <c r="QMH288" s="5"/>
      <c r="QMI288" s="5"/>
      <c r="QMJ288" s="5"/>
      <c r="QMK288" s="5"/>
      <c r="QML288" s="5"/>
      <c r="QMM288" s="5"/>
      <c r="QMN288" s="5"/>
      <c r="QMO288" s="5"/>
      <c r="QMP288" s="5"/>
      <c r="QMQ288" s="5"/>
      <c r="QMR288" s="5"/>
      <c r="QMS288" s="5"/>
      <c r="QMT288" s="5"/>
      <c r="QMU288" s="5"/>
      <c r="QMV288" s="5"/>
      <c r="QMW288" s="5"/>
      <c r="QMX288" s="5"/>
      <c r="QMY288" s="5"/>
      <c r="QMZ288" s="5"/>
      <c r="QNA288" s="5"/>
      <c r="QNB288" s="5"/>
      <c r="QNC288" s="5"/>
      <c r="QND288" s="5"/>
      <c r="QNE288" s="5"/>
      <c r="QNF288" s="5"/>
      <c r="QNG288" s="5"/>
      <c r="QNH288" s="5"/>
      <c r="QNI288" s="5"/>
      <c r="QNJ288" s="5"/>
      <c r="QNK288" s="5"/>
      <c r="QNL288" s="5"/>
      <c r="QNM288" s="5"/>
      <c r="QNN288" s="5"/>
      <c r="QNO288" s="5"/>
      <c r="QNP288" s="5"/>
      <c r="QNQ288" s="5"/>
      <c r="QNR288" s="5"/>
      <c r="QNS288" s="5"/>
      <c r="QNT288" s="5"/>
      <c r="QNU288" s="5"/>
      <c r="QNV288" s="5"/>
      <c r="QNW288" s="5"/>
      <c r="QNX288" s="5"/>
      <c r="QNY288" s="5"/>
      <c r="QNZ288" s="5"/>
      <c r="QOA288" s="5"/>
      <c r="QOB288" s="5"/>
      <c r="QOC288" s="5"/>
      <c r="QOD288" s="5"/>
      <c r="QOE288" s="5"/>
      <c r="QOF288" s="5"/>
      <c r="QOG288" s="5"/>
      <c r="QOH288" s="5"/>
      <c r="QOI288" s="5"/>
      <c r="QOJ288" s="5"/>
      <c r="QOK288" s="5"/>
      <c r="QOL288" s="5"/>
      <c r="QOM288" s="5"/>
      <c r="QON288" s="5"/>
      <c r="QOO288" s="5"/>
      <c r="QOP288" s="5"/>
      <c r="QOQ288" s="5"/>
      <c r="QOR288" s="5"/>
      <c r="QOS288" s="5"/>
      <c r="QOT288" s="5"/>
      <c r="QOU288" s="5"/>
      <c r="QOV288" s="5"/>
      <c r="QOW288" s="5"/>
      <c r="QOX288" s="5"/>
      <c r="QOY288" s="5"/>
      <c r="QOZ288" s="5"/>
      <c r="QPA288" s="5"/>
      <c r="QPB288" s="5"/>
      <c r="QPC288" s="5"/>
      <c r="QPD288" s="5"/>
      <c r="QPE288" s="5"/>
      <c r="QPF288" s="5"/>
      <c r="QPG288" s="5"/>
      <c r="QPH288" s="5"/>
      <c r="QPI288" s="5"/>
      <c r="QPJ288" s="5"/>
      <c r="QPK288" s="5"/>
      <c r="QPL288" s="5"/>
      <c r="QPM288" s="5"/>
      <c r="QPN288" s="5"/>
      <c r="QPO288" s="5"/>
      <c r="QPP288" s="5"/>
      <c r="QPQ288" s="5"/>
      <c r="QPR288" s="5"/>
      <c r="QPS288" s="5"/>
      <c r="QPT288" s="5"/>
      <c r="QPU288" s="5"/>
      <c r="QPV288" s="5"/>
      <c r="QPW288" s="5"/>
      <c r="QPX288" s="5"/>
      <c r="QPY288" s="5"/>
      <c r="QPZ288" s="5"/>
      <c r="QQA288" s="5"/>
      <c r="QQB288" s="5"/>
      <c r="QQC288" s="5"/>
      <c r="QQD288" s="5"/>
      <c r="QQE288" s="5"/>
      <c r="QQF288" s="5"/>
      <c r="QQG288" s="5"/>
      <c r="QQH288" s="5"/>
      <c r="QQI288" s="5"/>
      <c r="QQJ288" s="5"/>
      <c r="QQK288" s="5"/>
      <c r="QQL288" s="5"/>
      <c r="QQM288" s="5"/>
      <c r="QQN288" s="5"/>
      <c r="QQO288" s="5"/>
      <c r="QQP288" s="5"/>
      <c r="QQQ288" s="5"/>
      <c r="QQR288" s="5"/>
      <c r="QQS288" s="5"/>
      <c r="QQT288" s="5"/>
      <c r="QQU288" s="5"/>
      <c r="QQV288" s="5"/>
      <c r="QQW288" s="5"/>
      <c r="QQX288" s="5"/>
      <c r="QQY288" s="5"/>
      <c r="QQZ288" s="5"/>
      <c r="QRA288" s="5"/>
      <c r="QRB288" s="5"/>
      <c r="QRC288" s="5"/>
      <c r="QRD288" s="5"/>
      <c r="QRE288" s="5"/>
      <c r="QRF288" s="5"/>
      <c r="QRG288" s="5"/>
      <c r="QRH288" s="5"/>
      <c r="QRI288" s="5"/>
      <c r="QRJ288" s="5"/>
      <c r="QRK288" s="5"/>
      <c r="QRL288" s="5"/>
      <c r="QRM288" s="5"/>
      <c r="QRN288" s="5"/>
      <c r="QRO288" s="5"/>
      <c r="QRP288" s="5"/>
      <c r="QRQ288" s="5"/>
      <c r="QRR288" s="5"/>
      <c r="QRS288" s="5"/>
      <c r="QRT288" s="5"/>
      <c r="QRU288" s="5"/>
      <c r="QRV288" s="5"/>
      <c r="QRW288" s="5"/>
      <c r="QRX288" s="5"/>
      <c r="QRY288" s="5"/>
      <c r="QRZ288" s="5"/>
      <c r="QSA288" s="5"/>
      <c r="QSB288" s="5"/>
      <c r="QSC288" s="5"/>
      <c r="QSD288" s="5"/>
      <c r="QSE288" s="5"/>
      <c r="QSF288" s="5"/>
      <c r="QSG288" s="5"/>
      <c r="QSH288" s="5"/>
      <c r="QSI288" s="5"/>
      <c r="QSJ288" s="5"/>
      <c r="QSK288" s="5"/>
      <c r="QSL288" s="5"/>
      <c r="QSM288" s="5"/>
      <c r="QSN288" s="5"/>
      <c r="QSO288" s="5"/>
      <c r="QSP288" s="5"/>
      <c r="QSQ288" s="5"/>
      <c r="QSR288" s="5"/>
      <c r="QSS288" s="5"/>
      <c r="QST288" s="5"/>
      <c r="QSU288" s="5"/>
      <c r="QSV288" s="5"/>
      <c r="QSW288" s="5"/>
      <c r="QSX288" s="5"/>
      <c r="QSY288" s="5"/>
      <c r="QSZ288" s="5"/>
      <c r="QTA288" s="5"/>
      <c r="QTB288" s="5"/>
      <c r="QTC288" s="5"/>
      <c r="QTD288" s="5"/>
      <c r="QTE288" s="5"/>
      <c r="QTF288" s="5"/>
      <c r="QTG288" s="5"/>
      <c r="QTH288" s="5"/>
      <c r="QTI288" s="5"/>
      <c r="QTJ288" s="5"/>
      <c r="QTK288" s="5"/>
      <c r="QTL288" s="5"/>
      <c r="QTM288" s="5"/>
      <c r="QTN288" s="5"/>
      <c r="QTO288" s="5"/>
      <c r="QTP288" s="5"/>
      <c r="QTQ288" s="5"/>
      <c r="QTR288" s="5"/>
      <c r="QTS288" s="5"/>
      <c r="QTT288" s="5"/>
      <c r="QTU288" s="5"/>
      <c r="QTV288" s="5"/>
      <c r="QTW288" s="5"/>
      <c r="QTX288" s="5"/>
      <c r="QTY288" s="5"/>
      <c r="QTZ288" s="5"/>
      <c r="QUA288" s="5"/>
      <c r="QUB288" s="5"/>
      <c r="QUC288" s="5"/>
      <c r="QUD288" s="5"/>
      <c r="QUE288" s="5"/>
      <c r="QUF288" s="5"/>
      <c r="QUG288" s="5"/>
      <c r="QUH288" s="5"/>
      <c r="QUI288" s="5"/>
      <c r="QUJ288" s="5"/>
      <c r="QUK288" s="5"/>
      <c r="QUL288" s="5"/>
      <c r="QUM288" s="5"/>
      <c r="QUN288" s="5"/>
      <c r="QUO288" s="5"/>
      <c r="QUP288" s="5"/>
      <c r="QUQ288" s="5"/>
      <c r="QUR288" s="5"/>
      <c r="QUS288" s="5"/>
      <c r="QUT288" s="5"/>
      <c r="QUU288" s="5"/>
      <c r="QUV288" s="5"/>
      <c r="QUW288" s="5"/>
      <c r="QUX288" s="5"/>
      <c r="QUY288" s="5"/>
      <c r="QUZ288" s="5"/>
      <c r="QVA288" s="5"/>
      <c r="QVB288" s="5"/>
      <c r="QVC288" s="5"/>
      <c r="QVD288" s="5"/>
      <c r="QVE288" s="5"/>
      <c r="QVF288" s="5"/>
      <c r="QVG288" s="5"/>
      <c r="QVH288" s="5"/>
      <c r="QVI288" s="5"/>
      <c r="QVJ288" s="5"/>
      <c r="QVK288" s="5"/>
      <c r="QVL288" s="5"/>
      <c r="QVM288" s="5"/>
      <c r="QVN288" s="5"/>
      <c r="QVO288" s="5"/>
      <c r="QVP288" s="5"/>
      <c r="QVQ288" s="5"/>
      <c r="QVR288" s="5"/>
      <c r="QVS288" s="5"/>
      <c r="QVT288" s="5"/>
      <c r="QVU288" s="5"/>
      <c r="QVV288" s="5"/>
      <c r="QVW288" s="5"/>
      <c r="QVX288" s="5"/>
      <c r="QVY288" s="5"/>
      <c r="QVZ288" s="5"/>
      <c r="QWA288" s="5"/>
      <c r="QWB288" s="5"/>
      <c r="QWC288" s="5"/>
      <c r="QWD288" s="5"/>
      <c r="QWE288" s="5"/>
      <c r="QWF288" s="5"/>
      <c r="QWG288" s="5"/>
      <c r="QWH288" s="5"/>
      <c r="QWI288" s="5"/>
      <c r="QWJ288" s="5"/>
      <c r="QWK288" s="5"/>
      <c r="QWL288" s="5"/>
      <c r="QWM288" s="5"/>
      <c r="QWN288" s="5"/>
      <c r="QWO288" s="5"/>
      <c r="QWP288" s="5"/>
      <c r="QWQ288" s="5"/>
      <c r="QWR288" s="5"/>
      <c r="QWS288" s="5"/>
      <c r="QWT288" s="5"/>
      <c r="QWU288" s="5"/>
      <c r="QWV288" s="5"/>
      <c r="QWW288" s="5"/>
      <c r="QWX288" s="5"/>
      <c r="QWY288" s="5"/>
      <c r="QWZ288" s="5"/>
      <c r="QXA288" s="5"/>
      <c r="QXB288" s="5"/>
      <c r="QXC288" s="5"/>
      <c r="QXD288" s="5"/>
      <c r="QXE288" s="5"/>
      <c r="QXF288" s="5"/>
      <c r="QXG288" s="5"/>
      <c r="QXH288" s="5"/>
      <c r="QXI288" s="5"/>
      <c r="QXJ288" s="5"/>
      <c r="QXK288" s="5"/>
      <c r="QXL288" s="5"/>
      <c r="QXM288" s="5"/>
      <c r="QXN288" s="5"/>
      <c r="QXO288" s="5"/>
      <c r="QXP288" s="5"/>
      <c r="QXQ288" s="5"/>
      <c r="QXR288" s="5"/>
      <c r="QXS288" s="5"/>
      <c r="QXT288" s="5"/>
      <c r="QXU288" s="5"/>
      <c r="QXV288" s="5"/>
      <c r="QXW288" s="5"/>
      <c r="QXX288" s="5"/>
      <c r="QXY288" s="5"/>
      <c r="QXZ288" s="5"/>
      <c r="QYA288" s="5"/>
      <c r="QYB288" s="5"/>
      <c r="QYC288" s="5"/>
      <c r="QYD288" s="5"/>
      <c r="QYE288" s="5"/>
      <c r="QYF288" s="5"/>
      <c r="QYG288" s="5"/>
      <c r="QYH288" s="5"/>
      <c r="QYI288" s="5"/>
      <c r="QYJ288" s="5"/>
      <c r="QYK288" s="5"/>
      <c r="QYL288" s="5"/>
      <c r="QYM288" s="5"/>
      <c r="QYN288" s="5"/>
      <c r="QYO288" s="5"/>
      <c r="QYP288" s="5"/>
      <c r="QYQ288" s="5"/>
      <c r="QYR288" s="5"/>
      <c r="QYS288" s="5"/>
      <c r="QYT288" s="5"/>
      <c r="QYU288" s="5"/>
      <c r="QYV288" s="5"/>
      <c r="QYW288" s="5"/>
      <c r="QYX288" s="5"/>
      <c r="QYY288" s="5"/>
      <c r="QYZ288" s="5"/>
      <c r="QZA288" s="5"/>
      <c r="QZB288" s="5"/>
      <c r="QZC288" s="5"/>
      <c r="QZD288" s="5"/>
      <c r="QZE288" s="5"/>
      <c r="QZF288" s="5"/>
      <c r="QZG288" s="5"/>
      <c r="QZH288" s="5"/>
      <c r="QZI288" s="5"/>
      <c r="QZJ288" s="5"/>
      <c r="QZK288" s="5"/>
      <c r="QZL288" s="5"/>
      <c r="QZM288" s="5"/>
      <c r="QZN288" s="5"/>
      <c r="QZO288" s="5"/>
      <c r="QZP288" s="5"/>
      <c r="QZQ288" s="5"/>
      <c r="QZR288" s="5"/>
      <c r="QZS288" s="5"/>
      <c r="QZT288" s="5"/>
      <c r="QZU288" s="5"/>
      <c r="QZV288" s="5"/>
      <c r="QZW288" s="5"/>
      <c r="QZX288" s="5"/>
      <c r="QZY288" s="5"/>
      <c r="QZZ288" s="5"/>
      <c r="RAA288" s="5"/>
      <c r="RAB288" s="5"/>
      <c r="RAC288" s="5"/>
      <c r="RAD288" s="5"/>
      <c r="RAE288" s="5"/>
      <c r="RAF288" s="5"/>
      <c r="RAG288" s="5"/>
      <c r="RAH288" s="5"/>
      <c r="RAI288" s="5"/>
      <c r="RAJ288" s="5"/>
      <c r="RAK288" s="5"/>
      <c r="RAL288" s="5"/>
      <c r="RAM288" s="5"/>
      <c r="RAN288" s="5"/>
      <c r="RAO288" s="5"/>
      <c r="RAP288" s="5"/>
      <c r="RAQ288" s="5"/>
      <c r="RAR288" s="5"/>
      <c r="RAS288" s="5"/>
      <c r="RAT288" s="5"/>
      <c r="RAU288" s="5"/>
      <c r="RAV288" s="5"/>
      <c r="RAW288" s="5"/>
      <c r="RAX288" s="5"/>
      <c r="RAY288" s="5"/>
      <c r="RAZ288" s="5"/>
      <c r="RBA288" s="5"/>
      <c r="RBB288" s="5"/>
      <c r="RBC288" s="5"/>
      <c r="RBD288" s="5"/>
      <c r="RBE288" s="5"/>
      <c r="RBF288" s="5"/>
      <c r="RBG288" s="5"/>
      <c r="RBH288" s="5"/>
      <c r="RBI288" s="5"/>
      <c r="RBJ288" s="5"/>
      <c r="RBK288" s="5"/>
      <c r="RBL288" s="5"/>
      <c r="RBM288" s="5"/>
      <c r="RBN288" s="5"/>
      <c r="RBO288" s="5"/>
      <c r="RBP288" s="5"/>
      <c r="RBQ288" s="5"/>
      <c r="RBR288" s="5"/>
      <c r="RBS288" s="5"/>
      <c r="RBT288" s="5"/>
      <c r="RBU288" s="5"/>
      <c r="RBV288" s="5"/>
      <c r="RBW288" s="5"/>
      <c r="RBX288" s="5"/>
      <c r="RBY288" s="5"/>
      <c r="RBZ288" s="5"/>
      <c r="RCA288" s="5"/>
      <c r="RCB288" s="5"/>
      <c r="RCC288" s="5"/>
      <c r="RCD288" s="5"/>
      <c r="RCE288" s="5"/>
      <c r="RCF288" s="5"/>
      <c r="RCG288" s="5"/>
      <c r="RCH288" s="5"/>
      <c r="RCI288" s="5"/>
      <c r="RCJ288" s="5"/>
      <c r="RCK288" s="5"/>
      <c r="RCL288" s="5"/>
      <c r="RCM288" s="5"/>
      <c r="RCN288" s="5"/>
      <c r="RCO288" s="5"/>
      <c r="RCP288" s="5"/>
      <c r="RCQ288" s="5"/>
      <c r="RCR288" s="5"/>
      <c r="RCS288" s="5"/>
      <c r="RCT288" s="5"/>
      <c r="RCU288" s="5"/>
      <c r="RCV288" s="5"/>
      <c r="RCW288" s="5"/>
      <c r="RCX288" s="5"/>
      <c r="RCY288" s="5"/>
      <c r="RCZ288" s="5"/>
      <c r="RDA288" s="5"/>
      <c r="RDB288" s="5"/>
      <c r="RDC288" s="5"/>
      <c r="RDD288" s="5"/>
      <c r="RDE288" s="5"/>
      <c r="RDF288" s="5"/>
      <c r="RDG288" s="5"/>
      <c r="RDH288" s="5"/>
      <c r="RDI288" s="5"/>
      <c r="RDJ288" s="5"/>
      <c r="RDK288" s="5"/>
      <c r="RDL288" s="5"/>
      <c r="RDM288" s="5"/>
      <c r="RDN288" s="5"/>
      <c r="RDO288" s="5"/>
      <c r="RDP288" s="5"/>
      <c r="RDQ288" s="5"/>
      <c r="RDR288" s="5"/>
      <c r="RDS288" s="5"/>
      <c r="RDT288" s="5"/>
      <c r="RDU288" s="5"/>
      <c r="RDV288" s="5"/>
      <c r="RDW288" s="5"/>
      <c r="RDX288" s="5"/>
      <c r="RDY288" s="5"/>
      <c r="RDZ288" s="5"/>
      <c r="REA288" s="5"/>
      <c r="REB288" s="5"/>
      <c r="REC288" s="5"/>
      <c r="RED288" s="5"/>
      <c r="REE288" s="5"/>
      <c r="REF288" s="5"/>
      <c r="REG288" s="5"/>
      <c r="REH288" s="5"/>
      <c r="REI288" s="5"/>
      <c r="REJ288" s="5"/>
      <c r="REK288" s="5"/>
      <c r="REL288" s="5"/>
      <c r="REM288" s="5"/>
      <c r="REN288" s="5"/>
      <c r="REO288" s="5"/>
      <c r="REP288" s="5"/>
      <c r="REQ288" s="5"/>
      <c r="RER288" s="5"/>
      <c r="RES288" s="5"/>
      <c r="RET288" s="5"/>
      <c r="REU288" s="5"/>
      <c r="REV288" s="5"/>
      <c r="REW288" s="5"/>
      <c r="REX288" s="5"/>
      <c r="REY288" s="5"/>
      <c r="REZ288" s="5"/>
      <c r="RFA288" s="5"/>
      <c r="RFB288" s="5"/>
      <c r="RFC288" s="5"/>
      <c r="RFD288" s="5"/>
      <c r="RFE288" s="5"/>
      <c r="RFF288" s="5"/>
      <c r="RFG288" s="5"/>
      <c r="RFH288" s="5"/>
      <c r="RFI288" s="5"/>
      <c r="RFJ288" s="5"/>
      <c r="RFK288" s="5"/>
      <c r="RFL288" s="5"/>
      <c r="RFM288" s="5"/>
      <c r="RFN288" s="5"/>
      <c r="RFO288" s="5"/>
      <c r="RFP288" s="5"/>
      <c r="RFQ288" s="5"/>
      <c r="RFR288" s="5"/>
      <c r="RFS288" s="5"/>
      <c r="RFT288" s="5"/>
      <c r="RFU288" s="5"/>
      <c r="RFV288" s="5"/>
      <c r="RFW288" s="5"/>
      <c r="RFX288" s="5"/>
      <c r="RFY288" s="5"/>
      <c r="RFZ288" s="5"/>
      <c r="RGA288" s="5"/>
      <c r="RGB288" s="5"/>
      <c r="RGC288" s="5"/>
      <c r="RGD288" s="5"/>
      <c r="RGE288" s="5"/>
      <c r="RGF288" s="5"/>
      <c r="RGG288" s="5"/>
      <c r="RGH288" s="5"/>
      <c r="RGI288" s="5"/>
      <c r="RGJ288" s="5"/>
      <c r="RGK288" s="5"/>
      <c r="RGL288" s="5"/>
      <c r="RGM288" s="5"/>
      <c r="RGN288" s="5"/>
      <c r="RGO288" s="5"/>
      <c r="RGP288" s="5"/>
      <c r="RGQ288" s="5"/>
      <c r="RGR288" s="5"/>
      <c r="RGS288" s="5"/>
      <c r="RGT288" s="5"/>
      <c r="RGU288" s="5"/>
      <c r="RGV288" s="5"/>
      <c r="RGW288" s="5"/>
      <c r="RGX288" s="5"/>
      <c r="RGY288" s="5"/>
      <c r="RGZ288" s="5"/>
      <c r="RHA288" s="5"/>
      <c r="RHB288" s="5"/>
      <c r="RHC288" s="5"/>
      <c r="RHD288" s="5"/>
      <c r="RHE288" s="5"/>
      <c r="RHF288" s="5"/>
      <c r="RHG288" s="5"/>
      <c r="RHH288" s="5"/>
      <c r="RHI288" s="5"/>
      <c r="RHJ288" s="5"/>
      <c r="RHK288" s="5"/>
      <c r="RHL288" s="5"/>
      <c r="RHM288" s="5"/>
      <c r="RHN288" s="5"/>
      <c r="RHO288" s="5"/>
      <c r="RHP288" s="5"/>
      <c r="RHQ288" s="5"/>
      <c r="RHR288" s="5"/>
      <c r="RHS288" s="5"/>
      <c r="RHT288" s="5"/>
      <c r="RHU288" s="5"/>
      <c r="RHV288" s="5"/>
      <c r="RHW288" s="5"/>
      <c r="RHX288" s="5"/>
      <c r="RHY288" s="5"/>
      <c r="RHZ288" s="5"/>
      <c r="RIA288" s="5"/>
      <c r="RIB288" s="5"/>
      <c r="RIC288" s="5"/>
      <c r="RID288" s="5"/>
      <c r="RIE288" s="5"/>
      <c r="RIF288" s="5"/>
      <c r="RIG288" s="5"/>
      <c r="RIH288" s="5"/>
      <c r="RII288" s="5"/>
      <c r="RIJ288" s="5"/>
      <c r="RIK288" s="5"/>
      <c r="RIL288" s="5"/>
      <c r="RIM288" s="5"/>
      <c r="RIN288" s="5"/>
      <c r="RIO288" s="5"/>
      <c r="RIP288" s="5"/>
      <c r="RIQ288" s="5"/>
      <c r="RIR288" s="5"/>
      <c r="RIS288" s="5"/>
      <c r="RIT288" s="5"/>
      <c r="RIU288" s="5"/>
      <c r="RIV288" s="5"/>
      <c r="RIW288" s="5"/>
      <c r="RIX288" s="5"/>
      <c r="RIY288" s="5"/>
      <c r="RIZ288" s="5"/>
      <c r="RJA288" s="5"/>
      <c r="RJB288" s="5"/>
      <c r="RJC288" s="5"/>
      <c r="RJD288" s="5"/>
      <c r="RJE288" s="5"/>
      <c r="RJF288" s="5"/>
      <c r="RJG288" s="5"/>
      <c r="RJH288" s="5"/>
      <c r="RJI288" s="5"/>
      <c r="RJJ288" s="5"/>
      <c r="RJK288" s="5"/>
      <c r="RJL288" s="5"/>
      <c r="RJM288" s="5"/>
      <c r="RJN288" s="5"/>
      <c r="RJO288" s="5"/>
      <c r="RJP288" s="5"/>
      <c r="RJQ288" s="5"/>
      <c r="RJR288" s="5"/>
      <c r="RJS288" s="5"/>
      <c r="RJT288" s="5"/>
      <c r="RJU288" s="5"/>
      <c r="RJV288" s="5"/>
      <c r="RJW288" s="5"/>
      <c r="RJX288" s="5"/>
      <c r="RJY288" s="5"/>
      <c r="RJZ288" s="5"/>
      <c r="RKA288" s="5"/>
      <c r="RKB288" s="5"/>
      <c r="RKC288" s="5"/>
      <c r="RKD288" s="5"/>
      <c r="RKE288" s="5"/>
      <c r="RKF288" s="5"/>
      <c r="RKG288" s="5"/>
      <c r="RKH288" s="5"/>
      <c r="RKI288" s="5"/>
      <c r="RKJ288" s="5"/>
      <c r="RKK288" s="5"/>
      <c r="RKL288" s="5"/>
      <c r="RKM288" s="5"/>
      <c r="RKN288" s="5"/>
      <c r="RKO288" s="5"/>
      <c r="RKP288" s="5"/>
      <c r="RKQ288" s="5"/>
      <c r="RKR288" s="5"/>
      <c r="RKS288" s="5"/>
      <c r="RKT288" s="5"/>
      <c r="RKU288" s="5"/>
      <c r="RKV288" s="5"/>
      <c r="RKW288" s="5"/>
      <c r="RKX288" s="5"/>
      <c r="RKY288" s="5"/>
      <c r="RKZ288" s="5"/>
      <c r="RLA288" s="5"/>
      <c r="RLB288" s="5"/>
      <c r="RLC288" s="5"/>
      <c r="RLD288" s="5"/>
      <c r="RLE288" s="5"/>
      <c r="RLF288" s="5"/>
      <c r="RLG288" s="5"/>
      <c r="RLH288" s="5"/>
      <c r="RLI288" s="5"/>
      <c r="RLJ288" s="5"/>
      <c r="RLK288" s="5"/>
      <c r="RLL288" s="5"/>
      <c r="RLM288" s="5"/>
      <c r="RLN288" s="5"/>
      <c r="RLO288" s="5"/>
      <c r="RLP288" s="5"/>
      <c r="RLQ288" s="5"/>
      <c r="RLR288" s="5"/>
      <c r="RLS288" s="5"/>
      <c r="RLT288" s="5"/>
      <c r="RLU288" s="5"/>
      <c r="RLV288" s="5"/>
      <c r="RLW288" s="5"/>
      <c r="RLX288" s="5"/>
      <c r="RLY288" s="5"/>
      <c r="RLZ288" s="5"/>
      <c r="RMA288" s="5"/>
      <c r="RMB288" s="5"/>
      <c r="RMC288" s="5"/>
      <c r="RMD288" s="5"/>
      <c r="RME288" s="5"/>
      <c r="RMF288" s="5"/>
      <c r="RMG288" s="5"/>
      <c r="RMH288" s="5"/>
      <c r="RMI288" s="5"/>
      <c r="RMJ288" s="5"/>
      <c r="RMK288" s="5"/>
      <c r="RML288" s="5"/>
      <c r="RMM288" s="5"/>
      <c r="RMN288" s="5"/>
      <c r="RMO288" s="5"/>
      <c r="RMP288" s="5"/>
      <c r="RMQ288" s="5"/>
      <c r="RMR288" s="5"/>
      <c r="RMS288" s="5"/>
      <c r="RMT288" s="5"/>
      <c r="RMU288" s="5"/>
      <c r="RMV288" s="5"/>
      <c r="RMW288" s="5"/>
      <c r="RMX288" s="5"/>
      <c r="RMY288" s="5"/>
      <c r="RMZ288" s="5"/>
      <c r="RNA288" s="5"/>
      <c r="RNB288" s="5"/>
      <c r="RNC288" s="5"/>
      <c r="RND288" s="5"/>
      <c r="RNE288" s="5"/>
      <c r="RNF288" s="5"/>
      <c r="RNG288" s="5"/>
      <c r="RNH288" s="5"/>
      <c r="RNI288" s="5"/>
      <c r="RNJ288" s="5"/>
      <c r="RNK288" s="5"/>
      <c r="RNL288" s="5"/>
      <c r="RNM288" s="5"/>
      <c r="RNN288" s="5"/>
      <c r="RNO288" s="5"/>
      <c r="RNP288" s="5"/>
      <c r="RNQ288" s="5"/>
      <c r="RNR288" s="5"/>
      <c r="RNS288" s="5"/>
      <c r="RNT288" s="5"/>
      <c r="RNU288" s="5"/>
      <c r="RNV288" s="5"/>
      <c r="RNW288" s="5"/>
      <c r="RNX288" s="5"/>
      <c r="RNY288" s="5"/>
      <c r="RNZ288" s="5"/>
      <c r="ROA288" s="5"/>
      <c r="ROB288" s="5"/>
      <c r="ROC288" s="5"/>
      <c r="ROD288" s="5"/>
      <c r="ROE288" s="5"/>
      <c r="ROF288" s="5"/>
      <c r="ROG288" s="5"/>
      <c r="ROH288" s="5"/>
      <c r="ROI288" s="5"/>
      <c r="ROJ288" s="5"/>
      <c r="ROK288" s="5"/>
      <c r="ROL288" s="5"/>
      <c r="ROM288" s="5"/>
      <c r="RON288" s="5"/>
      <c r="ROO288" s="5"/>
      <c r="ROP288" s="5"/>
      <c r="ROQ288" s="5"/>
      <c r="ROR288" s="5"/>
      <c r="ROS288" s="5"/>
      <c r="ROT288" s="5"/>
      <c r="ROU288" s="5"/>
      <c r="ROV288" s="5"/>
      <c r="ROW288" s="5"/>
      <c r="ROX288" s="5"/>
      <c r="ROY288" s="5"/>
      <c r="ROZ288" s="5"/>
      <c r="RPA288" s="5"/>
      <c r="RPB288" s="5"/>
      <c r="RPC288" s="5"/>
      <c r="RPD288" s="5"/>
      <c r="RPE288" s="5"/>
      <c r="RPF288" s="5"/>
      <c r="RPG288" s="5"/>
      <c r="RPH288" s="5"/>
      <c r="RPI288" s="5"/>
      <c r="RPJ288" s="5"/>
      <c r="RPK288" s="5"/>
      <c r="RPL288" s="5"/>
      <c r="RPM288" s="5"/>
      <c r="RPN288" s="5"/>
      <c r="RPO288" s="5"/>
      <c r="RPP288" s="5"/>
      <c r="RPQ288" s="5"/>
      <c r="RPR288" s="5"/>
      <c r="RPS288" s="5"/>
      <c r="RPT288" s="5"/>
      <c r="RPU288" s="5"/>
      <c r="RPV288" s="5"/>
      <c r="RPW288" s="5"/>
      <c r="RPX288" s="5"/>
      <c r="RPY288" s="5"/>
      <c r="RPZ288" s="5"/>
      <c r="RQA288" s="5"/>
      <c r="RQB288" s="5"/>
      <c r="RQC288" s="5"/>
      <c r="RQD288" s="5"/>
      <c r="RQE288" s="5"/>
      <c r="RQF288" s="5"/>
      <c r="RQG288" s="5"/>
      <c r="RQH288" s="5"/>
      <c r="RQI288" s="5"/>
      <c r="RQJ288" s="5"/>
      <c r="RQK288" s="5"/>
      <c r="RQL288" s="5"/>
      <c r="RQM288" s="5"/>
      <c r="RQN288" s="5"/>
      <c r="RQO288" s="5"/>
      <c r="RQP288" s="5"/>
      <c r="RQQ288" s="5"/>
      <c r="RQR288" s="5"/>
      <c r="RQS288" s="5"/>
      <c r="RQT288" s="5"/>
      <c r="RQU288" s="5"/>
      <c r="RQV288" s="5"/>
      <c r="RQW288" s="5"/>
      <c r="RQX288" s="5"/>
      <c r="RQY288" s="5"/>
      <c r="RQZ288" s="5"/>
      <c r="RRA288" s="5"/>
      <c r="RRB288" s="5"/>
      <c r="RRC288" s="5"/>
      <c r="RRD288" s="5"/>
      <c r="RRE288" s="5"/>
      <c r="RRF288" s="5"/>
      <c r="RRG288" s="5"/>
      <c r="RRH288" s="5"/>
      <c r="RRI288" s="5"/>
      <c r="RRJ288" s="5"/>
      <c r="RRK288" s="5"/>
      <c r="RRL288" s="5"/>
      <c r="RRM288" s="5"/>
      <c r="RRN288" s="5"/>
      <c r="RRO288" s="5"/>
      <c r="RRP288" s="5"/>
      <c r="RRQ288" s="5"/>
      <c r="RRR288" s="5"/>
      <c r="RRS288" s="5"/>
      <c r="RRT288" s="5"/>
      <c r="RRU288" s="5"/>
      <c r="RRV288" s="5"/>
      <c r="RRW288" s="5"/>
      <c r="RRX288" s="5"/>
      <c r="RRY288" s="5"/>
      <c r="RRZ288" s="5"/>
      <c r="RSA288" s="5"/>
      <c r="RSB288" s="5"/>
      <c r="RSC288" s="5"/>
      <c r="RSD288" s="5"/>
      <c r="RSE288" s="5"/>
      <c r="RSF288" s="5"/>
      <c r="RSG288" s="5"/>
      <c r="RSH288" s="5"/>
      <c r="RSI288" s="5"/>
      <c r="RSJ288" s="5"/>
      <c r="RSK288" s="5"/>
      <c r="RSL288" s="5"/>
      <c r="RSM288" s="5"/>
      <c r="RSN288" s="5"/>
      <c r="RSO288" s="5"/>
      <c r="RSP288" s="5"/>
      <c r="RSQ288" s="5"/>
      <c r="RSR288" s="5"/>
      <c r="RSS288" s="5"/>
      <c r="RST288" s="5"/>
      <c r="RSU288" s="5"/>
      <c r="RSV288" s="5"/>
      <c r="RSW288" s="5"/>
      <c r="RSX288" s="5"/>
      <c r="RSY288" s="5"/>
      <c r="RSZ288" s="5"/>
      <c r="RTA288" s="5"/>
      <c r="RTB288" s="5"/>
      <c r="RTC288" s="5"/>
      <c r="RTD288" s="5"/>
      <c r="RTE288" s="5"/>
      <c r="RTF288" s="5"/>
      <c r="RTG288" s="5"/>
      <c r="RTH288" s="5"/>
      <c r="RTI288" s="5"/>
      <c r="RTJ288" s="5"/>
      <c r="RTK288" s="5"/>
      <c r="RTL288" s="5"/>
      <c r="RTM288" s="5"/>
      <c r="RTN288" s="5"/>
      <c r="RTO288" s="5"/>
      <c r="RTP288" s="5"/>
      <c r="RTQ288" s="5"/>
      <c r="RTR288" s="5"/>
      <c r="RTS288" s="5"/>
      <c r="RTT288" s="5"/>
      <c r="RTU288" s="5"/>
      <c r="RTV288" s="5"/>
      <c r="RTW288" s="5"/>
      <c r="RTX288" s="5"/>
      <c r="RTY288" s="5"/>
      <c r="RTZ288" s="5"/>
      <c r="RUA288" s="5"/>
      <c r="RUB288" s="5"/>
      <c r="RUC288" s="5"/>
      <c r="RUD288" s="5"/>
      <c r="RUE288" s="5"/>
      <c r="RUF288" s="5"/>
      <c r="RUG288" s="5"/>
      <c r="RUH288" s="5"/>
      <c r="RUI288" s="5"/>
      <c r="RUJ288" s="5"/>
      <c r="RUK288" s="5"/>
      <c r="RUL288" s="5"/>
      <c r="RUM288" s="5"/>
      <c r="RUN288" s="5"/>
      <c r="RUO288" s="5"/>
      <c r="RUP288" s="5"/>
      <c r="RUQ288" s="5"/>
      <c r="RUR288" s="5"/>
      <c r="RUS288" s="5"/>
      <c r="RUT288" s="5"/>
      <c r="RUU288" s="5"/>
      <c r="RUV288" s="5"/>
      <c r="RUW288" s="5"/>
      <c r="RUX288" s="5"/>
      <c r="RUY288" s="5"/>
      <c r="RUZ288" s="5"/>
      <c r="RVA288" s="5"/>
      <c r="RVB288" s="5"/>
      <c r="RVC288" s="5"/>
      <c r="RVD288" s="5"/>
      <c r="RVE288" s="5"/>
      <c r="RVF288" s="5"/>
      <c r="RVG288" s="5"/>
      <c r="RVH288" s="5"/>
      <c r="RVI288" s="5"/>
      <c r="RVJ288" s="5"/>
      <c r="RVK288" s="5"/>
      <c r="RVL288" s="5"/>
      <c r="RVM288" s="5"/>
      <c r="RVN288" s="5"/>
      <c r="RVO288" s="5"/>
      <c r="RVP288" s="5"/>
      <c r="RVQ288" s="5"/>
      <c r="RVR288" s="5"/>
      <c r="RVS288" s="5"/>
      <c r="RVT288" s="5"/>
      <c r="RVU288" s="5"/>
      <c r="RVV288" s="5"/>
      <c r="RVW288" s="5"/>
      <c r="RVX288" s="5"/>
      <c r="RVY288" s="5"/>
      <c r="RVZ288" s="5"/>
      <c r="RWA288" s="5"/>
      <c r="RWB288" s="5"/>
      <c r="RWC288" s="5"/>
      <c r="RWD288" s="5"/>
      <c r="RWE288" s="5"/>
      <c r="RWF288" s="5"/>
      <c r="RWG288" s="5"/>
      <c r="RWH288" s="5"/>
      <c r="RWI288" s="5"/>
      <c r="RWJ288" s="5"/>
      <c r="RWK288" s="5"/>
      <c r="RWL288" s="5"/>
      <c r="RWM288" s="5"/>
      <c r="RWN288" s="5"/>
      <c r="RWO288" s="5"/>
      <c r="RWP288" s="5"/>
      <c r="RWQ288" s="5"/>
      <c r="RWR288" s="5"/>
      <c r="RWS288" s="5"/>
      <c r="RWT288" s="5"/>
      <c r="RWU288" s="5"/>
      <c r="RWV288" s="5"/>
      <c r="RWW288" s="5"/>
      <c r="RWX288" s="5"/>
      <c r="RWY288" s="5"/>
      <c r="RWZ288" s="5"/>
      <c r="RXA288" s="5"/>
      <c r="RXB288" s="5"/>
      <c r="RXC288" s="5"/>
      <c r="RXD288" s="5"/>
      <c r="RXE288" s="5"/>
      <c r="RXF288" s="5"/>
      <c r="RXG288" s="5"/>
      <c r="RXH288" s="5"/>
      <c r="RXI288" s="5"/>
      <c r="RXJ288" s="5"/>
      <c r="RXK288" s="5"/>
      <c r="RXL288" s="5"/>
      <c r="RXM288" s="5"/>
      <c r="RXN288" s="5"/>
      <c r="RXO288" s="5"/>
      <c r="RXP288" s="5"/>
      <c r="RXQ288" s="5"/>
      <c r="RXR288" s="5"/>
      <c r="RXS288" s="5"/>
      <c r="RXT288" s="5"/>
      <c r="RXU288" s="5"/>
      <c r="RXV288" s="5"/>
      <c r="RXW288" s="5"/>
      <c r="RXX288" s="5"/>
      <c r="RXY288" s="5"/>
      <c r="RXZ288" s="5"/>
      <c r="RYA288" s="5"/>
      <c r="RYB288" s="5"/>
      <c r="RYC288" s="5"/>
      <c r="RYD288" s="5"/>
      <c r="RYE288" s="5"/>
      <c r="RYF288" s="5"/>
      <c r="RYG288" s="5"/>
      <c r="RYH288" s="5"/>
      <c r="RYI288" s="5"/>
      <c r="RYJ288" s="5"/>
      <c r="RYK288" s="5"/>
      <c r="RYL288" s="5"/>
      <c r="RYM288" s="5"/>
      <c r="RYN288" s="5"/>
      <c r="RYO288" s="5"/>
      <c r="RYP288" s="5"/>
      <c r="RYQ288" s="5"/>
      <c r="RYR288" s="5"/>
      <c r="RYS288" s="5"/>
      <c r="RYT288" s="5"/>
      <c r="RYU288" s="5"/>
      <c r="RYV288" s="5"/>
      <c r="RYW288" s="5"/>
      <c r="RYX288" s="5"/>
      <c r="RYY288" s="5"/>
      <c r="RYZ288" s="5"/>
      <c r="RZA288" s="5"/>
      <c r="RZB288" s="5"/>
      <c r="RZC288" s="5"/>
      <c r="RZD288" s="5"/>
      <c r="RZE288" s="5"/>
      <c r="RZF288" s="5"/>
      <c r="RZG288" s="5"/>
      <c r="RZH288" s="5"/>
      <c r="RZI288" s="5"/>
      <c r="RZJ288" s="5"/>
      <c r="RZK288" s="5"/>
      <c r="RZL288" s="5"/>
      <c r="RZM288" s="5"/>
      <c r="RZN288" s="5"/>
      <c r="RZO288" s="5"/>
      <c r="RZP288" s="5"/>
      <c r="RZQ288" s="5"/>
      <c r="RZR288" s="5"/>
      <c r="RZS288" s="5"/>
      <c r="RZT288" s="5"/>
      <c r="RZU288" s="5"/>
      <c r="RZV288" s="5"/>
      <c r="RZW288" s="5"/>
      <c r="RZX288" s="5"/>
      <c r="RZY288" s="5"/>
      <c r="RZZ288" s="5"/>
      <c r="SAA288" s="5"/>
      <c r="SAB288" s="5"/>
      <c r="SAC288" s="5"/>
      <c r="SAD288" s="5"/>
      <c r="SAE288" s="5"/>
      <c r="SAF288" s="5"/>
      <c r="SAG288" s="5"/>
      <c r="SAH288" s="5"/>
      <c r="SAI288" s="5"/>
      <c r="SAJ288" s="5"/>
      <c r="SAK288" s="5"/>
      <c r="SAL288" s="5"/>
      <c r="SAM288" s="5"/>
      <c r="SAN288" s="5"/>
      <c r="SAO288" s="5"/>
      <c r="SAP288" s="5"/>
      <c r="SAQ288" s="5"/>
      <c r="SAR288" s="5"/>
      <c r="SAS288" s="5"/>
      <c r="SAT288" s="5"/>
      <c r="SAU288" s="5"/>
      <c r="SAV288" s="5"/>
      <c r="SAW288" s="5"/>
      <c r="SAX288" s="5"/>
      <c r="SAY288" s="5"/>
      <c r="SAZ288" s="5"/>
      <c r="SBA288" s="5"/>
      <c r="SBB288" s="5"/>
      <c r="SBC288" s="5"/>
      <c r="SBD288" s="5"/>
      <c r="SBE288" s="5"/>
      <c r="SBF288" s="5"/>
      <c r="SBG288" s="5"/>
      <c r="SBH288" s="5"/>
      <c r="SBI288" s="5"/>
      <c r="SBJ288" s="5"/>
      <c r="SBK288" s="5"/>
      <c r="SBL288" s="5"/>
      <c r="SBM288" s="5"/>
      <c r="SBN288" s="5"/>
      <c r="SBO288" s="5"/>
      <c r="SBP288" s="5"/>
      <c r="SBQ288" s="5"/>
      <c r="SBR288" s="5"/>
      <c r="SBS288" s="5"/>
      <c r="SBT288" s="5"/>
      <c r="SBU288" s="5"/>
      <c r="SBV288" s="5"/>
      <c r="SBW288" s="5"/>
      <c r="SBX288" s="5"/>
      <c r="SBY288" s="5"/>
      <c r="SBZ288" s="5"/>
      <c r="SCA288" s="5"/>
      <c r="SCB288" s="5"/>
      <c r="SCC288" s="5"/>
      <c r="SCD288" s="5"/>
      <c r="SCE288" s="5"/>
      <c r="SCF288" s="5"/>
      <c r="SCG288" s="5"/>
      <c r="SCH288" s="5"/>
      <c r="SCI288" s="5"/>
      <c r="SCJ288" s="5"/>
      <c r="SCK288" s="5"/>
      <c r="SCL288" s="5"/>
      <c r="SCM288" s="5"/>
      <c r="SCN288" s="5"/>
      <c r="SCO288" s="5"/>
      <c r="SCP288" s="5"/>
      <c r="SCQ288" s="5"/>
      <c r="SCR288" s="5"/>
      <c r="SCS288" s="5"/>
      <c r="SCT288" s="5"/>
      <c r="SCU288" s="5"/>
      <c r="SCV288" s="5"/>
      <c r="SCW288" s="5"/>
      <c r="SCX288" s="5"/>
      <c r="SCY288" s="5"/>
      <c r="SCZ288" s="5"/>
      <c r="SDA288" s="5"/>
      <c r="SDB288" s="5"/>
      <c r="SDC288" s="5"/>
      <c r="SDD288" s="5"/>
      <c r="SDE288" s="5"/>
      <c r="SDF288" s="5"/>
      <c r="SDG288" s="5"/>
      <c r="SDH288" s="5"/>
      <c r="SDI288" s="5"/>
      <c r="SDJ288" s="5"/>
      <c r="SDK288" s="5"/>
      <c r="SDL288" s="5"/>
      <c r="SDM288" s="5"/>
      <c r="SDN288" s="5"/>
      <c r="SDO288" s="5"/>
      <c r="SDP288" s="5"/>
      <c r="SDQ288" s="5"/>
      <c r="SDR288" s="5"/>
      <c r="SDS288" s="5"/>
      <c r="SDT288" s="5"/>
      <c r="SDU288" s="5"/>
      <c r="SDV288" s="5"/>
      <c r="SDW288" s="5"/>
      <c r="SDX288" s="5"/>
      <c r="SDY288" s="5"/>
      <c r="SDZ288" s="5"/>
      <c r="SEA288" s="5"/>
      <c r="SEB288" s="5"/>
      <c r="SEC288" s="5"/>
      <c r="SED288" s="5"/>
      <c r="SEE288" s="5"/>
      <c r="SEF288" s="5"/>
      <c r="SEG288" s="5"/>
      <c r="SEH288" s="5"/>
      <c r="SEI288" s="5"/>
      <c r="SEJ288" s="5"/>
      <c r="SEK288" s="5"/>
      <c r="SEL288" s="5"/>
      <c r="SEM288" s="5"/>
      <c r="SEN288" s="5"/>
      <c r="SEO288" s="5"/>
      <c r="SEP288" s="5"/>
      <c r="SEQ288" s="5"/>
      <c r="SER288" s="5"/>
      <c r="SES288" s="5"/>
      <c r="SET288" s="5"/>
      <c r="SEU288" s="5"/>
      <c r="SEV288" s="5"/>
      <c r="SEW288" s="5"/>
      <c r="SEX288" s="5"/>
      <c r="SEY288" s="5"/>
      <c r="SEZ288" s="5"/>
      <c r="SFA288" s="5"/>
      <c r="SFB288" s="5"/>
      <c r="SFC288" s="5"/>
      <c r="SFD288" s="5"/>
      <c r="SFE288" s="5"/>
      <c r="SFF288" s="5"/>
      <c r="SFG288" s="5"/>
      <c r="SFH288" s="5"/>
      <c r="SFI288" s="5"/>
      <c r="SFJ288" s="5"/>
      <c r="SFK288" s="5"/>
      <c r="SFL288" s="5"/>
      <c r="SFM288" s="5"/>
      <c r="SFN288" s="5"/>
      <c r="SFO288" s="5"/>
      <c r="SFP288" s="5"/>
      <c r="SFQ288" s="5"/>
      <c r="SFR288" s="5"/>
      <c r="SFS288" s="5"/>
      <c r="SFT288" s="5"/>
      <c r="SFU288" s="5"/>
      <c r="SFV288" s="5"/>
      <c r="SFW288" s="5"/>
      <c r="SFX288" s="5"/>
      <c r="SFY288" s="5"/>
      <c r="SFZ288" s="5"/>
      <c r="SGA288" s="5"/>
      <c r="SGB288" s="5"/>
      <c r="SGC288" s="5"/>
      <c r="SGD288" s="5"/>
      <c r="SGE288" s="5"/>
      <c r="SGF288" s="5"/>
      <c r="SGG288" s="5"/>
      <c r="SGH288" s="5"/>
      <c r="SGI288" s="5"/>
      <c r="SGJ288" s="5"/>
      <c r="SGK288" s="5"/>
      <c r="SGL288" s="5"/>
      <c r="SGM288" s="5"/>
      <c r="SGN288" s="5"/>
      <c r="SGO288" s="5"/>
      <c r="SGP288" s="5"/>
      <c r="SGQ288" s="5"/>
      <c r="SGR288" s="5"/>
      <c r="SGS288" s="5"/>
      <c r="SGT288" s="5"/>
      <c r="SGU288" s="5"/>
      <c r="SGV288" s="5"/>
      <c r="SGW288" s="5"/>
      <c r="SGX288" s="5"/>
      <c r="SGY288" s="5"/>
      <c r="SGZ288" s="5"/>
      <c r="SHA288" s="5"/>
      <c r="SHB288" s="5"/>
      <c r="SHC288" s="5"/>
      <c r="SHD288" s="5"/>
      <c r="SHE288" s="5"/>
      <c r="SHF288" s="5"/>
      <c r="SHG288" s="5"/>
      <c r="SHH288" s="5"/>
      <c r="SHI288" s="5"/>
      <c r="SHJ288" s="5"/>
      <c r="SHK288" s="5"/>
      <c r="SHL288" s="5"/>
      <c r="SHM288" s="5"/>
      <c r="SHN288" s="5"/>
      <c r="SHO288" s="5"/>
      <c r="SHP288" s="5"/>
      <c r="SHQ288" s="5"/>
      <c r="SHR288" s="5"/>
      <c r="SHS288" s="5"/>
      <c r="SHT288" s="5"/>
      <c r="SHU288" s="5"/>
      <c r="SHV288" s="5"/>
      <c r="SHW288" s="5"/>
      <c r="SHX288" s="5"/>
      <c r="SHY288" s="5"/>
      <c r="SHZ288" s="5"/>
      <c r="SIA288" s="5"/>
      <c r="SIB288" s="5"/>
      <c r="SIC288" s="5"/>
      <c r="SID288" s="5"/>
      <c r="SIE288" s="5"/>
      <c r="SIF288" s="5"/>
      <c r="SIG288" s="5"/>
      <c r="SIH288" s="5"/>
      <c r="SII288" s="5"/>
      <c r="SIJ288" s="5"/>
      <c r="SIK288" s="5"/>
      <c r="SIL288" s="5"/>
      <c r="SIM288" s="5"/>
      <c r="SIN288" s="5"/>
      <c r="SIO288" s="5"/>
      <c r="SIP288" s="5"/>
      <c r="SIQ288" s="5"/>
      <c r="SIR288" s="5"/>
      <c r="SIS288" s="5"/>
      <c r="SIT288" s="5"/>
      <c r="SIU288" s="5"/>
      <c r="SIV288" s="5"/>
      <c r="SIW288" s="5"/>
      <c r="SIX288" s="5"/>
      <c r="SIY288" s="5"/>
      <c r="SIZ288" s="5"/>
      <c r="SJA288" s="5"/>
      <c r="SJB288" s="5"/>
      <c r="SJC288" s="5"/>
      <c r="SJD288" s="5"/>
      <c r="SJE288" s="5"/>
      <c r="SJF288" s="5"/>
      <c r="SJG288" s="5"/>
      <c r="SJH288" s="5"/>
      <c r="SJI288" s="5"/>
      <c r="SJJ288" s="5"/>
      <c r="SJK288" s="5"/>
      <c r="SJL288" s="5"/>
      <c r="SJM288" s="5"/>
      <c r="SJN288" s="5"/>
      <c r="SJO288" s="5"/>
      <c r="SJP288" s="5"/>
      <c r="SJQ288" s="5"/>
      <c r="SJR288" s="5"/>
      <c r="SJS288" s="5"/>
      <c r="SJT288" s="5"/>
      <c r="SJU288" s="5"/>
      <c r="SJV288" s="5"/>
      <c r="SJW288" s="5"/>
      <c r="SJX288" s="5"/>
      <c r="SJY288" s="5"/>
      <c r="SJZ288" s="5"/>
      <c r="SKA288" s="5"/>
      <c r="SKB288" s="5"/>
      <c r="SKC288" s="5"/>
      <c r="SKD288" s="5"/>
      <c r="SKE288" s="5"/>
      <c r="SKF288" s="5"/>
      <c r="SKG288" s="5"/>
      <c r="SKH288" s="5"/>
      <c r="SKI288" s="5"/>
      <c r="SKJ288" s="5"/>
      <c r="SKK288" s="5"/>
      <c r="SKL288" s="5"/>
      <c r="SKM288" s="5"/>
      <c r="SKN288" s="5"/>
      <c r="SKO288" s="5"/>
      <c r="SKP288" s="5"/>
      <c r="SKQ288" s="5"/>
      <c r="SKR288" s="5"/>
      <c r="SKS288" s="5"/>
      <c r="SKT288" s="5"/>
      <c r="SKU288" s="5"/>
      <c r="SKV288" s="5"/>
      <c r="SKW288" s="5"/>
      <c r="SKX288" s="5"/>
      <c r="SKY288" s="5"/>
      <c r="SKZ288" s="5"/>
      <c r="SLA288" s="5"/>
      <c r="SLB288" s="5"/>
      <c r="SLC288" s="5"/>
      <c r="SLD288" s="5"/>
      <c r="SLE288" s="5"/>
      <c r="SLF288" s="5"/>
      <c r="SLG288" s="5"/>
      <c r="SLH288" s="5"/>
      <c r="SLI288" s="5"/>
      <c r="SLJ288" s="5"/>
      <c r="SLK288" s="5"/>
      <c r="SLL288" s="5"/>
      <c r="SLM288" s="5"/>
      <c r="SLN288" s="5"/>
      <c r="SLO288" s="5"/>
      <c r="SLP288" s="5"/>
      <c r="SLQ288" s="5"/>
      <c r="SLR288" s="5"/>
      <c r="SLS288" s="5"/>
      <c r="SLT288" s="5"/>
      <c r="SLU288" s="5"/>
      <c r="SLV288" s="5"/>
      <c r="SLW288" s="5"/>
      <c r="SLX288" s="5"/>
      <c r="SLY288" s="5"/>
      <c r="SLZ288" s="5"/>
      <c r="SMA288" s="5"/>
      <c r="SMB288" s="5"/>
      <c r="SMC288" s="5"/>
      <c r="SMD288" s="5"/>
      <c r="SME288" s="5"/>
      <c r="SMF288" s="5"/>
      <c r="SMG288" s="5"/>
      <c r="SMH288" s="5"/>
      <c r="SMI288" s="5"/>
      <c r="SMJ288" s="5"/>
      <c r="SMK288" s="5"/>
      <c r="SML288" s="5"/>
      <c r="SMM288" s="5"/>
      <c r="SMN288" s="5"/>
      <c r="SMO288" s="5"/>
      <c r="SMP288" s="5"/>
      <c r="SMQ288" s="5"/>
      <c r="SMR288" s="5"/>
      <c r="SMS288" s="5"/>
      <c r="SMT288" s="5"/>
      <c r="SMU288" s="5"/>
      <c r="SMV288" s="5"/>
      <c r="SMW288" s="5"/>
      <c r="SMX288" s="5"/>
      <c r="SMY288" s="5"/>
      <c r="SMZ288" s="5"/>
      <c r="SNA288" s="5"/>
      <c r="SNB288" s="5"/>
      <c r="SNC288" s="5"/>
      <c r="SND288" s="5"/>
      <c r="SNE288" s="5"/>
      <c r="SNF288" s="5"/>
      <c r="SNG288" s="5"/>
      <c r="SNH288" s="5"/>
      <c r="SNI288" s="5"/>
      <c r="SNJ288" s="5"/>
      <c r="SNK288" s="5"/>
      <c r="SNL288" s="5"/>
      <c r="SNM288" s="5"/>
      <c r="SNN288" s="5"/>
      <c r="SNO288" s="5"/>
      <c r="SNP288" s="5"/>
      <c r="SNQ288" s="5"/>
      <c r="SNR288" s="5"/>
      <c r="SNS288" s="5"/>
      <c r="SNT288" s="5"/>
      <c r="SNU288" s="5"/>
      <c r="SNV288" s="5"/>
      <c r="SNW288" s="5"/>
      <c r="SNX288" s="5"/>
      <c r="SNY288" s="5"/>
      <c r="SNZ288" s="5"/>
      <c r="SOA288" s="5"/>
      <c r="SOB288" s="5"/>
      <c r="SOC288" s="5"/>
      <c r="SOD288" s="5"/>
      <c r="SOE288" s="5"/>
      <c r="SOF288" s="5"/>
      <c r="SOG288" s="5"/>
      <c r="SOH288" s="5"/>
      <c r="SOI288" s="5"/>
      <c r="SOJ288" s="5"/>
      <c r="SOK288" s="5"/>
      <c r="SOL288" s="5"/>
      <c r="SOM288" s="5"/>
      <c r="SON288" s="5"/>
      <c r="SOO288" s="5"/>
      <c r="SOP288" s="5"/>
      <c r="SOQ288" s="5"/>
      <c r="SOR288" s="5"/>
      <c r="SOS288" s="5"/>
      <c r="SOT288" s="5"/>
      <c r="SOU288" s="5"/>
      <c r="SOV288" s="5"/>
      <c r="SOW288" s="5"/>
      <c r="SOX288" s="5"/>
      <c r="SOY288" s="5"/>
      <c r="SOZ288" s="5"/>
      <c r="SPA288" s="5"/>
      <c r="SPB288" s="5"/>
      <c r="SPC288" s="5"/>
      <c r="SPD288" s="5"/>
      <c r="SPE288" s="5"/>
      <c r="SPF288" s="5"/>
      <c r="SPG288" s="5"/>
      <c r="SPH288" s="5"/>
      <c r="SPI288" s="5"/>
      <c r="SPJ288" s="5"/>
      <c r="SPK288" s="5"/>
      <c r="SPL288" s="5"/>
      <c r="SPM288" s="5"/>
      <c r="SPN288" s="5"/>
      <c r="SPO288" s="5"/>
      <c r="SPP288" s="5"/>
      <c r="SPQ288" s="5"/>
      <c r="SPR288" s="5"/>
      <c r="SPS288" s="5"/>
      <c r="SPT288" s="5"/>
      <c r="SPU288" s="5"/>
      <c r="SPV288" s="5"/>
      <c r="SPW288" s="5"/>
      <c r="SPX288" s="5"/>
      <c r="SPY288" s="5"/>
      <c r="SPZ288" s="5"/>
      <c r="SQA288" s="5"/>
      <c r="SQB288" s="5"/>
      <c r="SQC288" s="5"/>
      <c r="SQD288" s="5"/>
      <c r="SQE288" s="5"/>
      <c r="SQF288" s="5"/>
      <c r="SQG288" s="5"/>
      <c r="SQH288" s="5"/>
      <c r="SQI288" s="5"/>
      <c r="SQJ288" s="5"/>
      <c r="SQK288" s="5"/>
      <c r="SQL288" s="5"/>
      <c r="SQM288" s="5"/>
      <c r="SQN288" s="5"/>
      <c r="SQO288" s="5"/>
      <c r="SQP288" s="5"/>
      <c r="SQQ288" s="5"/>
      <c r="SQR288" s="5"/>
      <c r="SQS288" s="5"/>
      <c r="SQT288" s="5"/>
      <c r="SQU288" s="5"/>
      <c r="SQV288" s="5"/>
      <c r="SQW288" s="5"/>
      <c r="SQX288" s="5"/>
      <c r="SQY288" s="5"/>
      <c r="SQZ288" s="5"/>
      <c r="SRA288" s="5"/>
      <c r="SRB288" s="5"/>
      <c r="SRC288" s="5"/>
      <c r="SRD288" s="5"/>
      <c r="SRE288" s="5"/>
      <c r="SRF288" s="5"/>
      <c r="SRG288" s="5"/>
      <c r="SRH288" s="5"/>
      <c r="SRI288" s="5"/>
      <c r="SRJ288" s="5"/>
      <c r="SRK288" s="5"/>
      <c r="SRL288" s="5"/>
      <c r="SRM288" s="5"/>
      <c r="SRN288" s="5"/>
      <c r="SRO288" s="5"/>
      <c r="SRP288" s="5"/>
      <c r="SRQ288" s="5"/>
      <c r="SRR288" s="5"/>
      <c r="SRS288" s="5"/>
      <c r="SRT288" s="5"/>
      <c r="SRU288" s="5"/>
      <c r="SRV288" s="5"/>
      <c r="SRW288" s="5"/>
      <c r="SRX288" s="5"/>
      <c r="SRY288" s="5"/>
      <c r="SRZ288" s="5"/>
      <c r="SSA288" s="5"/>
      <c r="SSB288" s="5"/>
      <c r="SSC288" s="5"/>
      <c r="SSD288" s="5"/>
      <c r="SSE288" s="5"/>
      <c r="SSF288" s="5"/>
      <c r="SSG288" s="5"/>
      <c r="SSH288" s="5"/>
      <c r="SSI288" s="5"/>
      <c r="SSJ288" s="5"/>
      <c r="SSK288" s="5"/>
      <c r="SSL288" s="5"/>
      <c r="SSM288" s="5"/>
      <c r="SSN288" s="5"/>
      <c r="SSO288" s="5"/>
      <c r="SSP288" s="5"/>
      <c r="SSQ288" s="5"/>
      <c r="SSR288" s="5"/>
      <c r="SSS288" s="5"/>
      <c r="SST288" s="5"/>
      <c r="SSU288" s="5"/>
      <c r="SSV288" s="5"/>
      <c r="SSW288" s="5"/>
      <c r="SSX288" s="5"/>
      <c r="SSY288" s="5"/>
      <c r="SSZ288" s="5"/>
      <c r="STA288" s="5"/>
      <c r="STB288" s="5"/>
      <c r="STC288" s="5"/>
      <c r="STD288" s="5"/>
      <c r="STE288" s="5"/>
      <c r="STF288" s="5"/>
      <c r="STG288" s="5"/>
      <c r="STH288" s="5"/>
      <c r="STI288" s="5"/>
      <c r="STJ288" s="5"/>
      <c r="STK288" s="5"/>
      <c r="STL288" s="5"/>
      <c r="STM288" s="5"/>
      <c r="STN288" s="5"/>
      <c r="STO288" s="5"/>
      <c r="STP288" s="5"/>
      <c r="STQ288" s="5"/>
      <c r="STR288" s="5"/>
      <c r="STS288" s="5"/>
      <c r="STT288" s="5"/>
      <c r="STU288" s="5"/>
      <c r="STV288" s="5"/>
      <c r="STW288" s="5"/>
      <c r="STX288" s="5"/>
      <c r="STY288" s="5"/>
      <c r="STZ288" s="5"/>
      <c r="SUA288" s="5"/>
      <c r="SUB288" s="5"/>
      <c r="SUC288" s="5"/>
      <c r="SUD288" s="5"/>
      <c r="SUE288" s="5"/>
      <c r="SUF288" s="5"/>
      <c r="SUG288" s="5"/>
      <c r="SUH288" s="5"/>
      <c r="SUI288" s="5"/>
      <c r="SUJ288" s="5"/>
      <c r="SUK288" s="5"/>
      <c r="SUL288" s="5"/>
      <c r="SUM288" s="5"/>
      <c r="SUN288" s="5"/>
      <c r="SUO288" s="5"/>
      <c r="SUP288" s="5"/>
      <c r="SUQ288" s="5"/>
      <c r="SUR288" s="5"/>
      <c r="SUS288" s="5"/>
      <c r="SUT288" s="5"/>
      <c r="SUU288" s="5"/>
      <c r="SUV288" s="5"/>
      <c r="SUW288" s="5"/>
      <c r="SUX288" s="5"/>
      <c r="SUY288" s="5"/>
      <c r="SUZ288" s="5"/>
      <c r="SVA288" s="5"/>
      <c r="SVB288" s="5"/>
      <c r="SVC288" s="5"/>
      <c r="SVD288" s="5"/>
      <c r="SVE288" s="5"/>
      <c r="SVF288" s="5"/>
      <c r="SVG288" s="5"/>
      <c r="SVH288" s="5"/>
      <c r="SVI288" s="5"/>
      <c r="SVJ288" s="5"/>
      <c r="SVK288" s="5"/>
      <c r="SVL288" s="5"/>
      <c r="SVM288" s="5"/>
      <c r="SVN288" s="5"/>
      <c r="SVO288" s="5"/>
      <c r="SVP288" s="5"/>
      <c r="SVQ288" s="5"/>
      <c r="SVR288" s="5"/>
      <c r="SVS288" s="5"/>
      <c r="SVT288" s="5"/>
      <c r="SVU288" s="5"/>
      <c r="SVV288" s="5"/>
      <c r="SVW288" s="5"/>
      <c r="SVX288" s="5"/>
      <c r="SVY288" s="5"/>
      <c r="SVZ288" s="5"/>
      <c r="SWA288" s="5"/>
      <c r="SWB288" s="5"/>
      <c r="SWC288" s="5"/>
      <c r="SWD288" s="5"/>
      <c r="SWE288" s="5"/>
      <c r="SWF288" s="5"/>
      <c r="SWG288" s="5"/>
      <c r="SWH288" s="5"/>
      <c r="SWI288" s="5"/>
      <c r="SWJ288" s="5"/>
      <c r="SWK288" s="5"/>
      <c r="SWL288" s="5"/>
      <c r="SWM288" s="5"/>
      <c r="SWN288" s="5"/>
      <c r="SWO288" s="5"/>
      <c r="SWP288" s="5"/>
      <c r="SWQ288" s="5"/>
      <c r="SWR288" s="5"/>
      <c r="SWS288" s="5"/>
      <c r="SWT288" s="5"/>
      <c r="SWU288" s="5"/>
      <c r="SWV288" s="5"/>
      <c r="SWW288" s="5"/>
      <c r="SWX288" s="5"/>
      <c r="SWY288" s="5"/>
      <c r="SWZ288" s="5"/>
      <c r="SXA288" s="5"/>
      <c r="SXB288" s="5"/>
      <c r="SXC288" s="5"/>
      <c r="SXD288" s="5"/>
      <c r="SXE288" s="5"/>
      <c r="SXF288" s="5"/>
      <c r="SXG288" s="5"/>
      <c r="SXH288" s="5"/>
      <c r="SXI288" s="5"/>
      <c r="SXJ288" s="5"/>
      <c r="SXK288" s="5"/>
      <c r="SXL288" s="5"/>
      <c r="SXM288" s="5"/>
      <c r="SXN288" s="5"/>
      <c r="SXO288" s="5"/>
      <c r="SXP288" s="5"/>
      <c r="SXQ288" s="5"/>
      <c r="SXR288" s="5"/>
      <c r="SXS288" s="5"/>
      <c r="SXT288" s="5"/>
      <c r="SXU288" s="5"/>
      <c r="SXV288" s="5"/>
      <c r="SXW288" s="5"/>
      <c r="SXX288" s="5"/>
      <c r="SXY288" s="5"/>
      <c r="SXZ288" s="5"/>
      <c r="SYA288" s="5"/>
      <c r="SYB288" s="5"/>
      <c r="SYC288" s="5"/>
      <c r="SYD288" s="5"/>
      <c r="SYE288" s="5"/>
      <c r="SYF288" s="5"/>
      <c r="SYG288" s="5"/>
      <c r="SYH288" s="5"/>
      <c r="SYI288" s="5"/>
      <c r="SYJ288" s="5"/>
      <c r="SYK288" s="5"/>
      <c r="SYL288" s="5"/>
      <c r="SYM288" s="5"/>
      <c r="SYN288" s="5"/>
      <c r="SYO288" s="5"/>
      <c r="SYP288" s="5"/>
      <c r="SYQ288" s="5"/>
      <c r="SYR288" s="5"/>
      <c r="SYS288" s="5"/>
      <c r="SYT288" s="5"/>
      <c r="SYU288" s="5"/>
      <c r="SYV288" s="5"/>
      <c r="SYW288" s="5"/>
      <c r="SYX288" s="5"/>
      <c r="SYY288" s="5"/>
      <c r="SYZ288" s="5"/>
      <c r="SZA288" s="5"/>
      <c r="SZB288" s="5"/>
      <c r="SZC288" s="5"/>
      <c r="SZD288" s="5"/>
      <c r="SZE288" s="5"/>
      <c r="SZF288" s="5"/>
      <c r="SZG288" s="5"/>
      <c r="SZH288" s="5"/>
      <c r="SZI288" s="5"/>
      <c r="SZJ288" s="5"/>
      <c r="SZK288" s="5"/>
      <c r="SZL288" s="5"/>
      <c r="SZM288" s="5"/>
      <c r="SZN288" s="5"/>
      <c r="SZO288" s="5"/>
      <c r="SZP288" s="5"/>
      <c r="SZQ288" s="5"/>
      <c r="SZR288" s="5"/>
      <c r="SZS288" s="5"/>
      <c r="SZT288" s="5"/>
      <c r="SZU288" s="5"/>
      <c r="SZV288" s="5"/>
      <c r="SZW288" s="5"/>
      <c r="SZX288" s="5"/>
      <c r="SZY288" s="5"/>
      <c r="SZZ288" s="5"/>
      <c r="TAA288" s="5"/>
      <c r="TAB288" s="5"/>
      <c r="TAC288" s="5"/>
      <c r="TAD288" s="5"/>
      <c r="TAE288" s="5"/>
      <c r="TAF288" s="5"/>
      <c r="TAG288" s="5"/>
      <c r="TAH288" s="5"/>
      <c r="TAI288" s="5"/>
      <c r="TAJ288" s="5"/>
      <c r="TAK288" s="5"/>
      <c r="TAL288" s="5"/>
      <c r="TAM288" s="5"/>
      <c r="TAN288" s="5"/>
      <c r="TAO288" s="5"/>
      <c r="TAP288" s="5"/>
      <c r="TAQ288" s="5"/>
      <c r="TAR288" s="5"/>
      <c r="TAS288" s="5"/>
      <c r="TAT288" s="5"/>
      <c r="TAU288" s="5"/>
      <c r="TAV288" s="5"/>
      <c r="TAW288" s="5"/>
      <c r="TAX288" s="5"/>
      <c r="TAY288" s="5"/>
      <c r="TAZ288" s="5"/>
      <c r="TBA288" s="5"/>
      <c r="TBB288" s="5"/>
      <c r="TBC288" s="5"/>
      <c r="TBD288" s="5"/>
      <c r="TBE288" s="5"/>
      <c r="TBF288" s="5"/>
      <c r="TBG288" s="5"/>
      <c r="TBH288" s="5"/>
      <c r="TBI288" s="5"/>
      <c r="TBJ288" s="5"/>
      <c r="TBK288" s="5"/>
      <c r="TBL288" s="5"/>
      <c r="TBM288" s="5"/>
      <c r="TBN288" s="5"/>
      <c r="TBO288" s="5"/>
      <c r="TBP288" s="5"/>
      <c r="TBQ288" s="5"/>
      <c r="TBR288" s="5"/>
      <c r="TBS288" s="5"/>
      <c r="TBT288" s="5"/>
      <c r="TBU288" s="5"/>
      <c r="TBV288" s="5"/>
      <c r="TBW288" s="5"/>
      <c r="TBX288" s="5"/>
      <c r="TBY288" s="5"/>
      <c r="TBZ288" s="5"/>
      <c r="TCA288" s="5"/>
      <c r="TCB288" s="5"/>
      <c r="TCC288" s="5"/>
      <c r="TCD288" s="5"/>
      <c r="TCE288" s="5"/>
      <c r="TCF288" s="5"/>
      <c r="TCG288" s="5"/>
      <c r="TCH288" s="5"/>
      <c r="TCI288" s="5"/>
      <c r="TCJ288" s="5"/>
      <c r="TCK288" s="5"/>
      <c r="TCL288" s="5"/>
      <c r="TCM288" s="5"/>
      <c r="TCN288" s="5"/>
      <c r="TCO288" s="5"/>
      <c r="TCP288" s="5"/>
      <c r="TCQ288" s="5"/>
      <c r="TCR288" s="5"/>
      <c r="TCS288" s="5"/>
      <c r="TCT288" s="5"/>
      <c r="TCU288" s="5"/>
      <c r="TCV288" s="5"/>
      <c r="TCW288" s="5"/>
      <c r="TCX288" s="5"/>
      <c r="TCY288" s="5"/>
      <c r="TCZ288" s="5"/>
      <c r="TDA288" s="5"/>
      <c r="TDB288" s="5"/>
      <c r="TDC288" s="5"/>
      <c r="TDD288" s="5"/>
      <c r="TDE288" s="5"/>
      <c r="TDF288" s="5"/>
      <c r="TDG288" s="5"/>
      <c r="TDH288" s="5"/>
      <c r="TDI288" s="5"/>
      <c r="TDJ288" s="5"/>
      <c r="TDK288" s="5"/>
      <c r="TDL288" s="5"/>
      <c r="TDM288" s="5"/>
      <c r="TDN288" s="5"/>
      <c r="TDO288" s="5"/>
      <c r="TDP288" s="5"/>
      <c r="TDQ288" s="5"/>
      <c r="TDR288" s="5"/>
      <c r="TDS288" s="5"/>
      <c r="TDT288" s="5"/>
      <c r="TDU288" s="5"/>
      <c r="TDV288" s="5"/>
      <c r="TDW288" s="5"/>
      <c r="TDX288" s="5"/>
      <c r="TDY288" s="5"/>
      <c r="TDZ288" s="5"/>
      <c r="TEA288" s="5"/>
      <c r="TEB288" s="5"/>
      <c r="TEC288" s="5"/>
      <c r="TED288" s="5"/>
      <c r="TEE288" s="5"/>
      <c r="TEF288" s="5"/>
      <c r="TEG288" s="5"/>
      <c r="TEH288" s="5"/>
      <c r="TEI288" s="5"/>
      <c r="TEJ288" s="5"/>
      <c r="TEK288" s="5"/>
      <c r="TEL288" s="5"/>
      <c r="TEM288" s="5"/>
      <c r="TEN288" s="5"/>
      <c r="TEO288" s="5"/>
      <c r="TEP288" s="5"/>
      <c r="TEQ288" s="5"/>
      <c r="TER288" s="5"/>
      <c r="TES288" s="5"/>
      <c r="TET288" s="5"/>
      <c r="TEU288" s="5"/>
      <c r="TEV288" s="5"/>
      <c r="TEW288" s="5"/>
      <c r="TEX288" s="5"/>
      <c r="TEY288" s="5"/>
      <c r="TEZ288" s="5"/>
      <c r="TFA288" s="5"/>
      <c r="TFB288" s="5"/>
      <c r="TFC288" s="5"/>
      <c r="TFD288" s="5"/>
      <c r="TFE288" s="5"/>
      <c r="TFF288" s="5"/>
      <c r="TFG288" s="5"/>
      <c r="TFH288" s="5"/>
      <c r="TFI288" s="5"/>
      <c r="TFJ288" s="5"/>
      <c r="TFK288" s="5"/>
      <c r="TFL288" s="5"/>
      <c r="TFM288" s="5"/>
      <c r="TFN288" s="5"/>
      <c r="TFO288" s="5"/>
      <c r="TFP288" s="5"/>
      <c r="TFQ288" s="5"/>
      <c r="TFR288" s="5"/>
      <c r="TFS288" s="5"/>
      <c r="TFT288" s="5"/>
      <c r="TFU288" s="5"/>
      <c r="TFV288" s="5"/>
      <c r="TFW288" s="5"/>
      <c r="TFX288" s="5"/>
      <c r="TFY288" s="5"/>
      <c r="TFZ288" s="5"/>
      <c r="TGA288" s="5"/>
      <c r="TGB288" s="5"/>
      <c r="TGC288" s="5"/>
      <c r="TGD288" s="5"/>
      <c r="TGE288" s="5"/>
      <c r="TGF288" s="5"/>
      <c r="TGG288" s="5"/>
      <c r="TGH288" s="5"/>
      <c r="TGI288" s="5"/>
      <c r="TGJ288" s="5"/>
      <c r="TGK288" s="5"/>
      <c r="TGL288" s="5"/>
      <c r="TGM288" s="5"/>
      <c r="TGN288" s="5"/>
      <c r="TGO288" s="5"/>
      <c r="TGP288" s="5"/>
      <c r="TGQ288" s="5"/>
      <c r="TGR288" s="5"/>
      <c r="TGS288" s="5"/>
      <c r="TGT288" s="5"/>
      <c r="TGU288" s="5"/>
      <c r="TGV288" s="5"/>
      <c r="TGW288" s="5"/>
      <c r="TGX288" s="5"/>
      <c r="TGY288" s="5"/>
      <c r="TGZ288" s="5"/>
      <c r="THA288" s="5"/>
      <c r="THB288" s="5"/>
      <c r="THC288" s="5"/>
      <c r="THD288" s="5"/>
      <c r="THE288" s="5"/>
      <c r="THF288" s="5"/>
      <c r="THG288" s="5"/>
      <c r="THH288" s="5"/>
      <c r="THI288" s="5"/>
      <c r="THJ288" s="5"/>
      <c r="THK288" s="5"/>
      <c r="THL288" s="5"/>
      <c r="THM288" s="5"/>
      <c r="THN288" s="5"/>
      <c r="THO288" s="5"/>
      <c r="THP288" s="5"/>
      <c r="THQ288" s="5"/>
      <c r="THR288" s="5"/>
      <c r="THS288" s="5"/>
      <c r="THT288" s="5"/>
      <c r="THU288" s="5"/>
      <c r="THV288" s="5"/>
      <c r="THW288" s="5"/>
      <c r="THX288" s="5"/>
      <c r="THY288" s="5"/>
      <c r="THZ288" s="5"/>
      <c r="TIA288" s="5"/>
      <c r="TIB288" s="5"/>
      <c r="TIC288" s="5"/>
      <c r="TID288" s="5"/>
      <c r="TIE288" s="5"/>
      <c r="TIF288" s="5"/>
      <c r="TIG288" s="5"/>
      <c r="TIH288" s="5"/>
      <c r="TII288" s="5"/>
      <c r="TIJ288" s="5"/>
      <c r="TIK288" s="5"/>
      <c r="TIL288" s="5"/>
      <c r="TIM288" s="5"/>
      <c r="TIN288" s="5"/>
      <c r="TIO288" s="5"/>
      <c r="TIP288" s="5"/>
      <c r="TIQ288" s="5"/>
      <c r="TIR288" s="5"/>
      <c r="TIS288" s="5"/>
      <c r="TIT288" s="5"/>
      <c r="TIU288" s="5"/>
      <c r="TIV288" s="5"/>
      <c r="TIW288" s="5"/>
      <c r="TIX288" s="5"/>
      <c r="TIY288" s="5"/>
      <c r="TIZ288" s="5"/>
      <c r="TJA288" s="5"/>
      <c r="TJB288" s="5"/>
      <c r="TJC288" s="5"/>
      <c r="TJD288" s="5"/>
      <c r="TJE288" s="5"/>
      <c r="TJF288" s="5"/>
      <c r="TJG288" s="5"/>
      <c r="TJH288" s="5"/>
      <c r="TJI288" s="5"/>
      <c r="TJJ288" s="5"/>
      <c r="TJK288" s="5"/>
      <c r="TJL288" s="5"/>
      <c r="TJM288" s="5"/>
      <c r="TJN288" s="5"/>
      <c r="TJO288" s="5"/>
      <c r="TJP288" s="5"/>
      <c r="TJQ288" s="5"/>
      <c r="TJR288" s="5"/>
      <c r="TJS288" s="5"/>
      <c r="TJT288" s="5"/>
      <c r="TJU288" s="5"/>
      <c r="TJV288" s="5"/>
      <c r="TJW288" s="5"/>
      <c r="TJX288" s="5"/>
      <c r="TJY288" s="5"/>
      <c r="TJZ288" s="5"/>
      <c r="TKA288" s="5"/>
      <c r="TKB288" s="5"/>
      <c r="TKC288" s="5"/>
      <c r="TKD288" s="5"/>
      <c r="TKE288" s="5"/>
      <c r="TKF288" s="5"/>
      <c r="TKG288" s="5"/>
      <c r="TKH288" s="5"/>
      <c r="TKI288" s="5"/>
      <c r="TKJ288" s="5"/>
      <c r="TKK288" s="5"/>
      <c r="TKL288" s="5"/>
      <c r="TKM288" s="5"/>
      <c r="TKN288" s="5"/>
      <c r="TKO288" s="5"/>
      <c r="TKP288" s="5"/>
      <c r="TKQ288" s="5"/>
      <c r="TKR288" s="5"/>
      <c r="TKS288" s="5"/>
      <c r="TKT288" s="5"/>
      <c r="TKU288" s="5"/>
      <c r="TKV288" s="5"/>
      <c r="TKW288" s="5"/>
      <c r="TKX288" s="5"/>
      <c r="TKY288" s="5"/>
      <c r="TKZ288" s="5"/>
      <c r="TLA288" s="5"/>
      <c r="TLB288" s="5"/>
      <c r="TLC288" s="5"/>
      <c r="TLD288" s="5"/>
      <c r="TLE288" s="5"/>
      <c r="TLF288" s="5"/>
      <c r="TLG288" s="5"/>
      <c r="TLH288" s="5"/>
      <c r="TLI288" s="5"/>
      <c r="TLJ288" s="5"/>
      <c r="TLK288" s="5"/>
      <c r="TLL288" s="5"/>
      <c r="TLM288" s="5"/>
      <c r="TLN288" s="5"/>
      <c r="TLO288" s="5"/>
      <c r="TLP288" s="5"/>
      <c r="TLQ288" s="5"/>
      <c r="TLR288" s="5"/>
      <c r="TLS288" s="5"/>
      <c r="TLT288" s="5"/>
      <c r="TLU288" s="5"/>
      <c r="TLV288" s="5"/>
      <c r="TLW288" s="5"/>
      <c r="TLX288" s="5"/>
      <c r="TLY288" s="5"/>
      <c r="TLZ288" s="5"/>
      <c r="TMA288" s="5"/>
      <c r="TMB288" s="5"/>
      <c r="TMC288" s="5"/>
      <c r="TMD288" s="5"/>
      <c r="TME288" s="5"/>
      <c r="TMF288" s="5"/>
      <c r="TMG288" s="5"/>
      <c r="TMH288" s="5"/>
      <c r="TMI288" s="5"/>
      <c r="TMJ288" s="5"/>
      <c r="TMK288" s="5"/>
      <c r="TML288" s="5"/>
      <c r="TMM288" s="5"/>
      <c r="TMN288" s="5"/>
      <c r="TMO288" s="5"/>
      <c r="TMP288" s="5"/>
      <c r="TMQ288" s="5"/>
      <c r="TMR288" s="5"/>
      <c r="TMS288" s="5"/>
      <c r="TMT288" s="5"/>
      <c r="TMU288" s="5"/>
      <c r="TMV288" s="5"/>
      <c r="TMW288" s="5"/>
      <c r="TMX288" s="5"/>
      <c r="TMY288" s="5"/>
      <c r="TMZ288" s="5"/>
      <c r="TNA288" s="5"/>
      <c r="TNB288" s="5"/>
      <c r="TNC288" s="5"/>
      <c r="TND288" s="5"/>
      <c r="TNE288" s="5"/>
      <c r="TNF288" s="5"/>
      <c r="TNG288" s="5"/>
      <c r="TNH288" s="5"/>
      <c r="TNI288" s="5"/>
      <c r="TNJ288" s="5"/>
      <c r="TNK288" s="5"/>
      <c r="TNL288" s="5"/>
      <c r="TNM288" s="5"/>
      <c r="TNN288" s="5"/>
      <c r="TNO288" s="5"/>
      <c r="TNP288" s="5"/>
      <c r="TNQ288" s="5"/>
      <c r="TNR288" s="5"/>
      <c r="TNS288" s="5"/>
      <c r="TNT288" s="5"/>
      <c r="TNU288" s="5"/>
      <c r="TNV288" s="5"/>
      <c r="TNW288" s="5"/>
      <c r="TNX288" s="5"/>
      <c r="TNY288" s="5"/>
      <c r="TNZ288" s="5"/>
      <c r="TOA288" s="5"/>
      <c r="TOB288" s="5"/>
      <c r="TOC288" s="5"/>
      <c r="TOD288" s="5"/>
      <c r="TOE288" s="5"/>
      <c r="TOF288" s="5"/>
      <c r="TOG288" s="5"/>
      <c r="TOH288" s="5"/>
      <c r="TOI288" s="5"/>
      <c r="TOJ288" s="5"/>
      <c r="TOK288" s="5"/>
      <c r="TOL288" s="5"/>
      <c r="TOM288" s="5"/>
      <c r="TON288" s="5"/>
      <c r="TOO288" s="5"/>
      <c r="TOP288" s="5"/>
      <c r="TOQ288" s="5"/>
      <c r="TOR288" s="5"/>
      <c r="TOS288" s="5"/>
      <c r="TOT288" s="5"/>
      <c r="TOU288" s="5"/>
      <c r="TOV288" s="5"/>
      <c r="TOW288" s="5"/>
      <c r="TOX288" s="5"/>
      <c r="TOY288" s="5"/>
      <c r="TOZ288" s="5"/>
      <c r="TPA288" s="5"/>
      <c r="TPB288" s="5"/>
      <c r="TPC288" s="5"/>
      <c r="TPD288" s="5"/>
      <c r="TPE288" s="5"/>
      <c r="TPF288" s="5"/>
      <c r="TPG288" s="5"/>
      <c r="TPH288" s="5"/>
      <c r="TPI288" s="5"/>
      <c r="TPJ288" s="5"/>
      <c r="TPK288" s="5"/>
      <c r="TPL288" s="5"/>
      <c r="TPM288" s="5"/>
      <c r="TPN288" s="5"/>
      <c r="TPO288" s="5"/>
      <c r="TPP288" s="5"/>
      <c r="TPQ288" s="5"/>
      <c r="TPR288" s="5"/>
      <c r="TPS288" s="5"/>
      <c r="TPT288" s="5"/>
      <c r="TPU288" s="5"/>
      <c r="TPV288" s="5"/>
      <c r="TPW288" s="5"/>
      <c r="TPX288" s="5"/>
      <c r="TPY288" s="5"/>
      <c r="TPZ288" s="5"/>
      <c r="TQA288" s="5"/>
      <c r="TQB288" s="5"/>
      <c r="TQC288" s="5"/>
      <c r="TQD288" s="5"/>
      <c r="TQE288" s="5"/>
      <c r="TQF288" s="5"/>
      <c r="TQG288" s="5"/>
      <c r="TQH288" s="5"/>
      <c r="TQI288" s="5"/>
      <c r="TQJ288" s="5"/>
      <c r="TQK288" s="5"/>
      <c r="TQL288" s="5"/>
      <c r="TQM288" s="5"/>
      <c r="TQN288" s="5"/>
      <c r="TQO288" s="5"/>
      <c r="TQP288" s="5"/>
      <c r="TQQ288" s="5"/>
      <c r="TQR288" s="5"/>
      <c r="TQS288" s="5"/>
      <c r="TQT288" s="5"/>
      <c r="TQU288" s="5"/>
      <c r="TQV288" s="5"/>
      <c r="TQW288" s="5"/>
      <c r="TQX288" s="5"/>
      <c r="TQY288" s="5"/>
      <c r="TQZ288" s="5"/>
      <c r="TRA288" s="5"/>
      <c r="TRB288" s="5"/>
      <c r="TRC288" s="5"/>
      <c r="TRD288" s="5"/>
      <c r="TRE288" s="5"/>
      <c r="TRF288" s="5"/>
      <c r="TRG288" s="5"/>
      <c r="TRH288" s="5"/>
      <c r="TRI288" s="5"/>
      <c r="TRJ288" s="5"/>
      <c r="TRK288" s="5"/>
      <c r="TRL288" s="5"/>
      <c r="TRM288" s="5"/>
      <c r="TRN288" s="5"/>
      <c r="TRO288" s="5"/>
      <c r="TRP288" s="5"/>
      <c r="TRQ288" s="5"/>
      <c r="TRR288" s="5"/>
      <c r="TRS288" s="5"/>
      <c r="TRT288" s="5"/>
      <c r="TRU288" s="5"/>
      <c r="TRV288" s="5"/>
      <c r="TRW288" s="5"/>
      <c r="TRX288" s="5"/>
      <c r="TRY288" s="5"/>
      <c r="TRZ288" s="5"/>
      <c r="TSA288" s="5"/>
      <c r="TSB288" s="5"/>
      <c r="TSC288" s="5"/>
      <c r="TSD288" s="5"/>
      <c r="TSE288" s="5"/>
      <c r="TSF288" s="5"/>
      <c r="TSG288" s="5"/>
      <c r="TSH288" s="5"/>
      <c r="TSI288" s="5"/>
      <c r="TSJ288" s="5"/>
      <c r="TSK288" s="5"/>
      <c r="TSL288" s="5"/>
      <c r="TSM288" s="5"/>
      <c r="TSN288" s="5"/>
      <c r="TSO288" s="5"/>
      <c r="TSP288" s="5"/>
      <c r="TSQ288" s="5"/>
      <c r="TSR288" s="5"/>
      <c r="TSS288" s="5"/>
      <c r="TST288" s="5"/>
      <c r="TSU288" s="5"/>
      <c r="TSV288" s="5"/>
      <c r="TSW288" s="5"/>
      <c r="TSX288" s="5"/>
      <c r="TSY288" s="5"/>
      <c r="TSZ288" s="5"/>
      <c r="TTA288" s="5"/>
      <c r="TTB288" s="5"/>
      <c r="TTC288" s="5"/>
      <c r="TTD288" s="5"/>
      <c r="TTE288" s="5"/>
      <c r="TTF288" s="5"/>
      <c r="TTG288" s="5"/>
      <c r="TTH288" s="5"/>
      <c r="TTI288" s="5"/>
      <c r="TTJ288" s="5"/>
      <c r="TTK288" s="5"/>
      <c r="TTL288" s="5"/>
      <c r="TTM288" s="5"/>
      <c r="TTN288" s="5"/>
      <c r="TTO288" s="5"/>
      <c r="TTP288" s="5"/>
      <c r="TTQ288" s="5"/>
      <c r="TTR288" s="5"/>
      <c r="TTS288" s="5"/>
      <c r="TTT288" s="5"/>
      <c r="TTU288" s="5"/>
      <c r="TTV288" s="5"/>
      <c r="TTW288" s="5"/>
      <c r="TTX288" s="5"/>
      <c r="TTY288" s="5"/>
      <c r="TTZ288" s="5"/>
      <c r="TUA288" s="5"/>
      <c r="TUB288" s="5"/>
      <c r="TUC288" s="5"/>
      <c r="TUD288" s="5"/>
      <c r="TUE288" s="5"/>
      <c r="TUF288" s="5"/>
      <c r="TUG288" s="5"/>
      <c r="TUH288" s="5"/>
      <c r="TUI288" s="5"/>
      <c r="TUJ288" s="5"/>
      <c r="TUK288" s="5"/>
      <c r="TUL288" s="5"/>
      <c r="TUM288" s="5"/>
      <c r="TUN288" s="5"/>
      <c r="TUO288" s="5"/>
      <c r="TUP288" s="5"/>
      <c r="TUQ288" s="5"/>
      <c r="TUR288" s="5"/>
      <c r="TUS288" s="5"/>
      <c r="TUT288" s="5"/>
      <c r="TUU288" s="5"/>
      <c r="TUV288" s="5"/>
      <c r="TUW288" s="5"/>
      <c r="TUX288" s="5"/>
      <c r="TUY288" s="5"/>
      <c r="TUZ288" s="5"/>
      <c r="TVA288" s="5"/>
      <c r="TVB288" s="5"/>
      <c r="TVC288" s="5"/>
      <c r="TVD288" s="5"/>
      <c r="TVE288" s="5"/>
      <c r="TVF288" s="5"/>
      <c r="TVG288" s="5"/>
      <c r="TVH288" s="5"/>
      <c r="TVI288" s="5"/>
      <c r="TVJ288" s="5"/>
      <c r="TVK288" s="5"/>
      <c r="TVL288" s="5"/>
      <c r="TVM288" s="5"/>
      <c r="TVN288" s="5"/>
      <c r="TVO288" s="5"/>
      <c r="TVP288" s="5"/>
      <c r="TVQ288" s="5"/>
      <c r="TVR288" s="5"/>
      <c r="TVS288" s="5"/>
      <c r="TVT288" s="5"/>
      <c r="TVU288" s="5"/>
      <c r="TVV288" s="5"/>
      <c r="TVW288" s="5"/>
      <c r="TVX288" s="5"/>
      <c r="TVY288" s="5"/>
      <c r="TVZ288" s="5"/>
      <c r="TWA288" s="5"/>
      <c r="TWB288" s="5"/>
      <c r="TWC288" s="5"/>
      <c r="TWD288" s="5"/>
      <c r="TWE288" s="5"/>
      <c r="TWF288" s="5"/>
      <c r="TWG288" s="5"/>
      <c r="TWH288" s="5"/>
      <c r="TWI288" s="5"/>
      <c r="TWJ288" s="5"/>
      <c r="TWK288" s="5"/>
      <c r="TWL288" s="5"/>
      <c r="TWM288" s="5"/>
      <c r="TWN288" s="5"/>
      <c r="TWO288" s="5"/>
      <c r="TWP288" s="5"/>
      <c r="TWQ288" s="5"/>
      <c r="TWR288" s="5"/>
      <c r="TWS288" s="5"/>
      <c r="TWT288" s="5"/>
      <c r="TWU288" s="5"/>
      <c r="TWV288" s="5"/>
      <c r="TWW288" s="5"/>
      <c r="TWX288" s="5"/>
      <c r="TWY288" s="5"/>
      <c r="TWZ288" s="5"/>
      <c r="TXA288" s="5"/>
      <c r="TXB288" s="5"/>
      <c r="TXC288" s="5"/>
      <c r="TXD288" s="5"/>
      <c r="TXE288" s="5"/>
      <c r="TXF288" s="5"/>
      <c r="TXG288" s="5"/>
      <c r="TXH288" s="5"/>
      <c r="TXI288" s="5"/>
      <c r="TXJ288" s="5"/>
      <c r="TXK288" s="5"/>
      <c r="TXL288" s="5"/>
      <c r="TXM288" s="5"/>
      <c r="TXN288" s="5"/>
      <c r="TXO288" s="5"/>
      <c r="TXP288" s="5"/>
      <c r="TXQ288" s="5"/>
      <c r="TXR288" s="5"/>
      <c r="TXS288" s="5"/>
      <c r="TXT288" s="5"/>
      <c r="TXU288" s="5"/>
      <c r="TXV288" s="5"/>
      <c r="TXW288" s="5"/>
      <c r="TXX288" s="5"/>
      <c r="TXY288" s="5"/>
      <c r="TXZ288" s="5"/>
      <c r="TYA288" s="5"/>
      <c r="TYB288" s="5"/>
      <c r="TYC288" s="5"/>
      <c r="TYD288" s="5"/>
      <c r="TYE288" s="5"/>
      <c r="TYF288" s="5"/>
      <c r="TYG288" s="5"/>
      <c r="TYH288" s="5"/>
      <c r="TYI288" s="5"/>
      <c r="TYJ288" s="5"/>
      <c r="TYK288" s="5"/>
      <c r="TYL288" s="5"/>
      <c r="TYM288" s="5"/>
      <c r="TYN288" s="5"/>
      <c r="TYO288" s="5"/>
      <c r="TYP288" s="5"/>
      <c r="TYQ288" s="5"/>
      <c r="TYR288" s="5"/>
      <c r="TYS288" s="5"/>
      <c r="TYT288" s="5"/>
      <c r="TYU288" s="5"/>
      <c r="TYV288" s="5"/>
      <c r="TYW288" s="5"/>
      <c r="TYX288" s="5"/>
      <c r="TYY288" s="5"/>
      <c r="TYZ288" s="5"/>
      <c r="TZA288" s="5"/>
      <c r="TZB288" s="5"/>
      <c r="TZC288" s="5"/>
      <c r="TZD288" s="5"/>
      <c r="TZE288" s="5"/>
      <c r="TZF288" s="5"/>
      <c r="TZG288" s="5"/>
      <c r="TZH288" s="5"/>
      <c r="TZI288" s="5"/>
      <c r="TZJ288" s="5"/>
      <c r="TZK288" s="5"/>
      <c r="TZL288" s="5"/>
      <c r="TZM288" s="5"/>
      <c r="TZN288" s="5"/>
      <c r="TZO288" s="5"/>
      <c r="TZP288" s="5"/>
      <c r="TZQ288" s="5"/>
      <c r="TZR288" s="5"/>
      <c r="TZS288" s="5"/>
      <c r="TZT288" s="5"/>
      <c r="TZU288" s="5"/>
      <c r="TZV288" s="5"/>
      <c r="TZW288" s="5"/>
      <c r="TZX288" s="5"/>
      <c r="TZY288" s="5"/>
      <c r="TZZ288" s="5"/>
      <c r="UAA288" s="5"/>
      <c r="UAB288" s="5"/>
      <c r="UAC288" s="5"/>
      <c r="UAD288" s="5"/>
      <c r="UAE288" s="5"/>
      <c r="UAF288" s="5"/>
      <c r="UAG288" s="5"/>
      <c r="UAH288" s="5"/>
      <c r="UAI288" s="5"/>
      <c r="UAJ288" s="5"/>
      <c r="UAK288" s="5"/>
      <c r="UAL288" s="5"/>
      <c r="UAM288" s="5"/>
      <c r="UAN288" s="5"/>
      <c r="UAO288" s="5"/>
      <c r="UAP288" s="5"/>
      <c r="UAQ288" s="5"/>
      <c r="UAR288" s="5"/>
      <c r="UAS288" s="5"/>
      <c r="UAT288" s="5"/>
      <c r="UAU288" s="5"/>
      <c r="UAV288" s="5"/>
      <c r="UAW288" s="5"/>
      <c r="UAX288" s="5"/>
      <c r="UAY288" s="5"/>
      <c r="UAZ288" s="5"/>
      <c r="UBA288" s="5"/>
      <c r="UBB288" s="5"/>
      <c r="UBC288" s="5"/>
      <c r="UBD288" s="5"/>
      <c r="UBE288" s="5"/>
      <c r="UBF288" s="5"/>
      <c r="UBG288" s="5"/>
      <c r="UBH288" s="5"/>
      <c r="UBI288" s="5"/>
      <c r="UBJ288" s="5"/>
      <c r="UBK288" s="5"/>
      <c r="UBL288" s="5"/>
      <c r="UBM288" s="5"/>
      <c r="UBN288" s="5"/>
      <c r="UBO288" s="5"/>
      <c r="UBP288" s="5"/>
      <c r="UBQ288" s="5"/>
      <c r="UBR288" s="5"/>
      <c r="UBS288" s="5"/>
      <c r="UBT288" s="5"/>
      <c r="UBU288" s="5"/>
      <c r="UBV288" s="5"/>
      <c r="UBW288" s="5"/>
      <c r="UBX288" s="5"/>
      <c r="UBY288" s="5"/>
      <c r="UBZ288" s="5"/>
      <c r="UCA288" s="5"/>
      <c r="UCB288" s="5"/>
      <c r="UCC288" s="5"/>
      <c r="UCD288" s="5"/>
      <c r="UCE288" s="5"/>
      <c r="UCF288" s="5"/>
      <c r="UCG288" s="5"/>
      <c r="UCH288" s="5"/>
      <c r="UCI288" s="5"/>
      <c r="UCJ288" s="5"/>
      <c r="UCK288" s="5"/>
      <c r="UCL288" s="5"/>
      <c r="UCM288" s="5"/>
      <c r="UCN288" s="5"/>
      <c r="UCO288" s="5"/>
      <c r="UCP288" s="5"/>
      <c r="UCQ288" s="5"/>
      <c r="UCR288" s="5"/>
      <c r="UCS288" s="5"/>
      <c r="UCT288" s="5"/>
      <c r="UCU288" s="5"/>
      <c r="UCV288" s="5"/>
      <c r="UCW288" s="5"/>
      <c r="UCX288" s="5"/>
      <c r="UCY288" s="5"/>
      <c r="UCZ288" s="5"/>
      <c r="UDA288" s="5"/>
      <c r="UDB288" s="5"/>
      <c r="UDC288" s="5"/>
      <c r="UDD288" s="5"/>
      <c r="UDE288" s="5"/>
      <c r="UDF288" s="5"/>
      <c r="UDG288" s="5"/>
      <c r="UDH288" s="5"/>
      <c r="UDI288" s="5"/>
      <c r="UDJ288" s="5"/>
      <c r="UDK288" s="5"/>
      <c r="UDL288" s="5"/>
      <c r="UDM288" s="5"/>
      <c r="UDN288" s="5"/>
      <c r="UDO288" s="5"/>
      <c r="UDP288" s="5"/>
      <c r="UDQ288" s="5"/>
      <c r="UDR288" s="5"/>
      <c r="UDS288" s="5"/>
      <c r="UDT288" s="5"/>
      <c r="UDU288" s="5"/>
      <c r="UDV288" s="5"/>
      <c r="UDW288" s="5"/>
      <c r="UDX288" s="5"/>
      <c r="UDY288" s="5"/>
      <c r="UDZ288" s="5"/>
      <c r="UEA288" s="5"/>
      <c r="UEB288" s="5"/>
      <c r="UEC288" s="5"/>
      <c r="UED288" s="5"/>
      <c r="UEE288" s="5"/>
      <c r="UEF288" s="5"/>
      <c r="UEG288" s="5"/>
      <c r="UEH288" s="5"/>
      <c r="UEI288" s="5"/>
      <c r="UEJ288" s="5"/>
      <c r="UEK288" s="5"/>
      <c r="UEL288" s="5"/>
      <c r="UEM288" s="5"/>
      <c r="UEN288" s="5"/>
      <c r="UEO288" s="5"/>
      <c r="UEP288" s="5"/>
      <c r="UEQ288" s="5"/>
      <c r="UER288" s="5"/>
      <c r="UES288" s="5"/>
      <c r="UET288" s="5"/>
      <c r="UEU288" s="5"/>
      <c r="UEV288" s="5"/>
      <c r="UEW288" s="5"/>
      <c r="UEX288" s="5"/>
      <c r="UEY288" s="5"/>
      <c r="UEZ288" s="5"/>
      <c r="UFA288" s="5"/>
      <c r="UFB288" s="5"/>
      <c r="UFC288" s="5"/>
      <c r="UFD288" s="5"/>
      <c r="UFE288" s="5"/>
      <c r="UFF288" s="5"/>
      <c r="UFG288" s="5"/>
      <c r="UFH288" s="5"/>
      <c r="UFI288" s="5"/>
      <c r="UFJ288" s="5"/>
      <c r="UFK288" s="5"/>
      <c r="UFL288" s="5"/>
      <c r="UFM288" s="5"/>
      <c r="UFN288" s="5"/>
      <c r="UFO288" s="5"/>
      <c r="UFP288" s="5"/>
      <c r="UFQ288" s="5"/>
      <c r="UFR288" s="5"/>
      <c r="UFS288" s="5"/>
      <c r="UFT288" s="5"/>
      <c r="UFU288" s="5"/>
      <c r="UFV288" s="5"/>
      <c r="UFW288" s="5"/>
      <c r="UFX288" s="5"/>
      <c r="UFY288" s="5"/>
      <c r="UFZ288" s="5"/>
      <c r="UGA288" s="5"/>
      <c r="UGB288" s="5"/>
      <c r="UGC288" s="5"/>
      <c r="UGD288" s="5"/>
      <c r="UGE288" s="5"/>
      <c r="UGF288" s="5"/>
      <c r="UGG288" s="5"/>
      <c r="UGH288" s="5"/>
      <c r="UGI288" s="5"/>
      <c r="UGJ288" s="5"/>
      <c r="UGK288" s="5"/>
      <c r="UGL288" s="5"/>
      <c r="UGM288" s="5"/>
      <c r="UGN288" s="5"/>
      <c r="UGO288" s="5"/>
      <c r="UGP288" s="5"/>
      <c r="UGQ288" s="5"/>
      <c r="UGR288" s="5"/>
      <c r="UGS288" s="5"/>
      <c r="UGT288" s="5"/>
      <c r="UGU288" s="5"/>
      <c r="UGV288" s="5"/>
      <c r="UGW288" s="5"/>
      <c r="UGX288" s="5"/>
      <c r="UGY288" s="5"/>
      <c r="UGZ288" s="5"/>
      <c r="UHA288" s="5"/>
      <c r="UHB288" s="5"/>
      <c r="UHC288" s="5"/>
      <c r="UHD288" s="5"/>
      <c r="UHE288" s="5"/>
      <c r="UHF288" s="5"/>
      <c r="UHG288" s="5"/>
      <c r="UHH288" s="5"/>
      <c r="UHI288" s="5"/>
      <c r="UHJ288" s="5"/>
      <c r="UHK288" s="5"/>
      <c r="UHL288" s="5"/>
      <c r="UHM288" s="5"/>
      <c r="UHN288" s="5"/>
      <c r="UHO288" s="5"/>
      <c r="UHP288" s="5"/>
      <c r="UHQ288" s="5"/>
      <c r="UHR288" s="5"/>
      <c r="UHS288" s="5"/>
      <c r="UHT288" s="5"/>
      <c r="UHU288" s="5"/>
      <c r="UHV288" s="5"/>
      <c r="UHW288" s="5"/>
      <c r="UHX288" s="5"/>
      <c r="UHY288" s="5"/>
      <c r="UHZ288" s="5"/>
      <c r="UIA288" s="5"/>
      <c r="UIB288" s="5"/>
      <c r="UIC288" s="5"/>
      <c r="UID288" s="5"/>
      <c r="UIE288" s="5"/>
      <c r="UIF288" s="5"/>
      <c r="UIG288" s="5"/>
      <c r="UIH288" s="5"/>
      <c r="UII288" s="5"/>
      <c r="UIJ288" s="5"/>
      <c r="UIK288" s="5"/>
      <c r="UIL288" s="5"/>
      <c r="UIM288" s="5"/>
      <c r="UIN288" s="5"/>
      <c r="UIO288" s="5"/>
      <c r="UIP288" s="5"/>
      <c r="UIQ288" s="5"/>
      <c r="UIR288" s="5"/>
      <c r="UIS288" s="5"/>
      <c r="UIT288" s="5"/>
      <c r="UIU288" s="5"/>
      <c r="UIV288" s="5"/>
      <c r="UIW288" s="5"/>
      <c r="UIX288" s="5"/>
      <c r="UIY288" s="5"/>
      <c r="UIZ288" s="5"/>
      <c r="UJA288" s="5"/>
      <c r="UJB288" s="5"/>
      <c r="UJC288" s="5"/>
      <c r="UJD288" s="5"/>
      <c r="UJE288" s="5"/>
      <c r="UJF288" s="5"/>
      <c r="UJG288" s="5"/>
      <c r="UJH288" s="5"/>
      <c r="UJI288" s="5"/>
      <c r="UJJ288" s="5"/>
      <c r="UJK288" s="5"/>
      <c r="UJL288" s="5"/>
      <c r="UJM288" s="5"/>
      <c r="UJN288" s="5"/>
      <c r="UJO288" s="5"/>
      <c r="UJP288" s="5"/>
      <c r="UJQ288" s="5"/>
      <c r="UJR288" s="5"/>
      <c r="UJS288" s="5"/>
      <c r="UJT288" s="5"/>
      <c r="UJU288" s="5"/>
      <c r="UJV288" s="5"/>
      <c r="UJW288" s="5"/>
      <c r="UJX288" s="5"/>
      <c r="UJY288" s="5"/>
      <c r="UJZ288" s="5"/>
      <c r="UKA288" s="5"/>
      <c r="UKB288" s="5"/>
      <c r="UKC288" s="5"/>
      <c r="UKD288" s="5"/>
      <c r="UKE288" s="5"/>
      <c r="UKF288" s="5"/>
      <c r="UKG288" s="5"/>
      <c r="UKH288" s="5"/>
      <c r="UKI288" s="5"/>
      <c r="UKJ288" s="5"/>
      <c r="UKK288" s="5"/>
      <c r="UKL288" s="5"/>
      <c r="UKM288" s="5"/>
      <c r="UKN288" s="5"/>
      <c r="UKO288" s="5"/>
      <c r="UKP288" s="5"/>
      <c r="UKQ288" s="5"/>
      <c r="UKR288" s="5"/>
      <c r="UKS288" s="5"/>
      <c r="UKT288" s="5"/>
      <c r="UKU288" s="5"/>
      <c r="UKV288" s="5"/>
      <c r="UKW288" s="5"/>
      <c r="UKX288" s="5"/>
      <c r="UKY288" s="5"/>
      <c r="UKZ288" s="5"/>
      <c r="ULA288" s="5"/>
      <c r="ULB288" s="5"/>
      <c r="ULC288" s="5"/>
      <c r="ULD288" s="5"/>
      <c r="ULE288" s="5"/>
      <c r="ULF288" s="5"/>
      <c r="ULG288" s="5"/>
      <c r="ULH288" s="5"/>
      <c r="ULI288" s="5"/>
      <c r="ULJ288" s="5"/>
      <c r="ULK288" s="5"/>
      <c r="ULL288" s="5"/>
      <c r="ULM288" s="5"/>
      <c r="ULN288" s="5"/>
      <c r="ULO288" s="5"/>
      <c r="ULP288" s="5"/>
      <c r="ULQ288" s="5"/>
      <c r="ULR288" s="5"/>
      <c r="ULS288" s="5"/>
      <c r="ULT288" s="5"/>
      <c r="ULU288" s="5"/>
      <c r="ULV288" s="5"/>
      <c r="ULW288" s="5"/>
      <c r="ULX288" s="5"/>
      <c r="ULY288" s="5"/>
      <c r="ULZ288" s="5"/>
      <c r="UMA288" s="5"/>
      <c r="UMB288" s="5"/>
      <c r="UMC288" s="5"/>
      <c r="UMD288" s="5"/>
      <c r="UME288" s="5"/>
      <c r="UMF288" s="5"/>
      <c r="UMG288" s="5"/>
      <c r="UMH288" s="5"/>
      <c r="UMI288" s="5"/>
      <c r="UMJ288" s="5"/>
      <c r="UMK288" s="5"/>
      <c r="UML288" s="5"/>
      <c r="UMM288" s="5"/>
      <c r="UMN288" s="5"/>
      <c r="UMO288" s="5"/>
      <c r="UMP288" s="5"/>
      <c r="UMQ288" s="5"/>
      <c r="UMR288" s="5"/>
      <c r="UMS288" s="5"/>
      <c r="UMT288" s="5"/>
      <c r="UMU288" s="5"/>
      <c r="UMV288" s="5"/>
      <c r="UMW288" s="5"/>
      <c r="UMX288" s="5"/>
      <c r="UMY288" s="5"/>
      <c r="UMZ288" s="5"/>
      <c r="UNA288" s="5"/>
      <c r="UNB288" s="5"/>
      <c r="UNC288" s="5"/>
      <c r="UND288" s="5"/>
      <c r="UNE288" s="5"/>
      <c r="UNF288" s="5"/>
      <c r="UNG288" s="5"/>
      <c r="UNH288" s="5"/>
      <c r="UNI288" s="5"/>
      <c r="UNJ288" s="5"/>
      <c r="UNK288" s="5"/>
      <c r="UNL288" s="5"/>
      <c r="UNM288" s="5"/>
      <c r="UNN288" s="5"/>
      <c r="UNO288" s="5"/>
      <c r="UNP288" s="5"/>
      <c r="UNQ288" s="5"/>
      <c r="UNR288" s="5"/>
      <c r="UNS288" s="5"/>
      <c r="UNT288" s="5"/>
      <c r="UNU288" s="5"/>
      <c r="UNV288" s="5"/>
      <c r="UNW288" s="5"/>
      <c r="UNX288" s="5"/>
      <c r="UNY288" s="5"/>
      <c r="UNZ288" s="5"/>
      <c r="UOA288" s="5"/>
      <c r="UOB288" s="5"/>
      <c r="UOC288" s="5"/>
      <c r="UOD288" s="5"/>
      <c r="UOE288" s="5"/>
      <c r="UOF288" s="5"/>
      <c r="UOG288" s="5"/>
      <c r="UOH288" s="5"/>
      <c r="UOI288" s="5"/>
      <c r="UOJ288" s="5"/>
      <c r="UOK288" s="5"/>
      <c r="UOL288" s="5"/>
      <c r="UOM288" s="5"/>
      <c r="UON288" s="5"/>
      <c r="UOO288" s="5"/>
      <c r="UOP288" s="5"/>
      <c r="UOQ288" s="5"/>
      <c r="UOR288" s="5"/>
      <c r="UOS288" s="5"/>
      <c r="UOT288" s="5"/>
      <c r="UOU288" s="5"/>
      <c r="UOV288" s="5"/>
      <c r="UOW288" s="5"/>
      <c r="UOX288" s="5"/>
      <c r="UOY288" s="5"/>
      <c r="UOZ288" s="5"/>
      <c r="UPA288" s="5"/>
      <c r="UPB288" s="5"/>
      <c r="UPC288" s="5"/>
      <c r="UPD288" s="5"/>
      <c r="UPE288" s="5"/>
      <c r="UPF288" s="5"/>
      <c r="UPG288" s="5"/>
      <c r="UPH288" s="5"/>
      <c r="UPI288" s="5"/>
      <c r="UPJ288" s="5"/>
      <c r="UPK288" s="5"/>
      <c r="UPL288" s="5"/>
      <c r="UPM288" s="5"/>
      <c r="UPN288" s="5"/>
      <c r="UPO288" s="5"/>
      <c r="UPP288" s="5"/>
      <c r="UPQ288" s="5"/>
      <c r="UPR288" s="5"/>
      <c r="UPS288" s="5"/>
      <c r="UPT288" s="5"/>
      <c r="UPU288" s="5"/>
      <c r="UPV288" s="5"/>
      <c r="UPW288" s="5"/>
      <c r="UPX288" s="5"/>
      <c r="UPY288" s="5"/>
      <c r="UPZ288" s="5"/>
      <c r="UQA288" s="5"/>
      <c r="UQB288" s="5"/>
      <c r="UQC288" s="5"/>
      <c r="UQD288" s="5"/>
      <c r="UQE288" s="5"/>
      <c r="UQF288" s="5"/>
      <c r="UQG288" s="5"/>
      <c r="UQH288" s="5"/>
      <c r="UQI288" s="5"/>
      <c r="UQJ288" s="5"/>
      <c r="UQK288" s="5"/>
      <c r="UQL288" s="5"/>
      <c r="UQM288" s="5"/>
      <c r="UQN288" s="5"/>
      <c r="UQO288" s="5"/>
      <c r="UQP288" s="5"/>
      <c r="UQQ288" s="5"/>
      <c r="UQR288" s="5"/>
      <c r="UQS288" s="5"/>
      <c r="UQT288" s="5"/>
      <c r="UQU288" s="5"/>
      <c r="UQV288" s="5"/>
      <c r="UQW288" s="5"/>
      <c r="UQX288" s="5"/>
      <c r="UQY288" s="5"/>
      <c r="UQZ288" s="5"/>
      <c r="URA288" s="5"/>
      <c r="URB288" s="5"/>
      <c r="URC288" s="5"/>
      <c r="URD288" s="5"/>
      <c r="URE288" s="5"/>
      <c r="URF288" s="5"/>
      <c r="URG288" s="5"/>
      <c r="URH288" s="5"/>
      <c r="URI288" s="5"/>
      <c r="URJ288" s="5"/>
      <c r="URK288" s="5"/>
      <c r="URL288" s="5"/>
      <c r="URM288" s="5"/>
      <c r="URN288" s="5"/>
      <c r="URO288" s="5"/>
      <c r="URP288" s="5"/>
      <c r="URQ288" s="5"/>
      <c r="URR288" s="5"/>
      <c r="URS288" s="5"/>
      <c r="URT288" s="5"/>
      <c r="URU288" s="5"/>
      <c r="URV288" s="5"/>
      <c r="URW288" s="5"/>
      <c r="URX288" s="5"/>
      <c r="URY288" s="5"/>
      <c r="URZ288" s="5"/>
      <c r="USA288" s="5"/>
      <c r="USB288" s="5"/>
      <c r="USC288" s="5"/>
      <c r="USD288" s="5"/>
      <c r="USE288" s="5"/>
      <c r="USF288" s="5"/>
      <c r="USG288" s="5"/>
      <c r="USH288" s="5"/>
      <c r="USI288" s="5"/>
      <c r="USJ288" s="5"/>
      <c r="USK288" s="5"/>
      <c r="USL288" s="5"/>
      <c r="USM288" s="5"/>
      <c r="USN288" s="5"/>
      <c r="USO288" s="5"/>
      <c r="USP288" s="5"/>
      <c r="USQ288" s="5"/>
      <c r="USR288" s="5"/>
      <c r="USS288" s="5"/>
      <c r="UST288" s="5"/>
      <c r="USU288" s="5"/>
      <c r="USV288" s="5"/>
      <c r="USW288" s="5"/>
      <c r="USX288" s="5"/>
      <c r="USY288" s="5"/>
      <c r="USZ288" s="5"/>
      <c r="UTA288" s="5"/>
      <c r="UTB288" s="5"/>
      <c r="UTC288" s="5"/>
      <c r="UTD288" s="5"/>
      <c r="UTE288" s="5"/>
      <c r="UTF288" s="5"/>
      <c r="UTG288" s="5"/>
      <c r="UTH288" s="5"/>
      <c r="UTI288" s="5"/>
      <c r="UTJ288" s="5"/>
      <c r="UTK288" s="5"/>
      <c r="UTL288" s="5"/>
      <c r="UTM288" s="5"/>
      <c r="UTN288" s="5"/>
      <c r="UTO288" s="5"/>
      <c r="UTP288" s="5"/>
      <c r="UTQ288" s="5"/>
      <c r="UTR288" s="5"/>
      <c r="UTS288" s="5"/>
      <c r="UTT288" s="5"/>
      <c r="UTU288" s="5"/>
      <c r="UTV288" s="5"/>
      <c r="UTW288" s="5"/>
      <c r="UTX288" s="5"/>
      <c r="UTY288" s="5"/>
      <c r="UTZ288" s="5"/>
      <c r="UUA288" s="5"/>
      <c r="UUB288" s="5"/>
      <c r="UUC288" s="5"/>
      <c r="UUD288" s="5"/>
      <c r="UUE288" s="5"/>
      <c r="UUF288" s="5"/>
      <c r="UUG288" s="5"/>
      <c r="UUH288" s="5"/>
      <c r="UUI288" s="5"/>
      <c r="UUJ288" s="5"/>
      <c r="UUK288" s="5"/>
      <c r="UUL288" s="5"/>
      <c r="UUM288" s="5"/>
      <c r="UUN288" s="5"/>
      <c r="UUO288" s="5"/>
      <c r="UUP288" s="5"/>
      <c r="UUQ288" s="5"/>
      <c r="UUR288" s="5"/>
      <c r="UUS288" s="5"/>
      <c r="UUT288" s="5"/>
      <c r="UUU288" s="5"/>
      <c r="UUV288" s="5"/>
      <c r="UUW288" s="5"/>
      <c r="UUX288" s="5"/>
      <c r="UUY288" s="5"/>
      <c r="UUZ288" s="5"/>
      <c r="UVA288" s="5"/>
      <c r="UVB288" s="5"/>
      <c r="UVC288" s="5"/>
      <c r="UVD288" s="5"/>
      <c r="UVE288" s="5"/>
      <c r="UVF288" s="5"/>
      <c r="UVG288" s="5"/>
      <c r="UVH288" s="5"/>
      <c r="UVI288" s="5"/>
      <c r="UVJ288" s="5"/>
      <c r="UVK288" s="5"/>
      <c r="UVL288" s="5"/>
      <c r="UVM288" s="5"/>
      <c r="UVN288" s="5"/>
      <c r="UVO288" s="5"/>
      <c r="UVP288" s="5"/>
      <c r="UVQ288" s="5"/>
      <c r="UVR288" s="5"/>
      <c r="UVS288" s="5"/>
      <c r="UVT288" s="5"/>
      <c r="UVU288" s="5"/>
      <c r="UVV288" s="5"/>
      <c r="UVW288" s="5"/>
      <c r="UVX288" s="5"/>
      <c r="UVY288" s="5"/>
      <c r="UVZ288" s="5"/>
      <c r="UWA288" s="5"/>
      <c r="UWB288" s="5"/>
      <c r="UWC288" s="5"/>
      <c r="UWD288" s="5"/>
      <c r="UWE288" s="5"/>
      <c r="UWF288" s="5"/>
      <c r="UWG288" s="5"/>
      <c r="UWH288" s="5"/>
      <c r="UWI288" s="5"/>
      <c r="UWJ288" s="5"/>
      <c r="UWK288" s="5"/>
      <c r="UWL288" s="5"/>
      <c r="UWM288" s="5"/>
      <c r="UWN288" s="5"/>
      <c r="UWO288" s="5"/>
      <c r="UWP288" s="5"/>
      <c r="UWQ288" s="5"/>
      <c r="UWR288" s="5"/>
      <c r="UWS288" s="5"/>
      <c r="UWT288" s="5"/>
      <c r="UWU288" s="5"/>
      <c r="UWV288" s="5"/>
      <c r="UWW288" s="5"/>
      <c r="UWX288" s="5"/>
      <c r="UWY288" s="5"/>
      <c r="UWZ288" s="5"/>
      <c r="UXA288" s="5"/>
      <c r="UXB288" s="5"/>
      <c r="UXC288" s="5"/>
      <c r="UXD288" s="5"/>
      <c r="UXE288" s="5"/>
      <c r="UXF288" s="5"/>
      <c r="UXG288" s="5"/>
      <c r="UXH288" s="5"/>
      <c r="UXI288" s="5"/>
      <c r="UXJ288" s="5"/>
      <c r="UXK288" s="5"/>
      <c r="UXL288" s="5"/>
      <c r="UXM288" s="5"/>
      <c r="UXN288" s="5"/>
      <c r="UXO288" s="5"/>
      <c r="UXP288" s="5"/>
      <c r="UXQ288" s="5"/>
      <c r="UXR288" s="5"/>
      <c r="UXS288" s="5"/>
      <c r="UXT288" s="5"/>
      <c r="UXU288" s="5"/>
      <c r="UXV288" s="5"/>
      <c r="UXW288" s="5"/>
      <c r="UXX288" s="5"/>
      <c r="UXY288" s="5"/>
      <c r="UXZ288" s="5"/>
      <c r="UYA288" s="5"/>
      <c r="UYB288" s="5"/>
      <c r="UYC288" s="5"/>
      <c r="UYD288" s="5"/>
      <c r="UYE288" s="5"/>
      <c r="UYF288" s="5"/>
      <c r="UYG288" s="5"/>
      <c r="UYH288" s="5"/>
      <c r="UYI288" s="5"/>
      <c r="UYJ288" s="5"/>
      <c r="UYK288" s="5"/>
      <c r="UYL288" s="5"/>
      <c r="UYM288" s="5"/>
      <c r="UYN288" s="5"/>
      <c r="UYO288" s="5"/>
      <c r="UYP288" s="5"/>
      <c r="UYQ288" s="5"/>
      <c r="UYR288" s="5"/>
      <c r="UYS288" s="5"/>
      <c r="UYT288" s="5"/>
      <c r="UYU288" s="5"/>
      <c r="UYV288" s="5"/>
      <c r="UYW288" s="5"/>
      <c r="UYX288" s="5"/>
      <c r="UYY288" s="5"/>
      <c r="UYZ288" s="5"/>
      <c r="UZA288" s="5"/>
      <c r="UZB288" s="5"/>
      <c r="UZC288" s="5"/>
      <c r="UZD288" s="5"/>
      <c r="UZE288" s="5"/>
      <c r="UZF288" s="5"/>
      <c r="UZG288" s="5"/>
      <c r="UZH288" s="5"/>
      <c r="UZI288" s="5"/>
      <c r="UZJ288" s="5"/>
      <c r="UZK288" s="5"/>
      <c r="UZL288" s="5"/>
      <c r="UZM288" s="5"/>
      <c r="UZN288" s="5"/>
      <c r="UZO288" s="5"/>
      <c r="UZP288" s="5"/>
      <c r="UZQ288" s="5"/>
      <c r="UZR288" s="5"/>
      <c r="UZS288" s="5"/>
      <c r="UZT288" s="5"/>
      <c r="UZU288" s="5"/>
      <c r="UZV288" s="5"/>
      <c r="UZW288" s="5"/>
      <c r="UZX288" s="5"/>
      <c r="UZY288" s="5"/>
      <c r="UZZ288" s="5"/>
      <c r="VAA288" s="5"/>
      <c r="VAB288" s="5"/>
      <c r="VAC288" s="5"/>
      <c r="VAD288" s="5"/>
      <c r="VAE288" s="5"/>
      <c r="VAF288" s="5"/>
      <c r="VAG288" s="5"/>
      <c r="VAH288" s="5"/>
      <c r="VAI288" s="5"/>
      <c r="VAJ288" s="5"/>
      <c r="VAK288" s="5"/>
      <c r="VAL288" s="5"/>
      <c r="VAM288" s="5"/>
      <c r="VAN288" s="5"/>
      <c r="VAO288" s="5"/>
      <c r="VAP288" s="5"/>
      <c r="VAQ288" s="5"/>
      <c r="VAR288" s="5"/>
      <c r="VAS288" s="5"/>
      <c r="VAT288" s="5"/>
      <c r="VAU288" s="5"/>
      <c r="VAV288" s="5"/>
      <c r="VAW288" s="5"/>
      <c r="VAX288" s="5"/>
      <c r="VAY288" s="5"/>
      <c r="VAZ288" s="5"/>
      <c r="VBA288" s="5"/>
      <c r="VBB288" s="5"/>
      <c r="VBC288" s="5"/>
      <c r="VBD288" s="5"/>
      <c r="VBE288" s="5"/>
      <c r="VBF288" s="5"/>
      <c r="VBG288" s="5"/>
      <c r="VBH288" s="5"/>
      <c r="VBI288" s="5"/>
      <c r="VBJ288" s="5"/>
      <c r="VBK288" s="5"/>
      <c r="VBL288" s="5"/>
      <c r="VBM288" s="5"/>
      <c r="VBN288" s="5"/>
      <c r="VBO288" s="5"/>
      <c r="VBP288" s="5"/>
      <c r="VBQ288" s="5"/>
      <c r="VBR288" s="5"/>
      <c r="VBS288" s="5"/>
      <c r="VBT288" s="5"/>
      <c r="VBU288" s="5"/>
      <c r="VBV288" s="5"/>
      <c r="VBW288" s="5"/>
      <c r="VBX288" s="5"/>
      <c r="VBY288" s="5"/>
      <c r="VBZ288" s="5"/>
      <c r="VCA288" s="5"/>
      <c r="VCB288" s="5"/>
      <c r="VCC288" s="5"/>
      <c r="VCD288" s="5"/>
      <c r="VCE288" s="5"/>
      <c r="VCF288" s="5"/>
      <c r="VCG288" s="5"/>
      <c r="VCH288" s="5"/>
      <c r="VCI288" s="5"/>
      <c r="VCJ288" s="5"/>
      <c r="VCK288" s="5"/>
      <c r="VCL288" s="5"/>
      <c r="VCM288" s="5"/>
      <c r="VCN288" s="5"/>
      <c r="VCO288" s="5"/>
      <c r="VCP288" s="5"/>
      <c r="VCQ288" s="5"/>
      <c r="VCR288" s="5"/>
      <c r="VCS288" s="5"/>
      <c r="VCT288" s="5"/>
      <c r="VCU288" s="5"/>
      <c r="VCV288" s="5"/>
      <c r="VCW288" s="5"/>
      <c r="VCX288" s="5"/>
      <c r="VCY288" s="5"/>
      <c r="VCZ288" s="5"/>
      <c r="VDA288" s="5"/>
      <c r="VDB288" s="5"/>
      <c r="VDC288" s="5"/>
      <c r="VDD288" s="5"/>
      <c r="VDE288" s="5"/>
      <c r="VDF288" s="5"/>
      <c r="VDG288" s="5"/>
      <c r="VDH288" s="5"/>
      <c r="VDI288" s="5"/>
      <c r="VDJ288" s="5"/>
      <c r="VDK288" s="5"/>
      <c r="VDL288" s="5"/>
      <c r="VDM288" s="5"/>
      <c r="VDN288" s="5"/>
      <c r="VDO288" s="5"/>
      <c r="VDP288" s="5"/>
      <c r="VDQ288" s="5"/>
      <c r="VDR288" s="5"/>
      <c r="VDS288" s="5"/>
      <c r="VDT288" s="5"/>
      <c r="VDU288" s="5"/>
      <c r="VDV288" s="5"/>
      <c r="VDW288" s="5"/>
      <c r="VDX288" s="5"/>
      <c r="VDY288" s="5"/>
      <c r="VDZ288" s="5"/>
      <c r="VEA288" s="5"/>
      <c r="VEB288" s="5"/>
      <c r="VEC288" s="5"/>
      <c r="VED288" s="5"/>
      <c r="VEE288" s="5"/>
      <c r="VEF288" s="5"/>
      <c r="VEG288" s="5"/>
      <c r="VEH288" s="5"/>
      <c r="VEI288" s="5"/>
      <c r="VEJ288" s="5"/>
      <c r="VEK288" s="5"/>
      <c r="VEL288" s="5"/>
      <c r="VEM288" s="5"/>
      <c r="VEN288" s="5"/>
      <c r="VEO288" s="5"/>
      <c r="VEP288" s="5"/>
      <c r="VEQ288" s="5"/>
      <c r="VER288" s="5"/>
      <c r="VES288" s="5"/>
      <c r="VET288" s="5"/>
      <c r="VEU288" s="5"/>
      <c r="VEV288" s="5"/>
      <c r="VEW288" s="5"/>
      <c r="VEX288" s="5"/>
      <c r="VEY288" s="5"/>
      <c r="VEZ288" s="5"/>
      <c r="VFA288" s="5"/>
      <c r="VFB288" s="5"/>
      <c r="VFC288" s="5"/>
      <c r="VFD288" s="5"/>
      <c r="VFE288" s="5"/>
      <c r="VFF288" s="5"/>
      <c r="VFG288" s="5"/>
      <c r="VFH288" s="5"/>
      <c r="VFI288" s="5"/>
      <c r="VFJ288" s="5"/>
      <c r="VFK288" s="5"/>
      <c r="VFL288" s="5"/>
      <c r="VFM288" s="5"/>
      <c r="VFN288" s="5"/>
      <c r="VFO288" s="5"/>
      <c r="VFP288" s="5"/>
      <c r="VFQ288" s="5"/>
      <c r="VFR288" s="5"/>
      <c r="VFS288" s="5"/>
      <c r="VFT288" s="5"/>
      <c r="VFU288" s="5"/>
      <c r="VFV288" s="5"/>
      <c r="VFW288" s="5"/>
      <c r="VFX288" s="5"/>
      <c r="VFY288" s="5"/>
      <c r="VFZ288" s="5"/>
      <c r="VGA288" s="5"/>
      <c r="VGB288" s="5"/>
      <c r="VGC288" s="5"/>
      <c r="VGD288" s="5"/>
      <c r="VGE288" s="5"/>
      <c r="VGF288" s="5"/>
      <c r="VGG288" s="5"/>
      <c r="VGH288" s="5"/>
      <c r="VGI288" s="5"/>
      <c r="VGJ288" s="5"/>
      <c r="VGK288" s="5"/>
      <c r="VGL288" s="5"/>
      <c r="VGM288" s="5"/>
      <c r="VGN288" s="5"/>
      <c r="VGO288" s="5"/>
      <c r="VGP288" s="5"/>
      <c r="VGQ288" s="5"/>
      <c r="VGR288" s="5"/>
      <c r="VGS288" s="5"/>
      <c r="VGT288" s="5"/>
      <c r="VGU288" s="5"/>
      <c r="VGV288" s="5"/>
      <c r="VGW288" s="5"/>
      <c r="VGX288" s="5"/>
      <c r="VGY288" s="5"/>
      <c r="VGZ288" s="5"/>
      <c r="VHA288" s="5"/>
      <c r="VHB288" s="5"/>
      <c r="VHC288" s="5"/>
      <c r="VHD288" s="5"/>
      <c r="VHE288" s="5"/>
      <c r="VHF288" s="5"/>
      <c r="VHG288" s="5"/>
      <c r="VHH288" s="5"/>
      <c r="VHI288" s="5"/>
      <c r="VHJ288" s="5"/>
      <c r="VHK288" s="5"/>
      <c r="VHL288" s="5"/>
      <c r="VHM288" s="5"/>
      <c r="VHN288" s="5"/>
      <c r="VHO288" s="5"/>
      <c r="VHP288" s="5"/>
      <c r="VHQ288" s="5"/>
      <c r="VHR288" s="5"/>
      <c r="VHS288" s="5"/>
      <c r="VHT288" s="5"/>
      <c r="VHU288" s="5"/>
      <c r="VHV288" s="5"/>
      <c r="VHW288" s="5"/>
      <c r="VHX288" s="5"/>
      <c r="VHY288" s="5"/>
      <c r="VHZ288" s="5"/>
      <c r="VIA288" s="5"/>
      <c r="VIB288" s="5"/>
      <c r="VIC288" s="5"/>
      <c r="VID288" s="5"/>
      <c r="VIE288" s="5"/>
      <c r="VIF288" s="5"/>
      <c r="VIG288" s="5"/>
      <c r="VIH288" s="5"/>
      <c r="VII288" s="5"/>
      <c r="VIJ288" s="5"/>
      <c r="VIK288" s="5"/>
      <c r="VIL288" s="5"/>
      <c r="VIM288" s="5"/>
      <c r="VIN288" s="5"/>
      <c r="VIO288" s="5"/>
      <c r="VIP288" s="5"/>
      <c r="VIQ288" s="5"/>
      <c r="VIR288" s="5"/>
      <c r="VIS288" s="5"/>
      <c r="VIT288" s="5"/>
      <c r="VIU288" s="5"/>
      <c r="VIV288" s="5"/>
      <c r="VIW288" s="5"/>
      <c r="VIX288" s="5"/>
      <c r="VIY288" s="5"/>
      <c r="VIZ288" s="5"/>
      <c r="VJA288" s="5"/>
      <c r="VJB288" s="5"/>
      <c r="VJC288" s="5"/>
      <c r="VJD288" s="5"/>
      <c r="VJE288" s="5"/>
      <c r="VJF288" s="5"/>
      <c r="VJG288" s="5"/>
      <c r="VJH288" s="5"/>
      <c r="VJI288" s="5"/>
      <c r="VJJ288" s="5"/>
      <c r="VJK288" s="5"/>
      <c r="VJL288" s="5"/>
      <c r="VJM288" s="5"/>
      <c r="VJN288" s="5"/>
      <c r="VJO288" s="5"/>
      <c r="VJP288" s="5"/>
      <c r="VJQ288" s="5"/>
      <c r="VJR288" s="5"/>
      <c r="VJS288" s="5"/>
      <c r="VJT288" s="5"/>
      <c r="VJU288" s="5"/>
      <c r="VJV288" s="5"/>
      <c r="VJW288" s="5"/>
      <c r="VJX288" s="5"/>
      <c r="VJY288" s="5"/>
      <c r="VJZ288" s="5"/>
      <c r="VKA288" s="5"/>
      <c r="VKB288" s="5"/>
      <c r="VKC288" s="5"/>
      <c r="VKD288" s="5"/>
      <c r="VKE288" s="5"/>
      <c r="VKF288" s="5"/>
      <c r="VKG288" s="5"/>
      <c r="VKH288" s="5"/>
      <c r="VKI288" s="5"/>
      <c r="VKJ288" s="5"/>
      <c r="VKK288" s="5"/>
      <c r="VKL288" s="5"/>
      <c r="VKM288" s="5"/>
      <c r="VKN288" s="5"/>
      <c r="VKO288" s="5"/>
      <c r="VKP288" s="5"/>
      <c r="VKQ288" s="5"/>
      <c r="VKR288" s="5"/>
      <c r="VKS288" s="5"/>
      <c r="VKT288" s="5"/>
      <c r="VKU288" s="5"/>
      <c r="VKV288" s="5"/>
      <c r="VKW288" s="5"/>
      <c r="VKX288" s="5"/>
      <c r="VKY288" s="5"/>
      <c r="VKZ288" s="5"/>
      <c r="VLA288" s="5"/>
      <c r="VLB288" s="5"/>
      <c r="VLC288" s="5"/>
      <c r="VLD288" s="5"/>
      <c r="VLE288" s="5"/>
      <c r="VLF288" s="5"/>
      <c r="VLG288" s="5"/>
      <c r="VLH288" s="5"/>
      <c r="VLI288" s="5"/>
      <c r="VLJ288" s="5"/>
      <c r="VLK288" s="5"/>
      <c r="VLL288" s="5"/>
      <c r="VLM288" s="5"/>
      <c r="VLN288" s="5"/>
      <c r="VLO288" s="5"/>
      <c r="VLP288" s="5"/>
      <c r="VLQ288" s="5"/>
      <c r="VLR288" s="5"/>
      <c r="VLS288" s="5"/>
      <c r="VLT288" s="5"/>
      <c r="VLU288" s="5"/>
      <c r="VLV288" s="5"/>
      <c r="VLW288" s="5"/>
      <c r="VLX288" s="5"/>
      <c r="VLY288" s="5"/>
      <c r="VLZ288" s="5"/>
      <c r="VMA288" s="5"/>
      <c r="VMB288" s="5"/>
      <c r="VMC288" s="5"/>
      <c r="VMD288" s="5"/>
      <c r="VME288" s="5"/>
      <c r="VMF288" s="5"/>
      <c r="VMG288" s="5"/>
      <c r="VMH288" s="5"/>
      <c r="VMI288" s="5"/>
      <c r="VMJ288" s="5"/>
      <c r="VMK288" s="5"/>
      <c r="VML288" s="5"/>
      <c r="VMM288" s="5"/>
      <c r="VMN288" s="5"/>
      <c r="VMO288" s="5"/>
      <c r="VMP288" s="5"/>
      <c r="VMQ288" s="5"/>
      <c r="VMR288" s="5"/>
      <c r="VMS288" s="5"/>
      <c r="VMT288" s="5"/>
      <c r="VMU288" s="5"/>
      <c r="VMV288" s="5"/>
      <c r="VMW288" s="5"/>
      <c r="VMX288" s="5"/>
      <c r="VMY288" s="5"/>
      <c r="VMZ288" s="5"/>
      <c r="VNA288" s="5"/>
      <c r="VNB288" s="5"/>
      <c r="VNC288" s="5"/>
      <c r="VND288" s="5"/>
      <c r="VNE288" s="5"/>
      <c r="VNF288" s="5"/>
      <c r="VNG288" s="5"/>
      <c r="VNH288" s="5"/>
      <c r="VNI288" s="5"/>
      <c r="VNJ288" s="5"/>
      <c r="VNK288" s="5"/>
      <c r="VNL288" s="5"/>
      <c r="VNM288" s="5"/>
      <c r="VNN288" s="5"/>
      <c r="VNO288" s="5"/>
      <c r="VNP288" s="5"/>
      <c r="VNQ288" s="5"/>
      <c r="VNR288" s="5"/>
      <c r="VNS288" s="5"/>
      <c r="VNT288" s="5"/>
      <c r="VNU288" s="5"/>
      <c r="VNV288" s="5"/>
      <c r="VNW288" s="5"/>
      <c r="VNX288" s="5"/>
      <c r="VNY288" s="5"/>
      <c r="VNZ288" s="5"/>
      <c r="VOA288" s="5"/>
      <c r="VOB288" s="5"/>
      <c r="VOC288" s="5"/>
      <c r="VOD288" s="5"/>
      <c r="VOE288" s="5"/>
      <c r="VOF288" s="5"/>
      <c r="VOG288" s="5"/>
      <c r="VOH288" s="5"/>
      <c r="VOI288" s="5"/>
      <c r="VOJ288" s="5"/>
      <c r="VOK288" s="5"/>
      <c r="VOL288" s="5"/>
      <c r="VOM288" s="5"/>
      <c r="VON288" s="5"/>
      <c r="VOO288" s="5"/>
      <c r="VOP288" s="5"/>
      <c r="VOQ288" s="5"/>
      <c r="VOR288" s="5"/>
      <c r="VOS288" s="5"/>
      <c r="VOT288" s="5"/>
      <c r="VOU288" s="5"/>
      <c r="VOV288" s="5"/>
      <c r="VOW288" s="5"/>
      <c r="VOX288" s="5"/>
      <c r="VOY288" s="5"/>
      <c r="VOZ288" s="5"/>
      <c r="VPA288" s="5"/>
      <c r="VPB288" s="5"/>
      <c r="VPC288" s="5"/>
      <c r="VPD288" s="5"/>
      <c r="VPE288" s="5"/>
      <c r="VPF288" s="5"/>
      <c r="VPG288" s="5"/>
      <c r="VPH288" s="5"/>
      <c r="VPI288" s="5"/>
      <c r="VPJ288" s="5"/>
      <c r="VPK288" s="5"/>
      <c r="VPL288" s="5"/>
      <c r="VPM288" s="5"/>
      <c r="VPN288" s="5"/>
      <c r="VPO288" s="5"/>
      <c r="VPP288" s="5"/>
      <c r="VPQ288" s="5"/>
      <c r="VPR288" s="5"/>
      <c r="VPS288" s="5"/>
      <c r="VPT288" s="5"/>
      <c r="VPU288" s="5"/>
      <c r="VPV288" s="5"/>
      <c r="VPW288" s="5"/>
      <c r="VPX288" s="5"/>
      <c r="VPY288" s="5"/>
      <c r="VPZ288" s="5"/>
      <c r="VQA288" s="5"/>
      <c r="VQB288" s="5"/>
      <c r="VQC288" s="5"/>
      <c r="VQD288" s="5"/>
      <c r="VQE288" s="5"/>
      <c r="VQF288" s="5"/>
      <c r="VQG288" s="5"/>
      <c r="VQH288" s="5"/>
      <c r="VQI288" s="5"/>
      <c r="VQJ288" s="5"/>
      <c r="VQK288" s="5"/>
      <c r="VQL288" s="5"/>
      <c r="VQM288" s="5"/>
      <c r="VQN288" s="5"/>
      <c r="VQO288" s="5"/>
      <c r="VQP288" s="5"/>
      <c r="VQQ288" s="5"/>
      <c r="VQR288" s="5"/>
      <c r="VQS288" s="5"/>
      <c r="VQT288" s="5"/>
      <c r="VQU288" s="5"/>
      <c r="VQV288" s="5"/>
      <c r="VQW288" s="5"/>
      <c r="VQX288" s="5"/>
      <c r="VQY288" s="5"/>
      <c r="VQZ288" s="5"/>
      <c r="VRA288" s="5"/>
      <c r="VRB288" s="5"/>
      <c r="VRC288" s="5"/>
      <c r="VRD288" s="5"/>
      <c r="VRE288" s="5"/>
      <c r="VRF288" s="5"/>
      <c r="VRG288" s="5"/>
      <c r="VRH288" s="5"/>
      <c r="VRI288" s="5"/>
      <c r="VRJ288" s="5"/>
      <c r="VRK288" s="5"/>
      <c r="VRL288" s="5"/>
      <c r="VRM288" s="5"/>
      <c r="VRN288" s="5"/>
      <c r="VRO288" s="5"/>
      <c r="VRP288" s="5"/>
      <c r="VRQ288" s="5"/>
      <c r="VRR288" s="5"/>
      <c r="VRS288" s="5"/>
      <c r="VRT288" s="5"/>
      <c r="VRU288" s="5"/>
      <c r="VRV288" s="5"/>
      <c r="VRW288" s="5"/>
      <c r="VRX288" s="5"/>
      <c r="VRY288" s="5"/>
      <c r="VRZ288" s="5"/>
      <c r="VSA288" s="5"/>
      <c r="VSB288" s="5"/>
      <c r="VSC288" s="5"/>
      <c r="VSD288" s="5"/>
      <c r="VSE288" s="5"/>
      <c r="VSF288" s="5"/>
      <c r="VSG288" s="5"/>
      <c r="VSH288" s="5"/>
      <c r="VSI288" s="5"/>
      <c r="VSJ288" s="5"/>
      <c r="VSK288" s="5"/>
      <c r="VSL288" s="5"/>
      <c r="VSM288" s="5"/>
      <c r="VSN288" s="5"/>
      <c r="VSO288" s="5"/>
      <c r="VSP288" s="5"/>
      <c r="VSQ288" s="5"/>
      <c r="VSR288" s="5"/>
      <c r="VSS288" s="5"/>
      <c r="VST288" s="5"/>
      <c r="VSU288" s="5"/>
      <c r="VSV288" s="5"/>
      <c r="VSW288" s="5"/>
      <c r="VSX288" s="5"/>
      <c r="VSY288" s="5"/>
      <c r="VSZ288" s="5"/>
      <c r="VTA288" s="5"/>
      <c r="VTB288" s="5"/>
      <c r="VTC288" s="5"/>
      <c r="VTD288" s="5"/>
      <c r="VTE288" s="5"/>
      <c r="VTF288" s="5"/>
      <c r="VTG288" s="5"/>
      <c r="VTH288" s="5"/>
      <c r="VTI288" s="5"/>
      <c r="VTJ288" s="5"/>
      <c r="VTK288" s="5"/>
      <c r="VTL288" s="5"/>
      <c r="VTM288" s="5"/>
      <c r="VTN288" s="5"/>
      <c r="VTO288" s="5"/>
      <c r="VTP288" s="5"/>
      <c r="VTQ288" s="5"/>
      <c r="VTR288" s="5"/>
      <c r="VTS288" s="5"/>
      <c r="VTT288" s="5"/>
      <c r="VTU288" s="5"/>
      <c r="VTV288" s="5"/>
      <c r="VTW288" s="5"/>
      <c r="VTX288" s="5"/>
      <c r="VTY288" s="5"/>
      <c r="VTZ288" s="5"/>
      <c r="VUA288" s="5"/>
      <c r="VUB288" s="5"/>
      <c r="VUC288" s="5"/>
      <c r="VUD288" s="5"/>
      <c r="VUE288" s="5"/>
      <c r="VUF288" s="5"/>
      <c r="VUG288" s="5"/>
      <c r="VUH288" s="5"/>
      <c r="VUI288" s="5"/>
      <c r="VUJ288" s="5"/>
      <c r="VUK288" s="5"/>
      <c r="VUL288" s="5"/>
      <c r="VUM288" s="5"/>
      <c r="VUN288" s="5"/>
      <c r="VUO288" s="5"/>
      <c r="VUP288" s="5"/>
      <c r="VUQ288" s="5"/>
      <c r="VUR288" s="5"/>
      <c r="VUS288" s="5"/>
      <c r="VUT288" s="5"/>
      <c r="VUU288" s="5"/>
      <c r="VUV288" s="5"/>
      <c r="VUW288" s="5"/>
      <c r="VUX288" s="5"/>
      <c r="VUY288" s="5"/>
      <c r="VUZ288" s="5"/>
      <c r="VVA288" s="5"/>
      <c r="VVB288" s="5"/>
      <c r="VVC288" s="5"/>
      <c r="VVD288" s="5"/>
      <c r="VVE288" s="5"/>
      <c r="VVF288" s="5"/>
      <c r="VVG288" s="5"/>
      <c r="VVH288" s="5"/>
      <c r="VVI288" s="5"/>
      <c r="VVJ288" s="5"/>
      <c r="VVK288" s="5"/>
      <c r="VVL288" s="5"/>
      <c r="VVM288" s="5"/>
      <c r="VVN288" s="5"/>
      <c r="VVO288" s="5"/>
      <c r="VVP288" s="5"/>
      <c r="VVQ288" s="5"/>
      <c r="VVR288" s="5"/>
      <c r="VVS288" s="5"/>
      <c r="VVT288" s="5"/>
      <c r="VVU288" s="5"/>
      <c r="VVV288" s="5"/>
      <c r="VVW288" s="5"/>
      <c r="VVX288" s="5"/>
      <c r="VVY288" s="5"/>
      <c r="VVZ288" s="5"/>
      <c r="VWA288" s="5"/>
      <c r="VWB288" s="5"/>
      <c r="VWC288" s="5"/>
      <c r="VWD288" s="5"/>
      <c r="VWE288" s="5"/>
      <c r="VWF288" s="5"/>
      <c r="VWG288" s="5"/>
      <c r="VWH288" s="5"/>
      <c r="VWI288" s="5"/>
      <c r="VWJ288" s="5"/>
      <c r="VWK288" s="5"/>
      <c r="VWL288" s="5"/>
      <c r="VWM288" s="5"/>
      <c r="VWN288" s="5"/>
      <c r="VWO288" s="5"/>
      <c r="VWP288" s="5"/>
      <c r="VWQ288" s="5"/>
      <c r="VWR288" s="5"/>
      <c r="VWS288" s="5"/>
      <c r="VWT288" s="5"/>
      <c r="VWU288" s="5"/>
      <c r="VWV288" s="5"/>
      <c r="VWW288" s="5"/>
      <c r="VWX288" s="5"/>
      <c r="VWY288" s="5"/>
      <c r="VWZ288" s="5"/>
      <c r="VXA288" s="5"/>
      <c r="VXB288" s="5"/>
      <c r="VXC288" s="5"/>
      <c r="VXD288" s="5"/>
      <c r="VXE288" s="5"/>
      <c r="VXF288" s="5"/>
      <c r="VXG288" s="5"/>
      <c r="VXH288" s="5"/>
      <c r="VXI288" s="5"/>
      <c r="VXJ288" s="5"/>
      <c r="VXK288" s="5"/>
      <c r="VXL288" s="5"/>
      <c r="VXM288" s="5"/>
      <c r="VXN288" s="5"/>
      <c r="VXO288" s="5"/>
      <c r="VXP288" s="5"/>
      <c r="VXQ288" s="5"/>
      <c r="VXR288" s="5"/>
      <c r="VXS288" s="5"/>
      <c r="VXT288" s="5"/>
      <c r="VXU288" s="5"/>
      <c r="VXV288" s="5"/>
      <c r="VXW288" s="5"/>
      <c r="VXX288" s="5"/>
      <c r="VXY288" s="5"/>
      <c r="VXZ288" s="5"/>
      <c r="VYA288" s="5"/>
      <c r="VYB288" s="5"/>
      <c r="VYC288" s="5"/>
      <c r="VYD288" s="5"/>
      <c r="VYE288" s="5"/>
      <c r="VYF288" s="5"/>
      <c r="VYG288" s="5"/>
      <c r="VYH288" s="5"/>
      <c r="VYI288" s="5"/>
      <c r="VYJ288" s="5"/>
      <c r="VYK288" s="5"/>
      <c r="VYL288" s="5"/>
      <c r="VYM288" s="5"/>
      <c r="VYN288" s="5"/>
      <c r="VYO288" s="5"/>
      <c r="VYP288" s="5"/>
      <c r="VYQ288" s="5"/>
      <c r="VYR288" s="5"/>
      <c r="VYS288" s="5"/>
      <c r="VYT288" s="5"/>
      <c r="VYU288" s="5"/>
      <c r="VYV288" s="5"/>
      <c r="VYW288" s="5"/>
      <c r="VYX288" s="5"/>
      <c r="VYY288" s="5"/>
      <c r="VYZ288" s="5"/>
      <c r="VZA288" s="5"/>
      <c r="VZB288" s="5"/>
      <c r="VZC288" s="5"/>
      <c r="VZD288" s="5"/>
      <c r="VZE288" s="5"/>
      <c r="VZF288" s="5"/>
      <c r="VZG288" s="5"/>
      <c r="VZH288" s="5"/>
      <c r="VZI288" s="5"/>
      <c r="VZJ288" s="5"/>
      <c r="VZK288" s="5"/>
      <c r="VZL288" s="5"/>
      <c r="VZM288" s="5"/>
      <c r="VZN288" s="5"/>
      <c r="VZO288" s="5"/>
      <c r="VZP288" s="5"/>
      <c r="VZQ288" s="5"/>
      <c r="VZR288" s="5"/>
      <c r="VZS288" s="5"/>
      <c r="VZT288" s="5"/>
      <c r="VZU288" s="5"/>
      <c r="VZV288" s="5"/>
      <c r="VZW288" s="5"/>
      <c r="VZX288" s="5"/>
      <c r="VZY288" s="5"/>
      <c r="VZZ288" s="5"/>
      <c r="WAA288" s="5"/>
      <c r="WAB288" s="5"/>
      <c r="WAC288" s="5"/>
      <c r="WAD288" s="5"/>
      <c r="WAE288" s="5"/>
      <c r="WAF288" s="5"/>
      <c r="WAG288" s="5"/>
      <c r="WAH288" s="5"/>
      <c r="WAI288" s="5"/>
      <c r="WAJ288" s="5"/>
      <c r="WAK288" s="5"/>
      <c r="WAL288" s="5"/>
      <c r="WAM288" s="5"/>
      <c r="WAN288" s="5"/>
      <c r="WAO288" s="5"/>
      <c r="WAP288" s="5"/>
      <c r="WAQ288" s="5"/>
      <c r="WAR288" s="5"/>
      <c r="WAS288" s="5"/>
      <c r="WAT288" s="5"/>
      <c r="WAU288" s="5"/>
      <c r="WAV288" s="5"/>
      <c r="WAW288" s="5"/>
      <c r="WAX288" s="5"/>
      <c r="WAY288" s="5"/>
      <c r="WAZ288" s="5"/>
      <c r="WBA288" s="5"/>
      <c r="WBB288" s="5"/>
      <c r="WBC288" s="5"/>
      <c r="WBD288" s="5"/>
      <c r="WBE288" s="5"/>
      <c r="WBF288" s="5"/>
      <c r="WBG288" s="5"/>
      <c r="WBH288" s="5"/>
      <c r="WBI288" s="5"/>
      <c r="WBJ288" s="5"/>
      <c r="WBK288" s="5"/>
      <c r="WBL288" s="5"/>
      <c r="WBM288" s="5"/>
      <c r="WBN288" s="5"/>
      <c r="WBO288" s="5"/>
      <c r="WBP288" s="5"/>
      <c r="WBQ288" s="5"/>
      <c r="WBR288" s="5"/>
      <c r="WBS288" s="5"/>
      <c r="WBT288" s="5"/>
      <c r="WBU288" s="5"/>
      <c r="WBV288" s="5"/>
      <c r="WBW288" s="5"/>
      <c r="WBX288" s="5"/>
      <c r="WBY288" s="5"/>
      <c r="WBZ288" s="5"/>
      <c r="WCA288" s="5"/>
      <c r="WCB288" s="5"/>
      <c r="WCC288" s="5"/>
      <c r="WCD288" s="5"/>
      <c r="WCE288" s="5"/>
      <c r="WCF288" s="5"/>
      <c r="WCG288" s="5"/>
      <c r="WCH288" s="5"/>
      <c r="WCI288" s="5"/>
      <c r="WCJ288" s="5"/>
      <c r="WCK288" s="5"/>
      <c r="WCL288" s="5"/>
      <c r="WCM288" s="5"/>
      <c r="WCN288" s="5"/>
      <c r="WCO288" s="5"/>
      <c r="WCP288" s="5"/>
      <c r="WCQ288" s="5"/>
      <c r="WCR288" s="5"/>
      <c r="WCS288" s="5"/>
      <c r="WCT288" s="5"/>
      <c r="WCU288" s="5"/>
      <c r="WCV288" s="5"/>
      <c r="WCW288" s="5"/>
      <c r="WCX288" s="5"/>
      <c r="WCY288" s="5"/>
      <c r="WCZ288" s="5"/>
      <c r="WDA288" s="5"/>
      <c r="WDB288" s="5"/>
      <c r="WDC288" s="5"/>
      <c r="WDD288" s="5"/>
      <c r="WDE288" s="5"/>
      <c r="WDF288" s="5"/>
      <c r="WDG288" s="5"/>
      <c r="WDH288" s="5"/>
      <c r="WDI288" s="5"/>
      <c r="WDJ288" s="5"/>
      <c r="WDK288" s="5"/>
      <c r="WDL288" s="5"/>
      <c r="WDM288" s="5"/>
      <c r="WDN288" s="5"/>
      <c r="WDO288" s="5"/>
      <c r="WDP288" s="5"/>
      <c r="WDQ288" s="5"/>
      <c r="WDR288" s="5"/>
      <c r="WDS288" s="5"/>
      <c r="WDT288" s="5"/>
      <c r="WDU288" s="5"/>
      <c r="WDV288" s="5"/>
      <c r="WDW288" s="5"/>
      <c r="WDX288" s="5"/>
      <c r="WDY288" s="5"/>
      <c r="WDZ288" s="5"/>
      <c r="WEA288" s="5"/>
      <c r="WEB288" s="5"/>
      <c r="WEC288" s="5"/>
      <c r="WED288" s="5"/>
      <c r="WEE288" s="5"/>
      <c r="WEF288" s="5"/>
      <c r="WEG288" s="5"/>
      <c r="WEH288" s="5"/>
      <c r="WEI288" s="5"/>
      <c r="WEJ288" s="5"/>
      <c r="WEK288" s="5"/>
      <c r="WEL288" s="5"/>
      <c r="WEM288" s="5"/>
      <c r="WEN288" s="5"/>
      <c r="WEO288" s="5"/>
      <c r="WEP288" s="5"/>
      <c r="WEQ288" s="5"/>
      <c r="WER288" s="5"/>
      <c r="WES288" s="5"/>
      <c r="WET288" s="5"/>
      <c r="WEU288" s="5"/>
      <c r="WEV288" s="5"/>
      <c r="WEW288" s="5"/>
      <c r="WEX288" s="5"/>
      <c r="WEY288" s="5"/>
      <c r="WEZ288" s="5"/>
      <c r="WFA288" s="5"/>
      <c r="WFB288" s="5"/>
      <c r="WFC288" s="5"/>
      <c r="WFD288" s="5"/>
      <c r="WFE288" s="5"/>
      <c r="WFF288" s="5"/>
      <c r="WFG288" s="5"/>
      <c r="WFH288" s="5"/>
      <c r="WFI288" s="5"/>
      <c r="WFJ288" s="5"/>
      <c r="WFK288" s="5"/>
      <c r="WFL288" s="5"/>
      <c r="WFM288" s="5"/>
      <c r="WFN288" s="5"/>
      <c r="WFO288" s="5"/>
      <c r="WFP288" s="5"/>
      <c r="WFQ288" s="5"/>
      <c r="WFR288" s="5"/>
      <c r="WFS288" s="5"/>
      <c r="WFT288" s="5"/>
      <c r="WFU288" s="5"/>
      <c r="WFV288" s="5"/>
      <c r="WFW288" s="5"/>
      <c r="WFX288" s="5"/>
      <c r="WFY288" s="5"/>
      <c r="WFZ288" s="5"/>
      <c r="WGA288" s="5"/>
      <c r="WGB288" s="5"/>
      <c r="WGC288" s="5"/>
      <c r="WGD288" s="5"/>
      <c r="WGE288" s="5"/>
      <c r="WGF288" s="5"/>
      <c r="WGG288" s="5"/>
      <c r="WGH288" s="5"/>
      <c r="WGI288" s="5"/>
      <c r="WGJ288" s="5"/>
      <c r="WGK288" s="5"/>
      <c r="WGL288" s="5"/>
      <c r="WGM288" s="5"/>
      <c r="WGN288" s="5"/>
      <c r="WGO288" s="5"/>
      <c r="WGP288" s="5"/>
      <c r="WGQ288" s="5"/>
      <c r="WGR288" s="5"/>
      <c r="WGS288" s="5"/>
      <c r="WGT288" s="5"/>
      <c r="WGU288" s="5"/>
      <c r="WGV288" s="5"/>
      <c r="WGW288" s="5"/>
      <c r="WGX288" s="5"/>
      <c r="WGY288" s="5"/>
      <c r="WGZ288" s="5"/>
      <c r="WHA288" s="5"/>
      <c r="WHB288" s="5"/>
      <c r="WHC288" s="5"/>
      <c r="WHD288" s="5"/>
      <c r="WHE288" s="5"/>
      <c r="WHF288" s="5"/>
      <c r="WHG288" s="5"/>
      <c r="WHH288" s="5"/>
      <c r="WHI288" s="5"/>
      <c r="WHJ288" s="5"/>
      <c r="WHK288" s="5"/>
      <c r="WHL288" s="5"/>
      <c r="WHM288" s="5"/>
      <c r="WHN288" s="5"/>
      <c r="WHO288" s="5"/>
      <c r="WHP288" s="5"/>
      <c r="WHQ288" s="5"/>
      <c r="WHR288" s="5"/>
      <c r="WHS288" s="5"/>
      <c r="WHT288" s="5"/>
      <c r="WHU288" s="5"/>
      <c r="WHV288" s="5"/>
      <c r="WHW288" s="5"/>
      <c r="WHX288" s="5"/>
      <c r="WHY288" s="5"/>
      <c r="WHZ288" s="5"/>
      <c r="WIA288" s="5"/>
      <c r="WIB288" s="5"/>
      <c r="WIC288" s="5"/>
      <c r="WID288" s="5"/>
      <c r="WIE288" s="5"/>
      <c r="WIF288" s="5"/>
      <c r="WIG288" s="5"/>
      <c r="WIH288" s="5"/>
      <c r="WII288" s="5"/>
      <c r="WIJ288" s="5"/>
      <c r="WIK288" s="5"/>
      <c r="WIL288" s="5"/>
      <c r="WIM288" s="5"/>
      <c r="WIN288" s="5"/>
      <c r="WIO288" s="5"/>
      <c r="WIP288" s="5"/>
      <c r="WIQ288" s="5"/>
      <c r="WIR288" s="5"/>
      <c r="WIS288" s="5"/>
      <c r="WIT288" s="5"/>
      <c r="WIU288" s="5"/>
      <c r="WIV288" s="5"/>
      <c r="WIW288" s="5"/>
      <c r="WIX288" s="5"/>
      <c r="WIY288" s="5"/>
      <c r="WIZ288" s="5"/>
      <c r="WJA288" s="5"/>
      <c r="WJB288" s="5"/>
      <c r="WJC288" s="5"/>
      <c r="WJD288" s="5"/>
      <c r="WJE288" s="5"/>
      <c r="WJF288" s="5"/>
      <c r="WJG288" s="5"/>
      <c r="WJH288" s="5"/>
      <c r="WJI288" s="5"/>
      <c r="WJJ288" s="5"/>
      <c r="WJK288" s="5"/>
      <c r="WJL288" s="5"/>
      <c r="WJM288" s="5"/>
      <c r="WJN288" s="5"/>
      <c r="WJO288" s="5"/>
      <c r="WJP288" s="5"/>
      <c r="WJQ288" s="5"/>
      <c r="WJR288" s="5"/>
      <c r="WJS288" s="5"/>
      <c r="WJT288" s="5"/>
      <c r="WJU288" s="5"/>
      <c r="WJV288" s="5"/>
      <c r="WJW288" s="5"/>
      <c r="WJX288" s="5"/>
      <c r="WJY288" s="5"/>
      <c r="WJZ288" s="5"/>
      <c r="WKA288" s="5"/>
      <c r="WKB288" s="5"/>
      <c r="WKC288" s="5"/>
      <c r="WKD288" s="5"/>
      <c r="WKE288" s="5"/>
      <c r="WKF288" s="5"/>
      <c r="WKG288" s="5"/>
      <c r="WKH288" s="5"/>
      <c r="WKI288" s="5"/>
      <c r="WKJ288" s="5"/>
      <c r="WKK288" s="5"/>
      <c r="WKL288" s="5"/>
      <c r="WKM288" s="5"/>
      <c r="WKN288" s="5"/>
      <c r="WKO288" s="5"/>
      <c r="WKP288" s="5"/>
      <c r="WKQ288" s="5"/>
      <c r="WKR288" s="5"/>
      <c r="WKS288" s="5"/>
      <c r="WKT288" s="5"/>
      <c r="WKU288" s="5"/>
      <c r="WKV288" s="5"/>
      <c r="WKW288" s="5"/>
      <c r="WKX288" s="5"/>
      <c r="WKY288" s="5"/>
      <c r="WKZ288" s="5"/>
      <c r="WLA288" s="5"/>
      <c r="WLB288" s="5"/>
      <c r="WLC288" s="5"/>
      <c r="WLD288" s="5"/>
      <c r="WLE288" s="5"/>
      <c r="WLF288" s="5"/>
      <c r="WLG288" s="5"/>
      <c r="WLH288" s="5"/>
      <c r="WLI288" s="5"/>
      <c r="WLJ288" s="5"/>
      <c r="WLK288" s="5"/>
      <c r="WLL288" s="5"/>
      <c r="WLM288" s="5"/>
      <c r="WLN288" s="5"/>
      <c r="WLO288" s="5"/>
      <c r="WLP288" s="5"/>
      <c r="WLQ288" s="5"/>
      <c r="WLR288" s="5"/>
      <c r="WLS288" s="5"/>
      <c r="WLT288" s="5"/>
      <c r="WLU288" s="5"/>
      <c r="WLV288" s="5"/>
      <c r="WLW288" s="5"/>
      <c r="WLX288" s="5"/>
      <c r="WLY288" s="5"/>
      <c r="WLZ288" s="5"/>
      <c r="WMA288" s="5"/>
      <c r="WMB288" s="5"/>
      <c r="WMC288" s="5"/>
      <c r="WMD288" s="5"/>
      <c r="WME288" s="5"/>
      <c r="WMF288" s="5"/>
      <c r="WMG288" s="5"/>
      <c r="WMH288" s="5"/>
      <c r="WMI288" s="5"/>
      <c r="WMJ288" s="5"/>
      <c r="WMK288" s="5"/>
      <c r="WML288" s="5"/>
      <c r="WMM288" s="5"/>
      <c r="WMN288" s="5"/>
      <c r="WMO288" s="5"/>
      <c r="WMP288" s="5"/>
      <c r="WMQ288" s="5"/>
      <c r="WMR288" s="5"/>
      <c r="WMS288" s="5"/>
      <c r="WMT288" s="5"/>
      <c r="WMU288" s="5"/>
      <c r="WMV288" s="5"/>
      <c r="WMW288" s="5"/>
      <c r="WMX288" s="5"/>
      <c r="WMY288" s="5"/>
      <c r="WMZ288" s="5"/>
      <c r="WNA288" s="5"/>
      <c r="WNB288" s="5"/>
      <c r="WNC288" s="5"/>
      <c r="WND288" s="5"/>
      <c r="WNE288" s="5"/>
      <c r="WNF288" s="5"/>
      <c r="WNG288" s="5"/>
      <c r="WNH288" s="5"/>
      <c r="WNI288" s="5"/>
      <c r="WNJ288" s="5"/>
      <c r="WNK288" s="5"/>
      <c r="WNL288" s="5"/>
      <c r="WNM288" s="5"/>
      <c r="WNN288" s="5"/>
      <c r="WNO288" s="5"/>
      <c r="WNP288" s="5"/>
      <c r="WNQ288" s="5"/>
      <c r="WNR288" s="5"/>
      <c r="WNS288" s="5"/>
      <c r="WNT288" s="5"/>
      <c r="WNU288" s="5"/>
      <c r="WNV288" s="5"/>
      <c r="WNW288" s="5"/>
      <c r="WNX288" s="5"/>
      <c r="WNY288" s="5"/>
      <c r="WNZ288" s="5"/>
      <c r="WOA288" s="5"/>
      <c r="WOB288" s="5"/>
      <c r="WOC288" s="5"/>
      <c r="WOD288" s="5"/>
      <c r="WOE288" s="5"/>
      <c r="WOF288" s="5"/>
      <c r="WOG288" s="5"/>
      <c r="WOH288" s="5"/>
      <c r="WOI288" s="5"/>
      <c r="WOJ288" s="5"/>
      <c r="WOK288" s="5"/>
      <c r="WOL288" s="5"/>
      <c r="WOM288" s="5"/>
      <c r="WON288" s="5"/>
      <c r="WOO288" s="5"/>
      <c r="WOP288" s="5"/>
      <c r="WOQ288" s="5"/>
      <c r="WOR288" s="5"/>
      <c r="WOS288" s="5"/>
      <c r="WOT288" s="5"/>
      <c r="WOU288" s="5"/>
      <c r="WOV288" s="5"/>
      <c r="WOW288" s="5"/>
      <c r="WOX288" s="5"/>
      <c r="WOY288" s="5"/>
      <c r="WOZ288" s="5"/>
      <c r="WPA288" s="5"/>
      <c r="WPB288" s="5"/>
      <c r="WPC288" s="5"/>
      <c r="WPD288" s="5"/>
      <c r="WPE288" s="5"/>
      <c r="WPF288" s="5"/>
      <c r="WPG288" s="5"/>
      <c r="WPH288" s="5"/>
      <c r="WPI288" s="5"/>
      <c r="WPJ288" s="5"/>
      <c r="WPK288" s="5"/>
      <c r="WPL288" s="5"/>
      <c r="WPM288" s="5"/>
      <c r="WPN288" s="5"/>
      <c r="WPO288" s="5"/>
      <c r="WPP288" s="5"/>
      <c r="WPQ288" s="5"/>
      <c r="WPR288" s="5"/>
      <c r="WPS288" s="5"/>
      <c r="WPT288" s="5"/>
      <c r="WPU288" s="5"/>
      <c r="WPV288" s="5"/>
      <c r="WPW288" s="5"/>
      <c r="WPX288" s="5"/>
      <c r="WPY288" s="5"/>
      <c r="WPZ288" s="5"/>
      <c r="WQA288" s="5"/>
      <c r="WQB288" s="5"/>
      <c r="WQC288" s="5"/>
      <c r="WQD288" s="5"/>
      <c r="WQE288" s="5"/>
      <c r="WQF288" s="5"/>
      <c r="WQG288" s="5"/>
      <c r="WQH288" s="5"/>
      <c r="WQI288" s="5"/>
      <c r="WQJ288" s="5"/>
      <c r="WQK288" s="5"/>
      <c r="WQL288" s="5"/>
      <c r="WQM288" s="5"/>
      <c r="WQN288" s="5"/>
      <c r="WQO288" s="5"/>
      <c r="WQP288" s="5"/>
      <c r="WQQ288" s="5"/>
      <c r="WQR288" s="5"/>
      <c r="WQS288" s="5"/>
      <c r="WQT288" s="5"/>
      <c r="WQU288" s="5"/>
      <c r="WQV288" s="5"/>
      <c r="WQW288" s="5"/>
      <c r="WQX288" s="5"/>
      <c r="WQY288" s="5"/>
      <c r="WQZ288" s="5"/>
      <c r="WRA288" s="5"/>
      <c r="WRB288" s="5"/>
      <c r="WRC288" s="5"/>
      <c r="WRD288" s="5"/>
      <c r="WRE288" s="5"/>
      <c r="WRF288" s="5"/>
      <c r="WRG288" s="5"/>
      <c r="WRH288" s="5"/>
      <c r="WRI288" s="5"/>
      <c r="WRJ288" s="5"/>
      <c r="WRK288" s="5"/>
      <c r="WRL288" s="5"/>
      <c r="WRM288" s="5"/>
      <c r="WRN288" s="5"/>
      <c r="WRO288" s="5"/>
      <c r="WRP288" s="5"/>
      <c r="WRQ288" s="5"/>
      <c r="WRR288" s="5"/>
      <c r="WRS288" s="5"/>
      <c r="WRT288" s="5"/>
      <c r="WRU288" s="5"/>
      <c r="WRV288" s="5"/>
      <c r="WRW288" s="5"/>
      <c r="WRX288" s="5"/>
      <c r="WRY288" s="5"/>
      <c r="WRZ288" s="5"/>
      <c r="WSA288" s="5"/>
      <c r="WSB288" s="5"/>
      <c r="WSC288" s="5"/>
      <c r="WSD288" s="5"/>
      <c r="WSE288" s="5"/>
      <c r="WSF288" s="5"/>
      <c r="WSG288" s="5"/>
      <c r="WSH288" s="5"/>
      <c r="WSI288" s="5"/>
      <c r="WSJ288" s="5"/>
      <c r="WSK288" s="5"/>
      <c r="WSL288" s="5"/>
      <c r="WSM288" s="5"/>
      <c r="WSN288" s="5"/>
      <c r="WSO288" s="5"/>
      <c r="WSP288" s="5"/>
      <c r="WSQ288" s="5"/>
      <c r="WSR288" s="5"/>
      <c r="WSS288" s="5"/>
      <c r="WST288" s="5"/>
      <c r="WSU288" s="5"/>
      <c r="WSV288" s="5"/>
      <c r="WSW288" s="5"/>
      <c r="WSX288" s="5"/>
      <c r="WSY288" s="5"/>
      <c r="WSZ288" s="5"/>
      <c r="WTA288" s="5"/>
      <c r="WTB288" s="5"/>
      <c r="WTC288" s="5"/>
      <c r="WTD288" s="5"/>
      <c r="WTE288" s="5"/>
      <c r="WTF288" s="5"/>
      <c r="WTG288" s="5"/>
      <c r="WTH288" s="5"/>
      <c r="WTI288" s="5"/>
      <c r="WTJ288" s="5"/>
      <c r="WTK288" s="5"/>
      <c r="WTL288" s="5"/>
      <c r="WTM288" s="5"/>
      <c r="WTN288" s="5"/>
      <c r="WTO288" s="5"/>
      <c r="WTP288" s="5"/>
      <c r="WTQ288" s="5"/>
      <c r="WTR288" s="5"/>
      <c r="WTS288" s="5"/>
      <c r="WTT288" s="5"/>
      <c r="WTU288" s="5"/>
      <c r="WTV288" s="5"/>
      <c r="WTW288" s="5"/>
      <c r="WTX288" s="5"/>
      <c r="WTY288" s="5"/>
      <c r="WTZ288" s="5"/>
      <c r="WUA288" s="5"/>
      <c r="WUB288" s="5"/>
      <c r="WUC288" s="5"/>
      <c r="WUD288" s="5"/>
      <c r="WUE288" s="5"/>
      <c r="WUF288" s="5"/>
      <c r="WUG288" s="5"/>
      <c r="WUH288" s="5"/>
      <c r="WUI288" s="5"/>
      <c r="WUJ288" s="5"/>
      <c r="WUK288" s="5"/>
      <c r="WUL288" s="5"/>
      <c r="WUM288" s="5"/>
      <c r="WUN288" s="5"/>
      <c r="WUO288" s="5"/>
      <c r="WUP288" s="5"/>
      <c r="WUQ288" s="5"/>
      <c r="WUR288" s="5"/>
      <c r="WUS288" s="5"/>
      <c r="WUT288" s="5"/>
      <c r="WUU288" s="5"/>
      <c r="WUV288" s="5"/>
      <c r="WUW288" s="5"/>
      <c r="WUX288" s="5"/>
      <c r="WUY288" s="5"/>
      <c r="WUZ288" s="5"/>
      <c r="WVA288" s="5"/>
      <c r="WVB288" s="5"/>
      <c r="WVC288" s="5"/>
      <c r="WVD288" s="5"/>
      <c r="WVE288" s="5"/>
      <c r="WVF288" s="5"/>
      <c r="WVG288" s="5"/>
      <c r="WVH288" s="5"/>
      <c r="WVI288" s="5"/>
      <c r="WVJ288" s="5"/>
      <c r="WVK288" s="5"/>
      <c r="WVL288" s="5"/>
      <c r="WVM288" s="5"/>
      <c r="WVN288" s="5"/>
      <c r="WVO288" s="5"/>
      <c r="WVP288" s="5"/>
      <c r="WVQ288" s="5"/>
      <c r="WVR288" s="5"/>
      <c r="WVS288" s="5"/>
      <c r="WVT288" s="5"/>
      <c r="WVU288" s="5"/>
      <c r="WVV288" s="5"/>
      <c r="WVW288" s="5"/>
      <c r="WVX288" s="5"/>
      <c r="WVY288" s="5"/>
      <c r="WVZ288" s="5"/>
      <c r="WWA288" s="5"/>
      <c r="WWB288" s="5"/>
      <c r="WWC288" s="5"/>
      <c r="WWD288" s="5"/>
      <c r="WWE288" s="5"/>
      <c r="WWF288" s="5"/>
      <c r="WWG288" s="5"/>
      <c r="WWH288" s="5"/>
      <c r="WWI288" s="5"/>
      <c r="WWJ288" s="5"/>
      <c r="WWK288" s="5"/>
      <c r="WWL288" s="5"/>
      <c r="WWM288" s="5"/>
      <c r="WWN288" s="5"/>
      <c r="WWO288" s="5"/>
      <c r="WWP288" s="5"/>
      <c r="WWQ288" s="5"/>
      <c r="WWR288" s="5"/>
      <c r="WWS288" s="5"/>
      <c r="WWT288" s="5"/>
      <c r="WWU288" s="5"/>
      <c r="WWV288" s="5"/>
      <c r="WWW288" s="5"/>
      <c r="WWX288" s="5"/>
      <c r="WWY288" s="5"/>
      <c r="WWZ288" s="5"/>
      <c r="WXA288" s="5"/>
      <c r="WXB288" s="5"/>
      <c r="WXC288" s="5"/>
      <c r="WXD288" s="5"/>
      <c r="WXE288" s="5"/>
      <c r="WXF288" s="5"/>
      <c r="WXG288" s="5"/>
      <c r="WXH288" s="5"/>
      <c r="WXI288" s="5"/>
      <c r="WXJ288" s="5"/>
      <c r="WXK288" s="5"/>
      <c r="WXL288" s="5"/>
      <c r="WXM288" s="5"/>
      <c r="WXN288" s="5"/>
      <c r="WXO288" s="5"/>
      <c r="WXP288" s="5"/>
      <c r="WXQ288" s="5"/>
      <c r="WXR288" s="5"/>
      <c r="WXS288" s="5"/>
      <c r="WXT288" s="5"/>
      <c r="WXU288" s="5"/>
      <c r="WXV288" s="5"/>
      <c r="WXW288" s="5"/>
      <c r="WXX288" s="5"/>
      <c r="WXY288" s="5"/>
      <c r="WXZ288" s="5"/>
      <c r="WYA288" s="5"/>
      <c r="WYB288" s="5"/>
      <c r="WYC288" s="5"/>
      <c r="WYD288" s="5"/>
      <c r="WYE288" s="5"/>
      <c r="WYF288" s="5"/>
      <c r="WYG288" s="5"/>
      <c r="WYH288" s="5"/>
      <c r="WYI288" s="5"/>
      <c r="WYJ288" s="5"/>
      <c r="WYK288" s="5"/>
      <c r="WYL288" s="5"/>
      <c r="WYM288" s="5"/>
      <c r="WYN288" s="5"/>
      <c r="WYO288" s="5"/>
      <c r="WYP288" s="5"/>
      <c r="WYQ288" s="5"/>
      <c r="WYR288" s="5"/>
      <c r="WYS288" s="5"/>
      <c r="WYT288" s="5"/>
      <c r="WYU288" s="5"/>
      <c r="WYV288" s="5"/>
      <c r="WYW288" s="5"/>
      <c r="WYX288" s="5"/>
      <c r="WYY288" s="5"/>
      <c r="WYZ288" s="5"/>
      <c r="WZA288" s="5"/>
      <c r="WZB288" s="5"/>
      <c r="WZC288" s="5"/>
      <c r="WZD288" s="5"/>
      <c r="WZE288" s="5"/>
      <c r="WZF288" s="5"/>
      <c r="WZG288" s="5"/>
      <c r="WZH288" s="5"/>
      <c r="WZI288" s="5"/>
      <c r="WZJ288" s="5"/>
      <c r="WZK288" s="5"/>
      <c r="WZL288" s="5"/>
      <c r="WZM288" s="5"/>
      <c r="WZN288" s="5"/>
      <c r="WZO288" s="5"/>
      <c r="WZP288" s="5"/>
      <c r="WZQ288" s="5"/>
      <c r="WZR288" s="5"/>
      <c r="WZS288" s="5"/>
      <c r="WZT288" s="5"/>
      <c r="WZU288" s="5"/>
      <c r="WZV288" s="5"/>
      <c r="WZW288" s="5"/>
      <c r="WZX288" s="5"/>
      <c r="WZY288" s="5"/>
      <c r="WZZ288" s="5"/>
      <c r="XAA288" s="5"/>
      <c r="XAB288" s="5"/>
      <c r="XAC288" s="5"/>
      <c r="XAD288" s="5"/>
      <c r="XAE288" s="5"/>
      <c r="XAF288" s="5"/>
      <c r="XAG288" s="5"/>
      <c r="XAH288" s="5"/>
      <c r="XAI288" s="5"/>
      <c r="XAJ288" s="5"/>
      <c r="XAK288" s="5"/>
      <c r="XAL288" s="5"/>
      <c r="XAM288" s="5"/>
      <c r="XAN288" s="5"/>
      <c r="XAO288" s="5"/>
      <c r="XAP288" s="5"/>
      <c r="XAQ288" s="5"/>
      <c r="XAR288" s="5"/>
      <c r="XAS288" s="5"/>
      <c r="XAT288" s="5"/>
      <c r="XAU288" s="5"/>
      <c r="XAV288" s="5"/>
      <c r="XAW288" s="5"/>
      <c r="XAX288" s="5"/>
      <c r="XAY288" s="5"/>
      <c r="XAZ288" s="5"/>
      <c r="XBA288" s="5"/>
      <c r="XBB288" s="5"/>
      <c r="XBC288" s="5"/>
      <c r="XBD288" s="5"/>
      <c r="XBE288" s="5"/>
      <c r="XBF288" s="5"/>
      <c r="XBG288" s="5"/>
      <c r="XBH288" s="5"/>
      <c r="XBI288" s="5"/>
      <c r="XBJ288" s="5"/>
      <c r="XBK288" s="5"/>
      <c r="XBL288" s="5"/>
      <c r="XBM288" s="5"/>
      <c r="XBN288" s="5"/>
      <c r="XBO288" s="5"/>
      <c r="XBP288" s="5"/>
      <c r="XBQ288" s="5"/>
      <c r="XBR288" s="5"/>
      <c r="XBS288" s="5"/>
      <c r="XBT288" s="5"/>
      <c r="XBU288" s="5"/>
      <c r="XBV288" s="5"/>
      <c r="XBW288" s="5"/>
      <c r="XBX288" s="5"/>
      <c r="XBY288" s="5"/>
      <c r="XBZ288" s="5"/>
      <c r="XCA288" s="5"/>
      <c r="XCB288" s="5"/>
      <c r="XCC288" s="5"/>
      <c r="XCD288" s="5"/>
      <c r="XCE288" s="5"/>
      <c r="XCF288" s="5"/>
      <c r="XCG288" s="5"/>
      <c r="XCH288" s="5"/>
      <c r="XCI288" s="5"/>
      <c r="XCJ288" s="5"/>
      <c r="XCK288" s="5"/>
      <c r="XCL288" s="5"/>
      <c r="XCM288" s="5"/>
      <c r="XCN288" s="5"/>
      <c r="XCO288" s="5"/>
      <c r="XCP288" s="5"/>
      <c r="XCQ288" s="5"/>
      <c r="XCR288" s="5"/>
      <c r="XCS288" s="5"/>
      <c r="XCT288" s="5"/>
      <c r="XCU288" s="5"/>
      <c r="XCV288" s="5"/>
      <c r="XCW288" s="5"/>
      <c r="XCX288" s="5"/>
      <c r="XCY288" s="5"/>
      <c r="XCZ288" s="5"/>
      <c r="XDA288" s="5"/>
      <c r="XDB288" s="5"/>
      <c r="XDC288" s="5"/>
      <c r="XDD288" s="5"/>
      <c r="XDE288" s="5"/>
      <c r="XDF288" s="5"/>
      <c r="XDG288" s="5"/>
      <c r="XDH288" s="5"/>
      <c r="XDI288" s="5"/>
      <c r="XDJ288" s="5"/>
      <c r="XDK288" s="5"/>
      <c r="XDL288" s="5"/>
      <c r="XDM288" s="5"/>
      <c r="XDN288" s="5"/>
      <c r="XDO288" s="5"/>
      <c r="XDP288" s="5"/>
      <c r="XDQ288" s="5"/>
      <c r="XDR288" s="5"/>
      <c r="XDS288" s="5"/>
      <c r="XDT288" s="5"/>
      <c r="XDU288" s="5"/>
      <c r="XDV288" s="5"/>
      <c r="XDW288" s="5"/>
      <c r="XDX288" s="5"/>
      <c r="XDY288" s="5"/>
      <c r="XDZ288" s="5"/>
      <c r="XEA288" s="5"/>
      <c r="XEB288" s="5"/>
      <c r="XEC288" s="5"/>
      <c r="XED288" s="5"/>
      <c r="XEE288" s="5"/>
      <c r="XEF288" s="5"/>
      <c r="XEG288" s="5"/>
      <c r="XEH288" s="5"/>
      <c r="XEI288" s="5"/>
      <c r="XEJ288" s="5"/>
      <c r="XEK288" s="5"/>
      <c r="XEL288" s="5"/>
      <c r="XEM288" s="5"/>
      <c r="XEN288" s="5"/>
      <c r="XEO288" s="5"/>
      <c r="XEP288" s="5"/>
      <c r="XEQ288" s="5"/>
      <c r="XER288" s="5"/>
      <c r="XES288" s="5"/>
      <c r="XET288" s="5"/>
      <c r="XEU288" s="5"/>
      <c r="XEV288" s="5"/>
      <c r="XEW288" s="5"/>
      <c r="XEX288" s="5"/>
      <c r="XEY288" s="5"/>
      <c r="XEZ288" s="5"/>
    </row>
    <row r="289" spans="1:22">
      <c r="A289" s="56"/>
      <c r="B289" s="11"/>
      <c r="C289" s="11" t="s">
        <v>585</v>
      </c>
      <c r="D289" s="11"/>
      <c r="E289" s="11" t="s">
        <v>461</v>
      </c>
      <c r="F289" s="11">
        <v>1</v>
      </c>
      <c r="G289" s="11"/>
      <c r="H289" s="11"/>
      <c r="I289" s="305"/>
      <c r="K289" s="11"/>
      <c r="L289" s="11"/>
      <c r="M289" s="11"/>
      <c r="O289" s="355"/>
      <c r="P289" s="356"/>
      <c r="Q289" s="356"/>
      <c r="R289" s="357"/>
      <c r="U289" s="4"/>
      <c r="V289" s="4"/>
    </row>
    <row r="290" spans="1:22">
      <c r="A290" s="56"/>
      <c r="B290" s="11"/>
      <c r="C290" s="11" t="s">
        <v>96</v>
      </c>
      <c r="D290" s="11"/>
      <c r="E290" s="11" t="s">
        <v>97</v>
      </c>
      <c r="F290" s="11">
        <v>4</v>
      </c>
      <c r="G290" s="11">
        <v>1</v>
      </c>
      <c r="H290" s="11">
        <v>1</v>
      </c>
      <c r="I290" s="305">
        <v>0</v>
      </c>
      <c r="K290" s="11"/>
      <c r="L290" s="11"/>
      <c r="M290" s="11"/>
      <c r="O290" s="355"/>
      <c r="P290" s="356"/>
      <c r="Q290" s="356"/>
      <c r="R290" s="357"/>
      <c r="U290" s="4"/>
      <c r="V290" s="4"/>
    </row>
    <row r="291" spans="1:22">
      <c r="A291" s="56"/>
      <c r="B291" s="11"/>
      <c r="C291" s="11" t="s">
        <v>98</v>
      </c>
      <c r="D291" s="11"/>
      <c r="E291" s="11" t="s">
        <v>99</v>
      </c>
      <c r="F291" s="11">
        <v>323</v>
      </c>
      <c r="G291" s="11">
        <v>1</v>
      </c>
      <c r="H291" s="11">
        <v>1</v>
      </c>
      <c r="I291" s="305">
        <v>0</v>
      </c>
      <c r="K291" s="11"/>
      <c r="L291" s="11"/>
      <c r="M291" s="11"/>
      <c r="O291" s="355"/>
      <c r="P291" s="356"/>
      <c r="Q291" s="356"/>
      <c r="R291" s="357"/>
      <c r="U291" s="4"/>
      <c r="V291" s="4"/>
    </row>
    <row r="292" spans="1:22">
      <c r="A292" s="56"/>
      <c r="B292" s="11"/>
      <c r="C292" s="11" t="s">
        <v>100</v>
      </c>
      <c r="D292" s="11"/>
      <c r="E292" s="11" t="s">
        <v>101</v>
      </c>
      <c r="F292" s="11">
        <v>1238</v>
      </c>
      <c r="G292" s="11">
        <v>23</v>
      </c>
      <c r="H292" s="11">
        <v>18</v>
      </c>
      <c r="I292" s="305">
        <v>36.888888888888886</v>
      </c>
      <c r="K292" s="11"/>
      <c r="L292" s="11"/>
      <c r="M292" s="11"/>
      <c r="O292" s="355"/>
      <c r="P292" s="356"/>
      <c r="Q292" s="356"/>
      <c r="R292" s="357"/>
      <c r="U292" s="4"/>
      <c r="V292" s="4"/>
    </row>
    <row r="293" spans="1:22">
      <c r="A293" s="56"/>
      <c r="B293" s="11"/>
      <c r="C293" s="11" t="s">
        <v>102</v>
      </c>
      <c r="D293" s="11"/>
      <c r="E293" s="11" t="s">
        <v>103</v>
      </c>
      <c r="F293" s="11">
        <v>5</v>
      </c>
      <c r="G293" s="11"/>
      <c r="H293" s="11"/>
      <c r="I293" s="305"/>
      <c r="K293" s="11"/>
      <c r="L293" s="11"/>
      <c r="M293" s="11"/>
      <c r="O293" s="355"/>
      <c r="P293" s="356"/>
      <c r="Q293" s="356"/>
      <c r="R293" s="357"/>
      <c r="U293" s="4"/>
      <c r="V293" s="4"/>
    </row>
    <row r="294" spans="1:22">
      <c r="A294" s="56"/>
      <c r="B294" s="11"/>
      <c r="C294" s="11" t="s">
        <v>104</v>
      </c>
      <c r="D294" s="11"/>
      <c r="E294" s="11" t="s">
        <v>105</v>
      </c>
      <c r="F294" s="11">
        <v>12</v>
      </c>
      <c r="G294" s="11"/>
      <c r="H294" s="11"/>
      <c r="I294" s="305"/>
      <c r="K294" s="11"/>
      <c r="L294" s="11"/>
      <c r="M294" s="11"/>
      <c r="O294" s="355"/>
      <c r="P294" s="356"/>
      <c r="Q294" s="356"/>
      <c r="R294" s="357"/>
      <c r="U294" s="4"/>
      <c r="V294" s="4"/>
    </row>
    <row r="295" spans="1:22">
      <c r="A295" s="56"/>
      <c r="B295" s="11"/>
      <c r="C295" s="11" t="s">
        <v>104</v>
      </c>
      <c r="D295" s="11"/>
      <c r="E295" s="11" t="s">
        <v>106</v>
      </c>
      <c r="F295" s="11">
        <v>1</v>
      </c>
      <c r="G295" s="11"/>
      <c r="H295" s="11"/>
      <c r="I295" s="305"/>
      <c r="K295" s="11"/>
      <c r="L295" s="11"/>
      <c r="M295" s="11"/>
      <c r="O295" s="355"/>
      <c r="P295" s="356"/>
      <c r="Q295" s="356"/>
      <c r="R295" s="357"/>
      <c r="U295" s="4"/>
      <c r="V295" s="4"/>
    </row>
    <row r="296" spans="1:22">
      <c r="A296" s="56"/>
      <c r="B296" s="11"/>
      <c r="C296" s="11" t="s">
        <v>107</v>
      </c>
      <c r="D296" s="11"/>
      <c r="E296" s="11" t="s">
        <v>108</v>
      </c>
      <c r="F296" s="11">
        <v>84</v>
      </c>
      <c r="G296" s="11"/>
      <c r="H296" s="11">
        <v>0</v>
      </c>
      <c r="I296" s="305"/>
      <c r="K296" s="11"/>
      <c r="L296" s="11"/>
      <c r="M296" s="11"/>
      <c r="O296" s="355"/>
      <c r="P296" s="356"/>
      <c r="Q296" s="356"/>
      <c r="R296" s="357"/>
      <c r="U296" s="4"/>
      <c r="V296" s="4"/>
    </row>
    <row r="297" spans="1:22">
      <c r="A297" s="56"/>
      <c r="B297" s="11"/>
      <c r="C297" s="11" t="s">
        <v>109</v>
      </c>
      <c r="D297" s="11"/>
      <c r="E297" s="11" t="s">
        <v>110</v>
      </c>
      <c r="F297" s="11">
        <v>286</v>
      </c>
      <c r="G297" s="11">
        <v>2</v>
      </c>
      <c r="H297" s="11">
        <v>1</v>
      </c>
      <c r="I297" s="305">
        <v>0</v>
      </c>
      <c r="K297" s="11"/>
      <c r="L297" s="11"/>
      <c r="M297" s="11"/>
      <c r="O297" s="355"/>
      <c r="P297" s="356"/>
      <c r="Q297" s="356"/>
      <c r="R297" s="357"/>
      <c r="U297" s="4"/>
      <c r="V297" s="4"/>
    </row>
    <row r="298" spans="1:22">
      <c r="A298" s="56"/>
      <c r="B298" s="11"/>
      <c r="C298" s="11" t="s">
        <v>111</v>
      </c>
      <c r="D298" s="11"/>
      <c r="E298" s="11" t="s">
        <v>112</v>
      </c>
      <c r="F298" s="11">
        <v>58</v>
      </c>
      <c r="G298" s="11"/>
      <c r="H298" s="11">
        <v>0</v>
      </c>
      <c r="I298" s="305"/>
      <c r="K298" s="11"/>
      <c r="L298" s="11"/>
      <c r="M298" s="11"/>
      <c r="O298" s="355"/>
      <c r="P298" s="356"/>
      <c r="Q298" s="356"/>
      <c r="R298" s="357"/>
      <c r="U298" s="4"/>
      <c r="V298" s="4"/>
    </row>
    <row r="299" spans="1:22">
      <c r="A299" s="56"/>
      <c r="B299" s="11"/>
      <c r="C299" s="11" t="s">
        <v>111</v>
      </c>
      <c r="D299" s="11"/>
      <c r="E299" s="11" t="s">
        <v>114</v>
      </c>
      <c r="F299" s="11">
        <v>19</v>
      </c>
      <c r="G299" s="11"/>
      <c r="H299" s="11"/>
      <c r="I299" s="305"/>
      <c r="K299" s="11"/>
      <c r="L299" s="11"/>
      <c r="M299" s="11"/>
      <c r="O299" s="355"/>
      <c r="P299" s="356"/>
      <c r="Q299" s="356"/>
      <c r="R299" s="357"/>
      <c r="U299" s="4"/>
      <c r="V299" s="4"/>
    </row>
    <row r="300" spans="1:22">
      <c r="A300" s="56"/>
      <c r="B300" s="11"/>
      <c r="C300" s="11" t="s">
        <v>113</v>
      </c>
      <c r="D300" s="11"/>
      <c r="E300" s="11" t="s">
        <v>114</v>
      </c>
      <c r="F300" s="11">
        <v>1</v>
      </c>
      <c r="G300" s="11"/>
      <c r="H300" s="11"/>
      <c r="I300" s="305"/>
      <c r="K300" s="11"/>
      <c r="L300" s="11"/>
      <c r="M300" s="11"/>
      <c r="O300" s="355"/>
      <c r="P300" s="356"/>
      <c r="Q300" s="356"/>
      <c r="R300" s="357"/>
      <c r="U300" s="4"/>
      <c r="V300" s="4"/>
    </row>
    <row r="301" spans="1:22">
      <c r="A301" s="56"/>
      <c r="B301" s="11"/>
      <c r="C301" s="11" t="s">
        <v>115</v>
      </c>
      <c r="D301" s="11"/>
      <c r="E301" s="11" t="s">
        <v>116</v>
      </c>
      <c r="F301" s="11">
        <v>25</v>
      </c>
      <c r="G301" s="11"/>
      <c r="H301" s="11"/>
      <c r="I301" s="305"/>
      <c r="K301" s="11"/>
      <c r="L301" s="11"/>
      <c r="M301" s="11"/>
      <c r="O301" s="355"/>
      <c r="P301" s="356"/>
      <c r="Q301" s="356"/>
      <c r="R301" s="357"/>
      <c r="U301" s="4"/>
      <c r="V301" s="4"/>
    </row>
    <row r="302" spans="1:22">
      <c r="A302" s="56"/>
      <c r="B302" s="11"/>
      <c r="C302" s="11" t="s">
        <v>117</v>
      </c>
      <c r="D302" s="11"/>
      <c r="E302" s="11" t="s">
        <v>118</v>
      </c>
      <c r="F302" s="11">
        <v>74</v>
      </c>
      <c r="G302" s="11">
        <v>2</v>
      </c>
      <c r="H302" s="11">
        <v>1</v>
      </c>
      <c r="I302" s="305">
        <v>4</v>
      </c>
      <c r="K302" s="11"/>
      <c r="L302" s="11"/>
      <c r="M302" s="11"/>
      <c r="O302" s="355"/>
      <c r="P302" s="356"/>
      <c r="Q302" s="356"/>
      <c r="R302" s="357"/>
      <c r="U302" s="4"/>
      <c r="V302" s="4"/>
    </row>
    <row r="303" spans="1:22">
      <c r="A303" s="56"/>
      <c r="B303" s="11"/>
      <c r="C303" s="11" t="s">
        <v>117</v>
      </c>
      <c r="D303" s="11"/>
      <c r="E303" s="11" t="s">
        <v>120</v>
      </c>
      <c r="F303" s="11">
        <v>60</v>
      </c>
      <c r="G303" s="11">
        <v>1</v>
      </c>
      <c r="H303" s="11">
        <v>2</v>
      </c>
      <c r="I303" s="305">
        <v>2</v>
      </c>
      <c r="K303" s="11"/>
      <c r="L303" s="11"/>
      <c r="M303" s="11"/>
      <c r="O303" s="355"/>
      <c r="P303" s="356"/>
      <c r="Q303" s="356"/>
      <c r="R303" s="357"/>
      <c r="U303" s="4"/>
      <c r="V303" s="4"/>
    </row>
    <row r="304" spans="1:22">
      <c r="A304" s="56"/>
      <c r="B304" s="11"/>
      <c r="C304" s="11" t="s">
        <v>121</v>
      </c>
      <c r="D304" s="11"/>
      <c r="E304" s="11" t="s">
        <v>122</v>
      </c>
      <c r="F304" s="11">
        <v>1</v>
      </c>
      <c r="G304" s="11"/>
      <c r="H304" s="11"/>
      <c r="I304" s="305"/>
      <c r="K304" s="11"/>
      <c r="L304" s="11"/>
      <c r="M304" s="11"/>
      <c r="O304" s="355"/>
      <c r="P304" s="356"/>
      <c r="Q304" s="356"/>
      <c r="R304" s="357"/>
      <c r="U304" s="4"/>
      <c r="V304" s="4"/>
    </row>
    <row r="305" spans="1:22">
      <c r="A305" s="56"/>
      <c r="B305" s="11"/>
      <c r="C305" s="11" t="s">
        <v>123</v>
      </c>
      <c r="D305" s="11"/>
      <c r="E305" s="11" t="s">
        <v>124</v>
      </c>
      <c r="F305" s="11">
        <v>21</v>
      </c>
      <c r="G305" s="11"/>
      <c r="H305" s="11"/>
      <c r="I305" s="305"/>
      <c r="K305" s="11"/>
      <c r="L305" s="11"/>
      <c r="M305" s="11"/>
      <c r="O305" s="355"/>
      <c r="P305" s="356"/>
      <c r="Q305" s="356"/>
      <c r="R305" s="357"/>
      <c r="U305" s="4"/>
      <c r="V305" s="4"/>
    </row>
    <row r="306" spans="1:22">
      <c r="A306" s="56"/>
      <c r="B306" s="11"/>
      <c r="C306" s="11" t="s">
        <v>510</v>
      </c>
      <c r="D306" s="11"/>
      <c r="E306" s="11" t="s">
        <v>125</v>
      </c>
      <c r="F306" s="11">
        <v>18</v>
      </c>
      <c r="G306" s="11"/>
      <c r="H306" s="11"/>
      <c r="I306" s="305"/>
      <c r="K306" s="11"/>
      <c r="L306" s="11"/>
      <c r="M306" s="11"/>
      <c r="O306" s="355"/>
      <c r="P306" s="356"/>
      <c r="Q306" s="356"/>
      <c r="R306" s="357"/>
      <c r="U306" s="4"/>
      <c r="V306" s="4"/>
    </row>
    <row r="307" spans="1:22">
      <c r="A307" s="56"/>
      <c r="B307" s="11"/>
      <c r="C307" s="11" t="s">
        <v>126</v>
      </c>
      <c r="D307" s="11"/>
      <c r="E307" s="11" t="s">
        <v>93</v>
      </c>
      <c r="F307" s="11">
        <v>279</v>
      </c>
      <c r="G307" s="11">
        <v>3</v>
      </c>
      <c r="H307" s="11">
        <v>2</v>
      </c>
      <c r="I307" s="305">
        <v>0</v>
      </c>
      <c r="K307" s="11"/>
      <c r="L307" s="11"/>
      <c r="M307" s="11"/>
      <c r="O307" s="355"/>
      <c r="P307" s="356"/>
      <c r="Q307" s="356"/>
      <c r="R307" s="357"/>
      <c r="U307" s="4"/>
      <c r="V307" s="4"/>
    </row>
    <row r="308" spans="1:22">
      <c r="A308" s="56"/>
      <c r="B308" s="11"/>
      <c r="C308" s="11" t="s">
        <v>127</v>
      </c>
      <c r="D308" s="11"/>
      <c r="E308" s="11" t="s">
        <v>116</v>
      </c>
      <c r="F308" s="11">
        <v>1</v>
      </c>
      <c r="G308" s="11"/>
      <c r="H308" s="11">
        <v>0</v>
      </c>
      <c r="I308" s="305"/>
      <c r="K308" s="11"/>
      <c r="L308" s="11"/>
      <c r="M308" s="11"/>
      <c r="O308" s="355"/>
      <c r="P308" s="356"/>
      <c r="Q308" s="356"/>
      <c r="R308" s="357"/>
      <c r="U308" s="4"/>
      <c r="V308" s="4"/>
    </row>
    <row r="309" spans="1:22">
      <c r="A309" s="56"/>
      <c r="B309" s="11"/>
      <c r="C309" s="11" t="s">
        <v>128</v>
      </c>
      <c r="D309" s="11"/>
      <c r="E309" s="11" t="s">
        <v>129</v>
      </c>
      <c r="F309" s="11">
        <v>127</v>
      </c>
      <c r="G309" s="11">
        <v>4</v>
      </c>
      <c r="H309" s="11">
        <v>4</v>
      </c>
      <c r="I309" s="305">
        <v>0</v>
      </c>
      <c r="K309" s="11"/>
      <c r="L309" s="11"/>
      <c r="M309" s="11"/>
      <c r="O309" s="355"/>
      <c r="P309" s="356"/>
      <c r="Q309" s="356"/>
      <c r="R309" s="357"/>
      <c r="U309" s="4"/>
      <c r="V309" s="4"/>
    </row>
    <row r="310" spans="1:22">
      <c r="A310" s="56"/>
      <c r="B310" s="11"/>
      <c r="C310" s="11" t="s">
        <v>130</v>
      </c>
      <c r="D310" s="11"/>
      <c r="E310" s="11" t="s">
        <v>97</v>
      </c>
      <c r="F310" s="11">
        <v>29</v>
      </c>
      <c r="G310" s="11"/>
      <c r="H310" s="11"/>
      <c r="I310" s="305"/>
      <c r="K310" s="11"/>
      <c r="L310" s="11"/>
      <c r="M310" s="11"/>
      <c r="O310" s="355"/>
      <c r="P310" s="356"/>
      <c r="Q310" s="356"/>
      <c r="R310" s="357"/>
      <c r="U310" s="4"/>
      <c r="V310" s="4"/>
    </row>
    <row r="311" spans="1:22">
      <c r="A311" s="56"/>
      <c r="B311" s="11"/>
      <c r="C311" s="11" t="s">
        <v>131</v>
      </c>
      <c r="D311" s="11"/>
      <c r="E311" s="11" t="s">
        <v>97</v>
      </c>
      <c r="F311" s="11">
        <v>14</v>
      </c>
      <c r="G311" s="11"/>
      <c r="H311" s="11"/>
      <c r="I311" s="305"/>
      <c r="K311" s="11"/>
      <c r="L311" s="11"/>
      <c r="M311" s="11"/>
      <c r="O311" s="355"/>
      <c r="P311" s="356"/>
      <c r="Q311" s="356"/>
      <c r="R311" s="357"/>
      <c r="U311" s="4"/>
      <c r="V311" s="4"/>
    </row>
    <row r="312" spans="1:22">
      <c r="A312" s="56"/>
      <c r="B312" s="11"/>
      <c r="C312" s="11" t="s">
        <v>512</v>
      </c>
      <c r="D312" s="11"/>
      <c r="E312" s="11" t="s">
        <v>513</v>
      </c>
      <c r="F312" s="11">
        <v>1</v>
      </c>
      <c r="G312" s="11"/>
      <c r="H312" s="11"/>
      <c r="I312" s="305"/>
      <c r="K312" s="11"/>
      <c r="L312" s="11"/>
      <c r="M312" s="11"/>
      <c r="O312" s="355"/>
      <c r="P312" s="356"/>
      <c r="Q312" s="356"/>
      <c r="R312" s="357"/>
      <c r="U312" s="4"/>
      <c r="V312" s="4"/>
    </row>
    <row r="313" spans="1:22">
      <c r="A313" s="56"/>
      <c r="B313" s="11"/>
      <c r="C313" s="11" t="s">
        <v>132</v>
      </c>
      <c r="D313" s="11"/>
      <c r="E313" s="11" t="s">
        <v>118</v>
      </c>
      <c r="F313" s="11">
        <v>27</v>
      </c>
      <c r="G313" s="11"/>
      <c r="H313" s="11"/>
      <c r="I313" s="305"/>
      <c r="K313" s="11"/>
      <c r="L313" s="11"/>
      <c r="M313" s="11"/>
      <c r="O313" s="355"/>
      <c r="P313" s="356"/>
      <c r="Q313" s="356"/>
      <c r="R313" s="357"/>
      <c r="U313" s="4"/>
      <c r="V313" s="4"/>
    </row>
    <row r="314" spans="1:22">
      <c r="A314" s="56"/>
      <c r="B314" s="11"/>
      <c r="C314" s="11" t="s">
        <v>133</v>
      </c>
      <c r="D314" s="11"/>
      <c r="E314" s="11" t="s">
        <v>134</v>
      </c>
      <c r="F314" s="11">
        <v>19</v>
      </c>
      <c r="G314" s="11"/>
      <c r="H314" s="11"/>
      <c r="I314" s="305"/>
      <c r="K314" s="11"/>
      <c r="L314" s="11"/>
      <c r="M314" s="11"/>
      <c r="O314" s="355"/>
      <c r="P314" s="356"/>
      <c r="Q314" s="356"/>
      <c r="R314" s="357"/>
      <c r="U314" s="4"/>
      <c r="V314" s="4"/>
    </row>
    <row r="315" spans="1:22">
      <c r="A315" s="56"/>
      <c r="B315" s="11"/>
      <c r="C315" s="11" t="s">
        <v>135</v>
      </c>
      <c r="D315" s="11"/>
      <c r="E315" s="11" t="s">
        <v>136</v>
      </c>
      <c r="F315" s="11">
        <v>1075</v>
      </c>
      <c r="G315" s="11">
        <v>36</v>
      </c>
      <c r="H315" s="11">
        <v>31</v>
      </c>
      <c r="I315" s="305">
        <v>1.3548387096774193</v>
      </c>
      <c r="K315" s="11"/>
      <c r="L315" s="11"/>
      <c r="M315" s="11"/>
      <c r="O315" s="355"/>
      <c r="P315" s="356"/>
      <c r="Q315" s="356"/>
      <c r="R315" s="357"/>
      <c r="U315" s="4"/>
      <c r="V315" s="4"/>
    </row>
    <row r="316" spans="1:22">
      <c r="A316" s="56"/>
      <c r="B316" s="11"/>
      <c r="C316" s="11" t="s">
        <v>135</v>
      </c>
      <c r="D316" s="11"/>
      <c r="E316" s="11" t="s">
        <v>511</v>
      </c>
      <c r="F316" s="11">
        <v>1</v>
      </c>
      <c r="G316" s="11"/>
      <c r="H316" s="11"/>
      <c r="I316" s="305"/>
      <c r="K316" s="11"/>
      <c r="L316" s="11"/>
      <c r="M316" s="11"/>
      <c r="O316" s="355"/>
      <c r="P316" s="356"/>
      <c r="Q316" s="356"/>
      <c r="R316" s="357"/>
      <c r="U316" s="4"/>
      <c r="V316" s="4"/>
    </row>
    <row r="317" spans="1:22">
      <c r="A317" s="56"/>
      <c r="B317" s="11"/>
      <c r="C317" s="11" t="s">
        <v>137</v>
      </c>
      <c r="D317" s="11"/>
      <c r="E317" s="11" t="s">
        <v>138</v>
      </c>
      <c r="F317" s="11">
        <v>172</v>
      </c>
      <c r="G317" s="11">
        <v>2</v>
      </c>
      <c r="H317" s="11">
        <v>2</v>
      </c>
      <c r="I317" s="305">
        <v>8.5</v>
      </c>
      <c r="K317" s="11"/>
      <c r="L317" s="11"/>
      <c r="M317" s="11"/>
      <c r="O317" s="355"/>
      <c r="P317" s="356"/>
      <c r="Q317" s="356"/>
      <c r="R317" s="357"/>
      <c r="U317" s="4"/>
      <c r="V317" s="4"/>
    </row>
    <row r="318" spans="1:22">
      <c r="A318" s="56"/>
      <c r="B318" s="11"/>
      <c r="C318" s="11" t="s">
        <v>140</v>
      </c>
      <c r="D318" s="11"/>
      <c r="E318" s="11" t="s">
        <v>141</v>
      </c>
      <c r="F318" s="11">
        <v>66</v>
      </c>
      <c r="G318" s="11"/>
      <c r="H318" s="11">
        <v>0</v>
      </c>
      <c r="I318" s="305"/>
      <c r="K318" s="11"/>
      <c r="L318" s="11"/>
      <c r="M318" s="11"/>
      <c r="O318" s="355"/>
      <c r="P318" s="356"/>
      <c r="Q318" s="356"/>
      <c r="R318" s="357"/>
      <c r="U318" s="4"/>
      <c r="V318" s="4"/>
    </row>
    <row r="319" spans="1:22">
      <c r="A319" s="56"/>
      <c r="B319" s="11"/>
      <c r="C319" s="11" t="s">
        <v>140</v>
      </c>
      <c r="D319" s="11"/>
      <c r="E319" s="11" t="s">
        <v>279</v>
      </c>
      <c r="F319" s="11">
        <v>1</v>
      </c>
      <c r="G319" s="11"/>
      <c r="H319" s="11"/>
      <c r="I319" s="305"/>
      <c r="K319" s="11"/>
      <c r="L319" s="11"/>
      <c r="M319" s="11"/>
      <c r="O319" s="355"/>
      <c r="P319" s="356"/>
      <c r="Q319" s="356"/>
      <c r="R319" s="357"/>
      <c r="U319" s="4"/>
      <c r="V319" s="4"/>
    </row>
    <row r="320" spans="1:22">
      <c r="A320" s="56"/>
      <c r="B320" s="11"/>
      <c r="C320" s="11" t="s">
        <v>142</v>
      </c>
      <c r="D320" s="11"/>
      <c r="E320" s="11" t="s">
        <v>141</v>
      </c>
      <c r="F320" s="11">
        <v>5</v>
      </c>
      <c r="G320" s="11"/>
      <c r="H320" s="11"/>
      <c r="I320" s="305"/>
      <c r="K320" s="11"/>
      <c r="L320" s="11"/>
      <c r="M320" s="11"/>
      <c r="O320" s="355"/>
      <c r="P320" s="356"/>
      <c r="Q320" s="356"/>
      <c r="R320" s="357"/>
      <c r="U320" s="4"/>
      <c r="V320" s="4"/>
    </row>
    <row r="321" spans="1:22">
      <c r="A321" s="56"/>
      <c r="B321" s="11"/>
      <c r="C321" s="11" t="s">
        <v>143</v>
      </c>
      <c r="D321" s="11"/>
      <c r="E321" s="11" t="s">
        <v>144</v>
      </c>
      <c r="F321" s="11">
        <v>24</v>
      </c>
      <c r="G321" s="11">
        <v>1</v>
      </c>
      <c r="H321" s="11">
        <v>1</v>
      </c>
      <c r="I321" s="305">
        <v>0</v>
      </c>
      <c r="K321" s="11"/>
      <c r="L321" s="11"/>
      <c r="M321" s="11"/>
      <c r="O321" s="355"/>
      <c r="P321" s="356"/>
      <c r="Q321" s="356"/>
      <c r="R321" s="357"/>
      <c r="U321" s="4"/>
      <c r="V321" s="4"/>
    </row>
    <row r="322" spans="1:22">
      <c r="A322" s="56"/>
      <c r="B322" s="11"/>
      <c r="C322" s="11" t="s">
        <v>145</v>
      </c>
      <c r="D322" s="11"/>
      <c r="E322" s="11" t="s">
        <v>146</v>
      </c>
      <c r="F322" s="11">
        <v>138</v>
      </c>
      <c r="G322" s="11">
        <v>2</v>
      </c>
      <c r="H322" s="11">
        <v>2</v>
      </c>
      <c r="I322" s="305">
        <v>9</v>
      </c>
      <c r="K322" s="11"/>
      <c r="L322" s="11"/>
      <c r="M322" s="11"/>
      <c r="O322" s="355"/>
      <c r="P322" s="356"/>
      <c r="Q322" s="356"/>
      <c r="R322" s="357"/>
      <c r="U322" s="4"/>
      <c r="V322" s="4"/>
    </row>
    <row r="323" spans="1:22">
      <c r="A323" s="56"/>
      <c r="B323" s="11"/>
      <c r="C323" s="11" t="s">
        <v>147</v>
      </c>
      <c r="D323" s="11"/>
      <c r="E323" s="11" t="s">
        <v>144</v>
      </c>
      <c r="F323" s="11">
        <v>181</v>
      </c>
      <c r="G323" s="11">
        <v>3</v>
      </c>
      <c r="H323" s="11">
        <v>3</v>
      </c>
      <c r="I323" s="305">
        <v>0.33333333333333331</v>
      </c>
      <c r="K323" s="11"/>
      <c r="L323" s="11"/>
      <c r="M323" s="11"/>
      <c r="O323" s="355"/>
      <c r="P323" s="356"/>
      <c r="Q323" s="356"/>
      <c r="R323" s="357"/>
      <c r="U323" s="4"/>
      <c r="V323" s="4"/>
    </row>
    <row r="324" spans="1:22">
      <c r="A324" s="56"/>
      <c r="B324" s="11"/>
      <c r="C324" s="11" t="s">
        <v>147</v>
      </c>
      <c r="D324" s="11"/>
      <c r="E324" s="11" t="s">
        <v>245</v>
      </c>
      <c r="F324" s="11">
        <v>1</v>
      </c>
      <c r="G324" s="11"/>
      <c r="H324" s="11"/>
      <c r="I324" s="305"/>
      <c r="K324" s="11"/>
      <c r="L324" s="11"/>
      <c r="M324" s="11"/>
      <c r="O324" s="355"/>
      <c r="P324" s="356"/>
      <c r="Q324" s="356"/>
      <c r="R324" s="357"/>
      <c r="U324" s="4"/>
      <c r="V324" s="4"/>
    </row>
    <row r="325" spans="1:22">
      <c r="A325" s="56"/>
      <c r="B325" s="11"/>
      <c r="C325" s="11" t="s">
        <v>148</v>
      </c>
      <c r="D325" s="11"/>
      <c r="E325" s="11" t="s">
        <v>149</v>
      </c>
      <c r="F325" s="11">
        <v>8</v>
      </c>
      <c r="G325" s="11"/>
      <c r="H325" s="11"/>
      <c r="I325" s="305"/>
      <c r="K325" s="11"/>
      <c r="L325" s="11"/>
      <c r="M325" s="11"/>
      <c r="O325" s="355"/>
      <c r="P325" s="356"/>
      <c r="Q325" s="356"/>
      <c r="R325" s="357"/>
      <c r="U325" s="4"/>
      <c r="V325" s="4"/>
    </row>
    <row r="326" spans="1:22">
      <c r="A326" s="56"/>
      <c r="B326" s="11"/>
      <c r="C326" s="11" t="s">
        <v>150</v>
      </c>
      <c r="D326" s="11"/>
      <c r="E326" s="11" t="s">
        <v>151</v>
      </c>
      <c r="F326" s="11">
        <v>7</v>
      </c>
      <c r="G326" s="11"/>
      <c r="H326" s="11"/>
      <c r="I326" s="305"/>
      <c r="K326" s="11"/>
      <c r="L326" s="11"/>
      <c r="M326" s="11"/>
      <c r="O326" s="355"/>
      <c r="P326" s="356"/>
      <c r="Q326" s="356"/>
      <c r="R326" s="357"/>
      <c r="U326" s="4"/>
      <c r="V326" s="4"/>
    </row>
    <row r="327" spans="1:22">
      <c r="A327" s="56"/>
      <c r="B327" s="11"/>
      <c r="C327" s="11" t="s">
        <v>150</v>
      </c>
      <c r="D327" s="11"/>
      <c r="E327" s="11" t="s">
        <v>110</v>
      </c>
      <c r="F327" s="11">
        <v>28</v>
      </c>
      <c r="G327" s="11"/>
      <c r="H327" s="11"/>
      <c r="I327" s="305"/>
      <c r="K327" s="11"/>
      <c r="L327" s="11"/>
      <c r="M327" s="11"/>
      <c r="O327" s="355"/>
      <c r="P327" s="356"/>
      <c r="Q327" s="356"/>
      <c r="R327" s="357"/>
      <c r="U327" s="4"/>
      <c r="V327" s="4"/>
    </row>
    <row r="328" spans="1:22">
      <c r="A328" s="56"/>
      <c r="B328" s="11"/>
      <c r="C328" s="11" t="s">
        <v>152</v>
      </c>
      <c r="D328" s="11"/>
      <c r="E328" s="11" t="s">
        <v>153</v>
      </c>
      <c r="F328" s="11">
        <v>7</v>
      </c>
      <c r="G328" s="11"/>
      <c r="H328" s="11"/>
      <c r="I328" s="305"/>
      <c r="K328" s="11"/>
      <c r="L328" s="11"/>
      <c r="M328" s="11"/>
      <c r="O328" s="355"/>
      <c r="P328" s="356"/>
      <c r="Q328" s="356"/>
      <c r="R328" s="357"/>
      <c r="U328" s="4"/>
      <c r="V328" s="4"/>
    </row>
    <row r="329" spans="1:22">
      <c r="A329" s="56"/>
      <c r="B329" s="11"/>
      <c r="C329" s="11" t="s">
        <v>154</v>
      </c>
      <c r="D329" s="11"/>
      <c r="E329" s="11" t="s">
        <v>155</v>
      </c>
      <c r="F329" s="11">
        <v>196</v>
      </c>
      <c r="G329" s="11">
        <v>3</v>
      </c>
      <c r="H329" s="11">
        <v>4</v>
      </c>
      <c r="I329" s="305">
        <v>0.75</v>
      </c>
      <c r="K329" s="11"/>
      <c r="L329" s="11"/>
      <c r="M329" s="11"/>
      <c r="O329" s="355"/>
      <c r="P329" s="356"/>
      <c r="Q329" s="356"/>
      <c r="R329" s="357"/>
      <c r="U329" s="4"/>
      <c r="V329" s="4"/>
    </row>
    <row r="330" spans="1:22">
      <c r="A330" s="56"/>
      <c r="B330" s="11"/>
      <c r="C330" s="11" t="s">
        <v>156</v>
      </c>
      <c r="D330" s="11"/>
      <c r="E330" s="11" t="s">
        <v>157</v>
      </c>
      <c r="F330" s="11">
        <v>48</v>
      </c>
      <c r="G330" s="11"/>
      <c r="H330" s="11">
        <v>0</v>
      </c>
      <c r="I330" s="305"/>
      <c r="K330" s="11"/>
      <c r="L330" s="11"/>
      <c r="M330" s="11"/>
      <c r="O330" s="355"/>
      <c r="P330" s="356"/>
      <c r="Q330" s="356"/>
      <c r="R330" s="357"/>
      <c r="U330" s="4"/>
      <c r="V330" s="4"/>
    </row>
    <row r="331" spans="1:22">
      <c r="A331" s="56"/>
      <c r="B331" s="11"/>
      <c r="C331" s="11" t="s">
        <v>158</v>
      </c>
      <c r="D331" s="11"/>
      <c r="E331" s="11" t="s">
        <v>159</v>
      </c>
      <c r="F331" s="11">
        <v>109</v>
      </c>
      <c r="G331" s="11">
        <v>2</v>
      </c>
      <c r="H331" s="11">
        <v>1</v>
      </c>
      <c r="I331" s="305">
        <v>1</v>
      </c>
      <c r="K331" s="11"/>
      <c r="L331" s="11"/>
      <c r="M331" s="11"/>
      <c r="O331" s="355"/>
      <c r="P331" s="356"/>
      <c r="Q331" s="356"/>
      <c r="R331" s="357"/>
      <c r="U331" s="4"/>
      <c r="V331" s="4"/>
    </row>
    <row r="332" spans="1:22">
      <c r="A332" s="56"/>
      <c r="B332" s="11"/>
      <c r="C332" s="11" t="s">
        <v>160</v>
      </c>
      <c r="D332" s="11"/>
      <c r="E332" s="11" t="s">
        <v>161</v>
      </c>
      <c r="F332" s="11">
        <v>24</v>
      </c>
      <c r="G332" s="11"/>
      <c r="H332" s="11"/>
      <c r="I332" s="305"/>
      <c r="K332" s="11"/>
      <c r="L332" s="11"/>
      <c r="M332" s="11"/>
      <c r="O332" s="355"/>
      <c r="P332" s="356"/>
      <c r="Q332" s="356"/>
      <c r="R332" s="357"/>
      <c r="U332" s="4"/>
      <c r="V332" s="4"/>
    </row>
    <row r="333" spans="1:22">
      <c r="A333" s="56"/>
      <c r="B333" s="11"/>
      <c r="C333" s="11" t="s">
        <v>162</v>
      </c>
      <c r="D333" s="11"/>
      <c r="E333" s="11" t="s">
        <v>163</v>
      </c>
      <c r="F333" s="11">
        <v>61</v>
      </c>
      <c r="G333" s="11">
        <v>1</v>
      </c>
      <c r="H333" s="11">
        <v>1</v>
      </c>
      <c r="I333" s="305">
        <v>0</v>
      </c>
      <c r="K333" s="11"/>
      <c r="L333" s="11"/>
      <c r="M333" s="11"/>
      <c r="O333" s="355"/>
      <c r="P333" s="356"/>
      <c r="Q333" s="356"/>
      <c r="R333" s="357"/>
      <c r="U333" s="4"/>
      <c r="V333" s="4"/>
    </row>
    <row r="334" spans="1:22">
      <c r="A334" s="56"/>
      <c r="B334" s="11"/>
      <c r="C334" s="11" t="s">
        <v>164</v>
      </c>
      <c r="D334" s="11"/>
      <c r="E334" s="11" t="s">
        <v>165</v>
      </c>
      <c r="F334" s="11">
        <v>21</v>
      </c>
      <c r="G334" s="11"/>
      <c r="H334" s="11"/>
      <c r="I334" s="305"/>
      <c r="K334" s="11"/>
      <c r="L334" s="11"/>
      <c r="M334" s="11"/>
      <c r="O334" s="355"/>
      <c r="P334" s="356"/>
      <c r="Q334" s="356"/>
      <c r="R334" s="357"/>
      <c r="U334" s="4"/>
      <c r="V334" s="4"/>
    </row>
    <row r="335" spans="1:22">
      <c r="A335" s="56"/>
      <c r="B335" s="11"/>
      <c r="C335" s="11" t="s">
        <v>166</v>
      </c>
      <c r="D335" s="11"/>
      <c r="E335" s="11" t="s">
        <v>167</v>
      </c>
      <c r="F335" s="11">
        <v>19</v>
      </c>
      <c r="G335" s="11"/>
      <c r="H335" s="11">
        <v>0</v>
      </c>
      <c r="I335" s="305"/>
      <c r="K335" s="11"/>
      <c r="L335" s="11"/>
      <c r="M335" s="11"/>
      <c r="O335" s="355"/>
      <c r="P335" s="356"/>
      <c r="Q335" s="356"/>
      <c r="R335" s="357"/>
      <c r="U335" s="4"/>
      <c r="V335" s="4"/>
    </row>
    <row r="336" spans="1:22">
      <c r="A336" s="56"/>
      <c r="B336" s="11"/>
      <c r="C336" s="11" t="s">
        <v>168</v>
      </c>
      <c r="D336" s="11"/>
      <c r="E336" s="11" t="s">
        <v>169</v>
      </c>
      <c r="F336" s="11">
        <v>44</v>
      </c>
      <c r="G336" s="11">
        <v>1</v>
      </c>
      <c r="H336" s="11">
        <v>1</v>
      </c>
      <c r="I336" s="305">
        <v>0</v>
      </c>
      <c r="K336" s="11"/>
      <c r="L336" s="11"/>
      <c r="M336" s="11"/>
      <c r="O336" s="355"/>
      <c r="P336" s="356"/>
      <c r="Q336" s="356"/>
      <c r="R336" s="357"/>
      <c r="U336" s="4"/>
      <c r="V336" s="4"/>
    </row>
    <row r="337" spans="1:22">
      <c r="A337" s="56"/>
      <c r="B337" s="11"/>
      <c r="C337" s="11" t="s">
        <v>170</v>
      </c>
      <c r="D337" s="11"/>
      <c r="E337" s="11" t="s">
        <v>171</v>
      </c>
      <c r="F337" s="11">
        <v>31</v>
      </c>
      <c r="G337" s="11">
        <v>1</v>
      </c>
      <c r="H337" s="11">
        <v>1</v>
      </c>
      <c r="I337" s="305">
        <v>0</v>
      </c>
      <c r="K337" s="11"/>
      <c r="L337" s="11"/>
      <c r="M337" s="11"/>
      <c r="O337" s="355"/>
      <c r="P337" s="356"/>
      <c r="Q337" s="356"/>
      <c r="R337" s="357"/>
      <c r="U337" s="4"/>
      <c r="V337" s="4"/>
    </row>
    <row r="338" spans="1:22">
      <c r="A338" s="56"/>
      <c r="B338" s="11"/>
      <c r="C338" s="11" t="s">
        <v>172</v>
      </c>
      <c r="D338" s="11"/>
      <c r="E338" s="11" t="s">
        <v>173</v>
      </c>
      <c r="F338" s="11">
        <v>274</v>
      </c>
      <c r="G338" s="11">
        <v>1</v>
      </c>
      <c r="H338" s="11">
        <v>1</v>
      </c>
      <c r="I338" s="305">
        <v>0</v>
      </c>
      <c r="K338" s="11"/>
      <c r="L338" s="11"/>
      <c r="M338" s="11"/>
      <c r="O338" s="355"/>
      <c r="P338" s="356"/>
      <c r="Q338" s="356"/>
      <c r="R338" s="357"/>
      <c r="U338" s="4"/>
      <c r="V338" s="4"/>
    </row>
    <row r="339" spans="1:22">
      <c r="A339" s="56"/>
      <c r="B339" s="11"/>
      <c r="C339" s="11" t="s">
        <v>174</v>
      </c>
      <c r="D339" s="11"/>
      <c r="E339" s="11" t="s">
        <v>175</v>
      </c>
      <c r="F339" s="11">
        <v>577</v>
      </c>
      <c r="G339" s="11"/>
      <c r="H339" s="11">
        <v>0</v>
      </c>
      <c r="I339" s="305"/>
      <c r="K339" s="11"/>
      <c r="L339" s="11"/>
      <c r="M339" s="11"/>
      <c r="O339" s="355"/>
      <c r="P339" s="356"/>
      <c r="Q339" s="356"/>
      <c r="R339" s="357"/>
      <c r="U339" s="4"/>
      <c r="V339" s="4"/>
    </row>
    <row r="340" spans="1:22">
      <c r="A340" s="56"/>
      <c r="B340" s="11"/>
      <c r="C340" s="11" t="s">
        <v>176</v>
      </c>
      <c r="D340" s="11"/>
      <c r="E340" s="11" t="s">
        <v>144</v>
      </c>
      <c r="F340" s="11">
        <v>19</v>
      </c>
      <c r="G340" s="11">
        <v>1</v>
      </c>
      <c r="H340" s="11">
        <v>0</v>
      </c>
      <c r="I340" s="305"/>
      <c r="K340" s="11"/>
      <c r="L340" s="11"/>
      <c r="M340" s="11"/>
      <c r="O340" s="355"/>
      <c r="P340" s="356"/>
      <c r="Q340" s="356"/>
      <c r="R340" s="357"/>
      <c r="U340" s="4"/>
      <c r="V340" s="4"/>
    </row>
    <row r="341" spans="1:22">
      <c r="A341" s="56"/>
      <c r="B341" s="11"/>
      <c r="C341" s="11" t="s">
        <v>177</v>
      </c>
      <c r="D341" s="11"/>
      <c r="E341" s="11" t="s">
        <v>146</v>
      </c>
      <c r="F341" s="11">
        <v>40</v>
      </c>
      <c r="G341" s="11">
        <v>1</v>
      </c>
      <c r="H341" s="11">
        <v>0</v>
      </c>
      <c r="I341" s="305"/>
      <c r="K341" s="11"/>
      <c r="L341" s="11"/>
      <c r="M341" s="11"/>
      <c r="O341" s="355"/>
      <c r="P341" s="356"/>
      <c r="Q341" s="356"/>
      <c r="R341" s="357"/>
      <c r="U341" s="4"/>
      <c r="V341" s="4"/>
    </row>
    <row r="342" spans="1:22">
      <c r="A342" s="56"/>
      <c r="B342" s="11"/>
      <c r="C342" s="11" t="s">
        <v>178</v>
      </c>
      <c r="D342" s="11"/>
      <c r="E342" s="11" t="s">
        <v>157</v>
      </c>
      <c r="F342" s="11">
        <v>93</v>
      </c>
      <c r="G342" s="11">
        <v>1</v>
      </c>
      <c r="H342" s="11">
        <v>1</v>
      </c>
      <c r="I342" s="305">
        <v>0</v>
      </c>
      <c r="K342" s="11"/>
      <c r="L342" s="11"/>
      <c r="M342" s="11"/>
      <c r="O342" s="355"/>
      <c r="P342" s="356"/>
      <c r="Q342" s="356"/>
      <c r="R342" s="357"/>
      <c r="U342" s="4"/>
      <c r="V342" s="4"/>
    </row>
    <row r="343" spans="1:22">
      <c r="A343" s="56"/>
      <c r="B343" s="11"/>
      <c r="C343" s="11" t="s">
        <v>179</v>
      </c>
      <c r="D343" s="11"/>
      <c r="E343" s="11" t="s">
        <v>180</v>
      </c>
      <c r="F343" s="11">
        <v>23</v>
      </c>
      <c r="G343" s="11"/>
      <c r="H343" s="11">
        <v>0</v>
      </c>
      <c r="I343" s="305"/>
      <c r="K343" s="11"/>
      <c r="L343" s="11"/>
      <c r="M343" s="11"/>
      <c r="O343" s="355"/>
      <c r="P343" s="356"/>
      <c r="Q343" s="356"/>
      <c r="R343" s="357"/>
      <c r="U343" s="4"/>
      <c r="V343" s="4"/>
    </row>
    <row r="344" spans="1:22">
      <c r="A344" s="56"/>
      <c r="B344" s="11"/>
      <c r="C344" s="11" t="s">
        <v>181</v>
      </c>
      <c r="D344" s="11"/>
      <c r="E344" s="11" t="s">
        <v>125</v>
      </c>
      <c r="F344" s="11">
        <v>15</v>
      </c>
      <c r="G344" s="11"/>
      <c r="H344" s="11"/>
      <c r="I344" s="305"/>
      <c r="K344" s="11"/>
      <c r="L344" s="11"/>
      <c r="M344" s="11"/>
      <c r="O344" s="355"/>
      <c r="P344" s="356"/>
      <c r="Q344" s="356"/>
      <c r="R344" s="357"/>
      <c r="U344" s="4"/>
      <c r="V344" s="4"/>
    </row>
    <row r="345" spans="1:22">
      <c r="A345" s="56"/>
      <c r="B345" s="11"/>
      <c r="C345" s="11" t="s">
        <v>518</v>
      </c>
      <c r="D345" s="11"/>
      <c r="E345" s="11" t="s">
        <v>165</v>
      </c>
      <c r="F345" s="11">
        <v>2</v>
      </c>
      <c r="G345" s="11"/>
      <c r="H345" s="11"/>
      <c r="I345" s="305"/>
      <c r="K345" s="11"/>
      <c r="L345" s="11"/>
      <c r="M345" s="11"/>
      <c r="O345" s="355"/>
      <c r="P345" s="356"/>
      <c r="Q345" s="356"/>
      <c r="R345" s="357"/>
      <c r="U345" s="4"/>
      <c r="V345" s="4"/>
    </row>
    <row r="346" spans="1:22">
      <c r="A346" s="56"/>
      <c r="B346" s="11"/>
      <c r="C346" s="11" t="s">
        <v>184</v>
      </c>
      <c r="D346" s="11"/>
      <c r="E346" s="11" t="s">
        <v>185</v>
      </c>
      <c r="F346" s="11">
        <v>16</v>
      </c>
      <c r="G346" s="11"/>
      <c r="H346" s="11">
        <v>0</v>
      </c>
      <c r="I346" s="305"/>
      <c r="K346" s="11"/>
      <c r="L346" s="11"/>
      <c r="M346" s="11"/>
      <c r="O346" s="355"/>
      <c r="P346" s="356"/>
      <c r="Q346" s="356"/>
      <c r="R346" s="357"/>
      <c r="U346" s="4"/>
      <c r="V346" s="4"/>
    </row>
    <row r="347" spans="1:22">
      <c r="A347" s="56"/>
      <c r="B347" s="11"/>
      <c r="C347" s="11" t="s">
        <v>186</v>
      </c>
      <c r="D347" s="11"/>
      <c r="E347" s="11" t="s">
        <v>187</v>
      </c>
      <c r="F347" s="11">
        <v>24</v>
      </c>
      <c r="G347" s="11"/>
      <c r="H347" s="11"/>
      <c r="I347" s="305"/>
      <c r="K347" s="11"/>
      <c r="L347" s="11"/>
      <c r="M347" s="11"/>
      <c r="O347" s="355"/>
      <c r="P347" s="356"/>
      <c r="Q347" s="356"/>
      <c r="R347" s="357"/>
      <c r="U347" s="4"/>
      <c r="V347" s="4"/>
    </row>
    <row r="348" spans="1:22">
      <c r="A348" s="56"/>
      <c r="B348" s="11"/>
      <c r="C348" s="11" t="s">
        <v>188</v>
      </c>
      <c r="D348" s="11"/>
      <c r="E348" s="11" t="s">
        <v>189</v>
      </c>
      <c r="F348" s="11">
        <v>43</v>
      </c>
      <c r="G348" s="11"/>
      <c r="H348" s="11">
        <v>0</v>
      </c>
      <c r="I348" s="305"/>
      <c r="K348" s="11"/>
      <c r="L348" s="11"/>
      <c r="M348" s="11"/>
      <c r="O348" s="355"/>
      <c r="P348" s="356"/>
      <c r="Q348" s="356"/>
      <c r="R348" s="357"/>
      <c r="U348" s="4"/>
      <c r="V348" s="4"/>
    </row>
    <row r="349" spans="1:22">
      <c r="A349" s="56"/>
      <c r="B349" s="11"/>
      <c r="C349" s="11" t="s">
        <v>190</v>
      </c>
      <c r="D349" s="11"/>
      <c r="E349" s="11" t="s">
        <v>191</v>
      </c>
      <c r="F349" s="11">
        <v>8</v>
      </c>
      <c r="G349" s="11"/>
      <c r="H349" s="11"/>
      <c r="I349" s="305"/>
      <c r="K349" s="11"/>
      <c r="L349" s="11"/>
      <c r="M349" s="11"/>
      <c r="O349" s="355"/>
      <c r="P349" s="356"/>
      <c r="Q349" s="356"/>
      <c r="R349" s="357"/>
      <c r="U349" s="4"/>
      <c r="V349" s="4"/>
    </row>
    <row r="350" spans="1:22">
      <c r="A350" s="56"/>
      <c r="B350" s="11"/>
      <c r="C350" s="11" t="s">
        <v>192</v>
      </c>
      <c r="D350" s="11"/>
      <c r="E350" s="11" t="s">
        <v>193</v>
      </c>
      <c r="F350" s="11">
        <v>21</v>
      </c>
      <c r="G350" s="11"/>
      <c r="H350" s="11">
        <v>0</v>
      </c>
      <c r="I350" s="305"/>
      <c r="K350" s="11"/>
      <c r="L350" s="11"/>
      <c r="M350" s="11"/>
      <c r="O350" s="355"/>
      <c r="P350" s="356"/>
      <c r="Q350" s="356"/>
      <c r="R350" s="357"/>
      <c r="U350" s="4"/>
      <c r="V350" s="4"/>
    </row>
    <row r="351" spans="1:22">
      <c r="A351" s="56"/>
      <c r="B351" s="11"/>
      <c r="C351" s="11" t="s">
        <v>196</v>
      </c>
      <c r="D351" s="11"/>
      <c r="E351" s="11" t="s">
        <v>197</v>
      </c>
      <c r="F351" s="11">
        <v>32</v>
      </c>
      <c r="G351" s="11">
        <v>1</v>
      </c>
      <c r="H351" s="11">
        <v>1</v>
      </c>
      <c r="I351" s="305">
        <v>9</v>
      </c>
      <c r="K351" s="11"/>
      <c r="L351" s="11"/>
      <c r="M351" s="11"/>
      <c r="O351" s="355"/>
      <c r="P351" s="356"/>
      <c r="Q351" s="356"/>
      <c r="R351" s="357"/>
      <c r="U351" s="4"/>
      <c r="V351" s="4"/>
    </row>
    <row r="352" spans="1:22">
      <c r="A352" s="56"/>
      <c r="B352" s="11"/>
      <c r="C352" s="11" t="s">
        <v>199</v>
      </c>
      <c r="D352" s="11"/>
      <c r="E352" s="11" t="s">
        <v>200</v>
      </c>
      <c r="F352" s="11">
        <v>13</v>
      </c>
      <c r="G352" s="11"/>
      <c r="H352" s="11"/>
      <c r="I352" s="305"/>
      <c r="K352" s="11"/>
      <c r="L352" s="11"/>
      <c r="M352" s="11"/>
      <c r="O352" s="355"/>
      <c r="P352" s="356"/>
      <c r="Q352" s="356"/>
      <c r="R352" s="357"/>
      <c r="U352" s="4"/>
      <c r="V352" s="4"/>
    </row>
    <row r="353" spans="1:22">
      <c r="A353" s="56"/>
      <c r="B353" s="11"/>
      <c r="C353" s="11" t="s">
        <v>201</v>
      </c>
      <c r="D353" s="11"/>
      <c r="E353" s="11" t="s">
        <v>202</v>
      </c>
      <c r="F353" s="11">
        <v>17</v>
      </c>
      <c r="G353" s="11"/>
      <c r="H353" s="11"/>
      <c r="I353" s="305"/>
      <c r="K353" s="11"/>
      <c r="L353" s="11"/>
      <c r="M353" s="11"/>
      <c r="O353" s="355"/>
      <c r="P353" s="356"/>
      <c r="Q353" s="356"/>
      <c r="R353" s="357"/>
      <c r="U353" s="4"/>
      <c r="V353" s="4"/>
    </row>
    <row r="354" spans="1:22">
      <c r="A354" s="56"/>
      <c r="B354" s="11"/>
      <c r="C354" s="11" t="s">
        <v>201</v>
      </c>
      <c r="D354" s="11"/>
      <c r="E354" s="11" t="s">
        <v>165</v>
      </c>
      <c r="F354" s="11">
        <v>1</v>
      </c>
      <c r="G354" s="11"/>
      <c r="H354" s="11"/>
      <c r="I354" s="305"/>
      <c r="K354" s="11"/>
      <c r="L354" s="11"/>
      <c r="M354" s="11"/>
      <c r="O354" s="355"/>
      <c r="P354" s="356"/>
      <c r="Q354" s="356"/>
      <c r="R354" s="357"/>
      <c r="U354" s="4"/>
      <c r="V354" s="4"/>
    </row>
    <row r="355" spans="1:22">
      <c r="A355" s="56"/>
      <c r="B355" s="11"/>
      <c r="C355" s="11" t="s">
        <v>203</v>
      </c>
      <c r="D355" s="11"/>
      <c r="E355" s="11" t="s">
        <v>204</v>
      </c>
      <c r="F355" s="11">
        <v>35</v>
      </c>
      <c r="G355" s="11">
        <v>1</v>
      </c>
      <c r="H355" s="11">
        <v>0</v>
      </c>
      <c r="I355" s="305"/>
      <c r="K355" s="11"/>
      <c r="L355" s="11"/>
      <c r="M355" s="11"/>
      <c r="O355" s="355"/>
      <c r="P355" s="356"/>
      <c r="Q355" s="356"/>
      <c r="R355" s="357"/>
      <c r="U355" s="4"/>
      <c r="V355" s="4"/>
    </row>
    <row r="356" spans="1:22">
      <c r="A356" s="56"/>
      <c r="B356" s="11"/>
      <c r="C356" s="11" t="s">
        <v>592</v>
      </c>
      <c r="D356" s="11"/>
      <c r="E356" s="11" t="s">
        <v>451</v>
      </c>
      <c r="F356" s="11">
        <v>1</v>
      </c>
      <c r="G356" s="11"/>
      <c r="H356" s="11"/>
      <c r="I356" s="305"/>
      <c r="K356" s="11"/>
      <c r="L356" s="11"/>
      <c r="M356" s="11"/>
      <c r="O356" s="355"/>
      <c r="P356" s="356"/>
      <c r="Q356" s="356"/>
      <c r="R356" s="357"/>
      <c r="U356" s="4"/>
      <c r="V356" s="4"/>
    </row>
    <row r="357" spans="1:22">
      <c r="A357" s="56"/>
      <c r="B357" s="11"/>
      <c r="C357" s="11" t="s">
        <v>520</v>
      </c>
      <c r="D357" s="11"/>
      <c r="E357" s="11" t="s">
        <v>197</v>
      </c>
      <c r="F357" s="11">
        <v>192</v>
      </c>
      <c r="G357" s="11">
        <v>1</v>
      </c>
      <c r="H357" s="11">
        <v>1</v>
      </c>
      <c r="I357" s="305">
        <v>0</v>
      </c>
      <c r="K357" s="11"/>
      <c r="L357" s="11"/>
      <c r="M357" s="11"/>
      <c r="O357" s="355"/>
      <c r="P357" s="356"/>
      <c r="Q357" s="356"/>
      <c r="R357" s="357"/>
      <c r="U357" s="4"/>
      <c r="V357" s="4"/>
    </row>
    <row r="358" spans="1:22">
      <c r="A358" s="56"/>
      <c r="B358" s="11"/>
      <c r="C358" s="11" t="s">
        <v>521</v>
      </c>
      <c r="D358" s="11"/>
      <c r="E358" s="11" t="s">
        <v>110</v>
      </c>
      <c r="F358" s="11">
        <v>413</v>
      </c>
      <c r="G358" s="11">
        <v>3</v>
      </c>
      <c r="H358" s="11">
        <v>2</v>
      </c>
      <c r="I358" s="305">
        <v>16.5</v>
      </c>
      <c r="K358" s="11"/>
      <c r="L358" s="11"/>
      <c r="M358" s="11"/>
      <c r="O358" s="355"/>
      <c r="P358" s="356"/>
      <c r="Q358" s="356"/>
      <c r="R358" s="357"/>
      <c r="U358" s="4"/>
      <c r="V358" s="4"/>
    </row>
    <row r="359" spans="1:22">
      <c r="A359" s="56"/>
      <c r="B359" s="11"/>
      <c r="C359" s="11" t="s">
        <v>522</v>
      </c>
      <c r="D359" s="11"/>
      <c r="E359" s="11" t="s">
        <v>110</v>
      </c>
      <c r="F359" s="11">
        <v>2</v>
      </c>
      <c r="G359" s="11"/>
      <c r="H359" s="11"/>
      <c r="I359" s="305"/>
      <c r="K359" s="11"/>
      <c r="L359" s="11"/>
      <c r="M359" s="11"/>
      <c r="O359" s="355"/>
      <c r="P359" s="356"/>
      <c r="Q359" s="356"/>
      <c r="R359" s="357"/>
      <c r="U359" s="4"/>
      <c r="V359" s="4"/>
    </row>
    <row r="360" spans="1:22">
      <c r="A360" s="56"/>
      <c r="B360" s="11"/>
      <c r="C360" s="11" t="s">
        <v>523</v>
      </c>
      <c r="D360" s="11"/>
      <c r="E360" s="11" t="s">
        <v>110</v>
      </c>
      <c r="F360" s="11">
        <v>7</v>
      </c>
      <c r="G360" s="11"/>
      <c r="H360" s="11">
        <v>0</v>
      </c>
      <c r="I360" s="305"/>
      <c r="K360" s="11"/>
      <c r="L360" s="11"/>
      <c r="M360" s="11"/>
      <c r="O360" s="355"/>
      <c r="P360" s="356"/>
      <c r="Q360" s="356"/>
      <c r="R360" s="357"/>
      <c r="U360" s="4"/>
      <c r="V360" s="4"/>
    </row>
    <row r="361" spans="1:22">
      <c r="A361" s="56"/>
      <c r="B361" s="11"/>
      <c r="C361" s="11" t="s">
        <v>207</v>
      </c>
      <c r="D361" s="11"/>
      <c r="E361" s="11" t="s">
        <v>125</v>
      </c>
      <c r="F361" s="11">
        <v>4</v>
      </c>
      <c r="G361" s="11"/>
      <c r="H361" s="11"/>
      <c r="I361" s="305"/>
      <c r="K361" s="11"/>
      <c r="L361" s="11"/>
      <c r="M361" s="11"/>
      <c r="O361" s="355"/>
      <c r="P361" s="356"/>
      <c r="Q361" s="356"/>
      <c r="R361" s="357"/>
      <c r="U361" s="4"/>
      <c r="V361" s="4"/>
    </row>
    <row r="362" spans="1:22">
      <c r="A362" s="56"/>
      <c r="B362" s="11"/>
      <c r="C362" s="11" t="s">
        <v>208</v>
      </c>
      <c r="D362" s="11"/>
      <c r="E362" s="11" t="s">
        <v>97</v>
      </c>
      <c r="F362" s="11">
        <v>18</v>
      </c>
      <c r="G362" s="11"/>
      <c r="H362" s="11">
        <v>0</v>
      </c>
      <c r="I362" s="305"/>
      <c r="K362" s="11"/>
      <c r="L362" s="11"/>
      <c r="M362" s="11"/>
      <c r="O362" s="355"/>
      <c r="P362" s="356"/>
      <c r="Q362" s="356"/>
      <c r="R362" s="357"/>
      <c r="U362" s="4"/>
      <c r="V362" s="4"/>
    </row>
    <row r="363" spans="1:22">
      <c r="A363" s="56"/>
      <c r="B363" s="11"/>
      <c r="C363" s="11" t="s">
        <v>209</v>
      </c>
      <c r="D363" s="11"/>
      <c r="E363" s="11" t="s">
        <v>165</v>
      </c>
      <c r="F363" s="11">
        <v>160</v>
      </c>
      <c r="G363" s="11">
        <v>1</v>
      </c>
      <c r="H363" s="11">
        <v>1</v>
      </c>
      <c r="I363" s="305">
        <v>0</v>
      </c>
      <c r="K363" s="11"/>
      <c r="L363" s="11"/>
      <c r="M363" s="11"/>
      <c r="O363" s="355"/>
      <c r="P363" s="356"/>
      <c r="Q363" s="356"/>
      <c r="R363" s="357"/>
      <c r="U363" s="4"/>
      <c r="V363" s="4"/>
    </row>
    <row r="364" spans="1:22">
      <c r="A364" s="56"/>
      <c r="B364" s="11"/>
      <c r="C364" s="11" t="s">
        <v>210</v>
      </c>
      <c r="D364" s="11"/>
      <c r="E364" s="11" t="s">
        <v>211</v>
      </c>
      <c r="F364" s="11">
        <v>66</v>
      </c>
      <c r="G364" s="11"/>
      <c r="H364" s="11"/>
      <c r="I364" s="305"/>
      <c r="K364" s="11"/>
      <c r="L364" s="11"/>
      <c r="M364" s="11"/>
      <c r="O364" s="355"/>
      <c r="P364" s="356"/>
      <c r="Q364" s="356"/>
      <c r="R364" s="357"/>
      <c r="U364" s="4"/>
      <c r="V364" s="4"/>
    </row>
    <row r="365" spans="1:22">
      <c r="A365" s="56"/>
      <c r="B365" s="11"/>
      <c r="C365" s="11" t="s">
        <v>528</v>
      </c>
      <c r="D365" s="11"/>
      <c r="E365" s="11" t="s">
        <v>529</v>
      </c>
      <c r="F365" s="11">
        <v>1</v>
      </c>
      <c r="G365" s="11"/>
      <c r="H365" s="11"/>
      <c r="I365" s="305"/>
      <c r="K365" s="11"/>
      <c r="L365" s="11"/>
      <c r="M365" s="11"/>
      <c r="O365" s="355"/>
      <c r="P365" s="356"/>
      <c r="Q365" s="356"/>
      <c r="R365" s="357"/>
      <c r="U365" s="4"/>
      <c r="V365" s="4"/>
    </row>
    <row r="366" spans="1:22">
      <c r="A366" s="56"/>
      <c r="B366" s="11"/>
      <c r="C366" s="11" t="s">
        <v>212</v>
      </c>
      <c r="D366" s="11"/>
      <c r="E366" s="11" t="s">
        <v>110</v>
      </c>
      <c r="F366" s="11">
        <v>6</v>
      </c>
      <c r="G366" s="11"/>
      <c r="H366" s="11"/>
      <c r="I366" s="305"/>
      <c r="K366" s="11"/>
      <c r="L366" s="11"/>
      <c r="M366" s="11"/>
      <c r="O366" s="355"/>
      <c r="P366" s="356"/>
      <c r="Q366" s="356"/>
      <c r="R366" s="357"/>
      <c r="U366" s="4"/>
      <c r="V366" s="4"/>
    </row>
    <row r="367" spans="1:22">
      <c r="A367" s="56"/>
      <c r="B367" s="11"/>
      <c r="C367" s="11" t="s">
        <v>212</v>
      </c>
      <c r="D367" s="11"/>
      <c r="E367" s="11" t="s">
        <v>124</v>
      </c>
      <c r="F367" s="11">
        <v>16</v>
      </c>
      <c r="G367" s="11"/>
      <c r="H367" s="11">
        <v>0</v>
      </c>
      <c r="I367" s="305"/>
      <c r="K367" s="11"/>
      <c r="L367" s="11"/>
      <c r="M367" s="11"/>
      <c r="O367" s="355"/>
      <c r="P367" s="356"/>
      <c r="Q367" s="356"/>
      <c r="R367" s="357"/>
      <c r="U367" s="4"/>
      <c r="V367" s="4"/>
    </row>
    <row r="368" spans="1:22">
      <c r="A368" s="56"/>
      <c r="B368" s="11"/>
      <c r="C368" s="11" t="s">
        <v>213</v>
      </c>
      <c r="D368" s="11"/>
      <c r="E368" s="11" t="s">
        <v>214</v>
      </c>
      <c r="F368" s="11">
        <v>460</v>
      </c>
      <c r="G368" s="11">
        <v>1</v>
      </c>
      <c r="H368" s="11">
        <v>2</v>
      </c>
      <c r="I368" s="305">
        <v>13.5</v>
      </c>
      <c r="K368" s="11"/>
      <c r="L368" s="11"/>
      <c r="M368" s="11"/>
      <c r="O368" s="355"/>
      <c r="P368" s="356"/>
      <c r="Q368" s="356"/>
      <c r="R368" s="357"/>
      <c r="U368" s="4"/>
      <c r="V368" s="4"/>
    </row>
    <row r="369" spans="1:22">
      <c r="A369" s="56"/>
      <c r="B369" s="11"/>
      <c r="C369" s="11" t="s">
        <v>215</v>
      </c>
      <c r="D369" s="11"/>
      <c r="E369" s="11" t="s">
        <v>146</v>
      </c>
      <c r="F369" s="11">
        <v>71</v>
      </c>
      <c r="G369" s="11"/>
      <c r="H369" s="11">
        <v>0</v>
      </c>
      <c r="I369" s="305"/>
      <c r="K369" s="11"/>
      <c r="L369" s="11"/>
      <c r="M369" s="11"/>
      <c r="O369" s="355"/>
      <c r="P369" s="356"/>
      <c r="Q369" s="356"/>
      <c r="R369" s="357"/>
      <c r="U369" s="4"/>
      <c r="V369" s="4"/>
    </row>
    <row r="370" spans="1:22">
      <c r="A370" s="56"/>
      <c r="B370" s="11"/>
      <c r="C370" s="11" t="s">
        <v>216</v>
      </c>
      <c r="D370" s="11"/>
      <c r="E370" s="11" t="s">
        <v>217</v>
      </c>
      <c r="F370" s="11">
        <v>32</v>
      </c>
      <c r="G370" s="11">
        <v>1</v>
      </c>
      <c r="H370" s="11">
        <v>1</v>
      </c>
      <c r="I370" s="305">
        <v>0</v>
      </c>
      <c r="K370" s="11"/>
      <c r="L370" s="11"/>
      <c r="M370" s="11"/>
      <c r="O370" s="355"/>
      <c r="P370" s="356"/>
      <c r="Q370" s="356"/>
      <c r="R370" s="357"/>
      <c r="U370" s="4"/>
      <c r="V370" s="4"/>
    </row>
    <row r="371" spans="1:22">
      <c r="A371" s="56"/>
      <c r="B371" s="11"/>
      <c r="C371" s="11" t="s">
        <v>218</v>
      </c>
      <c r="D371" s="11"/>
      <c r="E371" s="11" t="s">
        <v>219</v>
      </c>
      <c r="F371" s="11">
        <v>15</v>
      </c>
      <c r="G371" s="11"/>
      <c r="H371" s="11">
        <v>0</v>
      </c>
      <c r="I371" s="305"/>
      <c r="K371" s="11"/>
      <c r="L371" s="11"/>
      <c r="M371" s="11"/>
      <c r="O371" s="355"/>
      <c r="P371" s="356"/>
      <c r="Q371" s="356"/>
      <c r="R371" s="357"/>
      <c r="U371" s="4"/>
      <c r="V371" s="4"/>
    </row>
    <row r="372" spans="1:22">
      <c r="A372" s="56"/>
      <c r="B372" s="11"/>
      <c r="C372" s="11" t="s">
        <v>220</v>
      </c>
      <c r="D372" s="11"/>
      <c r="E372" s="11" t="s">
        <v>136</v>
      </c>
      <c r="F372" s="11">
        <v>6</v>
      </c>
      <c r="G372" s="11"/>
      <c r="H372" s="11">
        <v>0</v>
      </c>
      <c r="I372" s="305"/>
      <c r="K372" s="11"/>
      <c r="L372" s="11"/>
      <c r="M372" s="11"/>
      <c r="O372" s="355"/>
      <c r="P372" s="356"/>
      <c r="Q372" s="356"/>
      <c r="R372" s="357"/>
      <c r="U372" s="4"/>
      <c r="V372" s="4"/>
    </row>
    <row r="373" spans="1:22">
      <c r="A373" s="56"/>
      <c r="B373" s="11"/>
      <c r="C373" s="11" t="s">
        <v>220</v>
      </c>
      <c r="D373" s="11"/>
      <c r="E373" s="11" t="s">
        <v>222</v>
      </c>
      <c r="F373" s="11">
        <v>1</v>
      </c>
      <c r="G373" s="11"/>
      <c r="H373" s="11"/>
      <c r="I373" s="305"/>
      <c r="K373" s="11"/>
      <c r="L373" s="11"/>
      <c r="M373" s="11"/>
      <c r="O373" s="355"/>
      <c r="P373" s="356"/>
      <c r="Q373" s="356"/>
      <c r="R373" s="357"/>
      <c r="U373" s="4"/>
      <c r="V373" s="4"/>
    </row>
    <row r="374" spans="1:22">
      <c r="A374" s="56"/>
      <c r="B374" s="11"/>
      <c r="C374" s="11" t="s">
        <v>221</v>
      </c>
      <c r="D374" s="11"/>
      <c r="E374" s="11" t="s">
        <v>222</v>
      </c>
      <c r="F374" s="11">
        <v>22</v>
      </c>
      <c r="G374" s="11"/>
      <c r="H374" s="11"/>
      <c r="I374" s="305"/>
      <c r="K374" s="11"/>
      <c r="L374" s="11"/>
      <c r="M374" s="11"/>
      <c r="O374" s="355"/>
      <c r="P374" s="356"/>
      <c r="Q374" s="356"/>
      <c r="R374" s="357"/>
      <c r="U374" s="4"/>
      <c r="V374" s="4"/>
    </row>
    <row r="375" spans="1:22">
      <c r="A375" s="56"/>
      <c r="B375" s="11"/>
      <c r="C375" s="11" t="s">
        <v>224</v>
      </c>
      <c r="D375" s="11"/>
      <c r="E375" s="11" t="s">
        <v>106</v>
      </c>
      <c r="F375" s="11">
        <v>7</v>
      </c>
      <c r="G375" s="11">
        <v>1</v>
      </c>
      <c r="H375" s="11">
        <v>1</v>
      </c>
      <c r="I375" s="305">
        <v>0</v>
      </c>
      <c r="K375" s="11"/>
      <c r="L375" s="11"/>
      <c r="M375" s="11"/>
      <c r="O375" s="355"/>
      <c r="P375" s="356"/>
      <c r="Q375" s="356"/>
      <c r="R375" s="357"/>
      <c r="U375" s="4"/>
      <c r="V375" s="4"/>
    </row>
    <row r="376" spans="1:22">
      <c r="A376" s="56"/>
      <c r="B376" s="11"/>
      <c r="C376" s="11" t="s">
        <v>225</v>
      </c>
      <c r="D376" s="11"/>
      <c r="E376" s="11" t="s">
        <v>146</v>
      </c>
      <c r="F376" s="11">
        <v>31</v>
      </c>
      <c r="G376" s="11">
        <v>1</v>
      </c>
      <c r="H376" s="11">
        <v>1</v>
      </c>
      <c r="I376" s="305">
        <v>0</v>
      </c>
      <c r="K376" s="11"/>
      <c r="L376" s="11"/>
      <c r="M376" s="11"/>
      <c r="O376" s="355"/>
      <c r="P376" s="356"/>
      <c r="Q376" s="356"/>
      <c r="R376" s="357"/>
      <c r="U376" s="4"/>
      <c r="V376" s="4"/>
    </row>
    <row r="377" spans="1:22">
      <c r="A377" s="56"/>
      <c r="B377" s="11"/>
      <c r="C377" s="11" t="s">
        <v>526</v>
      </c>
      <c r="D377" s="11"/>
      <c r="E377" s="11" t="s">
        <v>93</v>
      </c>
      <c r="F377" s="11">
        <v>1</v>
      </c>
      <c r="G377" s="11"/>
      <c r="H377" s="11"/>
      <c r="I377" s="305"/>
      <c r="K377" s="11"/>
      <c r="L377" s="11"/>
      <c r="M377" s="11"/>
      <c r="O377" s="355"/>
      <c r="P377" s="356"/>
      <c r="Q377" s="356"/>
      <c r="R377" s="357"/>
      <c r="U377" s="4"/>
      <c r="V377" s="4"/>
    </row>
    <row r="378" spans="1:22">
      <c r="A378" s="56"/>
      <c r="B378" s="11"/>
      <c r="C378" s="11" t="s">
        <v>226</v>
      </c>
      <c r="D378" s="11"/>
      <c r="E378" s="11" t="s">
        <v>97</v>
      </c>
      <c r="F378" s="11">
        <v>19</v>
      </c>
      <c r="G378" s="11"/>
      <c r="H378" s="11">
        <v>0</v>
      </c>
      <c r="I378" s="305"/>
      <c r="K378" s="11"/>
      <c r="L378" s="11"/>
      <c r="M378" s="11"/>
      <c r="O378" s="355"/>
      <c r="P378" s="356"/>
      <c r="Q378" s="356"/>
      <c r="R378" s="357"/>
      <c r="U378" s="4"/>
      <c r="V378" s="4"/>
    </row>
    <row r="379" spans="1:22">
      <c r="A379" s="56"/>
      <c r="B379" s="11"/>
      <c r="C379" s="11" t="s">
        <v>227</v>
      </c>
      <c r="D379" s="11"/>
      <c r="E379" s="11" t="s">
        <v>228</v>
      </c>
      <c r="F379" s="11">
        <v>7</v>
      </c>
      <c r="G379" s="11"/>
      <c r="H379" s="11"/>
      <c r="I379" s="305"/>
      <c r="K379" s="11"/>
      <c r="L379" s="11"/>
      <c r="M379" s="11"/>
      <c r="O379" s="355"/>
      <c r="P379" s="356"/>
      <c r="Q379" s="356"/>
      <c r="R379" s="357"/>
      <c r="U379" s="4"/>
      <c r="V379" s="4"/>
    </row>
    <row r="380" spans="1:22">
      <c r="A380" s="56"/>
      <c r="B380" s="11"/>
      <c r="C380" s="11" t="s">
        <v>231</v>
      </c>
      <c r="D380" s="11"/>
      <c r="E380" s="11" t="s">
        <v>232</v>
      </c>
      <c r="F380" s="11">
        <v>286</v>
      </c>
      <c r="G380" s="11">
        <v>3</v>
      </c>
      <c r="H380" s="11">
        <v>3</v>
      </c>
      <c r="I380" s="305">
        <v>0.66666666666666663</v>
      </c>
      <c r="K380" s="11"/>
      <c r="L380" s="11"/>
      <c r="M380" s="11"/>
      <c r="O380" s="355"/>
      <c r="P380" s="356"/>
      <c r="Q380" s="356"/>
      <c r="R380" s="357"/>
      <c r="U380" s="4"/>
      <c r="V380" s="4"/>
    </row>
    <row r="381" spans="1:22">
      <c r="A381" s="56"/>
      <c r="B381" s="11"/>
      <c r="C381" s="11" t="s">
        <v>231</v>
      </c>
      <c r="D381" s="11"/>
      <c r="E381" s="11" t="s">
        <v>574</v>
      </c>
      <c r="F381" s="11">
        <v>1</v>
      </c>
      <c r="G381" s="11"/>
      <c r="H381" s="11"/>
      <c r="I381" s="305"/>
      <c r="K381" s="11"/>
      <c r="L381" s="11"/>
      <c r="M381" s="11"/>
      <c r="O381" s="355"/>
      <c r="P381" s="356"/>
      <c r="Q381" s="356"/>
      <c r="R381" s="357"/>
      <c r="U381" s="4"/>
      <c r="V381" s="4"/>
    </row>
    <row r="382" spans="1:22">
      <c r="A382" s="56"/>
      <c r="B382" s="11"/>
      <c r="C382" s="11" t="s">
        <v>234</v>
      </c>
      <c r="D382" s="11"/>
      <c r="E382" s="11" t="s">
        <v>89</v>
      </c>
      <c r="F382" s="11">
        <v>32</v>
      </c>
      <c r="G382" s="11">
        <v>3</v>
      </c>
      <c r="H382" s="11">
        <v>2</v>
      </c>
      <c r="I382" s="305">
        <v>2.5</v>
      </c>
      <c r="K382" s="11"/>
      <c r="L382" s="11"/>
      <c r="M382" s="11"/>
      <c r="O382" s="355"/>
      <c r="P382" s="356"/>
      <c r="Q382" s="356"/>
      <c r="R382" s="357"/>
      <c r="U382" s="4"/>
      <c r="V382" s="4"/>
    </row>
    <row r="383" spans="1:22">
      <c r="A383" s="56"/>
      <c r="B383" s="11"/>
      <c r="C383" s="11" t="s">
        <v>237</v>
      </c>
      <c r="D383" s="11"/>
      <c r="E383" s="11" t="s">
        <v>89</v>
      </c>
      <c r="F383" s="11">
        <v>1</v>
      </c>
      <c r="G383" s="11"/>
      <c r="H383" s="11"/>
      <c r="I383" s="305"/>
      <c r="K383" s="11"/>
      <c r="L383" s="11"/>
      <c r="M383" s="11"/>
      <c r="O383" s="355"/>
      <c r="P383" s="356"/>
      <c r="Q383" s="356"/>
      <c r="R383" s="357"/>
      <c r="U383" s="4"/>
      <c r="V383" s="4"/>
    </row>
    <row r="384" spans="1:22">
      <c r="A384" s="56"/>
      <c r="B384" s="11"/>
      <c r="C384" s="11" t="s">
        <v>237</v>
      </c>
      <c r="D384" s="11"/>
      <c r="E384" s="11" t="s">
        <v>197</v>
      </c>
      <c r="F384" s="11">
        <v>38</v>
      </c>
      <c r="G384" s="11">
        <v>1</v>
      </c>
      <c r="H384" s="11">
        <v>1</v>
      </c>
      <c r="I384" s="305">
        <v>0</v>
      </c>
      <c r="K384" s="11"/>
      <c r="L384" s="11"/>
      <c r="M384" s="11"/>
      <c r="O384" s="355"/>
      <c r="P384" s="356"/>
      <c r="Q384" s="356"/>
      <c r="R384" s="357"/>
      <c r="U384" s="4"/>
      <c r="V384" s="4"/>
    </row>
    <row r="385" spans="1:22">
      <c r="A385" s="56"/>
      <c r="B385" s="11"/>
      <c r="C385" s="11" t="s">
        <v>238</v>
      </c>
      <c r="D385" s="11"/>
      <c r="E385" s="11" t="s">
        <v>239</v>
      </c>
      <c r="F385" s="11">
        <v>52</v>
      </c>
      <c r="G385" s="11"/>
      <c r="H385" s="11"/>
      <c r="I385" s="305"/>
      <c r="K385" s="11"/>
      <c r="L385" s="11"/>
      <c r="M385" s="11"/>
      <c r="O385" s="355"/>
      <c r="P385" s="356"/>
      <c r="Q385" s="356"/>
      <c r="R385" s="357"/>
      <c r="U385" s="4"/>
      <c r="V385" s="4"/>
    </row>
    <row r="386" spans="1:22">
      <c r="A386" s="56"/>
      <c r="B386" s="11"/>
      <c r="C386" s="11" t="s">
        <v>240</v>
      </c>
      <c r="D386" s="11"/>
      <c r="E386" s="11" t="s">
        <v>241</v>
      </c>
      <c r="F386" s="11">
        <v>108</v>
      </c>
      <c r="G386" s="11">
        <v>1</v>
      </c>
      <c r="H386" s="11">
        <v>1</v>
      </c>
      <c r="I386" s="305">
        <v>0</v>
      </c>
      <c r="K386" s="11"/>
      <c r="L386" s="11"/>
      <c r="M386" s="11"/>
      <c r="O386" s="355"/>
      <c r="P386" s="356"/>
      <c r="Q386" s="356"/>
      <c r="R386" s="357"/>
      <c r="U386" s="4"/>
      <c r="V386" s="4"/>
    </row>
    <row r="387" spans="1:22">
      <c r="A387" s="56"/>
      <c r="B387" s="11"/>
      <c r="C387" s="11" t="s">
        <v>242</v>
      </c>
      <c r="D387" s="11"/>
      <c r="E387" s="11" t="s">
        <v>105</v>
      </c>
      <c r="F387" s="11">
        <v>429</v>
      </c>
      <c r="G387" s="11">
        <v>3</v>
      </c>
      <c r="H387" s="11">
        <v>4</v>
      </c>
      <c r="I387" s="305">
        <v>1.5</v>
      </c>
      <c r="K387" s="11"/>
      <c r="L387" s="11"/>
      <c r="M387" s="11"/>
      <c r="O387" s="355"/>
      <c r="P387" s="356"/>
      <c r="Q387" s="356"/>
      <c r="R387" s="357"/>
      <c r="U387" s="4"/>
      <c r="V387" s="4"/>
    </row>
    <row r="388" spans="1:22">
      <c r="A388" s="56"/>
      <c r="B388" s="11"/>
      <c r="C388" s="11" t="s">
        <v>242</v>
      </c>
      <c r="D388" s="11"/>
      <c r="E388" s="11" t="s">
        <v>106</v>
      </c>
      <c r="F388" s="11">
        <v>1</v>
      </c>
      <c r="G388" s="11"/>
      <c r="H388" s="11"/>
      <c r="I388" s="305"/>
      <c r="K388" s="11"/>
      <c r="L388" s="11"/>
      <c r="M388" s="11"/>
      <c r="O388" s="355"/>
      <c r="P388" s="356"/>
      <c r="Q388" s="356"/>
      <c r="R388" s="357"/>
      <c r="U388" s="4"/>
      <c r="V388" s="4"/>
    </row>
    <row r="389" spans="1:22">
      <c r="A389" s="56"/>
      <c r="B389" s="11"/>
      <c r="C389" s="11" t="s">
        <v>243</v>
      </c>
      <c r="D389" s="11"/>
      <c r="E389" s="11" t="s">
        <v>244</v>
      </c>
      <c r="F389" s="11">
        <v>13</v>
      </c>
      <c r="G389" s="11"/>
      <c r="H389" s="11">
        <v>0</v>
      </c>
      <c r="I389" s="305"/>
      <c r="K389" s="11"/>
      <c r="L389" s="11"/>
      <c r="M389" s="11"/>
      <c r="O389" s="355"/>
      <c r="P389" s="356"/>
      <c r="Q389" s="356"/>
      <c r="R389" s="357"/>
      <c r="U389" s="4"/>
      <c r="V389" s="4"/>
    </row>
    <row r="390" spans="1:22">
      <c r="A390" s="56"/>
      <c r="B390" s="11"/>
      <c r="C390" s="11" t="s">
        <v>535</v>
      </c>
      <c r="D390" s="11"/>
      <c r="E390" s="11" t="s">
        <v>245</v>
      </c>
      <c r="F390" s="11">
        <v>1</v>
      </c>
      <c r="G390" s="11"/>
      <c r="H390" s="11"/>
      <c r="I390" s="305"/>
      <c r="K390" s="11"/>
      <c r="L390" s="11"/>
      <c r="M390" s="11"/>
      <c r="O390" s="355"/>
      <c r="P390" s="356"/>
      <c r="Q390" s="356"/>
      <c r="R390" s="357"/>
      <c r="U390" s="4"/>
      <c r="V390" s="4"/>
    </row>
    <row r="391" spans="1:22">
      <c r="A391" s="56"/>
      <c r="B391" s="11"/>
      <c r="C391" s="11" t="s">
        <v>246</v>
      </c>
      <c r="D391" s="11"/>
      <c r="E391" s="11" t="s">
        <v>197</v>
      </c>
      <c r="F391" s="11">
        <v>11</v>
      </c>
      <c r="G391" s="11"/>
      <c r="H391" s="11"/>
      <c r="I391" s="305"/>
      <c r="K391" s="11"/>
      <c r="L391" s="11"/>
      <c r="M391" s="11"/>
      <c r="O391" s="355"/>
      <c r="P391" s="356"/>
      <c r="Q391" s="356"/>
      <c r="R391" s="357"/>
      <c r="U391" s="4"/>
      <c r="V391" s="4"/>
    </row>
    <row r="392" spans="1:22">
      <c r="A392" s="56"/>
      <c r="B392" s="11"/>
      <c r="C392" s="11" t="s">
        <v>247</v>
      </c>
      <c r="D392" s="11"/>
      <c r="E392" s="11" t="s">
        <v>248</v>
      </c>
      <c r="F392" s="11">
        <v>25</v>
      </c>
      <c r="G392" s="11"/>
      <c r="H392" s="11"/>
      <c r="I392" s="305"/>
      <c r="K392" s="11"/>
      <c r="L392" s="11"/>
      <c r="M392" s="11"/>
      <c r="O392" s="355"/>
      <c r="P392" s="356"/>
      <c r="Q392" s="356"/>
      <c r="R392" s="357"/>
      <c r="U392" s="4"/>
      <c r="V392" s="4"/>
    </row>
    <row r="393" spans="1:22">
      <c r="A393" s="56"/>
      <c r="B393" s="11"/>
      <c r="C393" s="11" t="s">
        <v>249</v>
      </c>
      <c r="D393" s="11"/>
      <c r="E393" s="11" t="s">
        <v>250</v>
      </c>
      <c r="F393" s="11">
        <v>20</v>
      </c>
      <c r="G393" s="11"/>
      <c r="H393" s="11">
        <v>0</v>
      </c>
      <c r="I393" s="305"/>
      <c r="K393" s="11"/>
      <c r="L393" s="11"/>
      <c r="M393" s="11"/>
      <c r="O393" s="355"/>
      <c r="P393" s="356"/>
      <c r="Q393" s="356"/>
      <c r="R393" s="357"/>
      <c r="U393" s="4"/>
      <c r="V393" s="4"/>
    </row>
    <row r="394" spans="1:22">
      <c r="A394" s="56"/>
      <c r="B394" s="11"/>
      <c r="C394" s="11" t="s">
        <v>251</v>
      </c>
      <c r="D394" s="11"/>
      <c r="E394" s="11" t="s">
        <v>252</v>
      </c>
      <c r="F394" s="11">
        <v>16</v>
      </c>
      <c r="G394" s="11"/>
      <c r="H394" s="11"/>
      <c r="I394" s="305"/>
      <c r="K394" s="11"/>
      <c r="L394" s="11"/>
      <c r="M394" s="11"/>
      <c r="O394" s="355"/>
      <c r="P394" s="356"/>
      <c r="Q394" s="356"/>
      <c r="R394" s="357"/>
      <c r="U394" s="4"/>
      <c r="V394" s="4"/>
    </row>
    <row r="395" spans="1:22">
      <c r="A395" s="56"/>
      <c r="B395" s="11"/>
      <c r="C395" s="11" t="s">
        <v>251</v>
      </c>
      <c r="D395" s="11"/>
      <c r="E395" s="11" t="s">
        <v>270</v>
      </c>
      <c r="F395" s="11">
        <v>4</v>
      </c>
      <c r="G395" s="11"/>
      <c r="H395" s="11"/>
      <c r="I395" s="305"/>
      <c r="K395" s="11"/>
      <c r="L395" s="11"/>
      <c r="M395" s="11"/>
      <c r="O395" s="355"/>
      <c r="P395" s="356"/>
      <c r="Q395" s="356"/>
      <c r="R395" s="357"/>
      <c r="U395" s="4"/>
      <c r="V395" s="4"/>
    </row>
    <row r="396" spans="1:22">
      <c r="A396" s="56"/>
      <c r="B396" s="11"/>
      <c r="C396" s="11" t="s">
        <v>253</v>
      </c>
      <c r="D396" s="11"/>
      <c r="E396" s="11" t="s">
        <v>254</v>
      </c>
      <c r="F396" s="11">
        <v>1</v>
      </c>
      <c r="G396" s="11"/>
      <c r="H396" s="11"/>
      <c r="I396" s="305"/>
      <c r="K396" s="11"/>
      <c r="L396" s="11"/>
      <c r="M396" s="11"/>
      <c r="O396" s="355"/>
      <c r="P396" s="356"/>
      <c r="Q396" s="356"/>
      <c r="R396" s="357"/>
      <c r="U396" s="4"/>
      <c r="V396" s="4"/>
    </row>
    <row r="397" spans="1:22">
      <c r="A397" s="56"/>
      <c r="B397" s="11"/>
      <c r="C397" s="11" t="s">
        <v>255</v>
      </c>
      <c r="D397" s="11"/>
      <c r="E397" s="11" t="s">
        <v>97</v>
      </c>
      <c r="F397" s="11">
        <v>375</v>
      </c>
      <c r="G397" s="11">
        <v>5</v>
      </c>
      <c r="H397" s="11">
        <v>4</v>
      </c>
      <c r="I397" s="305">
        <v>1.75</v>
      </c>
      <c r="K397" s="11"/>
      <c r="L397" s="11"/>
      <c r="M397" s="11"/>
      <c r="O397" s="355"/>
      <c r="P397" s="356"/>
      <c r="Q397" s="356"/>
      <c r="R397" s="357"/>
      <c r="U397" s="4"/>
      <c r="V397" s="4"/>
    </row>
    <row r="398" spans="1:22">
      <c r="A398" s="56"/>
      <c r="B398" s="11"/>
      <c r="C398" s="11" t="s">
        <v>256</v>
      </c>
      <c r="D398" s="11"/>
      <c r="E398" s="11" t="s">
        <v>257</v>
      </c>
      <c r="F398" s="11">
        <v>7</v>
      </c>
      <c r="G398" s="11"/>
      <c r="H398" s="11">
        <v>0</v>
      </c>
      <c r="I398" s="305"/>
      <c r="K398" s="11"/>
      <c r="L398" s="11"/>
      <c r="M398" s="11"/>
      <c r="O398" s="355"/>
      <c r="P398" s="356"/>
      <c r="Q398" s="356"/>
      <c r="R398" s="357"/>
      <c r="U398" s="4"/>
      <c r="V398" s="4"/>
    </row>
    <row r="399" spans="1:22">
      <c r="A399" s="56"/>
      <c r="B399" s="11"/>
      <c r="C399" s="11" t="s">
        <v>259</v>
      </c>
      <c r="D399" s="11"/>
      <c r="E399" s="11" t="s">
        <v>260</v>
      </c>
      <c r="F399" s="11">
        <v>19</v>
      </c>
      <c r="G399" s="11"/>
      <c r="H399" s="11">
        <v>0</v>
      </c>
      <c r="I399" s="305"/>
      <c r="K399" s="11"/>
      <c r="L399" s="11"/>
      <c r="M399" s="11"/>
      <c r="O399" s="355"/>
      <c r="P399" s="356"/>
      <c r="Q399" s="356"/>
      <c r="R399" s="357"/>
      <c r="U399" s="4"/>
      <c r="V399" s="4"/>
    </row>
    <row r="400" spans="1:22">
      <c r="A400" s="56"/>
      <c r="B400" s="11"/>
      <c r="C400" s="11" t="s">
        <v>261</v>
      </c>
      <c r="D400" s="11"/>
      <c r="E400" s="11" t="s">
        <v>118</v>
      </c>
      <c r="F400" s="11">
        <v>15</v>
      </c>
      <c r="G400" s="11"/>
      <c r="H400" s="11">
        <v>0</v>
      </c>
      <c r="I400" s="305"/>
      <c r="K400" s="11"/>
      <c r="L400" s="11"/>
      <c r="M400" s="11"/>
      <c r="O400" s="355"/>
      <c r="P400" s="356"/>
      <c r="Q400" s="356"/>
      <c r="R400" s="357"/>
      <c r="U400" s="4"/>
      <c r="V400" s="4"/>
    </row>
    <row r="401" spans="1:22">
      <c r="A401" s="56"/>
      <c r="B401" s="11"/>
      <c r="C401" s="11" t="s">
        <v>262</v>
      </c>
      <c r="D401" s="11"/>
      <c r="E401" s="11" t="s">
        <v>263</v>
      </c>
      <c r="F401" s="11">
        <v>13</v>
      </c>
      <c r="G401" s="11">
        <v>1</v>
      </c>
      <c r="H401" s="11">
        <v>1</v>
      </c>
      <c r="I401" s="305">
        <v>0</v>
      </c>
      <c r="K401" s="11"/>
      <c r="L401" s="11"/>
      <c r="M401" s="11"/>
      <c r="O401" s="355"/>
      <c r="P401" s="356"/>
      <c r="Q401" s="356"/>
      <c r="R401" s="357"/>
      <c r="U401" s="4"/>
      <c r="V401" s="4"/>
    </row>
    <row r="402" spans="1:22">
      <c r="A402" s="56"/>
      <c r="B402" s="11"/>
      <c r="C402" s="11" t="s">
        <v>264</v>
      </c>
      <c r="D402" s="11"/>
      <c r="E402" s="11" t="s">
        <v>265</v>
      </c>
      <c r="F402" s="11">
        <v>14</v>
      </c>
      <c r="G402" s="11"/>
      <c r="H402" s="11">
        <v>0</v>
      </c>
      <c r="I402" s="305"/>
      <c r="K402" s="11"/>
      <c r="L402" s="11"/>
      <c r="M402" s="11"/>
      <c r="O402" s="355"/>
      <c r="P402" s="356"/>
      <c r="Q402" s="356"/>
      <c r="R402" s="357"/>
      <c r="U402" s="4"/>
      <c r="V402" s="4"/>
    </row>
    <row r="403" spans="1:22">
      <c r="A403" s="56"/>
      <c r="B403" s="11"/>
      <c r="C403" s="11" t="s">
        <v>266</v>
      </c>
      <c r="D403" s="11"/>
      <c r="E403" s="11" t="s">
        <v>118</v>
      </c>
      <c r="F403" s="11">
        <v>8</v>
      </c>
      <c r="G403" s="11"/>
      <c r="H403" s="11"/>
      <c r="I403" s="305"/>
      <c r="K403" s="11"/>
      <c r="L403" s="11"/>
      <c r="M403" s="11"/>
      <c r="O403" s="355"/>
      <c r="P403" s="356"/>
      <c r="Q403" s="356"/>
      <c r="R403" s="357"/>
      <c r="U403" s="4"/>
      <c r="V403" s="4"/>
    </row>
    <row r="404" spans="1:22">
      <c r="A404" s="56"/>
      <c r="B404" s="11"/>
      <c r="C404" s="11" t="s">
        <v>594</v>
      </c>
      <c r="D404" s="11"/>
      <c r="E404" s="11" t="s">
        <v>116</v>
      </c>
      <c r="F404" s="11">
        <v>1</v>
      </c>
      <c r="G404" s="11"/>
      <c r="H404" s="11"/>
      <c r="I404" s="305"/>
      <c r="K404" s="11"/>
      <c r="L404" s="11"/>
      <c r="M404" s="11"/>
      <c r="O404" s="355"/>
      <c r="P404" s="356"/>
      <c r="Q404" s="356"/>
      <c r="R404" s="357"/>
      <c r="U404" s="4"/>
      <c r="V404" s="4"/>
    </row>
    <row r="405" spans="1:22">
      <c r="A405" s="56"/>
      <c r="B405" s="11"/>
      <c r="C405" s="11" t="s">
        <v>269</v>
      </c>
      <c r="D405" s="11"/>
      <c r="E405" s="11" t="s">
        <v>270</v>
      </c>
      <c r="F405" s="11">
        <v>122</v>
      </c>
      <c r="G405" s="11">
        <v>1</v>
      </c>
      <c r="H405" s="11">
        <v>0</v>
      </c>
      <c r="I405" s="305"/>
      <c r="K405" s="11"/>
      <c r="L405" s="11"/>
      <c r="M405" s="11"/>
      <c r="O405" s="355"/>
      <c r="P405" s="356"/>
      <c r="Q405" s="356"/>
      <c r="R405" s="357"/>
      <c r="U405" s="4"/>
      <c r="V405" s="4"/>
    </row>
    <row r="406" spans="1:22">
      <c r="A406" s="56"/>
      <c r="B406" s="11"/>
      <c r="C406" s="11" t="s">
        <v>272</v>
      </c>
      <c r="D406" s="11"/>
      <c r="E406" s="11" t="s">
        <v>116</v>
      </c>
      <c r="F406" s="11">
        <v>3</v>
      </c>
      <c r="G406" s="11"/>
      <c r="H406" s="11"/>
      <c r="I406" s="305"/>
      <c r="K406" s="11"/>
      <c r="L406" s="11"/>
      <c r="M406" s="11"/>
      <c r="O406" s="355"/>
      <c r="P406" s="356"/>
      <c r="Q406" s="356"/>
      <c r="R406" s="357"/>
      <c r="U406" s="4"/>
      <c r="V406" s="4"/>
    </row>
    <row r="407" spans="1:22">
      <c r="A407" s="56"/>
      <c r="B407" s="11"/>
      <c r="C407" s="11" t="s">
        <v>273</v>
      </c>
      <c r="D407" s="11"/>
      <c r="E407" s="11" t="s">
        <v>116</v>
      </c>
      <c r="F407" s="11">
        <v>2</v>
      </c>
      <c r="G407" s="11"/>
      <c r="H407" s="11"/>
      <c r="I407" s="305"/>
      <c r="K407" s="11"/>
      <c r="L407" s="11"/>
      <c r="M407" s="11"/>
      <c r="O407" s="355"/>
      <c r="P407" s="356"/>
      <c r="Q407" s="356"/>
      <c r="R407" s="357"/>
      <c r="U407" s="4"/>
      <c r="V407" s="4"/>
    </row>
    <row r="408" spans="1:22">
      <c r="A408" s="56"/>
      <c r="B408" s="11"/>
      <c r="C408" s="11" t="s">
        <v>274</v>
      </c>
      <c r="D408" s="11"/>
      <c r="E408" s="11" t="s">
        <v>275</v>
      </c>
      <c r="F408" s="11">
        <v>24</v>
      </c>
      <c r="G408" s="11"/>
      <c r="H408" s="11"/>
      <c r="I408" s="305"/>
      <c r="K408" s="11"/>
      <c r="L408" s="11"/>
      <c r="M408" s="11"/>
      <c r="O408" s="355"/>
      <c r="P408" s="356"/>
      <c r="Q408" s="356"/>
      <c r="R408" s="357"/>
      <c r="U408" s="4"/>
      <c r="V408" s="4"/>
    </row>
    <row r="409" spans="1:22">
      <c r="A409" s="56"/>
      <c r="B409" s="11"/>
      <c r="C409" s="11" t="s">
        <v>276</v>
      </c>
      <c r="D409" s="11"/>
      <c r="E409" s="11" t="s">
        <v>275</v>
      </c>
      <c r="F409" s="11">
        <v>1</v>
      </c>
      <c r="G409" s="11"/>
      <c r="H409" s="11"/>
      <c r="I409" s="305"/>
      <c r="K409" s="11"/>
      <c r="L409" s="11"/>
      <c r="M409" s="11"/>
      <c r="O409" s="355"/>
      <c r="P409" s="356"/>
      <c r="Q409" s="356"/>
      <c r="R409" s="357"/>
      <c r="U409" s="4"/>
      <c r="V409" s="4"/>
    </row>
    <row r="410" spans="1:22">
      <c r="A410" s="56"/>
      <c r="B410" s="11"/>
      <c r="C410" s="11" t="s">
        <v>276</v>
      </c>
      <c r="D410" s="11"/>
      <c r="E410" s="11" t="s">
        <v>277</v>
      </c>
      <c r="F410" s="11">
        <v>66</v>
      </c>
      <c r="G410" s="11"/>
      <c r="H410" s="11">
        <v>0</v>
      </c>
      <c r="I410" s="305"/>
      <c r="K410" s="11"/>
      <c r="L410" s="11"/>
      <c r="M410" s="11"/>
      <c r="O410" s="355"/>
      <c r="P410" s="356"/>
      <c r="Q410" s="356"/>
      <c r="R410" s="357"/>
      <c r="U410" s="4"/>
      <c r="V410" s="4"/>
    </row>
    <row r="411" spans="1:22">
      <c r="A411" s="56"/>
      <c r="B411" s="11"/>
      <c r="C411" s="11" t="s">
        <v>278</v>
      </c>
      <c r="D411" s="11"/>
      <c r="E411" s="11" t="s">
        <v>279</v>
      </c>
      <c r="F411" s="11">
        <v>59</v>
      </c>
      <c r="G411" s="11">
        <v>3</v>
      </c>
      <c r="H411" s="11">
        <v>3</v>
      </c>
      <c r="I411" s="305">
        <v>2.6666666666666665</v>
      </c>
      <c r="K411" s="11"/>
      <c r="L411" s="11"/>
      <c r="M411" s="11"/>
      <c r="O411" s="355"/>
      <c r="P411" s="356"/>
      <c r="Q411" s="356"/>
      <c r="R411" s="357"/>
      <c r="U411" s="4"/>
      <c r="V411" s="4"/>
    </row>
    <row r="412" spans="1:22">
      <c r="A412" s="56"/>
      <c r="B412" s="11"/>
      <c r="C412" s="11" t="s">
        <v>280</v>
      </c>
      <c r="D412" s="11"/>
      <c r="E412" s="11" t="s">
        <v>153</v>
      </c>
      <c r="F412" s="11">
        <v>115</v>
      </c>
      <c r="G412" s="11">
        <v>2</v>
      </c>
      <c r="H412" s="11">
        <v>2</v>
      </c>
      <c r="I412" s="305">
        <v>28.5</v>
      </c>
      <c r="K412" s="11"/>
      <c r="L412" s="11"/>
      <c r="M412" s="11"/>
      <c r="O412" s="355"/>
      <c r="P412" s="356"/>
      <c r="Q412" s="356"/>
      <c r="R412" s="357"/>
      <c r="U412" s="4"/>
      <c r="V412" s="4"/>
    </row>
    <row r="413" spans="1:22">
      <c r="A413" s="56"/>
      <c r="B413" s="11"/>
      <c r="C413" s="11" t="s">
        <v>281</v>
      </c>
      <c r="D413" s="11"/>
      <c r="E413" s="11" t="s">
        <v>175</v>
      </c>
      <c r="F413" s="11">
        <v>86</v>
      </c>
      <c r="G413" s="11">
        <v>2</v>
      </c>
      <c r="H413" s="11">
        <v>1</v>
      </c>
      <c r="I413" s="305">
        <v>1</v>
      </c>
      <c r="K413" s="11"/>
      <c r="L413" s="11"/>
      <c r="M413" s="11"/>
      <c r="O413" s="355"/>
      <c r="P413" s="356"/>
      <c r="Q413" s="356"/>
      <c r="R413" s="357"/>
      <c r="U413" s="4"/>
      <c r="V413" s="4"/>
    </row>
    <row r="414" spans="1:22">
      <c r="A414" s="56"/>
      <c r="B414" s="11"/>
      <c r="C414" s="11" t="s">
        <v>595</v>
      </c>
      <c r="D414" s="11"/>
      <c r="E414" s="11" t="s">
        <v>124</v>
      </c>
      <c r="F414" s="11">
        <v>1</v>
      </c>
      <c r="G414" s="11"/>
      <c r="H414" s="11"/>
      <c r="I414" s="305"/>
      <c r="K414" s="11"/>
      <c r="L414" s="11"/>
      <c r="M414" s="11"/>
      <c r="O414" s="355"/>
      <c r="P414" s="356"/>
      <c r="Q414" s="356"/>
      <c r="R414" s="357"/>
      <c r="U414" s="4"/>
      <c r="V414" s="4"/>
    </row>
    <row r="415" spans="1:22">
      <c r="A415" s="56"/>
      <c r="B415" s="11"/>
      <c r="C415" s="11" t="s">
        <v>282</v>
      </c>
      <c r="D415" s="11"/>
      <c r="E415" s="11" t="s">
        <v>283</v>
      </c>
      <c r="F415" s="11">
        <v>12</v>
      </c>
      <c r="G415" s="11"/>
      <c r="H415" s="11"/>
      <c r="I415" s="305"/>
      <c r="K415" s="11"/>
      <c r="L415" s="11"/>
      <c r="M415" s="11"/>
      <c r="O415" s="355"/>
      <c r="P415" s="356"/>
      <c r="Q415" s="356"/>
      <c r="R415" s="357"/>
      <c r="U415" s="4"/>
      <c r="V415" s="4"/>
    </row>
    <row r="416" spans="1:22">
      <c r="A416" s="56"/>
      <c r="B416" s="11"/>
      <c r="C416" s="11" t="s">
        <v>285</v>
      </c>
      <c r="D416" s="11"/>
      <c r="E416" s="11" t="s">
        <v>286</v>
      </c>
      <c r="F416" s="11">
        <v>18</v>
      </c>
      <c r="G416" s="11"/>
      <c r="H416" s="11"/>
      <c r="I416" s="305"/>
      <c r="K416" s="11"/>
      <c r="L416" s="11"/>
      <c r="M416" s="11"/>
      <c r="O416" s="355"/>
      <c r="P416" s="356"/>
      <c r="Q416" s="356"/>
      <c r="R416" s="357"/>
      <c r="U416" s="4"/>
      <c r="V416" s="4"/>
    </row>
    <row r="417" spans="1:22">
      <c r="A417" s="56"/>
      <c r="B417" s="11"/>
      <c r="C417" s="11" t="s">
        <v>287</v>
      </c>
      <c r="D417" s="11"/>
      <c r="E417" s="11" t="s">
        <v>175</v>
      </c>
      <c r="F417" s="11">
        <v>764</v>
      </c>
      <c r="G417" s="11">
        <v>19</v>
      </c>
      <c r="H417" s="11">
        <v>14</v>
      </c>
      <c r="I417" s="305">
        <v>2.0714285714285716</v>
      </c>
      <c r="K417" s="11"/>
      <c r="L417" s="11"/>
      <c r="M417" s="11"/>
      <c r="O417" s="355"/>
      <c r="P417" s="356"/>
      <c r="Q417" s="356"/>
      <c r="R417" s="357"/>
      <c r="U417" s="4"/>
      <c r="V417" s="4"/>
    </row>
    <row r="418" spans="1:22">
      <c r="A418" s="56"/>
      <c r="B418" s="11"/>
      <c r="C418" s="11" t="s">
        <v>288</v>
      </c>
      <c r="D418" s="11"/>
      <c r="E418" s="11" t="s">
        <v>289</v>
      </c>
      <c r="F418" s="11">
        <v>126</v>
      </c>
      <c r="G418" s="11">
        <v>1</v>
      </c>
      <c r="H418" s="11">
        <v>1</v>
      </c>
      <c r="I418" s="305">
        <v>1</v>
      </c>
      <c r="K418" s="11"/>
      <c r="L418" s="11"/>
      <c r="M418" s="11"/>
      <c r="O418" s="355"/>
      <c r="P418" s="356"/>
      <c r="Q418" s="356"/>
      <c r="R418" s="357"/>
      <c r="U418" s="4"/>
      <c r="V418" s="4"/>
    </row>
    <row r="419" spans="1:22">
      <c r="A419" s="56"/>
      <c r="B419" s="11"/>
      <c r="C419" s="11" t="s">
        <v>596</v>
      </c>
      <c r="D419" s="11"/>
      <c r="E419" s="11" t="s">
        <v>291</v>
      </c>
      <c r="F419" s="11">
        <v>9</v>
      </c>
      <c r="G419" s="11"/>
      <c r="H419" s="11">
        <v>0</v>
      </c>
      <c r="I419" s="305"/>
      <c r="K419" s="11"/>
      <c r="L419" s="11"/>
      <c r="M419" s="11"/>
      <c r="O419" s="355"/>
      <c r="P419" s="356"/>
      <c r="Q419" s="356"/>
      <c r="R419" s="357"/>
      <c r="U419" s="4"/>
      <c r="V419" s="4"/>
    </row>
    <row r="420" spans="1:22">
      <c r="A420" s="56"/>
      <c r="B420" s="11"/>
      <c r="C420" s="11" t="s">
        <v>543</v>
      </c>
      <c r="D420" s="11"/>
      <c r="E420" s="11" t="s">
        <v>291</v>
      </c>
      <c r="F420" s="11">
        <v>1</v>
      </c>
      <c r="G420" s="11"/>
      <c r="H420" s="11"/>
      <c r="I420" s="305"/>
      <c r="K420" s="11"/>
      <c r="L420" s="11"/>
      <c r="M420" s="11"/>
      <c r="O420" s="355"/>
      <c r="P420" s="356"/>
      <c r="Q420" s="356"/>
      <c r="R420" s="357"/>
      <c r="U420" s="4"/>
      <c r="V420" s="4"/>
    </row>
    <row r="421" spans="1:22">
      <c r="A421" s="56"/>
      <c r="B421" s="11"/>
      <c r="C421" s="11" t="s">
        <v>293</v>
      </c>
      <c r="D421" s="11"/>
      <c r="E421" s="11" t="s">
        <v>118</v>
      </c>
      <c r="F421" s="11">
        <v>29</v>
      </c>
      <c r="G421" s="11"/>
      <c r="H421" s="11"/>
      <c r="I421" s="305"/>
      <c r="K421" s="11"/>
      <c r="L421" s="11"/>
      <c r="M421" s="11"/>
      <c r="O421" s="355"/>
      <c r="P421" s="356"/>
      <c r="Q421" s="356"/>
      <c r="R421" s="357"/>
      <c r="U421" s="4"/>
      <c r="V421" s="4"/>
    </row>
    <row r="422" spans="1:22">
      <c r="A422" s="56"/>
      <c r="B422" s="11"/>
      <c r="C422" s="11" t="s">
        <v>294</v>
      </c>
      <c r="D422" s="11"/>
      <c r="E422" s="11" t="s">
        <v>295</v>
      </c>
      <c r="F422" s="11">
        <v>35</v>
      </c>
      <c r="G422" s="11"/>
      <c r="H422" s="11"/>
      <c r="I422" s="305"/>
      <c r="K422" s="11"/>
      <c r="L422" s="11"/>
      <c r="M422" s="11"/>
      <c r="O422" s="355"/>
      <c r="P422" s="356"/>
      <c r="Q422" s="356"/>
      <c r="R422" s="357"/>
      <c r="U422" s="4"/>
      <c r="V422" s="4"/>
    </row>
    <row r="423" spans="1:22">
      <c r="A423" s="56"/>
      <c r="B423" s="11"/>
      <c r="C423" s="11" t="s">
        <v>296</v>
      </c>
      <c r="D423" s="11"/>
      <c r="E423" s="11" t="s">
        <v>118</v>
      </c>
      <c r="F423" s="11">
        <v>25</v>
      </c>
      <c r="G423" s="11"/>
      <c r="H423" s="11"/>
      <c r="I423" s="305"/>
      <c r="K423" s="11"/>
      <c r="L423" s="11"/>
      <c r="M423" s="11"/>
      <c r="O423" s="355"/>
      <c r="P423" s="356"/>
      <c r="Q423" s="356"/>
      <c r="R423" s="357"/>
      <c r="U423" s="4"/>
      <c r="V423" s="4"/>
    </row>
    <row r="424" spans="1:22">
      <c r="A424" s="56"/>
      <c r="B424" s="11"/>
      <c r="C424" s="11" t="s">
        <v>297</v>
      </c>
      <c r="D424" s="11"/>
      <c r="E424" s="11" t="s">
        <v>197</v>
      </c>
      <c r="F424" s="11">
        <v>7</v>
      </c>
      <c r="G424" s="11"/>
      <c r="H424" s="11"/>
      <c r="I424" s="305"/>
      <c r="K424" s="11"/>
      <c r="L424" s="11"/>
      <c r="M424" s="11"/>
      <c r="O424" s="355"/>
      <c r="P424" s="356"/>
      <c r="Q424" s="356"/>
      <c r="R424" s="357"/>
      <c r="U424" s="4"/>
      <c r="V424" s="4"/>
    </row>
    <row r="425" spans="1:22">
      <c r="A425" s="56"/>
      <c r="B425" s="11"/>
      <c r="C425" s="11" t="s">
        <v>298</v>
      </c>
      <c r="D425" s="11"/>
      <c r="E425" s="11" t="s">
        <v>299</v>
      </c>
      <c r="F425" s="11">
        <v>48</v>
      </c>
      <c r="G425" s="11">
        <v>1</v>
      </c>
      <c r="H425" s="11">
        <v>1</v>
      </c>
      <c r="I425" s="305">
        <v>3</v>
      </c>
      <c r="K425" s="11"/>
      <c r="L425" s="11"/>
      <c r="M425" s="11"/>
      <c r="O425" s="355"/>
      <c r="P425" s="356"/>
      <c r="Q425" s="356"/>
      <c r="R425" s="357"/>
      <c r="U425" s="4"/>
      <c r="V425" s="4"/>
    </row>
    <row r="426" spans="1:22">
      <c r="A426" s="56"/>
      <c r="B426" s="11"/>
      <c r="C426" s="11" t="s">
        <v>300</v>
      </c>
      <c r="D426" s="11"/>
      <c r="E426" s="11" t="s">
        <v>120</v>
      </c>
      <c r="F426" s="11">
        <v>423</v>
      </c>
      <c r="G426" s="11">
        <v>3</v>
      </c>
      <c r="H426" s="11">
        <v>3</v>
      </c>
      <c r="I426" s="305">
        <v>0</v>
      </c>
      <c r="K426" s="11"/>
      <c r="L426" s="11"/>
      <c r="M426" s="11"/>
      <c r="O426" s="355"/>
      <c r="P426" s="356"/>
      <c r="Q426" s="356"/>
      <c r="R426" s="357"/>
      <c r="U426" s="4"/>
      <c r="V426" s="4"/>
    </row>
    <row r="427" spans="1:22">
      <c r="A427" s="56"/>
      <c r="B427" s="11"/>
      <c r="C427" s="11" t="s">
        <v>301</v>
      </c>
      <c r="D427" s="11"/>
      <c r="E427" s="11" t="s">
        <v>302</v>
      </c>
      <c r="F427" s="11">
        <v>24</v>
      </c>
      <c r="G427" s="11">
        <v>2</v>
      </c>
      <c r="H427" s="11">
        <v>1</v>
      </c>
      <c r="I427" s="305">
        <v>0</v>
      </c>
      <c r="K427" s="11"/>
      <c r="L427" s="11"/>
      <c r="M427" s="11"/>
      <c r="O427" s="355"/>
      <c r="P427" s="356"/>
      <c r="Q427" s="356"/>
      <c r="R427" s="357"/>
      <c r="U427" s="4"/>
      <c r="V427" s="4"/>
    </row>
    <row r="428" spans="1:22">
      <c r="A428" s="56"/>
      <c r="B428" s="11"/>
      <c r="C428" s="11" t="s">
        <v>303</v>
      </c>
      <c r="D428" s="11"/>
      <c r="E428" s="11" t="s">
        <v>304</v>
      </c>
      <c r="F428" s="11">
        <v>259</v>
      </c>
      <c r="G428" s="11">
        <v>8</v>
      </c>
      <c r="H428" s="11">
        <v>7</v>
      </c>
      <c r="I428" s="305">
        <v>8</v>
      </c>
      <c r="K428" s="11"/>
      <c r="L428" s="11"/>
      <c r="M428" s="11"/>
      <c r="O428" s="355"/>
      <c r="P428" s="356"/>
      <c r="Q428" s="356"/>
      <c r="R428" s="357"/>
      <c r="U428" s="4"/>
      <c r="V428" s="4"/>
    </row>
    <row r="429" spans="1:22">
      <c r="A429" s="56"/>
      <c r="B429" s="11"/>
      <c r="C429" s="11" t="s">
        <v>303</v>
      </c>
      <c r="D429" s="11"/>
      <c r="E429" s="11" t="s">
        <v>305</v>
      </c>
      <c r="F429" s="11">
        <v>2</v>
      </c>
      <c r="G429" s="11"/>
      <c r="H429" s="11"/>
      <c r="I429" s="305"/>
      <c r="K429" s="11"/>
      <c r="L429" s="11"/>
      <c r="M429" s="11"/>
      <c r="O429" s="355"/>
      <c r="P429" s="356"/>
      <c r="Q429" s="356"/>
      <c r="R429" s="357"/>
      <c r="U429" s="4"/>
      <c r="V429" s="4"/>
    </row>
    <row r="430" spans="1:22">
      <c r="A430" s="56"/>
      <c r="B430" s="11"/>
      <c r="C430" s="11" t="s">
        <v>539</v>
      </c>
      <c r="D430" s="11"/>
      <c r="E430" s="11" t="s">
        <v>307</v>
      </c>
      <c r="F430" s="11">
        <v>99</v>
      </c>
      <c r="G430" s="11"/>
      <c r="H430" s="11">
        <v>0</v>
      </c>
      <c r="I430" s="305"/>
      <c r="K430" s="11"/>
      <c r="L430" s="11"/>
      <c r="M430" s="11"/>
      <c r="O430" s="355"/>
      <c r="P430" s="356"/>
      <c r="Q430" s="356"/>
      <c r="R430" s="357"/>
      <c r="U430" s="4"/>
      <c r="V430" s="4"/>
    </row>
    <row r="431" spans="1:22">
      <c r="A431" s="56"/>
      <c r="B431" s="11"/>
      <c r="C431" s="11" t="s">
        <v>597</v>
      </c>
      <c r="D431" s="11"/>
      <c r="E431" s="11" t="s">
        <v>136</v>
      </c>
      <c r="F431" s="11">
        <v>1</v>
      </c>
      <c r="G431" s="11"/>
      <c r="H431" s="11"/>
      <c r="I431" s="305"/>
      <c r="K431" s="11"/>
      <c r="L431" s="11"/>
      <c r="M431" s="11"/>
      <c r="O431" s="355"/>
      <c r="P431" s="356"/>
      <c r="Q431" s="356"/>
      <c r="R431" s="357"/>
      <c r="U431" s="4"/>
      <c r="V431" s="4"/>
    </row>
    <row r="432" spans="1:22">
      <c r="A432" s="56"/>
      <c r="B432" s="11"/>
      <c r="C432" s="11" t="s">
        <v>309</v>
      </c>
      <c r="D432" s="11"/>
      <c r="E432" s="11" t="s">
        <v>277</v>
      </c>
      <c r="F432" s="11">
        <v>164</v>
      </c>
      <c r="G432" s="11">
        <v>6</v>
      </c>
      <c r="H432" s="11">
        <v>4</v>
      </c>
      <c r="I432" s="305">
        <v>0.25</v>
      </c>
      <c r="K432" s="11"/>
      <c r="L432" s="11"/>
      <c r="M432" s="11"/>
      <c r="O432" s="355"/>
      <c r="P432" s="356"/>
      <c r="Q432" s="356"/>
      <c r="R432" s="357"/>
      <c r="U432" s="4"/>
      <c r="V432" s="4"/>
    </row>
    <row r="433" spans="1:22">
      <c r="A433" s="56"/>
      <c r="B433" s="11"/>
      <c r="C433" s="11" t="s">
        <v>309</v>
      </c>
      <c r="D433" s="11"/>
      <c r="E433" s="11" t="s">
        <v>320</v>
      </c>
      <c r="F433" s="11">
        <v>1</v>
      </c>
      <c r="G433" s="11"/>
      <c r="H433" s="11"/>
      <c r="I433" s="305"/>
      <c r="K433" s="11"/>
      <c r="L433" s="11"/>
      <c r="M433" s="11"/>
      <c r="O433" s="355"/>
      <c r="P433" s="356"/>
      <c r="Q433" s="356"/>
      <c r="R433" s="357"/>
      <c r="U433" s="4"/>
      <c r="V433" s="4"/>
    </row>
    <row r="434" spans="1:22">
      <c r="A434" s="56"/>
      <c r="B434" s="11"/>
      <c r="C434" s="11" t="s">
        <v>311</v>
      </c>
      <c r="D434" s="11"/>
      <c r="E434" s="11" t="s">
        <v>122</v>
      </c>
      <c r="F434" s="11">
        <v>58</v>
      </c>
      <c r="G434" s="11">
        <v>1</v>
      </c>
      <c r="H434" s="11">
        <v>1</v>
      </c>
      <c r="I434" s="305">
        <v>0</v>
      </c>
      <c r="K434" s="11"/>
      <c r="L434" s="11"/>
      <c r="M434" s="11"/>
      <c r="O434" s="355"/>
      <c r="P434" s="356"/>
      <c r="Q434" s="356"/>
      <c r="R434" s="357"/>
      <c r="U434" s="4"/>
      <c r="V434" s="4"/>
    </row>
    <row r="435" spans="1:22">
      <c r="A435" s="56"/>
      <c r="B435" s="11"/>
      <c r="C435" s="11" t="s">
        <v>313</v>
      </c>
      <c r="D435" s="11"/>
      <c r="E435" s="11" t="s">
        <v>314</v>
      </c>
      <c r="F435" s="11">
        <v>8</v>
      </c>
      <c r="G435" s="11"/>
      <c r="H435" s="11"/>
      <c r="I435" s="305"/>
      <c r="K435" s="11"/>
      <c r="L435" s="11"/>
      <c r="M435" s="11"/>
      <c r="O435" s="355"/>
      <c r="P435" s="356"/>
      <c r="Q435" s="356"/>
      <c r="R435" s="357"/>
      <c r="U435" s="4"/>
      <c r="V435" s="4"/>
    </row>
    <row r="436" spans="1:22">
      <c r="A436" s="56"/>
      <c r="B436" s="11"/>
      <c r="C436" s="11" t="s">
        <v>315</v>
      </c>
      <c r="D436" s="11"/>
      <c r="E436" s="11" t="s">
        <v>161</v>
      </c>
      <c r="F436" s="11">
        <v>15</v>
      </c>
      <c r="G436" s="11"/>
      <c r="H436" s="11">
        <v>0</v>
      </c>
      <c r="I436" s="305"/>
      <c r="K436" s="11"/>
      <c r="L436" s="11"/>
      <c r="M436" s="11"/>
      <c r="O436" s="355"/>
      <c r="P436" s="356"/>
      <c r="Q436" s="356"/>
      <c r="R436" s="357"/>
      <c r="U436" s="4"/>
      <c r="V436" s="4"/>
    </row>
    <row r="437" spans="1:22">
      <c r="A437" s="56"/>
      <c r="B437" s="11"/>
      <c r="C437" s="11" t="s">
        <v>316</v>
      </c>
      <c r="D437" s="11"/>
      <c r="E437" s="11" t="s">
        <v>124</v>
      </c>
      <c r="F437" s="11">
        <v>725</v>
      </c>
      <c r="G437" s="11">
        <v>5</v>
      </c>
      <c r="H437" s="11">
        <v>6</v>
      </c>
      <c r="I437" s="305">
        <v>12</v>
      </c>
      <c r="K437" s="11"/>
      <c r="L437" s="11"/>
      <c r="M437" s="11"/>
      <c r="O437" s="355"/>
      <c r="P437" s="356"/>
      <c r="Q437" s="356"/>
      <c r="R437" s="357"/>
      <c r="U437" s="4"/>
      <c r="V437" s="4"/>
    </row>
    <row r="438" spans="1:22">
      <c r="A438" s="56"/>
      <c r="B438" s="11"/>
      <c r="C438" s="11" t="s">
        <v>317</v>
      </c>
      <c r="D438" s="11"/>
      <c r="E438" s="11" t="s">
        <v>144</v>
      </c>
      <c r="F438" s="11">
        <v>19</v>
      </c>
      <c r="G438" s="11"/>
      <c r="H438" s="11"/>
      <c r="I438" s="305"/>
      <c r="K438" s="11"/>
      <c r="L438" s="11"/>
      <c r="M438" s="11"/>
      <c r="O438" s="352"/>
      <c r="P438" s="353"/>
      <c r="Q438" s="353"/>
      <c r="R438" s="354"/>
      <c r="U438" s="4"/>
      <c r="V438" s="4"/>
    </row>
    <row r="439" spans="1:22">
      <c r="A439" s="56"/>
      <c r="B439" s="11"/>
      <c r="C439" s="11" t="s">
        <v>318</v>
      </c>
      <c r="D439" s="11"/>
      <c r="E439" s="11" t="s">
        <v>151</v>
      </c>
      <c r="F439" s="11">
        <v>1</v>
      </c>
      <c r="G439" s="11"/>
      <c r="H439" s="11"/>
      <c r="I439" s="305"/>
      <c r="K439" s="11"/>
      <c r="L439" s="11"/>
      <c r="M439" s="11"/>
      <c r="O439" s="352"/>
      <c r="P439" s="353"/>
      <c r="Q439" s="353"/>
      <c r="R439" s="354"/>
      <c r="U439" s="4"/>
      <c r="V439" s="4"/>
    </row>
    <row r="440" spans="1:22">
      <c r="A440" s="56"/>
      <c r="B440" s="11"/>
      <c r="C440" s="11" t="s">
        <v>318</v>
      </c>
      <c r="D440" s="11"/>
      <c r="E440" s="11" t="s">
        <v>110</v>
      </c>
      <c r="F440" s="11">
        <v>253</v>
      </c>
      <c r="G440" s="11">
        <v>3</v>
      </c>
      <c r="H440" s="11">
        <v>3</v>
      </c>
      <c r="I440" s="305">
        <v>7</v>
      </c>
      <c r="K440" s="11"/>
      <c r="L440" s="11"/>
      <c r="M440" s="11"/>
      <c r="O440" s="352"/>
      <c r="P440" s="353"/>
      <c r="Q440" s="353"/>
      <c r="R440" s="354"/>
      <c r="U440" s="4"/>
      <c r="V440" s="4"/>
    </row>
    <row r="441" spans="1:22">
      <c r="A441" s="56"/>
      <c r="B441" s="11"/>
      <c r="C441" s="11" t="s">
        <v>319</v>
      </c>
      <c r="D441" s="11"/>
      <c r="E441" s="11" t="s">
        <v>320</v>
      </c>
      <c r="F441" s="11">
        <v>116</v>
      </c>
      <c r="G441" s="11">
        <v>1</v>
      </c>
      <c r="H441" s="11">
        <v>0</v>
      </c>
      <c r="I441" s="305"/>
      <c r="K441" s="11"/>
      <c r="L441" s="11"/>
      <c r="M441" s="11"/>
      <c r="O441" s="352"/>
      <c r="P441" s="353"/>
      <c r="Q441" s="353"/>
      <c r="R441" s="354"/>
      <c r="U441" s="4"/>
      <c r="V441" s="4"/>
    </row>
    <row r="442" spans="1:22">
      <c r="A442" s="56"/>
      <c r="B442" s="11"/>
      <c r="C442" s="11" t="s">
        <v>321</v>
      </c>
      <c r="D442" s="11"/>
      <c r="E442" s="11" t="s">
        <v>305</v>
      </c>
      <c r="F442" s="11">
        <v>66</v>
      </c>
      <c r="G442" s="11"/>
      <c r="H442" s="11">
        <v>0</v>
      </c>
      <c r="I442" s="305"/>
      <c r="K442" s="11"/>
      <c r="L442" s="11"/>
      <c r="M442" s="11"/>
      <c r="O442" s="352"/>
      <c r="P442" s="353"/>
      <c r="Q442" s="353"/>
      <c r="R442" s="354"/>
      <c r="U442" s="4"/>
      <c r="V442" s="4"/>
    </row>
    <row r="443" spans="1:22">
      <c r="A443" s="56"/>
      <c r="B443" s="11"/>
      <c r="C443" s="11" t="s">
        <v>322</v>
      </c>
      <c r="D443" s="11"/>
      <c r="E443" s="11" t="s">
        <v>153</v>
      </c>
      <c r="F443" s="11">
        <v>927</v>
      </c>
      <c r="G443" s="11">
        <v>25</v>
      </c>
      <c r="H443" s="11">
        <v>20</v>
      </c>
      <c r="I443" s="305">
        <v>1.6</v>
      </c>
      <c r="K443" s="11"/>
      <c r="L443" s="11"/>
      <c r="M443" s="11"/>
      <c r="O443" s="352"/>
      <c r="P443" s="353"/>
      <c r="Q443" s="353"/>
      <c r="R443" s="354"/>
      <c r="U443" s="4"/>
      <c r="V443" s="4"/>
    </row>
    <row r="444" spans="1:22">
      <c r="A444" s="56"/>
      <c r="B444" s="11"/>
      <c r="C444" s="11" t="s">
        <v>323</v>
      </c>
      <c r="D444" s="11"/>
      <c r="E444" s="11" t="s">
        <v>324</v>
      </c>
      <c r="F444" s="11">
        <v>20</v>
      </c>
      <c r="G444" s="11"/>
      <c r="H444" s="11"/>
      <c r="I444" s="305"/>
      <c r="K444" s="11"/>
      <c r="L444" s="11"/>
      <c r="M444" s="11"/>
      <c r="O444" s="352"/>
      <c r="P444" s="353"/>
      <c r="Q444" s="353"/>
      <c r="R444" s="354"/>
      <c r="U444" s="4"/>
      <c r="V444" s="4"/>
    </row>
    <row r="445" spans="1:22">
      <c r="A445" s="56"/>
      <c r="B445" s="11"/>
      <c r="C445" s="11" t="s">
        <v>323</v>
      </c>
      <c r="D445" s="11"/>
      <c r="E445" s="11" t="s">
        <v>327</v>
      </c>
      <c r="F445" s="11">
        <v>1</v>
      </c>
      <c r="G445" s="11"/>
      <c r="H445" s="11"/>
      <c r="I445" s="305"/>
      <c r="K445" s="11"/>
      <c r="L445" s="11"/>
      <c r="M445" s="11"/>
      <c r="O445" s="352"/>
      <c r="P445" s="353"/>
      <c r="Q445" s="353"/>
      <c r="R445" s="354"/>
      <c r="U445" s="4"/>
      <c r="V445" s="4"/>
    </row>
    <row r="446" spans="1:22">
      <c r="A446" s="56"/>
      <c r="B446" s="11"/>
      <c r="C446" s="11" t="s">
        <v>326</v>
      </c>
      <c r="D446" s="11"/>
      <c r="E446" s="11" t="s">
        <v>327</v>
      </c>
      <c r="F446" s="11">
        <v>55</v>
      </c>
      <c r="G446" s="11">
        <v>1</v>
      </c>
      <c r="H446" s="11">
        <v>1</v>
      </c>
      <c r="I446" s="305">
        <v>0</v>
      </c>
      <c r="K446" s="11"/>
      <c r="L446" s="11"/>
      <c r="M446" s="11"/>
      <c r="O446" s="352"/>
      <c r="P446" s="353"/>
      <c r="Q446" s="353"/>
      <c r="R446" s="354"/>
      <c r="U446" s="4"/>
      <c r="V446" s="4"/>
    </row>
    <row r="447" spans="1:22">
      <c r="A447" s="56"/>
      <c r="B447" s="11"/>
      <c r="C447" s="11" t="s">
        <v>328</v>
      </c>
      <c r="D447" s="11"/>
      <c r="E447" s="11" t="s">
        <v>329</v>
      </c>
      <c r="F447" s="11">
        <v>38</v>
      </c>
      <c r="G447" s="11">
        <v>1</v>
      </c>
      <c r="H447" s="11">
        <v>1</v>
      </c>
      <c r="I447" s="305">
        <v>0</v>
      </c>
      <c r="K447" s="11"/>
      <c r="L447" s="11"/>
      <c r="M447" s="11"/>
      <c r="O447" s="352"/>
      <c r="P447" s="353"/>
      <c r="Q447" s="353"/>
      <c r="R447" s="354"/>
      <c r="U447" s="4"/>
      <c r="V447" s="4"/>
    </row>
    <row r="448" spans="1:22">
      <c r="A448" s="56"/>
      <c r="B448" s="11"/>
      <c r="C448" s="11" t="s">
        <v>330</v>
      </c>
      <c r="D448" s="11"/>
      <c r="E448" s="11" t="s">
        <v>106</v>
      </c>
      <c r="F448" s="11">
        <v>84</v>
      </c>
      <c r="G448" s="11">
        <v>1</v>
      </c>
      <c r="H448" s="11">
        <v>0</v>
      </c>
      <c r="I448" s="305"/>
      <c r="K448" s="11"/>
      <c r="L448" s="11"/>
      <c r="M448" s="11"/>
      <c r="O448" s="352"/>
      <c r="P448" s="353"/>
      <c r="Q448" s="353"/>
      <c r="R448" s="354"/>
      <c r="U448" s="4"/>
      <c r="V448" s="4"/>
    </row>
    <row r="449" spans="1:22">
      <c r="A449" s="56"/>
      <c r="B449" s="11"/>
      <c r="C449" s="11" t="s">
        <v>331</v>
      </c>
      <c r="D449" s="11"/>
      <c r="E449" s="11" t="s">
        <v>332</v>
      </c>
      <c r="F449" s="11">
        <v>70</v>
      </c>
      <c r="G449" s="11">
        <v>1</v>
      </c>
      <c r="H449" s="11">
        <v>1</v>
      </c>
      <c r="I449" s="305">
        <v>0</v>
      </c>
      <c r="K449" s="11"/>
      <c r="L449" s="11"/>
      <c r="M449" s="11"/>
      <c r="O449" s="352"/>
      <c r="P449" s="353"/>
      <c r="Q449" s="353"/>
      <c r="R449" s="354"/>
      <c r="U449" s="4"/>
      <c r="V449" s="4"/>
    </row>
    <row r="450" spans="1:22">
      <c r="A450" s="56"/>
      <c r="B450" s="11"/>
      <c r="C450" s="11" t="s">
        <v>331</v>
      </c>
      <c r="D450" s="11"/>
      <c r="E450" s="11" t="s">
        <v>334</v>
      </c>
      <c r="F450" s="11">
        <v>1</v>
      </c>
      <c r="G450" s="11"/>
      <c r="H450" s="11"/>
      <c r="I450" s="305"/>
      <c r="K450" s="11"/>
      <c r="L450" s="11"/>
      <c r="M450" s="11"/>
      <c r="O450" s="352"/>
      <c r="P450" s="353"/>
      <c r="Q450" s="353"/>
      <c r="R450" s="354"/>
      <c r="U450" s="4"/>
      <c r="V450" s="4"/>
    </row>
    <row r="451" spans="1:22">
      <c r="A451" s="56"/>
      <c r="B451" s="11"/>
      <c r="C451" s="11" t="s">
        <v>333</v>
      </c>
      <c r="D451" s="11"/>
      <c r="E451" s="11" t="s">
        <v>334</v>
      </c>
      <c r="F451" s="11">
        <v>265</v>
      </c>
      <c r="G451" s="11">
        <v>1</v>
      </c>
      <c r="H451" s="11">
        <v>0</v>
      </c>
      <c r="I451" s="305"/>
      <c r="K451" s="11"/>
      <c r="L451" s="11"/>
      <c r="M451" s="11"/>
      <c r="O451" s="352"/>
      <c r="P451" s="353"/>
      <c r="Q451" s="353"/>
      <c r="R451" s="354"/>
      <c r="U451" s="4"/>
      <c r="V451" s="4"/>
    </row>
    <row r="452" spans="1:22">
      <c r="A452" s="56"/>
      <c r="B452" s="11"/>
      <c r="C452" s="11" t="s">
        <v>548</v>
      </c>
      <c r="D452" s="11"/>
      <c r="E452" s="11" t="s">
        <v>291</v>
      </c>
      <c r="F452" s="11">
        <v>22</v>
      </c>
      <c r="G452" s="11"/>
      <c r="H452" s="11"/>
      <c r="I452" s="305"/>
      <c r="K452" s="11"/>
      <c r="L452" s="11"/>
      <c r="M452" s="11"/>
      <c r="O452" s="352"/>
      <c r="P452" s="353"/>
      <c r="Q452" s="353"/>
      <c r="R452" s="354"/>
      <c r="U452" s="4"/>
      <c r="V452" s="4"/>
    </row>
    <row r="453" spans="1:22">
      <c r="A453" s="56"/>
      <c r="B453" s="11"/>
      <c r="C453" s="11" t="s">
        <v>336</v>
      </c>
      <c r="D453" s="11"/>
      <c r="E453" s="11" t="s">
        <v>97</v>
      </c>
      <c r="F453" s="11">
        <v>14</v>
      </c>
      <c r="G453" s="11">
        <v>1</v>
      </c>
      <c r="H453" s="11">
        <v>0</v>
      </c>
      <c r="I453" s="305"/>
      <c r="K453" s="11"/>
      <c r="L453" s="11"/>
      <c r="M453" s="11"/>
      <c r="O453" s="352"/>
      <c r="P453" s="353"/>
      <c r="Q453" s="353"/>
      <c r="R453" s="354"/>
      <c r="U453" s="4"/>
      <c r="V453" s="4"/>
    </row>
    <row r="454" spans="1:22">
      <c r="A454" s="56"/>
      <c r="B454" s="11"/>
      <c r="C454" s="11" t="s">
        <v>337</v>
      </c>
      <c r="D454" s="11"/>
      <c r="E454" s="11" t="s">
        <v>284</v>
      </c>
      <c r="F454" s="11">
        <v>30</v>
      </c>
      <c r="G454" s="11"/>
      <c r="H454" s="11">
        <v>0</v>
      </c>
      <c r="I454" s="305"/>
      <c r="K454" s="11"/>
      <c r="L454" s="11"/>
      <c r="M454" s="11"/>
      <c r="O454" s="352"/>
      <c r="P454" s="353"/>
      <c r="Q454" s="353"/>
      <c r="R454" s="354"/>
      <c r="U454" s="4"/>
      <c r="V454" s="4"/>
    </row>
    <row r="455" spans="1:22">
      <c r="A455" s="56"/>
      <c r="B455" s="11"/>
      <c r="C455" s="11" t="s">
        <v>337</v>
      </c>
      <c r="D455" s="11"/>
      <c r="E455" s="11" t="s">
        <v>415</v>
      </c>
      <c r="F455" s="11">
        <v>1</v>
      </c>
      <c r="G455" s="11"/>
      <c r="H455" s="11"/>
      <c r="I455" s="305"/>
      <c r="K455" s="11"/>
      <c r="L455" s="11"/>
      <c r="M455" s="11"/>
      <c r="O455" s="352"/>
      <c r="P455" s="353"/>
      <c r="Q455" s="353"/>
      <c r="R455" s="354"/>
      <c r="U455" s="4"/>
      <c r="V455" s="4"/>
    </row>
    <row r="456" spans="1:22">
      <c r="A456" s="56"/>
      <c r="B456" s="11"/>
      <c r="C456" s="11" t="s">
        <v>338</v>
      </c>
      <c r="D456" s="11"/>
      <c r="E456" s="11" t="s">
        <v>230</v>
      </c>
      <c r="F456" s="11">
        <v>170</v>
      </c>
      <c r="G456" s="11"/>
      <c r="H456" s="11">
        <v>0</v>
      </c>
      <c r="I456" s="305"/>
      <c r="K456" s="11"/>
      <c r="L456" s="11"/>
      <c r="M456" s="11"/>
      <c r="O456" s="352"/>
      <c r="P456" s="353"/>
      <c r="Q456" s="353"/>
      <c r="R456" s="354"/>
      <c r="U456" s="4"/>
      <c r="V456" s="4"/>
    </row>
    <row r="457" spans="1:22">
      <c r="A457" s="56"/>
      <c r="B457" s="11"/>
      <c r="C457" s="11" t="s">
        <v>339</v>
      </c>
      <c r="D457" s="11"/>
      <c r="E457" s="11" t="s">
        <v>236</v>
      </c>
      <c r="F457" s="11">
        <v>21</v>
      </c>
      <c r="G457" s="11"/>
      <c r="H457" s="11">
        <v>0</v>
      </c>
      <c r="I457" s="305"/>
      <c r="K457" s="11"/>
      <c r="L457" s="11"/>
      <c r="M457" s="11"/>
      <c r="O457" s="352"/>
      <c r="P457" s="353"/>
      <c r="Q457" s="353"/>
      <c r="R457" s="354"/>
      <c r="U457" s="4"/>
      <c r="V457" s="4"/>
    </row>
    <row r="458" spans="1:22">
      <c r="A458" s="56"/>
      <c r="B458" s="11"/>
      <c r="C458" s="11" t="s">
        <v>340</v>
      </c>
      <c r="D458" s="11"/>
      <c r="E458" s="11" t="s">
        <v>341</v>
      </c>
      <c r="F458" s="11">
        <v>33</v>
      </c>
      <c r="G458" s="11">
        <v>1</v>
      </c>
      <c r="H458" s="11">
        <v>1</v>
      </c>
      <c r="I458" s="305">
        <v>1</v>
      </c>
      <c r="K458" s="11"/>
      <c r="L458" s="11"/>
      <c r="M458" s="11"/>
      <c r="O458" s="352"/>
      <c r="P458" s="353"/>
      <c r="Q458" s="353"/>
      <c r="R458" s="354"/>
      <c r="U458" s="4"/>
      <c r="V458" s="4"/>
    </row>
    <row r="459" spans="1:22">
      <c r="A459" s="56"/>
      <c r="B459" s="11"/>
      <c r="C459" s="11" t="s">
        <v>342</v>
      </c>
      <c r="D459" s="11"/>
      <c r="E459" s="11" t="s">
        <v>343</v>
      </c>
      <c r="F459" s="11">
        <v>25</v>
      </c>
      <c r="G459" s="11"/>
      <c r="H459" s="11"/>
      <c r="I459" s="305"/>
      <c r="K459" s="11"/>
      <c r="L459" s="11"/>
      <c r="M459" s="11"/>
      <c r="O459" s="352"/>
      <c r="P459" s="353"/>
      <c r="Q459" s="353"/>
      <c r="R459" s="354"/>
      <c r="U459" s="4"/>
      <c r="V459" s="4"/>
    </row>
    <row r="460" spans="1:22">
      <c r="A460" s="56"/>
      <c r="B460" s="11"/>
      <c r="C460" s="11" t="s">
        <v>344</v>
      </c>
      <c r="D460" s="11"/>
      <c r="E460" s="11" t="s">
        <v>118</v>
      </c>
      <c r="F460" s="11">
        <v>1</v>
      </c>
      <c r="G460" s="11"/>
      <c r="H460" s="11"/>
      <c r="I460" s="305"/>
      <c r="K460" s="11"/>
      <c r="L460" s="11"/>
      <c r="M460" s="11"/>
      <c r="O460" s="352"/>
      <c r="P460" s="353"/>
      <c r="Q460" s="353"/>
      <c r="R460" s="354"/>
      <c r="U460" s="4"/>
      <c r="V460" s="4"/>
    </row>
    <row r="461" spans="1:22">
      <c r="A461" s="56"/>
      <c r="B461" s="11"/>
      <c r="C461" s="11" t="s">
        <v>345</v>
      </c>
      <c r="D461" s="11"/>
      <c r="E461" s="11" t="s">
        <v>146</v>
      </c>
      <c r="F461" s="11">
        <v>1</v>
      </c>
      <c r="G461" s="11"/>
      <c r="H461" s="11"/>
      <c r="I461" s="305"/>
      <c r="K461" s="11"/>
      <c r="L461" s="11"/>
      <c r="M461" s="11"/>
      <c r="O461" s="352"/>
      <c r="P461" s="353"/>
      <c r="Q461" s="353"/>
      <c r="R461" s="354"/>
      <c r="U461" s="4"/>
      <c r="V461" s="4"/>
    </row>
    <row r="462" spans="1:22">
      <c r="A462" s="56"/>
      <c r="B462" s="11"/>
      <c r="C462" s="11" t="s">
        <v>346</v>
      </c>
      <c r="D462" s="11"/>
      <c r="E462" s="11" t="s">
        <v>245</v>
      </c>
      <c r="F462" s="11">
        <v>17</v>
      </c>
      <c r="G462" s="11"/>
      <c r="H462" s="11"/>
      <c r="I462" s="305"/>
      <c r="K462" s="11"/>
      <c r="L462" s="11"/>
      <c r="M462" s="11"/>
      <c r="O462" s="352"/>
      <c r="P462" s="353"/>
      <c r="Q462" s="353"/>
      <c r="R462" s="354"/>
      <c r="U462" s="4"/>
      <c r="V462" s="4"/>
    </row>
    <row r="463" spans="1:22">
      <c r="A463" s="56"/>
      <c r="B463" s="11"/>
      <c r="C463" s="11" t="s">
        <v>347</v>
      </c>
      <c r="D463" s="11"/>
      <c r="E463" s="11" t="s">
        <v>348</v>
      </c>
      <c r="F463" s="11">
        <v>175</v>
      </c>
      <c r="G463" s="11"/>
      <c r="H463" s="11">
        <v>0</v>
      </c>
      <c r="I463" s="305"/>
      <c r="K463" s="11"/>
      <c r="L463" s="11"/>
      <c r="M463" s="11"/>
      <c r="O463" s="352"/>
      <c r="P463" s="353"/>
      <c r="Q463" s="353"/>
      <c r="R463" s="354"/>
      <c r="U463" s="4"/>
      <c r="V463" s="4"/>
    </row>
    <row r="464" spans="1:22">
      <c r="A464" s="56"/>
      <c r="B464" s="11"/>
      <c r="C464" s="11" t="s">
        <v>350</v>
      </c>
      <c r="D464" s="11"/>
      <c r="E464" s="11" t="s">
        <v>351</v>
      </c>
      <c r="F464" s="11">
        <v>186</v>
      </c>
      <c r="G464" s="11">
        <v>1</v>
      </c>
      <c r="H464" s="11">
        <v>1</v>
      </c>
      <c r="I464" s="305">
        <v>7</v>
      </c>
      <c r="K464" s="11"/>
      <c r="L464" s="11"/>
      <c r="M464" s="11"/>
      <c r="O464" s="352"/>
      <c r="P464" s="353"/>
      <c r="Q464" s="353"/>
      <c r="R464" s="354"/>
      <c r="U464" s="4"/>
      <c r="V464" s="4"/>
    </row>
    <row r="465" spans="1:22">
      <c r="A465" s="56"/>
      <c r="B465" s="11"/>
      <c r="C465" s="11" t="s">
        <v>352</v>
      </c>
      <c r="D465" s="11"/>
      <c r="E465" s="11" t="s">
        <v>353</v>
      </c>
      <c r="F465" s="11">
        <v>32</v>
      </c>
      <c r="G465" s="11"/>
      <c r="H465" s="11"/>
      <c r="I465" s="305"/>
      <c r="K465" s="11"/>
      <c r="L465" s="11"/>
      <c r="M465" s="11"/>
      <c r="O465" s="352"/>
      <c r="P465" s="353"/>
      <c r="Q465" s="353"/>
      <c r="R465" s="354"/>
      <c r="U465" s="4"/>
      <c r="V465" s="4"/>
    </row>
    <row r="466" spans="1:22">
      <c r="A466" s="56"/>
      <c r="B466" s="11"/>
      <c r="C466" s="11" t="s">
        <v>354</v>
      </c>
      <c r="D466" s="11"/>
      <c r="E466" s="11" t="s">
        <v>355</v>
      </c>
      <c r="F466" s="11">
        <v>28</v>
      </c>
      <c r="G466" s="11"/>
      <c r="H466" s="11">
        <v>0</v>
      </c>
      <c r="I466" s="305"/>
      <c r="K466" s="11"/>
      <c r="L466" s="11"/>
      <c r="M466" s="11"/>
      <c r="O466" s="352"/>
      <c r="P466" s="353"/>
      <c r="Q466" s="353"/>
      <c r="R466" s="354"/>
      <c r="U466" s="4"/>
      <c r="V466" s="4"/>
    </row>
    <row r="467" spans="1:22">
      <c r="A467" s="56"/>
      <c r="B467" s="11"/>
      <c r="C467" s="11" t="s">
        <v>356</v>
      </c>
      <c r="D467" s="11"/>
      <c r="E467" s="11" t="s">
        <v>122</v>
      </c>
      <c r="F467" s="11">
        <v>26</v>
      </c>
      <c r="G467" s="11"/>
      <c r="H467" s="11"/>
      <c r="I467" s="305"/>
      <c r="K467" s="11"/>
      <c r="L467" s="11"/>
      <c r="M467" s="11"/>
      <c r="O467" s="352"/>
      <c r="P467" s="353"/>
      <c r="Q467" s="353"/>
      <c r="R467" s="354"/>
      <c r="U467" s="4"/>
      <c r="V467" s="4"/>
    </row>
    <row r="468" spans="1:22">
      <c r="A468" s="56"/>
      <c r="B468" s="11"/>
      <c r="C468" s="11" t="s">
        <v>357</v>
      </c>
      <c r="D468" s="11"/>
      <c r="E468" s="11" t="s">
        <v>291</v>
      </c>
      <c r="F468" s="11">
        <v>43</v>
      </c>
      <c r="G468" s="11">
        <v>1</v>
      </c>
      <c r="H468" s="11">
        <v>0</v>
      </c>
      <c r="I468" s="305"/>
      <c r="K468" s="11"/>
      <c r="L468" s="11"/>
      <c r="M468" s="11"/>
      <c r="O468" s="352"/>
      <c r="P468" s="353"/>
      <c r="Q468" s="353"/>
      <c r="R468" s="354"/>
      <c r="U468" s="4"/>
      <c r="V468" s="4"/>
    </row>
    <row r="469" spans="1:22">
      <c r="A469" s="56"/>
      <c r="B469" s="11"/>
      <c r="C469" s="11" t="s">
        <v>358</v>
      </c>
      <c r="D469" s="11"/>
      <c r="E469" s="11" t="s">
        <v>359</v>
      </c>
      <c r="F469" s="11">
        <v>284</v>
      </c>
      <c r="G469" s="11">
        <v>5</v>
      </c>
      <c r="H469" s="11">
        <v>4</v>
      </c>
      <c r="I469" s="305">
        <v>1</v>
      </c>
      <c r="K469" s="11"/>
      <c r="L469" s="11"/>
      <c r="M469" s="11"/>
      <c r="O469" s="352"/>
      <c r="P469" s="353"/>
      <c r="Q469" s="353"/>
      <c r="R469" s="354"/>
      <c r="U469" s="4"/>
      <c r="V469" s="4"/>
    </row>
    <row r="470" spans="1:22">
      <c r="A470" s="56"/>
      <c r="B470" s="11"/>
      <c r="C470" s="11" t="s">
        <v>360</v>
      </c>
      <c r="D470" s="11"/>
      <c r="E470" s="11" t="s">
        <v>361</v>
      </c>
      <c r="F470" s="11">
        <v>31</v>
      </c>
      <c r="G470" s="11"/>
      <c r="H470" s="11"/>
      <c r="I470" s="305"/>
      <c r="K470" s="11"/>
      <c r="L470" s="11"/>
      <c r="M470" s="11"/>
      <c r="O470" s="352"/>
      <c r="P470" s="353"/>
      <c r="Q470" s="353"/>
      <c r="R470" s="354"/>
      <c r="U470" s="4"/>
      <c r="V470" s="4"/>
    </row>
    <row r="471" spans="1:22">
      <c r="A471" s="56"/>
      <c r="B471" s="11"/>
      <c r="C471" s="11" t="s">
        <v>362</v>
      </c>
      <c r="D471" s="11"/>
      <c r="E471" s="11" t="s">
        <v>155</v>
      </c>
      <c r="F471" s="11">
        <v>265</v>
      </c>
      <c r="G471" s="11">
        <v>2</v>
      </c>
      <c r="H471" s="11">
        <v>1</v>
      </c>
      <c r="I471" s="305">
        <v>7</v>
      </c>
      <c r="K471" s="11"/>
      <c r="L471" s="11"/>
      <c r="M471" s="11"/>
      <c r="O471" s="352"/>
      <c r="P471" s="353"/>
      <c r="Q471" s="353"/>
      <c r="R471" s="354"/>
      <c r="U471" s="4"/>
      <c r="V471" s="4"/>
    </row>
    <row r="472" spans="1:22">
      <c r="A472" s="56"/>
      <c r="B472" s="11"/>
      <c r="C472" s="11" t="s">
        <v>363</v>
      </c>
      <c r="D472" s="11"/>
      <c r="E472" s="11" t="s">
        <v>364</v>
      </c>
      <c r="F472" s="11">
        <v>316</v>
      </c>
      <c r="G472" s="11">
        <v>10</v>
      </c>
      <c r="H472" s="11">
        <v>6</v>
      </c>
      <c r="I472" s="305">
        <v>1.5</v>
      </c>
      <c r="K472" s="11"/>
      <c r="L472" s="11"/>
      <c r="M472" s="11"/>
      <c r="O472" s="352"/>
      <c r="P472" s="353"/>
      <c r="Q472" s="353"/>
      <c r="R472" s="354"/>
      <c r="U472" s="4"/>
      <c r="V472" s="4"/>
    </row>
    <row r="473" spans="1:22">
      <c r="A473" s="56"/>
      <c r="B473" s="11"/>
      <c r="C473" s="11" t="s">
        <v>365</v>
      </c>
      <c r="D473" s="11"/>
      <c r="E473" s="11" t="s">
        <v>125</v>
      </c>
      <c r="F473" s="11">
        <v>52</v>
      </c>
      <c r="G473" s="11"/>
      <c r="H473" s="11">
        <v>0</v>
      </c>
      <c r="I473" s="305"/>
      <c r="K473" s="11"/>
      <c r="L473" s="11"/>
      <c r="M473" s="11"/>
      <c r="O473" s="352"/>
      <c r="P473" s="353"/>
      <c r="Q473" s="353"/>
      <c r="R473" s="354"/>
      <c r="U473" s="4"/>
      <c r="V473" s="4"/>
    </row>
    <row r="474" spans="1:22">
      <c r="A474" s="56"/>
      <c r="B474" s="11"/>
      <c r="C474" s="11" t="s">
        <v>366</v>
      </c>
      <c r="D474" s="11"/>
      <c r="E474" s="11" t="s">
        <v>367</v>
      </c>
      <c r="F474" s="11">
        <v>10</v>
      </c>
      <c r="G474" s="11"/>
      <c r="H474" s="11"/>
      <c r="I474" s="305"/>
      <c r="K474" s="11"/>
      <c r="L474" s="11"/>
      <c r="M474" s="11"/>
      <c r="O474" s="352"/>
      <c r="P474" s="353"/>
      <c r="Q474" s="353"/>
      <c r="R474" s="354"/>
      <c r="U474" s="4"/>
      <c r="V474" s="4"/>
    </row>
    <row r="475" spans="1:22">
      <c r="A475" s="56"/>
      <c r="B475" s="11"/>
      <c r="C475" s="11" t="s">
        <v>368</v>
      </c>
      <c r="D475" s="11"/>
      <c r="E475" s="11" t="s">
        <v>175</v>
      </c>
      <c r="F475" s="11">
        <v>405</v>
      </c>
      <c r="G475" s="11">
        <v>10</v>
      </c>
      <c r="H475" s="11">
        <v>9</v>
      </c>
      <c r="I475" s="305">
        <v>0.77777777777777779</v>
      </c>
      <c r="K475" s="11"/>
      <c r="L475" s="11"/>
      <c r="M475" s="11"/>
      <c r="O475" s="352"/>
      <c r="P475" s="353"/>
      <c r="Q475" s="353"/>
      <c r="R475" s="354"/>
      <c r="U475" s="4"/>
      <c r="V475" s="4"/>
    </row>
    <row r="476" spans="1:22">
      <c r="A476" s="56"/>
      <c r="B476" s="11"/>
      <c r="C476" s="11" t="s">
        <v>369</v>
      </c>
      <c r="D476" s="11"/>
      <c r="E476" s="11" t="s">
        <v>90</v>
      </c>
      <c r="F476" s="11">
        <v>20</v>
      </c>
      <c r="G476" s="11"/>
      <c r="H476" s="11">
        <v>0</v>
      </c>
      <c r="I476" s="305"/>
      <c r="K476" s="11"/>
      <c r="L476" s="11"/>
      <c r="M476" s="11"/>
      <c r="O476" s="352"/>
      <c r="P476" s="353"/>
      <c r="Q476" s="353"/>
      <c r="R476" s="354"/>
      <c r="U476" s="4"/>
      <c r="V476" s="4"/>
    </row>
    <row r="477" spans="1:22">
      <c r="A477" s="56"/>
      <c r="B477" s="11"/>
      <c r="C477" s="11" t="s">
        <v>371</v>
      </c>
      <c r="D477" s="11"/>
      <c r="E477" s="11" t="s">
        <v>372</v>
      </c>
      <c r="F477" s="11">
        <v>185</v>
      </c>
      <c r="G477" s="11">
        <v>2</v>
      </c>
      <c r="H477" s="11">
        <v>2</v>
      </c>
      <c r="I477" s="305">
        <v>0.5</v>
      </c>
      <c r="K477" s="11"/>
      <c r="L477" s="11"/>
      <c r="M477" s="11"/>
      <c r="O477" s="352"/>
      <c r="P477" s="353"/>
      <c r="Q477" s="353"/>
      <c r="R477" s="354"/>
      <c r="U477" s="4"/>
      <c r="V477" s="4"/>
    </row>
    <row r="478" spans="1:22">
      <c r="A478" s="56"/>
      <c r="B478" s="11"/>
      <c r="C478" s="11" t="s">
        <v>373</v>
      </c>
      <c r="D478" s="11"/>
      <c r="E478" s="11" t="s">
        <v>165</v>
      </c>
      <c r="F478" s="11">
        <v>1</v>
      </c>
      <c r="G478" s="11"/>
      <c r="H478" s="11"/>
      <c r="I478" s="305"/>
      <c r="K478" s="11"/>
      <c r="L478" s="11"/>
      <c r="M478" s="11"/>
      <c r="O478" s="352"/>
      <c r="P478" s="353"/>
      <c r="Q478" s="353"/>
      <c r="R478" s="354"/>
      <c r="U478" s="4"/>
      <c r="V478" s="4"/>
    </row>
    <row r="479" spans="1:22">
      <c r="A479" s="56"/>
      <c r="B479" s="11"/>
      <c r="C479" s="11" t="s">
        <v>375</v>
      </c>
      <c r="D479" s="11"/>
      <c r="E479" s="11" t="s">
        <v>151</v>
      </c>
      <c r="F479" s="11">
        <v>695</v>
      </c>
      <c r="G479" s="11">
        <v>5</v>
      </c>
      <c r="H479" s="11">
        <v>4</v>
      </c>
      <c r="I479" s="305">
        <v>137</v>
      </c>
      <c r="K479" s="11"/>
      <c r="L479" s="11"/>
      <c r="M479" s="11"/>
      <c r="O479" s="352"/>
      <c r="P479" s="353"/>
      <c r="Q479" s="353"/>
      <c r="R479" s="354"/>
      <c r="U479" s="4"/>
      <c r="V479" s="4"/>
    </row>
    <row r="480" spans="1:22">
      <c r="A480" s="56"/>
      <c r="B480" s="11"/>
      <c r="C480" s="11" t="s">
        <v>377</v>
      </c>
      <c r="D480" s="11"/>
      <c r="E480" s="11" t="s">
        <v>378</v>
      </c>
      <c r="F480" s="11">
        <v>63</v>
      </c>
      <c r="G480" s="11">
        <v>2</v>
      </c>
      <c r="H480" s="11">
        <v>1</v>
      </c>
      <c r="I480" s="305">
        <v>1</v>
      </c>
      <c r="K480" s="11"/>
      <c r="L480" s="11"/>
      <c r="M480" s="11"/>
      <c r="O480" s="352"/>
      <c r="P480" s="353"/>
      <c r="Q480" s="353"/>
      <c r="R480" s="354"/>
      <c r="U480" s="4"/>
      <c r="V480" s="4"/>
    </row>
    <row r="481" spans="1:22">
      <c r="A481" s="56"/>
      <c r="B481" s="11"/>
      <c r="C481" s="11" t="s">
        <v>380</v>
      </c>
      <c r="D481" s="11"/>
      <c r="E481" s="11" t="s">
        <v>381</v>
      </c>
      <c r="F481" s="11">
        <v>17</v>
      </c>
      <c r="G481" s="11"/>
      <c r="H481" s="11"/>
      <c r="I481" s="305"/>
      <c r="K481" s="11"/>
      <c r="L481" s="11"/>
      <c r="M481" s="11"/>
      <c r="O481" s="352"/>
      <c r="P481" s="353"/>
      <c r="Q481" s="353"/>
      <c r="R481" s="354"/>
      <c r="U481" s="4"/>
      <c r="V481" s="4"/>
    </row>
    <row r="482" spans="1:22">
      <c r="A482" s="56"/>
      <c r="B482" s="11"/>
      <c r="C482" s="11" t="s">
        <v>382</v>
      </c>
      <c r="D482" s="11"/>
      <c r="E482" s="11" t="s">
        <v>254</v>
      </c>
      <c r="F482" s="11">
        <v>53</v>
      </c>
      <c r="G482" s="11">
        <v>1</v>
      </c>
      <c r="H482" s="11">
        <v>1</v>
      </c>
      <c r="I482" s="305">
        <v>0</v>
      </c>
      <c r="K482" s="11"/>
      <c r="L482" s="11"/>
      <c r="M482" s="11"/>
      <c r="O482" s="352"/>
      <c r="P482" s="353"/>
      <c r="Q482" s="353"/>
      <c r="R482" s="354"/>
      <c r="U482" s="4"/>
      <c r="V482" s="4"/>
    </row>
    <row r="483" spans="1:22">
      <c r="A483" s="56"/>
      <c r="B483" s="11"/>
      <c r="C483" s="11" t="s">
        <v>383</v>
      </c>
      <c r="D483" s="11"/>
      <c r="E483" s="11" t="s">
        <v>384</v>
      </c>
      <c r="F483" s="11">
        <v>31</v>
      </c>
      <c r="G483" s="11"/>
      <c r="H483" s="11">
        <v>0</v>
      </c>
      <c r="I483" s="305"/>
      <c r="K483" s="11"/>
      <c r="L483" s="11"/>
      <c r="M483" s="11"/>
      <c r="O483" s="352"/>
      <c r="P483" s="353"/>
      <c r="Q483" s="353"/>
      <c r="R483" s="354"/>
      <c r="U483" s="4"/>
      <c r="V483" s="4"/>
    </row>
    <row r="484" spans="1:22">
      <c r="A484" s="56"/>
      <c r="B484" s="11"/>
      <c r="C484" s="11" t="s">
        <v>385</v>
      </c>
      <c r="D484" s="11"/>
      <c r="E484" s="11" t="s">
        <v>386</v>
      </c>
      <c r="F484" s="11">
        <v>4</v>
      </c>
      <c r="G484" s="11">
        <v>1</v>
      </c>
      <c r="H484" s="11">
        <v>1</v>
      </c>
      <c r="I484" s="305">
        <v>9</v>
      </c>
      <c r="K484" s="11"/>
      <c r="L484" s="11"/>
      <c r="M484" s="11"/>
      <c r="O484" s="352"/>
      <c r="P484" s="353"/>
      <c r="Q484" s="353"/>
      <c r="R484" s="354"/>
      <c r="U484" s="4"/>
      <c r="V484" s="4"/>
    </row>
    <row r="485" spans="1:22">
      <c r="A485" s="56"/>
      <c r="B485" s="11"/>
      <c r="C485" s="11" t="s">
        <v>387</v>
      </c>
      <c r="D485" s="11"/>
      <c r="E485" s="11" t="s">
        <v>386</v>
      </c>
      <c r="F485" s="11">
        <v>54</v>
      </c>
      <c r="G485" s="11"/>
      <c r="H485" s="11">
        <v>0</v>
      </c>
      <c r="I485" s="305"/>
      <c r="K485" s="11"/>
      <c r="L485" s="11"/>
      <c r="M485" s="11"/>
      <c r="O485" s="352"/>
      <c r="P485" s="353"/>
      <c r="Q485" s="353"/>
      <c r="R485" s="354"/>
      <c r="U485" s="4"/>
      <c r="V485" s="4"/>
    </row>
    <row r="486" spans="1:22">
      <c r="A486" s="56"/>
      <c r="B486" s="11"/>
      <c r="C486" s="11" t="s">
        <v>389</v>
      </c>
      <c r="D486" s="11"/>
      <c r="E486" s="11" t="s">
        <v>390</v>
      </c>
      <c r="F486" s="11">
        <v>17</v>
      </c>
      <c r="G486" s="11"/>
      <c r="H486" s="11"/>
      <c r="I486" s="305"/>
      <c r="K486" s="11"/>
      <c r="L486" s="11"/>
      <c r="M486" s="11"/>
      <c r="O486" s="352"/>
      <c r="P486" s="353"/>
      <c r="Q486" s="353"/>
      <c r="R486" s="354"/>
      <c r="U486" s="4"/>
      <c r="V486" s="4"/>
    </row>
    <row r="487" spans="1:22">
      <c r="A487" s="56"/>
      <c r="B487" s="11"/>
      <c r="C487" s="11" t="s">
        <v>391</v>
      </c>
      <c r="D487" s="11"/>
      <c r="E487" s="11" t="s">
        <v>392</v>
      </c>
      <c r="F487" s="11">
        <v>12</v>
      </c>
      <c r="G487" s="11"/>
      <c r="H487" s="11"/>
      <c r="I487" s="305"/>
      <c r="K487" s="11"/>
      <c r="L487" s="11"/>
      <c r="M487" s="11"/>
      <c r="O487" s="352"/>
      <c r="P487" s="353"/>
      <c r="Q487" s="353"/>
      <c r="R487" s="354"/>
      <c r="U487" s="4"/>
      <c r="V487" s="4"/>
    </row>
    <row r="488" spans="1:22">
      <c r="A488" s="56"/>
      <c r="B488" s="11"/>
      <c r="C488" s="11" t="s">
        <v>393</v>
      </c>
      <c r="D488" s="11"/>
      <c r="E488" s="11" t="s">
        <v>394</v>
      </c>
      <c r="F488" s="11">
        <v>92</v>
      </c>
      <c r="G488" s="11">
        <v>5</v>
      </c>
      <c r="H488" s="11">
        <v>4</v>
      </c>
      <c r="I488" s="305">
        <v>4.5</v>
      </c>
      <c r="K488" s="11"/>
      <c r="L488" s="11"/>
      <c r="M488" s="11"/>
      <c r="O488" s="352"/>
      <c r="P488" s="353"/>
      <c r="Q488" s="353"/>
      <c r="R488" s="354"/>
      <c r="U488" s="4"/>
      <c r="V488" s="4"/>
    </row>
    <row r="489" spans="1:22">
      <c r="A489" s="56"/>
      <c r="B489" s="11"/>
      <c r="C489" s="11" t="s">
        <v>395</v>
      </c>
      <c r="D489" s="11"/>
      <c r="E489" s="11" t="s">
        <v>97</v>
      </c>
      <c r="F489" s="11">
        <v>7</v>
      </c>
      <c r="G489" s="11"/>
      <c r="H489" s="11">
        <v>0</v>
      </c>
      <c r="I489" s="305"/>
      <c r="K489" s="11"/>
      <c r="L489" s="11"/>
      <c r="M489" s="11"/>
      <c r="O489" s="352"/>
      <c r="P489" s="353"/>
      <c r="Q489" s="353"/>
      <c r="R489" s="354"/>
      <c r="U489" s="4"/>
      <c r="V489" s="4"/>
    </row>
    <row r="490" spans="1:22">
      <c r="A490" s="56"/>
      <c r="B490" s="11"/>
      <c r="C490" s="11" t="s">
        <v>396</v>
      </c>
      <c r="D490" s="11"/>
      <c r="E490" s="11" t="s">
        <v>397</v>
      </c>
      <c r="F490" s="11">
        <v>55</v>
      </c>
      <c r="G490" s="11">
        <v>1</v>
      </c>
      <c r="H490" s="11">
        <v>1</v>
      </c>
      <c r="I490" s="305">
        <v>0</v>
      </c>
      <c r="K490" s="11"/>
      <c r="L490" s="11"/>
      <c r="M490" s="11"/>
      <c r="O490" s="352"/>
      <c r="P490" s="353"/>
      <c r="Q490" s="353"/>
      <c r="R490" s="354"/>
      <c r="U490" s="4"/>
      <c r="V490" s="4"/>
    </row>
    <row r="491" spans="1:22">
      <c r="A491" s="56"/>
      <c r="B491" s="11"/>
      <c r="C491" s="11" t="s">
        <v>398</v>
      </c>
      <c r="D491" s="11"/>
      <c r="E491" s="11" t="s">
        <v>302</v>
      </c>
      <c r="F491" s="11">
        <v>330</v>
      </c>
      <c r="G491" s="11">
        <v>4</v>
      </c>
      <c r="H491" s="11">
        <v>4</v>
      </c>
      <c r="I491" s="305">
        <v>1.5</v>
      </c>
      <c r="K491" s="11"/>
      <c r="L491" s="11"/>
      <c r="M491" s="11"/>
      <c r="O491" s="352"/>
      <c r="P491" s="353"/>
      <c r="Q491" s="353"/>
      <c r="R491" s="354"/>
      <c r="U491" s="4"/>
      <c r="V491" s="4"/>
    </row>
    <row r="492" spans="1:22">
      <c r="A492" s="56"/>
      <c r="B492" s="11"/>
      <c r="C492" s="11" t="s">
        <v>399</v>
      </c>
      <c r="D492" s="11"/>
      <c r="E492" s="11" t="s">
        <v>110</v>
      </c>
      <c r="F492" s="11">
        <v>5</v>
      </c>
      <c r="G492" s="11"/>
      <c r="H492" s="11"/>
      <c r="I492" s="305"/>
      <c r="K492" s="11"/>
      <c r="L492" s="11"/>
      <c r="M492" s="11"/>
      <c r="O492" s="352"/>
      <c r="P492" s="353"/>
      <c r="Q492" s="353"/>
      <c r="R492" s="354"/>
      <c r="U492" s="4"/>
      <c r="V492" s="4"/>
    </row>
    <row r="493" spans="1:22">
      <c r="A493" s="56"/>
      <c r="B493" s="11"/>
      <c r="C493" s="11" t="s">
        <v>399</v>
      </c>
      <c r="D493" s="11"/>
      <c r="E493" s="11" t="s">
        <v>400</v>
      </c>
      <c r="F493" s="11">
        <v>12</v>
      </c>
      <c r="G493" s="11"/>
      <c r="H493" s="11"/>
      <c r="I493" s="305"/>
      <c r="K493" s="11"/>
      <c r="L493" s="11"/>
      <c r="M493" s="11"/>
      <c r="O493" s="352"/>
      <c r="P493" s="353"/>
      <c r="Q493" s="353"/>
      <c r="R493" s="354"/>
      <c r="U493" s="4"/>
      <c r="V493" s="4"/>
    </row>
    <row r="494" spans="1:22">
      <c r="A494" s="56"/>
      <c r="B494" s="11"/>
      <c r="C494" s="11" t="s">
        <v>399</v>
      </c>
      <c r="D494" s="11"/>
      <c r="E494" s="11" t="s">
        <v>124</v>
      </c>
      <c r="F494" s="11">
        <v>8</v>
      </c>
      <c r="G494" s="11"/>
      <c r="H494" s="11"/>
      <c r="I494" s="305"/>
      <c r="K494" s="11"/>
      <c r="L494" s="11"/>
      <c r="M494" s="11"/>
      <c r="O494" s="352"/>
      <c r="P494" s="353"/>
      <c r="Q494" s="353"/>
      <c r="R494" s="354"/>
      <c r="U494" s="4"/>
      <c r="V494" s="4"/>
    </row>
    <row r="495" spans="1:22">
      <c r="A495" s="56"/>
      <c r="B495" s="11"/>
      <c r="C495" s="11" t="s">
        <v>401</v>
      </c>
      <c r="D495" s="11"/>
      <c r="E495" s="11" t="s">
        <v>402</v>
      </c>
      <c r="F495" s="11">
        <v>84</v>
      </c>
      <c r="G495" s="11"/>
      <c r="H495" s="11">
        <v>0</v>
      </c>
      <c r="I495" s="305"/>
      <c r="K495" s="11"/>
      <c r="L495" s="11"/>
      <c r="M495" s="11"/>
      <c r="O495" s="352"/>
      <c r="P495" s="353"/>
      <c r="Q495" s="353"/>
      <c r="R495" s="354"/>
      <c r="U495" s="4"/>
      <c r="V495" s="4"/>
    </row>
    <row r="496" spans="1:22">
      <c r="A496" s="56"/>
      <c r="B496" s="11"/>
      <c r="C496" s="11" t="s">
        <v>488</v>
      </c>
      <c r="D496" s="11"/>
      <c r="E496" s="11" t="s">
        <v>136</v>
      </c>
      <c r="F496" s="11">
        <v>1</v>
      </c>
      <c r="G496" s="11"/>
      <c r="H496" s="11"/>
      <c r="I496" s="305"/>
      <c r="K496" s="11"/>
      <c r="L496" s="11"/>
      <c r="M496" s="11"/>
      <c r="O496" s="352"/>
      <c r="P496" s="353"/>
      <c r="Q496" s="353"/>
      <c r="R496" s="354"/>
      <c r="U496" s="4"/>
      <c r="V496" s="4"/>
    </row>
    <row r="497" spans="1:22">
      <c r="A497" s="56"/>
      <c r="B497" s="11"/>
      <c r="C497" s="11" t="s">
        <v>403</v>
      </c>
      <c r="D497" s="11"/>
      <c r="E497" s="11" t="s">
        <v>90</v>
      </c>
      <c r="F497" s="11">
        <v>1</v>
      </c>
      <c r="G497" s="11"/>
      <c r="H497" s="11"/>
      <c r="I497" s="305"/>
      <c r="K497" s="11"/>
      <c r="L497" s="11"/>
      <c r="M497" s="11"/>
      <c r="O497" s="352"/>
      <c r="P497" s="353"/>
      <c r="Q497" s="353"/>
      <c r="R497" s="354"/>
      <c r="U497" s="4"/>
      <c r="V497" s="4"/>
    </row>
    <row r="498" spans="1:22">
      <c r="A498" s="56"/>
      <c r="B498" s="11"/>
      <c r="C498" s="11" t="s">
        <v>404</v>
      </c>
      <c r="D498" s="11"/>
      <c r="E498" s="11" t="s">
        <v>353</v>
      </c>
      <c r="F498" s="11">
        <v>59</v>
      </c>
      <c r="G498" s="11"/>
      <c r="H498" s="11">
        <v>0</v>
      </c>
      <c r="I498" s="305"/>
      <c r="K498" s="11"/>
      <c r="L498" s="11"/>
      <c r="M498" s="11"/>
      <c r="O498" s="352"/>
      <c r="P498" s="353"/>
      <c r="Q498" s="353"/>
      <c r="R498" s="354"/>
      <c r="U498" s="4"/>
      <c r="V498" s="4"/>
    </row>
    <row r="499" spans="1:22">
      <c r="A499" s="56"/>
      <c r="B499" s="11"/>
      <c r="C499" s="11" t="s">
        <v>405</v>
      </c>
      <c r="D499" s="11"/>
      <c r="E499" s="11" t="s">
        <v>116</v>
      </c>
      <c r="F499" s="11">
        <v>460</v>
      </c>
      <c r="G499" s="11">
        <v>4</v>
      </c>
      <c r="H499" s="11">
        <v>3</v>
      </c>
      <c r="I499" s="305">
        <v>20.666666666666668</v>
      </c>
      <c r="K499" s="11"/>
      <c r="L499" s="11"/>
      <c r="M499" s="11"/>
      <c r="O499" s="352"/>
      <c r="P499" s="353"/>
      <c r="Q499" s="353"/>
      <c r="R499" s="354"/>
      <c r="U499" s="4"/>
      <c r="V499" s="4"/>
    </row>
    <row r="500" spans="1:22">
      <c r="A500" s="56"/>
      <c r="B500" s="11"/>
      <c r="C500" s="11" t="s">
        <v>406</v>
      </c>
      <c r="D500" s="11"/>
      <c r="E500" s="11" t="s">
        <v>270</v>
      </c>
      <c r="F500" s="11">
        <v>1</v>
      </c>
      <c r="G500" s="11"/>
      <c r="H500" s="11"/>
      <c r="I500" s="305"/>
      <c r="K500" s="11"/>
      <c r="L500" s="11"/>
      <c r="M500" s="11"/>
      <c r="O500" s="352"/>
      <c r="P500" s="353"/>
      <c r="Q500" s="353"/>
      <c r="R500" s="354"/>
      <c r="U500" s="4"/>
      <c r="V500" s="4"/>
    </row>
    <row r="501" spans="1:22">
      <c r="A501" s="56"/>
      <c r="B501" s="11"/>
      <c r="C501" s="11" t="s">
        <v>407</v>
      </c>
      <c r="D501" s="11"/>
      <c r="E501" s="11" t="s">
        <v>367</v>
      </c>
      <c r="F501" s="11">
        <v>5</v>
      </c>
      <c r="G501" s="11"/>
      <c r="H501" s="11"/>
      <c r="I501" s="305"/>
      <c r="K501" s="11"/>
      <c r="L501" s="11"/>
      <c r="M501" s="11"/>
      <c r="O501" s="352"/>
      <c r="P501" s="353"/>
      <c r="Q501" s="353"/>
      <c r="R501" s="354"/>
      <c r="U501" s="4"/>
      <c r="V501" s="4"/>
    </row>
    <row r="502" spans="1:22">
      <c r="A502" s="56"/>
      <c r="B502" s="11"/>
      <c r="C502" s="11" t="s">
        <v>408</v>
      </c>
      <c r="D502" s="11"/>
      <c r="E502" s="11" t="s">
        <v>409</v>
      </c>
      <c r="F502" s="11">
        <v>12</v>
      </c>
      <c r="G502" s="11">
        <v>1</v>
      </c>
      <c r="H502" s="11">
        <v>1</v>
      </c>
      <c r="I502" s="305">
        <v>0</v>
      </c>
      <c r="K502" s="11"/>
      <c r="L502" s="11"/>
      <c r="M502" s="11"/>
      <c r="O502" s="352"/>
      <c r="P502" s="353"/>
      <c r="Q502" s="353"/>
      <c r="R502" s="354"/>
      <c r="U502" s="4"/>
      <c r="V502" s="4"/>
    </row>
    <row r="503" spans="1:22">
      <c r="A503" s="56"/>
      <c r="B503" s="11"/>
      <c r="C503" s="11" t="s">
        <v>410</v>
      </c>
      <c r="D503" s="11"/>
      <c r="E503" s="11" t="s">
        <v>118</v>
      </c>
      <c r="F503" s="11">
        <v>34</v>
      </c>
      <c r="G503" s="11"/>
      <c r="H503" s="11"/>
      <c r="I503" s="305"/>
      <c r="K503" s="11"/>
      <c r="L503" s="11"/>
      <c r="M503" s="11"/>
      <c r="O503" s="352"/>
      <c r="P503" s="353"/>
      <c r="Q503" s="353"/>
      <c r="R503" s="354"/>
      <c r="U503" s="4"/>
      <c r="V503" s="4"/>
    </row>
    <row r="504" spans="1:22">
      <c r="A504" s="56"/>
      <c r="B504" s="11"/>
      <c r="C504" s="11" t="s">
        <v>411</v>
      </c>
      <c r="D504" s="11"/>
      <c r="E504" s="11" t="s">
        <v>214</v>
      </c>
      <c r="F504" s="11">
        <v>1163</v>
      </c>
      <c r="G504" s="11">
        <v>15</v>
      </c>
      <c r="H504" s="11">
        <v>15</v>
      </c>
      <c r="I504" s="305">
        <v>37</v>
      </c>
      <c r="K504" s="11"/>
      <c r="L504" s="11"/>
      <c r="M504" s="11"/>
      <c r="O504" s="352"/>
      <c r="P504" s="353"/>
      <c r="Q504" s="353"/>
      <c r="R504" s="354"/>
      <c r="U504" s="4"/>
      <c r="V504" s="4"/>
    </row>
    <row r="505" spans="1:22">
      <c r="A505" s="56"/>
      <c r="B505" s="11"/>
      <c r="C505" s="11" t="s">
        <v>412</v>
      </c>
      <c r="D505" s="11"/>
      <c r="E505" s="11" t="s">
        <v>90</v>
      </c>
      <c r="F505" s="11">
        <v>1</v>
      </c>
      <c r="G505" s="11"/>
      <c r="H505" s="11"/>
      <c r="I505" s="305"/>
      <c r="K505" s="11"/>
      <c r="L505" s="11"/>
      <c r="M505" s="11"/>
      <c r="O505" s="352"/>
      <c r="P505" s="353"/>
      <c r="Q505" s="353"/>
      <c r="R505" s="354"/>
      <c r="U505" s="4"/>
      <c r="V505" s="4"/>
    </row>
    <row r="506" spans="1:22">
      <c r="A506" s="56"/>
      <c r="B506" s="11"/>
      <c r="C506" s="11" t="s">
        <v>412</v>
      </c>
      <c r="D506" s="11"/>
      <c r="E506" s="11" t="s">
        <v>89</v>
      </c>
      <c r="F506" s="11">
        <v>70</v>
      </c>
      <c r="G506" s="11">
        <v>1</v>
      </c>
      <c r="H506" s="11">
        <v>1</v>
      </c>
      <c r="I506" s="305">
        <v>3</v>
      </c>
      <c r="K506" s="11"/>
      <c r="L506" s="11"/>
      <c r="M506" s="11"/>
      <c r="O506" s="352"/>
      <c r="P506" s="353"/>
      <c r="Q506" s="353"/>
      <c r="R506" s="354"/>
      <c r="U506" s="4"/>
      <c r="V506" s="4"/>
    </row>
    <row r="507" spans="1:22">
      <c r="A507" s="56"/>
      <c r="B507" s="11"/>
      <c r="C507" s="11" t="s">
        <v>413</v>
      </c>
      <c r="D507" s="11"/>
      <c r="E507" s="11" t="s">
        <v>265</v>
      </c>
      <c r="F507" s="11">
        <v>21</v>
      </c>
      <c r="G507" s="11"/>
      <c r="H507" s="11">
        <v>0</v>
      </c>
      <c r="I507" s="305"/>
      <c r="K507" s="11"/>
      <c r="L507" s="11"/>
      <c r="M507" s="11"/>
      <c r="O507" s="352"/>
      <c r="P507" s="353"/>
      <c r="Q507" s="353"/>
      <c r="R507" s="354"/>
      <c r="U507" s="4"/>
      <c r="V507" s="4"/>
    </row>
    <row r="508" spans="1:22">
      <c r="A508" s="56"/>
      <c r="B508" s="11"/>
      <c r="C508" s="11" t="s">
        <v>414</v>
      </c>
      <c r="D508" s="11"/>
      <c r="E508" s="11" t="s">
        <v>415</v>
      </c>
      <c r="F508" s="11">
        <v>237</v>
      </c>
      <c r="G508" s="11">
        <v>3</v>
      </c>
      <c r="H508" s="11">
        <v>2</v>
      </c>
      <c r="I508" s="305">
        <v>19</v>
      </c>
      <c r="K508" s="11"/>
      <c r="L508" s="11"/>
      <c r="M508" s="11"/>
      <c r="O508" s="352"/>
      <c r="P508" s="353"/>
      <c r="Q508" s="353"/>
      <c r="R508" s="354"/>
      <c r="U508" s="4"/>
      <c r="V508" s="4"/>
    </row>
    <row r="509" spans="1:22">
      <c r="A509" s="56"/>
      <c r="B509" s="11"/>
      <c r="C509" s="11" t="s">
        <v>416</v>
      </c>
      <c r="D509" s="11"/>
      <c r="E509" s="11" t="s">
        <v>417</v>
      </c>
      <c r="F509" s="11">
        <v>29</v>
      </c>
      <c r="G509" s="11"/>
      <c r="H509" s="11">
        <v>0</v>
      </c>
      <c r="I509" s="305"/>
      <c r="K509" s="11"/>
      <c r="L509" s="11"/>
      <c r="M509" s="11"/>
      <c r="O509" s="352"/>
      <c r="P509" s="353"/>
      <c r="Q509" s="353"/>
      <c r="R509" s="354"/>
      <c r="U509" s="4"/>
      <c r="V509" s="4"/>
    </row>
    <row r="510" spans="1:22">
      <c r="A510" s="56"/>
      <c r="B510" s="11"/>
      <c r="C510" s="11" t="s">
        <v>419</v>
      </c>
      <c r="D510" s="11"/>
      <c r="E510" s="11" t="s">
        <v>420</v>
      </c>
      <c r="F510" s="11">
        <v>17</v>
      </c>
      <c r="G510" s="11"/>
      <c r="H510" s="11">
        <v>0</v>
      </c>
      <c r="I510" s="305"/>
      <c r="K510" s="11"/>
      <c r="L510" s="11"/>
      <c r="M510" s="11"/>
      <c r="O510" s="352"/>
      <c r="P510" s="353"/>
      <c r="Q510" s="353"/>
      <c r="R510" s="354"/>
      <c r="U510" s="4"/>
      <c r="V510" s="4"/>
    </row>
    <row r="511" spans="1:22">
      <c r="A511" s="56"/>
      <c r="B511" s="11"/>
      <c r="C511" s="11" t="s">
        <v>421</v>
      </c>
      <c r="D511" s="11"/>
      <c r="E511" s="11" t="s">
        <v>270</v>
      </c>
      <c r="F511" s="11">
        <v>11</v>
      </c>
      <c r="G511" s="11"/>
      <c r="H511" s="11">
        <v>0</v>
      </c>
      <c r="I511" s="305"/>
      <c r="K511" s="11"/>
      <c r="L511" s="11"/>
      <c r="M511" s="11"/>
      <c r="O511" s="352"/>
      <c r="P511" s="353"/>
      <c r="Q511" s="353"/>
      <c r="R511" s="354"/>
      <c r="U511" s="4"/>
      <c r="V511" s="4"/>
    </row>
    <row r="512" spans="1:22">
      <c r="A512" s="56"/>
      <c r="B512" s="11"/>
      <c r="C512" s="11" t="s">
        <v>422</v>
      </c>
      <c r="D512" s="11"/>
      <c r="E512" s="11" t="s">
        <v>161</v>
      </c>
      <c r="F512" s="11">
        <v>2</v>
      </c>
      <c r="G512" s="11"/>
      <c r="H512" s="11"/>
      <c r="I512" s="305"/>
      <c r="K512" s="11"/>
      <c r="L512" s="11"/>
      <c r="M512" s="11"/>
      <c r="O512" s="352"/>
      <c r="P512" s="353"/>
      <c r="Q512" s="353"/>
      <c r="R512" s="354"/>
      <c r="U512" s="4"/>
      <c r="V512" s="4"/>
    </row>
    <row r="513" spans="1:22">
      <c r="A513" s="56"/>
      <c r="B513" s="11"/>
      <c r="C513" s="11" t="s">
        <v>423</v>
      </c>
      <c r="D513" s="11"/>
      <c r="E513" s="11" t="s">
        <v>125</v>
      </c>
      <c r="F513" s="11">
        <v>2</v>
      </c>
      <c r="G513" s="11"/>
      <c r="H513" s="11"/>
      <c r="I513" s="305"/>
      <c r="K513" s="11"/>
      <c r="L513" s="11"/>
      <c r="M513" s="11"/>
      <c r="O513" s="352"/>
      <c r="P513" s="353"/>
      <c r="Q513" s="353"/>
      <c r="R513" s="354"/>
      <c r="U513" s="4"/>
      <c r="V513" s="4"/>
    </row>
    <row r="514" spans="1:22">
      <c r="A514" s="56"/>
      <c r="B514" s="11"/>
      <c r="C514" s="11" t="s">
        <v>424</v>
      </c>
      <c r="D514" s="11"/>
      <c r="E514" s="11" t="s">
        <v>110</v>
      </c>
      <c r="F514" s="11">
        <v>31</v>
      </c>
      <c r="G514" s="11"/>
      <c r="H514" s="11">
        <v>0</v>
      </c>
      <c r="I514" s="305"/>
      <c r="K514" s="11"/>
      <c r="L514" s="11"/>
      <c r="M514" s="11"/>
      <c r="O514" s="352"/>
      <c r="P514" s="353"/>
      <c r="Q514" s="353"/>
      <c r="R514" s="354"/>
      <c r="U514" s="4"/>
      <c r="V514" s="4"/>
    </row>
    <row r="515" spans="1:22">
      <c r="A515" s="56"/>
      <c r="B515" s="11"/>
      <c r="C515" s="11" t="s">
        <v>425</v>
      </c>
      <c r="D515" s="11"/>
      <c r="E515" s="11" t="s">
        <v>426</v>
      </c>
      <c r="F515" s="11">
        <v>41</v>
      </c>
      <c r="G515" s="11">
        <v>1</v>
      </c>
      <c r="H515" s="11">
        <v>1</v>
      </c>
      <c r="I515" s="305">
        <v>22</v>
      </c>
      <c r="K515" s="11"/>
      <c r="L515" s="11"/>
      <c r="M515" s="11"/>
      <c r="O515" s="352"/>
      <c r="P515" s="353"/>
      <c r="Q515" s="353"/>
      <c r="R515" s="354"/>
      <c r="U515" s="4"/>
      <c r="V515" s="4"/>
    </row>
    <row r="516" spans="1:22">
      <c r="A516" s="56"/>
      <c r="B516" s="11"/>
      <c r="C516" s="11" t="s">
        <v>428</v>
      </c>
      <c r="D516" s="11"/>
      <c r="E516" s="11" t="s">
        <v>429</v>
      </c>
      <c r="F516" s="11">
        <v>171</v>
      </c>
      <c r="G516" s="11">
        <v>4</v>
      </c>
      <c r="H516" s="11">
        <v>4</v>
      </c>
      <c r="I516" s="305">
        <v>0</v>
      </c>
      <c r="K516" s="11"/>
      <c r="L516" s="11"/>
      <c r="M516" s="11"/>
      <c r="O516" s="352"/>
      <c r="P516" s="353"/>
      <c r="Q516" s="353"/>
      <c r="R516" s="354"/>
      <c r="U516" s="4"/>
      <c r="V516" s="4"/>
    </row>
    <row r="517" spans="1:22">
      <c r="A517" s="56"/>
      <c r="B517" s="11"/>
      <c r="C517" s="11" t="s">
        <v>430</v>
      </c>
      <c r="D517" s="11"/>
      <c r="E517" s="11" t="s">
        <v>431</v>
      </c>
      <c r="F517" s="11">
        <v>5</v>
      </c>
      <c r="G517" s="11"/>
      <c r="H517" s="11"/>
      <c r="I517" s="305"/>
      <c r="K517" s="11"/>
      <c r="L517" s="11"/>
      <c r="M517" s="11"/>
      <c r="O517" s="352"/>
      <c r="P517" s="353"/>
      <c r="Q517" s="353"/>
      <c r="R517" s="354"/>
      <c r="U517" s="4"/>
      <c r="V517" s="4"/>
    </row>
    <row r="518" spans="1:22">
      <c r="A518" s="56"/>
      <c r="B518" s="11"/>
      <c r="C518" s="11" t="s">
        <v>432</v>
      </c>
      <c r="D518" s="11"/>
      <c r="E518" s="11" t="s">
        <v>118</v>
      </c>
      <c r="F518" s="11">
        <v>24</v>
      </c>
      <c r="G518" s="11"/>
      <c r="H518" s="11">
        <v>0</v>
      </c>
      <c r="I518" s="305"/>
      <c r="K518" s="11"/>
      <c r="L518" s="11"/>
      <c r="M518" s="11"/>
      <c r="O518" s="352"/>
      <c r="P518" s="353"/>
      <c r="Q518" s="353"/>
      <c r="R518" s="354"/>
      <c r="U518" s="4"/>
      <c r="V518" s="4"/>
    </row>
    <row r="519" spans="1:22">
      <c r="A519" s="56"/>
      <c r="B519" s="11"/>
      <c r="C519" s="11" t="s">
        <v>433</v>
      </c>
      <c r="D519" s="11"/>
      <c r="E519" s="11" t="s">
        <v>144</v>
      </c>
      <c r="F519" s="11">
        <v>24</v>
      </c>
      <c r="G519" s="11"/>
      <c r="H519" s="11">
        <v>0</v>
      </c>
      <c r="I519" s="305"/>
      <c r="K519" s="11"/>
      <c r="L519" s="11"/>
      <c r="M519" s="11"/>
      <c r="O519" s="352"/>
      <c r="P519" s="353"/>
      <c r="Q519" s="353"/>
      <c r="R519" s="354"/>
      <c r="U519" s="4"/>
      <c r="V519" s="4"/>
    </row>
    <row r="520" spans="1:22">
      <c r="A520" s="56"/>
      <c r="B520" s="11"/>
      <c r="C520" s="11" t="s">
        <v>434</v>
      </c>
      <c r="D520" s="11"/>
      <c r="E520" s="11" t="s">
        <v>103</v>
      </c>
      <c r="F520" s="11">
        <v>418</v>
      </c>
      <c r="G520" s="11">
        <v>4</v>
      </c>
      <c r="H520" s="11">
        <v>3</v>
      </c>
      <c r="I520" s="305">
        <v>0.33333333333333331</v>
      </c>
      <c r="K520" s="11"/>
      <c r="L520" s="11"/>
      <c r="M520" s="11"/>
      <c r="O520" s="352"/>
      <c r="P520" s="353"/>
      <c r="Q520" s="353"/>
      <c r="R520" s="354"/>
      <c r="U520" s="4"/>
      <c r="V520" s="4"/>
    </row>
    <row r="521" spans="1:22">
      <c r="A521" s="56"/>
      <c r="B521" s="11"/>
      <c r="C521" s="11" t="s">
        <v>435</v>
      </c>
      <c r="D521" s="11"/>
      <c r="E521" s="11" t="s">
        <v>97</v>
      </c>
      <c r="F521" s="11">
        <v>25</v>
      </c>
      <c r="G521" s="11"/>
      <c r="H521" s="11"/>
      <c r="I521" s="305"/>
      <c r="K521" s="11"/>
      <c r="L521" s="11"/>
      <c r="M521" s="11"/>
      <c r="O521" s="352"/>
      <c r="P521" s="353"/>
      <c r="Q521" s="353"/>
      <c r="R521" s="354"/>
      <c r="U521" s="4"/>
      <c r="V521" s="4"/>
    </row>
    <row r="522" spans="1:22">
      <c r="A522" s="56"/>
      <c r="B522" s="11"/>
      <c r="C522" s="11" t="s">
        <v>437</v>
      </c>
      <c r="D522" s="11"/>
      <c r="E522" s="11" t="s">
        <v>93</v>
      </c>
      <c r="F522" s="11">
        <v>55</v>
      </c>
      <c r="G522" s="11">
        <v>2</v>
      </c>
      <c r="H522" s="11">
        <v>2</v>
      </c>
      <c r="I522" s="305">
        <v>11.5</v>
      </c>
      <c r="K522" s="11"/>
      <c r="L522" s="11"/>
      <c r="M522" s="11"/>
      <c r="O522" s="352"/>
      <c r="P522" s="353"/>
      <c r="Q522" s="353"/>
      <c r="R522" s="354"/>
      <c r="U522" s="4"/>
      <c r="V522" s="4"/>
    </row>
    <row r="523" spans="1:22">
      <c r="A523" s="56"/>
      <c r="B523" s="11"/>
      <c r="C523" s="11" t="s">
        <v>438</v>
      </c>
      <c r="D523" s="11"/>
      <c r="E523" s="11" t="s">
        <v>146</v>
      </c>
      <c r="F523" s="11">
        <v>6</v>
      </c>
      <c r="G523" s="11"/>
      <c r="H523" s="11"/>
      <c r="I523" s="305"/>
      <c r="K523" s="11"/>
      <c r="L523" s="11"/>
      <c r="M523" s="11"/>
      <c r="O523" s="352"/>
      <c r="P523" s="353"/>
      <c r="Q523" s="353"/>
      <c r="R523" s="354"/>
      <c r="U523" s="4"/>
      <c r="V523" s="4"/>
    </row>
    <row r="524" spans="1:22">
      <c r="A524" s="56"/>
      <c r="B524" s="11"/>
      <c r="C524" s="11" t="s">
        <v>439</v>
      </c>
      <c r="D524" s="11"/>
      <c r="E524" s="11" t="s">
        <v>440</v>
      </c>
      <c r="F524" s="11">
        <v>15</v>
      </c>
      <c r="G524" s="11"/>
      <c r="H524" s="11">
        <v>0</v>
      </c>
      <c r="I524" s="305"/>
      <c r="K524" s="11"/>
      <c r="L524" s="11"/>
      <c r="M524" s="11"/>
      <c r="O524" s="352"/>
      <c r="P524" s="353"/>
      <c r="Q524" s="353"/>
      <c r="R524" s="354"/>
      <c r="U524" s="4"/>
      <c r="V524" s="4"/>
    </row>
    <row r="525" spans="1:22">
      <c r="A525" s="56"/>
      <c r="B525" s="11"/>
      <c r="C525" s="11" t="s">
        <v>439</v>
      </c>
      <c r="D525" s="11"/>
      <c r="E525" s="11" t="s">
        <v>125</v>
      </c>
      <c r="F525" s="11">
        <v>1</v>
      </c>
      <c r="G525" s="11"/>
      <c r="H525" s="11"/>
      <c r="I525" s="305"/>
      <c r="K525" s="11"/>
      <c r="L525" s="11"/>
      <c r="M525" s="11"/>
      <c r="O525" s="352"/>
      <c r="P525" s="353"/>
      <c r="Q525" s="353"/>
      <c r="R525" s="354"/>
      <c r="U525" s="4"/>
      <c r="V525" s="4"/>
    </row>
    <row r="526" spans="1:22">
      <c r="A526" s="56"/>
      <c r="B526" s="11"/>
      <c r="C526" s="11" t="s">
        <v>441</v>
      </c>
      <c r="D526" s="11"/>
      <c r="E526" s="11" t="s">
        <v>291</v>
      </c>
      <c r="F526" s="11">
        <v>508</v>
      </c>
      <c r="G526" s="11">
        <v>8</v>
      </c>
      <c r="H526" s="11">
        <v>8</v>
      </c>
      <c r="I526" s="305">
        <v>3</v>
      </c>
      <c r="K526" s="11"/>
      <c r="L526" s="11"/>
      <c r="M526" s="11"/>
      <c r="O526" s="352"/>
      <c r="P526" s="353"/>
      <c r="Q526" s="353"/>
      <c r="R526" s="354"/>
      <c r="U526" s="4"/>
      <c r="V526" s="4"/>
    </row>
    <row r="527" spans="1:22">
      <c r="A527" s="56"/>
      <c r="B527" s="11"/>
      <c r="C527" s="11" t="s">
        <v>442</v>
      </c>
      <c r="D527" s="11"/>
      <c r="E527" s="11" t="s">
        <v>129</v>
      </c>
      <c r="F527" s="11">
        <v>489</v>
      </c>
      <c r="G527" s="11">
        <v>8</v>
      </c>
      <c r="H527" s="11">
        <v>9</v>
      </c>
      <c r="I527" s="305">
        <v>1.4444444444444444</v>
      </c>
      <c r="K527" s="11"/>
      <c r="L527" s="11"/>
      <c r="M527" s="11"/>
      <c r="O527" s="352"/>
      <c r="P527" s="353"/>
      <c r="Q527" s="353"/>
      <c r="R527" s="354"/>
      <c r="U527" s="4"/>
      <c r="V527" s="4"/>
    </row>
    <row r="528" spans="1:22">
      <c r="A528" s="56"/>
      <c r="B528" s="11"/>
      <c r="C528" s="11" t="s">
        <v>443</v>
      </c>
      <c r="D528" s="11"/>
      <c r="E528" s="11" t="s">
        <v>136</v>
      </c>
      <c r="F528" s="11">
        <v>3</v>
      </c>
      <c r="G528" s="11"/>
      <c r="H528" s="11"/>
      <c r="I528" s="305"/>
      <c r="K528" s="11"/>
      <c r="L528" s="11"/>
      <c r="M528" s="11"/>
      <c r="O528" s="352"/>
      <c r="P528" s="353"/>
      <c r="Q528" s="353"/>
      <c r="R528" s="354"/>
      <c r="U528" s="4"/>
      <c r="V528" s="4"/>
    </row>
    <row r="529" spans="1:22">
      <c r="A529" s="56"/>
      <c r="B529" s="11"/>
      <c r="C529" s="11" t="s">
        <v>447</v>
      </c>
      <c r="D529" s="11"/>
      <c r="E529" s="11" t="s">
        <v>446</v>
      </c>
      <c r="F529" s="11">
        <v>208</v>
      </c>
      <c r="G529" s="11">
        <v>2</v>
      </c>
      <c r="H529" s="11">
        <v>1</v>
      </c>
      <c r="I529" s="305">
        <v>1</v>
      </c>
      <c r="K529" s="11"/>
      <c r="L529" s="11"/>
      <c r="M529" s="11"/>
      <c r="O529" s="352"/>
      <c r="P529" s="353"/>
      <c r="Q529" s="353"/>
      <c r="R529" s="354"/>
      <c r="U529" s="4"/>
      <c r="V529" s="4"/>
    </row>
    <row r="530" spans="1:22">
      <c r="A530" s="56"/>
      <c r="B530" s="11"/>
      <c r="C530" s="11" t="s">
        <v>448</v>
      </c>
      <c r="D530" s="11"/>
      <c r="E530" s="11" t="s">
        <v>189</v>
      </c>
      <c r="F530" s="11">
        <v>184</v>
      </c>
      <c r="G530" s="11">
        <v>3</v>
      </c>
      <c r="H530" s="11">
        <v>2</v>
      </c>
      <c r="I530" s="305">
        <v>7</v>
      </c>
      <c r="K530" s="11"/>
      <c r="L530" s="11"/>
      <c r="M530" s="11"/>
      <c r="O530" s="352"/>
      <c r="P530" s="353"/>
      <c r="Q530" s="353"/>
      <c r="R530" s="354"/>
      <c r="U530" s="4"/>
      <c r="V530" s="4"/>
    </row>
    <row r="531" spans="1:22">
      <c r="A531" s="56"/>
      <c r="B531" s="11"/>
      <c r="C531" s="11" t="s">
        <v>449</v>
      </c>
      <c r="D531" s="11"/>
      <c r="E531" s="11" t="s">
        <v>270</v>
      </c>
      <c r="F531" s="11">
        <v>128</v>
      </c>
      <c r="G531" s="11"/>
      <c r="H531" s="11">
        <v>0</v>
      </c>
      <c r="I531" s="305"/>
      <c r="K531" s="11"/>
      <c r="L531" s="11"/>
      <c r="M531" s="11"/>
      <c r="O531" s="352"/>
      <c r="P531" s="353"/>
      <c r="Q531" s="353"/>
      <c r="R531" s="354"/>
      <c r="U531" s="4"/>
      <c r="V531" s="4"/>
    </row>
    <row r="532" spans="1:22">
      <c r="A532" s="56"/>
      <c r="B532" s="11"/>
      <c r="C532" s="11" t="s">
        <v>450</v>
      </c>
      <c r="D532" s="11"/>
      <c r="E532" s="11" t="s">
        <v>451</v>
      </c>
      <c r="F532" s="11">
        <v>46</v>
      </c>
      <c r="G532" s="11"/>
      <c r="H532" s="11">
        <v>0</v>
      </c>
      <c r="I532" s="305"/>
      <c r="K532" s="11"/>
      <c r="L532" s="11"/>
      <c r="M532" s="11"/>
      <c r="O532" s="352"/>
      <c r="P532" s="353"/>
      <c r="Q532" s="353"/>
      <c r="R532" s="354"/>
      <c r="U532" s="4"/>
      <c r="V532" s="4"/>
    </row>
    <row r="533" spans="1:22">
      <c r="A533" s="56"/>
      <c r="B533" s="11"/>
      <c r="C533" s="11" t="s">
        <v>452</v>
      </c>
      <c r="D533" s="11"/>
      <c r="E533" s="11" t="s">
        <v>275</v>
      </c>
      <c r="F533" s="11">
        <v>2</v>
      </c>
      <c r="G533" s="11"/>
      <c r="H533" s="11"/>
      <c r="I533" s="305"/>
      <c r="K533" s="11"/>
      <c r="L533" s="11"/>
      <c r="M533" s="11"/>
      <c r="O533" s="352"/>
      <c r="P533" s="353"/>
      <c r="Q533" s="353"/>
      <c r="R533" s="354"/>
      <c r="U533" s="4"/>
      <c r="V533" s="4"/>
    </row>
    <row r="534" spans="1:22">
      <c r="A534" s="56"/>
      <c r="B534" s="11"/>
      <c r="C534" s="11" t="s">
        <v>553</v>
      </c>
      <c r="D534" s="11"/>
      <c r="E534" s="11" t="s">
        <v>275</v>
      </c>
      <c r="F534" s="11">
        <v>32</v>
      </c>
      <c r="G534" s="11"/>
      <c r="H534" s="11">
        <v>0</v>
      </c>
      <c r="I534" s="305"/>
      <c r="K534" s="11"/>
      <c r="L534" s="11"/>
      <c r="M534" s="11"/>
      <c r="O534" s="352"/>
      <c r="P534" s="353"/>
      <c r="Q534" s="353"/>
      <c r="R534" s="354"/>
      <c r="U534" s="4"/>
      <c r="V534" s="4"/>
    </row>
    <row r="535" spans="1:22">
      <c r="A535" s="56"/>
      <c r="B535" s="11"/>
      <c r="C535" s="11" t="s">
        <v>454</v>
      </c>
      <c r="D535" s="11"/>
      <c r="E535" s="11" t="s">
        <v>112</v>
      </c>
      <c r="F535" s="11">
        <v>2</v>
      </c>
      <c r="G535" s="11"/>
      <c r="H535" s="11"/>
      <c r="I535" s="305"/>
      <c r="K535" s="11"/>
      <c r="L535" s="11"/>
      <c r="M535" s="11"/>
      <c r="O535" s="352"/>
      <c r="P535" s="353"/>
      <c r="Q535" s="353"/>
      <c r="R535" s="354"/>
      <c r="U535" s="4"/>
      <c r="V535" s="4"/>
    </row>
    <row r="536" spans="1:22">
      <c r="A536" s="56"/>
      <c r="B536" s="11"/>
      <c r="C536" s="11" t="s">
        <v>455</v>
      </c>
      <c r="D536" s="11"/>
      <c r="E536" s="11" t="s">
        <v>169</v>
      </c>
      <c r="F536" s="11">
        <v>78</v>
      </c>
      <c r="G536" s="11"/>
      <c r="H536" s="11"/>
      <c r="I536" s="305"/>
      <c r="K536" s="11"/>
      <c r="L536" s="11"/>
      <c r="M536" s="11"/>
      <c r="O536" s="352"/>
      <c r="P536" s="353"/>
      <c r="Q536" s="353"/>
      <c r="R536" s="354"/>
      <c r="U536" s="4"/>
      <c r="V536" s="4"/>
    </row>
    <row r="537" spans="1:22">
      <c r="A537" s="56"/>
      <c r="B537" s="11"/>
      <c r="C537" s="11" t="s">
        <v>601</v>
      </c>
      <c r="D537" s="11"/>
      <c r="E537" s="11" t="s">
        <v>129</v>
      </c>
      <c r="F537" s="11">
        <v>1</v>
      </c>
      <c r="G537" s="11"/>
      <c r="H537" s="11"/>
      <c r="I537" s="305"/>
      <c r="K537" s="11"/>
      <c r="L537" s="11"/>
      <c r="M537" s="11"/>
      <c r="O537" s="352"/>
      <c r="P537" s="353"/>
      <c r="Q537" s="353"/>
      <c r="R537" s="354"/>
      <c r="U537" s="4"/>
      <c r="V537" s="4"/>
    </row>
    <row r="538" spans="1:22">
      <c r="A538" s="56"/>
      <c r="B538" s="11"/>
      <c r="C538" s="11" t="s">
        <v>456</v>
      </c>
      <c r="D538" s="11"/>
      <c r="E538" s="11" t="s">
        <v>197</v>
      </c>
      <c r="F538" s="11">
        <v>2</v>
      </c>
      <c r="G538" s="11"/>
      <c r="H538" s="11"/>
      <c r="I538" s="305"/>
      <c r="K538" s="11"/>
      <c r="L538" s="11"/>
      <c r="M538" s="11"/>
      <c r="O538" s="352"/>
      <c r="P538" s="353"/>
      <c r="Q538" s="353"/>
      <c r="R538" s="354"/>
      <c r="U538" s="4"/>
      <c r="V538" s="4"/>
    </row>
    <row r="539" spans="1:22">
      <c r="A539" s="56"/>
      <c r="B539" s="11"/>
      <c r="C539" s="11" t="s">
        <v>457</v>
      </c>
      <c r="D539" s="11"/>
      <c r="E539" s="11" t="s">
        <v>195</v>
      </c>
      <c r="F539" s="11">
        <v>158</v>
      </c>
      <c r="G539" s="11"/>
      <c r="H539" s="11">
        <v>0</v>
      </c>
      <c r="I539" s="305"/>
      <c r="K539" s="11"/>
      <c r="L539" s="11"/>
      <c r="M539" s="11"/>
      <c r="O539" s="352"/>
      <c r="P539" s="353"/>
      <c r="Q539" s="353"/>
      <c r="R539" s="354"/>
      <c r="U539" s="4"/>
      <c r="V539" s="4"/>
    </row>
    <row r="540" spans="1:22">
      <c r="A540" s="56"/>
      <c r="B540" s="11"/>
      <c r="C540" s="11" t="s">
        <v>458</v>
      </c>
      <c r="D540" s="11"/>
      <c r="E540" s="11" t="s">
        <v>99</v>
      </c>
      <c r="F540" s="11">
        <v>1</v>
      </c>
      <c r="G540" s="11"/>
      <c r="H540" s="11"/>
      <c r="I540" s="305"/>
      <c r="K540" s="11"/>
      <c r="L540" s="11"/>
      <c r="M540" s="11"/>
      <c r="O540" s="352"/>
      <c r="P540" s="353"/>
      <c r="Q540" s="353"/>
      <c r="R540" s="354"/>
      <c r="U540" s="4"/>
      <c r="V540" s="4"/>
    </row>
    <row r="541" spans="1:22">
      <c r="A541" s="56"/>
      <c r="B541" s="11"/>
      <c r="C541" s="11" t="s">
        <v>459</v>
      </c>
      <c r="D541" s="11"/>
      <c r="E541" s="11" t="s">
        <v>151</v>
      </c>
      <c r="F541" s="11">
        <v>1</v>
      </c>
      <c r="G541" s="11"/>
      <c r="H541" s="11"/>
      <c r="I541" s="305"/>
      <c r="K541" s="11"/>
      <c r="L541" s="11"/>
      <c r="M541" s="11"/>
      <c r="O541" s="352"/>
      <c r="P541" s="353"/>
      <c r="Q541" s="353"/>
      <c r="R541" s="354"/>
      <c r="U541" s="4"/>
      <c r="V541" s="4"/>
    </row>
    <row r="542" spans="1:22">
      <c r="A542" s="56"/>
      <c r="B542" s="11"/>
      <c r="C542" s="11" t="s">
        <v>460</v>
      </c>
      <c r="D542" s="11"/>
      <c r="E542" s="11" t="s">
        <v>461</v>
      </c>
      <c r="F542" s="11">
        <v>160</v>
      </c>
      <c r="G542" s="11">
        <v>4</v>
      </c>
      <c r="H542" s="11">
        <v>4</v>
      </c>
      <c r="I542" s="305">
        <v>66</v>
      </c>
      <c r="K542" s="11"/>
      <c r="L542" s="11"/>
      <c r="M542" s="11"/>
      <c r="O542" s="352"/>
      <c r="P542" s="353"/>
      <c r="Q542" s="353"/>
      <c r="R542" s="354"/>
      <c r="U542" s="4"/>
      <c r="V542" s="4"/>
    </row>
    <row r="543" spans="1:22">
      <c r="A543" s="56"/>
      <c r="B543" s="11"/>
      <c r="C543" s="11" t="s">
        <v>462</v>
      </c>
      <c r="D543" s="11"/>
      <c r="E543" s="11" t="s">
        <v>146</v>
      </c>
      <c r="F543" s="11">
        <v>1</v>
      </c>
      <c r="G543" s="11"/>
      <c r="H543" s="11"/>
      <c r="I543" s="305"/>
      <c r="K543" s="11"/>
      <c r="L543" s="11"/>
      <c r="M543" s="11"/>
      <c r="O543" s="352"/>
      <c r="P543" s="353"/>
      <c r="Q543" s="353"/>
      <c r="R543" s="354"/>
      <c r="U543" s="4"/>
      <c r="V543" s="4"/>
    </row>
    <row r="544" spans="1:22">
      <c r="A544" s="56"/>
      <c r="B544" s="11"/>
      <c r="C544" s="11" t="s">
        <v>463</v>
      </c>
      <c r="D544" s="11"/>
      <c r="E544" s="11" t="s">
        <v>161</v>
      </c>
      <c r="F544" s="11">
        <v>52</v>
      </c>
      <c r="G544" s="11">
        <v>1</v>
      </c>
      <c r="H544" s="11">
        <v>0</v>
      </c>
      <c r="I544" s="305"/>
      <c r="K544" s="11"/>
      <c r="L544" s="11"/>
      <c r="M544" s="11"/>
      <c r="O544" s="352"/>
      <c r="P544" s="353"/>
      <c r="Q544" s="353"/>
      <c r="R544" s="354"/>
      <c r="U544" s="4"/>
      <c r="V544" s="4"/>
    </row>
    <row r="545" spans="1:22">
      <c r="A545" s="56"/>
      <c r="B545" s="11"/>
      <c r="C545" s="11" t="s">
        <v>464</v>
      </c>
      <c r="D545" s="11"/>
      <c r="E545" s="11" t="s">
        <v>291</v>
      </c>
      <c r="F545" s="11">
        <v>2</v>
      </c>
      <c r="G545" s="11"/>
      <c r="H545" s="11"/>
      <c r="I545" s="305"/>
      <c r="K545" s="11"/>
      <c r="L545" s="11"/>
      <c r="M545" s="11"/>
      <c r="O545" s="352"/>
      <c r="P545" s="353"/>
      <c r="Q545" s="353"/>
      <c r="R545" s="354"/>
      <c r="U545" s="4"/>
      <c r="V545" s="4"/>
    </row>
    <row r="546" spans="1:22">
      <c r="A546" s="56"/>
      <c r="B546" s="11"/>
      <c r="C546" s="11" t="s">
        <v>466</v>
      </c>
      <c r="D546" s="11"/>
      <c r="E546" s="11" t="s">
        <v>124</v>
      </c>
      <c r="F546" s="11">
        <v>35</v>
      </c>
      <c r="G546" s="11">
        <v>1</v>
      </c>
      <c r="H546" s="11">
        <v>1</v>
      </c>
      <c r="I546" s="305">
        <v>0</v>
      </c>
      <c r="K546" s="11"/>
      <c r="L546" s="11"/>
      <c r="M546" s="11"/>
      <c r="O546" s="352"/>
      <c r="P546" s="353"/>
      <c r="Q546" s="353"/>
      <c r="R546" s="354"/>
      <c r="U546" s="4"/>
      <c r="V546" s="4"/>
    </row>
    <row r="547" spans="1:22">
      <c r="A547" s="56"/>
      <c r="B547" s="11"/>
      <c r="C547" s="11" t="s">
        <v>467</v>
      </c>
      <c r="D547" s="11"/>
      <c r="E547" s="11" t="s">
        <v>144</v>
      </c>
      <c r="F547" s="11">
        <v>1</v>
      </c>
      <c r="G547" s="11"/>
      <c r="H547" s="11"/>
      <c r="I547" s="305"/>
      <c r="K547" s="11"/>
      <c r="L547" s="11"/>
      <c r="M547" s="11"/>
      <c r="O547" s="352"/>
      <c r="P547" s="353"/>
      <c r="Q547" s="353"/>
      <c r="R547" s="354"/>
      <c r="U547" s="4"/>
      <c r="V547" s="4"/>
    </row>
    <row r="548" spans="1:22">
      <c r="A548" s="56"/>
      <c r="B548" s="11"/>
      <c r="C548" s="11" t="s">
        <v>467</v>
      </c>
      <c r="D548" s="11"/>
      <c r="E548" s="11" t="s">
        <v>468</v>
      </c>
      <c r="F548" s="11">
        <v>47</v>
      </c>
      <c r="G548" s="11"/>
      <c r="H548" s="11">
        <v>0</v>
      </c>
      <c r="I548" s="305"/>
      <c r="K548" s="11"/>
      <c r="L548" s="11"/>
      <c r="M548" s="11"/>
      <c r="O548" s="352"/>
      <c r="P548" s="353"/>
      <c r="Q548" s="353"/>
      <c r="R548" s="354"/>
      <c r="U548" s="4"/>
      <c r="V548" s="4"/>
    </row>
    <row r="549" spans="1:22">
      <c r="A549" s="56"/>
      <c r="B549" s="11"/>
      <c r="C549" s="11" t="s">
        <v>469</v>
      </c>
      <c r="D549" s="11"/>
      <c r="E549" s="11" t="s">
        <v>245</v>
      </c>
      <c r="F549" s="11">
        <v>349</v>
      </c>
      <c r="G549" s="11">
        <v>5</v>
      </c>
      <c r="H549" s="11">
        <v>2</v>
      </c>
      <c r="I549" s="305">
        <v>0</v>
      </c>
      <c r="K549" s="11"/>
      <c r="L549" s="11"/>
      <c r="M549" s="11"/>
      <c r="O549" s="352"/>
      <c r="P549" s="353"/>
      <c r="Q549" s="353"/>
      <c r="R549" s="354"/>
      <c r="U549" s="4"/>
      <c r="V549" s="4"/>
    </row>
    <row r="550" spans="1:22">
      <c r="A550" s="56"/>
      <c r="B550" s="11"/>
      <c r="C550" s="11" t="s">
        <v>471</v>
      </c>
      <c r="D550" s="11"/>
      <c r="E550" s="11" t="s">
        <v>157</v>
      </c>
      <c r="F550" s="11">
        <v>1003</v>
      </c>
      <c r="G550" s="11">
        <v>7</v>
      </c>
      <c r="H550" s="11">
        <v>7</v>
      </c>
      <c r="I550" s="305">
        <v>1.5714285714285714</v>
      </c>
      <c r="K550" s="11"/>
      <c r="L550" s="11"/>
      <c r="M550" s="11"/>
      <c r="O550" s="352"/>
      <c r="P550" s="353"/>
      <c r="Q550" s="353"/>
      <c r="R550" s="354"/>
      <c r="U550" s="4"/>
      <c r="V550" s="4"/>
    </row>
    <row r="551" spans="1:22">
      <c r="A551" s="56"/>
      <c r="B551" s="11"/>
      <c r="C551" s="11" t="s">
        <v>472</v>
      </c>
      <c r="D551" s="11"/>
      <c r="E551" s="11" t="s">
        <v>230</v>
      </c>
      <c r="F551" s="11">
        <v>13</v>
      </c>
      <c r="G551" s="11">
        <v>1</v>
      </c>
      <c r="H551" s="11">
        <v>1</v>
      </c>
      <c r="I551" s="305">
        <v>0</v>
      </c>
      <c r="K551" s="11"/>
      <c r="L551" s="11"/>
      <c r="M551" s="11"/>
      <c r="O551" s="352"/>
      <c r="P551" s="353"/>
      <c r="Q551" s="353"/>
      <c r="R551" s="354"/>
      <c r="U551" s="4"/>
      <c r="V551" s="4"/>
    </row>
    <row r="552" spans="1:22">
      <c r="A552" s="56"/>
      <c r="B552" s="11"/>
      <c r="C552" s="11" t="s">
        <v>473</v>
      </c>
      <c r="D552" s="11"/>
      <c r="E552" s="11" t="s">
        <v>474</v>
      </c>
      <c r="F552" s="11">
        <v>26</v>
      </c>
      <c r="G552" s="11"/>
      <c r="H552" s="11"/>
      <c r="I552" s="305"/>
      <c r="K552" s="11"/>
      <c r="L552" s="11"/>
      <c r="M552" s="11"/>
      <c r="O552" s="352"/>
      <c r="P552" s="353"/>
      <c r="Q552" s="353"/>
      <c r="R552" s="354"/>
      <c r="U552" s="4"/>
      <c r="V552" s="4"/>
    </row>
    <row r="553" spans="1:22">
      <c r="A553" s="56"/>
      <c r="B553" s="11"/>
      <c r="C553" s="11" t="s">
        <v>475</v>
      </c>
      <c r="D553" s="11"/>
      <c r="E553" s="11" t="s">
        <v>125</v>
      </c>
      <c r="F553" s="11">
        <v>84</v>
      </c>
      <c r="G553" s="11">
        <v>1</v>
      </c>
      <c r="H553" s="11">
        <v>1</v>
      </c>
      <c r="I553" s="305">
        <v>0</v>
      </c>
      <c r="K553" s="11"/>
      <c r="L553" s="11"/>
      <c r="M553" s="11"/>
      <c r="O553" s="352"/>
      <c r="P553" s="353"/>
      <c r="Q553" s="353"/>
      <c r="R553" s="354"/>
      <c r="U553" s="4"/>
      <c r="V553" s="4"/>
    </row>
    <row r="554" spans="1:22">
      <c r="A554" s="56"/>
      <c r="B554" s="11"/>
      <c r="C554" s="11" t="s">
        <v>602</v>
      </c>
      <c r="D554" s="11"/>
      <c r="E554" s="11" t="s">
        <v>563</v>
      </c>
      <c r="F554" s="11">
        <v>1</v>
      </c>
      <c r="G554" s="11"/>
      <c r="H554" s="11"/>
      <c r="I554" s="305"/>
      <c r="K554" s="11"/>
      <c r="L554" s="11"/>
      <c r="M554" s="11"/>
      <c r="O554" s="352"/>
      <c r="P554" s="353"/>
      <c r="Q554" s="353"/>
      <c r="R554" s="354"/>
      <c r="U554" s="4"/>
      <c r="V554" s="4"/>
    </row>
    <row r="555" spans="1:22">
      <c r="A555" s="56"/>
      <c r="B555" s="11"/>
      <c r="C555" s="11" t="s">
        <v>476</v>
      </c>
      <c r="D555" s="11"/>
      <c r="E555" s="11" t="s">
        <v>367</v>
      </c>
      <c r="F555" s="11">
        <v>164</v>
      </c>
      <c r="G555" s="11">
        <v>1</v>
      </c>
      <c r="H555" s="11">
        <v>1</v>
      </c>
      <c r="I555" s="305">
        <v>207</v>
      </c>
      <c r="K555" s="11"/>
      <c r="L555" s="11"/>
      <c r="M555" s="11"/>
      <c r="O555" s="352"/>
      <c r="P555" s="353"/>
      <c r="Q555" s="353"/>
      <c r="R555" s="354"/>
      <c r="U555" s="4"/>
      <c r="V555" s="4"/>
    </row>
    <row r="556" spans="1:22" ht="15.75" thickBot="1">
      <c r="A556" s="56"/>
      <c r="B556" s="11"/>
      <c r="C556" s="11"/>
      <c r="D556" s="11"/>
      <c r="E556" s="11"/>
      <c r="F556" s="11"/>
      <c r="G556" s="11"/>
      <c r="H556" s="11"/>
      <c r="K556" s="11"/>
      <c r="L556" s="11"/>
      <c r="M556" s="11"/>
      <c r="O556" s="352"/>
      <c r="P556" s="353"/>
      <c r="Q556" s="353"/>
      <c r="R556" s="354"/>
      <c r="U556" s="4"/>
      <c r="V556" s="4"/>
    </row>
    <row r="557" spans="1:22" ht="15.75" thickBot="1">
      <c r="A557" s="56"/>
      <c r="B557" s="94" t="s">
        <v>53</v>
      </c>
      <c r="C557" s="95" t="s">
        <v>346</v>
      </c>
      <c r="D557" s="95"/>
      <c r="E557" s="95" t="s">
        <v>245</v>
      </c>
      <c r="F557" s="96">
        <v>25943</v>
      </c>
      <c r="G557" s="96">
        <v>353</v>
      </c>
      <c r="H557" s="96">
        <v>294</v>
      </c>
      <c r="I557" s="305">
        <v>8.445230040790026</v>
      </c>
      <c r="K557" s="96"/>
      <c r="L557" s="96"/>
      <c r="M557" s="96"/>
      <c r="O557" s="438"/>
      <c r="P557" s="439"/>
      <c r="Q557" s="439"/>
      <c r="R557" s="440"/>
      <c r="U557" s="4"/>
      <c r="V557" s="4"/>
    </row>
    <row r="558" spans="1:22" s="4" customFormat="1" ht="13.5" thickBot="1">
      <c r="A558" s="56"/>
      <c r="I558" s="307"/>
      <c r="K558" s="51"/>
    </row>
    <row r="559" spans="1:22" ht="63.75">
      <c r="A559" s="308" t="s">
        <v>79</v>
      </c>
      <c r="B559" s="57" t="s">
        <v>57</v>
      </c>
      <c r="C559" s="57" t="s">
        <v>36</v>
      </c>
      <c r="D559" s="57" t="s">
        <v>37</v>
      </c>
      <c r="E559" s="57" t="s">
        <v>38</v>
      </c>
      <c r="F559" s="58" t="s">
        <v>80</v>
      </c>
      <c r="G559" s="58" t="s">
        <v>81</v>
      </c>
      <c r="H559" s="58" t="s">
        <v>82</v>
      </c>
      <c r="I559" s="376" t="s">
        <v>83</v>
      </c>
      <c r="J559" s="73"/>
      <c r="K559" s="58" t="s">
        <v>84</v>
      </c>
      <c r="L559" s="58" t="s">
        <v>85</v>
      </c>
      <c r="M559" s="58" t="s">
        <v>86</v>
      </c>
      <c r="N559" s="73"/>
      <c r="O559" s="450" t="s">
        <v>87</v>
      </c>
      <c r="P559" s="451"/>
      <c r="Q559" s="451"/>
      <c r="R559" s="451"/>
      <c r="U559" s="4"/>
      <c r="V559" s="4"/>
    </row>
    <row r="560" spans="1:22">
      <c r="A560" s="308"/>
      <c r="B560" s="11"/>
      <c r="C560" s="11" t="s">
        <v>88</v>
      </c>
      <c r="D560" s="11"/>
      <c r="E560" s="11" t="s">
        <v>90</v>
      </c>
      <c r="F560" s="11">
        <v>16</v>
      </c>
      <c r="G560" s="11"/>
      <c r="H560" s="11">
        <v>0</v>
      </c>
      <c r="I560" s="305"/>
      <c r="K560" s="11"/>
      <c r="L560" s="11"/>
      <c r="M560" s="11"/>
      <c r="O560" s="441"/>
      <c r="P560" s="442"/>
      <c r="Q560" s="442"/>
      <c r="R560" s="443"/>
      <c r="U560" s="4"/>
      <c r="V560" s="4"/>
    </row>
    <row r="561" spans="1:22">
      <c r="A561" s="308"/>
      <c r="B561" s="11"/>
      <c r="C561" s="11" t="s">
        <v>88</v>
      </c>
      <c r="D561" s="11"/>
      <c r="E561" s="11" t="s">
        <v>89</v>
      </c>
      <c r="F561" s="11">
        <v>17</v>
      </c>
      <c r="G561" s="11"/>
      <c r="H561" s="11"/>
      <c r="I561" s="305"/>
      <c r="K561" s="11"/>
      <c r="L561" s="11"/>
      <c r="M561" s="11"/>
      <c r="O561" s="299"/>
      <c r="P561" s="300"/>
      <c r="Q561" s="300"/>
      <c r="R561" s="301"/>
      <c r="U561" s="4"/>
      <c r="V561" s="4"/>
    </row>
    <row r="562" spans="1:22">
      <c r="A562" s="308"/>
      <c r="B562" s="11"/>
      <c r="C562" s="11" t="s">
        <v>91</v>
      </c>
      <c r="D562" s="11"/>
      <c r="E562" s="11" t="s">
        <v>90</v>
      </c>
      <c r="F562" s="11">
        <v>9</v>
      </c>
      <c r="G562" s="11"/>
      <c r="H562" s="11">
        <v>0</v>
      </c>
      <c r="I562" s="305"/>
      <c r="K562" s="11"/>
      <c r="L562" s="11"/>
      <c r="M562" s="11"/>
      <c r="O562" s="299"/>
      <c r="P562" s="300"/>
      <c r="Q562" s="300"/>
      <c r="R562" s="301"/>
      <c r="U562" s="4"/>
      <c r="V562" s="4"/>
    </row>
    <row r="563" spans="1:22">
      <c r="A563" s="308"/>
      <c r="B563" s="11"/>
      <c r="C563" s="11" t="s">
        <v>92</v>
      </c>
      <c r="D563" s="11"/>
      <c r="E563" s="11" t="s">
        <v>93</v>
      </c>
      <c r="F563" s="11">
        <v>1</v>
      </c>
      <c r="G563" s="11"/>
      <c r="H563" s="11"/>
      <c r="I563" s="305"/>
      <c r="K563" s="11"/>
      <c r="L563" s="11"/>
      <c r="M563" s="11"/>
      <c r="O563" s="299"/>
      <c r="P563" s="300"/>
      <c r="Q563" s="300"/>
      <c r="R563" s="301"/>
      <c r="U563" s="4"/>
      <c r="V563" s="4"/>
    </row>
    <row r="564" spans="1:22">
      <c r="A564" s="308"/>
      <c r="B564" s="11"/>
      <c r="C564" s="11" t="s">
        <v>96</v>
      </c>
      <c r="D564" s="11"/>
      <c r="E564" s="11" t="s">
        <v>97</v>
      </c>
      <c r="F564" s="11">
        <v>1</v>
      </c>
      <c r="G564" s="11"/>
      <c r="H564" s="11">
        <v>0</v>
      </c>
      <c r="I564" s="305"/>
      <c r="K564" s="11"/>
      <c r="L564" s="11"/>
      <c r="M564" s="11"/>
      <c r="O564" s="299"/>
      <c r="P564" s="300"/>
      <c r="Q564" s="300"/>
      <c r="R564" s="301"/>
      <c r="U564" s="4"/>
      <c r="V564" s="4"/>
    </row>
    <row r="565" spans="1:22">
      <c r="A565" s="308"/>
      <c r="B565" s="11"/>
      <c r="C565" s="11" t="s">
        <v>98</v>
      </c>
      <c r="D565" s="11"/>
      <c r="E565" s="11" t="s">
        <v>99</v>
      </c>
      <c r="F565" s="11">
        <v>18</v>
      </c>
      <c r="G565" s="11"/>
      <c r="H565" s="11">
        <v>0</v>
      </c>
      <c r="I565" s="305"/>
      <c r="K565" s="11"/>
      <c r="L565" s="11"/>
      <c r="M565" s="11"/>
      <c r="O565" s="355"/>
      <c r="P565" s="356"/>
      <c r="Q565" s="356"/>
      <c r="R565" s="357"/>
      <c r="U565" s="4"/>
      <c r="V565" s="4"/>
    </row>
    <row r="566" spans="1:22">
      <c r="A566" s="308"/>
      <c r="B566" s="11"/>
      <c r="C566" s="11" t="s">
        <v>100</v>
      </c>
      <c r="D566" s="11"/>
      <c r="E566" s="11" t="s">
        <v>101</v>
      </c>
      <c r="F566" s="11">
        <v>217</v>
      </c>
      <c r="G566" s="11">
        <v>4</v>
      </c>
      <c r="H566" s="11">
        <v>4</v>
      </c>
      <c r="I566" s="305">
        <v>7.25</v>
      </c>
      <c r="K566" s="11"/>
      <c r="L566" s="11"/>
      <c r="M566" s="11"/>
      <c r="O566" s="355"/>
      <c r="P566" s="356"/>
      <c r="Q566" s="356"/>
      <c r="R566" s="357"/>
      <c r="U566" s="4"/>
      <c r="V566" s="4"/>
    </row>
    <row r="567" spans="1:22">
      <c r="A567" s="308"/>
      <c r="B567" s="11"/>
      <c r="C567" s="11" t="s">
        <v>100</v>
      </c>
      <c r="D567" s="11"/>
      <c r="E567" s="11" t="s">
        <v>295</v>
      </c>
      <c r="F567" s="11">
        <v>1</v>
      </c>
      <c r="G567" s="11"/>
      <c r="H567" s="11"/>
      <c r="I567" s="305"/>
      <c r="K567" s="11"/>
      <c r="L567" s="11"/>
      <c r="M567" s="11"/>
      <c r="O567" s="355"/>
      <c r="P567" s="356"/>
      <c r="Q567" s="356"/>
      <c r="R567" s="357"/>
      <c r="U567" s="4"/>
      <c r="V567" s="4"/>
    </row>
    <row r="568" spans="1:22">
      <c r="A568" s="308"/>
      <c r="B568" s="11"/>
      <c r="C568" s="11" t="s">
        <v>104</v>
      </c>
      <c r="D568" s="11"/>
      <c r="E568" s="11" t="s">
        <v>105</v>
      </c>
      <c r="F568" s="11">
        <v>2</v>
      </c>
      <c r="G568" s="11"/>
      <c r="H568" s="11">
        <v>0</v>
      </c>
      <c r="I568" s="305"/>
      <c r="K568" s="11"/>
      <c r="L568" s="11"/>
      <c r="M568" s="11"/>
      <c r="O568" s="355"/>
      <c r="P568" s="356"/>
      <c r="Q568" s="356"/>
      <c r="R568" s="357"/>
      <c r="U568" s="4"/>
      <c r="V568" s="4"/>
    </row>
    <row r="569" spans="1:22">
      <c r="A569" s="308"/>
      <c r="B569" s="11"/>
      <c r="C569" s="11" t="s">
        <v>107</v>
      </c>
      <c r="D569" s="11"/>
      <c r="E569" s="11" t="s">
        <v>108</v>
      </c>
      <c r="F569" s="11">
        <v>9</v>
      </c>
      <c r="G569" s="11"/>
      <c r="H569" s="11">
        <v>0</v>
      </c>
      <c r="I569" s="305"/>
      <c r="K569" s="11"/>
      <c r="L569" s="11"/>
      <c r="M569" s="11"/>
      <c r="O569" s="355"/>
      <c r="P569" s="356"/>
      <c r="Q569" s="356"/>
      <c r="R569" s="357"/>
      <c r="U569" s="4"/>
      <c r="V569" s="4"/>
    </row>
    <row r="570" spans="1:22">
      <c r="A570" s="308"/>
      <c r="B570" s="11"/>
      <c r="C570" s="11" t="s">
        <v>109</v>
      </c>
      <c r="D570" s="11"/>
      <c r="E570" s="11" t="s">
        <v>110</v>
      </c>
      <c r="F570" s="11">
        <v>9</v>
      </c>
      <c r="G570" s="11"/>
      <c r="H570" s="11"/>
      <c r="I570" s="305"/>
      <c r="K570" s="11"/>
      <c r="L570" s="11"/>
      <c r="M570" s="11"/>
      <c r="O570" s="355"/>
      <c r="P570" s="356"/>
      <c r="Q570" s="356"/>
      <c r="R570" s="357"/>
      <c r="U570" s="4"/>
      <c r="V570" s="4"/>
    </row>
    <row r="571" spans="1:22">
      <c r="A571" s="308"/>
      <c r="B571" s="11"/>
      <c r="C571" s="11" t="s">
        <v>111</v>
      </c>
      <c r="D571" s="11"/>
      <c r="E571" s="11" t="s">
        <v>112</v>
      </c>
      <c r="F571" s="11">
        <v>8</v>
      </c>
      <c r="G571" s="11"/>
      <c r="H571" s="11">
        <v>0</v>
      </c>
      <c r="I571" s="305"/>
      <c r="K571" s="11"/>
      <c r="L571" s="11"/>
      <c r="M571" s="11"/>
      <c r="O571" s="355"/>
      <c r="P571" s="356"/>
      <c r="Q571" s="356"/>
      <c r="R571" s="357"/>
      <c r="U571" s="4"/>
      <c r="V571" s="4"/>
    </row>
    <row r="572" spans="1:22">
      <c r="A572" s="308"/>
      <c r="B572" s="11"/>
      <c r="C572" s="11" t="s">
        <v>111</v>
      </c>
      <c r="D572" s="11"/>
      <c r="E572" s="11" t="s">
        <v>114</v>
      </c>
      <c r="F572" s="11">
        <v>1</v>
      </c>
      <c r="G572" s="11"/>
      <c r="H572" s="11"/>
      <c r="I572" s="305"/>
      <c r="K572" s="11"/>
      <c r="L572" s="11"/>
      <c r="M572" s="11"/>
      <c r="O572" s="355"/>
      <c r="P572" s="356"/>
      <c r="Q572" s="356"/>
      <c r="R572" s="357"/>
      <c r="U572" s="4"/>
      <c r="V572" s="4"/>
    </row>
    <row r="573" spans="1:22">
      <c r="A573" s="308"/>
      <c r="B573" s="11"/>
      <c r="C573" s="11" t="s">
        <v>115</v>
      </c>
      <c r="D573" s="11"/>
      <c r="E573" s="11" t="s">
        <v>116</v>
      </c>
      <c r="F573" s="11">
        <v>4</v>
      </c>
      <c r="G573" s="11"/>
      <c r="H573" s="11"/>
      <c r="I573" s="305"/>
      <c r="K573" s="11"/>
      <c r="L573" s="11"/>
      <c r="M573" s="11"/>
      <c r="O573" s="355"/>
      <c r="P573" s="356"/>
      <c r="Q573" s="356"/>
      <c r="R573" s="357"/>
      <c r="U573" s="4"/>
      <c r="V573" s="4"/>
    </row>
    <row r="574" spans="1:22">
      <c r="A574" s="308"/>
      <c r="B574" s="11"/>
      <c r="C574" s="11" t="s">
        <v>117</v>
      </c>
      <c r="D574" s="11"/>
      <c r="E574" s="11" t="s">
        <v>118</v>
      </c>
      <c r="F574" s="11">
        <v>20</v>
      </c>
      <c r="G574" s="11"/>
      <c r="H574" s="11"/>
      <c r="I574" s="305"/>
      <c r="K574" s="11"/>
      <c r="L574" s="11"/>
      <c r="M574" s="11"/>
      <c r="O574" s="355"/>
      <c r="P574" s="356"/>
      <c r="Q574" s="356"/>
      <c r="R574" s="357"/>
      <c r="U574" s="4"/>
      <c r="V574" s="4"/>
    </row>
    <row r="575" spans="1:22">
      <c r="A575" s="308"/>
      <c r="B575" s="11"/>
      <c r="C575" s="11" t="s">
        <v>117</v>
      </c>
      <c r="D575" s="11"/>
      <c r="E575" s="11" t="s">
        <v>120</v>
      </c>
      <c r="F575" s="11">
        <v>1</v>
      </c>
      <c r="G575" s="11"/>
      <c r="H575" s="11"/>
      <c r="I575" s="305"/>
      <c r="K575" s="11"/>
      <c r="L575" s="11"/>
      <c r="M575" s="11"/>
      <c r="O575" s="355"/>
      <c r="P575" s="356"/>
      <c r="Q575" s="356"/>
      <c r="R575" s="357"/>
      <c r="U575" s="4"/>
      <c r="V575" s="4"/>
    </row>
    <row r="576" spans="1:22">
      <c r="A576" s="308"/>
      <c r="B576" s="11"/>
      <c r="C576" s="11" t="s">
        <v>123</v>
      </c>
      <c r="D576" s="11"/>
      <c r="E576" s="11" t="s">
        <v>124</v>
      </c>
      <c r="F576" s="11">
        <v>1</v>
      </c>
      <c r="G576" s="11"/>
      <c r="H576" s="11"/>
      <c r="I576" s="305"/>
      <c r="K576" s="11"/>
      <c r="L576" s="11"/>
      <c r="M576" s="11"/>
      <c r="O576" s="355"/>
      <c r="P576" s="356"/>
      <c r="Q576" s="356"/>
      <c r="R576" s="357"/>
      <c r="U576" s="4"/>
      <c r="V576" s="4"/>
    </row>
    <row r="577" spans="1:22">
      <c r="A577" s="308"/>
      <c r="B577" s="11"/>
      <c r="C577" s="11" t="s">
        <v>510</v>
      </c>
      <c r="D577" s="11"/>
      <c r="E577" s="11" t="s">
        <v>125</v>
      </c>
      <c r="F577" s="11">
        <v>1</v>
      </c>
      <c r="G577" s="11"/>
      <c r="H577" s="11"/>
      <c r="I577" s="305"/>
      <c r="K577" s="11"/>
      <c r="L577" s="11"/>
      <c r="M577" s="11"/>
      <c r="O577" s="355"/>
      <c r="P577" s="356"/>
      <c r="Q577" s="356"/>
      <c r="R577" s="357"/>
      <c r="U577" s="4"/>
      <c r="V577" s="4"/>
    </row>
    <row r="578" spans="1:22">
      <c r="A578" s="308"/>
      <c r="B578" s="11"/>
      <c r="C578" s="11" t="s">
        <v>126</v>
      </c>
      <c r="D578" s="11"/>
      <c r="E578" s="11" t="s">
        <v>93</v>
      </c>
      <c r="F578" s="11">
        <v>58</v>
      </c>
      <c r="G578" s="11"/>
      <c r="H578" s="11">
        <v>0</v>
      </c>
      <c r="I578" s="305"/>
      <c r="K578" s="11"/>
      <c r="L578" s="11"/>
      <c r="M578" s="11"/>
      <c r="O578" s="355"/>
      <c r="P578" s="356"/>
      <c r="Q578" s="356"/>
      <c r="R578" s="357"/>
      <c r="U578" s="4"/>
      <c r="V578" s="4"/>
    </row>
    <row r="579" spans="1:22">
      <c r="A579" s="308"/>
      <c r="B579" s="11"/>
      <c r="C579" s="11" t="s">
        <v>126</v>
      </c>
      <c r="D579" s="11"/>
      <c r="E579" s="11" t="s">
        <v>461</v>
      </c>
      <c r="F579" s="11">
        <v>1</v>
      </c>
      <c r="G579" s="11"/>
      <c r="H579" s="11"/>
      <c r="I579" s="305"/>
      <c r="K579" s="11"/>
      <c r="L579" s="11"/>
      <c r="M579" s="11"/>
      <c r="O579" s="355"/>
      <c r="P579" s="356"/>
      <c r="Q579" s="356"/>
      <c r="R579" s="357"/>
      <c r="U579" s="4"/>
      <c r="V579" s="4"/>
    </row>
    <row r="580" spans="1:22">
      <c r="A580" s="308"/>
      <c r="B580" s="11"/>
      <c r="C580" s="11" t="s">
        <v>128</v>
      </c>
      <c r="D580" s="11"/>
      <c r="E580" s="11" t="s">
        <v>129</v>
      </c>
      <c r="F580" s="11">
        <v>9</v>
      </c>
      <c r="G580" s="11"/>
      <c r="H580" s="11"/>
      <c r="I580" s="305"/>
      <c r="K580" s="11"/>
      <c r="L580" s="11"/>
      <c r="M580" s="11"/>
      <c r="O580" s="355"/>
      <c r="P580" s="356"/>
      <c r="Q580" s="356"/>
      <c r="R580" s="357"/>
      <c r="U580" s="4"/>
      <c r="V580" s="4"/>
    </row>
    <row r="581" spans="1:22">
      <c r="A581" s="308"/>
      <c r="B581" s="11"/>
      <c r="C581" s="11" t="s">
        <v>130</v>
      </c>
      <c r="D581" s="11"/>
      <c r="E581" s="11" t="s">
        <v>97</v>
      </c>
      <c r="F581" s="11">
        <v>5</v>
      </c>
      <c r="G581" s="11"/>
      <c r="H581" s="11"/>
      <c r="I581" s="305"/>
      <c r="K581" s="11"/>
      <c r="L581" s="11"/>
      <c r="M581" s="11"/>
      <c r="O581" s="355"/>
      <c r="P581" s="356"/>
      <c r="Q581" s="356"/>
      <c r="R581" s="357"/>
      <c r="U581" s="4"/>
      <c r="V581" s="4"/>
    </row>
    <row r="582" spans="1:22">
      <c r="A582" s="308"/>
      <c r="B582" s="11"/>
      <c r="C582" s="11" t="s">
        <v>132</v>
      </c>
      <c r="D582" s="11"/>
      <c r="E582" s="11" t="s">
        <v>118</v>
      </c>
      <c r="F582" s="11">
        <v>1</v>
      </c>
      <c r="G582" s="11"/>
      <c r="H582" s="11"/>
      <c r="I582" s="305"/>
      <c r="K582" s="11"/>
      <c r="L582" s="11"/>
      <c r="M582" s="11"/>
      <c r="O582" s="355"/>
      <c r="P582" s="356"/>
      <c r="Q582" s="356"/>
      <c r="R582" s="357"/>
      <c r="U582" s="4"/>
      <c r="V582" s="4"/>
    </row>
    <row r="583" spans="1:22">
      <c r="A583" s="308"/>
      <c r="B583" s="11"/>
      <c r="C583" s="11" t="s">
        <v>133</v>
      </c>
      <c r="D583" s="11"/>
      <c r="E583" s="11" t="s">
        <v>134</v>
      </c>
      <c r="F583" s="11">
        <v>21</v>
      </c>
      <c r="G583" s="11"/>
      <c r="H583" s="11">
        <v>0</v>
      </c>
      <c r="I583" s="305"/>
      <c r="K583" s="11"/>
      <c r="L583" s="11"/>
      <c r="M583" s="11"/>
      <c r="O583" s="355"/>
      <c r="P583" s="356"/>
      <c r="Q583" s="356"/>
      <c r="R583" s="357"/>
      <c r="U583" s="4"/>
      <c r="V583" s="4"/>
    </row>
    <row r="584" spans="1:22">
      <c r="A584" s="308"/>
      <c r="B584" s="11"/>
      <c r="C584" s="11" t="s">
        <v>135</v>
      </c>
      <c r="D584" s="11"/>
      <c r="E584" s="11" t="s">
        <v>136</v>
      </c>
      <c r="F584" s="11">
        <v>119</v>
      </c>
      <c r="G584" s="11"/>
      <c r="H584" s="11">
        <v>0</v>
      </c>
      <c r="I584" s="305"/>
      <c r="K584" s="11"/>
      <c r="L584" s="11"/>
      <c r="M584" s="11"/>
      <c r="O584" s="355"/>
      <c r="P584" s="356"/>
      <c r="Q584" s="356"/>
      <c r="R584" s="357"/>
      <c r="U584" s="4"/>
      <c r="V584" s="4"/>
    </row>
    <row r="585" spans="1:22">
      <c r="A585" s="308"/>
      <c r="B585" s="11"/>
      <c r="C585" s="11" t="s">
        <v>137</v>
      </c>
      <c r="D585" s="11"/>
      <c r="E585" s="11" t="s">
        <v>138</v>
      </c>
      <c r="F585" s="11">
        <v>15</v>
      </c>
      <c r="G585" s="11"/>
      <c r="H585" s="11"/>
      <c r="I585" s="305"/>
      <c r="K585" s="11"/>
      <c r="L585" s="11"/>
      <c r="M585" s="11"/>
      <c r="O585" s="355"/>
      <c r="P585" s="356"/>
      <c r="Q585" s="356"/>
      <c r="R585" s="357"/>
      <c r="U585" s="4"/>
      <c r="V585" s="4"/>
    </row>
    <row r="586" spans="1:22">
      <c r="A586" s="308"/>
      <c r="B586" s="11"/>
      <c r="C586" s="11" t="s">
        <v>140</v>
      </c>
      <c r="D586" s="11"/>
      <c r="E586" s="11" t="s">
        <v>141</v>
      </c>
      <c r="F586" s="11">
        <v>16</v>
      </c>
      <c r="G586" s="11"/>
      <c r="H586" s="11">
        <v>0</v>
      </c>
      <c r="I586" s="305"/>
      <c r="K586" s="11"/>
      <c r="L586" s="11"/>
      <c r="M586" s="11"/>
      <c r="O586" s="355"/>
      <c r="P586" s="356"/>
      <c r="Q586" s="356"/>
      <c r="R586" s="357"/>
      <c r="U586" s="4"/>
      <c r="V586" s="4"/>
    </row>
    <row r="587" spans="1:22">
      <c r="A587" s="308"/>
      <c r="B587" s="11"/>
      <c r="C587" s="11" t="s">
        <v>143</v>
      </c>
      <c r="D587" s="11"/>
      <c r="E587" s="11" t="s">
        <v>144</v>
      </c>
      <c r="F587" s="11">
        <v>4</v>
      </c>
      <c r="G587" s="11"/>
      <c r="H587" s="11"/>
      <c r="I587" s="305"/>
      <c r="K587" s="11"/>
      <c r="L587" s="11"/>
      <c r="M587" s="11"/>
      <c r="O587" s="355"/>
      <c r="P587" s="356"/>
      <c r="Q587" s="356"/>
      <c r="R587" s="357"/>
      <c r="U587" s="4"/>
      <c r="V587" s="4"/>
    </row>
    <row r="588" spans="1:22">
      <c r="A588" s="308"/>
      <c r="B588" s="11"/>
      <c r="C588" s="11" t="s">
        <v>145</v>
      </c>
      <c r="D588" s="11"/>
      <c r="E588" s="11" t="s">
        <v>146</v>
      </c>
      <c r="F588" s="11">
        <v>56</v>
      </c>
      <c r="G588" s="11"/>
      <c r="H588" s="11">
        <v>0</v>
      </c>
      <c r="I588" s="305"/>
      <c r="K588" s="11"/>
      <c r="L588" s="11"/>
      <c r="M588" s="11"/>
      <c r="O588" s="355"/>
      <c r="P588" s="356"/>
      <c r="Q588" s="356"/>
      <c r="R588" s="357"/>
      <c r="U588" s="4"/>
      <c r="V588" s="4"/>
    </row>
    <row r="589" spans="1:22">
      <c r="A589" s="308"/>
      <c r="B589" s="11"/>
      <c r="C589" s="11" t="s">
        <v>147</v>
      </c>
      <c r="D589" s="11"/>
      <c r="E589" s="11" t="s">
        <v>144</v>
      </c>
      <c r="F589" s="11">
        <v>28</v>
      </c>
      <c r="G589" s="11"/>
      <c r="H589" s="11">
        <v>0</v>
      </c>
      <c r="I589" s="305"/>
      <c r="K589" s="11"/>
      <c r="L589" s="11"/>
      <c r="M589" s="11"/>
      <c r="O589" s="355"/>
      <c r="P589" s="356"/>
      <c r="Q589" s="356"/>
      <c r="R589" s="357"/>
      <c r="U589" s="4"/>
      <c r="V589" s="4"/>
    </row>
    <row r="590" spans="1:22">
      <c r="A590" s="308"/>
      <c r="B590" s="11"/>
      <c r="C590" s="11" t="s">
        <v>150</v>
      </c>
      <c r="D590" s="11"/>
      <c r="E590" s="11" t="s">
        <v>151</v>
      </c>
      <c r="F590" s="11">
        <v>1</v>
      </c>
      <c r="G590" s="11"/>
      <c r="H590" s="11">
        <v>0</v>
      </c>
      <c r="I590" s="305"/>
      <c r="K590" s="11"/>
      <c r="L590" s="11"/>
      <c r="M590" s="11"/>
      <c r="O590" s="299"/>
      <c r="P590" s="300"/>
      <c r="Q590" s="300"/>
      <c r="R590" s="301"/>
      <c r="U590" s="4"/>
      <c r="V590" s="4"/>
    </row>
    <row r="591" spans="1:22">
      <c r="A591" s="308"/>
      <c r="B591" s="11"/>
      <c r="C591" s="11" t="s">
        <v>150</v>
      </c>
      <c r="D591" s="11"/>
      <c r="E591" s="11" t="s">
        <v>110</v>
      </c>
      <c r="F591" s="11">
        <v>4</v>
      </c>
      <c r="G591" s="11"/>
      <c r="H591" s="11"/>
      <c r="I591" s="305"/>
      <c r="K591" s="11"/>
      <c r="L591" s="11"/>
      <c r="M591" s="11"/>
      <c r="O591" s="299"/>
      <c r="P591" s="300"/>
      <c r="Q591" s="300"/>
      <c r="R591" s="301"/>
      <c r="U591" s="4"/>
      <c r="V591" s="4"/>
    </row>
    <row r="592" spans="1:22">
      <c r="A592" s="308"/>
      <c r="B592" s="11"/>
      <c r="C592" s="11" t="s">
        <v>152</v>
      </c>
      <c r="D592" s="11"/>
      <c r="E592" s="11" t="s">
        <v>153</v>
      </c>
      <c r="F592" s="11">
        <v>4</v>
      </c>
      <c r="G592" s="11"/>
      <c r="H592" s="11"/>
      <c r="I592" s="305"/>
      <c r="K592" s="11"/>
      <c r="L592" s="11"/>
      <c r="M592" s="11"/>
      <c r="O592" s="299"/>
      <c r="P592" s="300"/>
      <c r="Q592" s="300"/>
      <c r="R592" s="301"/>
      <c r="U592" s="4"/>
      <c r="V592" s="4"/>
    </row>
    <row r="593" spans="1:22">
      <c r="A593" s="308"/>
      <c r="B593" s="11"/>
      <c r="C593" s="11" t="s">
        <v>154</v>
      </c>
      <c r="D593" s="11"/>
      <c r="E593" s="11" t="s">
        <v>155</v>
      </c>
      <c r="F593" s="11">
        <v>25</v>
      </c>
      <c r="G593" s="11"/>
      <c r="H593" s="11"/>
      <c r="I593" s="305"/>
      <c r="K593" s="11"/>
      <c r="L593" s="11"/>
      <c r="M593" s="11"/>
      <c r="O593" s="299"/>
      <c r="P593" s="300"/>
      <c r="Q593" s="300"/>
      <c r="R593" s="301"/>
      <c r="U593" s="4"/>
      <c r="V593" s="4"/>
    </row>
    <row r="594" spans="1:22">
      <c r="A594" s="308"/>
      <c r="B594" s="11"/>
      <c r="C594" s="11" t="s">
        <v>154</v>
      </c>
      <c r="D594" s="11"/>
      <c r="E594" s="11" t="s">
        <v>480</v>
      </c>
      <c r="F594" s="11">
        <v>1</v>
      </c>
      <c r="G594" s="11"/>
      <c r="H594" s="11"/>
      <c r="I594" s="305"/>
      <c r="K594" s="11"/>
      <c r="L594" s="11"/>
      <c r="M594" s="11"/>
      <c r="O594" s="299"/>
      <c r="P594" s="300"/>
      <c r="Q594" s="300"/>
      <c r="R594" s="301"/>
      <c r="U594" s="4"/>
      <c r="V594" s="4"/>
    </row>
    <row r="595" spans="1:22">
      <c r="A595" s="308"/>
      <c r="B595" s="11"/>
      <c r="C595" s="11" t="s">
        <v>156</v>
      </c>
      <c r="D595" s="11"/>
      <c r="E595" s="11" t="s">
        <v>157</v>
      </c>
      <c r="F595" s="11">
        <v>3</v>
      </c>
      <c r="G595" s="11"/>
      <c r="H595" s="11">
        <v>0</v>
      </c>
      <c r="I595" s="305"/>
      <c r="K595" s="11"/>
      <c r="L595" s="11"/>
      <c r="M595" s="11"/>
      <c r="O595" s="299"/>
      <c r="P595" s="300"/>
      <c r="Q595" s="300"/>
      <c r="R595" s="301"/>
      <c r="U595" s="4"/>
      <c r="V595" s="4"/>
    </row>
    <row r="596" spans="1:22">
      <c r="A596" s="308"/>
      <c r="B596" s="11"/>
      <c r="C596" s="11" t="s">
        <v>158</v>
      </c>
      <c r="D596" s="11"/>
      <c r="E596" s="11" t="s">
        <v>159</v>
      </c>
      <c r="F596" s="11">
        <v>7</v>
      </c>
      <c r="G596" s="11"/>
      <c r="H596" s="11">
        <v>0</v>
      </c>
      <c r="I596" s="305"/>
      <c r="K596" s="11"/>
      <c r="L596" s="11"/>
      <c r="M596" s="11"/>
      <c r="O596" s="299"/>
      <c r="P596" s="300"/>
      <c r="Q596" s="300"/>
      <c r="R596" s="301"/>
      <c r="U596" s="4"/>
      <c r="V596" s="4"/>
    </row>
    <row r="597" spans="1:22">
      <c r="A597" s="308"/>
      <c r="B597" s="11"/>
      <c r="C597" s="11" t="s">
        <v>160</v>
      </c>
      <c r="D597" s="11"/>
      <c r="E597" s="11" t="s">
        <v>161</v>
      </c>
      <c r="F597" s="11">
        <v>1</v>
      </c>
      <c r="G597" s="11"/>
      <c r="H597" s="11"/>
      <c r="I597" s="305"/>
      <c r="K597" s="11"/>
      <c r="L597" s="11"/>
      <c r="M597" s="11"/>
      <c r="O597" s="299"/>
      <c r="P597" s="300"/>
      <c r="Q597" s="300"/>
      <c r="R597" s="301"/>
      <c r="U597" s="4"/>
      <c r="V597" s="4"/>
    </row>
    <row r="598" spans="1:22">
      <c r="A598" s="308"/>
      <c r="B598" s="11"/>
      <c r="C598" s="11" t="s">
        <v>162</v>
      </c>
      <c r="D598" s="11"/>
      <c r="E598" s="11" t="s">
        <v>163</v>
      </c>
      <c r="F598" s="11">
        <v>3</v>
      </c>
      <c r="G598" s="11"/>
      <c r="H598" s="11"/>
      <c r="I598" s="305"/>
      <c r="K598" s="11"/>
      <c r="L598" s="11"/>
      <c r="M598" s="11"/>
      <c r="O598" s="299"/>
      <c r="P598" s="300"/>
      <c r="Q598" s="300"/>
      <c r="R598" s="301"/>
      <c r="U598" s="4"/>
      <c r="V598" s="4"/>
    </row>
    <row r="599" spans="1:22">
      <c r="A599" s="308"/>
      <c r="B599" s="11"/>
      <c r="C599" s="11" t="s">
        <v>166</v>
      </c>
      <c r="D599" s="11"/>
      <c r="E599" s="11" t="s">
        <v>167</v>
      </c>
      <c r="F599" s="11">
        <v>1</v>
      </c>
      <c r="G599" s="11"/>
      <c r="H599" s="11"/>
      <c r="I599" s="305"/>
      <c r="K599" s="11"/>
      <c r="L599" s="11"/>
      <c r="M599" s="11"/>
      <c r="O599" s="299"/>
      <c r="P599" s="300"/>
      <c r="Q599" s="300"/>
      <c r="R599" s="301"/>
      <c r="U599" s="4"/>
      <c r="V599" s="4"/>
    </row>
    <row r="600" spans="1:22">
      <c r="A600" s="308"/>
      <c r="B600" s="11"/>
      <c r="C600" s="11" t="s">
        <v>168</v>
      </c>
      <c r="D600" s="11"/>
      <c r="E600" s="11" t="s">
        <v>169</v>
      </c>
      <c r="F600" s="11">
        <v>5</v>
      </c>
      <c r="G600" s="11"/>
      <c r="H600" s="11"/>
      <c r="I600" s="305"/>
      <c r="K600" s="11"/>
      <c r="L600" s="11"/>
      <c r="M600" s="11"/>
      <c r="O600" s="299"/>
      <c r="P600" s="300"/>
      <c r="Q600" s="300"/>
      <c r="R600" s="301"/>
      <c r="U600" s="4"/>
      <c r="V600" s="4"/>
    </row>
    <row r="601" spans="1:22">
      <c r="A601" s="308"/>
      <c r="B601" s="11"/>
      <c r="C601" s="11" t="s">
        <v>170</v>
      </c>
      <c r="D601" s="11"/>
      <c r="E601" s="11" t="s">
        <v>171</v>
      </c>
      <c r="F601" s="11">
        <v>8</v>
      </c>
      <c r="G601" s="11"/>
      <c r="H601" s="11"/>
      <c r="I601" s="305"/>
      <c r="K601" s="11"/>
      <c r="L601" s="11"/>
      <c r="M601" s="11"/>
      <c r="O601" s="299"/>
      <c r="P601" s="300"/>
      <c r="Q601" s="300"/>
      <c r="R601" s="301"/>
      <c r="U601" s="4"/>
      <c r="V601" s="4"/>
    </row>
    <row r="602" spans="1:22">
      <c r="A602" s="308"/>
      <c r="B602" s="11"/>
      <c r="C602" s="11" t="s">
        <v>172</v>
      </c>
      <c r="D602" s="11"/>
      <c r="E602" s="11" t="s">
        <v>173</v>
      </c>
      <c r="F602" s="11">
        <v>12</v>
      </c>
      <c r="G602" s="11">
        <v>1</v>
      </c>
      <c r="H602" s="11">
        <v>1</v>
      </c>
      <c r="I602" s="305">
        <v>30</v>
      </c>
      <c r="K602" s="11"/>
      <c r="L602" s="11"/>
      <c r="M602" s="11"/>
      <c r="O602" s="299"/>
      <c r="P602" s="300"/>
      <c r="Q602" s="300"/>
      <c r="R602" s="301"/>
      <c r="U602" s="4"/>
      <c r="V602" s="4"/>
    </row>
    <row r="603" spans="1:22">
      <c r="A603" s="308"/>
      <c r="B603" s="11"/>
      <c r="C603" s="11" t="s">
        <v>174</v>
      </c>
      <c r="D603" s="11"/>
      <c r="E603" s="11" t="s">
        <v>175</v>
      </c>
      <c r="F603" s="11">
        <v>35</v>
      </c>
      <c r="G603" s="11"/>
      <c r="H603" s="11">
        <v>0</v>
      </c>
      <c r="I603" s="305"/>
      <c r="K603" s="11"/>
      <c r="L603" s="11"/>
      <c r="M603" s="11"/>
      <c r="O603" s="299"/>
      <c r="P603" s="300"/>
      <c r="Q603" s="300"/>
      <c r="R603" s="301"/>
      <c r="U603" s="4"/>
      <c r="V603" s="4"/>
    </row>
    <row r="604" spans="1:22">
      <c r="A604" s="308"/>
      <c r="B604" s="11"/>
      <c r="C604" s="11" t="s">
        <v>176</v>
      </c>
      <c r="D604" s="11"/>
      <c r="E604" s="11" t="s">
        <v>144</v>
      </c>
      <c r="F604" s="11">
        <v>4</v>
      </c>
      <c r="G604" s="11"/>
      <c r="H604" s="11"/>
      <c r="I604" s="305"/>
      <c r="K604" s="11"/>
      <c r="L604" s="11"/>
      <c r="M604" s="11"/>
      <c r="O604" s="299"/>
      <c r="P604" s="300"/>
      <c r="Q604" s="300"/>
      <c r="R604" s="301"/>
      <c r="U604" s="4"/>
      <c r="V604" s="4"/>
    </row>
    <row r="605" spans="1:22">
      <c r="A605" s="308"/>
      <c r="B605" s="11"/>
      <c r="C605" s="11" t="s">
        <v>177</v>
      </c>
      <c r="D605" s="11"/>
      <c r="E605" s="11" t="s">
        <v>146</v>
      </c>
      <c r="F605" s="11">
        <v>9</v>
      </c>
      <c r="G605" s="11"/>
      <c r="H605" s="11"/>
      <c r="I605" s="305"/>
      <c r="K605" s="11"/>
      <c r="L605" s="11"/>
      <c r="M605" s="11"/>
      <c r="O605" s="299"/>
      <c r="P605" s="300"/>
      <c r="Q605" s="300"/>
      <c r="R605" s="301"/>
      <c r="U605" s="4"/>
      <c r="V605" s="4"/>
    </row>
    <row r="606" spans="1:22">
      <c r="A606" s="308"/>
      <c r="B606" s="11"/>
      <c r="C606" s="11" t="s">
        <v>178</v>
      </c>
      <c r="D606" s="11"/>
      <c r="E606" s="11" t="s">
        <v>157</v>
      </c>
      <c r="F606" s="11">
        <v>2</v>
      </c>
      <c r="G606" s="11"/>
      <c r="H606" s="11"/>
      <c r="I606" s="305"/>
      <c r="K606" s="11"/>
      <c r="L606" s="11"/>
      <c r="M606" s="11"/>
      <c r="O606" s="299"/>
      <c r="P606" s="300"/>
      <c r="Q606" s="300"/>
      <c r="R606" s="301"/>
      <c r="U606" s="4"/>
      <c r="V606" s="4"/>
    </row>
    <row r="607" spans="1:22">
      <c r="A607" s="308"/>
      <c r="B607" s="11"/>
      <c r="C607" s="11" t="s">
        <v>179</v>
      </c>
      <c r="D607" s="11"/>
      <c r="E607" s="11" t="s">
        <v>180</v>
      </c>
      <c r="F607" s="11">
        <v>2</v>
      </c>
      <c r="G607" s="11"/>
      <c r="H607" s="11"/>
      <c r="I607" s="305"/>
      <c r="K607" s="11"/>
      <c r="L607" s="11"/>
      <c r="M607" s="11"/>
      <c r="O607" s="299"/>
      <c r="P607" s="300"/>
      <c r="Q607" s="300"/>
      <c r="R607" s="301"/>
      <c r="U607" s="4"/>
      <c r="V607" s="4"/>
    </row>
    <row r="608" spans="1:22">
      <c r="A608" s="308"/>
      <c r="B608" s="11"/>
      <c r="C608" s="11" t="s">
        <v>181</v>
      </c>
      <c r="D608" s="11"/>
      <c r="E608" s="11" t="s">
        <v>125</v>
      </c>
      <c r="F608" s="11">
        <v>1</v>
      </c>
      <c r="G608" s="11"/>
      <c r="H608" s="11"/>
      <c r="I608" s="305"/>
      <c r="K608" s="11"/>
      <c r="L608" s="11"/>
      <c r="M608" s="11"/>
      <c r="O608" s="299"/>
      <c r="P608" s="300"/>
      <c r="Q608" s="300"/>
      <c r="R608" s="301"/>
      <c r="U608" s="4"/>
      <c r="V608" s="4"/>
    </row>
    <row r="609" spans="1:22">
      <c r="A609" s="308"/>
      <c r="B609" s="11"/>
      <c r="C609" s="11" t="s">
        <v>183</v>
      </c>
      <c r="D609" s="11"/>
      <c r="E609" s="11" t="s">
        <v>97</v>
      </c>
      <c r="F609" s="11">
        <v>1</v>
      </c>
      <c r="G609" s="11"/>
      <c r="H609" s="11"/>
      <c r="I609" s="305"/>
      <c r="K609" s="11"/>
      <c r="L609" s="11"/>
      <c r="M609" s="11"/>
      <c r="O609" s="299"/>
      <c r="P609" s="300"/>
      <c r="Q609" s="300"/>
      <c r="R609" s="301"/>
      <c r="U609" s="4"/>
      <c r="V609" s="4"/>
    </row>
    <row r="610" spans="1:22">
      <c r="A610" s="308"/>
      <c r="B610" s="11"/>
      <c r="C610" s="11" t="s">
        <v>184</v>
      </c>
      <c r="D610" s="11"/>
      <c r="E610" s="11" t="s">
        <v>185</v>
      </c>
      <c r="F610" s="11">
        <v>3</v>
      </c>
      <c r="G610" s="11"/>
      <c r="H610" s="11">
        <v>0</v>
      </c>
      <c r="I610" s="305"/>
      <c r="K610" s="11"/>
      <c r="L610" s="11"/>
      <c r="M610" s="11"/>
      <c r="O610" s="299"/>
      <c r="P610" s="300"/>
      <c r="Q610" s="300"/>
      <c r="R610" s="301"/>
      <c r="U610" s="4"/>
      <c r="V610" s="4"/>
    </row>
    <row r="611" spans="1:22">
      <c r="A611" s="308"/>
      <c r="B611" s="11"/>
      <c r="C611" s="11" t="s">
        <v>186</v>
      </c>
      <c r="D611" s="11"/>
      <c r="E611" s="11" t="s">
        <v>187</v>
      </c>
      <c r="F611" s="11">
        <v>3</v>
      </c>
      <c r="G611" s="11"/>
      <c r="H611" s="11"/>
      <c r="I611" s="305"/>
      <c r="K611" s="11"/>
      <c r="L611" s="11"/>
      <c r="M611" s="11"/>
      <c r="O611" s="299"/>
      <c r="P611" s="300"/>
      <c r="Q611" s="300"/>
      <c r="R611" s="301"/>
      <c r="U611" s="4"/>
      <c r="V611" s="4"/>
    </row>
    <row r="612" spans="1:22">
      <c r="A612" s="308"/>
      <c r="B612" s="11"/>
      <c r="C612" s="11" t="s">
        <v>188</v>
      </c>
      <c r="D612" s="11"/>
      <c r="E612" s="11" t="s">
        <v>189</v>
      </c>
      <c r="F612" s="11">
        <v>1</v>
      </c>
      <c r="G612" s="11"/>
      <c r="H612" s="11"/>
      <c r="I612" s="305"/>
      <c r="K612" s="11"/>
      <c r="L612" s="11"/>
      <c r="M612" s="11"/>
      <c r="O612" s="299"/>
      <c r="P612" s="300"/>
      <c r="Q612" s="300"/>
      <c r="R612" s="301"/>
      <c r="U612" s="4"/>
      <c r="V612" s="4"/>
    </row>
    <row r="613" spans="1:22">
      <c r="A613" s="308"/>
      <c r="B613" s="11"/>
      <c r="C613" s="11" t="s">
        <v>192</v>
      </c>
      <c r="D613" s="11"/>
      <c r="E613" s="11" t="s">
        <v>193</v>
      </c>
      <c r="F613" s="11">
        <v>1</v>
      </c>
      <c r="G613" s="11"/>
      <c r="H613" s="11"/>
      <c r="I613" s="305"/>
      <c r="K613" s="11"/>
      <c r="L613" s="11"/>
      <c r="M613" s="11"/>
      <c r="O613" s="299"/>
      <c r="P613" s="300"/>
      <c r="Q613" s="300"/>
      <c r="R613" s="301"/>
      <c r="U613" s="4"/>
      <c r="V613" s="4"/>
    </row>
    <row r="614" spans="1:22">
      <c r="A614" s="308"/>
      <c r="B614" s="11"/>
      <c r="C614" s="11" t="s">
        <v>196</v>
      </c>
      <c r="D614" s="11"/>
      <c r="E614" s="11" t="s">
        <v>197</v>
      </c>
      <c r="F614" s="11">
        <v>2</v>
      </c>
      <c r="G614" s="11"/>
      <c r="H614" s="11"/>
      <c r="I614" s="305"/>
      <c r="K614" s="11"/>
      <c r="L614" s="11"/>
      <c r="M614" s="11"/>
      <c r="O614" s="299"/>
      <c r="P614" s="300"/>
      <c r="Q614" s="300"/>
      <c r="R614" s="301"/>
      <c r="U614" s="4"/>
      <c r="V614" s="4"/>
    </row>
    <row r="615" spans="1:22">
      <c r="A615" s="308"/>
      <c r="B615" s="11"/>
      <c r="C615" s="11" t="s">
        <v>203</v>
      </c>
      <c r="D615" s="11"/>
      <c r="E615" s="11" t="s">
        <v>204</v>
      </c>
      <c r="F615" s="11">
        <v>4</v>
      </c>
      <c r="G615" s="11"/>
      <c r="H615" s="11"/>
      <c r="I615" s="305"/>
      <c r="K615" s="11"/>
      <c r="L615" s="11"/>
      <c r="M615" s="11"/>
      <c r="O615" s="299"/>
      <c r="P615" s="300"/>
      <c r="Q615" s="300"/>
      <c r="R615" s="301"/>
      <c r="U615" s="4"/>
      <c r="V615" s="4"/>
    </row>
    <row r="616" spans="1:22">
      <c r="A616" s="308"/>
      <c r="B616" s="11"/>
      <c r="C616" s="11" t="s">
        <v>481</v>
      </c>
      <c r="D616" s="11"/>
      <c r="E616" s="11" t="s">
        <v>141</v>
      </c>
      <c r="F616" s="11">
        <v>1</v>
      </c>
      <c r="G616" s="11"/>
      <c r="H616" s="11"/>
      <c r="I616" s="305"/>
      <c r="K616" s="11"/>
      <c r="L616" s="11"/>
      <c r="M616" s="11"/>
      <c r="O616" s="299"/>
      <c r="P616" s="300"/>
      <c r="Q616" s="300"/>
      <c r="R616" s="301"/>
      <c r="U616" s="4"/>
      <c r="V616" s="4"/>
    </row>
    <row r="617" spans="1:22">
      <c r="A617" s="308"/>
      <c r="B617" s="11"/>
      <c r="C617" s="11" t="s">
        <v>519</v>
      </c>
      <c r="D617" s="11"/>
      <c r="E617" s="11" t="s">
        <v>197</v>
      </c>
      <c r="F617" s="11">
        <v>5</v>
      </c>
      <c r="G617" s="11"/>
      <c r="H617" s="11"/>
      <c r="I617" s="305"/>
      <c r="K617" s="11"/>
      <c r="L617" s="11"/>
      <c r="M617" s="11"/>
      <c r="O617" s="299"/>
      <c r="P617" s="300"/>
      <c r="Q617" s="300"/>
      <c r="R617" s="301"/>
      <c r="U617" s="4"/>
      <c r="V617" s="4"/>
    </row>
    <row r="618" spans="1:22">
      <c r="A618" s="308"/>
      <c r="B618" s="11"/>
      <c r="C618" s="11" t="s">
        <v>519</v>
      </c>
      <c r="D618" s="11"/>
      <c r="E618" s="11" t="s">
        <v>110</v>
      </c>
      <c r="F618" s="11">
        <v>18</v>
      </c>
      <c r="G618" s="11"/>
      <c r="H618" s="11">
        <v>0</v>
      </c>
      <c r="I618" s="305"/>
      <c r="K618" s="11"/>
      <c r="L618" s="11"/>
      <c r="M618" s="11"/>
      <c r="O618" s="299"/>
      <c r="P618" s="300"/>
      <c r="Q618" s="300"/>
      <c r="R618" s="301"/>
      <c r="U618" s="4"/>
      <c r="V618" s="4"/>
    </row>
    <row r="619" spans="1:22">
      <c r="A619" s="308"/>
      <c r="B619" s="11"/>
      <c r="C619" s="11" t="s">
        <v>520</v>
      </c>
      <c r="D619" s="11"/>
      <c r="E619" s="11" t="s">
        <v>197</v>
      </c>
      <c r="F619" s="11">
        <v>19</v>
      </c>
      <c r="G619" s="11"/>
      <c r="H619" s="11">
        <v>0</v>
      </c>
      <c r="I619" s="305"/>
      <c r="K619" s="11"/>
      <c r="L619" s="11"/>
      <c r="M619" s="11"/>
      <c r="O619" s="299"/>
      <c r="P619" s="300"/>
      <c r="Q619" s="300"/>
      <c r="R619" s="301"/>
      <c r="U619" s="4"/>
      <c r="V619" s="4"/>
    </row>
    <row r="620" spans="1:22">
      <c r="A620" s="308"/>
      <c r="B620" s="11"/>
      <c r="C620" s="11" t="s">
        <v>521</v>
      </c>
      <c r="D620" s="11"/>
      <c r="E620" s="11" t="s">
        <v>110</v>
      </c>
      <c r="F620" s="11">
        <v>26</v>
      </c>
      <c r="G620" s="11"/>
      <c r="H620" s="11"/>
      <c r="I620" s="305"/>
      <c r="K620" s="11"/>
      <c r="L620" s="11"/>
      <c r="M620" s="11"/>
      <c r="O620" s="299"/>
      <c r="P620" s="300"/>
      <c r="Q620" s="300"/>
      <c r="R620" s="301"/>
      <c r="U620" s="4"/>
      <c r="V620" s="4"/>
    </row>
    <row r="621" spans="1:22">
      <c r="A621" s="308"/>
      <c r="B621" s="11"/>
      <c r="C621" s="11" t="s">
        <v>522</v>
      </c>
      <c r="D621" s="11"/>
      <c r="E621" s="11" t="s">
        <v>110</v>
      </c>
      <c r="F621" s="11">
        <v>1</v>
      </c>
      <c r="G621" s="11"/>
      <c r="H621" s="11"/>
      <c r="I621" s="305"/>
      <c r="K621" s="11"/>
      <c r="L621" s="11"/>
      <c r="M621" s="11"/>
      <c r="O621" s="299"/>
      <c r="P621" s="300"/>
      <c r="Q621" s="300"/>
      <c r="R621" s="301"/>
      <c r="U621" s="4"/>
      <c r="V621" s="4"/>
    </row>
    <row r="622" spans="1:22">
      <c r="A622" s="308"/>
      <c r="B622" s="11"/>
      <c r="C622" s="11" t="s">
        <v>208</v>
      </c>
      <c r="D622" s="11"/>
      <c r="E622" s="11" t="s">
        <v>97</v>
      </c>
      <c r="F622" s="11">
        <v>3</v>
      </c>
      <c r="G622" s="11"/>
      <c r="H622" s="11"/>
      <c r="I622" s="305"/>
      <c r="K622" s="11"/>
      <c r="L622" s="11"/>
      <c r="M622" s="11"/>
      <c r="O622" s="299"/>
      <c r="P622" s="300"/>
      <c r="Q622" s="300"/>
      <c r="R622" s="301"/>
      <c r="U622" s="4"/>
      <c r="V622" s="4"/>
    </row>
    <row r="623" spans="1:22">
      <c r="A623" s="308"/>
      <c r="B623" s="11"/>
      <c r="C623" s="11" t="s">
        <v>209</v>
      </c>
      <c r="D623" s="11"/>
      <c r="E623" s="11" t="s">
        <v>165</v>
      </c>
      <c r="F623" s="11">
        <v>18</v>
      </c>
      <c r="G623" s="11"/>
      <c r="H623" s="11">
        <v>0</v>
      </c>
      <c r="I623" s="305"/>
      <c r="K623" s="11"/>
      <c r="L623" s="11"/>
      <c r="M623" s="11"/>
      <c r="O623" s="299"/>
      <c r="P623" s="300"/>
      <c r="Q623" s="300"/>
      <c r="R623" s="301"/>
      <c r="U623" s="4"/>
      <c r="V623" s="4"/>
    </row>
    <row r="624" spans="1:22">
      <c r="A624" s="308"/>
      <c r="B624" s="11"/>
      <c r="C624" s="11" t="s">
        <v>210</v>
      </c>
      <c r="D624" s="11"/>
      <c r="E624" s="11" t="s">
        <v>211</v>
      </c>
      <c r="F624" s="11">
        <v>9</v>
      </c>
      <c r="G624" s="11"/>
      <c r="H624" s="11"/>
      <c r="I624" s="305"/>
      <c r="K624" s="11"/>
      <c r="L624" s="11"/>
      <c r="M624" s="11"/>
      <c r="O624" s="299"/>
      <c r="P624" s="300"/>
      <c r="Q624" s="300"/>
      <c r="R624" s="301"/>
      <c r="U624" s="4"/>
      <c r="V624" s="4"/>
    </row>
    <row r="625" spans="1:22">
      <c r="A625" s="308"/>
      <c r="B625" s="11"/>
      <c r="C625" s="11" t="s">
        <v>212</v>
      </c>
      <c r="D625" s="11"/>
      <c r="E625" s="11" t="s">
        <v>110</v>
      </c>
      <c r="F625" s="11">
        <v>1</v>
      </c>
      <c r="G625" s="11"/>
      <c r="H625" s="11">
        <v>0</v>
      </c>
      <c r="I625" s="305"/>
      <c r="K625" s="11"/>
      <c r="L625" s="11"/>
      <c r="M625" s="11"/>
      <c r="O625" s="299"/>
      <c r="P625" s="300"/>
      <c r="Q625" s="300"/>
      <c r="R625" s="301"/>
      <c r="U625" s="4"/>
      <c r="V625" s="4"/>
    </row>
    <row r="626" spans="1:22">
      <c r="A626" s="308"/>
      <c r="B626" s="11"/>
      <c r="C626" s="11" t="s">
        <v>212</v>
      </c>
      <c r="D626" s="11"/>
      <c r="E626" s="11" t="s">
        <v>124</v>
      </c>
      <c r="F626" s="11">
        <v>1</v>
      </c>
      <c r="G626" s="11"/>
      <c r="H626" s="11"/>
      <c r="I626" s="305"/>
      <c r="K626" s="11"/>
      <c r="L626" s="11"/>
      <c r="M626" s="11"/>
      <c r="O626" s="299"/>
      <c r="P626" s="300"/>
      <c r="Q626" s="300"/>
      <c r="R626" s="301"/>
      <c r="U626" s="4"/>
      <c r="V626" s="4"/>
    </row>
    <row r="627" spans="1:22">
      <c r="A627" s="308"/>
      <c r="B627" s="11"/>
      <c r="C627" s="11" t="s">
        <v>213</v>
      </c>
      <c r="D627" s="11"/>
      <c r="E627" s="11" t="s">
        <v>214</v>
      </c>
      <c r="F627" s="11">
        <v>29</v>
      </c>
      <c r="G627" s="11"/>
      <c r="H627" s="11">
        <v>0</v>
      </c>
      <c r="I627" s="305"/>
      <c r="K627" s="11"/>
      <c r="L627" s="11"/>
      <c r="M627" s="11"/>
      <c r="O627" s="299"/>
      <c r="P627" s="300"/>
      <c r="Q627" s="300"/>
      <c r="R627" s="301"/>
      <c r="U627" s="4"/>
      <c r="V627" s="4"/>
    </row>
    <row r="628" spans="1:22">
      <c r="A628" s="308"/>
      <c r="B628" s="11"/>
      <c r="C628" s="11" t="s">
        <v>215</v>
      </c>
      <c r="D628" s="11"/>
      <c r="E628" s="11" t="s">
        <v>146</v>
      </c>
      <c r="F628" s="11">
        <v>4</v>
      </c>
      <c r="G628" s="11"/>
      <c r="H628" s="11">
        <v>0</v>
      </c>
      <c r="I628" s="305"/>
      <c r="K628" s="11"/>
      <c r="L628" s="11"/>
      <c r="M628" s="11"/>
      <c r="O628" s="299"/>
      <c r="P628" s="300"/>
      <c r="Q628" s="300"/>
      <c r="R628" s="301"/>
      <c r="U628" s="4"/>
      <c r="V628" s="4"/>
    </row>
    <row r="629" spans="1:22">
      <c r="A629" s="308"/>
      <c r="B629" s="11"/>
      <c r="C629" s="11" t="s">
        <v>216</v>
      </c>
      <c r="D629" s="11"/>
      <c r="E629" s="11" t="s">
        <v>217</v>
      </c>
      <c r="F629" s="11">
        <v>4</v>
      </c>
      <c r="G629" s="11"/>
      <c r="H629" s="11"/>
      <c r="I629" s="305"/>
      <c r="K629" s="11"/>
      <c r="L629" s="11"/>
      <c r="M629" s="11"/>
      <c r="O629" s="299"/>
      <c r="P629" s="300"/>
      <c r="Q629" s="300"/>
      <c r="R629" s="301"/>
      <c r="U629" s="4"/>
      <c r="V629" s="4"/>
    </row>
    <row r="630" spans="1:22">
      <c r="A630" s="308"/>
      <c r="B630" s="11"/>
      <c r="C630" s="11" t="s">
        <v>220</v>
      </c>
      <c r="D630" s="11"/>
      <c r="E630" s="11" t="s">
        <v>136</v>
      </c>
      <c r="F630" s="11">
        <v>1</v>
      </c>
      <c r="G630" s="11"/>
      <c r="H630" s="11"/>
      <c r="I630" s="305"/>
      <c r="K630" s="11"/>
      <c r="L630" s="11"/>
      <c r="M630" s="11"/>
      <c r="O630" s="299"/>
      <c r="P630" s="300"/>
      <c r="Q630" s="300"/>
      <c r="R630" s="301"/>
      <c r="U630" s="4"/>
      <c r="V630" s="4"/>
    </row>
    <row r="631" spans="1:22">
      <c r="A631" s="308"/>
      <c r="B631" s="11"/>
      <c r="C631" s="11" t="s">
        <v>221</v>
      </c>
      <c r="D631" s="11"/>
      <c r="E631" s="11" t="s">
        <v>222</v>
      </c>
      <c r="F631" s="11">
        <v>4</v>
      </c>
      <c r="G631" s="11"/>
      <c r="H631" s="11"/>
      <c r="I631" s="305"/>
      <c r="K631" s="11"/>
      <c r="L631" s="11"/>
      <c r="M631" s="11"/>
      <c r="O631" s="299"/>
      <c r="P631" s="300"/>
      <c r="Q631" s="300"/>
      <c r="R631" s="301"/>
      <c r="U631" s="4"/>
      <c r="V631" s="4"/>
    </row>
    <row r="632" spans="1:22">
      <c r="A632" s="308"/>
      <c r="B632" s="11"/>
      <c r="C632" s="11" t="s">
        <v>484</v>
      </c>
      <c r="D632" s="11"/>
      <c r="E632" s="11" t="s">
        <v>116</v>
      </c>
      <c r="F632" s="11">
        <v>1</v>
      </c>
      <c r="G632" s="11"/>
      <c r="H632" s="11"/>
      <c r="I632" s="305"/>
      <c r="K632" s="11"/>
      <c r="L632" s="11"/>
      <c r="M632" s="11"/>
      <c r="O632" s="299"/>
      <c r="P632" s="300"/>
      <c r="Q632" s="300"/>
      <c r="R632" s="301"/>
      <c r="U632" s="4"/>
      <c r="V632" s="4"/>
    </row>
    <row r="633" spans="1:22">
      <c r="A633" s="308"/>
      <c r="B633" s="11"/>
      <c r="C633" s="11" t="s">
        <v>224</v>
      </c>
      <c r="D633" s="11"/>
      <c r="E633" s="11" t="s">
        <v>106</v>
      </c>
      <c r="F633" s="11">
        <v>1</v>
      </c>
      <c r="G633" s="11"/>
      <c r="H633" s="11"/>
      <c r="I633" s="305"/>
      <c r="K633" s="11"/>
      <c r="L633" s="11"/>
      <c r="M633" s="11"/>
      <c r="O633" s="299"/>
      <c r="P633" s="300"/>
      <c r="Q633" s="300"/>
      <c r="R633" s="301"/>
      <c r="U633" s="4"/>
      <c r="V633" s="4"/>
    </row>
    <row r="634" spans="1:22">
      <c r="A634" s="308"/>
      <c r="B634" s="11"/>
      <c r="C634" s="11" t="s">
        <v>225</v>
      </c>
      <c r="D634" s="11"/>
      <c r="E634" s="11" t="s">
        <v>189</v>
      </c>
      <c r="F634" s="11">
        <v>1</v>
      </c>
      <c r="G634" s="11"/>
      <c r="H634" s="11"/>
      <c r="I634" s="305"/>
      <c r="K634" s="11"/>
      <c r="L634" s="11"/>
      <c r="M634" s="11"/>
      <c r="O634" s="299"/>
      <c r="P634" s="300"/>
      <c r="Q634" s="300"/>
      <c r="R634" s="301"/>
      <c r="U634" s="4"/>
      <c r="V634" s="4"/>
    </row>
    <row r="635" spans="1:22">
      <c r="A635" s="308"/>
      <c r="B635" s="11"/>
      <c r="C635" s="11" t="s">
        <v>226</v>
      </c>
      <c r="D635" s="11"/>
      <c r="E635" s="11" t="s">
        <v>97</v>
      </c>
      <c r="F635" s="11">
        <v>7</v>
      </c>
      <c r="G635" s="11"/>
      <c r="H635" s="11"/>
      <c r="I635" s="305"/>
      <c r="K635" s="11"/>
      <c r="L635" s="11"/>
      <c r="M635" s="11"/>
      <c r="O635" s="299"/>
      <c r="P635" s="300"/>
      <c r="Q635" s="300"/>
      <c r="R635" s="301"/>
      <c r="U635" s="4"/>
      <c r="V635" s="4"/>
    </row>
    <row r="636" spans="1:22">
      <c r="A636" s="308"/>
      <c r="B636" s="11"/>
      <c r="C636" s="11" t="s">
        <v>227</v>
      </c>
      <c r="D636" s="11"/>
      <c r="E636" s="11" t="s">
        <v>228</v>
      </c>
      <c r="F636" s="11">
        <v>2</v>
      </c>
      <c r="G636" s="11"/>
      <c r="H636" s="11"/>
      <c r="I636" s="305"/>
      <c r="K636" s="11"/>
      <c r="L636" s="11"/>
      <c r="M636" s="11"/>
      <c r="O636" s="299"/>
      <c r="P636" s="300"/>
      <c r="Q636" s="300"/>
      <c r="R636" s="301"/>
      <c r="U636" s="4"/>
      <c r="V636" s="4"/>
    </row>
    <row r="637" spans="1:22">
      <c r="A637" s="308"/>
      <c r="B637" s="11"/>
      <c r="C637" s="11" t="s">
        <v>231</v>
      </c>
      <c r="D637" s="11"/>
      <c r="E637" s="11" t="s">
        <v>232</v>
      </c>
      <c r="F637" s="11">
        <v>23</v>
      </c>
      <c r="G637" s="11"/>
      <c r="H637" s="11">
        <v>0</v>
      </c>
      <c r="I637" s="305"/>
      <c r="K637" s="11"/>
      <c r="L637" s="11"/>
      <c r="M637" s="11"/>
      <c r="O637" s="299"/>
      <c r="P637" s="300"/>
      <c r="Q637" s="300"/>
      <c r="R637" s="301"/>
      <c r="U637" s="4"/>
      <c r="V637" s="4"/>
    </row>
    <row r="638" spans="1:22">
      <c r="A638" s="308"/>
      <c r="B638" s="11"/>
      <c r="C638" s="11" t="s">
        <v>231</v>
      </c>
      <c r="D638" s="11"/>
      <c r="E638" s="11" t="s">
        <v>153</v>
      </c>
      <c r="F638" s="11">
        <v>1</v>
      </c>
      <c r="G638" s="11"/>
      <c r="H638" s="11"/>
      <c r="I638" s="305"/>
      <c r="K638" s="11"/>
      <c r="L638" s="11"/>
      <c r="M638" s="11"/>
      <c r="O638" s="299"/>
      <c r="P638" s="300"/>
      <c r="Q638" s="300"/>
      <c r="R638" s="301"/>
      <c r="U638" s="4"/>
      <c r="V638" s="4"/>
    </row>
    <row r="639" spans="1:22">
      <c r="A639" s="308"/>
      <c r="B639" s="11"/>
      <c r="C639" s="11" t="s">
        <v>234</v>
      </c>
      <c r="D639" s="11"/>
      <c r="E639" s="11" t="s">
        <v>89</v>
      </c>
      <c r="F639" s="11">
        <v>4</v>
      </c>
      <c r="G639" s="11"/>
      <c r="H639" s="11"/>
      <c r="I639" s="305"/>
      <c r="K639" s="11"/>
      <c r="L639" s="11"/>
      <c r="M639" s="11"/>
      <c r="O639" s="299"/>
      <c r="P639" s="300"/>
      <c r="Q639" s="300"/>
      <c r="R639" s="301"/>
      <c r="U639" s="4"/>
      <c r="V639" s="4"/>
    </row>
    <row r="640" spans="1:22">
      <c r="A640" s="308"/>
      <c r="B640" s="11"/>
      <c r="C640" s="11" t="s">
        <v>237</v>
      </c>
      <c r="D640" s="11"/>
      <c r="E640" s="11" t="s">
        <v>197</v>
      </c>
      <c r="F640" s="11">
        <v>4</v>
      </c>
      <c r="G640" s="11"/>
      <c r="H640" s="11"/>
      <c r="I640" s="305"/>
      <c r="K640" s="11"/>
      <c r="L640" s="11"/>
      <c r="M640" s="11"/>
      <c r="O640" s="299"/>
      <c r="P640" s="300"/>
      <c r="Q640" s="300"/>
      <c r="R640" s="301"/>
      <c r="U640" s="4"/>
      <c r="V640" s="4"/>
    </row>
    <row r="641" spans="1:22">
      <c r="A641" s="308"/>
      <c r="B641" s="11"/>
      <c r="C641" s="11" t="s">
        <v>238</v>
      </c>
      <c r="D641" s="11"/>
      <c r="E641" s="11" t="s">
        <v>239</v>
      </c>
      <c r="F641" s="11">
        <v>8</v>
      </c>
      <c r="G641" s="11"/>
      <c r="H641" s="11">
        <v>0</v>
      </c>
      <c r="I641" s="305"/>
      <c r="K641" s="11"/>
      <c r="L641" s="11"/>
      <c r="M641" s="11"/>
      <c r="O641" s="299"/>
      <c r="P641" s="300"/>
      <c r="Q641" s="300"/>
      <c r="R641" s="301"/>
      <c r="U641" s="4"/>
      <c r="V641" s="4"/>
    </row>
    <row r="642" spans="1:22">
      <c r="A642" s="308"/>
      <c r="B642" s="11"/>
      <c r="C642" s="11" t="s">
        <v>240</v>
      </c>
      <c r="D642" s="11"/>
      <c r="E642" s="11" t="s">
        <v>241</v>
      </c>
      <c r="F642" s="11">
        <v>6</v>
      </c>
      <c r="G642" s="11"/>
      <c r="H642" s="11"/>
      <c r="I642" s="305"/>
      <c r="K642" s="11"/>
      <c r="L642" s="11"/>
      <c r="M642" s="11"/>
      <c r="O642" s="299"/>
      <c r="P642" s="300"/>
      <c r="Q642" s="300"/>
      <c r="R642" s="301"/>
      <c r="U642" s="4"/>
      <c r="V642" s="4"/>
    </row>
    <row r="643" spans="1:22">
      <c r="A643" s="308"/>
      <c r="B643" s="11"/>
      <c r="C643" s="11" t="s">
        <v>242</v>
      </c>
      <c r="D643" s="11"/>
      <c r="E643" s="11" t="s">
        <v>105</v>
      </c>
      <c r="F643" s="11">
        <v>47</v>
      </c>
      <c r="G643" s="11"/>
      <c r="H643" s="11">
        <v>0</v>
      </c>
      <c r="I643" s="305"/>
      <c r="K643" s="11"/>
      <c r="L643" s="11"/>
      <c r="M643" s="11"/>
      <c r="O643" s="299"/>
      <c r="P643" s="300"/>
      <c r="Q643" s="300"/>
      <c r="R643" s="301"/>
      <c r="U643" s="4"/>
      <c r="V643" s="4"/>
    </row>
    <row r="644" spans="1:22">
      <c r="A644" s="308"/>
      <c r="B644" s="11"/>
      <c r="C644" s="11" t="s">
        <v>243</v>
      </c>
      <c r="D644" s="11"/>
      <c r="E644" s="11" t="s">
        <v>244</v>
      </c>
      <c r="F644" s="11">
        <v>1</v>
      </c>
      <c r="G644" s="11"/>
      <c r="H644" s="11"/>
      <c r="I644" s="305"/>
      <c r="K644" s="11"/>
      <c r="L644" s="11"/>
      <c r="M644" s="11"/>
      <c r="O644" s="299"/>
      <c r="P644" s="300"/>
      <c r="Q644" s="300"/>
      <c r="R644" s="301"/>
      <c r="U644" s="4"/>
      <c r="V644" s="4"/>
    </row>
    <row r="645" spans="1:22">
      <c r="A645" s="308"/>
      <c r="B645" s="11"/>
      <c r="C645" s="11" t="s">
        <v>246</v>
      </c>
      <c r="D645" s="11"/>
      <c r="E645" s="11" t="s">
        <v>197</v>
      </c>
      <c r="F645" s="11">
        <v>1</v>
      </c>
      <c r="G645" s="11"/>
      <c r="H645" s="11"/>
      <c r="I645" s="305"/>
      <c r="K645" s="11"/>
      <c r="L645" s="11"/>
      <c r="M645" s="11"/>
      <c r="O645" s="299"/>
      <c r="P645" s="300"/>
      <c r="Q645" s="300"/>
      <c r="R645" s="301"/>
      <c r="U645" s="4"/>
      <c r="V645" s="4"/>
    </row>
    <row r="646" spans="1:22">
      <c r="A646" s="308"/>
      <c r="B646" s="11"/>
      <c r="C646" s="11" t="s">
        <v>247</v>
      </c>
      <c r="D646" s="11"/>
      <c r="E646" s="11" t="s">
        <v>248</v>
      </c>
      <c r="F646" s="11">
        <v>1</v>
      </c>
      <c r="G646" s="11"/>
      <c r="H646" s="11"/>
      <c r="I646" s="305"/>
      <c r="K646" s="11"/>
      <c r="L646" s="11"/>
      <c r="M646" s="11"/>
      <c r="O646" s="299"/>
      <c r="P646" s="300"/>
      <c r="Q646" s="300"/>
      <c r="R646" s="301"/>
      <c r="U646" s="4"/>
      <c r="V646" s="4"/>
    </row>
    <row r="647" spans="1:22">
      <c r="A647" s="308"/>
      <c r="B647" s="11"/>
      <c r="C647" s="11" t="s">
        <v>249</v>
      </c>
      <c r="D647" s="11"/>
      <c r="E647" s="11" t="s">
        <v>250</v>
      </c>
      <c r="F647" s="11">
        <v>1</v>
      </c>
      <c r="G647" s="11"/>
      <c r="H647" s="11"/>
      <c r="I647" s="305"/>
      <c r="K647" s="11"/>
      <c r="L647" s="11"/>
      <c r="M647" s="11"/>
      <c r="O647" s="299"/>
      <c r="P647" s="300"/>
      <c r="Q647" s="300"/>
      <c r="R647" s="301"/>
      <c r="U647" s="4"/>
      <c r="V647" s="4"/>
    </row>
    <row r="648" spans="1:22">
      <c r="A648" s="308"/>
      <c r="B648" s="11"/>
      <c r="C648" s="11" t="s">
        <v>255</v>
      </c>
      <c r="D648" s="11"/>
      <c r="E648" s="11" t="s">
        <v>97</v>
      </c>
      <c r="F648" s="11">
        <v>70</v>
      </c>
      <c r="G648" s="11">
        <v>1</v>
      </c>
      <c r="H648" s="11">
        <v>0</v>
      </c>
      <c r="I648" s="305"/>
      <c r="K648" s="11"/>
      <c r="L648" s="11"/>
      <c r="M648" s="11"/>
      <c r="O648" s="299"/>
      <c r="P648" s="300"/>
      <c r="Q648" s="300"/>
      <c r="R648" s="301"/>
      <c r="U648" s="4"/>
      <c r="V648" s="4"/>
    </row>
    <row r="649" spans="1:22">
      <c r="A649" s="308"/>
      <c r="B649" s="11"/>
      <c r="C649" s="11" t="s">
        <v>256</v>
      </c>
      <c r="D649" s="11"/>
      <c r="E649" s="11" t="s">
        <v>257</v>
      </c>
      <c r="F649" s="11">
        <v>3</v>
      </c>
      <c r="G649" s="11"/>
      <c r="H649" s="11"/>
      <c r="I649" s="305"/>
      <c r="K649" s="11"/>
      <c r="L649" s="11"/>
      <c r="M649" s="11"/>
      <c r="O649" s="299"/>
      <c r="P649" s="300"/>
      <c r="Q649" s="300"/>
      <c r="R649" s="301"/>
      <c r="U649" s="4"/>
      <c r="V649" s="4"/>
    </row>
    <row r="650" spans="1:22">
      <c r="A650" s="308"/>
      <c r="B650" s="11"/>
      <c r="C650" s="11" t="s">
        <v>259</v>
      </c>
      <c r="D650" s="11"/>
      <c r="E650" s="11" t="s">
        <v>260</v>
      </c>
      <c r="F650" s="11">
        <v>1</v>
      </c>
      <c r="G650" s="11"/>
      <c r="H650" s="11"/>
      <c r="I650" s="305"/>
      <c r="K650" s="11"/>
      <c r="L650" s="11"/>
      <c r="M650" s="11"/>
      <c r="O650" s="299"/>
      <c r="P650" s="300"/>
      <c r="Q650" s="300"/>
      <c r="R650" s="301"/>
      <c r="U650" s="4"/>
      <c r="V650" s="4"/>
    </row>
    <row r="651" spans="1:22">
      <c r="A651" s="308"/>
      <c r="B651" s="11"/>
      <c r="C651" s="11" t="s">
        <v>261</v>
      </c>
      <c r="D651" s="11"/>
      <c r="E651" s="11" t="s">
        <v>118</v>
      </c>
      <c r="F651" s="11">
        <v>1</v>
      </c>
      <c r="G651" s="11"/>
      <c r="H651" s="11"/>
      <c r="I651" s="305"/>
      <c r="K651" s="11"/>
      <c r="L651" s="11"/>
      <c r="M651" s="11"/>
      <c r="O651" s="299"/>
      <c r="P651" s="300"/>
      <c r="Q651" s="300"/>
      <c r="R651" s="301"/>
      <c r="U651" s="4"/>
      <c r="V651" s="4"/>
    </row>
    <row r="652" spans="1:22">
      <c r="A652" s="308"/>
      <c r="B652" s="11"/>
      <c r="C652" s="11" t="s">
        <v>267</v>
      </c>
      <c r="D652" s="11"/>
      <c r="E652" s="11" t="s">
        <v>165</v>
      </c>
      <c r="F652" s="11">
        <v>1</v>
      </c>
      <c r="G652" s="11"/>
      <c r="H652" s="11"/>
      <c r="I652" s="305"/>
      <c r="K652" s="11"/>
      <c r="L652" s="11"/>
      <c r="M652" s="11"/>
      <c r="O652" s="299"/>
      <c r="P652" s="300"/>
      <c r="Q652" s="300"/>
      <c r="R652" s="301"/>
      <c r="U652" s="4"/>
      <c r="V652" s="4"/>
    </row>
    <row r="653" spans="1:22">
      <c r="A653" s="308"/>
      <c r="B653" s="11"/>
      <c r="C653" s="11" t="s">
        <v>268</v>
      </c>
      <c r="D653" s="11"/>
      <c r="E653" s="11" t="s">
        <v>116</v>
      </c>
      <c r="F653" s="11">
        <v>2</v>
      </c>
      <c r="G653" s="11"/>
      <c r="H653" s="11"/>
      <c r="I653" s="305"/>
      <c r="K653" s="11"/>
      <c r="L653" s="11"/>
      <c r="M653" s="11"/>
      <c r="O653" s="299"/>
      <c r="P653" s="300"/>
      <c r="Q653" s="300"/>
      <c r="R653" s="301"/>
      <c r="U653" s="4"/>
      <c r="V653" s="4"/>
    </row>
    <row r="654" spans="1:22">
      <c r="A654" s="308"/>
      <c r="B654" s="11"/>
      <c r="C654" s="11" t="s">
        <v>269</v>
      </c>
      <c r="D654" s="11"/>
      <c r="E654" s="11" t="s">
        <v>270</v>
      </c>
      <c r="F654" s="11">
        <v>2</v>
      </c>
      <c r="G654" s="11"/>
      <c r="H654" s="11"/>
      <c r="I654" s="305"/>
      <c r="K654" s="11"/>
      <c r="L654" s="11"/>
      <c r="M654" s="11"/>
      <c r="O654" s="299"/>
      <c r="P654" s="300"/>
      <c r="Q654" s="300"/>
      <c r="R654" s="301"/>
      <c r="U654" s="4"/>
      <c r="V654" s="4"/>
    </row>
    <row r="655" spans="1:22">
      <c r="A655" s="308"/>
      <c r="B655" s="11"/>
      <c r="C655" s="11" t="s">
        <v>274</v>
      </c>
      <c r="D655" s="11"/>
      <c r="E655" s="11" t="s">
        <v>275</v>
      </c>
      <c r="F655" s="11">
        <v>2</v>
      </c>
      <c r="G655" s="11"/>
      <c r="H655" s="11"/>
      <c r="I655" s="305"/>
      <c r="K655" s="11"/>
      <c r="L655" s="11"/>
      <c r="M655" s="11"/>
      <c r="O655" s="299"/>
      <c r="P655" s="300"/>
      <c r="Q655" s="300"/>
      <c r="R655" s="301"/>
      <c r="U655" s="4"/>
      <c r="V655" s="4"/>
    </row>
    <row r="656" spans="1:22">
      <c r="A656" s="308"/>
      <c r="B656" s="11"/>
      <c r="C656" s="11" t="s">
        <v>276</v>
      </c>
      <c r="D656" s="11"/>
      <c r="E656" s="11" t="s">
        <v>277</v>
      </c>
      <c r="F656" s="11">
        <v>8</v>
      </c>
      <c r="G656" s="11"/>
      <c r="H656" s="11"/>
      <c r="I656" s="305"/>
      <c r="K656" s="11"/>
      <c r="L656" s="11"/>
      <c r="M656" s="11"/>
      <c r="O656" s="299"/>
      <c r="P656" s="300"/>
      <c r="Q656" s="300"/>
      <c r="R656" s="301"/>
      <c r="U656" s="4"/>
      <c r="V656" s="4"/>
    </row>
    <row r="657" spans="1:22">
      <c r="A657" s="308"/>
      <c r="B657" s="11"/>
      <c r="C657" s="11" t="s">
        <v>278</v>
      </c>
      <c r="D657" s="11"/>
      <c r="E657" s="11" t="s">
        <v>279</v>
      </c>
      <c r="F657" s="11">
        <v>4</v>
      </c>
      <c r="G657" s="11"/>
      <c r="H657" s="11"/>
      <c r="I657" s="305"/>
      <c r="K657" s="11"/>
      <c r="L657" s="11"/>
      <c r="M657" s="11"/>
      <c r="O657" s="299"/>
      <c r="P657" s="300"/>
      <c r="Q657" s="300"/>
      <c r="R657" s="301"/>
      <c r="U657" s="4"/>
      <c r="V657" s="4"/>
    </row>
    <row r="658" spans="1:22">
      <c r="A658" s="308"/>
      <c r="B658" s="11"/>
      <c r="C658" s="11" t="s">
        <v>280</v>
      </c>
      <c r="D658" s="11"/>
      <c r="E658" s="11" t="s">
        <v>153</v>
      </c>
      <c r="F658" s="11">
        <v>3</v>
      </c>
      <c r="G658" s="11">
        <v>1</v>
      </c>
      <c r="H658" s="11">
        <v>1</v>
      </c>
      <c r="I658" s="305">
        <v>0</v>
      </c>
      <c r="K658" s="11"/>
      <c r="L658" s="11"/>
      <c r="M658" s="11"/>
      <c r="O658" s="299"/>
      <c r="P658" s="300"/>
      <c r="Q658" s="300"/>
      <c r="R658" s="301"/>
      <c r="U658" s="4"/>
      <c r="V658" s="4"/>
    </row>
    <row r="659" spans="1:22">
      <c r="A659" s="308"/>
      <c r="B659" s="11"/>
      <c r="C659" s="11" t="s">
        <v>281</v>
      </c>
      <c r="D659" s="11"/>
      <c r="E659" s="11" t="s">
        <v>175</v>
      </c>
      <c r="F659" s="11">
        <v>10</v>
      </c>
      <c r="G659" s="11"/>
      <c r="H659" s="11">
        <v>0</v>
      </c>
      <c r="I659" s="305"/>
      <c r="K659" s="11"/>
      <c r="L659" s="11"/>
      <c r="M659" s="11"/>
      <c r="O659" s="299"/>
      <c r="P659" s="300"/>
      <c r="Q659" s="300"/>
      <c r="R659" s="301"/>
      <c r="U659" s="4"/>
      <c r="V659" s="4"/>
    </row>
    <row r="660" spans="1:22">
      <c r="A660" s="308"/>
      <c r="B660" s="11"/>
      <c r="C660" s="11" t="s">
        <v>285</v>
      </c>
      <c r="D660" s="11"/>
      <c r="E660" s="11" t="s">
        <v>286</v>
      </c>
      <c r="F660" s="11">
        <v>2</v>
      </c>
      <c r="G660" s="11"/>
      <c r="H660" s="11"/>
      <c r="I660" s="305"/>
      <c r="K660" s="11"/>
      <c r="L660" s="11"/>
      <c r="M660" s="11"/>
      <c r="O660" s="299"/>
      <c r="P660" s="300"/>
      <c r="Q660" s="300"/>
      <c r="R660" s="301"/>
      <c r="U660" s="4"/>
      <c r="V660" s="4"/>
    </row>
    <row r="661" spans="1:22">
      <c r="A661" s="308"/>
      <c r="B661" s="11"/>
      <c r="C661" s="11" t="s">
        <v>287</v>
      </c>
      <c r="D661" s="11"/>
      <c r="E661" s="11" t="s">
        <v>175</v>
      </c>
      <c r="F661" s="11">
        <v>23</v>
      </c>
      <c r="G661" s="11"/>
      <c r="H661" s="11">
        <v>0</v>
      </c>
      <c r="I661" s="305"/>
      <c r="K661" s="11"/>
      <c r="L661" s="11"/>
      <c r="M661" s="11"/>
      <c r="O661" s="299"/>
      <c r="P661" s="300"/>
      <c r="Q661" s="300"/>
      <c r="R661" s="301"/>
      <c r="U661" s="4"/>
      <c r="V661" s="4"/>
    </row>
    <row r="662" spans="1:22">
      <c r="A662" s="308"/>
      <c r="B662" s="11"/>
      <c r="C662" s="11" t="s">
        <v>288</v>
      </c>
      <c r="D662" s="11"/>
      <c r="E662" s="11" t="s">
        <v>289</v>
      </c>
      <c r="F662" s="11">
        <v>18</v>
      </c>
      <c r="G662" s="11"/>
      <c r="H662" s="11">
        <v>0</v>
      </c>
      <c r="I662" s="305"/>
      <c r="K662" s="11"/>
      <c r="L662" s="11"/>
      <c r="M662" s="11"/>
      <c r="O662" s="299"/>
      <c r="P662" s="300"/>
      <c r="Q662" s="300"/>
      <c r="R662" s="301"/>
      <c r="U662" s="4"/>
      <c r="V662" s="4"/>
    </row>
    <row r="663" spans="1:22">
      <c r="A663" s="308"/>
      <c r="B663" s="11"/>
      <c r="C663" s="11" t="s">
        <v>536</v>
      </c>
      <c r="D663" s="11"/>
      <c r="E663" s="11" t="s">
        <v>291</v>
      </c>
      <c r="F663" s="11">
        <v>1</v>
      </c>
      <c r="G663" s="11"/>
      <c r="H663" s="11"/>
      <c r="I663" s="305"/>
      <c r="K663" s="11"/>
      <c r="L663" s="11"/>
      <c r="M663" s="11"/>
      <c r="O663" s="299"/>
      <c r="P663" s="300"/>
      <c r="Q663" s="300"/>
      <c r="R663" s="301"/>
      <c r="U663" s="4"/>
      <c r="V663" s="4"/>
    </row>
    <row r="664" spans="1:22">
      <c r="A664" s="308"/>
      <c r="B664" s="11"/>
      <c r="C664" s="11" t="s">
        <v>293</v>
      </c>
      <c r="D664" s="11"/>
      <c r="E664" s="11" t="s">
        <v>118</v>
      </c>
      <c r="F664" s="11">
        <v>5</v>
      </c>
      <c r="G664" s="11"/>
      <c r="H664" s="11">
        <v>0</v>
      </c>
      <c r="I664" s="305"/>
      <c r="K664" s="11"/>
      <c r="L664" s="11"/>
      <c r="M664" s="11"/>
      <c r="O664" s="299"/>
      <c r="P664" s="300"/>
      <c r="Q664" s="300"/>
      <c r="R664" s="301"/>
      <c r="U664" s="4"/>
      <c r="V664" s="4"/>
    </row>
    <row r="665" spans="1:22">
      <c r="A665" s="308"/>
      <c r="B665" s="11"/>
      <c r="C665" s="11" t="s">
        <v>294</v>
      </c>
      <c r="D665" s="11"/>
      <c r="E665" s="11" t="s">
        <v>295</v>
      </c>
      <c r="F665" s="11">
        <v>4</v>
      </c>
      <c r="G665" s="11"/>
      <c r="H665" s="11">
        <v>0</v>
      </c>
      <c r="I665" s="305"/>
      <c r="K665" s="11"/>
      <c r="L665" s="11"/>
      <c r="M665" s="11"/>
      <c r="O665" s="299"/>
      <c r="P665" s="300"/>
      <c r="Q665" s="300"/>
      <c r="R665" s="301"/>
      <c r="U665" s="4"/>
      <c r="V665" s="4"/>
    </row>
    <row r="666" spans="1:22">
      <c r="A666" s="308"/>
      <c r="B666" s="11"/>
      <c r="C666" s="11" t="s">
        <v>297</v>
      </c>
      <c r="D666" s="11"/>
      <c r="E666" s="11" t="s">
        <v>197</v>
      </c>
      <c r="F666" s="11">
        <v>2</v>
      </c>
      <c r="G666" s="11"/>
      <c r="H666" s="11"/>
      <c r="I666" s="305"/>
      <c r="K666" s="11"/>
      <c r="L666" s="11"/>
      <c r="M666" s="11"/>
      <c r="O666" s="299"/>
      <c r="P666" s="300"/>
      <c r="Q666" s="300"/>
      <c r="R666" s="301"/>
      <c r="U666" s="4"/>
      <c r="V666" s="4"/>
    </row>
    <row r="667" spans="1:22">
      <c r="A667" s="308"/>
      <c r="B667" s="11"/>
      <c r="C667" s="11" t="s">
        <v>298</v>
      </c>
      <c r="D667" s="11"/>
      <c r="E667" s="11" t="s">
        <v>299</v>
      </c>
      <c r="F667" s="11">
        <v>5</v>
      </c>
      <c r="G667" s="11"/>
      <c r="H667" s="11">
        <v>0</v>
      </c>
      <c r="I667" s="305"/>
      <c r="K667" s="11"/>
      <c r="L667" s="11"/>
      <c r="M667" s="11"/>
      <c r="O667" s="299"/>
      <c r="P667" s="300"/>
      <c r="Q667" s="300"/>
      <c r="R667" s="301"/>
      <c r="U667" s="4"/>
      <c r="V667" s="4"/>
    </row>
    <row r="668" spans="1:22">
      <c r="A668" s="308"/>
      <c r="B668" s="11"/>
      <c r="C668" s="11" t="s">
        <v>300</v>
      </c>
      <c r="D668" s="11"/>
      <c r="E668" s="11" t="s">
        <v>120</v>
      </c>
      <c r="F668" s="11">
        <v>48</v>
      </c>
      <c r="G668" s="11"/>
      <c r="H668" s="11">
        <v>0</v>
      </c>
      <c r="I668" s="305"/>
      <c r="K668" s="11"/>
      <c r="L668" s="11"/>
      <c r="M668" s="11"/>
      <c r="O668" s="299"/>
      <c r="P668" s="300"/>
      <c r="Q668" s="300"/>
      <c r="R668" s="301"/>
      <c r="U668" s="4"/>
      <c r="V668" s="4"/>
    </row>
    <row r="669" spans="1:22">
      <c r="A669" s="308"/>
      <c r="B669" s="11"/>
      <c r="C669" s="11" t="s">
        <v>301</v>
      </c>
      <c r="D669" s="11"/>
      <c r="E669" s="11" t="s">
        <v>185</v>
      </c>
      <c r="F669" s="11">
        <v>1</v>
      </c>
      <c r="G669" s="11"/>
      <c r="H669" s="11"/>
      <c r="I669" s="305"/>
      <c r="K669" s="11"/>
      <c r="L669" s="11"/>
      <c r="M669" s="11"/>
      <c r="O669" s="299"/>
      <c r="P669" s="300"/>
      <c r="Q669" s="300"/>
      <c r="R669" s="301"/>
      <c r="U669" s="4"/>
      <c r="V669" s="4"/>
    </row>
    <row r="670" spans="1:22">
      <c r="A670" s="308"/>
      <c r="B670" s="11"/>
      <c r="C670" s="11" t="s">
        <v>301</v>
      </c>
      <c r="D670" s="11"/>
      <c r="E670" s="11" t="s">
        <v>302</v>
      </c>
      <c r="F670" s="11">
        <v>9</v>
      </c>
      <c r="G670" s="11"/>
      <c r="H670" s="11">
        <v>0</v>
      </c>
      <c r="I670" s="305"/>
      <c r="K670" s="11"/>
      <c r="L670" s="11"/>
      <c r="M670" s="11"/>
      <c r="O670" s="299"/>
      <c r="P670" s="300"/>
      <c r="Q670" s="300"/>
      <c r="R670" s="301"/>
      <c r="U670" s="4"/>
      <c r="V670" s="4"/>
    </row>
    <row r="671" spans="1:22">
      <c r="A671" s="308"/>
      <c r="B671" s="11"/>
      <c r="C671" s="11" t="s">
        <v>303</v>
      </c>
      <c r="D671" s="11"/>
      <c r="E671" s="11" t="s">
        <v>304</v>
      </c>
      <c r="F671" s="11">
        <v>19</v>
      </c>
      <c r="G671" s="11"/>
      <c r="H671" s="11"/>
      <c r="I671" s="305"/>
      <c r="K671" s="11"/>
      <c r="L671" s="11"/>
      <c r="M671" s="11"/>
      <c r="O671" s="299"/>
      <c r="P671" s="300"/>
      <c r="Q671" s="300"/>
      <c r="R671" s="301"/>
      <c r="U671" s="4"/>
      <c r="V671" s="4"/>
    </row>
    <row r="672" spans="1:22">
      <c r="A672" s="308"/>
      <c r="B672" s="11"/>
      <c r="C672" s="11" t="s">
        <v>539</v>
      </c>
      <c r="D672" s="11"/>
      <c r="E672" s="11" t="s">
        <v>307</v>
      </c>
      <c r="F672" s="11">
        <v>8</v>
      </c>
      <c r="G672" s="11"/>
      <c r="H672" s="11"/>
      <c r="I672" s="305"/>
      <c r="K672" s="11"/>
      <c r="L672" s="11"/>
      <c r="M672" s="11"/>
      <c r="O672" s="299"/>
      <c r="P672" s="300"/>
      <c r="Q672" s="300"/>
      <c r="R672" s="301"/>
      <c r="U672" s="4"/>
      <c r="V672" s="4"/>
    </row>
    <row r="673" spans="1:22">
      <c r="A673" s="308"/>
      <c r="B673" s="11"/>
      <c r="C673" s="11" t="s">
        <v>309</v>
      </c>
      <c r="D673" s="11"/>
      <c r="E673" s="11" t="s">
        <v>277</v>
      </c>
      <c r="F673" s="11">
        <v>3</v>
      </c>
      <c r="G673" s="11"/>
      <c r="H673" s="11"/>
      <c r="I673" s="305"/>
      <c r="K673" s="11"/>
      <c r="L673" s="11"/>
      <c r="M673" s="11"/>
      <c r="O673" s="299"/>
      <c r="P673" s="300"/>
      <c r="Q673" s="300"/>
      <c r="R673" s="301"/>
      <c r="U673" s="4"/>
      <c r="V673" s="4"/>
    </row>
    <row r="674" spans="1:22">
      <c r="A674" s="308"/>
      <c r="B674" s="11"/>
      <c r="C674" s="11" t="s">
        <v>311</v>
      </c>
      <c r="D674" s="11"/>
      <c r="E674" s="11" t="s">
        <v>122</v>
      </c>
      <c r="F674" s="11">
        <v>8</v>
      </c>
      <c r="G674" s="11"/>
      <c r="H674" s="11"/>
      <c r="I674" s="305"/>
      <c r="K674" s="11"/>
      <c r="L674" s="11"/>
      <c r="M674" s="11"/>
      <c r="O674" s="299"/>
      <c r="P674" s="300"/>
      <c r="Q674" s="300"/>
      <c r="R674" s="301"/>
      <c r="U674" s="4"/>
      <c r="V674" s="4"/>
    </row>
    <row r="675" spans="1:22">
      <c r="A675" s="308"/>
      <c r="B675" s="11"/>
      <c r="C675" s="11" t="s">
        <v>313</v>
      </c>
      <c r="D675" s="11"/>
      <c r="E675" s="11" t="s">
        <v>314</v>
      </c>
      <c r="F675" s="11">
        <v>2</v>
      </c>
      <c r="G675" s="11"/>
      <c r="H675" s="11"/>
      <c r="I675" s="305"/>
      <c r="K675" s="11"/>
      <c r="L675" s="11"/>
      <c r="M675" s="11"/>
      <c r="O675" s="299"/>
      <c r="P675" s="300"/>
      <c r="Q675" s="300"/>
      <c r="R675" s="301"/>
      <c r="U675" s="4"/>
      <c r="V675" s="4"/>
    </row>
    <row r="676" spans="1:22">
      <c r="A676" s="308"/>
      <c r="B676" s="11"/>
      <c r="C676" s="11" t="s">
        <v>316</v>
      </c>
      <c r="D676" s="11"/>
      <c r="E676" s="11" t="s">
        <v>124</v>
      </c>
      <c r="F676" s="11">
        <v>36</v>
      </c>
      <c r="G676" s="11"/>
      <c r="H676" s="11">
        <v>0</v>
      </c>
      <c r="I676" s="305"/>
      <c r="K676" s="11"/>
      <c r="L676" s="11"/>
      <c r="M676" s="11"/>
      <c r="O676" s="299"/>
      <c r="P676" s="300"/>
      <c r="Q676" s="300"/>
      <c r="R676" s="301"/>
      <c r="U676" s="4"/>
      <c r="V676" s="4"/>
    </row>
    <row r="677" spans="1:22">
      <c r="A677" s="308"/>
      <c r="B677" s="11"/>
      <c r="C677" s="11" t="s">
        <v>318</v>
      </c>
      <c r="D677" s="11"/>
      <c r="E677" s="11" t="s">
        <v>151</v>
      </c>
      <c r="F677" s="11">
        <v>1</v>
      </c>
      <c r="G677" s="11"/>
      <c r="H677" s="11"/>
      <c r="I677" s="305"/>
      <c r="K677" s="11"/>
      <c r="L677" s="11"/>
      <c r="M677" s="11"/>
      <c r="O677" s="299"/>
      <c r="P677" s="300"/>
      <c r="Q677" s="300"/>
      <c r="R677" s="301"/>
      <c r="U677" s="4"/>
      <c r="V677" s="4"/>
    </row>
    <row r="678" spans="1:22">
      <c r="A678" s="308"/>
      <c r="B678" s="11"/>
      <c r="C678" s="11" t="s">
        <v>318</v>
      </c>
      <c r="D678" s="11"/>
      <c r="E678" s="11" t="s">
        <v>110</v>
      </c>
      <c r="F678" s="11">
        <v>9</v>
      </c>
      <c r="G678" s="11"/>
      <c r="H678" s="11">
        <v>0</v>
      </c>
      <c r="I678" s="305"/>
      <c r="K678" s="11"/>
      <c r="L678" s="11"/>
      <c r="M678" s="11"/>
      <c r="O678" s="299"/>
      <c r="P678" s="300"/>
      <c r="Q678" s="300"/>
      <c r="R678" s="301"/>
      <c r="U678" s="4"/>
      <c r="V678" s="4"/>
    </row>
    <row r="679" spans="1:22">
      <c r="A679" s="308"/>
      <c r="B679" s="11"/>
      <c r="C679" s="11" t="s">
        <v>319</v>
      </c>
      <c r="D679" s="11"/>
      <c r="E679" s="11" t="s">
        <v>320</v>
      </c>
      <c r="F679" s="11">
        <v>2</v>
      </c>
      <c r="G679" s="11"/>
      <c r="H679" s="11"/>
      <c r="I679" s="305"/>
      <c r="K679" s="11"/>
      <c r="L679" s="11"/>
      <c r="M679" s="11"/>
      <c r="O679" s="299"/>
      <c r="P679" s="300"/>
      <c r="Q679" s="300"/>
      <c r="R679" s="301"/>
      <c r="U679" s="4"/>
      <c r="V679" s="4"/>
    </row>
    <row r="680" spans="1:22">
      <c r="A680" s="308"/>
      <c r="B680" s="11"/>
      <c r="C680" s="11" t="s">
        <v>321</v>
      </c>
      <c r="D680" s="11"/>
      <c r="E680" s="11" t="s">
        <v>241</v>
      </c>
      <c r="F680" s="11">
        <v>1</v>
      </c>
      <c r="G680" s="11"/>
      <c r="H680" s="11"/>
      <c r="I680" s="305"/>
      <c r="K680" s="11"/>
      <c r="L680" s="11"/>
      <c r="M680" s="11"/>
      <c r="O680" s="299"/>
      <c r="P680" s="300"/>
      <c r="Q680" s="300"/>
      <c r="R680" s="301"/>
      <c r="U680" s="4"/>
      <c r="V680" s="4"/>
    </row>
    <row r="681" spans="1:22">
      <c r="A681" s="308"/>
      <c r="B681" s="11"/>
      <c r="C681" s="11" t="s">
        <v>321</v>
      </c>
      <c r="D681" s="11"/>
      <c r="E681" s="11" t="s">
        <v>305</v>
      </c>
      <c r="F681" s="11">
        <v>8</v>
      </c>
      <c r="G681" s="11"/>
      <c r="H681" s="11"/>
      <c r="I681" s="305"/>
      <c r="K681" s="11"/>
      <c r="L681" s="11"/>
      <c r="M681" s="11"/>
      <c r="O681" s="299"/>
      <c r="P681" s="300"/>
      <c r="Q681" s="300"/>
      <c r="R681" s="301"/>
      <c r="U681" s="4"/>
      <c r="V681" s="4"/>
    </row>
    <row r="682" spans="1:22">
      <c r="A682" s="308"/>
      <c r="B682" s="11"/>
      <c r="C682" s="11" t="s">
        <v>322</v>
      </c>
      <c r="D682" s="11"/>
      <c r="E682" s="11" t="s">
        <v>153</v>
      </c>
      <c r="F682" s="11">
        <v>107</v>
      </c>
      <c r="G682" s="11"/>
      <c r="H682" s="11">
        <v>0</v>
      </c>
      <c r="I682" s="305"/>
      <c r="K682" s="11"/>
      <c r="L682" s="11"/>
      <c r="M682" s="11"/>
      <c r="O682" s="299"/>
      <c r="P682" s="300"/>
      <c r="Q682" s="300"/>
      <c r="R682" s="301"/>
      <c r="U682" s="4"/>
      <c r="V682" s="4"/>
    </row>
    <row r="683" spans="1:22">
      <c r="A683" s="308"/>
      <c r="B683" s="11"/>
      <c r="C683" s="11" t="s">
        <v>323</v>
      </c>
      <c r="D683" s="11"/>
      <c r="E683" s="11" t="s">
        <v>324</v>
      </c>
      <c r="F683" s="11">
        <v>3</v>
      </c>
      <c r="G683" s="11"/>
      <c r="H683" s="11"/>
      <c r="I683" s="305"/>
      <c r="K683" s="11"/>
      <c r="L683" s="11"/>
      <c r="M683" s="11"/>
      <c r="O683" s="299"/>
      <c r="P683" s="300"/>
      <c r="Q683" s="300"/>
      <c r="R683" s="301"/>
      <c r="U683" s="4"/>
      <c r="V683" s="4"/>
    </row>
    <row r="684" spans="1:22">
      <c r="A684" s="308"/>
      <c r="B684" s="11"/>
      <c r="C684" s="11" t="s">
        <v>326</v>
      </c>
      <c r="D684" s="11"/>
      <c r="E684" s="11" t="s">
        <v>327</v>
      </c>
      <c r="F684" s="11">
        <v>5</v>
      </c>
      <c r="G684" s="11"/>
      <c r="H684" s="11"/>
      <c r="I684" s="305"/>
      <c r="K684" s="11"/>
      <c r="L684" s="11"/>
      <c r="M684" s="11"/>
      <c r="O684" s="299"/>
      <c r="P684" s="300"/>
      <c r="Q684" s="300"/>
      <c r="R684" s="301"/>
      <c r="U684" s="4"/>
      <c r="V684" s="4"/>
    </row>
    <row r="685" spans="1:22">
      <c r="A685" s="308"/>
      <c r="B685" s="11"/>
      <c r="C685" s="11" t="s">
        <v>328</v>
      </c>
      <c r="D685" s="11"/>
      <c r="E685" s="11" t="s">
        <v>329</v>
      </c>
      <c r="F685" s="11">
        <v>4</v>
      </c>
      <c r="G685" s="11"/>
      <c r="H685" s="11">
        <v>0</v>
      </c>
      <c r="I685" s="305"/>
      <c r="K685" s="11"/>
      <c r="L685" s="11"/>
      <c r="M685" s="11"/>
      <c r="O685" s="299"/>
      <c r="P685" s="300"/>
      <c r="Q685" s="300"/>
      <c r="R685" s="301"/>
      <c r="U685" s="4"/>
      <c r="V685" s="4"/>
    </row>
    <row r="686" spans="1:22">
      <c r="A686" s="308"/>
      <c r="B686" s="11"/>
      <c r="C686" s="11" t="s">
        <v>330</v>
      </c>
      <c r="D686" s="11"/>
      <c r="E686" s="11" t="s">
        <v>106</v>
      </c>
      <c r="F686" s="11">
        <v>3</v>
      </c>
      <c r="G686" s="11"/>
      <c r="H686" s="11"/>
      <c r="I686" s="305"/>
      <c r="K686" s="11"/>
      <c r="L686" s="11"/>
      <c r="M686" s="11"/>
      <c r="O686" s="299"/>
      <c r="P686" s="300"/>
      <c r="Q686" s="300"/>
      <c r="R686" s="301"/>
      <c r="U686" s="4"/>
      <c r="V686" s="4"/>
    </row>
    <row r="687" spans="1:22">
      <c r="A687" s="308"/>
      <c r="B687" s="11"/>
      <c r="C687" s="11" t="s">
        <v>331</v>
      </c>
      <c r="D687" s="11"/>
      <c r="E687" s="11" t="s">
        <v>332</v>
      </c>
      <c r="F687" s="11">
        <v>1</v>
      </c>
      <c r="G687" s="11"/>
      <c r="H687" s="11"/>
      <c r="I687" s="305"/>
      <c r="K687" s="11"/>
      <c r="L687" s="11"/>
      <c r="M687" s="11"/>
      <c r="O687" s="299"/>
      <c r="P687" s="300"/>
      <c r="Q687" s="300"/>
      <c r="R687" s="301"/>
      <c r="U687" s="4"/>
      <c r="V687" s="4"/>
    </row>
    <row r="688" spans="1:22">
      <c r="A688" s="308"/>
      <c r="B688" s="11"/>
      <c r="C688" s="11" t="s">
        <v>333</v>
      </c>
      <c r="D688" s="11"/>
      <c r="E688" s="11" t="s">
        <v>334</v>
      </c>
      <c r="F688" s="11">
        <v>21</v>
      </c>
      <c r="G688" s="11"/>
      <c r="H688" s="11"/>
      <c r="I688" s="305"/>
      <c r="K688" s="11"/>
      <c r="L688" s="11"/>
      <c r="M688" s="11"/>
      <c r="O688" s="299"/>
      <c r="P688" s="300"/>
      <c r="Q688" s="300"/>
      <c r="R688" s="301"/>
      <c r="U688" s="4"/>
      <c r="V688" s="4"/>
    </row>
    <row r="689" spans="1:22">
      <c r="A689" s="308"/>
      <c r="B689" s="11"/>
      <c r="C689" s="11" t="s">
        <v>337</v>
      </c>
      <c r="D689" s="11"/>
      <c r="E689" s="11" t="s">
        <v>284</v>
      </c>
      <c r="F689" s="11">
        <v>4</v>
      </c>
      <c r="G689" s="11"/>
      <c r="H689" s="11">
        <v>0</v>
      </c>
      <c r="I689" s="305"/>
      <c r="K689" s="11"/>
      <c r="L689" s="11"/>
      <c r="M689" s="11"/>
      <c r="O689" s="299"/>
      <c r="P689" s="300"/>
      <c r="Q689" s="300"/>
      <c r="R689" s="301"/>
      <c r="U689" s="4"/>
      <c r="V689" s="4"/>
    </row>
    <row r="690" spans="1:22">
      <c r="A690" s="308"/>
      <c r="B690" s="11"/>
      <c r="C690" s="11" t="s">
        <v>338</v>
      </c>
      <c r="D690" s="11"/>
      <c r="E690" s="11" t="s">
        <v>230</v>
      </c>
      <c r="F690" s="11">
        <v>10</v>
      </c>
      <c r="G690" s="11"/>
      <c r="H690" s="11">
        <v>0</v>
      </c>
      <c r="I690" s="305"/>
      <c r="K690" s="11"/>
      <c r="L690" s="11"/>
      <c r="M690" s="11"/>
      <c r="O690" s="299"/>
      <c r="P690" s="300"/>
      <c r="Q690" s="300"/>
      <c r="R690" s="301"/>
      <c r="U690" s="4"/>
      <c r="V690" s="4"/>
    </row>
    <row r="691" spans="1:22">
      <c r="A691" s="308"/>
      <c r="B691" s="11"/>
      <c r="C691" s="11" t="s">
        <v>340</v>
      </c>
      <c r="D691" s="11"/>
      <c r="E691" s="11" t="s">
        <v>341</v>
      </c>
      <c r="F691" s="11">
        <v>3</v>
      </c>
      <c r="G691" s="11"/>
      <c r="H691" s="11"/>
      <c r="I691" s="305"/>
      <c r="K691" s="11"/>
      <c r="L691" s="11"/>
      <c r="M691" s="11"/>
      <c r="O691" s="299"/>
      <c r="P691" s="300"/>
      <c r="Q691" s="300"/>
      <c r="R691" s="301"/>
      <c r="U691" s="4"/>
      <c r="V691" s="4"/>
    </row>
    <row r="692" spans="1:22">
      <c r="A692" s="308"/>
      <c r="B692" s="11"/>
      <c r="C692" s="11" t="s">
        <v>342</v>
      </c>
      <c r="D692" s="11"/>
      <c r="E692" s="11" t="s">
        <v>343</v>
      </c>
      <c r="F692" s="11">
        <v>5</v>
      </c>
      <c r="G692" s="11"/>
      <c r="H692" s="11"/>
      <c r="I692" s="305"/>
      <c r="K692" s="11"/>
      <c r="L692" s="11"/>
      <c r="M692" s="11"/>
      <c r="O692" s="299"/>
      <c r="P692" s="300"/>
      <c r="Q692" s="300"/>
      <c r="R692" s="301"/>
      <c r="U692" s="4"/>
      <c r="V692" s="4"/>
    </row>
    <row r="693" spans="1:22">
      <c r="A693" s="308"/>
      <c r="B693" s="11"/>
      <c r="C693" s="11" t="s">
        <v>347</v>
      </c>
      <c r="D693" s="11"/>
      <c r="E693" s="11" t="s">
        <v>348</v>
      </c>
      <c r="F693" s="11">
        <v>34</v>
      </c>
      <c r="G693" s="11">
        <v>1</v>
      </c>
      <c r="H693" s="11">
        <v>1</v>
      </c>
      <c r="I693" s="305">
        <v>0</v>
      </c>
      <c r="K693" s="11"/>
      <c r="L693" s="11"/>
      <c r="M693" s="11"/>
      <c r="O693" s="299"/>
      <c r="P693" s="300"/>
      <c r="Q693" s="300"/>
      <c r="R693" s="301"/>
      <c r="U693" s="4"/>
      <c r="V693" s="4"/>
    </row>
    <row r="694" spans="1:22">
      <c r="A694" s="308"/>
      <c r="B694" s="11"/>
      <c r="C694" s="11" t="s">
        <v>350</v>
      </c>
      <c r="D694" s="11"/>
      <c r="E694" s="11" t="s">
        <v>351</v>
      </c>
      <c r="F694" s="11">
        <v>64</v>
      </c>
      <c r="G694" s="11"/>
      <c r="H694" s="11">
        <v>0</v>
      </c>
      <c r="I694" s="305"/>
      <c r="K694" s="11"/>
      <c r="L694" s="11"/>
      <c r="M694" s="11"/>
      <c r="O694" s="299"/>
      <c r="P694" s="300"/>
      <c r="Q694" s="300"/>
      <c r="R694" s="301"/>
      <c r="U694" s="4"/>
      <c r="V694" s="4"/>
    </row>
    <row r="695" spans="1:22">
      <c r="A695" s="308"/>
      <c r="B695" s="11"/>
      <c r="C695" s="11" t="s">
        <v>352</v>
      </c>
      <c r="D695" s="11"/>
      <c r="E695" s="11" t="s">
        <v>353</v>
      </c>
      <c r="F695" s="11">
        <v>28</v>
      </c>
      <c r="G695" s="11"/>
      <c r="H695" s="11">
        <v>0</v>
      </c>
      <c r="I695" s="305"/>
      <c r="K695" s="11"/>
      <c r="L695" s="11"/>
      <c r="M695" s="11"/>
      <c r="O695" s="299"/>
      <c r="P695" s="300"/>
      <c r="Q695" s="300"/>
      <c r="R695" s="301"/>
      <c r="U695" s="4"/>
      <c r="V695" s="4"/>
    </row>
    <row r="696" spans="1:22">
      <c r="A696" s="308"/>
      <c r="B696" s="11"/>
      <c r="C696" s="11" t="s">
        <v>354</v>
      </c>
      <c r="D696" s="11"/>
      <c r="E696" s="11" t="s">
        <v>355</v>
      </c>
      <c r="F696" s="11">
        <v>4</v>
      </c>
      <c r="G696" s="11"/>
      <c r="H696" s="11"/>
      <c r="I696" s="305"/>
      <c r="K696" s="11"/>
      <c r="L696" s="11"/>
      <c r="M696" s="11"/>
      <c r="O696" s="299"/>
      <c r="P696" s="300"/>
      <c r="Q696" s="300"/>
      <c r="R696" s="301"/>
      <c r="U696" s="4"/>
      <c r="V696" s="4"/>
    </row>
    <row r="697" spans="1:22">
      <c r="A697" s="308"/>
      <c r="B697" s="11"/>
      <c r="C697" s="11" t="s">
        <v>356</v>
      </c>
      <c r="D697" s="11"/>
      <c r="E697" s="11" t="s">
        <v>122</v>
      </c>
      <c r="F697" s="11">
        <v>2</v>
      </c>
      <c r="G697" s="11"/>
      <c r="H697" s="11"/>
      <c r="I697" s="305"/>
      <c r="K697" s="11"/>
      <c r="L697" s="11"/>
      <c r="M697" s="11"/>
      <c r="O697" s="299"/>
      <c r="P697" s="300"/>
      <c r="Q697" s="300"/>
      <c r="R697" s="301"/>
      <c r="U697" s="4"/>
      <c r="V697" s="4"/>
    </row>
    <row r="698" spans="1:22">
      <c r="A698" s="308"/>
      <c r="B698" s="11"/>
      <c r="C698" s="11" t="s">
        <v>357</v>
      </c>
      <c r="D698" s="11"/>
      <c r="E698" s="11" t="s">
        <v>291</v>
      </c>
      <c r="F698" s="11">
        <v>3</v>
      </c>
      <c r="G698" s="11"/>
      <c r="H698" s="11"/>
      <c r="I698" s="305"/>
      <c r="K698" s="11"/>
      <c r="L698" s="11"/>
      <c r="M698" s="11"/>
      <c r="O698" s="299"/>
      <c r="P698" s="300"/>
      <c r="Q698" s="300"/>
      <c r="R698" s="301"/>
      <c r="U698" s="4"/>
      <c r="V698" s="4"/>
    </row>
    <row r="699" spans="1:22">
      <c r="A699" s="308"/>
      <c r="B699" s="11"/>
      <c r="C699" s="11" t="s">
        <v>358</v>
      </c>
      <c r="D699" s="11"/>
      <c r="E699" s="11" t="s">
        <v>359</v>
      </c>
      <c r="F699" s="11">
        <v>23</v>
      </c>
      <c r="G699" s="11"/>
      <c r="H699" s="11">
        <v>0</v>
      </c>
      <c r="I699" s="305"/>
      <c r="K699" s="11"/>
      <c r="L699" s="11"/>
      <c r="M699" s="11"/>
      <c r="O699" s="299"/>
      <c r="P699" s="300"/>
      <c r="Q699" s="300"/>
      <c r="R699" s="301"/>
      <c r="U699" s="4"/>
      <c r="V699" s="4"/>
    </row>
    <row r="700" spans="1:22">
      <c r="A700" s="308"/>
      <c r="B700" s="11"/>
      <c r="C700" s="11" t="s">
        <v>360</v>
      </c>
      <c r="D700" s="11"/>
      <c r="E700" s="11" t="s">
        <v>361</v>
      </c>
      <c r="F700" s="11">
        <v>4</v>
      </c>
      <c r="G700" s="11"/>
      <c r="H700" s="11"/>
      <c r="I700" s="305"/>
      <c r="K700" s="11"/>
      <c r="L700" s="11"/>
      <c r="M700" s="11"/>
      <c r="O700" s="299"/>
      <c r="P700" s="300"/>
      <c r="Q700" s="300"/>
      <c r="R700" s="301"/>
      <c r="U700" s="4"/>
      <c r="V700" s="4"/>
    </row>
    <row r="701" spans="1:22">
      <c r="A701" s="308"/>
      <c r="B701" s="11"/>
      <c r="C701" s="11" t="s">
        <v>362</v>
      </c>
      <c r="D701" s="11"/>
      <c r="E701" s="11" t="s">
        <v>155</v>
      </c>
      <c r="F701" s="11">
        <v>31</v>
      </c>
      <c r="G701" s="11"/>
      <c r="H701" s="11">
        <v>0</v>
      </c>
      <c r="I701" s="305"/>
      <c r="K701" s="11"/>
      <c r="L701" s="11"/>
      <c r="M701" s="11"/>
      <c r="O701" s="299"/>
      <c r="P701" s="300"/>
      <c r="Q701" s="300"/>
      <c r="R701" s="301"/>
      <c r="U701" s="4"/>
      <c r="V701" s="4"/>
    </row>
    <row r="702" spans="1:22">
      <c r="A702" s="308"/>
      <c r="B702" s="11"/>
      <c r="C702" s="11" t="s">
        <v>363</v>
      </c>
      <c r="D702" s="11"/>
      <c r="E702" s="11" t="s">
        <v>364</v>
      </c>
      <c r="F702" s="11">
        <v>24</v>
      </c>
      <c r="G702" s="11"/>
      <c r="H702" s="11">
        <v>0</v>
      </c>
      <c r="I702" s="305"/>
      <c r="K702" s="11"/>
      <c r="L702" s="11"/>
      <c r="M702" s="11"/>
      <c r="O702" s="299"/>
      <c r="P702" s="300"/>
      <c r="Q702" s="300"/>
      <c r="R702" s="301"/>
      <c r="U702" s="4"/>
      <c r="V702" s="4"/>
    </row>
    <row r="703" spans="1:22">
      <c r="A703" s="308"/>
      <c r="B703" s="11"/>
      <c r="C703" s="11" t="s">
        <v>486</v>
      </c>
      <c r="D703" s="11"/>
      <c r="E703" s="11" t="s">
        <v>97</v>
      </c>
      <c r="F703" s="11">
        <v>1</v>
      </c>
      <c r="G703" s="11"/>
      <c r="H703" s="11"/>
      <c r="I703" s="305"/>
      <c r="K703" s="11"/>
      <c r="L703" s="11"/>
      <c r="M703" s="11"/>
      <c r="O703" s="299"/>
      <c r="P703" s="300"/>
      <c r="Q703" s="300"/>
      <c r="R703" s="301"/>
      <c r="U703" s="4"/>
      <c r="V703" s="4"/>
    </row>
    <row r="704" spans="1:22">
      <c r="A704" s="308"/>
      <c r="B704" s="11"/>
      <c r="C704" s="11" t="s">
        <v>365</v>
      </c>
      <c r="D704" s="11"/>
      <c r="E704" s="11" t="s">
        <v>125</v>
      </c>
      <c r="F704" s="11">
        <v>3</v>
      </c>
      <c r="G704" s="11"/>
      <c r="H704" s="11"/>
      <c r="I704" s="305"/>
      <c r="K704" s="11"/>
      <c r="L704" s="11"/>
      <c r="M704" s="11"/>
      <c r="O704" s="299"/>
      <c r="P704" s="300"/>
      <c r="Q704" s="300"/>
      <c r="R704" s="301"/>
      <c r="U704" s="4"/>
      <c r="V704" s="4"/>
    </row>
    <row r="705" spans="1:22">
      <c r="A705" s="308"/>
      <c r="B705" s="11"/>
      <c r="C705" s="11" t="s">
        <v>366</v>
      </c>
      <c r="D705" s="11"/>
      <c r="E705" s="11" t="s">
        <v>367</v>
      </c>
      <c r="F705" s="11">
        <v>1</v>
      </c>
      <c r="G705" s="11"/>
      <c r="H705" s="11"/>
      <c r="I705" s="305"/>
      <c r="K705" s="11"/>
      <c r="L705" s="11"/>
      <c r="M705" s="11"/>
      <c r="O705" s="299"/>
      <c r="P705" s="300"/>
      <c r="Q705" s="300"/>
      <c r="R705" s="301"/>
      <c r="U705" s="4"/>
      <c r="V705" s="4"/>
    </row>
    <row r="706" spans="1:22">
      <c r="A706" s="308"/>
      <c r="B706" s="11"/>
      <c r="C706" s="11" t="s">
        <v>368</v>
      </c>
      <c r="D706" s="11"/>
      <c r="E706" s="11" t="s">
        <v>175</v>
      </c>
      <c r="F706" s="11">
        <v>13</v>
      </c>
      <c r="G706" s="11"/>
      <c r="H706" s="11"/>
      <c r="I706" s="305"/>
      <c r="K706" s="11"/>
      <c r="L706" s="11"/>
      <c r="M706" s="11"/>
      <c r="O706" s="299"/>
      <c r="P706" s="300"/>
      <c r="Q706" s="300"/>
      <c r="R706" s="301"/>
      <c r="U706" s="4"/>
      <c r="V706" s="4"/>
    </row>
    <row r="707" spans="1:22">
      <c r="A707" s="308"/>
      <c r="B707" s="11"/>
      <c r="C707" s="11" t="s">
        <v>369</v>
      </c>
      <c r="D707" s="11"/>
      <c r="E707" s="11" t="s">
        <v>90</v>
      </c>
      <c r="F707" s="11">
        <v>2</v>
      </c>
      <c r="G707" s="11"/>
      <c r="H707" s="11"/>
      <c r="I707" s="305"/>
      <c r="K707" s="11"/>
      <c r="L707" s="11"/>
      <c r="M707" s="11"/>
      <c r="O707" s="299"/>
      <c r="P707" s="300"/>
      <c r="Q707" s="300"/>
      <c r="R707" s="301"/>
      <c r="U707" s="4"/>
      <c r="V707" s="4"/>
    </row>
    <row r="708" spans="1:22">
      <c r="A708" s="308"/>
      <c r="B708" s="11"/>
      <c r="C708" s="11" t="s">
        <v>371</v>
      </c>
      <c r="D708" s="11"/>
      <c r="E708" s="11" t="s">
        <v>372</v>
      </c>
      <c r="F708" s="11">
        <v>22</v>
      </c>
      <c r="G708" s="11"/>
      <c r="H708" s="11"/>
      <c r="I708" s="305"/>
      <c r="K708" s="11"/>
      <c r="L708" s="11"/>
      <c r="M708" s="11"/>
      <c r="O708" s="299"/>
      <c r="P708" s="300"/>
      <c r="Q708" s="300"/>
      <c r="R708" s="301"/>
      <c r="U708" s="4"/>
      <c r="V708" s="4"/>
    </row>
    <row r="709" spans="1:22">
      <c r="A709" s="308"/>
      <c r="B709" s="11"/>
      <c r="C709" s="11" t="s">
        <v>375</v>
      </c>
      <c r="D709" s="11"/>
      <c r="E709" s="11" t="s">
        <v>122</v>
      </c>
      <c r="F709" s="11">
        <v>1</v>
      </c>
      <c r="G709" s="11"/>
      <c r="H709" s="11"/>
      <c r="I709" s="305"/>
      <c r="K709" s="11"/>
      <c r="L709" s="11"/>
      <c r="M709" s="11"/>
      <c r="O709" s="299"/>
      <c r="P709" s="300"/>
      <c r="Q709" s="300"/>
      <c r="R709" s="301"/>
      <c r="U709" s="4"/>
      <c r="V709" s="4"/>
    </row>
    <row r="710" spans="1:22">
      <c r="A710" s="308"/>
      <c r="B710" s="11"/>
      <c r="C710" s="11" t="s">
        <v>375</v>
      </c>
      <c r="D710" s="11"/>
      <c r="E710" s="11" t="s">
        <v>151</v>
      </c>
      <c r="F710" s="11">
        <v>100</v>
      </c>
      <c r="G710" s="11">
        <v>1</v>
      </c>
      <c r="H710" s="11">
        <v>1</v>
      </c>
      <c r="I710" s="305">
        <v>1</v>
      </c>
      <c r="K710" s="11"/>
      <c r="L710" s="11"/>
      <c r="M710" s="11"/>
      <c r="O710" s="299"/>
      <c r="P710" s="300"/>
      <c r="Q710" s="300"/>
      <c r="R710" s="301"/>
      <c r="U710" s="4"/>
      <c r="V710" s="4"/>
    </row>
    <row r="711" spans="1:22">
      <c r="A711" s="308"/>
      <c r="B711" s="11"/>
      <c r="C711" s="11" t="s">
        <v>377</v>
      </c>
      <c r="D711" s="11"/>
      <c r="E711" s="11" t="s">
        <v>378</v>
      </c>
      <c r="F711" s="11">
        <v>10</v>
      </c>
      <c r="G711" s="11"/>
      <c r="H711" s="11">
        <v>0</v>
      </c>
      <c r="I711" s="305"/>
      <c r="K711" s="11"/>
      <c r="L711" s="11"/>
      <c r="M711" s="11"/>
      <c r="O711" s="299"/>
      <c r="P711" s="300"/>
      <c r="Q711" s="300"/>
      <c r="R711" s="301"/>
      <c r="U711" s="4"/>
      <c r="V711" s="4"/>
    </row>
    <row r="712" spans="1:22">
      <c r="A712" s="308"/>
      <c r="B712" s="11"/>
      <c r="C712" s="11" t="s">
        <v>380</v>
      </c>
      <c r="D712" s="11"/>
      <c r="E712" s="11" t="s">
        <v>381</v>
      </c>
      <c r="F712" s="11">
        <v>1</v>
      </c>
      <c r="G712" s="11"/>
      <c r="H712" s="11"/>
      <c r="I712" s="305"/>
      <c r="K712" s="11"/>
      <c r="L712" s="11"/>
      <c r="M712" s="11"/>
      <c r="O712" s="299"/>
      <c r="P712" s="300"/>
      <c r="Q712" s="300"/>
      <c r="R712" s="301"/>
      <c r="U712" s="4"/>
      <c r="V712" s="4"/>
    </row>
    <row r="713" spans="1:22">
      <c r="A713" s="308"/>
      <c r="B713" s="11"/>
      <c r="C713" s="11" t="s">
        <v>382</v>
      </c>
      <c r="D713" s="11"/>
      <c r="E713" s="11" t="s">
        <v>254</v>
      </c>
      <c r="F713" s="11">
        <v>4</v>
      </c>
      <c r="G713" s="11"/>
      <c r="H713" s="11"/>
      <c r="I713" s="305"/>
      <c r="K713" s="11"/>
      <c r="L713" s="11"/>
      <c r="M713" s="11"/>
      <c r="O713" s="299"/>
      <c r="P713" s="300"/>
      <c r="Q713" s="300"/>
      <c r="R713" s="301"/>
      <c r="U713" s="4"/>
      <c r="V713" s="4"/>
    </row>
    <row r="714" spans="1:22">
      <c r="A714" s="308"/>
      <c r="B714" s="11"/>
      <c r="C714" s="11" t="s">
        <v>383</v>
      </c>
      <c r="D714" s="11"/>
      <c r="E714" s="11" t="s">
        <v>384</v>
      </c>
      <c r="F714" s="11">
        <v>6</v>
      </c>
      <c r="G714" s="11"/>
      <c r="H714" s="11">
        <v>0</v>
      </c>
      <c r="I714" s="305"/>
      <c r="K714" s="11"/>
      <c r="L714" s="11"/>
      <c r="M714" s="11"/>
      <c r="O714" s="299"/>
      <c r="P714" s="300"/>
      <c r="Q714" s="300"/>
      <c r="R714" s="301"/>
      <c r="U714" s="4"/>
      <c r="V714" s="4"/>
    </row>
    <row r="715" spans="1:22">
      <c r="A715" s="308"/>
      <c r="B715" s="11"/>
      <c r="C715" s="11" t="s">
        <v>387</v>
      </c>
      <c r="D715" s="11"/>
      <c r="E715" s="11" t="s">
        <v>386</v>
      </c>
      <c r="F715" s="11">
        <v>7</v>
      </c>
      <c r="G715" s="11"/>
      <c r="H715" s="11">
        <v>0</v>
      </c>
      <c r="I715" s="305"/>
      <c r="K715" s="11"/>
      <c r="L715" s="11"/>
      <c r="M715" s="11"/>
      <c r="O715" s="299"/>
      <c r="P715" s="300"/>
      <c r="Q715" s="300"/>
      <c r="R715" s="301"/>
      <c r="U715" s="4"/>
      <c r="V715" s="4"/>
    </row>
    <row r="716" spans="1:22">
      <c r="A716" s="308"/>
      <c r="B716" s="11"/>
      <c r="C716" s="11" t="s">
        <v>389</v>
      </c>
      <c r="D716" s="11"/>
      <c r="E716" s="11" t="s">
        <v>390</v>
      </c>
      <c r="F716" s="11">
        <v>3</v>
      </c>
      <c r="G716" s="11"/>
      <c r="H716" s="11"/>
      <c r="I716" s="305"/>
      <c r="K716" s="11"/>
      <c r="L716" s="11"/>
      <c r="M716" s="11"/>
      <c r="O716" s="299"/>
      <c r="P716" s="300"/>
      <c r="Q716" s="300"/>
      <c r="R716" s="301"/>
      <c r="U716" s="4"/>
      <c r="V716" s="4"/>
    </row>
    <row r="717" spans="1:22">
      <c r="A717" s="308"/>
      <c r="B717" s="11"/>
      <c r="C717" s="11" t="s">
        <v>391</v>
      </c>
      <c r="D717" s="11"/>
      <c r="E717" s="11" t="s">
        <v>392</v>
      </c>
      <c r="F717" s="11">
        <v>2</v>
      </c>
      <c r="G717" s="11"/>
      <c r="H717" s="11"/>
      <c r="I717" s="305"/>
      <c r="K717" s="11"/>
      <c r="L717" s="11"/>
      <c r="M717" s="11"/>
      <c r="O717" s="299"/>
      <c r="P717" s="300"/>
      <c r="Q717" s="300"/>
      <c r="R717" s="301"/>
      <c r="U717" s="4"/>
      <c r="V717" s="4"/>
    </row>
    <row r="718" spans="1:22">
      <c r="A718" s="308"/>
      <c r="B718" s="11"/>
      <c r="C718" s="11" t="s">
        <v>393</v>
      </c>
      <c r="D718" s="11"/>
      <c r="E718" s="11" t="s">
        <v>394</v>
      </c>
      <c r="F718" s="11">
        <v>22</v>
      </c>
      <c r="G718" s="11"/>
      <c r="H718" s="11">
        <v>0</v>
      </c>
      <c r="I718" s="305"/>
      <c r="K718" s="11"/>
      <c r="L718" s="11"/>
      <c r="M718" s="11"/>
      <c r="O718" s="299"/>
      <c r="P718" s="300"/>
      <c r="Q718" s="300"/>
      <c r="R718" s="301"/>
      <c r="U718" s="4"/>
      <c r="V718" s="4"/>
    </row>
    <row r="719" spans="1:22">
      <c r="A719" s="308"/>
      <c r="B719" s="11"/>
      <c r="C719" s="11" t="s">
        <v>396</v>
      </c>
      <c r="D719" s="11"/>
      <c r="E719" s="11" t="s">
        <v>397</v>
      </c>
      <c r="F719" s="11">
        <v>11</v>
      </c>
      <c r="G719" s="11"/>
      <c r="H719" s="11"/>
      <c r="I719" s="305"/>
      <c r="K719" s="11"/>
      <c r="L719" s="11"/>
      <c r="M719" s="11"/>
      <c r="O719" s="299"/>
      <c r="P719" s="300"/>
      <c r="Q719" s="300"/>
      <c r="R719" s="301"/>
      <c r="U719" s="4"/>
      <c r="V719" s="4"/>
    </row>
    <row r="720" spans="1:22">
      <c r="A720" s="308"/>
      <c r="B720" s="11"/>
      <c r="C720" s="11" t="s">
        <v>398</v>
      </c>
      <c r="D720" s="11"/>
      <c r="E720" s="11" t="s">
        <v>302</v>
      </c>
      <c r="F720" s="11">
        <v>26</v>
      </c>
      <c r="G720" s="11"/>
      <c r="H720" s="11">
        <v>0</v>
      </c>
      <c r="I720" s="305"/>
      <c r="K720" s="11"/>
      <c r="L720" s="11"/>
      <c r="M720" s="11"/>
      <c r="O720" s="299"/>
      <c r="P720" s="300"/>
      <c r="Q720" s="300"/>
      <c r="R720" s="301"/>
      <c r="U720" s="4"/>
      <c r="V720" s="4"/>
    </row>
    <row r="721" spans="1:22">
      <c r="A721" s="308"/>
      <c r="B721" s="11"/>
      <c r="C721" s="11" t="s">
        <v>399</v>
      </c>
      <c r="D721" s="11"/>
      <c r="E721" s="11" t="s">
        <v>400</v>
      </c>
      <c r="F721" s="11">
        <v>1</v>
      </c>
      <c r="G721" s="11"/>
      <c r="H721" s="11"/>
      <c r="I721" s="305"/>
      <c r="K721" s="11"/>
      <c r="L721" s="11"/>
      <c r="M721" s="11"/>
      <c r="O721" s="299"/>
      <c r="P721" s="300"/>
      <c r="Q721" s="300"/>
      <c r="R721" s="301"/>
      <c r="U721" s="4"/>
      <c r="V721" s="4"/>
    </row>
    <row r="722" spans="1:22">
      <c r="A722" s="308"/>
      <c r="B722" s="11"/>
      <c r="C722" s="11" t="s">
        <v>401</v>
      </c>
      <c r="D722" s="11"/>
      <c r="E722" s="11" t="s">
        <v>402</v>
      </c>
      <c r="F722" s="11">
        <v>21</v>
      </c>
      <c r="G722" s="11"/>
      <c r="H722" s="11">
        <v>0</v>
      </c>
      <c r="I722" s="305"/>
      <c r="K722" s="11"/>
      <c r="L722" s="11"/>
      <c r="M722" s="11"/>
      <c r="O722" s="299"/>
      <c r="P722" s="300"/>
      <c r="Q722" s="300"/>
      <c r="R722" s="301"/>
      <c r="U722" s="4"/>
      <c r="V722" s="4"/>
    </row>
    <row r="723" spans="1:22">
      <c r="A723" s="308"/>
      <c r="B723" s="11"/>
      <c r="C723" s="11" t="s">
        <v>488</v>
      </c>
      <c r="D723" s="11"/>
      <c r="E723" s="11" t="s">
        <v>136</v>
      </c>
      <c r="F723" s="11">
        <v>3</v>
      </c>
      <c r="G723" s="11"/>
      <c r="H723" s="11">
        <v>0</v>
      </c>
      <c r="I723" s="305"/>
      <c r="K723" s="11"/>
      <c r="L723" s="11"/>
      <c r="M723" s="11"/>
      <c r="O723" s="299"/>
      <c r="P723" s="300"/>
      <c r="Q723" s="300"/>
      <c r="R723" s="301"/>
      <c r="U723" s="4"/>
      <c r="V723" s="4"/>
    </row>
    <row r="724" spans="1:22">
      <c r="A724" s="308"/>
      <c r="B724" s="11"/>
      <c r="C724" s="11" t="s">
        <v>404</v>
      </c>
      <c r="D724" s="11"/>
      <c r="E724" s="11" t="s">
        <v>353</v>
      </c>
      <c r="F724" s="11">
        <v>5</v>
      </c>
      <c r="G724" s="11"/>
      <c r="H724" s="11">
        <v>0</v>
      </c>
      <c r="I724" s="305"/>
      <c r="K724" s="11"/>
      <c r="L724" s="11"/>
      <c r="M724" s="11"/>
      <c r="O724" s="299"/>
      <c r="P724" s="300"/>
      <c r="Q724" s="300"/>
      <c r="R724" s="301"/>
      <c r="U724" s="4"/>
      <c r="V724" s="4"/>
    </row>
    <row r="725" spans="1:22">
      <c r="A725" s="308"/>
      <c r="B725" s="11"/>
      <c r="C725" s="11" t="s">
        <v>405</v>
      </c>
      <c r="D725" s="11"/>
      <c r="E725" s="11" t="s">
        <v>116</v>
      </c>
      <c r="F725" s="11">
        <v>41</v>
      </c>
      <c r="G725" s="11">
        <v>1</v>
      </c>
      <c r="H725" s="11">
        <v>0</v>
      </c>
      <c r="I725" s="305"/>
      <c r="K725" s="11"/>
      <c r="L725" s="11"/>
      <c r="M725" s="11"/>
      <c r="O725" s="299"/>
      <c r="P725" s="300"/>
      <c r="Q725" s="300"/>
      <c r="R725" s="301"/>
      <c r="U725" s="4"/>
      <c r="V725" s="4"/>
    </row>
    <row r="726" spans="1:22">
      <c r="A726" s="308"/>
      <c r="B726" s="11"/>
      <c r="C726" s="11" t="s">
        <v>408</v>
      </c>
      <c r="D726" s="11"/>
      <c r="E726" s="11" t="s">
        <v>409</v>
      </c>
      <c r="F726" s="11">
        <v>3</v>
      </c>
      <c r="G726" s="11"/>
      <c r="H726" s="11"/>
      <c r="I726" s="305"/>
      <c r="K726" s="11"/>
      <c r="L726" s="11"/>
      <c r="M726" s="11"/>
      <c r="O726" s="299"/>
      <c r="P726" s="300"/>
      <c r="Q726" s="300"/>
      <c r="R726" s="301"/>
      <c r="U726" s="4"/>
      <c r="V726" s="4"/>
    </row>
    <row r="727" spans="1:22">
      <c r="A727" s="308"/>
      <c r="B727" s="11"/>
      <c r="C727" s="11" t="s">
        <v>410</v>
      </c>
      <c r="D727" s="11"/>
      <c r="E727" s="11" t="s">
        <v>118</v>
      </c>
      <c r="F727" s="11">
        <v>7</v>
      </c>
      <c r="G727" s="11"/>
      <c r="H727" s="11"/>
      <c r="I727" s="305"/>
      <c r="K727" s="11"/>
      <c r="L727" s="11"/>
      <c r="M727" s="11"/>
      <c r="O727" s="299"/>
      <c r="P727" s="300"/>
      <c r="Q727" s="300"/>
      <c r="R727" s="301"/>
      <c r="U727" s="4"/>
      <c r="V727" s="4"/>
    </row>
    <row r="728" spans="1:22">
      <c r="A728" s="308"/>
      <c r="B728" s="11"/>
      <c r="C728" s="11" t="s">
        <v>411</v>
      </c>
      <c r="D728" s="11"/>
      <c r="E728" s="11" t="s">
        <v>214</v>
      </c>
      <c r="F728" s="11">
        <v>49</v>
      </c>
      <c r="G728" s="11">
        <v>1</v>
      </c>
      <c r="H728" s="11">
        <v>1</v>
      </c>
      <c r="I728" s="305">
        <v>1</v>
      </c>
      <c r="K728" s="11"/>
      <c r="L728" s="11"/>
      <c r="M728" s="11"/>
      <c r="O728" s="299"/>
      <c r="P728" s="300"/>
      <c r="Q728" s="300"/>
      <c r="R728" s="301"/>
      <c r="U728" s="4"/>
      <c r="V728" s="4"/>
    </row>
    <row r="729" spans="1:22">
      <c r="A729" s="308"/>
      <c r="B729" s="11"/>
      <c r="C729" s="11" t="s">
        <v>412</v>
      </c>
      <c r="D729" s="11"/>
      <c r="E729" s="11" t="s">
        <v>90</v>
      </c>
      <c r="F729" s="11">
        <v>1</v>
      </c>
      <c r="G729" s="11"/>
      <c r="H729" s="11"/>
      <c r="I729" s="305"/>
      <c r="K729" s="11"/>
      <c r="L729" s="11"/>
      <c r="M729" s="11"/>
      <c r="O729" s="299"/>
      <c r="P729" s="300"/>
      <c r="Q729" s="300"/>
      <c r="R729" s="301"/>
      <c r="U729" s="4"/>
      <c r="V729" s="4"/>
    </row>
    <row r="730" spans="1:22">
      <c r="A730" s="308"/>
      <c r="B730" s="11"/>
      <c r="C730" s="11" t="s">
        <v>412</v>
      </c>
      <c r="D730" s="11"/>
      <c r="E730" s="11" t="s">
        <v>89</v>
      </c>
      <c r="F730" s="11">
        <v>8</v>
      </c>
      <c r="G730" s="11"/>
      <c r="H730" s="11">
        <v>0</v>
      </c>
      <c r="I730" s="305"/>
      <c r="K730" s="11"/>
      <c r="L730" s="11"/>
      <c r="M730" s="11"/>
      <c r="O730" s="299"/>
      <c r="P730" s="300"/>
      <c r="Q730" s="300"/>
      <c r="R730" s="301"/>
      <c r="U730" s="4"/>
      <c r="V730" s="4"/>
    </row>
    <row r="731" spans="1:22">
      <c r="A731" s="308"/>
      <c r="B731" s="11"/>
      <c r="C731" s="11" t="s">
        <v>413</v>
      </c>
      <c r="D731" s="11"/>
      <c r="E731" s="11" t="s">
        <v>265</v>
      </c>
      <c r="F731" s="11">
        <v>2</v>
      </c>
      <c r="G731" s="11"/>
      <c r="H731" s="11"/>
      <c r="I731" s="305"/>
      <c r="K731" s="11"/>
      <c r="L731" s="11"/>
      <c r="M731" s="11"/>
      <c r="O731" s="299"/>
      <c r="P731" s="300"/>
      <c r="Q731" s="300"/>
      <c r="R731" s="301"/>
      <c r="U731" s="4"/>
      <c r="V731" s="4"/>
    </row>
    <row r="732" spans="1:22">
      <c r="A732" s="308"/>
      <c r="B732" s="11"/>
      <c r="C732" s="11" t="s">
        <v>414</v>
      </c>
      <c r="D732" s="11"/>
      <c r="E732" s="11" t="s">
        <v>415</v>
      </c>
      <c r="F732" s="11">
        <v>29</v>
      </c>
      <c r="G732" s="11"/>
      <c r="H732" s="11">
        <v>0</v>
      </c>
      <c r="I732" s="305"/>
      <c r="K732" s="11"/>
      <c r="L732" s="11"/>
      <c r="M732" s="11"/>
      <c r="O732" s="299"/>
      <c r="P732" s="300"/>
      <c r="Q732" s="300"/>
      <c r="R732" s="301"/>
      <c r="U732" s="4"/>
      <c r="V732" s="4"/>
    </row>
    <row r="733" spans="1:22">
      <c r="A733" s="308"/>
      <c r="B733" s="11"/>
      <c r="C733" s="11" t="s">
        <v>489</v>
      </c>
      <c r="D733" s="11"/>
      <c r="E733" s="11" t="s">
        <v>334</v>
      </c>
      <c r="F733" s="11">
        <v>1</v>
      </c>
      <c r="G733" s="11"/>
      <c r="H733" s="11"/>
      <c r="I733" s="305"/>
      <c r="K733" s="11"/>
      <c r="L733" s="11"/>
      <c r="M733" s="11"/>
      <c r="O733" s="299"/>
      <c r="P733" s="300"/>
      <c r="Q733" s="300"/>
      <c r="R733" s="301"/>
      <c r="U733" s="4"/>
      <c r="V733" s="4"/>
    </row>
    <row r="734" spans="1:22">
      <c r="A734" s="308"/>
      <c r="B734" s="11"/>
      <c r="C734" s="11" t="s">
        <v>422</v>
      </c>
      <c r="D734" s="11"/>
      <c r="E734" s="11" t="s">
        <v>161</v>
      </c>
      <c r="F734" s="11">
        <v>1</v>
      </c>
      <c r="G734" s="11"/>
      <c r="H734" s="11">
        <v>0</v>
      </c>
      <c r="I734" s="305"/>
      <c r="K734" s="11"/>
      <c r="L734" s="11"/>
      <c r="M734" s="11"/>
      <c r="O734" s="299"/>
      <c r="P734" s="300"/>
      <c r="Q734" s="300"/>
      <c r="R734" s="301"/>
      <c r="U734" s="4"/>
      <c r="V734" s="4"/>
    </row>
    <row r="735" spans="1:22">
      <c r="A735" s="308"/>
      <c r="B735" s="11"/>
      <c r="C735" s="11" t="s">
        <v>424</v>
      </c>
      <c r="D735" s="11"/>
      <c r="E735" s="11" t="s">
        <v>110</v>
      </c>
      <c r="F735" s="11">
        <v>3</v>
      </c>
      <c r="G735" s="11"/>
      <c r="H735" s="11"/>
      <c r="I735" s="305"/>
      <c r="K735" s="11"/>
      <c r="L735" s="11"/>
      <c r="M735" s="11"/>
      <c r="O735" s="299"/>
      <c r="P735" s="300"/>
      <c r="Q735" s="300"/>
      <c r="R735" s="301"/>
      <c r="U735" s="4"/>
      <c r="V735" s="4"/>
    </row>
    <row r="736" spans="1:22">
      <c r="A736" s="308"/>
      <c r="B736" s="11"/>
      <c r="C736" s="11" t="s">
        <v>425</v>
      </c>
      <c r="D736" s="11"/>
      <c r="E736" s="11" t="s">
        <v>426</v>
      </c>
      <c r="F736" s="11">
        <v>11</v>
      </c>
      <c r="G736" s="11"/>
      <c r="H736" s="11">
        <v>0</v>
      </c>
      <c r="I736" s="305"/>
      <c r="K736" s="11"/>
      <c r="L736" s="11"/>
      <c r="M736" s="11"/>
      <c r="O736" s="299"/>
      <c r="P736" s="300"/>
      <c r="Q736" s="300"/>
      <c r="R736" s="301"/>
      <c r="U736" s="4"/>
      <c r="V736" s="4"/>
    </row>
    <row r="737" spans="1:22">
      <c r="A737" s="308"/>
      <c r="B737" s="11"/>
      <c r="C737" s="11" t="s">
        <v>550</v>
      </c>
      <c r="D737" s="11"/>
      <c r="E737" s="11" t="s">
        <v>136</v>
      </c>
      <c r="F737" s="11">
        <v>1</v>
      </c>
      <c r="G737" s="11"/>
      <c r="H737" s="11"/>
      <c r="I737" s="305"/>
      <c r="K737" s="11"/>
      <c r="L737" s="11"/>
      <c r="M737" s="11"/>
      <c r="O737" s="299"/>
      <c r="P737" s="300"/>
      <c r="Q737" s="300"/>
      <c r="R737" s="301"/>
      <c r="U737" s="4"/>
      <c r="V737" s="4"/>
    </row>
    <row r="738" spans="1:22">
      <c r="A738" s="308"/>
      <c r="B738" s="11"/>
      <c r="C738" s="11" t="s">
        <v>428</v>
      </c>
      <c r="D738" s="11"/>
      <c r="E738" s="11" t="s">
        <v>429</v>
      </c>
      <c r="F738" s="11">
        <v>18</v>
      </c>
      <c r="G738" s="11"/>
      <c r="H738" s="11">
        <v>0</v>
      </c>
      <c r="I738" s="305"/>
      <c r="K738" s="11"/>
      <c r="L738" s="11"/>
      <c r="M738" s="11"/>
      <c r="O738" s="299"/>
      <c r="P738" s="300"/>
      <c r="Q738" s="300"/>
      <c r="R738" s="301"/>
      <c r="U738" s="4"/>
      <c r="V738" s="4"/>
    </row>
    <row r="739" spans="1:22">
      <c r="A739" s="308"/>
      <c r="B739" s="11"/>
      <c r="C739" s="11" t="s">
        <v>430</v>
      </c>
      <c r="D739" s="11"/>
      <c r="E739" s="11" t="s">
        <v>431</v>
      </c>
      <c r="F739" s="11">
        <v>1</v>
      </c>
      <c r="G739" s="11"/>
      <c r="H739" s="11">
        <v>0</v>
      </c>
      <c r="I739" s="305"/>
      <c r="K739" s="11"/>
      <c r="L739" s="11"/>
      <c r="M739" s="11"/>
      <c r="O739" s="299"/>
      <c r="P739" s="300"/>
      <c r="Q739" s="300"/>
      <c r="R739" s="301"/>
      <c r="U739" s="4"/>
      <c r="V739" s="4"/>
    </row>
    <row r="740" spans="1:22">
      <c r="A740" s="308"/>
      <c r="B740" s="11"/>
      <c r="C740" s="11" t="s">
        <v>432</v>
      </c>
      <c r="D740" s="11"/>
      <c r="E740" s="11" t="s">
        <v>118</v>
      </c>
      <c r="F740" s="11">
        <v>4</v>
      </c>
      <c r="G740" s="11"/>
      <c r="H740" s="11"/>
      <c r="I740" s="305"/>
      <c r="K740" s="11"/>
      <c r="L740" s="11"/>
      <c r="M740" s="11"/>
      <c r="O740" s="299"/>
      <c r="P740" s="300"/>
      <c r="Q740" s="300"/>
      <c r="R740" s="301"/>
      <c r="U740" s="4"/>
      <c r="V740" s="4"/>
    </row>
    <row r="741" spans="1:22">
      <c r="A741" s="308"/>
      <c r="B741" s="11"/>
      <c r="C741" s="11" t="s">
        <v>433</v>
      </c>
      <c r="D741" s="11"/>
      <c r="E741" s="11" t="s">
        <v>144</v>
      </c>
      <c r="F741" s="11">
        <v>1</v>
      </c>
      <c r="G741" s="11"/>
      <c r="H741" s="11"/>
      <c r="I741" s="305"/>
      <c r="K741" s="11"/>
      <c r="L741" s="11"/>
      <c r="M741" s="11"/>
      <c r="O741" s="299"/>
      <c r="P741" s="300"/>
      <c r="Q741" s="300"/>
      <c r="R741" s="301"/>
      <c r="U741" s="4"/>
      <c r="V741" s="4"/>
    </row>
    <row r="742" spans="1:22">
      <c r="A742" s="308"/>
      <c r="B742" s="11"/>
      <c r="C742" s="11" t="s">
        <v>434</v>
      </c>
      <c r="D742" s="11"/>
      <c r="E742" s="11" t="s">
        <v>103</v>
      </c>
      <c r="F742" s="11">
        <v>43</v>
      </c>
      <c r="G742" s="11"/>
      <c r="H742" s="11">
        <v>0</v>
      </c>
      <c r="I742" s="305"/>
      <c r="K742" s="11"/>
      <c r="L742" s="11"/>
      <c r="M742" s="11"/>
      <c r="O742" s="299"/>
      <c r="P742" s="300"/>
      <c r="Q742" s="300"/>
      <c r="R742" s="301"/>
      <c r="U742" s="4"/>
      <c r="V742" s="4"/>
    </row>
    <row r="743" spans="1:22">
      <c r="A743" s="308"/>
      <c r="B743" s="11"/>
      <c r="C743" s="11" t="s">
        <v>436</v>
      </c>
      <c r="D743" s="11"/>
      <c r="E743" s="11" t="s">
        <v>270</v>
      </c>
      <c r="F743" s="11">
        <v>2</v>
      </c>
      <c r="G743" s="11"/>
      <c r="H743" s="11"/>
      <c r="I743" s="305"/>
      <c r="K743" s="11"/>
      <c r="L743" s="11"/>
      <c r="M743" s="11"/>
      <c r="O743" s="299"/>
      <c r="P743" s="300"/>
      <c r="Q743" s="300"/>
      <c r="R743" s="301"/>
      <c r="U743" s="4"/>
      <c r="V743" s="4"/>
    </row>
    <row r="744" spans="1:22">
      <c r="A744" s="308"/>
      <c r="B744" s="11"/>
      <c r="C744" s="11" t="s">
        <v>437</v>
      </c>
      <c r="D744" s="11"/>
      <c r="E744" s="11" t="s">
        <v>93</v>
      </c>
      <c r="F744" s="11">
        <v>23</v>
      </c>
      <c r="G744" s="11"/>
      <c r="H744" s="11">
        <v>0</v>
      </c>
      <c r="I744" s="305"/>
      <c r="K744" s="11"/>
      <c r="L744" s="11"/>
      <c r="M744" s="11"/>
      <c r="O744" s="299"/>
      <c r="P744" s="300"/>
      <c r="Q744" s="300"/>
      <c r="R744" s="301"/>
      <c r="U744" s="4"/>
      <c r="V744" s="4"/>
    </row>
    <row r="745" spans="1:22">
      <c r="A745" s="308"/>
      <c r="B745" s="11"/>
      <c r="C745" s="11" t="s">
        <v>441</v>
      </c>
      <c r="D745" s="11"/>
      <c r="E745" s="11" t="s">
        <v>291</v>
      </c>
      <c r="F745" s="11">
        <v>19</v>
      </c>
      <c r="G745" s="11"/>
      <c r="H745" s="11">
        <v>0</v>
      </c>
      <c r="I745" s="305"/>
      <c r="K745" s="11"/>
      <c r="L745" s="11"/>
      <c r="M745" s="11"/>
      <c r="O745" s="299"/>
      <c r="P745" s="300"/>
      <c r="Q745" s="300"/>
      <c r="R745" s="301"/>
      <c r="U745" s="4"/>
      <c r="V745" s="4"/>
    </row>
    <row r="746" spans="1:22">
      <c r="A746" s="308"/>
      <c r="B746" s="11"/>
      <c r="C746" s="11" t="s">
        <v>442</v>
      </c>
      <c r="D746" s="11"/>
      <c r="E746" s="11" t="s">
        <v>129</v>
      </c>
      <c r="F746" s="11">
        <v>75</v>
      </c>
      <c r="G746" s="11">
        <v>1</v>
      </c>
      <c r="H746" s="11">
        <v>1</v>
      </c>
      <c r="I746" s="305">
        <v>31</v>
      </c>
      <c r="K746" s="11"/>
      <c r="L746" s="11"/>
      <c r="M746" s="11"/>
      <c r="O746" s="299"/>
      <c r="P746" s="300"/>
      <c r="Q746" s="300"/>
      <c r="R746" s="301"/>
      <c r="U746" s="4"/>
      <c r="V746" s="4"/>
    </row>
    <row r="747" spans="1:22">
      <c r="A747" s="308"/>
      <c r="B747" s="11"/>
      <c r="C747" s="11" t="s">
        <v>443</v>
      </c>
      <c r="D747" s="11"/>
      <c r="E747" s="11" t="s">
        <v>136</v>
      </c>
      <c r="F747" s="11">
        <v>1</v>
      </c>
      <c r="G747" s="11"/>
      <c r="H747" s="11"/>
      <c r="I747" s="305"/>
      <c r="K747" s="11"/>
      <c r="L747" s="11"/>
      <c r="M747" s="11"/>
      <c r="O747" s="299"/>
      <c r="P747" s="300"/>
      <c r="Q747" s="300"/>
      <c r="R747" s="301"/>
      <c r="U747" s="4"/>
      <c r="V747" s="4"/>
    </row>
    <row r="748" spans="1:22">
      <c r="A748" s="308"/>
      <c r="B748" s="11"/>
      <c r="C748" s="11" t="s">
        <v>447</v>
      </c>
      <c r="D748" s="11"/>
      <c r="E748" s="11" t="s">
        <v>446</v>
      </c>
      <c r="F748" s="11">
        <v>26</v>
      </c>
      <c r="G748" s="11"/>
      <c r="H748" s="11">
        <v>0</v>
      </c>
      <c r="I748" s="305"/>
      <c r="K748" s="11"/>
      <c r="L748" s="11"/>
      <c r="M748" s="11"/>
      <c r="O748" s="299"/>
      <c r="P748" s="300"/>
      <c r="Q748" s="300"/>
      <c r="R748" s="301"/>
      <c r="U748" s="4"/>
      <c r="V748" s="4"/>
    </row>
    <row r="749" spans="1:22">
      <c r="A749" s="308"/>
      <c r="B749" s="11"/>
      <c r="C749" s="11" t="s">
        <v>448</v>
      </c>
      <c r="D749" s="11"/>
      <c r="E749" s="11" t="s">
        <v>189</v>
      </c>
      <c r="F749" s="11">
        <v>15</v>
      </c>
      <c r="G749" s="11"/>
      <c r="H749" s="11"/>
      <c r="I749" s="305"/>
      <c r="K749" s="11"/>
      <c r="L749" s="11"/>
      <c r="M749" s="11"/>
      <c r="O749" s="299"/>
      <c r="P749" s="300"/>
      <c r="Q749" s="300"/>
      <c r="R749" s="301"/>
      <c r="U749" s="4"/>
      <c r="V749" s="4"/>
    </row>
    <row r="750" spans="1:22">
      <c r="A750" s="308"/>
      <c r="B750" s="11"/>
      <c r="C750" s="11" t="s">
        <v>449</v>
      </c>
      <c r="D750" s="11"/>
      <c r="E750" s="11" t="s">
        <v>270</v>
      </c>
      <c r="F750" s="11">
        <v>14</v>
      </c>
      <c r="G750" s="11"/>
      <c r="H750" s="11"/>
      <c r="I750" s="305"/>
      <c r="K750" s="11"/>
      <c r="L750" s="11"/>
      <c r="M750" s="11"/>
      <c r="O750" s="299"/>
      <c r="P750" s="300"/>
      <c r="Q750" s="300"/>
      <c r="R750" s="301"/>
      <c r="U750" s="4"/>
      <c r="V750" s="4"/>
    </row>
    <row r="751" spans="1:22">
      <c r="A751" s="308"/>
      <c r="B751" s="11"/>
      <c r="C751" s="11" t="s">
        <v>450</v>
      </c>
      <c r="D751" s="11"/>
      <c r="E751" s="11" t="s">
        <v>451</v>
      </c>
      <c r="F751" s="11">
        <v>6</v>
      </c>
      <c r="G751" s="11"/>
      <c r="H751" s="11">
        <v>0</v>
      </c>
      <c r="I751" s="305"/>
      <c r="K751" s="11"/>
      <c r="L751" s="11"/>
      <c r="M751" s="11"/>
      <c r="O751" s="299"/>
      <c r="P751" s="300"/>
      <c r="Q751" s="300"/>
      <c r="R751" s="301"/>
      <c r="U751" s="4"/>
      <c r="V751" s="4"/>
    </row>
    <row r="752" spans="1:22">
      <c r="A752" s="308"/>
      <c r="B752" s="11"/>
      <c r="C752" s="11" t="s">
        <v>553</v>
      </c>
      <c r="D752" s="11"/>
      <c r="E752" s="11" t="s">
        <v>275</v>
      </c>
      <c r="F752" s="11">
        <v>18</v>
      </c>
      <c r="G752" s="11"/>
      <c r="H752" s="11">
        <v>0</v>
      </c>
      <c r="I752" s="305"/>
      <c r="K752" s="11"/>
      <c r="L752" s="11"/>
      <c r="M752" s="11"/>
      <c r="O752" s="299"/>
      <c r="P752" s="300"/>
      <c r="Q752" s="300"/>
      <c r="R752" s="301"/>
      <c r="U752" s="4"/>
      <c r="V752" s="4"/>
    </row>
    <row r="753" spans="1:22">
      <c r="A753" s="308"/>
      <c r="B753" s="11"/>
      <c r="C753" s="11" t="s">
        <v>454</v>
      </c>
      <c r="D753" s="11"/>
      <c r="E753" s="11" t="s">
        <v>112</v>
      </c>
      <c r="F753" s="11">
        <v>7</v>
      </c>
      <c r="G753" s="11"/>
      <c r="H753" s="11"/>
      <c r="I753" s="305"/>
      <c r="K753" s="11"/>
      <c r="L753" s="11"/>
      <c r="M753" s="11"/>
      <c r="O753" s="299"/>
      <c r="P753" s="300"/>
      <c r="Q753" s="300"/>
      <c r="R753" s="301"/>
      <c r="U753" s="4"/>
      <c r="V753" s="4"/>
    </row>
    <row r="754" spans="1:22">
      <c r="A754" s="308"/>
      <c r="B754" s="11"/>
      <c r="C754" s="11" t="s">
        <v>554</v>
      </c>
      <c r="D754" s="11"/>
      <c r="E754" s="11" t="s">
        <v>116</v>
      </c>
      <c r="F754" s="11">
        <v>1</v>
      </c>
      <c r="G754" s="11"/>
      <c r="H754" s="11"/>
      <c r="I754" s="305"/>
      <c r="K754" s="11"/>
      <c r="L754" s="11"/>
      <c r="M754" s="11"/>
      <c r="O754" s="299"/>
      <c r="P754" s="300"/>
      <c r="Q754" s="300"/>
      <c r="R754" s="301"/>
      <c r="U754" s="4"/>
      <c r="V754" s="4"/>
    </row>
    <row r="755" spans="1:22">
      <c r="A755" s="308"/>
      <c r="B755" s="11"/>
      <c r="C755" s="11" t="s">
        <v>455</v>
      </c>
      <c r="D755" s="11"/>
      <c r="E755" s="11" t="s">
        <v>169</v>
      </c>
      <c r="F755" s="11">
        <v>8</v>
      </c>
      <c r="G755" s="11"/>
      <c r="H755" s="11">
        <v>0</v>
      </c>
      <c r="I755" s="305"/>
      <c r="K755" s="11"/>
      <c r="L755" s="11"/>
      <c r="M755" s="11"/>
      <c r="O755" s="299"/>
      <c r="P755" s="300"/>
      <c r="Q755" s="300"/>
      <c r="R755" s="301"/>
      <c r="U755" s="4"/>
      <c r="V755" s="4"/>
    </row>
    <row r="756" spans="1:22">
      <c r="A756" s="308"/>
      <c r="B756" s="11"/>
      <c r="C756" s="11" t="s">
        <v>457</v>
      </c>
      <c r="D756" s="11"/>
      <c r="E756" s="11" t="s">
        <v>195</v>
      </c>
      <c r="F756" s="11">
        <v>8</v>
      </c>
      <c r="G756" s="11"/>
      <c r="H756" s="11"/>
      <c r="I756" s="305"/>
      <c r="K756" s="11"/>
      <c r="L756" s="11"/>
      <c r="M756" s="11"/>
      <c r="O756" s="299"/>
      <c r="P756" s="300"/>
      <c r="Q756" s="300"/>
      <c r="R756" s="301"/>
      <c r="U756" s="4"/>
      <c r="V756" s="4"/>
    </row>
    <row r="757" spans="1:22">
      <c r="A757" s="308"/>
      <c r="B757" s="11"/>
      <c r="C757" s="11" t="s">
        <v>460</v>
      </c>
      <c r="D757" s="11"/>
      <c r="E757" s="11" t="s">
        <v>93</v>
      </c>
      <c r="F757" s="11">
        <v>1</v>
      </c>
      <c r="G757" s="11"/>
      <c r="H757" s="11"/>
      <c r="I757" s="305"/>
      <c r="K757" s="11"/>
      <c r="L757" s="11"/>
      <c r="M757" s="11"/>
      <c r="O757" s="299"/>
      <c r="P757" s="300"/>
      <c r="Q757" s="300"/>
      <c r="R757" s="301"/>
      <c r="U757" s="4"/>
      <c r="V757" s="4"/>
    </row>
    <row r="758" spans="1:22">
      <c r="A758" s="308"/>
      <c r="B758" s="11"/>
      <c r="C758" s="11" t="s">
        <v>460</v>
      </c>
      <c r="D758" s="11"/>
      <c r="E758" s="11" t="s">
        <v>461</v>
      </c>
      <c r="F758" s="11">
        <v>33</v>
      </c>
      <c r="G758" s="11">
        <v>1</v>
      </c>
      <c r="H758" s="11">
        <v>0</v>
      </c>
      <c r="I758" s="305"/>
      <c r="K758" s="11"/>
      <c r="L758" s="11"/>
      <c r="M758" s="11"/>
      <c r="O758" s="299"/>
      <c r="P758" s="300"/>
      <c r="Q758" s="300"/>
      <c r="R758" s="301"/>
      <c r="U758" s="4"/>
      <c r="V758" s="4"/>
    </row>
    <row r="759" spans="1:22">
      <c r="A759" s="308"/>
      <c r="B759" s="11"/>
      <c r="C759" s="11" t="s">
        <v>463</v>
      </c>
      <c r="D759" s="11"/>
      <c r="E759" s="11" t="s">
        <v>161</v>
      </c>
      <c r="F759" s="11">
        <v>10</v>
      </c>
      <c r="G759" s="11">
        <v>1</v>
      </c>
      <c r="H759" s="11">
        <v>1</v>
      </c>
      <c r="I759" s="305">
        <v>0</v>
      </c>
      <c r="K759" s="11"/>
      <c r="L759" s="11"/>
      <c r="M759" s="11"/>
      <c r="O759" s="299"/>
      <c r="P759" s="300"/>
      <c r="Q759" s="300"/>
      <c r="R759" s="301"/>
      <c r="U759" s="4"/>
      <c r="V759" s="4"/>
    </row>
    <row r="760" spans="1:22">
      <c r="A760" s="308"/>
      <c r="B760" s="11"/>
      <c r="C760" s="11" t="s">
        <v>465</v>
      </c>
      <c r="D760" s="11"/>
      <c r="E760" s="11" t="s">
        <v>245</v>
      </c>
      <c r="F760" s="11">
        <v>1</v>
      </c>
      <c r="G760" s="11"/>
      <c r="H760" s="11"/>
      <c r="I760" s="305"/>
      <c r="K760" s="11"/>
      <c r="L760" s="11"/>
      <c r="M760" s="11"/>
      <c r="O760" s="299"/>
      <c r="P760" s="300"/>
      <c r="Q760" s="300"/>
      <c r="R760" s="301"/>
      <c r="U760" s="4"/>
      <c r="V760" s="4"/>
    </row>
    <row r="761" spans="1:22">
      <c r="A761" s="308"/>
      <c r="B761" s="11"/>
      <c r="C761" s="11" t="s">
        <v>467</v>
      </c>
      <c r="D761" s="11"/>
      <c r="E761" s="11" t="s">
        <v>468</v>
      </c>
      <c r="F761" s="11">
        <v>1</v>
      </c>
      <c r="G761" s="11"/>
      <c r="H761" s="11"/>
      <c r="I761" s="305"/>
      <c r="K761" s="11"/>
      <c r="L761" s="11"/>
      <c r="M761" s="11"/>
      <c r="O761" s="299"/>
      <c r="P761" s="300"/>
      <c r="Q761" s="300"/>
      <c r="R761" s="301"/>
      <c r="U761" s="4"/>
      <c r="V761" s="4"/>
    </row>
    <row r="762" spans="1:22">
      <c r="A762" s="308"/>
      <c r="B762" s="11"/>
      <c r="C762" s="11" t="s">
        <v>469</v>
      </c>
      <c r="D762" s="11"/>
      <c r="E762" s="11" t="s">
        <v>245</v>
      </c>
      <c r="F762" s="11">
        <v>108</v>
      </c>
      <c r="G762" s="11"/>
      <c r="H762" s="11">
        <v>0</v>
      </c>
      <c r="I762" s="305"/>
      <c r="K762" s="11"/>
      <c r="L762" s="11"/>
      <c r="M762" s="11"/>
      <c r="O762" s="299"/>
      <c r="P762" s="300"/>
      <c r="Q762" s="300"/>
      <c r="R762" s="301"/>
      <c r="U762" s="4"/>
      <c r="V762" s="4"/>
    </row>
    <row r="763" spans="1:22">
      <c r="A763" s="308"/>
      <c r="B763" s="11"/>
      <c r="C763" s="11" t="s">
        <v>471</v>
      </c>
      <c r="D763" s="11"/>
      <c r="E763" s="11" t="s">
        <v>157</v>
      </c>
      <c r="F763" s="11">
        <v>62</v>
      </c>
      <c r="G763" s="11">
        <v>4</v>
      </c>
      <c r="H763" s="11">
        <v>4</v>
      </c>
      <c r="I763" s="305">
        <v>0.25</v>
      </c>
      <c r="K763" s="11"/>
      <c r="L763" s="11"/>
      <c r="M763" s="11"/>
      <c r="O763" s="299"/>
      <c r="P763" s="300"/>
      <c r="Q763" s="300"/>
      <c r="R763" s="301"/>
      <c r="U763" s="4"/>
      <c r="V763" s="4"/>
    </row>
    <row r="764" spans="1:22">
      <c r="A764" s="308"/>
      <c r="B764" s="11"/>
      <c r="C764" s="11" t="s">
        <v>473</v>
      </c>
      <c r="D764" s="11"/>
      <c r="E764" s="11" t="s">
        <v>474</v>
      </c>
      <c r="F764" s="11">
        <v>5</v>
      </c>
      <c r="G764" s="11">
        <v>1</v>
      </c>
      <c r="H764" s="11">
        <v>1</v>
      </c>
      <c r="I764" s="305">
        <v>2</v>
      </c>
      <c r="K764" s="11"/>
      <c r="L764" s="11"/>
      <c r="M764" s="11"/>
      <c r="O764" s="299"/>
      <c r="P764" s="300"/>
      <c r="Q764" s="300"/>
      <c r="R764" s="301"/>
      <c r="U764" s="4"/>
      <c r="V764" s="4"/>
    </row>
    <row r="765" spans="1:22">
      <c r="A765" s="308"/>
      <c r="B765" s="11"/>
      <c r="C765" s="11" t="s">
        <v>475</v>
      </c>
      <c r="D765" s="11"/>
      <c r="E765" s="11" t="s">
        <v>125</v>
      </c>
      <c r="F765" s="11">
        <v>7</v>
      </c>
      <c r="G765" s="11"/>
      <c r="H765" s="11">
        <v>0</v>
      </c>
      <c r="I765" s="305"/>
      <c r="K765" s="11"/>
      <c r="L765" s="11"/>
      <c r="M765" s="11"/>
      <c r="O765" s="299"/>
      <c r="P765" s="300"/>
      <c r="Q765" s="300"/>
      <c r="R765" s="301"/>
      <c r="U765" s="4"/>
      <c r="V765" s="4"/>
    </row>
    <row r="766" spans="1:22">
      <c r="A766" s="308"/>
      <c r="B766" s="11"/>
      <c r="C766" s="11" t="s">
        <v>476</v>
      </c>
      <c r="D766" s="11"/>
      <c r="E766" s="11" t="s">
        <v>367</v>
      </c>
      <c r="F766" s="11">
        <v>15</v>
      </c>
      <c r="G766" s="11"/>
      <c r="H766" s="11">
        <v>0</v>
      </c>
      <c r="I766" s="305"/>
      <c r="K766" s="11"/>
      <c r="L766" s="11"/>
      <c r="M766" s="11"/>
      <c r="O766" s="299"/>
      <c r="P766" s="300"/>
      <c r="Q766" s="300"/>
      <c r="R766" s="301"/>
      <c r="U766" s="4"/>
      <c r="V766" s="4"/>
    </row>
    <row r="767" spans="1:22" ht="15.75" thickBot="1">
      <c r="A767" s="308"/>
      <c r="B767" s="11"/>
      <c r="C767" s="11"/>
      <c r="D767" s="11"/>
      <c r="E767" s="11"/>
      <c r="F767" s="11"/>
      <c r="G767" s="11"/>
      <c r="H767" s="11"/>
      <c r="I767" s="305"/>
      <c r="K767" s="11"/>
      <c r="L767" s="11"/>
      <c r="M767" s="11"/>
      <c r="O767" s="299"/>
      <c r="P767" s="300"/>
      <c r="Q767" s="300"/>
      <c r="R767" s="301"/>
      <c r="U767" s="4"/>
      <c r="V767" s="4"/>
    </row>
    <row r="768" spans="1:22" ht="15.75" thickBot="1">
      <c r="A768" s="56"/>
      <c r="B768" s="94" t="s">
        <v>53</v>
      </c>
      <c r="C768" s="95"/>
      <c r="D768" s="95"/>
      <c r="E768" s="95"/>
      <c r="F768" s="96">
        <v>2725</v>
      </c>
      <c r="G768" s="96">
        <v>19</v>
      </c>
      <c r="H768" s="96">
        <v>16</v>
      </c>
      <c r="I768" s="375">
        <v>7.25</v>
      </c>
      <c r="K768" s="96"/>
      <c r="L768" s="96"/>
      <c r="M768" s="96"/>
      <c r="O768" s="438"/>
      <c r="P768" s="439"/>
      <c r="Q768" s="439"/>
      <c r="R768" s="440"/>
      <c r="U768" s="4"/>
      <c r="V768" s="4"/>
    </row>
    <row r="769" spans="1:22" s="4" customFormat="1" ht="12.75">
      <c r="A769" s="56"/>
      <c r="I769" s="307"/>
      <c r="K769" s="51"/>
    </row>
    <row r="770" spans="1:22" ht="63.75">
      <c r="A770" s="56" t="s">
        <v>478</v>
      </c>
      <c r="B770" s="360" t="s">
        <v>57</v>
      </c>
      <c r="C770" s="57" t="s">
        <v>36</v>
      </c>
      <c r="D770" s="57" t="s">
        <v>37</v>
      </c>
      <c r="E770" s="57" t="s">
        <v>38</v>
      </c>
      <c r="F770" s="58" t="s">
        <v>80</v>
      </c>
      <c r="G770" s="58" t="s">
        <v>81</v>
      </c>
      <c r="H770" s="58" t="s">
        <v>82</v>
      </c>
      <c r="I770" s="376" t="s">
        <v>83</v>
      </c>
      <c r="J770" s="73"/>
      <c r="K770" s="58" t="s">
        <v>84</v>
      </c>
      <c r="L770" s="58" t="s">
        <v>85</v>
      </c>
      <c r="M770" s="58" t="s">
        <v>86</v>
      </c>
      <c r="N770" s="73"/>
      <c r="O770" s="435" t="s">
        <v>87</v>
      </c>
      <c r="P770" s="436"/>
      <c r="Q770" s="436"/>
      <c r="R770" s="437"/>
      <c r="U770" s="4"/>
      <c r="V770" s="4"/>
    </row>
    <row r="771" spans="1:22">
      <c r="A771" s="56"/>
      <c r="B771" s="11"/>
      <c r="C771" s="359" t="s">
        <v>88</v>
      </c>
      <c r="D771" s="11"/>
      <c r="E771" s="11" t="s">
        <v>90</v>
      </c>
      <c r="F771" s="11">
        <v>21</v>
      </c>
      <c r="G771" s="11">
        <v>1</v>
      </c>
      <c r="H771" s="11">
        <v>1</v>
      </c>
      <c r="I771" s="305">
        <v>0</v>
      </c>
      <c r="K771" s="11"/>
      <c r="L771" s="11"/>
      <c r="M771" s="11"/>
      <c r="O771" s="441"/>
      <c r="P771" s="442"/>
      <c r="Q771" s="442"/>
      <c r="R771" s="443"/>
      <c r="U771" s="4"/>
      <c r="V771" s="4"/>
    </row>
    <row r="772" spans="1:22">
      <c r="A772" s="56"/>
      <c r="B772" s="11"/>
      <c r="C772" s="359" t="s">
        <v>88</v>
      </c>
      <c r="D772" s="11"/>
      <c r="E772" s="11" t="s">
        <v>89</v>
      </c>
      <c r="F772" s="11">
        <v>9</v>
      </c>
      <c r="G772" s="11"/>
      <c r="H772" s="11"/>
      <c r="I772" s="305"/>
      <c r="K772" s="11"/>
      <c r="L772" s="11"/>
      <c r="M772" s="11"/>
      <c r="O772" s="352"/>
      <c r="P772" s="353"/>
      <c r="Q772" s="353"/>
      <c r="R772" s="354"/>
      <c r="U772" s="4"/>
      <c r="V772" s="4"/>
    </row>
    <row r="773" spans="1:22">
      <c r="A773" s="56"/>
      <c r="B773" s="11"/>
      <c r="C773" s="359" t="s">
        <v>91</v>
      </c>
      <c r="D773" s="11"/>
      <c r="E773" s="11" t="s">
        <v>90</v>
      </c>
      <c r="F773" s="11">
        <v>8</v>
      </c>
      <c r="G773" s="11"/>
      <c r="H773" s="11">
        <v>0</v>
      </c>
      <c r="I773" s="305"/>
      <c r="K773" s="11"/>
      <c r="L773" s="11"/>
      <c r="M773" s="11"/>
      <c r="O773" s="352"/>
      <c r="P773" s="353"/>
      <c r="Q773" s="353"/>
      <c r="R773" s="354"/>
      <c r="U773" s="4"/>
      <c r="V773" s="4"/>
    </row>
    <row r="774" spans="1:22">
      <c r="A774" s="56"/>
      <c r="B774" s="11"/>
      <c r="C774" s="359" t="s">
        <v>92</v>
      </c>
      <c r="D774" s="11"/>
      <c r="E774" s="11" t="s">
        <v>93</v>
      </c>
      <c r="F774" s="11">
        <v>1</v>
      </c>
      <c r="G774" s="11"/>
      <c r="H774" s="11"/>
      <c r="I774" s="305"/>
      <c r="K774" s="11"/>
      <c r="L774" s="11"/>
      <c r="M774" s="11"/>
      <c r="O774" s="355"/>
      <c r="P774" s="356"/>
      <c r="Q774" s="356"/>
      <c r="R774" s="357"/>
      <c r="U774" s="4"/>
      <c r="V774" s="4"/>
    </row>
    <row r="775" spans="1:22">
      <c r="A775" s="56"/>
      <c r="B775" s="11"/>
      <c r="C775" s="359" t="s">
        <v>94</v>
      </c>
      <c r="D775" s="11"/>
      <c r="E775" s="11" t="s">
        <v>95</v>
      </c>
      <c r="F775" s="11">
        <v>1</v>
      </c>
      <c r="G775" s="11"/>
      <c r="H775" s="11"/>
      <c r="I775" s="305"/>
      <c r="K775" s="11"/>
      <c r="L775" s="11"/>
      <c r="M775" s="11"/>
      <c r="O775" s="355"/>
      <c r="P775" s="356"/>
      <c r="Q775" s="356"/>
      <c r="R775" s="357"/>
      <c r="U775" s="4"/>
      <c r="V775" s="4"/>
    </row>
    <row r="776" spans="1:22">
      <c r="A776" s="56"/>
      <c r="B776" s="11"/>
      <c r="C776" s="359" t="s">
        <v>96</v>
      </c>
      <c r="D776" s="11"/>
      <c r="E776" s="11" t="s">
        <v>97</v>
      </c>
      <c r="F776" s="11">
        <v>1</v>
      </c>
      <c r="G776" s="11"/>
      <c r="H776" s="11">
        <v>0</v>
      </c>
      <c r="I776" s="305"/>
      <c r="K776" s="11"/>
      <c r="L776" s="11"/>
      <c r="M776" s="11"/>
      <c r="O776" s="355"/>
      <c r="P776" s="356"/>
      <c r="Q776" s="356"/>
      <c r="R776" s="357"/>
      <c r="U776" s="4"/>
      <c r="V776" s="4"/>
    </row>
    <row r="777" spans="1:22">
      <c r="A777" s="56"/>
      <c r="B777" s="11"/>
      <c r="C777" s="359" t="s">
        <v>98</v>
      </c>
      <c r="D777" s="11"/>
      <c r="E777" s="11" t="s">
        <v>99</v>
      </c>
      <c r="F777" s="11">
        <v>13</v>
      </c>
      <c r="G777" s="11"/>
      <c r="H777" s="11">
        <v>0</v>
      </c>
      <c r="I777" s="305"/>
      <c r="K777" s="11"/>
      <c r="L777" s="11"/>
      <c r="M777" s="11"/>
      <c r="O777" s="355"/>
      <c r="P777" s="356"/>
      <c r="Q777" s="356"/>
      <c r="R777" s="357"/>
      <c r="U777" s="4"/>
      <c r="V777" s="4"/>
    </row>
    <row r="778" spans="1:22">
      <c r="A778" s="56"/>
      <c r="B778" s="11"/>
      <c r="C778" s="359" t="s">
        <v>100</v>
      </c>
      <c r="D778" s="11"/>
      <c r="E778" s="11" t="s">
        <v>101</v>
      </c>
      <c r="F778" s="11">
        <v>183</v>
      </c>
      <c r="G778" s="11">
        <v>2</v>
      </c>
      <c r="H778" s="11">
        <v>0</v>
      </c>
      <c r="I778" s="305"/>
      <c r="K778" s="11"/>
      <c r="L778" s="11"/>
      <c r="M778" s="11"/>
      <c r="O778" s="355"/>
      <c r="P778" s="356"/>
      <c r="Q778" s="356"/>
      <c r="R778" s="357"/>
      <c r="U778" s="4"/>
      <c r="V778" s="4"/>
    </row>
    <row r="779" spans="1:22">
      <c r="A779" s="56"/>
      <c r="B779" s="11"/>
      <c r="C779" s="359" t="s">
        <v>102</v>
      </c>
      <c r="D779" s="11"/>
      <c r="E779" s="11" t="s">
        <v>103</v>
      </c>
      <c r="F779" s="11">
        <v>2</v>
      </c>
      <c r="G779" s="11"/>
      <c r="H779" s="11"/>
      <c r="I779" s="305"/>
      <c r="K779" s="11"/>
      <c r="L779" s="11"/>
      <c r="M779" s="11"/>
      <c r="O779" s="355"/>
      <c r="P779" s="356"/>
      <c r="Q779" s="356"/>
      <c r="R779" s="357"/>
      <c r="U779" s="4"/>
      <c r="V779" s="4"/>
    </row>
    <row r="780" spans="1:22">
      <c r="A780" s="56"/>
      <c r="B780" s="11"/>
      <c r="C780" s="359" t="s">
        <v>104</v>
      </c>
      <c r="D780" s="11"/>
      <c r="E780" s="11" t="s">
        <v>105</v>
      </c>
      <c r="F780" s="11">
        <v>2</v>
      </c>
      <c r="G780" s="11"/>
      <c r="H780" s="11">
        <v>0</v>
      </c>
      <c r="I780" s="305"/>
      <c r="K780" s="11"/>
      <c r="L780" s="11"/>
      <c r="M780" s="11"/>
      <c r="O780" s="355"/>
      <c r="P780" s="356"/>
      <c r="Q780" s="356"/>
      <c r="R780" s="357"/>
      <c r="U780" s="4"/>
      <c r="V780" s="4"/>
    </row>
    <row r="781" spans="1:22">
      <c r="A781" s="56"/>
      <c r="B781" s="11"/>
      <c r="C781" s="359" t="s">
        <v>107</v>
      </c>
      <c r="D781" s="11"/>
      <c r="E781" s="11" t="s">
        <v>108</v>
      </c>
      <c r="F781" s="11">
        <v>7</v>
      </c>
      <c r="G781" s="11"/>
      <c r="H781" s="11"/>
      <c r="I781" s="305"/>
      <c r="K781" s="11"/>
      <c r="L781" s="11"/>
      <c r="M781" s="11"/>
      <c r="O781" s="355"/>
      <c r="P781" s="356"/>
      <c r="Q781" s="356"/>
      <c r="R781" s="357"/>
      <c r="U781" s="4"/>
      <c r="V781" s="4"/>
    </row>
    <row r="782" spans="1:22">
      <c r="A782" s="56"/>
      <c r="B782" s="11"/>
      <c r="C782" s="359" t="s">
        <v>109</v>
      </c>
      <c r="D782" s="11"/>
      <c r="E782" s="11" t="s">
        <v>151</v>
      </c>
      <c r="F782" s="11">
        <v>1</v>
      </c>
      <c r="G782" s="11"/>
      <c r="H782" s="11"/>
      <c r="I782" s="305"/>
      <c r="K782" s="11"/>
      <c r="L782" s="11"/>
      <c r="M782" s="11"/>
      <c r="O782" s="355"/>
      <c r="P782" s="356"/>
      <c r="Q782" s="356"/>
      <c r="R782" s="357"/>
      <c r="U782" s="4"/>
      <c r="V782" s="4"/>
    </row>
    <row r="783" spans="1:22">
      <c r="A783" s="56"/>
      <c r="B783" s="11"/>
      <c r="C783" s="359" t="s">
        <v>109</v>
      </c>
      <c r="D783" s="11"/>
      <c r="E783" s="11" t="s">
        <v>110</v>
      </c>
      <c r="F783" s="11">
        <v>12</v>
      </c>
      <c r="G783" s="11"/>
      <c r="H783" s="11">
        <v>0</v>
      </c>
      <c r="I783" s="305"/>
      <c r="K783" s="11"/>
      <c r="L783" s="11"/>
      <c r="M783" s="11"/>
      <c r="O783" s="355"/>
      <c r="P783" s="356"/>
      <c r="Q783" s="356"/>
      <c r="R783" s="357"/>
      <c r="U783" s="4"/>
      <c r="V783" s="4"/>
    </row>
    <row r="784" spans="1:22">
      <c r="A784" s="56"/>
      <c r="B784" s="11"/>
      <c r="C784" s="359" t="s">
        <v>111</v>
      </c>
      <c r="D784" s="11"/>
      <c r="E784" s="11" t="s">
        <v>112</v>
      </c>
      <c r="F784" s="11">
        <v>7</v>
      </c>
      <c r="G784" s="11"/>
      <c r="H784" s="11">
        <v>0</v>
      </c>
      <c r="I784" s="305"/>
      <c r="K784" s="11"/>
      <c r="L784" s="11"/>
      <c r="M784" s="11"/>
      <c r="O784" s="355"/>
      <c r="P784" s="356"/>
      <c r="Q784" s="356"/>
      <c r="R784" s="357"/>
      <c r="U784" s="4"/>
      <c r="V784" s="4"/>
    </row>
    <row r="785" spans="1:22">
      <c r="A785" s="56"/>
      <c r="B785" s="11"/>
      <c r="C785" s="359" t="s">
        <v>115</v>
      </c>
      <c r="D785" s="11"/>
      <c r="E785" s="11" t="s">
        <v>116</v>
      </c>
      <c r="F785" s="11">
        <v>1</v>
      </c>
      <c r="G785" s="11"/>
      <c r="H785" s="11"/>
      <c r="I785" s="305"/>
      <c r="K785" s="11"/>
      <c r="L785" s="11"/>
      <c r="M785" s="11"/>
      <c r="O785" s="355"/>
      <c r="P785" s="356"/>
      <c r="Q785" s="356"/>
      <c r="R785" s="357"/>
      <c r="U785" s="4"/>
      <c r="V785" s="4"/>
    </row>
    <row r="786" spans="1:22">
      <c r="A786" s="56"/>
      <c r="B786" s="11"/>
      <c r="C786" s="359" t="s">
        <v>117</v>
      </c>
      <c r="D786" s="11"/>
      <c r="E786" s="11" t="s">
        <v>118</v>
      </c>
      <c r="F786" s="11">
        <v>15</v>
      </c>
      <c r="G786" s="11"/>
      <c r="H786" s="11"/>
      <c r="I786" s="305"/>
      <c r="K786" s="11"/>
      <c r="L786" s="11"/>
      <c r="M786" s="11"/>
      <c r="O786" s="355"/>
      <c r="P786" s="356"/>
      <c r="Q786" s="356"/>
      <c r="R786" s="357"/>
      <c r="U786" s="4"/>
      <c r="V786" s="4"/>
    </row>
    <row r="787" spans="1:22">
      <c r="A787" s="56"/>
      <c r="B787" s="11"/>
      <c r="C787" s="359" t="s">
        <v>117</v>
      </c>
      <c r="D787" s="11"/>
      <c r="E787" s="11" t="s">
        <v>120</v>
      </c>
      <c r="F787" s="11">
        <v>2</v>
      </c>
      <c r="G787" s="11"/>
      <c r="H787" s="11"/>
      <c r="I787" s="305"/>
      <c r="K787" s="11"/>
      <c r="L787" s="11"/>
      <c r="M787" s="11"/>
      <c r="O787" s="355"/>
      <c r="P787" s="356"/>
      <c r="Q787" s="356"/>
      <c r="R787" s="357"/>
      <c r="U787" s="4"/>
      <c r="V787" s="4"/>
    </row>
    <row r="788" spans="1:22">
      <c r="A788" s="56"/>
      <c r="B788" s="11"/>
      <c r="C788" s="359" t="s">
        <v>123</v>
      </c>
      <c r="D788" s="11"/>
      <c r="E788" s="11" t="s">
        <v>124</v>
      </c>
      <c r="F788" s="11">
        <v>1</v>
      </c>
      <c r="G788" s="11">
        <v>1</v>
      </c>
      <c r="H788" s="11">
        <v>1</v>
      </c>
      <c r="I788" s="305">
        <v>11</v>
      </c>
      <c r="K788" s="11"/>
      <c r="L788" s="11"/>
      <c r="M788" s="11"/>
      <c r="O788" s="355"/>
      <c r="P788" s="356"/>
      <c r="Q788" s="356"/>
      <c r="R788" s="357"/>
      <c r="U788" s="4"/>
      <c r="V788" s="4"/>
    </row>
    <row r="789" spans="1:22">
      <c r="A789" s="56"/>
      <c r="B789" s="11"/>
      <c r="C789" s="359" t="s">
        <v>126</v>
      </c>
      <c r="D789" s="11"/>
      <c r="E789" s="11" t="s">
        <v>93</v>
      </c>
      <c r="F789" s="11">
        <v>40</v>
      </c>
      <c r="G789" s="11"/>
      <c r="H789" s="11">
        <v>0</v>
      </c>
      <c r="I789" s="305"/>
      <c r="K789" s="11"/>
      <c r="L789" s="11"/>
      <c r="M789" s="11"/>
      <c r="O789" s="355"/>
      <c r="P789" s="356"/>
      <c r="Q789" s="356"/>
      <c r="R789" s="357"/>
      <c r="U789" s="4"/>
      <c r="V789" s="4"/>
    </row>
    <row r="790" spans="1:22">
      <c r="A790" s="56"/>
      <c r="B790" s="11"/>
      <c r="C790" s="359" t="s">
        <v>126</v>
      </c>
      <c r="D790" s="11"/>
      <c r="E790" s="11" t="s">
        <v>461</v>
      </c>
      <c r="F790" s="11">
        <v>2</v>
      </c>
      <c r="G790" s="11"/>
      <c r="H790" s="11"/>
      <c r="I790" s="305"/>
      <c r="K790" s="11"/>
      <c r="L790" s="11"/>
      <c r="M790" s="11"/>
      <c r="O790" s="355"/>
      <c r="P790" s="356"/>
      <c r="Q790" s="356"/>
      <c r="R790" s="357"/>
      <c r="U790" s="4"/>
      <c r="V790" s="4"/>
    </row>
    <row r="791" spans="1:22">
      <c r="A791" s="56"/>
      <c r="B791" s="11"/>
      <c r="C791" s="359" t="s">
        <v>128</v>
      </c>
      <c r="D791" s="11"/>
      <c r="E791" s="11" t="s">
        <v>129</v>
      </c>
      <c r="F791" s="11">
        <v>3</v>
      </c>
      <c r="G791" s="11"/>
      <c r="H791" s="11">
        <v>0</v>
      </c>
      <c r="I791" s="305"/>
      <c r="K791" s="11"/>
      <c r="L791" s="11"/>
      <c r="M791" s="11"/>
      <c r="O791" s="355"/>
      <c r="P791" s="356"/>
      <c r="Q791" s="356"/>
      <c r="R791" s="357"/>
      <c r="U791" s="4"/>
      <c r="V791" s="4"/>
    </row>
    <row r="792" spans="1:22">
      <c r="A792" s="56"/>
      <c r="B792" s="11"/>
      <c r="C792" s="359" t="s">
        <v>130</v>
      </c>
      <c r="D792" s="11"/>
      <c r="E792" s="11" t="s">
        <v>97</v>
      </c>
      <c r="F792" s="11">
        <v>3</v>
      </c>
      <c r="G792" s="11">
        <v>1</v>
      </c>
      <c r="H792" s="11">
        <v>0</v>
      </c>
      <c r="I792" s="305"/>
      <c r="K792" s="11"/>
      <c r="L792" s="11"/>
      <c r="M792" s="11"/>
      <c r="O792" s="355"/>
      <c r="P792" s="356"/>
      <c r="Q792" s="356"/>
      <c r="R792" s="357"/>
      <c r="U792" s="4"/>
      <c r="V792" s="4"/>
    </row>
    <row r="793" spans="1:22">
      <c r="A793" s="56"/>
      <c r="B793" s="11"/>
      <c r="C793" s="359" t="s">
        <v>132</v>
      </c>
      <c r="D793" s="11"/>
      <c r="E793" s="11" t="s">
        <v>118</v>
      </c>
      <c r="F793" s="11">
        <v>3</v>
      </c>
      <c r="G793" s="11"/>
      <c r="H793" s="11"/>
      <c r="I793" s="305"/>
      <c r="K793" s="11"/>
      <c r="L793" s="11"/>
      <c r="M793" s="11"/>
      <c r="O793" s="355"/>
      <c r="P793" s="356"/>
      <c r="Q793" s="356"/>
      <c r="R793" s="357"/>
      <c r="U793" s="4"/>
      <c r="V793" s="4"/>
    </row>
    <row r="794" spans="1:22">
      <c r="A794" s="56"/>
      <c r="B794" s="11"/>
      <c r="C794" s="359" t="s">
        <v>133</v>
      </c>
      <c r="D794" s="11"/>
      <c r="E794" s="11" t="s">
        <v>134</v>
      </c>
      <c r="F794" s="11">
        <v>16</v>
      </c>
      <c r="G794" s="11"/>
      <c r="H794" s="11">
        <v>0</v>
      </c>
      <c r="I794" s="305"/>
      <c r="K794" s="11"/>
      <c r="L794" s="11"/>
      <c r="M794" s="11"/>
      <c r="O794" s="355"/>
      <c r="P794" s="356"/>
      <c r="Q794" s="356"/>
      <c r="R794" s="357"/>
      <c r="U794" s="4"/>
      <c r="V794" s="4"/>
    </row>
    <row r="795" spans="1:22">
      <c r="A795" s="56"/>
      <c r="B795" s="11"/>
      <c r="C795" s="359" t="s">
        <v>135</v>
      </c>
      <c r="D795" s="11"/>
      <c r="E795" s="11" t="s">
        <v>136</v>
      </c>
      <c r="F795" s="11">
        <v>90</v>
      </c>
      <c r="G795" s="11">
        <v>2</v>
      </c>
      <c r="H795" s="11">
        <v>2</v>
      </c>
      <c r="I795" s="305">
        <v>10.5</v>
      </c>
      <c r="K795" s="11"/>
      <c r="L795" s="11"/>
      <c r="M795" s="11"/>
      <c r="O795" s="355"/>
      <c r="P795" s="356"/>
      <c r="Q795" s="356"/>
      <c r="R795" s="357"/>
      <c r="U795" s="4"/>
      <c r="V795" s="4"/>
    </row>
    <row r="796" spans="1:22">
      <c r="A796" s="56"/>
      <c r="B796" s="11"/>
      <c r="C796" s="359" t="s">
        <v>137</v>
      </c>
      <c r="D796" s="11"/>
      <c r="E796" s="11" t="s">
        <v>138</v>
      </c>
      <c r="F796" s="11">
        <v>8</v>
      </c>
      <c r="G796" s="11"/>
      <c r="H796" s="11">
        <v>0</v>
      </c>
      <c r="I796" s="305"/>
      <c r="K796" s="11"/>
      <c r="L796" s="11"/>
      <c r="M796" s="11"/>
      <c r="O796" s="355"/>
      <c r="P796" s="356"/>
      <c r="Q796" s="356"/>
      <c r="R796" s="357"/>
      <c r="U796" s="4"/>
      <c r="V796" s="4"/>
    </row>
    <row r="797" spans="1:22">
      <c r="A797" s="56"/>
      <c r="B797" s="11"/>
      <c r="C797" s="359" t="s">
        <v>140</v>
      </c>
      <c r="D797" s="11"/>
      <c r="E797" s="11" t="s">
        <v>141</v>
      </c>
      <c r="F797" s="11">
        <v>9</v>
      </c>
      <c r="G797" s="11">
        <v>1</v>
      </c>
      <c r="H797" s="11">
        <v>1</v>
      </c>
      <c r="I797" s="305">
        <v>14</v>
      </c>
      <c r="K797" s="11"/>
      <c r="L797" s="11"/>
      <c r="M797" s="11"/>
      <c r="O797" s="355"/>
      <c r="P797" s="356"/>
      <c r="Q797" s="356"/>
      <c r="R797" s="357"/>
      <c r="U797" s="4"/>
      <c r="V797" s="4"/>
    </row>
    <row r="798" spans="1:22">
      <c r="A798" s="56"/>
      <c r="B798" s="11"/>
      <c r="C798" s="359" t="s">
        <v>140</v>
      </c>
      <c r="D798" s="11"/>
      <c r="E798" s="11" t="s">
        <v>141</v>
      </c>
      <c r="F798" s="11">
        <v>1</v>
      </c>
      <c r="G798" s="11"/>
      <c r="H798" s="11"/>
      <c r="I798" s="305"/>
      <c r="K798" s="11"/>
      <c r="L798" s="11"/>
      <c r="M798" s="11"/>
      <c r="O798" s="355"/>
      <c r="P798" s="356"/>
      <c r="Q798" s="356"/>
      <c r="R798" s="357"/>
      <c r="U798" s="4"/>
      <c r="V798" s="4"/>
    </row>
    <row r="799" spans="1:22">
      <c r="A799" s="56"/>
      <c r="B799" s="11"/>
      <c r="C799" s="359" t="s">
        <v>143</v>
      </c>
      <c r="D799" s="11"/>
      <c r="E799" s="11" t="s">
        <v>144</v>
      </c>
      <c r="F799" s="11">
        <v>3</v>
      </c>
      <c r="G799" s="11"/>
      <c r="H799" s="11">
        <v>0</v>
      </c>
      <c r="I799" s="305"/>
      <c r="K799" s="11"/>
      <c r="L799" s="11"/>
      <c r="M799" s="11"/>
      <c r="O799" s="355"/>
      <c r="P799" s="356"/>
      <c r="Q799" s="356"/>
      <c r="R799" s="357"/>
      <c r="U799" s="4"/>
      <c r="V799" s="4"/>
    </row>
    <row r="800" spans="1:22">
      <c r="A800" s="56"/>
      <c r="B800" s="11"/>
      <c r="C800" s="359" t="s">
        <v>145</v>
      </c>
      <c r="D800" s="11"/>
      <c r="E800" s="11" t="s">
        <v>146</v>
      </c>
      <c r="F800" s="11">
        <v>43</v>
      </c>
      <c r="G800" s="11">
        <v>1</v>
      </c>
      <c r="H800" s="11">
        <v>1</v>
      </c>
      <c r="I800" s="305">
        <v>246</v>
      </c>
      <c r="K800" s="11"/>
      <c r="L800" s="11"/>
      <c r="M800" s="11"/>
      <c r="O800" s="355"/>
      <c r="P800" s="356"/>
      <c r="Q800" s="356"/>
      <c r="R800" s="357"/>
      <c r="U800" s="4"/>
      <c r="V800" s="4"/>
    </row>
    <row r="801" spans="1:22">
      <c r="A801" s="56"/>
      <c r="B801" s="11"/>
      <c r="C801" s="359" t="s">
        <v>147</v>
      </c>
      <c r="D801" s="11"/>
      <c r="E801" s="11" t="s">
        <v>144</v>
      </c>
      <c r="F801" s="11">
        <v>28</v>
      </c>
      <c r="G801" s="11"/>
      <c r="H801" s="11">
        <v>0</v>
      </c>
      <c r="I801" s="305"/>
      <c r="K801" s="11"/>
      <c r="L801" s="11"/>
      <c r="M801" s="11"/>
      <c r="O801" s="355"/>
      <c r="P801" s="356"/>
      <c r="Q801" s="356"/>
      <c r="R801" s="357"/>
      <c r="U801" s="4"/>
      <c r="V801" s="4"/>
    </row>
    <row r="802" spans="1:22">
      <c r="A802" s="56"/>
      <c r="B802" s="11"/>
      <c r="C802" s="359" t="s">
        <v>150</v>
      </c>
      <c r="D802" s="11"/>
      <c r="E802" s="11" t="s">
        <v>151</v>
      </c>
      <c r="F802" s="11">
        <v>1</v>
      </c>
      <c r="G802" s="11"/>
      <c r="H802" s="11"/>
      <c r="I802" s="305"/>
      <c r="K802" s="11"/>
      <c r="L802" s="11"/>
      <c r="M802" s="11"/>
      <c r="O802" s="355"/>
      <c r="P802" s="356"/>
      <c r="Q802" s="356"/>
      <c r="R802" s="357"/>
      <c r="U802" s="4"/>
      <c r="V802" s="4"/>
    </row>
    <row r="803" spans="1:22">
      <c r="A803" s="56"/>
      <c r="B803" s="11"/>
      <c r="C803" s="359" t="s">
        <v>150</v>
      </c>
      <c r="D803" s="11"/>
      <c r="E803" s="11" t="s">
        <v>110</v>
      </c>
      <c r="F803" s="11">
        <v>2</v>
      </c>
      <c r="G803" s="11"/>
      <c r="H803" s="11"/>
      <c r="I803" s="305"/>
      <c r="K803" s="11"/>
      <c r="L803" s="11"/>
      <c r="M803" s="11"/>
      <c r="O803" s="355"/>
      <c r="P803" s="356"/>
      <c r="Q803" s="356"/>
      <c r="R803" s="357"/>
      <c r="U803" s="4"/>
      <c r="V803" s="4"/>
    </row>
    <row r="804" spans="1:22">
      <c r="A804" s="56"/>
      <c r="B804" s="11"/>
      <c r="C804" s="359" t="s">
        <v>152</v>
      </c>
      <c r="D804" s="11"/>
      <c r="E804" s="11" t="s">
        <v>153</v>
      </c>
      <c r="F804" s="11">
        <v>1</v>
      </c>
      <c r="G804" s="11"/>
      <c r="H804" s="11"/>
      <c r="I804" s="305"/>
      <c r="K804" s="11"/>
      <c r="L804" s="11"/>
      <c r="M804" s="11"/>
      <c r="O804" s="355"/>
      <c r="P804" s="356"/>
      <c r="Q804" s="356"/>
      <c r="R804" s="357"/>
      <c r="U804" s="4"/>
      <c r="V804" s="4"/>
    </row>
    <row r="805" spans="1:22">
      <c r="A805" s="56"/>
      <c r="B805" s="11"/>
      <c r="C805" s="359" t="s">
        <v>154</v>
      </c>
      <c r="D805" s="11"/>
      <c r="E805" s="11" t="s">
        <v>155</v>
      </c>
      <c r="F805" s="11">
        <v>11</v>
      </c>
      <c r="G805" s="11"/>
      <c r="H805" s="11">
        <v>0</v>
      </c>
      <c r="I805" s="305"/>
      <c r="K805" s="11"/>
      <c r="L805" s="11"/>
      <c r="M805" s="11"/>
      <c r="O805" s="355"/>
      <c r="P805" s="356"/>
      <c r="Q805" s="356"/>
      <c r="R805" s="357"/>
      <c r="U805" s="4"/>
      <c r="V805" s="4"/>
    </row>
    <row r="806" spans="1:22">
      <c r="A806" s="56"/>
      <c r="B806" s="11"/>
      <c r="C806" s="359" t="s">
        <v>156</v>
      </c>
      <c r="D806" s="11"/>
      <c r="E806" s="11" t="s">
        <v>157</v>
      </c>
      <c r="F806" s="11">
        <v>3</v>
      </c>
      <c r="G806" s="11"/>
      <c r="H806" s="11">
        <v>0</v>
      </c>
      <c r="I806" s="305"/>
      <c r="K806" s="11"/>
      <c r="L806" s="11"/>
      <c r="M806" s="11"/>
      <c r="O806" s="355"/>
      <c r="P806" s="356"/>
      <c r="Q806" s="356"/>
      <c r="R806" s="357"/>
      <c r="U806" s="4"/>
      <c r="V806" s="4"/>
    </row>
    <row r="807" spans="1:22">
      <c r="A807" s="56"/>
      <c r="B807" s="11"/>
      <c r="C807" s="359" t="s">
        <v>158</v>
      </c>
      <c r="D807" s="11"/>
      <c r="E807" s="11" t="s">
        <v>93</v>
      </c>
      <c r="F807" s="11">
        <v>1</v>
      </c>
      <c r="G807" s="11"/>
      <c r="H807" s="11"/>
      <c r="I807" s="305"/>
      <c r="K807" s="11"/>
      <c r="L807" s="11"/>
      <c r="M807" s="11"/>
      <c r="O807" s="355"/>
      <c r="P807" s="356"/>
      <c r="Q807" s="356"/>
      <c r="R807" s="357"/>
      <c r="U807" s="4"/>
      <c r="V807" s="4"/>
    </row>
    <row r="808" spans="1:22">
      <c r="A808" s="56"/>
      <c r="B808" s="11"/>
      <c r="C808" s="359" t="s">
        <v>158</v>
      </c>
      <c r="D808" s="11"/>
      <c r="E808" s="11" t="s">
        <v>159</v>
      </c>
      <c r="F808" s="11">
        <v>8</v>
      </c>
      <c r="G808" s="11"/>
      <c r="H808" s="11">
        <v>0</v>
      </c>
      <c r="I808" s="305"/>
      <c r="K808" s="11"/>
      <c r="L808" s="11"/>
      <c r="M808" s="11"/>
      <c r="O808" s="355"/>
      <c r="P808" s="356"/>
      <c r="Q808" s="356"/>
      <c r="R808" s="357"/>
      <c r="U808" s="4"/>
      <c r="V808" s="4"/>
    </row>
    <row r="809" spans="1:22">
      <c r="A809" s="56"/>
      <c r="B809" s="11"/>
      <c r="C809" s="359" t="s">
        <v>160</v>
      </c>
      <c r="D809" s="11"/>
      <c r="E809" s="11" t="s">
        <v>161</v>
      </c>
      <c r="F809" s="11">
        <v>1</v>
      </c>
      <c r="G809" s="11"/>
      <c r="H809" s="11"/>
      <c r="I809" s="305"/>
      <c r="K809" s="11"/>
      <c r="L809" s="11"/>
      <c r="M809" s="11"/>
      <c r="O809" s="355"/>
      <c r="P809" s="356"/>
      <c r="Q809" s="356"/>
      <c r="R809" s="357"/>
      <c r="U809" s="4"/>
      <c r="V809" s="4"/>
    </row>
    <row r="810" spans="1:22">
      <c r="A810" s="56"/>
      <c r="B810" s="11"/>
      <c r="C810" s="359" t="s">
        <v>162</v>
      </c>
      <c r="D810" s="11"/>
      <c r="E810" s="11" t="s">
        <v>163</v>
      </c>
      <c r="F810" s="11">
        <v>4</v>
      </c>
      <c r="G810" s="11"/>
      <c r="H810" s="11"/>
      <c r="I810" s="305"/>
      <c r="K810" s="11"/>
      <c r="L810" s="11"/>
      <c r="M810" s="11"/>
      <c r="O810" s="355"/>
      <c r="P810" s="356"/>
      <c r="Q810" s="356"/>
      <c r="R810" s="357"/>
      <c r="U810" s="4"/>
      <c r="V810" s="4"/>
    </row>
    <row r="811" spans="1:22">
      <c r="A811" s="56"/>
      <c r="B811" s="11"/>
      <c r="C811" s="359" t="s">
        <v>164</v>
      </c>
      <c r="D811" s="11"/>
      <c r="E811" s="11" t="s">
        <v>165</v>
      </c>
      <c r="F811" s="11">
        <v>2</v>
      </c>
      <c r="G811" s="11"/>
      <c r="H811" s="11"/>
      <c r="I811" s="305"/>
      <c r="K811" s="11"/>
      <c r="L811" s="11"/>
      <c r="M811" s="11"/>
      <c r="O811" s="355"/>
      <c r="P811" s="356"/>
      <c r="Q811" s="356"/>
      <c r="R811" s="357"/>
      <c r="U811" s="4"/>
      <c r="V811" s="4"/>
    </row>
    <row r="812" spans="1:22">
      <c r="A812" s="56"/>
      <c r="B812" s="11"/>
      <c r="C812" s="359" t="s">
        <v>166</v>
      </c>
      <c r="D812" s="11"/>
      <c r="E812" s="11" t="s">
        <v>167</v>
      </c>
      <c r="F812" s="11">
        <v>2</v>
      </c>
      <c r="G812" s="11"/>
      <c r="H812" s="11"/>
      <c r="I812" s="305"/>
      <c r="K812" s="11"/>
      <c r="L812" s="11"/>
      <c r="M812" s="11"/>
      <c r="O812" s="355"/>
      <c r="P812" s="356"/>
      <c r="Q812" s="356"/>
      <c r="R812" s="357"/>
      <c r="U812" s="4"/>
      <c r="V812" s="4"/>
    </row>
    <row r="813" spans="1:22">
      <c r="A813" s="56"/>
      <c r="B813" s="11"/>
      <c r="C813" s="359" t="s">
        <v>168</v>
      </c>
      <c r="D813" s="11"/>
      <c r="E813" s="11" t="s">
        <v>169</v>
      </c>
      <c r="F813" s="11">
        <v>4</v>
      </c>
      <c r="G813" s="11"/>
      <c r="H813" s="11"/>
      <c r="I813" s="305"/>
      <c r="K813" s="11"/>
      <c r="L813" s="11"/>
      <c r="M813" s="11"/>
      <c r="O813" s="355"/>
      <c r="P813" s="356"/>
      <c r="Q813" s="356"/>
      <c r="R813" s="357"/>
      <c r="U813" s="4"/>
      <c r="V813" s="4"/>
    </row>
    <row r="814" spans="1:22">
      <c r="A814" s="56"/>
      <c r="B814" s="11"/>
      <c r="C814" s="359" t="s">
        <v>170</v>
      </c>
      <c r="D814" s="11"/>
      <c r="E814" s="11" t="s">
        <v>171</v>
      </c>
      <c r="F814" s="11">
        <v>4</v>
      </c>
      <c r="G814" s="11"/>
      <c r="H814" s="11"/>
      <c r="I814" s="305"/>
      <c r="K814" s="11"/>
      <c r="L814" s="11"/>
      <c r="M814" s="11"/>
      <c r="O814" s="355"/>
      <c r="P814" s="356"/>
      <c r="Q814" s="356"/>
      <c r="R814" s="357"/>
      <c r="U814" s="4"/>
      <c r="V814" s="4"/>
    </row>
    <row r="815" spans="1:22">
      <c r="A815" s="56"/>
      <c r="B815" s="11"/>
      <c r="C815" s="359" t="s">
        <v>172</v>
      </c>
      <c r="D815" s="11"/>
      <c r="E815" s="11" t="s">
        <v>173</v>
      </c>
      <c r="F815" s="11">
        <v>7</v>
      </c>
      <c r="G815" s="11"/>
      <c r="H815" s="11">
        <v>0</v>
      </c>
      <c r="I815" s="305"/>
      <c r="K815" s="11"/>
      <c r="L815" s="11"/>
      <c r="M815" s="11"/>
      <c r="O815" s="355"/>
      <c r="P815" s="356"/>
      <c r="Q815" s="356"/>
      <c r="R815" s="357"/>
      <c r="U815" s="4"/>
      <c r="V815" s="4"/>
    </row>
    <row r="816" spans="1:22">
      <c r="A816" s="56"/>
      <c r="B816" s="11"/>
      <c r="C816" s="359" t="s">
        <v>174</v>
      </c>
      <c r="D816" s="11"/>
      <c r="E816" s="11" t="s">
        <v>175</v>
      </c>
      <c r="F816" s="11">
        <v>19</v>
      </c>
      <c r="G816" s="11"/>
      <c r="H816" s="11">
        <v>0</v>
      </c>
      <c r="I816" s="305"/>
      <c r="K816" s="11"/>
      <c r="L816" s="11"/>
      <c r="M816" s="11"/>
      <c r="O816" s="355"/>
      <c r="P816" s="356"/>
      <c r="Q816" s="356"/>
      <c r="R816" s="357"/>
      <c r="U816" s="4"/>
      <c r="V816" s="4"/>
    </row>
    <row r="817" spans="1:22">
      <c r="A817" s="56"/>
      <c r="B817" s="11"/>
      <c r="C817" s="359" t="s">
        <v>176</v>
      </c>
      <c r="D817" s="11"/>
      <c r="E817" s="11" t="s">
        <v>144</v>
      </c>
      <c r="F817" s="11">
        <v>6</v>
      </c>
      <c r="G817" s="11"/>
      <c r="H817" s="11">
        <v>0</v>
      </c>
      <c r="I817" s="305"/>
      <c r="K817" s="11"/>
      <c r="L817" s="11"/>
      <c r="M817" s="11"/>
      <c r="O817" s="355"/>
      <c r="P817" s="356"/>
      <c r="Q817" s="356"/>
      <c r="R817" s="357"/>
      <c r="U817" s="4"/>
      <c r="V817" s="4"/>
    </row>
    <row r="818" spans="1:22">
      <c r="A818" s="56"/>
      <c r="B818" s="11"/>
      <c r="C818" s="359" t="s">
        <v>177</v>
      </c>
      <c r="D818" s="11"/>
      <c r="E818" s="11" t="s">
        <v>146</v>
      </c>
      <c r="F818" s="11">
        <v>9</v>
      </c>
      <c r="G818" s="11"/>
      <c r="H818" s="11">
        <v>0</v>
      </c>
      <c r="I818" s="305"/>
      <c r="K818" s="11"/>
      <c r="L818" s="11"/>
      <c r="M818" s="11"/>
      <c r="O818" s="355"/>
      <c r="P818" s="356"/>
      <c r="Q818" s="356"/>
      <c r="R818" s="357"/>
      <c r="U818" s="4"/>
      <c r="V818" s="4"/>
    </row>
    <row r="819" spans="1:22">
      <c r="A819" s="56"/>
      <c r="B819" s="11"/>
      <c r="C819" s="359" t="s">
        <v>179</v>
      </c>
      <c r="D819" s="11"/>
      <c r="E819" s="11" t="s">
        <v>180</v>
      </c>
      <c r="F819" s="11">
        <v>1</v>
      </c>
      <c r="G819" s="11"/>
      <c r="H819" s="11"/>
      <c r="I819" s="305"/>
      <c r="K819" s="11"/>
      <c r="L819" s="11"/>
      <c r="M819" s="11"/>
      <c r="O819" s="355"/>
      <c r="P819" s="356"/>
      <c r="Q819" s="356"/>
      <c r="R819" s="357"/>
      <c r="U819" s="4"/>
      <c r="V819" s="4"/>
    </row>
    <row r="820" spans="1:22">
      <c r="A820" s="56"/>
      <c r="B820" s="11"/>
      <c r="C820" s="359" t="s">
        <v>181</v>
      </c>
      <c r="D820" s="11"/>
      <c r="E820" s="11" t="s">
        <v>125</v>
      </c>
      <c r="F820" s="11">
        <v>1</v>
      </c>
      <c r="G820" s="11"/>
      <c r="H820" s="11"/>
      <c r="I820" s="305"/>
      <c r="K820" s="11"/>
      <c r="L820" s="11"/>
      <c r="M820" s="11"/>
      <c r="O820" s="355"/>
      <c r="P820" s="356"/>
      <c r="Q820" s="356"/>
      <c r="R820" s="357"/>
      <c r="U820" s="4"/>
      <c r="V820" s="4"/>
    </row>
    <row r="821" spans="1:22">
      <c r="A821" s="56"/>
      <c r="B821" s="11"/>
      <c r="C821" s="359" t="s">
        <v>184</v>
      </c>
      <c r="D821" s="11"/>
      <c r="E821" s="11" t="s">
        <v>185</v>
      </c>
      <c r="F821" s="11">
        <v>2</v>
      </c>
      <c r="G821" s="11"/>
      <c r="H821" s="11">
        <v>0</v>
      </c>
      <c r="I821" s="305"/>
      <c r="K821" s="11"/>
      <c r="L821" s="11"/>
      <c r="M821" s="11"/>
      <c r="O821" s="355"/>
      <c r="P821" s="356"/>
      <c r="Q821" s="356"/>
      <c r="R821" s="357"/>
      <c r="U821" s="4"/>
      <c r="V821" s="4"/>
    </row>
    <row r="822" spans="1:22">
      <c r="A822" s="56"/>
      <c r="B822" s="11"/>
      <c r="C822" s="359" t="s">
        <v>186</v>
      </c>
      <c r="D822" s="11"/>
      <c r="E822" s="11" t="s">
        <v>187</v>
      </c>
      <c r="F822" s="11">
        <v>2</v>
      </c>
      <c r="G822" s="11"/>
      <c r="H822" s="11"/>
      <c r="I822" s="305"/>
      <c r="K822" s="11"/>
      <c r="L822" s="11"/>
      <c r="M822" s="11"/>
      <c r="O822" s="355"/>
      <c r="P822" s="356"/>
      <c r="Q822" s="356"/>
      <c r="R822" s="357"/>
      <c r="U822" s="4"/>
      <c r="V822" s="4"/>
    </row>
    <row r="823" spans="1:22">
      <c r="A823" s="56"/>
      <c r="B823" s="11"/>
      <c r="C823" s="359" t="s">
        <v>192</v>
      </c>
      <c r="D823" s="11"/>
      <c r="E823" s="11" t="s">
        <v>193</v>
      </c>
      <c r="F823" s="11">
        <v>4</v>
      </c>
      <c r="G823" s="11"/>
      <c r="H823" s="11"/>
      <c r="I823" s="305"/>
      <c r="K823" s="11"/>
      <c r="L823" s="11"/>
      <c r="M823" s="11"/>
      <c r="O823" s="355"/>
      <c r="P823" s="356"/>
      <c r="Q823" s="356"/>
      <c r="R823" s="357"/>
      <c r="U823" s="4"/>
      <c r="V823" s="4"/>
    </row>
    <row r="824" spans="1:22">
      <c r="A824" s="56"/>
      <c r="B824" s="11"/>
      <c r="C824" s="359" t="s">
        <v>196</v>
      </c>
      <c r="D824" s="11"/>
      <c r="E824" s="11" t="s">
        <v>197</v>
      </c>
      <c r="F824" s="11">
        <v>2</v>
      </c>
      <c r="G824" s="11"/>
      <c r="H824" s="11"/>
      <c r="I824" s="305"/>
      <c r="K824" s="11"/>
      <c r="L824" s="11"/>
      <c r="M824" s="11"/>
      <c r="O824" s="355"/>
      <c r="P824" s="356"/>
      <c r="Q824" s="356"/>
      <c r="R824" s="357"/>
      <c r="U824" s="4"/>
      <c r="V824" s="4"/>
    </row>
    <row r="825" spans="1:22">
      <c r="A825" s="56"/>
      <c r="B825" s="11"/>
      <c r="C825" s="359" t="s">
        <v>199</v>
      </c>
      <c r="D825" s="11"/>
      <c r="E825" s="11" t="s">
        <v>200</v>
      </c>
      <c r="F825" s="11">
        <v>2</v>
      </c>
      <c r="G825" s="11"/>
      <c r="H825" s="11">
        <v>0</v>
      </c>
      <c r="I825" s="305"/>
      <c r="K825" s="11"/>
      <c r="L825" s="11"/>
      <c r="M825" s="11"/>
      <c r="O825" s="355"/>
      <c r="P825" s="356"/>
      <c r="Q825" s="356"/>
      <c r="R825" s="357"/>
      <c r="U825" s="4"/>
      <c r="V825" s="4"/>
    </row>
    <row r="826" spans="1:22">
      <c r="A826" s="56"/>
      <c r="B826" s="11"/>
      <c r="C826" s="359" t="s">
        <v>203</v>
      </c>
      <c r="D826" s="11"/>
      <c r="E826" s="11" t="s">
        <v>204</v>
      </c>
      <c r="F826" s="11">
        <v>6</v>
      </c>
      <c r="G826" s="11"/>
      <c r="H826" s="11">
        <v>0</v>
      </c>
      <c r="I826" s="305"/>
      <c r="K826" s="11"/>
      <c r="L826" s="11"/>
      <c r="M826" s="11"/>
      <c r="O826" s="355"/>
      <c r="P826" s="356"/>
      <c r="Q826" s="356"/>
      <c r="R826" s="357"/>
      <c r="U826" s="4"/>
      <c r="V826" s="4"/>
    </row>
    <row r="827" spans="1:22">
      <c r="A827" s="56"/>
      <c r="B827" s="11"/>
      <c r="C827" s="359" t="s">
        <v>519</v>
      </c>
      <c r="D827" s="11"/>
      <c r="E827" s="11" t="s">
        <v>110</v>
      </c>
      <c r="F827" s="11">
        <v>2</v>
      </c>
      <c r="G827" s="11"/>
      <c r="H827" s="11"/>
      <c r="I827" s="305"/>
      <c r="K827" s="11"/>
      <c r="L827" s="11"/>
      <c r="M827" s="11"/>
      <c r="O827" s="355"/>
      <c r="P827" s="356"/>
      <c r="Q827" s="356"/>
      <c r="R827" s="357"/>
      <c r="U827" s="4"/>
      <c r="V827" s="4"/>
    </row>
    <row r="828" spans="1:22">
      <c r="A828" s="56"/>
      <c r="B828" s="11"/>
      <c r="C828" s="359" t="s">
        <v>520</v>
      </c>
      <c r="D828" s="11"/>
      <c r="E828" s="11" t="s">
        <v>197</v>
      </c>
      <c r="F828" s="11">
        <v>18</v>
      </c>
      <c r="G828" s="11"/>
      <c r="H828" s="11">
        <v>0</v>
      </c>
      <c r="I828" s="305"/>
      <c r="K828" s="11"/>
      <c r="L828" s="11"/>
      <c r="M828" s="11"/>
      <c r="O828" s="355"/>
      <c r="P828" s="356"/>
      <c r="Q828" s="356"/>
      <c r="R828" s="357"/>
      <c r="U828" s="4"/>
      <c r="V828" s="4"/>
    </row>
    <row r="829" spans="1:22">
      <c r="A829" s="56"/>
      <c r="B829" s="11"/>
      <c r="C829" s="359" t="s">
        <v>521</v>
      </c>
      <c r="D829" s="11"/>
      <c r="E829" s="11" t="s">
        <v>110</v>
      </c>
      <c r="F829" s="11">
        <v>27</v>
      </c>
      <c r="G829" s="11"/>
      <c r="H829" s="11"/>
      <c r="I829" s="305"/>
      <c r="K829" s="11"/>
      <c r="L829" s="11"/>
      <c r="M829" s="11"/>
      <c r="O829" s="355"/>
      <c r="P829" s="356"/>
      <c r="Q829" s="356"/>
      <c r="R829" s="357"/>
      <c r="U829" s="4"/>
      <c r="V829" s="4"/>
    </row>
    <row r="830" spans="1:22">
      <c r="A830" s="56"/>
      <c r="B830" s="11"/>
      <c r="C830" s="359" t="s">
        <v>522</v>
      </c>
      <c r="D830" s="11"/>
      <c r="E830" s="11" t="s">
        <v>110</v>
      </c>
      <c r="F830" s="11">
        <v>1</v>
      </c>
      <c r="G830" s="11"/>
      <c r="H830" s="11"/>
      <c r="I830" s="305"/>
      <c r="K830" s="11"/>
      <c r="L830" s="11"/>
      <c r="M830" s="11"/>
      <c r="O830" s="355"/>
      <c r="P830" s="356"/>
      <c r="Q830" s="356"/>
      <c r="R830" s="357"/>
      <c r="U830" s="4"/>
      <c r="V830" s="4"/>
    </row>
    <row r="831" spans="1:22">
      <c r="A831" s="56"/>
      <c r="B831" s="11"/>
      <c r="C831" s="359" t="s">
        <v>208</v>
      </c>
      <c r="D831" s="11"/>
      <c r="E831" s="11" t="s">
        <v>97</v>
      </c>
      <c r="F831" s="11">
        <v>6</v>
      </c>
      <c r="G831" s="11"/>
      <c r="H831" s="11"/>
      <c r="I831" s="305"/>
      <c r="K831" s="11"/>
      <c r="L831" s="11"/>
      <c r="M831" s="11"/>
      <c r="O831" s="355"/>
      <c r="P831" s="356"/>
      <c r="Q831" s="356"/>
      <c r="R831" s="357"/>
      <c r="U831" s="4"/>
      <c r="V831" s="4"/>
    </row>
    <row r="832" spans="1:22">
      <c r="A832" s="56"/>
      <c r="B832" s="11"/>
      <c r="C832" s="359" t="s">
        <v>209</v>
      </c>
      <c r="D832" s="11"/>
      <c r="E832" s="11" t="s">
        <v>165</v>
      </c>
      <c r="F832" s="11">
        <v>13</v>
      </c>
      <c r="G832" s="11"/>
      <c r="H832" s="11">
        <v>0</v>
      </c>
      <c r="I832" s="305"/>
      <c r="K832" s="11"/>
      <c r="L832" s="11"/>
      <c r="M832" s="11"/>
      <c r="O832" s="355"/>
      <c r="P832" s="356"/>
      <c r="Q832" s="356"/>
      <c r="R832" s="357"/>
      <c r="U832" s="4"/>
      <c r="V832" s="4"/>
    </row>
    <row r="833" spans="1:22">
      <c r="A833" s="56"/>
      <c r="B833" s="11"/>
      <c r="C833" s="359" t="s">
        <v>210</v>
      </c>
      <c r="D833" s="11"/>
      <c r="E833" s="11" t="s">
        <v>211</v>
      </c>
      <c r="F833" s="11">
        <v>7</v>
      </c>
      <c r="G833" s="11"/>
      <c r="H833" s="11"/>
      <c r="I833" s="305"/>
      <c r="K833" s="11"/>
      <c r="L833" s="11"/>
      <c r="M833" s="11"/>
      <c r="O833" s="355"/>
      <c r="P833" s="356"/>
      <c r="Q833" s="356"/>
      <c r="R833" s="357"/>
      <c r="U833" s="4"/>
      <c r="V833" s="4"/>
    </row>
    <row r="834" spans="1:22">
      <c r="A834" s="56"/>
      <c r="B834" s="11"/>
      <c r="C834" s="359" t="s">
        <v>212</v>
      </c>
      <c r="D834" s="11"/>
      <c r="E834" s="11" t="s">
        <v>110</v>
      </c>
      <c r="F834" s="11">
        <v>1</v>
      </c>
      <c r="G834" s="11"/>
      <c r="H834" s="11">
        <v>0</v>
      </c>
      <c r="I834" s="305"/>
      <c r="K834" s="11"/>
      <c r="L834" s="11"/>
      <c r="M834" s="11"/>
      <c r="O834" s="355"/>
      <c r="P834" s="356"/>
      <c r="Q834" s="356"/>
      <c r="R834" s="357"/>
      <c r="U834" s="4"/>
      <c r="V834" s="4"/>
    </row>
    <row r="835" spans="1:22">
      <c r="A835" s="56"/>
      <c r="B835" s="11"/>
      <c r="C835" s="359" t="s">
        <v>212</v>
      </c>
      <c r="D835" s="11"/>
      <c r="E835" s="11" t="s">
        <v>124</v>
      </c>
      <c r="F835" s="11">
        <v>2</v>
      </c>
      <c r="G835" s="11"/>
      <c r="H835" s="11"/>
      <c r="I835" s="305"/>
      <c r="K835" s="11"/>
      <c r="L835" s="11"/>
      <c r="M835" s="11"/>
      <c r="O835" s="355"/>
      <c r="P835" s="356"/>
      <c r="Q835" s="356"/>
      <c r="R835" s="357"/>
      <c r="U835" s="4"/>
      <c r="V835" s="4"/>
    </row>
    <row r="836" spans="1:22">
      <c r="A836" s="56"/>
      <c r="B836" s="11"/>
      <c r="C836" s="359" t="s">
        <v>213</v>
      </c>
      <c r="D836" s="11"/>
      <c r="E836" s="11" t="s">
        <v>214</v>
      </c>
      <c r="F836" s="11">
        <v>10</v>
      </c>
      <c r="G836" s="11"/>
      <c r="H836" s="11">
        <v>0</v>
      </c>
      <c r="I836" s="305"/>
      <c r="K836" s="11"/>
      <c r="L836" s="11"/>
      <c r="M836" s="11"/>
      <c r="O836" s="355"/>
      <c r="P836" s="356"/>
      <c r="Q836" s="356"/>
      <c r="R836" s="357"/>
      <c r="U836" s="4"/>
      <c r="V836" s="4"/>
    </row>
    <row r="837" spans="1:22">
      <c r="A837" s="56"/>
      <c r="B837" s="11"/>
      <c r="C837" s="359" t="s">
        <v>215</v>
      </c>
      <c r="D837" s="11"/>
      <c r="E837" s="11" t="s">
        <v>146</v>
      </c>
      <c r="F837" s="11">
        <v>4</v>
      </c>
      <c r="G837" s="11"/>
      <c r="H837" s="11"/>
      <c r="I837" s="305"/>
      <c r="K837" s="11"/>
      <c r="L837" s="11"/>
      <c r="M837" s="11"/>
      <c r="O837" s="355"/>
      <c r="P837" s="356"/>
      <c r="Q837" s="356"/>
      <c r="R837" s="357"/>
      <c r="U837" s="4"/>
      <c r="V837" s="4"/>
    </row>
    <row r="838" spans="1:22">
      <c r="A838" s="56"/>
      <c r="B838" s="11"/>
      <c r="C838" s="359" t="s">
        <v>216</v>
      </c>
      <c r="D838" s="11"/>
      <c r="E838" s="11" t="s">
        <v>217</v>
      </c>
      <c r="F838" s="11">
        <v>1</v>
      </c>
      <c r="G838" s="11"/>
      <c r="H838" s="11"/>
      <c r="I838" s="305"/>
      <c r="K838" s="11"/>
      <c r="L838" s="11"/>
      <c r="M838" s="11"/>
      <c r="O838" s="355"/>
      <c r="P838" s="356"/>
      <c r="Q838" s="356"/>
      <c r="R838" s="357"/>
      <c r="U838" s="4"/>
      <c r="V838" s="4"/>
    </row>
    <row r="839" spans="1:22">
      <c r="A839" s="56"/>
      <c r="B839" s="11"/>
      <c r="C839" s="359" t="s">
        <v>221</v>
      </c>
      <c r="D839" s="11"/>
      <c r="E839" s="11" t="s">
        <v>222</v>
      </c>
      <c r="F839" s="11">
        <v>1</v>
      </c>
      <c r="G839" s="11"/>
      <c r="H839" s="11"/>
      <c r="I839" s="305"/>
      <c r="K839" s="11"/>
      <c r="L839" s="11"/>
      <c r="M839" s="11"/>
      <c r="O839" s="355"/>
      <c r="P839" s="356"/>
      <c r="Q839" s="356"/>
      <c r="R839" s="357"/>
      <c r="U839" s="4"/>
      <c r="V839" s="4"/>
    </row>
    <row r="840" spans="1:22">
      <c r="A840" s="56"/>
      <c r="B840" s="11"/>
      <c r="C840" s="359" t="s">
        <v>226</v>
      </c>
      <c r="D840" s="11"/>
      <c r="E840" s="11" t="s">
        <v>97</v>
      </c>
      <c r="F840" s="11">
        <v>4</v>
      </c>
      <c r="G840" s="11"/>
      <c r="H840" s="11"/>
      <c r="I840" s="305"/>
      <c r="K840" s="11"/>
      <c r="L840" s="11"/>
      <c r="M840" s="11"/>
      <c r="O840" s="355"/>
      <c r="P840" s="356"/>
      <c r="Q840" s="356"/>
      <c r="R840" s="357"/>
      <c r="U840" s="4"/>
      <c r="V840" s="4"/>
    </row>
    <row r="841" spans="1:22">
      <c r="A841" s="56"/>
      <c r="B841" s="11"/>
      <c r="C841" s="359" t="s">
        <v>227</v>
      </c>
      <c r="D841" s="11"/>
      <c r="E841" s="11" t="s">
        <v>228</v>
      </c>
      <c r="F841" s="11">
        <v>1</v>
      </c>
      <c r="G841" s="11"/>
      <c r="H841" s="11"/>
      <c r="I841" s="305"/>
      <c r="K841" s="11"/>
      <c r="L841" s="11"/>
      <c r="M841" s="11"/>
      <c r="O841" s="355"/>
      <c r="P841" s="356"/>
      <c r="Q841" s="356"/>
      <c r="R841" s="357"/>
      <c r="U841" s="4"/>
      <c r="V841" s="4"/>
    </row>
    <row r="842" spans="1:22">
      <c r="A842" s="56"/>
      <c r="B842" s="11"/>
      <c r="C842" s="359" t="s">
        <v>231</v>
      </c>
      <c r="D842" s="11"/>
      <c r="E842" s="11" t="s">
        <v>232</v>
      </c>
      <c r="F842" s="11">
        <v>12</v>
      </c>
      <c r="G842" s="11"/>
      <c r="H842" s="11">
        <v>0</v>
      </c>
      <c r="I842" s="305"/>
      <c r="K842" s="11"/>
      <c r="L842" s="11"/>
      <c r="M842" s="11"/>
      <c r="O842" s="355"/>
      <c r="P842" s="356"/>
      <c r="Q842" s="356"/>
      <c r="R842" s="357"/>
      <c r="U842" s="4"/>
      <c r="V842" s="4"/>
    </row>
    <row r="843" spans="1:22">
      <c r="A843" s="56"/>
      <c r="B843" s="11"/>
      <c r="C843" s="359" t="s">
        <v>237</v>
      </c>
      <c r="D843" s="11"/>
      <c r="E843" s="11" t="s">
        <v>197</v>
      </c>
      <c r="F843" s="11">
        <v>3</v>
      </c>
      <c r="G843" s="11"/>
      <c r="H843" s="11"/>
      <c r="I843" s="305"/>
      <c r="K843" s="11"/>
      <c r="L843" s="11"/>
      <c r="M843" s="11"/>
      <c r="O843" s="355"/>
      <c r="P843" s="356"/>
      <c r="Q843" s="356"/>
      <c r="R843" s="357"/>
      <c r="U843" s="4"/>
      <c r="V843" s="4"/>
    </row>
    <row r="844" spans="1:22">
      <c r="A844" s="56"/>
      <c r="B844" s="11"/>
      <c r="C844" s="359" t="s">
        <v>238</v>
      </c>
      <c r="D844" s="11"/>
      <c r="E844" s="11" t="s">
        <v>239</v>
      </c>
      <c r="F844" s="11">
        <v>13</v>
      </c>
      <c r="G844" s="11"/>
      <c r="H844" s="11">
        <v>0</v>
      </c>
      <c r="I844" s="305"/>
      <c r="K844" s="11"/>
      <c r="L844" s="11"/>
      <c r="M844" s="11"/>
      <c r="O844" s="355"/>
      <c r="P844" s="356"/>
      <c r="Q844" s="356"/>
      <c r="R844" s="357"/>
      <c r="U844" s="4"/>
      <c r="V844" s="4"/>
    </row>
    <row r="845" spans="1:22">
      <c r="A845" s="56"/>
      <c r="B845" s="11"/>
      <c r="C845" s="359" t="s">
        <v>240</v>
      </c>
      <c r="D845" s="11"/>
      <c r="E845" s="11" t="s">
        <v>241</v>
      </c>
      <c r="F845" s="11">
        <v>8</v>
      </c>
      <c r="G845" s="11"/>
      <c r="H845" s="11"/>
      <c r="I845" s="305"/>
      <c r="K845" s="11"/>
      <c r="L845" s="11"/>
      <c r="M845" s="11"/>
      <c r="O845" s="355"/>
      <c r="P845" s="356"/>
      <c r="Q845" s="356"/>
      <c r="R845" s="357"/>
      <c r="U845" s="4"/>
      <c r="V845" s="4"/>
    </row>
    <row r="846" spans="1:22">
      <c r="A846" s="56"/>
      <c r="B846" s="11"/>
      <c r="C846" s="359" t="s">
        <v>242</v>
      </c>
      <c r="D846" s="11"/>
      <c r="E846" s="11" t="s">
        <v>105</v>
      </c>
      <c r="F846" s="11">
        <v>49</v>
      </c>
      <c r="G846" s="11"/>
      <c r="H846" s="11">
        <v>0</v>
      </c>
      <c r="I846" s="305"/>
      <c r="K846" s="11"/>
      <c r="L846" s="11"/>
      <c r="M846" s="11"/>
      <c r="O846" s="355"/>
      <c r="P846" s="356"/>
      <c r="Q846" s="356"/>
      <c r="R846" s="357"/>
      <c r="U846" s="4"/>
      <c r="V846" s="4"/>
    </row>
    <row r="847" spans="1:22">
      <c r="A847" s="56"/>
      <c r="B847" s="11"/>
      <c r="C847" s="359" t="s">
        <v>246</v>
      </c>
      <c r="D847" s="11"/>
      <c r="E847" s="11" t="s">
        <v>197</v>
      </c>
      <c r="F847" s="11">
        <v>1</v>
      </c>
      <c r="G847" s="11"/>
      <c r="H847" s="11"/>
      <c r="I847" s="305"/>
      <c r="K847" s="11"/>
      <c r="L847" s="11"/>
      <c r="M847" s="11"/>
      <c r="O847" s="355"/>
      <c r="P847" s="356"/>
      <c r="Q847" s="356"/>
      <c r="R847" s="357"/>
      <c r="U847" s="4"/>
      <c r="V847" s="4"/>
    </row>
    <row r="848" spans="1:22">
      <c r="A848" s="56"/>
      <c r="B848" s="11"/>
      <c r="C848" s="359" t="s">
        <v>249</v>
      </c>
      <c r="D848" s="11"/>
      <c r="E848" s="11" t="s">
        <v>250</v>
      </c>
      <c r="F848" s="11">
        <v>2</v>
      </c>
      <c r="G848" s="11"/>
      <c r="H848" s="11"/>
      <c r="I848" s="305"/>
      <c r="K848" s="11"/>
      <c r="L848" s="11"/>
      <c r="M848" s="11"/>
      <c r="O848" s="355"/>
      <c r="P848" s="356"/>
      <c r="Q848" s="356"/>
      <c r="R848" s="357"/>
      <c r="U848" s="4"/>
      <c r="V848" s="4"/>
    </row>
    <row r="849" spans="1:22">
      <c r="A849" s="56"/>
      <c r="B849" s="11"/>
      <c r="C849" s="359" t="s">
        <v>251</v>
      </c>
      <c r="D849" s="11"/>
      <c r="E849" s="11" t="s">
        <v>252</v>
      </c>
      <c r="F849" s="11">
        <v>1</v>
      </c>
      <c r="G849" s="11"/>
      <c r="H849" s="11"/>
      <c r="I849" s="305"/>
      <c r="K849" s="11"/>
      <c r="L849" s="11"/>
      <c r="M849" s="11"/>
      <c r="O849" s="355"/>
      <c r="P849" s="356"/>
      <c r="Q849" s="356"/>
      <c r="R849" s="357"/>
      <c r="U849" s="4"/>
      <c r="V849" s="4"/>
    </row>
    <row r="850" spans="1:22">
      <c r="A850" s="56"/>
      <c r="B850" s="11"/>
      <c r="C850" s="359" t="s">
        <v>255</v>
      </c>
      <c r="D850" s="11"/>
      <c r="E850" s="11" t="s">
        <v>97</v>
      </c>
      <c r="F850" s="11">
        <v>47</v>
      </c>
      <c r="G850" s="11">
        <v>1</v>
      </c>
      <c r="H850" s="11">
        <v>0</v>
      </c>
      <c r="I850" s="305"/>
      <c r="K850" s="11"/>
      <c r="L850" s="11"/>
      <c r="M850" s="11"/>
      <c r="O850" s="355"/>
      <c r="P850" s="356"/>
      <c r="Q850" s="356"/>
      <c r="R850" s="357"/>
      <c r="U850" s="4"/>
      <c r="V850" s="4"/>
    </row>
    <row r="851" spans="1:22">
      <c r="A851" s="56"/>
      <c r="B851" s="11"/>
      <c r="C851" s="359" t="s">
        <v>256</v>
      </c>
      <c r="D851" s="11"/>
      <c r="E851" s="11" t="s">
        <v>257</v>
      </c>
      <c r="F851" s="11">
        <v>2</v>
      </c>
      <c r="G851" s="11"/>
      <c r="H851" s="11"/>
      <c r="I851" s="305"/>
      <c r="K851" s="11"/>
      <c r="L851" s="11"/>
      <c r="M851" s="11"/>
      <c r="O851" s="355"/>
      <c r="P851" s="356"/>
      <c r="Q851" s="356"/>
      <c r="R851" s="357"/>
      <c r="U851" s="4"/>
      <c r="V851" s="4"/>
    </row>
    <row r="852" spans="1:22">
      <c r="A852" s="56"/>
      <c r="B852" s="11"/>
      <c r="C852" s="359" t="s">
        <v>261</v>
      </c>
      <c r="D852" s="11"/>
      <c r="E852" s="11" t="s">
        <v>118</v>
      </c>
      <c r="F852" s="11">
        <v>1</v>
      </c>
      <c r="G852" s="11"/>
      <c r="H852" s="11"/>
      <c r="I852" s="305"/>
      <c r="K852" s="11"/>
      <c r="L852" s="11"/>
      <c r="M852" s="11"/>
      <c r="O852" s="355"/>
      <c r="P852" s="356"/>
      <c r="Q852" s="356"/>
      <c r="R852" s="357"/>
      <c r="U852" s="4"/>
      <c r="V852" s="4"/>
    </row>
    <row r="853" spans="1:22">
      <c r="A853" s="56"/>
      <c r="B853" s="11"/>
      <c r="C853" s="359" t="s">
        <v>269</v>
      </c>
      <c r="D853" s="11"/>
      <c r="E853" s="11" t="s">
        <v>270</v>
      </c>
      <c r="F853" s="11">
        <v>2</v>
      </c>
      <c r="G853" s="11"/>
      <c r="H853" s="11"/>
      <c r="I853" s="305"/>
      <c r="K853" s="11"/>
      <c r="L853" s="11"/>
      <c r="M853" s="11"/>
      <c r="O853" s="355"/>
      <c r="P853" s="356"/>
      <c r="Q853" s="356"/>
      <c r="R853" s="357"/>
      <c r="U853" s="4"/>
      <c r="V853" s="4"/>
    </row>
    <row r="854" spans="1:22">
      <c r="A854" s="56"/>
      <c r="B854" s="11"/>
      <c r="C854" s="359" t="s">
        <v>274</v>
      </c>
      <c r="D854" s="11"/>
      <c r="E854" s="11" t="s">
        <v>275</v>
      </c>
      <c r="F854" s="11">
        <v>4</v>
      </c>
      <c r="G854" s="11"/>
      <c r="H854" s="11"/>
      <c r="I854" s="305"/>
      <c r="K854" s="11"/>
      <c r="L854" s="11"/>
      <c r="M854" s="11"/>
      <c r="O854" s="355"/>
      <c r="P854" s="356"/>
      <c r="Q854" s="356"/>
      <c r="R854" s="357"/>
      <c r="U854" s="4"/>
      <c r="V854" s="4"/>
    </row>
    <row r="855" spans="1:22">
      <c r="A855" s="56"/>
      <c r="B855" s="11"/>
      <c r="C855" s="359" t="s">
        <v>276</v>
      </c>
      <c r="D855" s="11"/>
      <c r="E855" s="11" t="s">
        <v>277</v>
      </c>
      <c r="F855" s="11">
        <v>4</v>
      </c>
      <c r="G855" s="11"/>
      <c r="H855" s="11"/>
      <c r="I855" s="305"/>
      <c r="K855" s="11"/>
      <c r="L855" s="11"/>
      <c r="M855" s="11"/>
      <c r="O855" s="355"/>
      <c r="P855" s="356"/>
      <c r="Q855" s="356"/>
      <c r="R855" s="357"/>
      <c r="U855" s="4"/>
      <c r="V855" s="4"/>
    </row>
    <row r="856" spans="1:22">
      <c r="A856" s="56"/>
      <c r="B856" s="11"/>
      <c r="C856" s="359" t="s">
        <v>278</v>
      </c>
      <c r="D856" s="11"/>
      <c r="E856" s="11" t="s">
        <v>279</v>
      </c>
      <c r="F856" s="11">
        <v>5</v>
      </c>
      <c r="G856" s="11"/>
      <c r="H856" s="11">
        <v>0</v>
      </c>
      <c r="I856" s="305"/>
      <c r="K856" s="11"/>
      <c r="L856" s="11"/>
      <c r="M856" s="11"/>
      <c r="O856" s="355"/>
      <c r="P856" s="356"/>
      <c r="Q856" s="356"/>
      <c r="R856" s="357"/>
      <c r="U856" s="4"/>
      <c r="V856" s="4"/>
    </row>
    <row r="857" spans="1:22">
      <c r="A857" s="56"/>
      <c r="B857" s="11"/>
      <c r="C857" s="359" t="s">
        <v>281</v>
      </c>
      <c r="D857" s="11"/>
      <c r="E857" s="11" t="s">
        <v>175</v>
      </c>
      <c r="F857" s="11">
        <v>12</v>
      </c>
      <c r="G857" s="11">
        <v>1</v>
      </c>
      <c r="H857" s="11">
        <v>1</v>
      </c>
      <c r="I857" s="305">
        <v>1</v>
      </c>
      <c r="K857" s="11"/>
      <c r="L857" s="11"/>
      <c r="M857" s="11"/>
      <c r="O857" s="355"/>
      <c r="P857" s="356"/>
      <c r="Q857" s="356"/>
      <c r="R857" s="357"/>
      <c r="U857" s="4"/>
      <c r="V857" s="4"/>
    </row>
    <row r="858" spans="1:22">
      <c r="A858" s="56"/>
      <c r="B858" s="11"/>
      <c r="C858" s="359" t="s">
        <v>285</v>
      </c>
      <c r="D858" s="11"/>
      <c r="E858" s="11" t="s">
        <v>286</v>
      </c>
      <c r="F858" s="11">
        <v>1</v>
      </c>
      <c r="G858" s="11"/>
      <c r="H858" s="11"/>
      <c r="I858" s="305"/>
      <c r="K858" s="11"/>
      <c r="L858" s="11"/>
      <c r="M858" s="11"/>
      <c r="O858" s="352"/>
      <c r="P858" s="353"/>
      <c r="Q858" s="353"/>
      <c r="R858" s="354"/>
      <c r="U858" s="4"/>
      <c r="V858" s="4"/>
    </row>
    <row r="859" spans="1:22">
      <c r="A859" s="56"/>
      <c r="B859" s="11"/>
      <c r="C859" s="359" t="s">
        <v>287</v>
      </c>
      <c r="D859" s="11"/>
      <c r="E859" s="11" t="s">
        <v>175</v>
      </c>
      <c r="F859" s="11">
        <v>26</v>
      </c>
      <c r="G859" s="11">
        <v>1</v>
      </c>
      <c r="H859" s="11">
        <v>1</v>
      </c>
      <c r="I859" s="305">
        <v>0</v>
      </c>
      <c r="K859" s="11"/>
      <c r="L859" s="11"/>
      <c r="M859" s="11"/>
      <c r="O859" s="352"/>
      <c r="P859" s="353"/>
      <c r="Q859" s="353"/>
      <c r="R859" s="354"/>
      <c r="U859" s="4"/>
      <c r="V859" s="4"/>
    </row>
    <row r="860" spans="1:22">
      <c r="A860" s="56"/>
      <c r="B860" s="11"/>
      <c r="C860" s="359" t="s">
        <v>288</v>
      </c>
      <c r="D860" s="11"/>
      <c r="E860" s="11" t="s">
        <v>289</v>
      </c>
      <c r="F860" s="11">
        <v>13</v>
      </c>
      <c r="G860" s="11"/>
      <c r="H860" s="11">
        <v>0</v>
      </c>
      <c r="I860" s="305"/>
      <c r="K860" s="11"/>
      <c r="L860" s="11"/>
      <c r="M860" s="11"/>
      <c r="O860" s="352"/>
      <c r="P860" s="353"/>
      <c r="Q860" s="353"/>
      <c r="R860" s="354"/>
      <c r="U860" s="4"/>
      <c r="V860" s="4"/>
    </row>
    <row r="861" spans="1:22">
      <c r="A861" s="56"/>
      <c r="B861" s="11"/>
      <c r="C861" s="359" t="s">
        <v>293</v>
      </c>
      <c r="D861" s="11"/>
      <c r="E861" s="11" t="s">
        <v>118</v>
      </c>
      <c r="F861" s="11">
        <v>5</v>
      </c>
      <c r="G861" s="11"/>
      <c r="H861" s="11"/>
      <c r="I861" s="305"/>
      <c r="K861" s="11"/>
      <c r="L861" s="11"/>
      <c r="M861" s="11"/>
      <c r="O861" s="352"/>
      <c r="P861" s="353"/>
      <c r="Q861" s="353"/>
      <c r="R861" s="354"/>
      <c r="U861" s="4"/>
      <c r="V861" s="4"/>
    </row>
    <row r="862" spans="1:22">
      <c r="A862" s="56"/>
      <c r="B862" s="11"/>
      <c r="C862" s="359" t="s">
        <v>294</v>
      </c>
      <c r="D862" s="11"/>
      <c r="E862" s="11" t="s">
        <v>295</v>
      </c>
      <c r="F862" s="11">
        <v>2</v>
      </c>
      <c r="G862" s="11"/>
      <c r="H862" s="11">
        <v>0</v>
      </c>
      <c r="I862" s="305"/>
      <c r="K862" s="11"/>
      <c r="L862" s="11"/>
      <c r="M862" s="11"/>
      <c r="O862" s="352"/>
      <c r="P862" s="353"/>
      <c r="Q862" s="353"/>
      <c r="R862" s="354"/>
      <c r="U862" s="4"/>
      <c r="V862" s="4"/>
    </row>
    <row r="863" spans="1:22">
      <c r="A863" s="56"/>
      <c r="B863" s="11"/>
      <c r="C863" s="359" t="s">
        <v>296</v>
      </c>
      <c r="D863" s="11"/>
      <c r="E863" s="11" t="s">
        <v>118</v>
      </c>
      <c r="F863" s="11">
        <v>1</v>
      </c>
      <c r="G863" s="11"/>
      <c r="H863" s="11"/>
      <c r="I863" s="305"/>
      <c r="K863" s="11"/>
      <c r="L863" s="11"/>
      <c r="M863" s="11"/>
      <c r="O863" s="352"/>
      <c r="P863" s="353"/>
      <c r="Q863" s="353"/>
      <c r="R863" s="354"/>
      <c r="U863" s="4"/>
      <c r="V863" s="4"/>
    </row>
    <row r="864" spans="1:22">
      <c r="A864" s="56"/>
      <c r="B864" s="11"/>
      <c r="C864" s="359" t="s">
        <v>298</v>
      </c>
      <c r="D864" s="11"/>
      <c r="E864" s="11" t="s">
        <v>299</v>
      </c>
      <c r="F864" s="11">
        <v>4</v>
      </c>
      <c r="G864" s="11"/>
      <c r="H864" s="11">
        <v>0</v>
      </c>
      <c r="I864" s="305"/>
      <c r="K864" s="11"/>
      <c r="L864" s="11"/>
      <c r="M864" s="11"/>
      <c r="O864" s="352"/>
      <c r="P864" s="353"/>
      <c r="Q864" s="353"/>
      <c r="R864" s="354"/>
      <c r="U864" s="4"/>
      <c r="V864" s="4"/>
    </row>
    <row r="865" spans="1:22">
      <c r="A865" s="56"/>
      <c r="B865" s="11"/>
      <c r="C865" s="359" t="s">
        <v>300</v>
      </c>
      <c r="D865" s="11"/>
      <c r="E865" s="11" t="s">
        <v>120</v>
      </c>
      <c r="F865" s="11">
        <v>38</v>
      </c>
      <c r="G865" s="11"/>
      <c r="H865" s="11">
        <v>0</v>
      </c>
      <c r="I865" s="305"/>
      <c r="K865" s="11"/>
      <c r="L865" s="11"/>
      <c r="M865" s="11"/>
      <c r="O865" s="352"/>
      <c r="P865" s="353"/>
      <c r="Q865" s="353"/>
      <c r="R865" s="354"/>
      <c r="U865" s="4"/>
      <c r="V865" s="4"/>
    </row>
    <row r="866" spans="1:22">
      <c r="A866" s="56"/>
      <c r="B866" s="11"/>
      <c r="C866" s="359" t="s">
        <v>301</v>
      </c>
      <c r="D866" s="11"/>
      <c r="E866" s="11" t="s">
        <v>302</v>
      </c>
      <c r="F866" s="11">
        <v>3</v>
      </c>
      <c r="G866" s="11"/>
      <c r="H866" s="11"/>
      <c r="I866" s="305"/>
      <c r="K866" s="11"/>
      <c r="L866" s="11"/>
      <c r="M866" s="11"/>
      <c r="O866" s="352"/>
      <c r="P866" s="353"/>
      <c r="Q866" s="353"/>
      <c r="R866" s="354"/>
      <c r="U866" s="4"/>
      <c r="V866" s="4"/>
    </row>
    <row r="867" spans="1:22">
      <c r="A867" s="56"/>
      <c r="B867" s="11"/>
      <c r="C867" s="359" t="s">
        <v>303</v>
      </c>
      <c r="D867" s="11"/>
      <c r="E867" s="11" t="s">
        <v>304</v>
      </c>
      <c r="F867" s="11">
        <v>15</v>
      </c>
      <c r="G867" s="11"/>
      <c r="H867" s="11">
        <v>0</v>
      </c>
      <c r="I867" s="305"/>
      <c r="K867" s="11"/>
      <c r="L867" s="11"/>
      <c r="M867" s="11"/>
      <c r="O867" s="352"/>
      <c r="P867" s="353"/>
      <c r="Q867" s="353"/>
      <c r="R867" s="354"/>
      <c r="U867" s="4"/>
      <c r="V867" s="4"/>
    </row>
    <row r="868" spans="1:22">
      <c r="A868" s="56"/>
      <c r="B868" s="11"/>
      <c r="C868" s="359" t="s">
        <v>539</v>
      </c>
      <c r="D868" s="11"/>
      <c r="E868" s="11" t="s">
        <v>307</v>
      </c>
      <c r="F868" s="11">
        <v>6</v>
      </c>
      <c r="G868" s="11"/>
      <c r="H868" s="11">
        <v>0</v>
      </c>
      <c r="I868" s="305"/>
      <c r="K868" s="11"/>
      <c r="L868" s="11"/>
      <c r="M868" s="11"/>
      <c r="O868" s="352"/>
      <c r="P868" s="353"/>
      <c r="Q868" s="353"/>
      <c r="R868" s="354"/>
      <c r="U868" s="4"/>
      <c r="V868" s="4"/>
    </row>
    <row r="869" spans="1:22">
      <c r="A869" s="56"/>
      <c r="B869" s="11"/>
      <c r="C869" s="359" t="s">
        <v>311</v>
      </c>
      <c r="D869" s="11"/>
      <c r="E869" s="11" t="s">
        <v>122</v>
      </c>
      <c r="F869" s="11">
        <v>7</v>
      </c>
      <c r="G869" s="11"/>
      <c r="H869" s="11"/>
      <c r="I869" s="305"/>
      <c r="K869" s="11"/>
      <c r="L869" s="11"/>
      <c r="M869" s="11"/>
      <c r="O869" s="352"/>
      <c r="P869" s="353"/>
      <c r="Q869" s="353"/>
      <c r="R869" s="354"/>
      <c r="U869" s="4"/>
      <c r="V869" s="4"/>
    </row>
    <row r="870" spans="1:22">
      <c r="A870" s="56"/>
      <c r="B870" s="11"/>
      <c r="C870" s="359" t="s">
        <v>316</v>
      </c>
      <c r="D870" s="11"/>
      <c r="E870" s="11" t="s">
        <v>124</v>
      </c>
      <c r="F870" s="11">
        <v>30</v>
      </c>
      <c r="G870" s="11"/>
      <c r="H870" s="11">
        <v>0</v>
      </c>
      <c r="I870" s="305"/>
      <c r="K870" s="11"/>
      <c r="L870" s="11"/>
      <c r="M870" s="11"/>
      <c r="O870" s="352"/>
      <c r="P870" s="353"/>
      <c r="Q870" s="353"/>
      <c r="R870" s="354"/>
      <c r="U870" s="4"/>
      <c r="V870" s="4"/>
    </row>
    <row r="871" spans="1:22">
      <c r="A871" s="56"/>
      <c r="B871" s="11"/>
      <c r="C871" s="359" t="s">
        <v>317</v>
      </c>
      <c r="D871" s="11"/>
      <c r="E871" s="11" t="s">
        <v>144</v>
      </c>
      <c r="F871" s="11">
        <v>3</v>
      </c>
      <c r="G871" s="11"/>
      <c r="H871" s="11"/>
      <c r="I871" s="305"/>
      <c r="K871" s="11"/>
      <c r="L871" s="11"/>
      <c r="M871" s="11"/>
      <c r="O871" s="352"/>
      <c r="P871" s="353"/>
      <c r="Q871" s="353"/>
      <c r="R871" s="354"/>
      <c r="U871" s="4"/>
      <c r="V871" s="4"/>
    </row>
    <row r="872" spans="1:22">
      <c r="A872" s="56"/>
      <c r="B872" s="11"/>
      <c r="C872" s="359" t="s">
        <v>318</v>
      </c>
      <c r="D872" s="11"/>
      <c r="E872" s="11" t="s">
        <v>110</v>
      </c>
      <c r="F872" s="11">
        <v>5</v>
      </c>
      <c r="G872" s="11"/>
      <c r="H872" s="11">
        <v>0</v>
      </c>
      <c r="I872" s="305"/>
      <c r="K872" s="11"/>
      <c r="L872" s="11"/>
      <c r="M872" s="11"/>
      <c r="O872" s="352"/>
      <c r="P872" s="353"/>
      <c r="Q872" s="353"/>
      <c r="R872" s="354"/>
      <c r="U872" s="4"/>
      <c r="V872" s="4"/>
    </row>
    <row r="873" spans="1:22">
      <c r="A873" s="56"/>
      <c r="B873" s="11"/>
      <c r="C873" s="359" t="s">
        <v>319</v>
      </c>
      <c r="D873" s="11"/>
      <c r="E873" s="11" t="s">
        <v>320</v>
      </c>
      <c r="F873" s="11">
        <v>2</v>
      </c>
      <c r="G873" s="11"/>
      <c r="H873" s="11"/>
      <c r="I873" s="305"/>
      <c r="K873" s="11"/>
      <c r="L873" s="11"/>
      <c r="M873" s="11"/>
      <c r="O873" s="352"/>
      <c r="P873" s="353"/>
      <c r="Q873" s="353"/>
      <c r="R873" s="354"/>
      <c r="U873" s="4"/>
      <c r="V873" s="4"/>
    </row>
    <row r="874" spans="1:22">
      <c r="A874" s="56"/>
      <c r="B874" s="11"/>
      <c r="C874" s="359" t="s">
        <v>321</v>
      </c>
      <c r="D874" s="11"/>
      <c r="E874" s="11" t="s">
        <v>305</v>
      </c>
      <c r="F874" s="11">
        <v>6</v>
      </c>
      <c r="G874" s="11"/>
      <c r="H874" s="11"/>
      <c r="I874" s="305"/>
      <c r="K874" s="11"/>
      <c r="L874" s="11"/>
      <c r="M874" s="11"/>
      <c r="O874" s="352"/>
      <c r="P874" s="353"/>
      <c r="Q874" s="353"/>
      <c r="R874" s="354"/>
      <c r="U874" s="4"/>
      <c r="V874" s="4"/>
    </row>
    <row r="875" spans="1:22">
      <c r="A875" s="56"/>
      <c r="B875" s="11"/>
      <c r="C875" s="359" t="s">
        <v>322</v>
      </c>
      <c r="D875" s="11"/>
      <c r="E875" s="11" t="s">
        <v>153</v>
      </c>
      <c r="F875" s="11">
        <v>52</v>
      </c>
      <c r="G875" s="11">
        <v>1</v>
      </c>
      <c r="H875" s="11">
        <v>1</v>
      </c>
      <c r="I875" s="305">
        <v>18</v>
      </c>
      <c r="K875" s="11"/>
      <c r="L875" s="11"/>
      <c r="M875" s="11"/>
      <c r="O875" s="352"/>
      <c r="P875" s="353"/>
      <c r="Q875" s="353"/>
      <c r="R875" s="354"/>
      <c r="U875" s="4"/>
      <c r="V875" s="4"/>
    </row>
    <row r="876" spans="1:22">
      <c r="A876" s="56"/>
      <c r="B876" s="11"/>
      <c r="C876" s="359" t="s">
        <v>323</v>
      </c>
      <c r="D876" s="11"/>
      <c r="E876" s="11" t="s">
        <v>324</v>
      </c>
      <c r="F876" s="11">
        <v>3</v>
      </c>
      <c r="G876" s="11"/>
      <c r="H876" s="11"/>
      <c r="I876" s="305"/>
      <c r="K876" s="11"/>
      <c r="L876" s="11"/>
      <c r="M876" s="11"/>
      <c r="O876" s="352"/>
      <c r="P876" s="353"/>
      <c r="Q876" s="353"/>
      <c r="R876" s="354"/>
      <c r="U876" s="4"/>
      <c r="V876" s="4"/>
    </row>
    <row r="877" spans="1:22">
      <c r="A877" s="56"/>
      <c r="B877" s="11"/>
      <c r="C877" s="359" t="s">
        <v>326</v>
      </c>
      <c r="D877" s="11"/>
      <c r="E877" s="11" t="s">
        <v>327</v>
      </c>
      <c r="F877" s="11">
        <v>4</v>
      </c>
      <c r="G877" s="11"/>
      <c r="H877" s="11"/>
      <c r="I877" s="305"/>
      <c r="K877" s="11"/>
      <c r="L877" s="11"/>
      <c r="M877" s="11"/>
      <c r="O877" s="352"/>
      <c r="P877" s="353"/>
      <c r="Q877" s="353"/>
      <c r="R877" s="354"/>
      <c r="U877" s="4"/>
      <c r="V877" s="4"/>
    </row>
    <row r="878" spans="1:22">
      <c r="A878" s="56"/>
      <c r="B878" s="11"/>
      <c r="C878" s="359" t="s">
        <v>328</v>
      </c>
      <c r="D878" s="11"/>
      <c r="E878" s="11" t="s">
        <v>329</v>
      </c>
      <c r="F878" s="11">
        <v>2</v>
      </c>
      <c r="G878" s="11"/>
      <c r="H878" s="11"/>
      <c r="I878" s="305"/>
      <c r="K878" s="11"/>
      <c r="L878" s="11"/>
      <c r="M878" s="11"/>
      <c r="O878" s="352"/>
      <c r="P878" s="353"/>
      <c r="Q878" s="353"/>
      <c r="R878" s="354"/>
      <c r="U878" s="4"/>
      <c r="V878" s="4"/>
    </row>
    <row r="879" spans="1:22">
      <c r="A879" s="56"/>
      <c r="B879" s="11"/>
      <c r="C879" s="359" t="s">
        <v>330</v>
      </c>
      <c r="D879" s="11"/>
      <c r="E879" s="11" t="s">
        <v>106</v>
      </c>
      <c r="F879" s="11">
        <v>3</v>
      </c>
      <c r="G879" s="11"/>
      <c r="H879" s="11"/>
      <c r="I879" s="305"/>
      <c r="K879" s="11"/>
      <c r="L879" s="11"/>
      <c r="M879" s="11"/>
      <c r="O879" s="352"/>
      <c r="P879" s="353"/>
      <c r="Q879" s="353"/>
      <c r="R879" s="354"/>
      <c r="U879" s="4"/>
      <c r="V879" s="4"/>
    </row>
    <row r="880" spans="1:22">
      <c r="A880" s="56"/>
      <c r="B880" s="11"/>
      <c r="C880" s="359" t="s">
        <v>331</v>
      </c>
      <c r="D880" s="11"/>
      <c r="E880" s="11" t="s">
        <v>332</v>
      </c>
      <c r="F880" s="11">
        <v>4</v>
      </c>
      <c r="G880" s="11"/>
      <c r="H880" s="11">
        <v>0</v>
      </c>
      <c r="I880" s="305"/>
      <c r="K880" s="11"/>
      <c r="L880" s="11"/>
      <c r="M880" s="11"/>
      <c r="O880" s="352"/>
      <c r="P880" s="353"/>
      <c r="Q880" s="353"/>
      <c r="R880" s="354"/>
      <c r="U880" s="4"/>
      <c r="V880" s="4"/>
    </row>
    <row r="881" spans="1:22">
      <c r="A881" s="56"/>
      <c r="B881" s="11"/>
      <c r="C881" s="359" t="s">
        <v>333</v>
      </c>
      <c r="D881" s="11"/>
      <c r="E881" s="11" t="s">
        <v>334</v>
      </c>
      <c r="F881" s="11">
        <v>14</v>
      </c>
      <c r="G881" s="11"/>
      <c r="H881" s="11">
        <v>0</v>
      </c>
      <c r="I881" s="305"/>
      <c r="K881" s="11"/>
      <c r="L881" s="11"/>
      <c r="M881" s="11"/>
      <c r="O881" s="352"/>
      <c r="P881" s="353"/>
      <c r="Q881" s="353"/>
      <c r="R881" s="354"/>
      <c r="U881" s="4"/>
      <c r="V881" s="4"/>
    </row>
    <row r="882" spans="1:22">
      <c r="A882" s="56"/>
      <c r="B882" s="11"/>
      <c r="C882" s="359" t="s">
        <v>337</v>
      </c>
      <c r="D882" s="11"/>
      <c r="E882" s="11" t="s">
        <v>284</v>
      </c>
      <c r="F882" s="11">
        <v>2</v>
      </c>
      <c r="G882" s="11"/>
      <c r="H882" s="11">
        <v>0</v>
      </c>
      <c r="I882" s="305"/>
      <c r="K882" s="11"/>
      <c r="L882" s="11"/>
      <c r="M882" s="11"/>
      <c r="O882" s="352"/>
      <c r="P882" s="353"/>
      <c r="Q882" s="353"/>
      <c r="R882" s="354"/>
      <c r="U882" s="4"/>
      <c r="V882" s="4"/>
    </row>
    <row r="883" spans="1:22">
      <c r="A883" s="56"/>
      <c r="B883" s="11"/>
      <c r="C883" s="359" t="s">
        <v>338</v>
      </c>
      <c r="D883" s="11"/>
      <c r="E883" s="11" t="s">
        <v>230</v>
      </c>
      <c r="F883" s="11">
        <v>17</v>
      </c>
      <c r="G883" s="11"/>
      <c r="H883" s="11">
        <v>0</v>
      </c>
      <c r="I883" s="305"/>
      <c r="K883" s="11"/>
      <c r="L883" s="11"/>
      <c r="M883" s="11"/>
      <c r="O883" s="352"/>
      <c r="P883" s="353"/>
      <c r="Q883" s="353"/>
      <c r="R883" s="354"/>
      <c r="U883" s="4"/>
      <c r="V883" s="4"/>
    </row>
    <row r="884" spans="1:22">
      <c r="A884" s="56"/>
      <c r="B884" s="11"/>
      <c r="C884" s="359" t="s">
        <v>339</v>
      </c>
      <c r="D884" s="11"/>
      <c r="E884" s="11" t="s">
        <v>236</v>
      </c>
      <c r="F884" s="11">
        <v>2</v>
      </c>
      <c r="G884" s="11">
        <v>1</v>
      </c>
      <c r="H884" s="11">
        <v>2</v>
      </c>
      <c r="I884" s="305">
        <v>315.5</v>
      </c>
      <c r="K884" s="11"/>
      <c r="L884" s="11"/>
      <c r="M884" s="11"/>
      <c r="O884" s="352"/>
      <c r="P884" s="353"/>
      <c r="Q884" s="353"/>
      <c r="R884" s="354"/>
      <c r="U884" s="4"/>
      <c r="V884" s="4"/>
    </row>
    <row r="885" spans="1:22">
      <c r="A885" s="56"/>
      <c r="B885" s="11"/>
      <c r="C885" s="359" t="s">
        <v>340</v>
      </c>
      <c r="D885" s="11"/>
      <c r="E885" s="11" t="s">
        <v>341</v>
      </c>
      <c r="F885" s="11">
        <v>1</v>
      </c>
      <c r="G885" s="11"/>
      <c r="H885" s="11"/>
      <c r="I885" s="305"/>
      <c r="K885" s="11"/>
      <c r="L885" s="11"/>
      <c r="M885" s="11"/>
      <c r="O885" s="352"/>
      <c r="P885" s="353"/>
      <c r="Q885" s="353"/>
      <c r="R885" s="354"/>
      <c r="U885" s="4"/>
      <c r="V885" s="4"/>
    </row>
    <row r="886" spans="1:22">
      <c r="A886" s="56"/>
      <c r="B886" s="11"/>
      <c r="C886" s="359" t="s">
        <v>342</v>
      </c>
      <c r="D886" s="11"/>
      <c r="E886" s="11" t="s">
        <v>343</v>
      </c>
      <c r="F886" s="11">
        <v>2</v>
      </c>
      <c r="G886" s="11"/>
      <c r="H886" s="11"/>
      <c r="I886" s="305"/>
      <c r="K886" s="11"/>
      <c r="L886" s="11"/>
      <c r="M886" s="11"/>
      <c r="O886" s="352"/>
      <c r="P886" s="353"/>
      <c r="Q886" s="353"/>
      <c r="R886" s="354"/>
      <c r="U886" s="4"/>
      <c r="V886" s="4"/>
    </row>
    <row r="887" spans="1:22">
      <c r="A887" s="56"/>
      <c r="B887" s="11"/>
      <c r="C887" s="359" t="s">
        <v>347</v>
      </c>
      <c r="D887" s="11"/>
      <c r="E887" s="11" t="s">
        <v>348</v>
      </c>
      <c r="F887" s="11">
        <v>30</v>
      </c>
      <c r="G887" s="11">
        <v>1</v>
      </c>
      <c r="H887" s="11">
        <v>1</v>
      </c>
      <c r="I887" s="305">
        <v>0</v>
      </c>
      <c r="K887" s="11"/>
      <c r="L887" s="11"/>
      <c r="M887" s="11"/>
      <c r="O887" s="352"/>
      <c r="P887" s="353"/>
      <c r="Q887" s="353"/>
      <c r="R887" s="354"/>
      <c r="U887" s="4"/>
      <c r="V887" s="4"/>
    </row>
    <row r="888" spans="1:22">
      <c r="A888" s="56"/>
      <c r="B888" s="11"/>
      <c r="C888" s="359" t="s">
        <v>1319</v>
      </c>
      <c r="D888" s="11"/>
      <c r="E888" s="11" t="s">
        <v>120</v>
      </c>
      <c r="F888" s="11">
        <v>1</v>
      </c>
      <c r="G888" s="11"/>
      <c r="H888" s="11"/>
      <c r="I888" s="305"/>
      <c r="K888" s="11"/>
      <c r="L888" s="11"/>
      <c r="M888" s="11"/>
      <c r="O888" s="352"/>
      <c r="P888" s="353"/>
      <c r="Q888" s="353"/>
      <c r="R888" s="354"/>
      <c r="U888" s="4"/>
      <c r="V888" s="4"/>
    </row>
    <row r="889" spans="1:22">
      <c r="A889" s="56"/>
      <c r="B889" s="11"/>
      <c r="C889" s="359" t="s">
        <v>350</v>
      </c>
      <c r="D889" s="11"/>
      <c r="E889" s="11" t="s">
        <v>351</v>
      </c>
      <c r="F889" s="11">
        <v>30</v>
      </c>
      <c r="G889" s="11">
        <v>1</v>
      </c>
      <c r="H889" s="11">
        <v>1</v>
      </c>
      <c r="I889" s="305">
        <v>294</v>
      </c>
      <c r="K889" s="11"/>
      <c r="L889" s="11"/>
      <c r="M889" s="11"/>
      <c r="O889" s="352"/>
      <c r="P889" s="353"/>
      <c r="Q889" s="353"/>
      <c r="R889" s="354"/>
      <c r="U889" s="4"/>
      <c r="V889" s="4"/>
    </row>
    <row r="890" spans="1:22">
      <c r="A890" s="56"/>
      <c r="B890" s="11"/>
      <c r="C890" s="359" t="s">
        <v>352</v>
      </c>
      <c r="D890" s="11"/>
      <c r="E890" s="11" t="s">
        <v>353</v>
      </c>
      <c r="F890" s="11">
        <v>32</v>
      </c>
      <c r="G890" s="11"/>
      <c r="H890" s="11"/>
      <c r="I890" s="305"/>
      <c r="K890" s="11"/>
      <c r="L890" s="11"/>
      <c r="M890" s="11"/>
      <c r="O890" s="352"/>
      <c r="P890" s="353"/>
      <c r="Q890" s="353"/>
      <c r="R890" s="354"/>
      <c r="U890" s="4"/>
      <c r="V890" s="4"/>
    </row>
    <row r="891" spans="1:22">
      <c r="A891" s="56"/>
      <c r="B891" s="11"/>
      <c r="C891" s="359" t="s">
        <v>354</v>
      </c>
      <c r="D891" s="11"/>
      <c r="E891" s="11" t="s">
        <v>355</v>
      </c>
      <c r="F891" s="11">
        <v>1</v>
      </c>
      <c r="G891" s="11"/>
      <c r="H891" s="11"/>
      <c r="I891" s="305"/>
      <c r="K891" s="11"/>
      <c r="L891" s="11"/>
      <c r="M891" s="11"/>
      <c r="O891" s="352"/>
      <c r="P891" s="353"/>
      <c r="Q891" s="353"/>
      <c r="R891" s="354"/>
      <c r="U891" s="4"/>
      <c r="V891" s="4"/>
    </row>
    <row r="892" spans="1:22">
      <c r="A892" s="56"/>
      <c r="B892" s="11"/>
      <c r="C892" s="359" t="s">
        <v>357</v>
      </c>
      <c r="D892" s="11"/>
      <c r="E892" s="11" t="s">
        <v>291</v>
      </c>
      <c r="F892" s="11">
        <v>7</v>
      </c>
      <c r="G892" s="11"/>
      <c r="H892" s="11"/>
      <c r="I892" s="305"/>
      <c r="K892" s="11"/>
      <c r="L892" s="11"/>
      <c r="M892" s="11"/>
      <c r="O892" s="352"/>
      <c r="P892" s="353"/>
      <c r="Q892" s="353"/>
      <c r="R892" s="354"/>
      <c r="U892" s="4"/>
      <c r="V892" s="4"/>
    </row>
    <row r="893" spans="1:22">
      <c r="A893" s="56"/>
      <c r="B893" s="11"/>
      <c r="C893" s="359" t="s">
        <v>358</v>
      </c>
      <c r="D893" s="11"/>
      <c r="E893" s="11" t="s">
        <v>359</v>
      </c>
      <c r="F893" s="11">
        <v>19</v>
      </c>
      <c r="G893" s="11">
        <v>1</v>
      </c>
      <c r="H893" s="11">
        <v>1</v>
      </c>
      <c r="I893" s="305">
        <v>2</v>
      </c>
      <c r="K893" s="11"/>
      <c r="L893" s="11"/>
      <c r="M893" s="11"/>
      <c r="O893" s="352"/>
      <c r="P893" s="353"/>
      <c r="Q893" s="353"/>
      <c r="R893" s="354"/>
      <c r="U893" s="4"/>
      <c r="V893" s="4"/>
    </row>
    <row r="894" spans="1:22">
      <c r="A894" s="56"/>
      <c r="B894" s="11"/>
      <c r="C894" s="359" t="s">
        <v>360</v>
      </c>
      <c r="D894" s="11"/>
      <c r="E894" s="11" t="s">
        <v>361</v>
      </c>
      <c r="F894" s="11">
        <v>6</v>
      </c>
      <c r="G894" s="11"/>
      <c r="H894" s="11">
        <v>0</v>
      </c>
      <c r="I894" s="305"/>
      <c r="K894" s="11"/>
      <c r="L894" s="11"/>
      <c r="M894" s="11"/>
      <c r="O894" s="352"/>
      <c r="P894" s="353"/>
      <c r="Q894" s="353"/>
      <c r="R894" s="354"/>
      <c r="U894" s="4"/>
      <c r="V894" s="4"/>
    </row>
    <row r="895" spans="1:22">
      <c r="A895" s="56"/>
      <c r="B895" s="11"/>
      <c r="C895" s="359" t="s">
        <v>362</v>
      </c>
      <c r="D895" s="11"/>
      <c r="E895" s="11" t="s">
        <v>155</v>
      </c>
      <c r="F895" s="11">
        <v>21</v>
      </c>
      <c r="G895" s="11"/>
      <c r="H895" s="11">
        <v>0</v>
      </c>
      <c r="I895" s="305"/>
      <c r="K895" s="11"/>
      <c r="L895" s="11"/>
      <c r="M895" s="11"/>
      <c r="O895" s="352"/>
      <c r="P895" s="353"/>
      <c r="Q895" s="353"/>
      <c r="R895" s="354"/>
      <c r="U895" s="4"/>
      <c r="V895" s="4"/>
    </row>
    <row r="896" spans="1:22">
      <c r="A896" s="56"/>
      <c r="B896" s="11"/>
      <c r="C896" s="359" t="s">
        <v>363</v>
      </c>
      <c r="D896" s="11"/>
      <c r="E896" s="11" t="s">
        <v>364</v>
      </c>
      <c r="F896" s="11">
        <v>21</v>
      </c>
      <c r="G896" s="11"/>
      <c r="H896" s="11">
        <v>0</v>
      </c>
      <c r="I896" s="305"/>
      <c r="K896" s="11"/>
      <c r="L896" s="11"/>
      <c r="M896" s="11"/>
      <c r="O896" s="352"/>
      <c r="P896" s="353"/>
      <c r="Q896" s="353"/>
      <c r="R896" s="354"/>
      <c r="U896" s="4"/>
      <c r="V896" s="4"/>
    </row>
    <row r="897" spans="1:22">
      <c r="A897" s="56"/>
      <c r="B897" s="11"/>
      <c r="C897" s="359" t="s">
        <v>365</v>
      </c>
      <c r="D897" s="11"/>
      <c r="E897" s="11" t="s">
        <v>125</v>
      </c>
      <c r="F897" s="11">
        <v>3</v>
      </c>
      <c r="G897" s="11"/>
      <c r="H897" s="11"/>
      <c r="I897" s="305"/>
      <c r="K897" s="11"/>
      <c r="L897" s="11"/>
      <c r="M897" s="11"/>
      <c r="O897" s="352"/>
      <c r="P897" s="353"/>
      <c r="Q897" s="353"/>
      <c r="R897" s="354"/>
      <c r="U897" s="4"/>
      <c r="V897" s="4"/>
    </row>
    <row r="898" spans="1:22">
      <c r="A898" s="56"/>
      <c r="B898" s="11"/>
      <c r="C898" s="359" t="s">
        <v>368</v>
      </c>
      <c r="D898" s="11"/>
      <c r="E898" s="11" t="s">
        <v>175</v>
      </c>
      <c r="F898" s="11">
        <v>9</v>
      </c>
      <c r="G898" s="11"/>
      <c r="H898" s="11"/>
      <c r="I898" s="305"/>
      <c r="K898" s="11"/>
      <c r="L898" s="11"/>
      <c r="M898" s="11"/>
      <c r="O898" s="352"/>
      <c r="P898" s="353"/>
      <c r="Q898" s="353"/>
      <c r="R898" s="354"/>
      <c r="U898" s="4"/>
      <c r="V898" s="4"/>
    </row>
    <row r="899" spans="1:22">
      <c r="A899" s="56"/>
      <c r="B899" s="11"/>
      <c r="C899" s="359" t="s">
        <v>371</v>
      </c>
      <c r="D899" s="11"/>
      <c r="E899" s="11" t="s">
        <v>372</v>
      </c>
      <c r="F899" s="11">
        <v>13</v>
      </c>
      <c r="G899" s="11"/>
      <c r="H899" s="11">
        <v>0</v>
      </c>
      <c r="I899" s="305"/>
      <c r="K899" s="11"/>
      <c r="L899" s="11"/>
      <c r="M899" s="11"/>
      <c r="O899" s="352"/>
      <c r="P899" s="353"/>
      <c r="Q899" s="353"/>
      <c r="R899" s="354"/>
      <c r="U899" s="4"/>
      <c r="V899" s="4"/>
    </row>
    <row r="900" spans="1:22">
      <c r="A900" s="56"/>
      <c r="B900" s="11"/>
      <c r="C900" s="359" t="s">
        <v>375</v>
      </c>
      <c r="D900" s="11"/>
      <c r="E900" s="11" t="s">
        <v>151</v>
      </c>
      <c r="F900" s="11">
        <v>80</v>
      </c>
      <c r="G900" s="11">
        <v>2</v>
      </c>
      <c r="H900" s="11">
        <v>2</v>
      </c>
      <c r="I900" s="305">
        <v>5</v>
      </c>
      <c r="K900" s="11"/>
      <c r="L900" s="11"/>
      <c r="M900" s="11"/>
      <c r="O900" s="352"/>
      <c r="P900" s="353"/>
      <c r="Q900" s="353"/>
      <c r="R900" s="354"/>
      <c r="U900" s="4"/>
      <c r="V900" s="4"/>
    </row>
    <row r="901" spans="1:22">
      <c r="A901" s="56"/>
      <c r="B901" s="11"/>
      <c r="C901" s="359" t="s">
        <v>377</v>
      </c>
      <c r="D901" s="11"/>
      <c r="E901" s="11" t="s">
        <v>197</v>
      </c>
      <c r="F901" s="11">
        <v>1</v>
      </c>
      <c r="G901" s="11"/>
      <c r="H901" s="11"/>
      <c r="I901" s="305"/>
      <c r="K901" s="11"/>
      <c r="L901" s="11"/>
      <c r="M901" s="11"/>
      <c r="O901" s="352"/>
      <c r="P901" s="353"/>
      <c r="Q901" s="353"/>
      <c r="R901" s="354"/>
      <c r="U901" s="4"/>
      <c r="V901" s="4"/>
    </row>
    <row r="902" spans="1:22">
      <c r="A902" s="56"/>
      <c r="B902" s="11"/>
      <c r="C902" s="359" t="s">
        <v>377</v>
      </c>
      <c r="D902" s="11"/>
      <c r="E902" s="11" t="s">
        <v>378</v>
      </c>
      <c r="F902" s="11">
        <v>6</v>
      </c>
      <c r="G902" s="11"/>
      <c r="H902" s="11">
        <v>0</v>
      </c>
      <c r="I902" s="305"/>
      <c r="K902" s="11"/>
      <c r="L902" s="11"/>
      <c r="M902" s="11"/>
      <c r="O902" s="352"/>
      <c r="P902" s="353"/>
      <c r="Q902" s="353"/>
      <c r="R902" s="354"/>
      <c r="U902" s="4"/>
      <c r="V902" s="4"/>
    </row>
    <row r="903" spans="1:22">
      <c r="A903" s="56"/>
      <c r="B903" s="11"/>
      <c r="C903" s="359" t="s">
        <v>380</v>
      </c>
      <c r="D903" s="11"/>
      <c r="E903" s="11" t="s">
        <v>381</v>
      </c>
      <c r="F903" s="11">
        <v>2</v>
      </c>
      <c r="G903" s="11"/>
      <c r="H903" s="11"/>
      <c r="I903" s="305"/>
      <c r="K903" s="11"/>
      <c r="L903" s="11"/>
      <c r="M903" s="11"/>
      <c r="O903" s="352"/>
      <c r="P903" s="353"/>
      <c r="Q903" s="353"/>
      <c r="R903" s="354"/>
      <c r="U903" s="4"/>
      <c r="V903" s="4"/>
    </row>
    <row r="904" spans="1:22">
      <c r="A904" s="56"/>
      <c r="B904" s="11"/>
      <c r="C904" s="359" t="s">
        <v>382</v>
      </c>
      <c r="D904" s="11"/>
      <c r="E904" s="11" t="s">
        <v>254</v>
      </c>
      <c r="F904" s="11">
        <v>2</v>
      </c>
      <c r="G904" s="11"/>
      <c r="H904" s="11"/>
      <c r="I904" s="305"/>
      <c r="K904" s="11"/>
      <c r="L904" s="11"/>
      <c r="M904" s="11"/>
      <c r="O904" s="352"/>
      <c r="P904" s="353"/>
      <c r="Q904" s="353"/>
      <c r="R904" s="354"/>
      <c r="U904" s="4"/>
      <c r="V904" s="4"/>
    </row>
    <row r="905" spans="1:22">
      <c r="A905" s="56"/>
      <c r="B905" s="11"/>
      <c r="C905" s="359" t="s">
        <v>383</v>
      </c>
      <c r="D905" s="11"/>
      <c r="E905" s="11" t="s">
        <v>384</v>
      </c>
      <c r="F905" s="11">
        <v>4</v>
      </c>
      <c r="G905" s="11"/>
      <c r="H905" s="11">
        <v>0</v>
      </c>
      <c r="I905" s="305"/>
      <c r="K905" s="11"/>
      <c r="L905" s="11"/>
      <c r="M905" s="11"/>
      <c r="O905" s="352"/>
      <c r="P905" s="353"/>
      <c r="Q905" s="353"/>
      <c r="R905" s="354"/>
      <c r="U905" s="4"/>
      <c r="V905" s="4"/>
    </row>
    <row r="906" spans="1:22">
      <c r="A906" s="56"/>
      <c r="B906" s="11"/>
      <c r="C906" s="359" t="s">
        <v>387</v>
      </c>
      <c r="D906" s="11"/>
      <c r="E906" s="11" t="s">
        <v>386</v>
      </c>
      <c r="F906" s="11">
        <v>7</v>
      </c>
      <c r="G906" s="11"/>
      <c r="H906" s="11">
        <v>0</v>
      </c>
      <c r="I906" s="305"/>
      <c r="K906" s="11"/>
      <c r="L906" s="11"/>
      <c r="M906" s="11"/>
      <c r="O906" s="352"/>
      <c r="P906" s="353"/>
      <c r="Q906" s="353"/>
      <c r="R906" s="354"/>
      <c r="U906" s="4"/>
      <c r="V906" s="4"/>
    </row>
    <row r="907" spans="1:22">
      <c r="A907" s="56"/>
      <c r="B907" s="11"/>
      <c r="C907" s="359" t="s">
        <v>393</v>
      </c>
      <c r="D907" s="11"/>
      <c r="E907" s="11" t="s">
        <v>394</v>
      </c>
      <c r="F907" s="11">
        <v>24</v>
      </c>
      <c r="G907" s="11"/>
      <c r="H907" s="11">
        <v>0</v>
      </c>
      <c r="I907" s="305"/>
      <c r="K907" s="11"/>
      <c r="L907" s="11"/>
      <c r="M907" s="11"/>
      <c r="O907" s="352"/>
      <c r="P907" s="353"/>
      <c r="Q907" s="353"/>
      <c r="R907" s="354"/>
      <c r="U907" s="4"/>
      <c r="V907" s="4"/>
    </row>
    <row r="908" spans="1:22">
      <c r="A908" s="56"/>
      <c r="B908" s="11"/>
      <c r="C908" s="359" t="s">
        <v>396</v>
      </c>
      <c r="D908" s="11"/>
      <c r="E908" s="11" t="s">
        <v>397</v>
      </c>
      <c r="F908" s="11">
        <v>8</v>
      </c>
      <c r="G908" s="11"/>
      <c r="H908" s="11"/>
      <c r="I908" s="305"/>
      <c r="K908" s="11"/>
      <c r="L908" s="11"/>
      <c r="M908" s="11"/>
      <c r="O908" s="352"/>
      <c r="P908" s="353"/>
      <c r="Q908" s="353"/>
      <c r="R908" s="354"/>
      <c r="U908" s="4"/>
      <c r="V908" s="4"/>
    </row>
    <row r="909" spans="1:22">
      <c r="A909" s="56"/>
      <c r="B909" s="11"/>
      <c r="C909" s="359" t="s">
        <v>398</v>
      </c>
      <c r="D909" s="11"/>
      <c r="E909" s="11" t="s">
        <v>302</v>
      </c>
      <c r="F909" s="11">
        <v>25</v>
      </c>
      <c r="G909" s="11">
        <v>1</v>
      </c>
      <c r="H909" s="11">
        <v>0</v>
      </c>
      <c r="I909" s="305"/>
      <c r="K909" s="11"/>
      <c r="L909" s="11"/>
      <c r="M909" s="11"/>
      <c r="O909" s="352"/>
      <c r="P909" s="353"/>
      <c r="Q909" s="353"/>
      <c r="R909" s="354"/>
      <c r="U909" s="4"/>
      <c r="V909" s="4"/>
    </row>
    <row r="910" spans="1:22">
      <c r="A910" s="56"/>
      <c r="B910" s="11"/>
      <c r="C910" s="359" t="s">
        <v>401</v>
      </c>
      <c r="D910" s="11"/>
      <c r="E910" s="11" t="s">
        <v>402</v>
      </c>
      <c r="F910" s="11">
        <v>19</v>
      </c>
      <c r="G910" s="11"/>
      <c r="H910" s="11">
        <v>0</v>
      </c>
      <c r="I910" s="305"/>
      <c r="K910" s="11"/>
      <c r="L910" s="11"/>
      <c r="M910" s="11"/>
      <c r="O910" s="352"/>
      <c r="P910" s="353"/>
      <c r="Q910" s="353"/>
      <c r="R910" s="354"/>
      <c r="U910" s="4"/>
      <c r="V910" s="4"/>
    </row>
    <row r="911" spans="1:22">
      <c r="A911" s="56"/>
      <c r="B911" s="11"/>
      <c r="C911" s="359" t="s">
        <v>488</v>
      </c>
      <c r="D911" s="11"/>
      <c r="E911" s="11" t="s">
        <v>136</v>
      </c>
      <c r="F911" s="11">
        <v>1</v>
      </c>
      <c r="G911" s="11"/>
      <c r="H911" s="11">
        <v>0</v>
      </c>
      <c r="I911" s="305"/>
      <c r="K911" s="11"/>
      <c r="L911" s="11"/>
      <c r="M911" s="11"/>
      <c r="O911" s="352"/>
      <c r="P911" s="353"/>
      <c r="Q911" s="353"/>
      <c r="R911" s="354"/>
      <c r="U911" s="4"/>
      <c r="V911" s="4"/>
    </row>
    <row r="912" spans="1:22">
      <c r="A912" s="56"/>
      <c r="B912" s="11"/>
      <c r="C912" s="359" t="s">
        <v>404</v>
      </c>
      <c r="D912" s="11"/>
      <c r="E912" s="11" t="s">
        <v>353</v>
      </c>
      <c r="F912" s="11">
        <v>3</v>
      </c>
      <c r="G912" s="11"/>
      <c r="H912" s="11">
        <v>0</v>
      </c>
      <c r="I912" s="305"/>
      <c r="K912" s="11"/>
      <c r="L912" s="11"/>
      <c r="M912" s="11"/>
      <c r="O912" s="352"/>
      <c r="P912" s="353"/>
      <c r="Q912" s="353"/>
      <c r="R912" s="354"/>
      <c r="U912" s="4"/>
      <c r="V912" s="4"/>
    </row>
    <row r="913" spans="1:22">
      <c r="A913" s="56"/>
      <c r="B913" s="11"/>
      <c r="C913" s="359" t="s">
        <v>405</v>
      </c>
      <c r="D913" s="11"/>
      <c r="E913" s="11" t="s">
        <v>116</v>
      </c>
      <c r="F913" s="11">
        <v>20</v>
      </c>
      <c r="G913" s="11">
        <v>1</v>
      </c>
      <c r="H913" s="11">
        <v>0</v>
      </c>
      <c r="I913" s="305"/>
      <c r="K913" s="11"/>
      <c r="L913" s="11"/>
      <c r="M913" s="11"/>
      <c r="O913" s="352"/>
      <c r="P913" s="353"/>
      <c r="Q913" s="353"/>
      <c r="R913" s="354"/>
      <c r="U913" s="4"/>
      <c r="V913" s="4"/>
    </row>
    <row r="914" spans="1:22">
      <c r="A914" s="56"/>
      <c r="B914" s="11"/>
      <c r="C914" s="359" t="s">
        <v>408</v>
      </c>
      <c r="D914" s="11"/>
      <c r="E914" s="11" t="s">
        <v>409</v>
      </c>
      <c r="F914" s="11">
        <v>1</v>
      </c>
      <c r="G914" s="11"/>
      <c r="H914" s="11"/>
      <c r="I914" s="305"/>
      <c r="K914" s="11"/>
      <c r="L914" s="11"/>
      <c r="M914" s="11"/>
      <c r="O914" s="352"/>
      <c r="P914" s="353"/>
      <c r="Q914" s="353"/>
      <c r="R914" s="354"/>
      <c r="U914" s="4"/>
      <c r="V914" s="4"/>
    </row>
    <row r="915" spans="1:22">
      <c r="A915" s="56"/>
      <c r="B915" s="11"/>
      <c r="C915" s="359" t="s">
        <v>410</v>
      </c>
      <c r="D915" s="11"/>
      <c r="E915" s="11" t="s">
        <v>118</v>
      </c>
      <c r="F915" s="11">
        <v>12</v>
      </c>
      <c r="G915" s="11"/>
      <c r="H915" s="11">
        <v>0</v>
      </c>
      <c r="I915" s="305"/>
      <c r="K915" s="11"/>
      <c r="L915" s="11"/>
      <c r="M915" s="11"/>
      <c r="O915" s="352"/>
      <c r="P915" s="353"/>
      <c r="Q915" s="353"/>
      <c r="R915" s="354"/>
      <c r="U915" s="4"/>
      <c r="V915" s="4"/>
    </row>
    <row r="916" spans="1:22">
      <c r="A916" s="56"/>
      <c r="B916" s="11"/>
      <c r="C916" s="359" t="s">
        <v>411</v>
      </c>
      <c r="D916" s="11"/>
      <c r="E916" s="11" t="s">
        <v>214</v>
      </c>
      <c r="F916" s="11">
        <v>22</v>
      </c>
      <c r="G916" s="11">
        <v>2</v>
      </c>
      <c r="H916" s="11">
        <v>2</v>
      </c>
      <c r="I916" s="305">
        <v>11</v>
      </c>
      <c r="K916" s="11"/>
      <c r="L916" s="11"/>
      <c r="M916" s="11"/>
      <c r="O916" s="352"/>
      <c r="P916" s="353"/>
      <c r="Q916" s="353"/>
      <c r="R916" s="354"/>
      <c r="U916" s="4"/>
      <c r="V916" s="4"/>
    </row>
    <row r="917" spans="1:22">
      <c r="A917" s="56"/>
      <c r="B917" s="11"/>
      <c r="C917" s="359" t="s">
        <v>412</v>
      </c>
      <c r="D917" s="11"/>
      <c r="E917" s="11" t="s">
        <v>90</v>
      </c>
      <c r="F917" s="11">
        <v>1</v>
      </c>
      <c r="G917" s="11"/>
      <c r="H917" s="11"/>
      <c r="I917" s="305"/>
      <c r="K917" s="11"/>
      <c r="L917" s="11"/>
      <c r="M917" s="11"/>
      <c r="O917" s="352"/>
      <c r="P917" s="353"/>
      <c r="Q917" s="353"/>
      <c r="R917" s="354"/>
      <c r="U917" s="4"/>
      <c r="V917" s="4"/>
    </row>
    <row r="918" spans="1:22">
      <c r="A918" s="56"/>
      <c r="B918" s="11"/>
      <c r="C918" s="359" t="s">
        <v>412</v>
      </c>
      <c r="D918" s="11"/>
      <c r="E918" s="11" t="s">
        <v>89</v>
      </c>
      <c r="F918" s="11">
        <v>6</v>
      </c>
      <c r="G918" s="11"/>
      <c r="H918" s="11">
        <v>0</v>
      </c>
      <c r="I918" s="305"/>
      <c r="K918" s="11"/>
      <c r="L918" s="11"/>
      <c r="M918" s="11"/>
      <c r="O918" s="352"/>
      <c r="P918" s="353"/>
      <c r="Q918" s="353"/>
      <c r="R918" s="354"/>
      <c r="U918" s="4"/>
      <c r="V918" s="4"/>
    </row>
    <row r="919" spans="1:22">
      <c r="A919" s="56"/>
      <c r="B919" s="11"/>
      <c r="C919" s="359" t="s">
        <v>413</v>
      </c>
      <c r="D919" s="11"/>
      <c r="E919" s="11" t="s">
        <v>265</v>
      </c>
      <c r="F919" s="11">
        <v>2</v>
      </c>
      <c r="G919" s="11"/>
      <c r="H919" s="11"/>
      <c r="I919" s="305"/>
      <c r="K919" s="11"/>
      <c r="L919" s="11"/>
      <c r="M919" s="11"/>
      <c r="O919" s="352"/>
      <c r="P919" s="353"/>
      <c r="Q919" s="353"/>
      <c r="R919" s="354"/>
      <c r="U919" s="4"/>
      <c r="V919" s="4"/>
    </row>
    <row r="920" spans="1:22">
      <c r="A920" s="56"/>
      <c r="B920" s="11"/>
      <c r="C920" s="359" t="s">
        <v>414</v>
      </c>
      <c r="D920" s="11"/>
      <c r="E920" s="11" t="s">
        <v>415</v>
      </c>
      <c r="F920" s="11">
        <v>30</v>
      </c>
      <c r="G920" s="11"/>
      <c r="H920" s="11">
        <v>0</v>
      </c>
      <c r="I920" s="305"/>
      <c r="K920" s="11"/>
      <c r="L920" s="11"/>
      <c r="M920" s="11"/>
      <c r="O920" s="352"/>
      <c r="P920" s="353"/>
      <c r="Q920" s="353"/>
      <c r="R920" s="354"/>
      <c r="U920" s="4"/>
      <c r="V920" s="4"/>
    </row>
    <row r="921" spans="1:22">
      <c r="A921" s="56"/>
      <c r="B921" s="11"/>
      <c r="C921" s="359" t="s">
        <v>416</v>
      </c>
      <c r="D921" s="11"/>
      <c r="E921" s="11" t="s">
        <v>417</v>
      </c>
      <c r="F921" s="11">
        <v>1</v>
      </c>
      <c r="G921" s="11"/>
      <c r="H921" s="11"/>
      <c r="I921" s="305"/>
      <c r="K921" s="11"/>
      <c r="L921" s="11"/>
      <c r="M921" s="11"/>
      <c r="O921" s="352"/>
      <c r="P921" s="353"/>
      <c r="Q921" s="353"/>
      <c r="R921" s="354"/>
      <c r="U921" s="4"/>
      <c r="V921" s="4"/>
    </row>
    <row r="922" spans="1:22">
      <c r="A922" s="56"/>
      <c r="B922" s="11"/>
      <c r="C922" s="359" t="s">
        <v>421</v>
      </c>
      <c r="D922" s="11"/>
      <c r="E922" s="11" t="s">
        <v>270</v>
      </c>
      <c r="F922" s="11">
        <v>1</v>
      </c>
      <c r="G922" s="11"/>
      <c r="H922" s="11"/>
      <c r="I922" s="305"/>
      <c r="K922" s="11"/>
      <c r="L922" s="11"/>
      <c r="M922" s="11"/>
      <c r="O922" s="352"/>
      <c r="P922" s="353"/>
      <c r="Q922" s="353"/>
      <c r="R922" s="354"/>
      <c r="U922" s="4"/>
      <c r="V922" s="4"/>
    </row>
    <row r="923" spans="1:22">
      <c r="A923" s="56"/>
      <c r="B923" s="11"/>
      <c r="C923" s="359" t="s">
        <v>422</v>
      </c>
      <c r="D923" s="11"/>
      <c r="E923" s="11" t="s">
        <v>161</v>
      </c>
      <c r="F923" s="11">
        <v>1</v>
      </c>
      <c r="G923" s="11"/>
      <c r="H923" s="11">
        <v>0</v>
      </c>
      <c r="I923" s="305"/>
      <c r="K923" s="11"/>
      <c r="L923" s="11"/>
      <c r="M923" s="11"/>
      <c r="O923" s="352"/>
      <c r="P923" s="353"/>
      <c r="Q923" s="353"/>
      <c r="R923" s="354"/>
      <c r="U923" s="4"/>
      <c r="V923" s="4"/>
    </row>
    <row r="924" spans="1:22">
      <c r="A924" s="56"/>
      <c r="B924" s="11"/>
      <c r="C924" s="359" t="s">
        <v>423</v>
      </c>
      <c r="D924" s="11"/>
      <c r="E924" s="11" t="s">
        <v>125</v>
      </c>
      <c r="F924" s="11">
        <v>1</v>
      </c>
      <c r="G924" s="11"/>
      <c r="H924" s="11"/>
      <c r="I924" s="305"/>
      <c r="K924" s="11"/>
      <c r="L924" s="11"/>
      <c r="M924" s="11"/>
      <c r="O924" s="352"/>
      <c r="P924" s="353"/>
      <c r="Q924" s="353"/>
      <c r="R924" s="354"/>
      <c r="U924" s="4"/>
      <c r="V924" s="4"/>
    </row>
    <row r="925" spans="1:22">
      <c r="A925" s="56"/>
      <c r="B925" s="11"/>
      <c r="C925" s="359" t="s">
        <v>424</v>
      </c>
      <c r="D925" s="11"/>
      <c r="E925" s="11" t="s">
        <v>110</v>
      </c>
      <c r="F925" s="11">
        <v>3</v>
      </c>
      <c r="G925" s="11"/>
      <c r="H925" s="11"/>
      <c r="I925" s="305"/>
      <c r="K925" s="11"/>
      <c r="L925" s="11"/>
      <c r="M925" s="11"/>
      <c r="O925" s="352"/>
      <c r="P925" s="353"/>
      <c r="Q925" s="353"/>
      <c r="R925" s="354"/>
      <c r="U925" s="4"/>
      <c r="V925" s="4"/>
    </row>
    <row r="926" spans="1:22">
      <c r="A926" s="56"/>
      <c r="B926" s="11"/>
      <c r="C926" s="359" t="s">
        <v>425</v>
      </c>
      <c r="D926" s="11"/>
      <c r="E926" s="11" t="s">
        <v>426</v>
      </c>
      <c r="F926" s="11">
        <v>9</v>
      </c>
      <c r="G926" s="11"/>
      <c r="H926" s="11">
        <v>0</v>
      </c>
      <c r="I926" s="305"/>
      <c r="K926" s="11"/>
      <c r="L926" s="11"/>
      <c r="M926" s="11"/>
      <c r="O926" s="352"/>
      <c r="P926" s="353"/>
      <c r="Q926" s="353"/>
      <c r="R926" s="354"/>
      <c r="U926" s="4"/>
      <c r="V926" s="4"/>
    </row>
    <row r="927" spans="1:22">
      <c r="A927" s="56"/>
      <c r="B927" s="11"/>
      <c r="C927" s="359" t="s">
        <v>428</v>
      </c>
      <c r="D927" s="11"/>
      <c r="E927" s="11" t="s">
        <v>429</v>
      </c>
      <c r="F927" s="11">
        <v>19</v>
      </c>
      <c r="G927" s="11"/>
      <c r="H927" s="11">
        <v>0</v>
      </c>
      <c r="I927" s="305"/>
      <c r="K927" s="11"/>
      <c r="L927" s="11"/>
      <c r="M927" s="11"/>
      <c r="O927" s="352"/>
      <c r="P927" s="353"/>
      <c r="Q927" s="353"/>
      <c r="R927" s="354"/>
      <c r="U927" s="4"/>
      <c r="V927" s="4"/>
    </row>
    <row r="928" spans="1:22">
      <c r="A928" s="56"/>
      <c r="B928" s="11"/>
      <c r="C928" s="359" t="s">
        <v>432</v>
      </c>
      <c r="D928" s="11"/>
      <c r="E928" s="11" t="s">
        <v>118</v>
      </c>
      <c r="F928" s="11">
        <v>7</v>
      </c>
      <c r="G928" s="11"/>
      <c r="H928" s="11"/>
      <c r="I928" s="305"/>
      <c r="K928" s="11"/>
      <c r="L928" s="11"/>
      <c r="M928" s="11"/>
      <c r="O928" s="352"/>
      <c r="P928" s="353"/>
      <c r="Q928" s="353"/>
      <c r="R928" s="354"/>
      <c r="U928" s="4"/>
      <c r="V928" s="4"/>
    </row>
    <row r="929" spans="1:22">
      <c r="A929" s="56"/>
      <c r="B929" s="11"/>
      <c r="C929" s="359" t="s">
        <v>433</v>
      </c>
      <c r="D929" s="11"/>
      <c r="E929" s="11" t="s">
        <v>144</v>
      </c>
      <c r="F929" s="11">
        <v>3</v>
      </c>
      <c r="G929" s="11"/>
      <c r="H929" s="11"/>
      <c r="I929" s="305"/>
      <c r="K929" s="11"/>
      <c r="L929" s="11"/>
      <c r="M929" s="11"/>
      <c r="O929" s="352"/>
      <c r="P929" s="353"/>
      <c r="Q929" s="353"/>
      <c r="R929" s="354"/>
      <c r="U929" s="4"/>
      <c r="V929" s="4"/>
    </row>
    <row r="930" spans="1:22">
      <c r="A930" s="56"/>
      <c r="B930" s="11"/>
      <c r="C930" s="359" t="s">
        <v>434</v>
      </c>
      <c r="D930" s="11"/>
      <c r="E930" s="11" t="s">
        <v>103</v>
      </c>
      <c r="F930" s="11">
        <v>31</v>
      </c>
      <c r="G930" s="11">
        <v>1</v>
      </c>
      <c r="H930" s="11">
        <v>0</v>
      </c>
      <c r="I930" s="305"/>
      <c r="K930" s="11"/>
      <c r="L930" s="11"/>
      <c r="M930" s="11"/>
      <c r="O930" s="352"/>
      <c r="P930" s="353"/>
      <c r="Q930" s="353"/>
      <c r="R930" s="354"/>
      <c r="U930" s="4"/>
      <c r="V930" s="4"/>
    </row>
    <row r="931" spans="1:22">
      <c r="A931" s="56"/>
      <c r="B931" s="11"/>
      <c r="C931" s="359" t="s">
        <v>435</v>
      </c>
      <c r="D931" s="11"/>
      <c r="E931" s="11" t="s">
        <v>97</v>
      </c>
      <c r="F931" s="11">
        <v>3</v>
      </c>
      <c r="G931" s="11"/>
      <c r="H931" s="11">
        <v>0</v>
      </c>
      <c r="I931" s="305"/>
      <c r="K931" s="11"/>
      <c r="L931" s="11"/>
      <c r="M931" s="11"/>
      <c r="O931" s="352"/>
      <c r="P931" s="353"/>
      <c r="Q931" s="353"/>
      <c r="R931" s="354"/>
      <c r="U931" s="4"/>
      <c r="V931" s="4"/>
    </row>
    <row r="932" spans="1:22">
      <c r="A932" s="56"/>
      <c r="B932" s="11"/>
      <c r="C932" s="359" t="s">
        <v>437</v>
      </c>
      <c r="D932" s="11"/>
      <c r="E932" s="11" t="s">
        <v>93</v>
      </c>
      <c r="F932" s="11">
        <v>10</v>
      </c>
      <c r="G932" s="11">
        <v>1</v>
      </c>
      <c r="H932" s="11">
        <v>1</v>
      </c>
      <c r="I932" s="305">
        <v>8</v>
      </c>
      <c r="K932" s="11"/>
      <c r="L932" s="11"/>
      <c r="M932" s="11"/>
      <c r="O932" s="352"/>
      <c r="P932" s="353"/>
      <c r="Q932" s="353"/>
      <c r="R932" s="354"/>
      <c r="U932" s="4"/>
      <c r="V932" s="4"/>
    </row>
    <row r="933" spans="1:22">
      <c r="A933" s="56"/>
      <c r="B933" s="11"/>
      <c r="C933" s="359" t="s">
        <v>439</v>
      </c>
      <c r="D933" s="11"/>
      <c r="E933" s="11" t="s">
        <v>440</v>
      </c>
      <c r="F933" s="11">
        <v>2</v>
      </c>
      <c r="G933" s="11"/>
      <c r="H933" s="11">
        <v>0</v>
      </c>
      <c r="I933" s="305"/>
      <c r="K933" s="11"/>
      <c r="L933" s="11"/>
      <c r="M933" s="11"/>
      <c r="O933" s="352"/>
      <c r="P933" s="353"/>
      <c r="Q933" s="353"/>
      <c r="R933" s="354"/>
      <c r="U933" s="4"/>
      <c r="V933" s="4"/>
    </row>
    <row r="934" spans="1:22">
      <c r="A934" s="56"/>
      <c r="B934" s="11"/>
      <c r="C934" s="359" t="s">
        <v>441</v>
      </c>
      <c r="D934" s="11"/>
      <c r="E934" s="11" t="s">
        <v>291</v>
      </c>
      <c r="F934" s="11">
        <v>14</v>
      </c>
      <c r="G934" s="11">
        <v>1</v>
      </c>
      <c r="H934" s="11">
        <v>1</v>
      </c>
      <c r="I934" s="305">
        <v>1</v>
      </c>
      <c r="K934" s="11"/>
      <c r="L934" s="11"/>
      <c r="M934" s="11"/>
      <c r="O934" s="352"/>
      <c r="P934" s="353"/>
      <c r="Q934" s="353"/>
      <c r="R934" s="354"/>
      <c r="U934" s="4"/>
      <c r="V934" s="4"/>
    </row>
    <row r="935" spans="1:22">
      <c r="A935" s="56"/>
      <c r="B935" s="11"/>
      <c r="C935" s="359" t="s">
        <v>442</v>
      </c>
      <c r="D935" s="11"/>
      <c r="E935" s="11" t="s">
        <v>129</v>
      </c>
      <c r="F935" s="11">
        <v>58</v>
      </c>
      <c r="G935" s="11">
        <v>1</v>
      </c>
      <c r="H935" s="11">
        <v>1</v>
      </c>
      <c r="I935" s="305">
        <v>31</v>
      </c>
      <c r="K935" s="11"/>
      <c r="L935" s="11"/>
      <c r="M935" s="11"/>
      <c r="O935" s="352"/>
      <c r="P935" s="353"/>
      <c r="Q935" s="353"/>
      <c r="R935" s="354"/>
      <c r="U935" s="4"/>
      <c r="V935" s="4"/>
    </row>
    <row r="936" spans="1:22">
      <c r="A936" s="56"/>
      <c r="B936" s="11"/>
      <c r="C936" s="359" t="s">
        <v>442</v>
      </c>
      <c r="D936" s="11"/>
      <c r="E936" s="11" t="s">
        <v>116</v>
      </c>
      <c r="F936" s="11">
        <v>1</v>
      </c>
      <c r="G936" s="11"/>
      <c r="H936" s="11"/>
      <c r="I936" s="305"/>
      <c r="K936" s="11"/>
      <c r="L936" s="11"/>
      <c r="M936" s="11"/>
      <c r="O936" s="352"/>
      <c r="P936" s="353"/>
      <c r="Q936" s="353"/>
      <c r="R936" s="354"/>
      <c r="U936" s="4"/>
      <c r="V936" s="4"/>
    </row>
    <row r="937" spans="1:22">
      <c r="A937" s="56"/>
      <c r="B937" s="11"/>
      <c r="C937" s="359" t="s">
        <v>447</v>
      </c>
      <c r="D937" s="11"/>
      <c r="E937" s="11" t="s">
        <v>446</v>
      </c>
      <c r="F937" s="11">
        <v>18</v>
      </c>
      <c r="G937" s="11">
        <v>1</v>
      </c>
      <c r="H937" s="11">
        <v>1</v>
      </c>
      <c r="I937" s="305">
        <v>1</v>
      </c>
      <c r="K937" s="11"/>
      <c r="L937" s="11"/>
      <c r="M937" s="11"/>
      <c r="O937" s="352"/>
      <c r="P937" s="353"/>
      <c r="Q937" s="353"/>
      <c r="R937" s="354"/>
      <c r="U937" s="4"/>
      <c r="V937" s="4"/>
    </row>
    <row r="938" spans="1:22">
      <c r="A938" s="56"/>
      <c r="B938" s="11"/>
      <c r="C938" s="359" t="s">
        <v>448</v>
      </c>
      <c r="D938" s="11"/>
      <c r="E938" s="11" t="s">
        <v>189</v>
      </c>
      <c r="F938" s="11">
        <v>8</v>
      </c>
      <c r="G938" s="11"/>
      <c r="H938" s="11"/>
      <c r="I938" s="305"/>
      <c r="K938" s="11"/>
      <c r="L938" s="11"/>
      <c r="M938" s="11"/>
      <c r="O938" s="352"/>
      <c r="P938" s="353"/>
      <c r="Q938" s="353"/>
      <c r="R938" s="354"/>
      <c r="U938" s="4"/>
      <c r="V938" s="4"/>
    </row>
    <row r="939" spans="1:22">
      <c r="A939" s="56"/>
      <c r="B939" s="11"/>
      <c r="C939" s="359" t="s">
        <v>449</v>
      </c>
      <c r="D939" s="11"/>
      <c r="E939" s="11" t="s">
        <v>270</v>
      </c>
      <c r="F939" s="11">
        <v>7</v>
      </c>
      <c r="G939" s="11"/>
      <c r="H939" s="11">
        <v>0</v>
      </c>
      <c r="I939" s="305"/>
      <c r="K939" s="11"/>
      <c r="L939" s="11"/>
      <c r="M939" s="11"/>
      <c r="O939" s="352"/>
      <c r="P939" s="353"/>
      <c r="Q939" s="353"/>
      <c r="R939" s="354"/>
      <c r="U939" s="4"/>
      <c r="V939" s="4"/>
    </row>
    <row r="940" spans="1:22">
      <c r="A940" s="56"/>
      <c r="B940" s="11"/>
      <c r="C940" s="359" t="s">
        <v>450</v>
      </c>
      <c r="D940" s="11"/>
      <c r="E940" s="11" t="s">
        <v>451</v>
      </c>
      <c r="F940" s="11">
        <v>8</v>
      </c>
      <c r="G940" s="11"/>
      <c r="H940" s="11">
        <v>0</v>
      </c>
      <c r="I940" s="305"/>
      <c r="K940" s="11"/>
      <c r="L940" s="11"/>
      <c r="M940" s="11"/>
      <c r="O940" s="352"/>
      <c r="P940" s="353"/>
      <c r="Q940" s="353"/>
      <c r="R940" s="354"/>
      <c r="U940" s="4"/>
      <c r="V940" s="4"/>
    </row>
    <row r="941" spans="1:22">
      <c r="A941" s="56"/>
      <c r="B941" s="11"/>
      <c r="C941" s="359" t="s">
        <v>553</v>
      </c>
      <c r="D941" s="11"/>
      <c r="E941" s="11" t="s">
        <v>275</v>
      </c>
      <c r="F941" s="11">
        <v>16</v>
      </c>
      <c r="G941" s="11">
        <v>2</v>
      </c>
      <c r="H941" s="11">
        <v>4</v>
      </c>
      <c r="I941" s="305">
        <v>1.5</v>
      </c>
      <c r="K941" s="11"/>
      <c r="L941" s="11"/>
      <c r="M941" s="11"/>
      <c r="O941" s="352"/>
      <c r="P941" s="353"/>
      <c r="Q941" s="353"/>
      <c r="R941" s="354"/>
      <c r="U941" s="4"/>
      <c r="V941" s="4"/>
    </row>
    <row r="942" spans="1:22">
      <c r="A942" s="56"/>
      <c r="B942" s="11"/>
      <c r="C942" s="359" t="s">
        <v>455</v>
      </c>
      <c r="D942" s="11"/>
      <c r="E942" s="11" t="s">
        <v>169</v>
      </c>
      <c r="F942" s="11">
        <v>4</v>
      </c>
      <c r="G942" s="11"/>
      <c r="H942" s="11">
        <v>0</v>
      </c>
      <c r="I942" s="305"/>
      <c r="K942" s="11"/>
      <c r="L942" s="11"/>
      <c r="M942" s="11"/>
      <c r="O942" s="352"/>
      <c r="P942" s="353"/>
      <c r="Q942" s="353"/>
      <c r="R942" s="354"/>
      <c r="U942" s="4"/>
      <c r="V942" s="4"/>
    </row>
    <row r="943" spans="1:22">
      <c r="A943" s="56"/>
      <c r="B943" s="11"/>
      <c r="C943" s="359" t="s">
        <v>457</v>
      </c>
      <c r="D943" s="11"/>
      <c r="E943" s="11" t="s">
        <v>195</v>
      </c>
      <c r="F943" s="11">
        <v>6</v>
      </c>
      <c r="G943" s="11"/>
      <c r="H943" s="11"/>
      <c r="I943" s="305"/>
      <c r="K943" s="11"/>
      <c r="L943" s="11"/>
      <c r="M943" s="11"/>
      <c r="O943" s="352"/>
      <c r="P943" s="353"/>
      <c r="Q943" s="353"/>
      <c r="R943" s="354"/>
      <c r="U943" s="4"/>
      <c r="V943" s="4"/>
    </row>
    <row r="944" spans="1:22">
      <c r="A944" s="56"/>
      <c r="B944" s="11"/>
      <c r="C944" s="359" t="s">
        <v>460</v>
      </c>
      <c r="D944" s="11"/>
      <c r="E944" s="11" t="s">
        <v>461</v>
      </c>
      <c r="F944" s="11">
        <v>26</v>
      </c>
      <c r="G944" s="11">
        <v>1</v>
      </c>
      <c r="H944" s="11">
        <v>0</v>
      </c>
      <c r="I944" s="305"/>
      <c r="K944" s="11"/>
      <c r="L944" s="11"/>
      <c r="M944" s="11"/>
      <c r="O944" s="352"/>
      <c r="P944" s="353"/>
      <c r="Q944" s="353"/>
      <c r="R944" s="354"/>
      <c r="U944" s="4"/>
      <c r="V944" s="4"/>
    </row>
    <row r="945" spans="1:22">
      <c r="A945" s="56"/>
      <c r="B945" s="11"/>
      <c r="C945" s="359" t="s">
        <v>463</v>
      </c>
      <c r="D945" s="11"/>
      <c r="E945" s="11" t="s">
        <v>161</v>
      </c>
      <c r="F945" s="11">
        <v>7</v>
      </c>
      <c r="G945" s="11">
        <v>1</v>
      </c>
      <c r="H945" s="11">
        <v>1</v>
      </c>
      <c r="I945" s="305">
        <v>0</v>
      </c>
      <c r="K945" s="11"/>
      <c r="L945" s="11"/>
      <c r="M945" s="11"/>
      <c r="O945" s="352"/>
      <c r="P945" s="353"/>
      <c r="Q945" s="353"/>
      <c r="R945" s="354"/>
      <c r="U945" s="4"/>
      <c r="V945" s="4"/>
    </row>
    <row r="946" spans="1:22">
      <c r="A946" s="56"/>
      <c r="B946" s="11"/>
      <c r="C946" s="359" t="s">
        <v>466</v>
      </c>
      <c r="D946" s="11"/>
      <c r="E946" s="11" t="s">
        <v>124</v>
      </c>
      <c r="F946" s="11">
        <v>1</v>
      </c>
      <c r="G946" s="11"/>
      <c r="H946" s="11"/>
      <c r="I946" s="305"/>
      <c r="K946" s="11"/>
      <c r="L946" s="11"/>
      <c r="M946" s="11"/>
      <c r="O946" s="352"/>
      <c r="P946" s="353"/>
      <c r="Q946" s="353"/>
      <c r="R946" s="354"/>
      <c r="U946" s="4"/>
      <c r="V946" s="4"/>
    </row>
    <row r="947" spans="1:22">
      <c r="A947" s="56"/>
      <c r="B947" s="11"/>
      <c r="C947" s="359" t="s">
        <v>467</v>
      </c>
      <c r="D947" s="11"/>
      <c r="E947" s="11" t="s">
        <v>468</v>
      </c>
      <c r="F947" s="11">
        <v>1</v>
      </c>
      <c r="G947" s="11"/>
      <c r="H947" s="11"/>
      <c r="I947" s="305"/>
      <c r="K947" s="11"/>
      <c r="L947" s="11"/>
      <c r="M947" s="11"/>
      <c r="O947" s="352"/>
      <c r="P947" s="353"/>
      <c r="Q947" s="353"/>
      <c r="R947" s="354"/>
      <c r="U947" s="4"/>
      <c r="V947" s="4"/>
    </row>
    <row r="948" spans="1:22">
      <c r="A948" s="56"/>
      <c r="B948" s="11"/>
      <c r="C948" s="359" t="s">
        <v>469</v>
      </c>
      <c r="D948" s="11"/>
      <c r="E948" s="11" t="s">
        <v>245</v>
      </c>
      <c r="F948" s="11">
        <v>100</v>
      </c>
      <c r="G948" s="11">
        <v>4</v>
      </c>
      <c r="H948" s="11">
        <v>3</v>
      </c>
      <c r="I948" s="305">
        <v>1.3333333333333299</v>
      </c>
      <c r="K948" s="11"/>
      <c r="L948" s="11"/>
      <c r="M948" s="11"/>
      <c r="O948" s="352"/>
      <c r="P948" s="353"/>
      <c r="Q948" s="353"/>
      <c r="R948" s="354"/>
      <c r="U948" s="4"/>
      <c r="V948" s="4"/>
    </row>
    <row r="949" spans="1:22">
      <c r="A949" s="56"/>
      <c r="B949" s="11"/>
      <c r="C949" s="359" t="s">
        <v>471</v>
      </c>
      <c r="D949" s="11"/>
      <c r="E949" s="11" t="s">
        <v>157</v>
      </c>
      <c r="F949" s="11">
        <v>68</v>
      </c>
      <c r="G949" s="11">
        <v>3</v>
      </c>
      <c r="H949" s="11">
        <v>3</v>
      </c>
      <c r="I949" s="305">
        <v>3</v>
      </c>
      <c r="K949" s="11"/>
      <c r="L949" s="11"/>
      <c r="M949" s="11"/>
      <c r="O949" s="352"/>
      <c r="P949" s="353"/>
      <c r="Q949" s="353"/>
      <c r="R949" s="354"/>
      <c r="U949" s="4"/>
      <c r="V949" s="4"/>
    </row>
    <row r="950" spans="1:22">
      <c r="A950" s="56"/>
      <c r="B950" s="11"/>
      <c r="C950" s="359" t="s">
        <v>473</v>
      </c>
      <c r="D950" s="11"/>
      <c r="E950" s="11" t="s">
        <v>474</v>
      </c>
      <c r="F950" s="11">
        <v>2</v>
      </c>
      <c r="G950" s="11"/>
      <c r="H950" s="11">
        <v>0</v>
      </c>
      <c r="I950" s="305"/>
      <c r="K950" s="11"/>
      <c r="L950" s="11"/>
      <c r="M950" s="11"/>
      <c r="O950" s="352"/>
      <c r="P950" s="353"/>
      <c r="Q950" s="353"/>
      <c r="R950" s="354"/>
      <c r="U950" s="4"/>
      <c r="V950" s="4"/>
    </row>
    <row r="951" spans="1:22">
      <c r="A951" s="56"/>
      <c r="B951" s="11"/>
      <c r="C951" s="359" t="s">
        <v>475</v>
      </c>
      <c r="D951" s="11"/>
      <c r="E951" s="11" t="s">
        <v>125</v>
      </c>
      <c r="F951" s="11">
        <v>8</v>
      </c>
      <c r="G951" s="11"/>
      <c r="H951" s="11">
        <v>0</v>
      </c>
      <c r="I951" s="305"/>
      <c r="K951" s="11"/>
      <c r="L951" s="11"/>
      <c r="M951" s="11"/>
      <c r="O951" s="352"/>
      <c r="P951" s="353"/>
      <c r="Q951" s="353"/>
      <c r="R951" s="354"/>
      <c r="U951" s="4"/>
      <c r="V951" s="4"/>
    </row>
    <row r="952" spans="1:22">
      <c r="A952" s="56"/>
      <c r="B952" s="11"/>
      <c r="C952" s="359" t="s">
        <v>476</v>
      </c>
      <c r="D952" s="11"/>
      <c r="E952" s="11" t="s">
        <v>367</v>
      </c>
      <c r="F952" s="11">
        <v>27</v>
      </c>
      <c r="G952" s="11">
        <v>1</v>
      </c>
      <c r="H952" s="11">
        <v>1</v>
      </c>
      <c r="I952" s="305">
        <v>5</v>
      </c>
      <c r="K952" s="11"/>
      <c r="L952" s="11"/>
      <c r="M952" s="11"/>
      <c r="O952" s="352"/>
      <c r="P952" s="353"/>
      <c r="Q952" s="353"/>
      <c r="R952" s="354"/>
      <c r="U952" s="4"/>
      <c r="V952" s="4"/>
    </row>
    <row r="953" spans="1:22" ht="15.75" thickBot="1">
      <c r="A953" s="56"/>
      <c r="B953" s="358"/>
      <c r="C953" s="93"/>
      <c r="D953" s="93"/>
      <c r="E953" s="93"/>
      <c r="F953" s="93"/>
      <c r="G953" s="93"/>
      <c r="H953" s="93"/>
      <c r="K953" s="93"/>
      <c r="L953" s="93"/>
      <c r="M953" s="93"/>
      <c r="O953" s="444"/>
      <c r="P953" s="445"/>
      <c r="Q953" s="445"/>
      <c r="R953" s="446"/>
      <c r="U953" s="4"/>
      <c r="V953" s="4"/>
    </row>
    <row r="954" spans="1:22" ht="15.75" thickBot="1">
      <c r="A954" s="56"/>
      <c r="B954" s="94" t="s">
        <v>53</v>
      </c>
      <c r="C954" s="95"/>
      <c r="D954" s="95"/>
      <c r="E954" s="95"/>
      <c r="F954" s="96">
        <v>2118</v>
      </c>
      <c r="G954" s="96">
        <v>40</v>
      </c>
      <c r="H954" s="96">
        <v>34</v>
      </c>
      <c r="I954" s="374">
        <v>42.60144927536232</v>
      </c>
      <c r="K954" s="96"/>
      <c r="L954" s="96"/>
      <c r="M954" s="96"/>
      <c r="O954" s="438"/>
      <c r="P954" s="439"/>
      <c r="Q954" s="439"/>
      <c r="R954" s="440"/>
      <c r="U954" s="4"/>
      <c r="V954" s="4"/>
    </row>
    <row r="955" spans="1:22" s="4" customFormat="1" ht="12.75">
      <c r="A955" s="56"/>
      <c r="I955" s="307"/>
      <c r="K955" s="51"/>
    </row>
    <row r="956" spans="1:22" ht="63.75">
      <c r="A956" s="56" t="s">
        <v>583</v>
      </c>
      <c r="B956" s="57" t="s">
        <v>57</v>
      </c>
      <c r="C956" s="57" t="s">
        <v>36</v>
      </c>
      <c r="D956" s="57" t="s">
        <v>37</v>
      </c>
      <c r="E956" s="57" t="s">
        <v>38</v>
      </c>
      <c r="F956" s="58" t="s">
        <v>80</v>
      </c>
      <c r="G956" s="58" t="s">
        <v>81</v>
      </c>
      <c r="H956" s="58" t="s">
        <v>82</v>
      </c>
      <c r="I956" s="376" t="s">
        <v>83</v>
      </c>
      <c r="J956" s="73"/>
      <c r="K956" s="58" t="s">
        <v>84</v>
      </c>
      <c r="L956" s="58" t="s">
        <v>85</v>
      </c>
      <c r="M956" s="58" t="s">
        <v>86</v>
      </c>
      <c r="N956" s="73"/>
      <c r="O956" s="435" t="s">
        <v>87</v>
      </c>
      <c r="P956" s="436"/>
      <c r="Q956" s="436"/>
      <c r="R956" s="437"/>
      <c r="U956" s="4"/>
      <c r="V956" s="4"/>
    </row>
    <row r="957" spans="1:22">
      <c r="A957" s="56"/>
      <c r="B957" s="11"/>
      <c r="C957" s="11" t="s">
        <v>88</v>
      </c>
      <c r="D957" s="11"/>
      <c r="E957" s="11" t="s">
        <v>90</v>
      </c>
      <c r="F957" s="11">
        <v>25</v>
      </c>
      <c r="G957" s="11">
        <v>1</v>
      </c>
      <c r="H957" s="11">
        <v>1</v>
      </c>
      <c r="I957" s="305">
        <v>0</v>
      </c>
      <c r="K957" s="11"/>
      <c r="L957" s="11"/>
      <c r="M957" s="11"/>
      <c r="O957" s="441"/>
      <c r="P957" s="442"/>
      <c r="Q957" s="442"/>
      <c r="R957" s="443"/>
      <c r="U957" s="4"/>
      <c r="V957" s="4"/>
    </row>
    <row r="958" spans="1:22">
      <c r="A958" s="56"/>
      <c r="B958" s="11"/>
      <c r="C958" s="11" t="s">
        <v>88</v>
      </c>
      <c r="D958" s="11"/>
      <c r="E958" s="11" t="s">
        <v>89</v>
      </c>
      <c r="F958" s="11">
        <v>13</v>
      </c>
      <c r="G958" s="11"/>
      <c r="H958" s="11">
        <v>0</v>
      </c>
      <c r="I958" s="305"/>
      <c r="K958" s="11"/>
      <c r="L958" s="11"/>
      <c r="M958" s="11"/>
      <c r="O958" s="352"/>
      <c r="P958" s="353"/>
      <c r="Q958" s="353"/>
      <c r="R958" s="354"/>
      <c r="U958" s="4"/>
      <c r="V958" s="4"/>
    </row>
    <row r="959" spans="1:22">
      <c r="A959" s="56"/>
      <c r="B959" s="11"/>
      <c r="C959" s="11" t="s">
        <v>91</v>
      </c>
      <c r="D959" s="11"/>
      <c r="E959" s="11" t="s">
        <v>90</v>
      </c>
      <c r="F959" s="11">
        <v>8</v>
      </c>
      <c r="G959" s="11"/>
      <c r="H959" s="11">
        <v>0</v>
      </c>
      <c r="I959" s="305"/>
      <c r="K959" s="11"/>
      <c r="L959" s="11"/>
      <c r="M959" s="11"/>
      <c r="O959" s="352"/>
      <c r="P959" s="353"/>
      <c r="Q959" s="353"/>
      <c r="R959" s="354"/>
      <c r="U959" s="4"/>
      <c r="V959" s="4"/>
    </row>
    <row r="960" spans="1:22">
      <c r="A960" s="56"/>
      <c r="B960" s="11"/>
      <c r="C960" s="11" t="s">
        <v>94</v>
      </c>
      <c r="D960" s="11"/>
      <c r="E960" s="11" t="s">
        <v>95</v>
      </c>
      <c r="F960" s="11">
        <v>6</v>
      </c>
      <c r="G960" s="11"/>
      <c r="H960" s="11"/>
      <c r="I960" s="305"/>
      <c r="K960" s="11"/>
      <c r="L960" s="11"/>
      <c r="M960" s="11"/>
      <c r="O960" s="355"/>
      <c r="P960" s="356"/>
      <c r="Q960" s="356"/>
      <c r="R960" s="357"/>
      <c r="U960" s="4"/>
      <c r="V960" s="4"/>
    </row>
    <row r="961" spans="1:22">
      <c r="A961" s="56"/>
      <c r="B961" s="11"/>
      <c r="C961" s="11" t="s">
        <v>96</v>
      </c>
      <c r="D961" s="11"/>
      <c r="E961" s="11" t="s">
        <v>97</v>
      </c>
      <c r="F961" s="11">
        <v>1</v>
      </c>
      <c r="G961" s="11"/>
      <c r="H961" s="11">
        <v>0</v>
      </c>
      <c r="I961" s="305"/>
      <c r="K961" s="11"/>
      <c r="L961" s="11"/>
      <c r="M961" s="11"/>
      <c r="O961" s="355"/>
      <c r="P961" s="356"/>
      <c r="Q961" s="356"/>
      <c r="R961" s="357"/>
      <c r="U961" s="4"/>
      <c r="V961" s="4"/>
    </row>
    <row r="962" spans="1:22">
      <c r="A962" s="56"/>
      <c r="B962" s="11"/>
      <c r="C962" s="11" t="s">
        <v>98</v>
      </c>
      <c r="D962" s="11"/>
      <c r="E962" s="11" t="s">
        <v>99</v>
      </c>
      <c r="F962" s="11">
        <v>11</v>
      </c>
      <c r="G962" s="11"/>
      <c r="H962" s="11">
        <v>0</v>
      </c>
      <c r="I962" s="305"/>
      <c r="K962" s="11"/>
      <c r="L962" s="11"/>
      <c r="M962" s="11"/>
      <c r="O962" s="355"/>
      <c r="P962" s="356"/>
      <c r="Q962" s="356"/>
      <c r="R962" s="357"/>
      <c r="U962" s="4"/>
      <c r="V962" s="4"/>
    </row>
    <row r="963" spans="1:22">
      <c r="A963" s="56"/>
      <c r="B963" s="11"/>
      <c r="C963" s="11" t="s">
        <v>100</v>
      </c>
      <c r="D963" s="11"/>
      <c r="E963" s="11" t="s">
        <v>101</v>
      </c>
      <c r="F963" s="11">
        <v>156</v>
      </c>
      <c r="G963" s="11">
        <v>4</v>
      </c>
      <c r="H963" s="11">
        <v>3</v>
      </c>
      <c r="I963" s="305">
        <v>2.6666666666666701</v>
      </c>
      <c r="K963" s="11"/>
      <c r="L963" s="11"/>
      <c r="M963" s="11"/>
      <c r="O963" s="355"/>
      <c r="P963" s="356"/>
      <c r="Q963" s="356"/>
      <c r="R963" s="357"/>
      <c r="U963" s="4"/>
      <c r="V963" s="4"/>
    </row>
    <row r="964" spans="1:22">
      <c r="A964" s="56"/>
      <c r="B964" s="11"/>
      <c r="C964" s="11" t="s">
        <v>104</v>
      </c>
      <c r="D964" s="11"/>
      <c r="E964" s="11" t="s">
        <v>105</v>
      </c>
      <c r="F964" s="11">
        <v>1</v>
      </c>
      <c r="G964" s="11"/>
      <c r="H964" s="11">
        <v>0</v>
      </c>
      <c r="I964" s="305"/>
      <c r="K964" s="11"/>
      <c r="L964" s="11"/>
      <c r="M964" s="11"/>
      <c r="O964" s="355"/>
      <c r="P964" s="356"/>
      <c r="Q964" s="356"/>
      <c r="R964" s="357"/>
      <c r="U964" s="4"/>
      <c r="V964" s="4"/>
    </row>
    <row r="965" spans="1:22">
      <c r="A965" s="56"/>
      <c r="B965" s="11"/>
      <c r="C965" s="11" t="s">
        <v>107</v>
      </c>
      <c r="D965" s="11"/>
      <c r="E965" s="11" t="s">
        <v>108</v>
      </c>
      <c r="F965" s="11">
        <v>4</v>
      </c>
      <c r="G965" s="11"/>
      <c r="H965" s="11"/>
      <c r="I965" s="305"/>
      <c r="K965" s="11"/>
      <c r="L965" s="11"/>
      <c r="M965" s="11"/>
      <c r="O965" s="355"/>
      <c r="P965" s="356"/>
      <c r="Q965" s="356"/>
      <c r="R965" s="357"/>
      <c r="U965" s="4"/>
      <c r="V965" s="4"/>
    </row>
    <row r="966" spans="1:22">
      <c r="A966" s="56"/>
      <c r="B966" s="11"/>
      <c r="C966" s="11" t="s">
        <v>109</v>
      </c>
      <c r="D966" s="11"/>
      <c r="E966" s="11" t="s">
        <v>110</v>
      </c>
      <c r="F966" s="11">
        <v>7</v>
      </c>
      <c r="G966" s="11"/>
      <c r="H966" s="11"/>
      <c r="I966" s="305"/>
      <c r="K966" s="11"/>
      <c r="L966" s="11"/>
      <c r="M966" s="11"/>
      <c r="O966" s="355"/>
      <c r="P966" s="356"/>
      <c r="Q966" s="356"/>
      <c r="R966" s="357"/>
      <c r="U966" s="4"/>
      <c r="V966" s="4"/>
    </row>
    <row r="967" spans="1:22">
      <c r="A967" s="56"/>
      <c r="B967" s="11"/>
      <c r="C967" s="11" t="s">
        <v>111</v>
      </c>
      <c r="D967" s="11"/>
      <c r="E967" s="11" t="s">
        <v>112</v>
      </c>
      <c r="F967" s="11">
        <v>4</v>
      </c>
      <c r="G967" s="11"/>
      <c r="H967" s="11">
        <v>0</v>
      </c>
      <c r="I967" s="305"/>
      <c r="K967" s="11"/>
      <c r="L967" s="11"/>
      <c r="M967" s="11"/>
      <c r="O967" s="355"/>
      <c r="P967" s="356"/>
      <c r="Q967" s="356"/>
      <c r="R967" s="357"/>
      <c r="U967" s="4"/>
      <c r="V967" s="4"/>
    </row>
    <row r="968" spans="1:22">
      <c r="A968" s="56"/>
      <c r="B968" s="11"/>
      <c r="C968" s="11" t="s">
        <v>111</v>
      </c>
      <c r="D968" s="11"/>
      <c r="E968" s="11" t="s">
        <v>114</v>
      </c>
      <c r="F968" s="11">
        <v>1</v>
      </c>
      <c r="G968" s="11"/>
      <c r="H968" s="11"/>
      <c r="I968" s="305"/>
      <c r="K968" s="11"/>
      <c r="L968" s="11"/>
      <c r="M968" s="11"/>
      <c r="O968" s="355"/>
      <c r="P968" s="356"/>
      <c r="Q968" s="356"/>
      <c r="R968" s="357"/>
      <c r="U968" s="4"/>
      <c r="V968" s="4"/>
    </row>
    <row r="969" spans="1:22">
      <c r="A969" s="56"/>
      <c r="B969" s="11"/>
      <c r="C969" s="11" t="s">
        <v>115</v>
      </c>
      <c r="D969" s="11"/>
      <c r="E969" s="11" t="s">
        <v>116</v>
      </c>
      <c r="F969" s="11">
        <v>2</v>
      </c>
      <c r="G969" s="11"/>
      <c r="H969" s="11"/>
      <c r="I969" s="305"/>
      <c r="K969" s="11"/>
      <c r="L969" s="11"/>
      <c r="M969" s="11"/>
      <c r="O969" s="355"/>
      <c r="P969" s="356"/>
      <c r="Q969" s="356"/>
      <c r="R969" s="357"/>
      <c r="U969" s="4"/>
      <c r="V969" s="4"/>
    </row>
    <row r="970" spans="1:22">
      <c r="A970" s="56"/>
      <c r="B970" s="11"/>
      <c r="C970" s="11" t="s">
        <v>117</v>
      </c>
      <c r="D970" s="11"/>
      <c r="E970" s="11" t="s">
        <v>118</v>
      </c>
      <c r="F970" s="11">
        <v>13</v>
      </c>
      <c r="G970" s="11"/>
      <c r="H970" s="11">
        <v>0</v>
      </c>
      <c r="I970" s="305"/>
      <c r="K970" s="11"/>
      <c r="L970" s="11"/>
      <c r="M970" s="11"/>
      <c r="O970" s="355"/>
      <c r="P970" s="356"/>
      <c r="Q970" s="356"/>
      <c r="R970" s="357"/>
      <c r="U970" s="4"/>
      <c r="V970" s="4"/>
    </row>
    <row r="971" spans="1:22">
      <c r="A971" s="56"/>
      <c r="B971" s="11"/>
      <c r="C971" s="11" t="s">
        <v>117</v>
      </c>
      <c r="D971" s="11"/>
      <c r="E971" s="11" t="s">
        <v>120</v>
      </c>
      <c r="F971" s="11">
        <v>1</v>
      </c>
      <c r="G971" s="11"/>
      <c r="H971" s="11"/>
      <c r="I971" s="305"/>
      <c r="K971" s="11"/>
      <c r="L971" s="11"/>
      <c r="M971" s="11"/>
      <c r="O971" s="355"/>
      <c r="P971" s="356"/>
      <c r="Q971" s="356"/>
      <c r="R971" s="357"/>
      <c r="U971" s="4"/>
      <c r="V971" s="4"/>
    </row>
    <row r="972" spans="1:22">
      <c r="A972" s="56"/>
      <c r="B972" s="11"/>
      <c r="C972" s="11" t="s">
        <v>123</v>
      </c>
      <c r="D972" s="11"/>
      <c r="E972" s="11" t="s">
        <v>124</v>
      </c>
      <c r="F972" s="11">
        <v>1</v>
      </c>
      <c r="G972" s="11"/>
      <c r="H972" s="11"/>
      <c r="I972" s="305"/>
      <c r="K972" s="11"/>
      <c r="L972" s="11"/>
      <c r="M972" s="11"/>
      <c r="O972" s="355"/>
      <c r="P972" s="356"/>
      <c r="Q972" s="356"/>
      <c r="R972" s="357"/>
      <c r="U972" s="4"/>
      <c r="V972" s="4"/>
    </row>
    <row r="973" spans="1:22">
      <c r="A973" s="56"/>
      <c r="B973" s="11"/>
      <c r="C973" s="11" t="s">
        <v>126</v>
      </c>
      <c r="D973" s="11"/>
      <c r="E973" s="11" t="s">
        <v>93</v>
      </c>
      <c r="F973" s="11">
        <v>33</v>
      </c>
      <c r="G973" s="11"/>
      <c r="H973" s="11">
        <v>0</v>
      </c>
      <c r="I973" s="305"/>
      <c r="K973" s="11"/>
      <c r="L973" s="11"/>
      <c r="M973" s="11"/>
      <c r="O973" s="355"/>
      <c r="P973" s="356"/>
      <c r="Q973" s="356"/>
      <c r="R973" s="357"/>
      <c r="U973" s="4"/>
      <c r="V973" s="4"/>
    </row>
    <row r="974" spans="1:22">
      <c r="A974" s="56"/>
      <c r="B974" s="11"/>
      <c r="C974" s="11" t="s">
        <v>126</v>
      </c>
      <c r="D974" s="11"/>
      <c r="E974" s="11" t="s">
        <v>461</v>
      </c>
      <c r="F974" s="11">
        <v>2</v>
      </c>
      <c r="G974" s="11"/>
      <c r="H974" s="11"/>
      <c r="I974" s="305"/>
      <c r="K974" s="11"/>
      <c r="L974" s="11"/>
      <c r="M974" s="11"/>
      <c r="O974" s="355"/>
      <c r="P974" s="356"/>
      <c r="Q974" s="356"/>
      <c r="R974" s="357"/>
      <c r="U974" s="4"/>
      <c r="V974" s="4"/>
    </row>
    <row r="975" spans="1:22">
      <c r="A975" s="56"/>
      <c r="B975" s="11"/>
      <c r="C975" s="11" t="s">
        <v>128</v>
      </c>
      <c r="D975" s="11"/>
      <c r="E975" s="11" t="s">
        <v>129</v>
      </c>
      <c r="F975" s="11">
        <v>2</v>
      </c>
      <c r="G975" s="11"/>
      <c r="H975" s="11">
        <v>0</v>
      </c>
      <c r="I975" s="305"/>
      <c r="K975" s="11"/>
      <c r="L975" s="11"/>
      <c r="M975" s="11"/>
      <c r="O975" s="355"/>
      <c r="P975" s="356"/>
      <c r="Q975" s="356"/>
      <c r="R975" s="357"/>
      <c r="U975" s="4"/>
      <c r="V975" s="4"/>
    </row>
    <row r="976" spans="1:22">
      <c r="A976" s="56"/>
      <c r="B976" s="11"/>
      <c r="C976" s="11" t="s">
        <v>130</v>
      </c>
      <c r="D976" s="11"/>
      <c r="E976" s="11" t="s">
        <v>97</v>
      </c>
      <c r="F976" s="11">
        <v>5</v>
      </c>
      <c r="G976" s="11"/>
      <c r="H976" s="11">
        <v>0</v>
      </c>
      <c r="I976" s="305"/>
      <c r="K976" s="11"/>
      <c r="L976" s="11"/>
      <c r="M976" s="11"/>
      <c r="O976" s="355"/>
      <c r="P976" s="356"/>
      <c r="Q976" s="356"/>
      <c r="R976" s="357"/>
      <c r="U976" s="4"/>
      <c r="V976" s="4"/>
    </row>
    <row r="977" spans="1:22">
      <c r="A977" s="56"/>
      <c r="B977" s="11"/>
      <c r="C977" s="11" t="s">
        <v>132</v>
      </c>
      <c r="D977" s="11"/>
      <c r="E977" s="11" t="s">
        <v>118</v>
      </c>
      <c r="F977" s="11">
        <v>2</v>
      </c>
      <c r="G977" s="11"/>
      <c r="H977" s="11"/>
      <c r="I977" s="305"/>
      <c r="K977" s="11"/>
      <c r="L977" s="11"/>
      <c r="M977" s="11"/>
      <c r="O977" s="355"/>
      <c r="P977" s="356"/>
      <c r="Q977" s="356"/>
      <c r="R977" s="357"/>
      <c r="U977" s="4"/>
      <c r="V977" s="4"/>
    </row>
    <row r="978" spans="1:22">
      <c r="A978" s="56"/>
      <c r="B978" s="11"/>
      <c r="C978" s="11" t="s">
        <v>133</v>
      </c>
      <c r="D978" s="11"/>
      <c r="E978" s="11" t="s">
        <v>134</v>
      </c>
      <c r="F978" s="11">
        <v>6</v>
      </c>
      <c r="G978" s="11"/>
      <c r="H978" s="11">
        <v>0</v>
      </c>
      <c r="I978" s="305"/>
      <c r="K978" s="11"/>
      <c r="L978" s="11"/>
      <c r="M978" s="11"/>
      <c r="O978" s="355"/>
      <c r="P978" s="356"/>
      <c r="Q978" s="356"/>
      <c r="R978" s="357"/>
      <c r="U978" s="4"/>
      <c r="V978" s="4"/>
    </row>
    <row r="979" spans="1:22">
      <c r="A979" s="56"/>
      <c r="B979" s="11"/>
      <c r="C979" s="11" t="s">
        <v>135</v>
      </c>
      <c r="D979" s="11"/>
      <c r="E979" s="11" t="s">
        <v>136</v>
      </c>
      <c r="F979" s="11">
        <v>64</v>
      </c>
      <c r="G979" s="11">
        <v>1</v>
      </c>
      <c r="H979" s="11">
        <v>1</v>
      </c>
      <c r="I979" s="305">
        <v>15</v>
      </c>
      <c r="K979" s="11"/>
      <c r="L979" s="11"/>
      <c r="M979" s="11"/>
      <c r="O979" s="355"/>
      <c r="P979" s="356"/>
      <c r="Q979" s="356"/>
      <c r="R979" s="357"/>
      <c r="U979" s="4"/>
      <c r="V979" s="4"/>
    </row>
    <row r="980" spans="1:22">
      <c r="A980" s="56"/>
      <c r="B980" s="11"/>
      <c r="C980" s="11" t="s">
        <v>137</v>
      </c>
      <c r="D980" s="11"/>
      <c r="E980" s="11" t="s">
        <v>138</v>
      </c>
      <c r="F980" s="11">
        <v>7</v>
      </c>
      <c r="G980" s="11"/>
      <c r="H980" s="11">
        <v>0</v>
      </c>
      <c r="I980" s="305"/>
      <c r="K980" s="11"/>
      <c r="L980" s="11"/>
      <c r="M980" s="11"/>
      <c r="O980" s="355"/>
      <c r="P980" s="356"/>
      <c r="Q980" s="356"/>
      <c r="R980" s="357"/>
      <c r="U980" s="4"/>
      <c r="V980" s="4"/>
    </row>
    <row r="981" spans="1:22">
      <c r="A981" s="56"/>
      <c r="B981" s="11"/>
      <c r="C981" s="11" t="s">
        <v>140</v>
      </c>
      <c r="D981" s="11"/>
      <c r="E981" s="11" t="s">
        <v>141</v>
      </c>
      <c r="F981" s="11">
        <v>12</v>
      </c>
      <c r="G981" s="11"/>
      <c r="H981" s="11">
        <v>0</v>
      </c>
      <c r="I981" s="305"/>
      <c r="K981" s="11"/>
      <c r="L981" s="11"/>
      <c r="M981" s="11"/>
      <c r="O981" s="355"/>
      <c r="P981" s="356"/>
      <c r="Q981" s="356"/>
      <c r="R981" s="357"/>
      <c r="U981" s="4"/>
      <c r="V981" s="4"/>
    </row>
    <row r="982" spans="1:22">
      <c r="A982" s="56"/>
      <c r="B982" s="11"/>
      <c r="C982" s="11" t="s">
        <v>143</v>
      </c>
      <c r="D982" s="11"/>
      <c r="E982" s="11" t="s">
        <v>144</v>
      </c>
      <c r="F982" s="11">
        <v>2</v>
      </c>
      <c r="G982" s="11"/>
      <c r="H982" s="11"/>
      <c r="I982" s="305"/>
      <c r="K982" s="11"/>
      <c r="L982" s="11"/>
      <c r="M982" s="11"/>
      <c r="O982" s="355"/>
      <c r="P982" s="356"/>
      <c r="Q982" s="356"/>
      <c r="R982" s="357"/>
      <c r="U982" s="4"/>
      <c r="V982" s="4"/>
    </row>
    <row r="983" spans="1:22">
      <c r="A983" s="56"/>
      <c r="B983" s="11"/>
      <c r="C983" s="11" t="s">
        <v>145</v>
      </c>
      <c r="D983" s="11"/>
      <c r="E983" s="11" t="s">
        <v>146</v>
      </c>
      <c r="F983" s="11">
        <v>27</v>
      </c>
      <c r="G983" s="11"/>
      <c r="H983" s="11">
        <v>0</v>
      </c>
      <c r="I983" s="305"/>
      <c r="K983" s="11"/>
      <c r="L983" s="11"/>
      <c r="M983" s="11"/>
      <c r="O983" s="355"/>
      <c r="P983" s="356"/>
      <c r="Q983" s="356"/>
      <c r="R983" s="357"/>
      <c r="U983" s="4"/>
      <c r="V983" s="4"/>
    </row>
    <row r="984" spans="1:22">
      <c r="A984" s="56"/>
      <c r="B984" s="11"/>
      <c r="C984" s="11" t="s">
        <v>147</v>
      </c>
      <c r="D984" s="11"/>
      <c r="E984" s="11" t="s">
        <v>144</v>
      </c>
      <c r="F984" s="11">
        <v>15</v>
      </c>
      <c r="G984" s="11"/>
      <c r="H984" s="11">
        <v>0</v>
      </c>
      <c r="I984" s="305"/>
      <c r="K984" s="11"/>
      <c r="L984" s="11"/>
      <c r="M984" s="11"/>
      <c r="O984" s="355"/>
      <c r="P984" s="356"/>
      <c r="Q984" s="356"/>
      <c r="R984" s="357"/>
      <c r="U984" s="4"/>
      <c r="V984" s="4"/>
    </row>
    <row r="985" spans="1:22">
      <c r="A985" s="56"/>
      <c r="B985" s="11"/>
      <c r="C985" s="11" t="s">
        <v>150</v>
      </c>
      <c r="D985" s="11"/>
      <c r="E985" s="11" t="s">
        <v>151</v>
      </c>
      <c r="F985" s="11">
        <v>2</v>
      </c>
      <c r="G985" s="11"/>
      <c r="H985" s="11"/>
      <c r="I985" s="305"/>
      <c r="K985" s="11"/>
      <c r="L985" s="11"/>
      <c r="M985" s="11"/>
      <c r="O985" s="355"/>
      <c r="P985" s="356"/>
      <c r="Q985" s="356"/>
      <c r="R985" s="357"/>
      <c r="U985" s="4"/>
      <c r="V985" s="4"/>
    </row>
    <row r="986" spans="1:22">
      <c r="A986" s="56"/>
      <c r="B986" s="11"/>
      <c r="C986" s="11" t="s">
        <v>150</v>
      </c>
      <c r="D986" s="11"/>
      <c r="E986" s="11" t="s">
        <v>110</v>
      </c>
      <c r="F986" s="11">
        <v>3</v>
      </c>
      <c r="G986" s="11"/>
      <c r="H986" s="11">
        <v>0</v>
      </c>
      <c r="I986" s="305"/>
      <c r="K986" s="11"/>
      <c r="L986" s="11"/>
      <c r="M986" s="11"/>
      <c r="O986" s="355"/>
      <c r="P986" s="356"/>
      <c r="Q986" s="356"/>
      <c r="R986" s="357"/>
      <c r="U986" s="4"/>
      <c r="V986" s="4"/>
    </row>
    <row r="987" spans="1:22">
      <c r="A987" s="56"/>
      <c r="B987" s="11"/>
      <c r="C987" s="11" t="s">
        <v>154</v>
      </c>
      <c r="D987" s="11"/>
      <c r="E987" s="11" t="s">
        <v>155</v>
      </c>
      <c r="F987" s="11">
        <v>10</v>
      </c>
      <c r="G987" s="11"/>
      <c r="H987" s="11">
        <v>0</v>
      </c>
      <c r="I987" s="305"/>
      <c r="K987" s="11"/>
      <c r="L987" s="11"/>
      <c r="M987" s="11"/>
      <c r="O987" s="355"/>
      <c r="P987" s="356"/>
      <c r="Q987" s="356"/>
      <c r="R987" s="357"/>
      <c r="U987" s="4"/>
      <c r="V987" s="4"/>
    </row>
    <row r="988" spans="1:22">
      <c r="A988" s="56"/>
      <c r="B988" s="11"/>
      <c r="C988" s="11" t="s">
        <v>156</v>
      </c>
      <c r="D988" s="11"/>
      <c r="E988" s="11" t="s">
        <v>157</v>
      </c>
      <c r="F988" s="11">
        <v>2</v>
      </c>
      <c r="G988" s="11"/>
      <c r="H988" s="11"/>
      <c r="I988" s="305"/>
      <c r="K988" s="11"/>
      <c r="L988" s="11"/>
      <c r="M988" s="11"/>
      <c r="O988" s="355"/>
      <c r="P988" s="356"/>
      <c r="Q988" s="356"/>
      <c r="R988" s="357"/>
      <c r="U988" s="4"/>
      <c r="V988" s="4"/>
    </row>
    <row r="989" spans="1:22">
      <c r="A989" s="56"/>
      <c r="B989" s="11"/>
      <c r="C989" s="11" t="s">
        <v>158</v>
      </c>
      <c r="D989" s="11"/>
      <c r="E989" s="11" t="s">
        <v>159</v>
      </c>
      <c r="F989" s="11">
        <v>5</v>
      </c>
      <c r="G989" s="11"/>
      <c r="H989" s="11"/>
      <c r="I989" s="305"/>
      <c r="K989" s="11"/>
      <c r="L989" s="11"/>
      <c r="M989" s="11"/>
      <c r="O989" s="355"/>
      <c r="P989" s="356"/>
      <c r="Q989" s="356"/>
      <c r="R989" s="357"/>
      <c r="U989" s="4"/>
      <c r="V989" s="4"/>
    </row>
    <row r="990" spans="1:22">
      <c r="A990" s="56"/>
      <c r="B990" s="11"/>
      <c r="C990" s="11" t="s">
        <v>162</v>
      </c>
      <c r="D990" s="11"/>
      <c r="E990" s="11" t="s">
        <v>163</v>
      </c>
      <c r="F990" s="11">
        <v>4</v>
      </c>
      <c r="G990" s="11"/>
      <c r="H990" s="11"/>
      <c r="I990" s="305"/>
      <c r="K990" s="11"/>
      <c r="L990" s="11"/>
      <c r="M990" s="11"/>
      <c r="O990" s="355"/>
      <c r="P990" s="356"/>
      <c r="Q990" s="356"/>
      <c r="R990" s="357"/>
      <c r="U990" s="4"/>
      <c r="V990" s="4"/>
    </row>
    <row r="991" spans="1:22">
      <c r="A991" s="56"/>
      <c r="B991" s="11"/>
      <c r="C991" s="11" t="s">
        <v>164</v>
      </c>
      <c r="D991" s="11"/>
      <c r="E991" s="11" t="s">
        <v>165</v>
      </c>
      <c r="F991" s="11">
        <v>3</v>
      </c>
      <c r="G991" s="11"/>
      <c r="H991" s="11">
        <v>0</v>
      </c>
      <c r="I991" s="305"/>
      <c r="K991" s="11"/>
      <c r="L991" s="11"/>
      <c r="M991" s="11"/>
      <c r="O991" s="355"/>
      <c r="P991" s="356"/>
      <c r="Q991" s="356"/>
      <c r="R991" s="357"/>
      <c r="U991" s="4"/>
      <c r="V991" s="4"/>
    </row>
    <row r="992" spans="1:22">
      <c r="A992" s="56"/>
      <c r="B992" s="11"/>
      <c r="C992" s="11" t="s">
        <v>166</v>
      </c>
      <c r="D992" s="11"/>
      <c r="E992" s="11" t="s">
        <v>167</v>
      </c>
      <c r="F992" s="11">
        <v>1</v>
      </c>
      <c r="G992" s="11"/>
      <c r="H992" s="11">
        <v>0</v>
      </c>
      <c r="I992" s="305"/>
      <c r="K992" s="11"/>
      <c r="L992" s="11"/>
      <c r="M992" s="11"/>
      <c r="O992" s="355"/>
      <c r="P992" s="356"/>
      <c r="Q992" s="356"/>
      <c r="R992" s="357"/>
      <c r="U992" s="4"/>
      <c r="V992" s="4"/>
    </row>
    <row r="993" spans="1:22">
      <c r="A993" s="56"/>
      <c r="B993" s="11"/>
      <c r="C993" s="11" t="s">
        <v>168</v>
      </c>
      <c r="D993" s="11"/>
      <c r="E993" s="11" t="s">
        <v>169</v>
      </c>
      <c r="F993" s="11">
        <v>6</v>
      </c>
      <c r="G993" s="11"/>
      <c r="H993" s="11">
        <v>0</v>
      </c>
      <c r="I993" s="305"/>
      <c r="K993" s="11"/>
      <c r="L993" s="11"/>
      <c r="M993" s="11"/>
      <c r="O993" s="355"/>
      <c r="P993" s="356"/>
      <c r="Q993" s="356"/>
      <c r="R993" s="357"/>
      <c r="U993" s="4"/>
      <c r="V993" s="4"/>
    </row>
    <row r="994" spans="1:22">
      <c r="A994" s="56"/>
      <c r="B994" s="11"/>
      <c r="C994" s="11" t="s">
        <v>170</v>
      </c>
      <c r="D994" s="11"/>
      <c r="E994" s="11" t="s">
        <v>171</v>
      </c>
      <c r="F994" s="11">
        <v>5</v>
      </c>
      <c r="G994" s="11"/>
      <c r="H994" s="11">
        <v>0</v>
      </c>
      <c r="I994" s="305"/>
      <c r="K994" s="11"/>
      <c r="L994" s="11"/>
      <c r="M994" s="11"/>
      <c r="O994" s="355"/>
      <c r="P994" s="356"/>
      <c r="Q994" s="356"/>
      <c r="R994" s="357"/>
      <c r="U994" s="4"/>
      <c r="V994" s="4"/>
    </row>
    <row r="995" spans="1:22">
      <c r="A995" s="56"/>
      <c r="B995" s="11"/>
      <c r="C995" s="11" t="s">
        <v>172</v>
      </c>
      <c r="D995" s="11"/>
      <c r="E995" s="11" t="s">
        <v>173</v>
      </c>
      <c r="F995" s="11">
        <v>12</v>
      </c>
      <c r="G995" s="11"/>
      <c r="H995" s="11">
        <v>0</v>
      </c>
      <c r="I995" s="305"/>
      <c r="K995" s="11"/>
      <c r="L995" s="11"/>
      <c r="M995" s="11"/>
      <c r="O995" s="355"/>
      <c r="P995" s="356"/>
      <c r="Q995" s="356"/>
      <c r="R995" s="357"/>
      <c r="U995" s="4"/>
      <c r="V995" s="4"/>
    </row>
    <row r="996" spans="1:22">
      <c r="A996" s="56"/>
      <c r="B996" s="11"/>
      <c r="C996" s="11" t="s">
        <v>174</v>
      </c>
      <c r="D996" s="11"/>
      <c r="E996" s="11" t="s">
        <v>175</v>
      </c>
      <c r="F996" s="11">
        <v>13</v>
      </c>
      <c r="G996" s="11"/>
      <c r="H996" s="11">
        <v>0</v>
      </c>
      <c r="I996" s="305"/>
      <c r="K996" s="11"/>
      <c r="L996" s="11"/>
      <c r="M996" s="11"/>
      <c r="O996" s="355"/>
      <c r="P996" s="356"/>
      <c r="Q996" s="356"/>
      <c r="R996" s="357"/>
      <c r="U996" s="4"/>
      <c r="V996" s="4"/>
    </row>
    <row r="997" spans="1:22">
      <c r="A997" s="56"/>
      <c r="B997" s="11"/>
      <c r="C997" s="11" t="s">
        <v>176</v>
      </c>
      <c r="D997" s="11"/>
      <c r="E997" s="11" t="s">
        <v>144</v>
      </c>
      <c r="F997" s="11">
        <v>6</v>
      </c>
      <c r="G997" s="11"/>
      <c r="H997" s="11">
        <v>0</v>
      </c>
      <c r="I997" s="305"/>
      <c r="K997" s="11"/>
      <c r="L997" s="11"/>
      <c r="M997" s="11"/>
      <c r="O997" s="355"/>
      <c r="P997" s="356"/>
      <c r="Q997" s="356"/>
      <c r="R997" s="357"/>
      <c r="U997" s="4"/>
      <c r="V997" s="4"/>
    </row>
    <row r="998" spans="1:22">
      <c r="A998" s="56"/>
      <c r="B998" s="11"/>
      <c r="C998" s="11" t="s">
        <v>177</v>
      </c>
      <c r="D998" s="11"/>
      <c r="E998" s="11" t="s">
        <v>146</v>
      </c>
      <c r="F998" s="11">
        <v>5</v>
      </c>
      <c r="G998" s="11"/>
      <c r="H998" s="11">
        <v>0</v>
      </c>
      <c r="I998" s="305"/>
      <c r="K998" s="11"/>
      <c r="L998" s="11"/>
      <c r="M998" s="11"/>
      <c r="O998" s="355"/>
      <c r="P998" s="356"/>
      <c r="Q998" s="356"/>
      <c r="R998" s="357"/>
      <c r="U998" s="4"/>
      <c r="V998" s="4"/>
    </row>
    <row r="999" spans="1:22">
      <c r="A999" s="56"/>
      <c r="B999" s="11"/>
      <c r="C999" s="11" t="s">
        <v>178</v>
      </c>
      <c r="D999" s="11"/>
      <c r="E999" s="11" t="s">
        <v>157</v>
      </c>
      <c r="F999" s="11">
        <v>2</v>
      </c>
      <c r="G999" s="11"/>
      <c r="H999" s="11"/>
      <c r="I999" s="305"/>
      <c r="K999" s="11"/>
      <c r="L999" s="11"/>
      <c r="M999" s="11"/>
      <c r="O999" s="355"/>
      <c r="P999" s="356"/>
      <c r="Q999" s="356"/>
      <c r="R999" s="357"/>
      <c r="U999" s="4"/>
      <c r="V999" s="4"/>
    </row>
    <row r="1000" spans="1:22">
      <c r="A1000" s="56"/>
      <c r="B1000" s="11"/>
      <c r="C1000" s="11" t="s">
        <v>179</v>
      </c>
      <c r="D1000" s="11"/>
      <c r="E1000" s="11" t="s">
        <v>180</v>
      </c>
      <c r="F1000" s="11">
        <v>1</v>
      </c>
      <c r="G1000" s="11"/>
      <c r="H1000" s="11"/>
      <c r="I1000" s="305"/>
      <c r="K1000" s="11"/>
      <c r="L1000" s="11"/>
      <c r="M1000" s="11"/>
      <c r="O1000" s="355"/>
      <c r="P1000" s="356"/>
      <c r="Q1000" s="356"/>
      <c r="R1000" s="357"/>
      <c r="U1000" s="4"/>
      <c r="V1000" s="4"/>
    </row>
    <row r="1001" spans="1:22">
      <c r="A1001" s="56"/>
      <c r="B1001" s="11"/>
      <c r="C1001" s="11" t="s">
        <v>181</v>
      </c>
      <c r="D1001" s="11"/>
      <c r="E1001" s="11" t="s">
        <v>125</v>
      </c>
      <c r="F1001" s="11">
        <v>2</v>
      </c>
      <c r="G1001" s="11"/>
      <c r="H1001" s="11"/>
      <c r="I1001" s="305"/>
      <c r="K1001" s="11"/>
      <c r="L1001" s="11"/>
      <c r="M1001" s="11"/>
      <c r="O1001" s="355"/>
      <c r="P1001" s="356"/>
      <c r="Q1001" s="356"/>
      <c r="R1001" s="357"/>
      <c r="U1001" s="4"/>
      <c r="V1001" s="4"/>
    </row>
    <row r="1002" spans="1:22">
      <c r="A1002" s="56"/>
      <c r="B1002" s="11"/>
      <c r="C1002" s="11" t="s">
        <v>518</v>
      </c>
      <c r="D1002" s="11"/>
      <c r="E1002" s="11" t="s">
        <v>165</v>
      </c>
      <c r="F1002" s="11">
        <v>2</v>
      </c>
      <c r="G1002" s="11"/>
      <c r="H1002" s="11">
        <v>0</v>
      </c>
      <c r="I1002" s="305"/>
      <c r="K1002" s="11"/>
      <c r="L1002" s="11"/>
      <c r="M1002" s="11"/>
      <c r="O1002" s="355"/>
      <c r="P1002" s="356"/>
      <c r="Q1002" s="356"/>
      <c r="R1002" s="357"/>
      <c r="U1002" s="4"/>
      <c r="V1002" s="4"/>
    </row>
    <row r="1003" spans="1:22">
      <c r="A1003" s="56"/>
      <c r="B1003" s="11"/>
      <c r="C1003" s="11" t="s">
        <v>184</v>
      </c>
      <c r="D1003" s="11"/>
      <c r="E1003" s="11" t="s">
        <v>185</v>
      </c>
      <c r="F1003" s="11">
        <v>3</v>
      </c>
      <c r="G1003" s="11"/>
      <c r="H1003" s="11">
        <v>0</v>
      </c>
      <c r="I1003" s="305"/>
      <c r="K1003" s="11"/>
      <c r="L1003" s="11"/>
      <c r="M1003" s="11"/>
      <c r="O1003" s="355"/>
      <c r="P1003" s="356"/>
      <c r="Q1003" s="356"/>
      <c r="R1003" s="357"/>
      <c r="U1003" s="4"/>
      <c r="V1003" s="4"/>
    </row>
    <row r="1004" spans="1:22">
      <c r="A1004" s="56"/>
      <c r="B1004" s="11"/>
      <c r="C1004" s="11" t="s">
        <v>186</v>
      </c>
      <c r="D1004" s="11"/>
      <c r="E1004" s="11" t="s">
        <v>187</v>
      </c>
      <c r="F1004" s="11">
        <v>2</v>
      </c>
      <c r="G1004" s="11">
        <v>1</v>
      </c>
      <c r="H1004" s="11">
        <v>1</v>
      </c>
      <c r="I1004" s="305">
        <v>11</v>
      </c>
      <c r="K1004" s="11"/>
      <c r="L1004" s="11"/>
      <c r="M1004" s="11"/>
      <c r="O1004" s="355"/>
      <c r="P1004" s="356"/>
      <c r="Q1004" s="356"/>
      <c r="R1004" s="357"/>
      <c r="U1004" s="4"/>
      <c r="V1004" s="4"/>
    </row>
    <row r="1005" spans="1:22">
      <c r="A1005" s="56"/>
      <c r="B1005" s="11"/>
      <c r="C1005" s="11" t="s">
        <v>192</v>
      </c>
      <c r="D1005" s="11"/>
      <c r="E1005" s="11" t="s">
        <v>193</v>
      </c>
      <c r="F1005" s="11">
        <v>1</v>
      </c>
      <c r="G1005" s="11"/>
      <c r="H1005" s="11"/>
      <c r="I1005" s="305"/>
      <c r="K1005" s="11"/>
      <c r="L1005" s="11"/>
      <c r="M1005" s="11"/>
      <c r="O1005" s="355"/>
      <c r="P1005" s="356"/>
      <c r="Q1005" s="356"/>
      <c r="R1005" s="357"/>
      <c r="U1005" s="4"/>
      <c r="V1005" s="4"/>
    </row>
    <row r="1006" spans="1:22">
      <c r="A1006" s="56"/>
      <c r="B1006" s="11"/>
      <c r="C1006" s="11" t="s">
        <v>196</v>
      </c>
      <c r="D1006" s="11"/>
      <c r="E1006" s="11" t="s">
        <v>197</v>
      </c>
      <c r="F1006" s="11">
        <v>2</v>
      </c>
      <c r="G1006" s="11"/>
      <c r="H1006" s="11"/>
      <c r="I1006" s="305"/>
      <c r="K1006" s="11"/>
      <c r="L1006" s="11"/>
      <c r="M1006" s="11"/>
      <c r="O1006" s="355"/>
      <c r="P1006" s="356"/>
      <c r="Q1006" s="356"/>
      <c r="R1006" s="357"/>
      <c r="U1006" s="4"/>
      <c r="V1006" s="4"/>
    </row>
    <row r="1007" spans="1:22">
      <c r="A1007" s="56"/>
      <c r="B1007" s="11"/>
      <c r="C1007" s="11" t="s">
        <v>199</v>
      </c>
      <c r="D1007" s="11"/>
      <c r="E1007" s="11" t="s">
        <v>200</v>
      </c>
      <c r="F1007" s="11">
        <v>1</v>
      </c>
      <c r="G1007" s="11"/>
      <c r="H1007" s="11"/>
      <c r="I1007" s="305"/>
      <c r="K1007" s="11"/>
      <c r="L1007" s="11"/>
      <c r="M1007" s="11"/>
      <c r="O1007" s="355"/>
      <c r="P1007" s="356"/>
      <c r="Q1007" s="356"/>
      <c r="R1007" s="357"/>
      <c r="U1007" s="4"/>
      <c r="V1007" s="4"/>
    </row>
    <row r="1008" spans="1:22">
      <c r="A1008" s="56"/>
      <c r="B1008" s="11"/>
      <c r="C1008" s="11" t="s">
        <v>201</v>
      </c>
      <c r="D1008" s="11"/>
      <c r="E1008" s="11" t="s">
        <v>202</v>
      </c>
      <c r="F1008" s="11">
        <v>2</v>
      </c>
      <c r="G1008" s="11"/>
      <c r="H1008" s="11"/>
      <c r="I1008" s="305"/>
      <c r="K1008" s="11"/>
      <c r="L1008" s="11"/>
      <c r="M1008" s="11"/>
      <c r="O1008" s="355"/>
      <c r="P1008" s="356"/>
      <c r="Q1008" s="356"/>
      <c r="R1008" s="357"/>
      <c r="U1008" s="4"/>
      <c r="V1008" s="4"/>
    </row>
    <row r="1009" spans="1:22">
      <c r="A1009" s="56"/>
      <c r="B1009" s="11"/>
      <c r="C1009" s="11" t="s">
        <v>203</v>
      </c>
      <c r="D1009" s="11"/>
      <c r="E1009" s="11" t="s">
        <v>204</v>
      </c>
      <c r="F1009" s="11">
        <v>2</v>
      </c>
      <c r="G1009" s="11"/>
      <c r="H1009" s="11">
        <v>0</v>
      </c>
      <c r="I1009" s="305"/>
      <c r="K1009" s="11"/>
      <c r="L1009" s="11"/>
      <c r="M1009" s="11"/>
      <c r="O1009" s="355"/>
      <c r="P1009" s="356"/>
      <c r="Q1009" s="356"/>
      <c r="R1009" s="357"/>
      <c r="U1009" s="4"/>
      <c r="V1009" s="4"/>
    </row>
    <row r="1010" spans="1:22">
      <c r="A1010" s="56"/>
      <c r="B1010" s="11"/>
      <c r="C1010" s="11" t="s">
        <v>520</v>
      </c>
      <c r="D1010" s="11"/>
      <c r="E1010" s="11" t="s">
        <v>197</v>
      </c>
      <c r="F1010" s="11">
        <v>24</v>
      </c>
      <c r="G1010" s="11"/>
      <c r="H1010" s="11">
        <v>0</v>
      </c>
      <c r="I1010" s="305"/>
      <c r="K1010" s="11"/>
      <c r="L1010" s="11"/>
      <c r="M1010" s="11"/>
      <c r="O1010" s="355"/>
      <c r="P1010" s="356"/>
      <c r="Q1010" s="356"/>
      <c r="R1010" s="357"/>
      <c r="U1010" s="4"/>
      <c r="V1010" s="4"/>
    </row>
    <row r="1011" spans="1:22">
      <c r="A1011" s="56"/>
      <c r="B1011" s="11"/>
      <c r="C1011" s="11" t="s">
        <v>521</v>
      </c>
      <c r="D1011" s="11"/>
      <c r="E1011" s="11" t="s">
        <v>110</v>
      </c>
      <c r="F1011" s="11">
        <v>26</v>
      </c>
      <c r="G1011" s="11"/>
      <c r="H1011" s="11"/>
      <c r="I1011" s="305"/>
      <c r="K1011" s="11"/>
      <c r="L1011" s="11"/>
      <c r="M1011" s="11"/>
      <c r="O1011" s="355"/>
      <c r="P1011" s="356"/>
      <c r="Q1011" s="356"/>
      <c r="R1011" s="357"/>
      <c r="U1011" s="4"/>
      <c r="V1011" s="4"/>
    </row>
    <row r="1012" spans="1:22">
      <c r="A1012" s="56"/>
      <c r="B1012" s="11"/>
      <c r="C1012" s="11" t="s">
        <v>523</v>
      </c>
      <c r="D1012" s="11"/>
      <c r="E1012" s="11" t="s">
        <v>110</v>
      </c>
      <c r="F1012" s="11">
        <v>2</v>
      </c>
      <c r="G1012" s="11"/>
      <c r="H1012" s="11"/>
      <c r="I1012" s="305"/>
      <c r="K1012" s="11"/>
      <c r="L1012" s="11"/>
      <c r="M1012" s="11"/>
      <c r="O1012" s="355"/>
      <c r="P1012" s="356"/>
      <c r="Q1012" s="356"/>
      <c r="R1012" s="357"/>
      <c r="U1012" s="4"/>
      <c r="V1012" s="4"/>
    </row>
    <row r="1013" spans="1:22">
      <c r="A1013" s="56"/>
      <c r="B1013" s="11"/>
      <c r="C1013" s="11" t="s">
        <v>207</v>
      </c>
      <c r="D1013" s="11"/>
      <c r="E1013" s="11" t="s">
        <v>125</v>
      </c>
      <c r="F1013" s="11">
        <v>1</v>
      </c>
      <c r="G1013" s="11"/>
      <c r="H1013" s="11"/>
      <c r="I1013" s="305"/>
      <c r="K1013" s="11"/>
      <c r="L1013" s="11"/>
      <c r="M1013" s="11"/>
      <c r="O1013" s="355"/>
      <c r="P1013" s="356"/>
      <c r="Q1013" s="356"/>
      <c r="R1013" s="357"/>
      <c r="U1013" s="4"/>
      <c r="V1013" s="4"/>
    </row>
    <row r="1014" spans="1:22">
      <c r="A1014" s="56"/>
      <c r="B1014" s="11"/>
      <c r="C1014" s="11" t="s">
        <v>208</v>
      </c>
      <c r="D1014" s="11"/>
      <c r="E1014" s="11" t="s">
        <v>97</v>
      </c>
      <c r="F1014" s="11">
        <v>6</v>
      </c>
      <c r="G1014" s="11"/>
      <c r="H1014" s="11"/>
      <c r="I1014" s="305"/>
      <c r="K1014" s="11"/>
      <c r="L1014" s="11"/>
      <c r="M1014" s="11"/>
      <c r="O1014" s="355"/>
      <c r="P1014" s="356"/>
      <c r="Q1014" s="356"/>
      <c r="R1014" s="357"/>
      <c r="U1014" s="4"/>
      <c r="V1014" s="4"/>
    </row>
    <row r="1015" spans="1:22">
      <c r="A1015" s="56"/>
      <c r="B1015" s="11"/>
      <c r="C1015" s="11" t="s">
        <v>209</v>
      </c>
      <c r="D1015" s="11"/>
      <c r="E1015" s="11" t="s">
        <v>165</v>
      </c>
      <c r="F1015" s="11">
        <v>14</v>
      </c>
      <c r="G1015" s="11"/>
      <c r="H1015" s="11">
        <v>0</v>
      </c>
      <c r="I1015" s="305"/>
      <c r="K1015" s="11"/>
      <c r="L1015" s="11"/>
      <c r="M1015" s="11"/>
      <c r="O1015" s="355"/>
      <c r="P1015" s="356"/>
      <c r="Q1015" s="356"/>
      <c r="R1015" s="357"/>
      <c r="U1015" s="4"/>
      <c r="V1015" s="4"/>
    </row>
    <row r="1016" spans="1:22">
      <c r="A1016" s="56"/>
      <c r="B1016" s="11"/>
      <c r="C1016" s="11" t="s">
        <v>210</v>
      </c>
      <c r="D1016" s="11"/>
      <c r="E1016" s="11" t="s">
        <v>211</v>
      </c>
      <c r="F1016" s="11">
        <v>8</v>
      </c>
      <c r="G1016" s="11"/>
      <c r="H1016" s="11"/>
      <c r="I1016" s="305"/>
      <c r="K1016" s="11"/>
      <c r="L1016" s="11"/>
      <c r="M1016" s="11"/>
      <c r="O1016" s="355"/>
      <c r="P1016" s="356"/>
      <c r="Q1016" s="356"/>
      <c r="R1016" s="357"/>
      <c r="U1016" s="4"/>
      <c r="V1016" s="4"/>
    </row>
    <row r="1017" spans="1:22">
      <c r="A1017" s="56"/>
      <c r="B1017" s="11"/>
      <c r="C1017" s="11" t="s">
        <v>213</v>
      </c>
      <c r="D1017" s="11"/>
      <c r="E1017" s="11" t="s">
        <v>214</v>
      </c>
      <c r="F1017" s="11">
        <v>3</v>
      </c>
      <c r="G1017" s="11">
        <v>1</v>
      </c>
      <c r="H1017" s="11">
        <v>1</v>
      </c>
      <c r="I1017" s="305">
        <v>0</v>
      </c>
      <c r="K1017" s="11"/>
      <c r="L1017" s="11"/>
      <c r="M1017" s="11"/>
      <c r="O1017" s="355"/>
      <c r="P1017" s="356"/>
      <c r="Q1017" s="356"/>
      <c r="R1017" s="357"/>
      <c r="U1017" s="4"/>
      <c r="V1017" s="4"/>
    </row>
    <row r="1018" spans="1:22">
      <c r="A1018" s="56"/>
      <c r="B1018" s="11"/>
      <c r="C1018" s="11" t="s">
        <v>215</v>
      </c>
      <c r="D1018" s="11"/>
      <c r="E1018" s="11" t="s">
        <v>146</v>
      </c>
      <c r="F1018" s="11">
        <v>1</v>
      </c>
      <c r="G1018" s="11"/>
      <c r="H1018" s="11"/>
      <c r="I1018" s="305"/>
      <c r="K1018" s="11"/>
      <c r="L1018" s="11"/>
      <c r="M1018" s="11"/>
      <c r="O1018" s="355"/>
      <c r="P1018" s="356"/>
      <c r="Q1018" s="356"/>
      <c r="R1018" s="357"/>
      <c r="U1018" s="4"/>
      <c r="V1018" s="4"/>
    </row>
    <row r="1019" spans="1:22">
      <c r="A1019" s="56"/>
      <c r="B1019" s="11"/>
      <c r="C1019" s="11" t="s">
        <v>218</v>
      </c>
      <c r="D1019" s="11"/>
      <c r="E1019" s="11" t="s">
        <v>219</v>
      </c>
      <c r="F1019" s="11">
        <v>1</v>
      </c>
      <c r="G1019" s="11"/>
      <c r="H1019" s="11"/>
      <c r="I1019" s="305"/>
      <c r="K1019" s="11"/>
      <c r="L1019" s="11"/>
      <c r="M1019" s="11"/>
      <c r="O1019" s="355"/>
      <c r="P1019" s="356"/>
      <c r="Q1019" s="356"/>
      <c r="R1019" s="357"/>
      <c r="U1019" s="4"/>
      <c r="V1019" s="4"/>
    </row>
    <row r="1020" spans="1:22">
      <c r="A1020" s="56"/>
      <c r="B1020" s="11"/>
      <c r="C1020" s="11" t="s">
        <v>226</v>
      </c>
      <c r="D1020" s="11"/>
      <c r="E1020" s="11" t="s">
        <v>97</v>
      </c>
      <c r="F1020" s="11">
        <v>3</v>
      </c>
      <c r="G1020" s="11"/>
      <c r="H1020" s="11"/>
      <c r="I1020" s="305"/>
      <c r="K1020" s="11"/>
      <c r="L1020" s="11"/>
      <c r="M1020" s="11"/>
      <c r="O1020" s="355"/>
      <c r="P1020" s="356"/>
      <c r="Q1020" s="356"/>
      <c r="R1020" s="357"/>
      <c r="U1020" s="4"/>
      <c r="V1020" s="4"/>
    </row>
    <row r="1021" spans="1:22">
      <c r="A1021" s="56"/>
      <c r="B1021" s="11"/>
      <c r="C1021" s="11" t="s">
        <v>231</v>
      </c>
      <c r="D1021" s="11"/>
      <c r="E1021" s="11" t="s">
        <v>232</v>
      </c>
      <c r="F1021" s="11">
        <v>7</v>
      </c>
      <c r="G1021" s="11"/>
      <c r="H1021" s="11"/>
      <c r="I1021" s="305"/>
      <c r="K1021" s="11"/>
      <c r="L1021" s="11"/>
      <c r="M1021" s="11"/>
      <c r="O1021" s="355"/>
      <c r="P1021" s="356"/>
      <c r="Q1021" s="356"/>
      <c r="R1021" s="357"/>
      <c r="U1021" s="4"/>
      <c r="V1021" s="4"/>
    </row>
    <row r="1022" spans="1:22">
      <c r="A1022" s="56"/>
      <c r="B1022" s="11"/>
      <c r="C1022" s="11" t="s">
        <v>237</v>
      </c>
      <c r="D1022" s="11"/>
      <c r="E1022" s="11" t="s">
        <v>197</v>
      </c>
      <c r="F1022" s="11">
        <v>2</v>
      </c>
      <c r="G1022" s="11"/>
      <c r="H1022" s="11"/>
      <c r="I1022" s="305"/>
      <c r="K1022" s="11"/>
      <c r="L1022" s="11"/>
      <c r="M1022" s="11"/>
      <c r="O1022" s="355"/>
      <c r="P1022" s="356"/>
      <c r="Q1022" s="356"/>
      <c r="R1022" s="357"/>
      <c r="U1022" s="4"/>
      <c r="V1022" s="4"/>
    </row>
    <row r="1023" spans="1:22">
      <c r="A1023" s="56"/>
      <c r="B1023" s="11"/>
      <c r="C1023" s="11" t="s">
        <v>238</v>
      </c>
      <c r="D1023" s="11"/>
      <c r="E1023" s="11" t="s">
        <v>239</v>
      </c>
      <c r="F1023" s="11">
        <v>6</v>
      </c>
      <c r="G1023" s="11"/>
      <c r="H1023" s="11"/>
      <c r="I1023" s="305"/>
      <c r="K1023" s="11"/>
      <c r="L1023" s="11"/>
      <c r="M1023" s="11"/>
      <c r="O1023" s="355"/>
      <c r="P1023" s="356"/>
      <c r="Q1023" s="356"/>
      <c r="R1023" s="357"/>
      <c r="U1023" s="4"/>
      <c r="V1023" s="4"/>
    </row>
    <row r="1024" spans="1:22">
      <c r="A1024" s="56"/>
      <c r="B1024" s="11"/>
      <c r="C1024" s="11" t="s">
        <v>240</v>
      </c>
      <c r="D1024" s="11"/>
      <c r="E1024" s="11" t="s">
        <v>241</v>
      </c>
      <c r="F1024" s="11">
        <v>11</v>
      </c>
      <c r="G1024" s="11"/>
      <c r="H1024" s="11"/>
      <c r="I1024" s="305"/>
      <c r="K1024" s="11"/>
      <c r="L1024" s="11"/>
      <c r="M1024" s="11"/>
      <c r="O1024" s="355"/>
      <c r="P1024" s="356"/>
      <c r="Q1024" s="356"/>
      <c r="R1024" s="357"/>
      <c r="U1024" s="4"/>
      <c r="V1024" s="4"/>
    </row>
    <row r="1025" spans="1:22">
      <c r="A1025" s="56"/>
      <c r="B1025" s="11"/>
      <c r="C1025" s="11" t="s">
        <v>242</v>
      </c>
      <c r="D1025" s="11"/>
      <c r="E1025" s="11" t="s">
        <v>105</v>
      </c>
      <c r="F1025" s="11">
        <v>30</v>
      </c>
      <c r="G1025" s="11"/>
      <c r="H1025" s="11">
        <v>0</v>
      </c>
      <c r="I1025" s="305"/>
      <c r="K1025" s="11"/>
      <c r="L1025" s="11"/>
      <c r="M1025" s="11"/>
      <c r="O1025" s="355"/>
      <c r="P1025" s="356"/>
      <c r="Q1025" s="356"/>
      <c r="R1025" s="357"/>
      <c r="U1025" s="4"/>
      <c r="V1025" s="4"/>
    </row>
    <row r="1026" spans="1:22">
      <c r="A1026" s="56"/>
      <c r="B1026" s="11"/>
      <c r="C1026" s="11" t="s">
        <v>243</v>
      </c>
      <c r="D1026" s="11"/>
      <c r="E1026" s="11" t="s">
        <v>244</v>
      </c>
      <c r="F1026" s="11">
        <v>1</v>
      </c>
      <c r="G1026" s="11"/>
      <c r="H1026" s="11"/>
      <c r="I1026" s="305"/>
      <c r="K1026" s="11"/>
      <c r="L1026" s="11"/>
      <c r="M1026" s="11"/>
      <c r="O1026" s="355"/>
      <c r="P1026" s="356"/>
      <c r="Q1026" s="356"/>
      <c r="R1026" s="357"/>
      <c r="U1026" s="4"/>
      <c r="V1026" s="4"/>
    </row>
    <row r="1027" spans="1:22">
      <c r="A1027" s="56"/>
      <c r="B1027" s="11"/>
      <c r="C1027" s="11" t="s">
        <v>535</v>
      </c>
      <c r="D1027" s="11"/>
      <c r="E1027" s="11" t="s">
        <v>245</v>
      </c>
      <c r="F1027" s="11">
        <v>1</v>
      </c>
      <c r="G1027" s="11"/>
      <c r="H1027" s="11"/>
      <c r="I1027" s="305"/>
      <c r="K1027" s="11"/>
      <c r="L1027" s="11"/>
      <c r="M1027" s="11"/>
      <c r="O1027" s="355"/>
      <c r="P1027" s="356"/>
      <c r="Q1027" s="356"/>
      <c r="R1027" s="357"/>
      <c r="U1027" s="4"/>
      <c r="V1027" s="4"/>
    </row>
    <row r="1028" spans="1:22">
      <c r="A1028" s="56"/>
      <c r="B1028" s="11"/>
      <c r="C1028" s="11" t="s">
        <v>246</v>
      </c>
      <c r="D1028" s="11"/>
      <c r="E1028" s="11" t="s">
        <v>197</v>
      </c>
      <c r="F1028" s="11">
        <v>1</v>
      </c>
      <c r="G1028" s="11"/>
      <c r="H1028" s="11"/>
      <c r="I1028" s="305"/>
      <c r="K1028" s="11"/>
      <c r="L1028" s="11"/>
      <c r="M1028" s="11"/>
      <c r="O1028" s="355"/>
      <c r="P1028" s="356"/>
      <c r="Q1028" s="356"/>
      <c r="R1028" s="357"/>
      <c r="U1028" s="4"/>
      <c r="V1028" s="4"/>
    </row>
    <row r="1029" spans="1:22">
      <c r="A1029" s="56"/>
      <c r="B1029" s="11"/>
      <c r="C1029" s="11" t="s">
        <v>249</v>
      </c>
      <c r="D1029" s="11"/>
      <c r="E1029" s="11" t="s">
        <v>250</v>
      </c>
      <c r="F1029" s="11">
        <v>4</v>
      </c>
      <c r="G1029" s="11"/>
      <c r="H1029" s="11"/>
      <c r="I1029" s="305"/>
      <c r="K1029" s="11"/>
      <c r="L1029" s="11"/>
      <c r="M1029" s="11"/>
      <c r="O1029" s="355"/>
      <c r="P1029" s="356"/>
      <c r="Q1029" s="356"/>
      <c r="R1029" s="357"/>
      <c r="U1029" s="4"/>
      <c r="V1029" s="4"/>
    </row>
    <row r="1030" spans="1:22">
      <c r="A1030" s="56"/>
      <c r="B1030" s="11"/>
      <c r="C1030" s="11" t="s">
        <v>255</v>
      </c>
      <c r="D1030" s="11"/>
      <c r="E1030" s="11" t="s">
        <v>97</v>
      </c>
      <c r="F1030" s="11">
        <v>41</v>
      </c>
      <c r="G1030" s="11"/>
      <c r="H1030" s="11">
        <v>0</v>
      </c>
      <c r="I1030" s="305"/>
      <c r="K1030" s="11"/>
      <c r="L1030" s="11"/>
      <c r="M1030" s="11"/>
      <c r="O1030" s="355"/>
      <c r="P1030" s="356"/>
      <c r="Q1030" s="356"/>
      <c r="R1030" s="357"/>
      <c r="U1030" s="4"/>
      <c r="V1030" s="4"/>
    </row>
    <row r="1031" spans="1:22">
      <c r="A1031" s="56"/>
      <c r="B1031" s="11"/>
      <c r="C1031" s="11" t="s">
        <v>261</v>
      </c>
      <c r="D1031" s="11"/>
      <c r="E1031" s="11" t="s">
        <v>118</v>
      </c>
      <c r="F1031" s="11">
        <v>2</v>
      </c>
      <c r="G1031" s="11">
        <v>1</v>
      </c>
      <c r="H1031" s="11">
        <v>1</v>
      </c>
      <c r="I1031" s="305">
        <v>1</v>
      </c>
      <c r="K1031" s="11"/>
      <c r="L1031" s="11"/>
      <c r="M1031" s="11"/>
      <c r="O1031" s="355"/>
      <c r="P1031" s="356"/>
      <c r="Q1031" s="356"/>
      <c r="R1031" s="357"/>
      <c r="U1031" s="4"/>
      <c r="V1031" s="4"/>
    </row>
    <row r="1032" spans="1:22">
      <c r="A1032" s="56"/>
      <c r="B1032" s="11"/>
      <c r="C1032" s="11" t="s">
        <v>269</v>
      </c>
      <c r="D1032" s="11"/>
      <c r="E1032" s="11" t="s">
        <v>270</v>
      </c>
      <c r="F1032" s="11">
        <v>4</v>
      </c>
      <c r="G1032" s="11"/>
      <c r="H1032" s="11"/>
      <c r="I1032" s="305"/>
      <c r="K1032" s="11"/>
      <c r="L1032" s="11"/>
      <c r="M1032" s="11"/>
      <c r="O1032" s="355"/>
      <c r="P1032" s="356"/>
      <c r="Q1032" s="356"/>
      <c r="R1032" s="357"/>
      <c r="U1032" s="4"/>
      <c r="V1032" s="4"/>
    </row>
    <row r="1033" spans="1:22">
      <c r="A1033" s="56"/>
      <c r="B1033" s="11"/>
      <c r="C1033" s="11" t="s">
        <v>274</v>
      </c>
      <c r="D1033" s="11"/>
      <c r="E1033" s="11" t="s">
        <v>275</v>
      </c>
      <c r="F1033" s="11">
        <v>5</v>
      </c>
      <c r="G1033" s="11"/>
      <c r="H1033" s="11"/>
      <c r="I1033" s="305"/>
      <c r="K1033" s="11"/>
      <c r="L1033" s="11"/>
      <c r="M1033" s="11"/>
      <c r="O1033" s="355"/>
      <c r="P1033" s="356"/>
      <c r="Q1033" s="356"/>
      <c r="R1033" s="357"/>
      <c r="U1033" s="4"/>
      <c r="V1033" s="4"/>
    </row>
    <row r="1034" spans="1:22">
      <c r="A1034" s="56"/>
      <c r="B1034" s="11"/>
      <c r="C1034" s="11" t="s">
        <v>276</v>
      </c>
      <c r="D1034" s="11"/>
      <c r="E1034" s="11" t="s">
        <v>277</v>
      </c>
      <c r="F1034" s="11">
        <v>7</v>
      </c>
      <c r="G1034" s="11"/>
      <c r="H1034" s="11"/>
      <c r="I1034" s="305"/>
      <c r="K1034" s="11"/>
      <c r="L1034" s="11"/>
      <c r="M1034" s="11"/>
      <c r="O1034" s="355"/>
      <c r="P1034" s="356"/>
      <c r="Q1034" s="356"/>
      <c r="R1034" s="357"/>
      <c r="U1034" s="4"/>
      <c r="V1034" s="4"/>
    </row>
    <row r="1035" spans="1:22">
      <c r="A1035" s="56"/>
      <c r="B1035" s="11"/>
      <c r="C1035" s="11" t="s">
        <v>278</v>
      </c>
      <c r="D1035" s="11"/>
      <c r="E1035" s="11" t="s">
        <v>279</v>
      </c>
      <c r="F1035" s="11">
        <v>6</v>
      </c>
      <c r="G1035" s="11"/>
      <c r="H1035" s="11">
        <v>0</v>
      </c>
      <c r="I1035" s="305"/>
      <c r="K1035" s="11"/>
      <c r="L1035" s="11"/>
      <c r="M1035" s="11"/>
      <c r="O1035" s="355"/>
      <c r="P1035" s="356"/>
      <c r="Q1035" s="356"/>
      <c r="R1035" s="357"/>
      <c r="U1035" s="4"/>
      <c r="V1035" s="4"/>
    </row>
    <row r="1036" spans="1:22">
      <c r="A1036" s="56"/>
      <c r="B1036" s="11"/>
      <c r="C1036" s="11" t="s">
        <v>280</v>
      </c>
      <c r="D1036" s="11"/>
      <c r="E1036" s="11" t="s">
        <v>153</v>
      </c>
      <c r="F1036" s="11">
        <v>1</v>
      </c>
      <c r="G1036" s="11"/>
      <c r="H1036" s="11"/>
      <c r="I1036" s="305"/>
      <c r="K1036" s="11"/>
      <c r="L1036" s="11"/>
      <c r="M1036" s="11"/>
      <c r="O1036" s="355"/>
      <c r="P1036" s="356"/>
      <c r="Q1036" s="356"/>
      <c r="R1036" s="357"/>
      <c r="U1036" s="4"/>
      <c r="V1036" s="4"/>
    </row>
    <row r="1037" spans="1:22">
      <c r="A1037" s="56"/>
      <c r="B1037" s="11"/>
      <c r="C1037" s="11" t="s">
        <v>281</v>
      </c>
      <c r="D1037" s="11"/>
      <c r="E1037" s="11" t="s">
        <v>175</v>
      </c>
      <c r="F1037" s="11">
        <v>3</v>
      </c>
      <c r="G1037" s="11"/>
      <c r="H1037" s="11">
        <v>0</v>
      </c>
      <c r="I1037" s="305"/>
      <c r="K1037" s="11"/>
      <c r="L1037" s="11"/>
      <c r="M1037" s="11"/>
      <c r="O1037" s="355"/>
      <c r="P1037" s="356"/>
      <c r="Q1037" s="356"/>
      <c r="R1037" s="357"/>
      <c r="U1037" s="4"/>
      <c r="V1037" s="4"/>
    </row>
    <row r="1038" spans="1:22">
      <c r="A1038" s="56"/>
      <c r="B1038" s="11"/>
      <c r="C1038" s="11" t="s">
        <v>285</v>
      </c>
      <c r="D1038" s="11"/>
      <c r="E1038" s="11" t="s">
        <v>286</v>
      </c>
      <c r="F1038" s="11">
        <v>1</v>
      </c>
      <c r="G1038" s="11"/>
      <c r="H1038" s="11"/>
      <c r="I1038" s="305"/>
      <c r="K1038" s="11"/>
      <c r="L1038" s="11"/>
      <c r="M1038" s="11"/>
      <c r="O1038" s="355"/>
      <c r="P1038" s="356"/>
      <c r="Q1038" s="356"/>
      <c r="R1038" s="357"/>
      <c r="U1038" s="4"/>
      <c r="V1038" s="4"/>
    </row>
    <row r="1039" spans="1:22">
      <c r="A1039" s="56"/>
      <c r="B1039" s="11"/>
      <c r="C1039" s="11" t="s">
        <v>287</v>
      </c>
      <c r="D1039" s="11"/>
      <c r="E1039" s="11" t="s">
        <v>175</v>
      </c>
      <c r="F1039" s="11">
        <v>18</v>
      </c>
      <c r="G1039" s="11">
        <v>1</v>
      </c>
      <c r="H1039" s="11">
        <v>1</v>
      </c>
      <c r="I1039" s="305">
        <v>82</v>
      </c>
      <c r="K1039" s="11"/>
      <c r="L1039" s="11"/>
      <c r="M1039" s="11"/>
      <c r="O1039" s="355"/>
      <c r="P1039" s="356"/>
      <c r="Q1039" s="356"/>
      <c r="R1039" s="357"/>
      <c r="U1039" s="4"/>
      <c r="V1039" s="4"/>
    </row>
    <row r="1040" spans="1:22">
      <c r="A1040" s="56"/>
      <c r="B1040" s="11"/>
      <c r="C1040" s="11" t="s">
        <v>288</v>
      </c>
      <c r="D1040" s="11"/>
      <c r="E1040" s="11" t="s">
        <v>289</v>
      </c>
      <c r="F1040" s="11">
        <v>14</v>
      </c>
      <c r="G1040" s="11"/>
      <c r="H1040" s="11">
        <v>0</v>
      </c>
      <c r="I1040" s="305"/>
      <c r="K1040" s="11"/>
      <c r="L1040" s="11"/>
      <c r="M1040" s="11"/>
      <c r="O1040" s="355"/>
      <c r="P1040" s="356"/>
      <c r="Q1040" s="356"/>
      <c r="R1040" s="357"/>
      <c r="U1040" s="4"/>
      <c r="V1040" s="4"/>
    </row>
    <row r="1041" spans="1:22">
      <c r="A1041" s="56"/>
      <c r="B1041" s="11"/>
      <c r="C1041" s="11" t="s">
        <v>293</v>
      </c>
      <c r="D1041" s="11"/>
      <c r="E1041" s="11" t="s">
        <v>118</v>
      </c>
      <c r="F1041" s="11">
        <v>4</v>
      </c>
      <c r="G1041" s="11"/>
      <c r="H1041" s="11">
        <v>0</v>
      </c>
      <c r="I1041" s="305"/>
      <c r="K1041" s="11"/>
      <c r="L1041" s="11"/>
      <c r="M1041" s="11"/>
      <c r="O1041" s="355"/>
      <c r="P1041" s="356"/>
      <c r="Q1041" s="356"/>
      <c r="R1041" s="357"/>
      <c r="U1041" s="4"/>
      <c r="V1041" s="4"/>
    </row>
    <row r="1042" spans="1:22">
      <c r="A1042" s="56"/>
      <c r="B1042" s="11"/>
      <c r="C1042" s="11" t="s">
        <v>294</v>
      </c>
      <c r="D1042" s="11"/>
      <c r="E1042" s="11" t="s">
        <v>295</v>
      </c>
      <c r="F1042" s="11">
        <v>2</v>
      </c>
      <c r="G1042" s="11"/>
      <c r="H1042" s="11">
        <v>0</v>
      </c>
      <c r="I1042" s="305"/>
      <c r="K1042" s="11"/>
      <c r="L1042" s="11"/>
      <c r="M1042" s="11"/>
      <c r="O1042" s="355"/>
      <c r="P1042" s="356"/>
      <c r="Q1042" s="356"/>
      <c r="R1042" s="357"/>
      <c r="U1042" s="4"/>
      <c r="V1042" s="4"/>
    </row>
    <row r="1043" spans="1:22">
      <c r="A1043" s="56"/>
      <c r="B1043" s="11"/>
      <c r="C1043" s="11" t="s">
        <v>297</v>
      </c>
      <c r="D1043" s="11"/>
      <c r="E1043" s="11" t="s">
        <v>197</v>
      </c>
      <c r="F1043" s="11">
        <v>2</v>
      </c>
      <c r="G1043" s="11"/>
      <c r="H1043" s="11"/>
      <c r="I1043" s="305"/>
      <c r="K1043" s="11"/>
      <c r="L1043" s="11"/>
      <c r="M1043" s="11"/>
      <c r="O1043" s="355"/>
      <c r="P1043" s="356"/>
      <c r="Q1043" s="356"/>
      <c r="R1043" s="357"/>
      <c r="U1043" s="4"/>
      <c r="V1043" s="4"/>
    </row>
    <row r="1044" spans="1:22">
      <c r="A1044" s="56"/>
      <c r="B1044" s="11"/>
      <c r="C1044" s="11" t="s">
        <v>298</v>
      </c>
      <c r="D1044" s="11"/>
      <c r="E1044" s="11" t="s">
        <v>299</v>
      </c>
      <c r="F1044" s="11">
        <v>3</v>
      </c>
      <c r="G1044" s="11"/>
      <c r="H1044" s="11">
        <v>0</v>
      </c>
      <c r="I1044" s="305"/>
      <c r="K1044" s="11"/>
      <c r="L1044" s="11"/>
      <c r="M1044" s="11"/>
      <c r="O1044" s="355"/>
      <c r="P1044" s="356"/>
      <c r="Q1044" s="356"/>
      <c r="R1044" s="357"/>
      <c r="U1044" s="4"/>
      <c r="V1044" s="4"/>
    </row>
    <row r="1045" spans="1:22">
      <c r="A1045" s="56"/>
      <c r="B1045" s="11"/>
      <c r="C1045" s="11" t="s">
        <v>300</v>
      </c>
      <c r="D1045" s="11"/>
      <c r="E1045" s="11" t="s">
        <v>120</v>
      </c>
      <c r="F1045" s="11">
        <v>36</v>
      </c>
      <c r="G1045" s="11"/>
      <c r="H1045" s="11">
        <v>0</v>
      </c>
      <c r="I1045" s="305"/>
      <c r="K1045" s="11"/>
      <c r="L1045" s="11"/>
      <c r="M1045" s="11"/>
      <c r="O1045" s="355"/>
      <c r="P1045" s="356"/>
      <c r="Q1045" s="356"/>
      <c r="R1045" s="357"/>
      <c r="U1045" s="4"/>
      <c r="V1045" s="4"/>
    </row>
    <row r="1046" spans="1:22">
      <c r="A1046" s="56"/>
      <c r="B1046" s="11"/>
      <c r="C1046" s="11" t="s">
        <v>301</v>
      </c>
      <c r="D1046" s="11"/>
      <c r="E1046" s="11" t="s">
        <v>302</v>
      </c>
      <c r="F1046" s="11">
        <v>3</v>
      </c>
      <c r="G1046" s="11"/>
      <c r="H1046" s="11"/>
      <c r="I1046" s="305"/>
      <c r="K1046" s="11"/>
      <c r="L1046" s="11"/>
      <c r="M1046" s="11"/>
      <c r="O1046" s="355"/>
      <c r="P1046" s="356"/>
      <c r="Q1046" s="356"/>
      <c r="R1046" s="357"/>
      <c r="U1046" s="4"/>
      <c r="V1046" s="4"/>
    </row>
    <row r="1047" spans="1:22">
      <c r="A1047" s="56"/>
      <c r="B1047" s="11"/>
      <c r="C1047" s="11" t="s">
        <v>303</v>
      </c>
      <c r="D1047" s="11"/>
      <c r="E1047" s="11" t="s">
        <v>304</v>
      </c>
      <c r="F1047" s="11">
        <v>12</v>
      </c>
      <c r="G1047" s="11"/>
      <c r="H1047" s="11">
        <v>0</v>
      </c>
      <c r="I1047" s="305"/>
      <c r="K1047" s="11"/>
      <c r="L1047" s="11"/>
      <c r="M1047" s="11"/>
      <c r="O1047" s="355"/>
      <c r="P1047" s="356"/>
      <c r="Q1047" s="356"/>
      <c r="R1047" s="357"/>
      <c r="U1047" s="4"/>
      <c r="V1047" s="4"/>
    </row>
    <row r="1048" spans="1:22">
      <c r="A1048" s="56"/>
      <c r="B1048" s="11"/>
      <c r="C1048" s="11" t="s">
        <v>539</v>
      </c>
      <c r="D1048" s="11"/>
      <c r="E1048" s="11" t="s">
        <v>307</v>
      </c>
      <c r="F1048" s="11">
        <v>9</v>
      </c>
      <c r="G1048" s="11"/>
      <c r="H1048" s="11"/>
      <c r="I1048" s="305"/>
      <c r="K1048" s="11"/>
      <c r="L1048" s="11"/>
      <c r="M1048" s="11"/>
      <c r="O1048" s="355"/>
      <c r="P1048" s="356"/>
      <c r="Q1048" s="356"/>
      <c r="R1048" s="357"/>
      <c r="U1048" s="4"/>
      <c r="V1048" s="4"/>
    </row>
    <row r="1049" spans="1:22">
      <c r="A1049" s="56"/>
      <c r="B1049" s="11"/>
      <c r="C1049" s="11" t="s">
        <v>309</v>
      </c>
      <c r="D1049" s="11"/>
      <c r="E1049" s="11" t="s">
        <v>277</v>
      </c>
      <c r="F1049" s="11">
        <v>7</v>
      </c>
      <c r="G1049" s="11"/>
      <c r="H1049" s="11">
        <v>0</v>
      </c>
      <c r="I1049" s="305"/>
      <c r="K1049" s="11"/>
      <c r="L1049" s="11"/>
      <c r="M1049" s="11"/>
      <c r="O1049" s="355"/>
      <c r="P1049" s="356"/>
      <c r="Q1049" s="356"/>
      <c r="R1049" s="357"/>
      <c r="U1049" s="4"/>
      <c r="V1049" s="4"/>
    </row>
    <row r="1050" spans="1:22">
      <c r="A1050" s="56"/>
      <c r="B1050" s="11"/>
      <c r="C1050" s="11" t="s">
        <v>311</v>
      </c>
      <c r="D1050" s="11"/>
      <c r="E1050" s="11" t="s">
        <v>122</v>
      </c>
      <c r="F1050" s="11">
        <v>5</v>
      </c>
      <c r="G1050" s="11"/>
      <c r="H1050" s="11">
        <v>0</v>
      </c>
      <c r="I1050" s="305"/>
      <c r="K1050" s="11"/>
      <c r="L1050" s="11"/>
      <c r="M1050" s="11"/>
      <c r="O1050" s="355"/>
      <c r="P1050" s="356"/>
      <c r="Q1050" s="356"/>
      <c r="R1050" s="357"/>
      <c r="U1050" s="4"/>
      <c r="V1050" s="4"/>
    </row>
    <row r="1051" spans="1:22">
      <c r="A1051" s="56"/>
      <c r="B1051" s="11"/>
      <c r="C1051" s="11" t="s">
        <v>315</v>
      </c>
      <c r="D1051" s="11"/>
      <c r="E1051" s="11" t="s">
        <v>161</v>
      </c>
      <c r="F1051" s="11">
        <v>1</v>
      </c>
      <c r="G1051" s="11"/>
      <c r="H1051" s="11"/>
      <c r="I1051" s="305"/>
      <c r="K1051" s="11"/>
      <c r="L1051" s="11"/>
      <c r="M1051" s="11"/>
      <c r="O1051" s="355"/>
      <c r="P1051" s="356"/>
      <c r="Q1051" s="356"/>
      <c r="R1051" s="357"/>
      <c r="U1051" s="4"/>
      <c r="V1051" s="4"/>
    </row>
    <row r="1052" spans="1:22">
      <c r="A1052" s="56"/>
      <c r="B1052" s="11"/>
      <c r="C1052" s="11" t="s">
        <v>316</v>
      </c>
      <c r="D1052" s="11"/>
      <c r="E1052" s="11" t="s">
        <v>124</v>
      </c>
      <c r="F1052" s="11">
        <v>38</v>
      </c>
      <c r="G1052" s="11"/>
      <c r="H1052" s="11">
        <v>0</v>
      </c>
      <c r="I1052" s="305"/>
      <c r="K1052" s="11"/>
      <c r="L1052" s="11"/>
      <c r="M1052" s="11"/>
      <c r="O1052" s="355"/>
      <c r="P1052" s="356"/>
      <c r="Q1052" s="356"/>
      <c r="R1052" s="357"/>
      <c r="U1052" s="4"/>
      <c r="V1052" s="4"/>
    </row>
    <row r="1053" spans="1:22">
      <c r="A1053" s="56"/>
      <c r="B1053" s="11"/>
      <c r="C1053" s="11" t="s">
        <v>318</v>
      </c>
      <c r="D1053" s="11"/>
      <c r="E1053" s="11" t="s">
        <v>110</v>
      </c>
      <c r="F1053" s="11">
        <v>6</v>
      </c>
      <c r="G1053" s="11"/>
      <c r="H1053" s="11"/>
      <c r="I1053" s="305"/>
      <c r="K1053" s="11"/>
      <c r="L1053" s="11"/>
      <c r="M1053" s="11"/>
      <c r="O1053" s="355"/>
      <c r="P1053" s="356"/>
      <c r="Q1053" s="356"/>
      <c r="R1053" s="357"/>
      <c r="U1053" s="4"/>
      <c r="V1053" s="4"/>
    </row>
    <row r="1054" spans="1:22">
      <c r="A1054" s="56"/>
      <c r="B1054" s="11"/>
      <c r="C1054" s="11" t="s">
        <v>319</v>
      </c>
      <c r="D1054" s="11"/>
      <c r="E1054" s="11" t="s">
        <v>320</v>
      </c>
      <c r="F1054" s="11">
        <v>2</v>
      </c>
      <c r="G1054" s="11"/>
      <c r="H1054" s="11"/>
      <c r="I1054" s="305"/>
      <c r="K1054" s="11"/>
      <c r="L1054" s="11"/>
      <c r="M1054" s="11"/>
      <c r="O1054" s="355"/>
      <c r="P1054" s="356"/>
      <c r="Q1054" s="356"/>
      <c r="R1054" s="357"/>
      <c r="U1054" s="4"/>
      <c r="V1054" s="4"/>
    </row>
    <row r="1055" spans="1:22">
      <c r="A1055" s="56"/>
      <c r="B1055" s="11"/>
      <c r="C1055" s="11" t="s">
        <v>321</v>
      </c>
      <c r="D1055" s="11"/>
      <c r="E1055" s="11" t="s">
        <v>305</v>
      </c>
      <c r="F1055" s="11">
        <v>6</v>
      </c>
      <c r="G1055" s="11"/>
      <c r="H1055" s="11"/>
      <c r="I1055" s="305"/>
      <c r="K1055" s="11"/>
      <c r="L1055" s="11"/>
      <c r="M1055" s="11"/>
      <c r="O1055" s="355"/>
      <c r="P1055" s="356"/>
      <c r="Q1055" s="356"/>
      <c r="R1055" s="357"/>
      <c r="U1055" s="4"/>
      <c r="V1055" s="4"/>
    </row>
    <row r="1056" spans="1:22">
      <c r="A1056" s="56"/>
      <c r="B1056" s="11"/>
      <c r="C1056" s="11" t="s">
        <v>322</v>
      </c>
      <c r="D1056" s="11"/>
      <c r="E1056" s="11" t="s">
        <v>153</v>
      </c>
      <c r="F1056" s="11">
        <v>54</v>
      </c>
      <c r="G1056" s="11"/>
      <c r="H1056" s="11">
        <v>0</v>
      </c>
      <c r="I1056" s="305"/>
      <c r="K1056" s="11"/>
      <c r="L1056" s="11"/>
      <c r="M1056" s="11"/>
      <c r="O1056" s="355"/>
      <c r="P1056" s="356"/>
      <c r="Q1056" s="356"/>
      <c r="R1056" s="357"/>
      <c r="U1056" s="4"/>
      <c r="V1056" s="4"/>
    </row>
    <row r="1057" spans="1:22">
      <c r="A1057" s="56"/>
      <c r="B1057" s="11"/>
      <c r="C1057" s="11" t="s">
        <v>323</v>
      </c>
      <c r="D1057" s="11"/>
      <c r="E1057" s="11" t="s">
        <v>324</v>
      </c>
      <c r="F1057" s="11">
        <v>2</v>
      </c>
      <c r="G1057" s="11"/>
      <c r="H1057" s="11"/>
      <c r="I1057" s="305"/>
      <c r="K1057" s="11"/>
      <c r="L1057" s="11"/>
      <c r="M1057" s="11"/>
      <c r="O1057" s="355"/>
      <c r="P1057" s="356"/>
      <c r="Q1057" s="356"/>
      <c r="R1057" s="357"/>
      <c r="U1057" s="4"/>
      <c r="V1057" s="4"/>
    </row>
    <row r="1058" spans="1:22">
      <c r="A1058" s="56"/>
      <c r="B1058" s="11"/>
      <c r="C1058" s="11" t="s">
        <v>326</v>
      </c>
      <c r="D1058" s="11"/>
      <c r="E1058" s="11" t="s">
        <v>327</v>
      </c>
      <c r="F1058" s="11">
        <v>3</v>
      </c>
      <c r="G1058" s="11">
        <v>1</v>
      </c>
      <c r="H1058" s="11">
        <v>1</v>
      </c>
      <c r="I1058" s="305">
        <v>0</v>
      </c>
      <c r="K1058" s="11"/>
      <c r="L1058" s="11"/>
      <c r="M1058" s="11"/>
      <c r="O1058" s="355"/>
      <c r="P1058" s="356"/>
      <c r="Q1058" s="356"/>
      <c r="R1058" s="357"/>
      <c r="U1058" s="4"/>
      <c r="V1058" s="4"/>
    </row>
    <row r="1059" spans="1:22">
      <c r="A1059" s="56"/>
      <c r="B1059" s="11"/>
      <c r="C1059" s="11" t="s">
        <v>328</v>
      </c>
      <c r="D1059" s="11"/>
      <c r="E1059" s="11" t="s">
        <v>329</v>
      </c>
      <c r="F1059" s="11">
        <v>2</v>
      </c>
      <c r="G1059" s="11"/>
      <c r="H1059" s="11"/>
      <c r="I1059" s="305"/>
      <c r="K1059" s="11"/>
      <c r="L1059" s="11"/>
      <c r="M1059" s="11"/>
      <c r="O1059" s="355"/>
      <c r="P1059" s="356"/>
      <c r="Q1059" s="356"/>
      <c r="R1059" s="357"/>
      <c r="U1059" s="4"/>
      <c r="V1059" s="4"/>
    </row>
    <row r="1060" spans="1:22">
      <c r="A1060" s="56"/>
      <c r="B1060" s="11"/>
      <c r="C1060" s="11" t="s">
        <v>330</v>
      </c>
      <c r="D1060" s="11"/>
      <c r="E1060" s="11" t="s">
        <v>106</v>
      </c>
      <c r="F1060" s="11">
        <v>2</v>
      </c>
      <c r="G1060" s="11"/>
      <c r="H1060" s="11">
        <v>0</v>
      </c>
      <c r="I1060" s="305"/>
      <c r="K1060" s="11"/>
      <c r="L1060" s="11"/>
      <c r="M1060" s="11"/>
      <c r="O1060" s="355"/>
      <c r="P1060" s="356"/>
      <c r="Q1060" s="356"/>
      <c r="R1060" s="357"/>
      <c r="U1060" s="4"/>
      <c r="V1060" s="4"/>
    </row>
    <row r="1061" spans="1:22">
      <c r="A1061" s="56"/>
      <c r="B1061" s="11"/>
      <c r="C1061" s="11" t="s">
        <v>1317</v>
      </c>
      <c r="D1061" s="11"/>
      <c r="E1061" s="11" t="s">
        <v>1318</v>
      </c>
      <c r="F1061" s="11">
        <v>1</v>
      </c>
      <c r="G1061" s="11"/>
      <c r="H1061" s="11"/>
      <c r="I1061" s="305"/>
      <c r="K1061" s="11"/>
      <c r="L1061" s="11"/>
      <c r="M1061" s="11"/>
      <c r="O1061" s="355"/>
      <c r="P1061" s="356"/>
      <c r="Q1061" s="356"/>
      <c r="R1061" s="357"/>
      <c r="U1061" s="4"/>
      <c r="V1061" s="4"/>
    </row>
    <row r="1062" spans="1:22">
      <c r="A1062" s="56"/>
      <c r="B1062" s="11"/>
      <c r="C1062" s="11" t="s">
        <v>331</v>
      </c>
      <c r="D1062" s="11"/>
      <c r="E1062" s="11" t="s">
        <v>332</v>
      </c>
      <c r="F1062" s="11">
        <v>3</v>
      </c>
      <c r="G1062" s="11"/>
      <c r="H1062" s="11">
        <v>0</v>
      </c>
      <c r="I1062" s="305"/>
      <c r="K1062" s="11"/>
      <c r="L1062" s="11"/>
      <c r="M1062" s="11"/>
      <c r="O1062" s="355"/>
      <c r="P1062" s="356"/>
      <c r="Q1062" s="356"/>
      <c r="R1062" s="357"/>
      <c r="U1062" s="4"/>
      <c r="V1062" s="4"/>
    </row>
    <row r="1063" spans="1:22">
      <c r="A1063" s="56"/>
      <c r="B1063" s="11"/>
      <c r="C1063" s="11" t="s">
        <v>333</v>
      </c>
      <c r="D1063" s="11"/>
      <c r="E1063" s="11" t="s">
        <v>334</v>
      </c>
      <c r="F1063" s="11">
        <v>14</v>
      </c>
      <c r="G1063" s="11"/>
      <c r="H1063" s="11">
        <v>0</v>
      </c>
      <c r="I1063" s="305"/>
      <c r="K1063" s="11"/>
      <c r="L1063" s="11"/>
      <c r="M1063" s="11"/>
      <c r="O1063" s="355"/>
      <c r="P1063" s="356"/>
      <c r="Q1063" s="356"/>
      <c r="R1063" s="357"/>
      <c r="U1063" s="4"/>
      <c r="V1063" s="4"/>
    </row>
    <row r="1064" spans="1:22">
      <c r="A1064" s="56"/>
      <c r="B1064" s="11"/>
      <c r="C1064" s="11" t="s">
        <v>337</v>
      </c>
      <c r="D1064" s="11"/>
      <c r="E1064" s="11" t="s">
        <v>284</v>
      </c>
      <c r="F1064" s="11">
        <v>3</v>
      </c>
      <c r="G1064" s="11"/>
      <c r="H1064" s="11"/>
      <c r="I1064" s="305"/>
      <c r="K1064" s="11"/>
      <c r="L1064" s="11"/>
      <c r="M1064" s="11"/>
      <c r="O1064" s="355"/>
      <c r="P1064" s="356"/>
      <c r="Q1064" s="356"/>
      <c r="R1064" s="357"/>
      <c r="U1064" s="4"/>
      <c r="V1064" s="4"/>
    </row>
    <row r="1065" spans="1:22">
      <c r="A1065" s="56"/>
      <c r="B1065" s="11"/>
      <c r="C1065" s="11" t="s">
        <v>338</v>
      </c>
      <c r="D1065" s="11"/>
      <c r="E1065" s="11" t="s">
        <v>230</v>
      </c>
      <c r="F1065" s="11">
        <v>8</v>
      </c>
      <c r="G1065" s="11"/>
      <c r="H1065" s="11">
        <v>0</v>
      </c>
      <c r="I1065" s="305"/>
      <c r="K1065" s="11"/>
      <c r="L1065" s="11"/>
      <c r="M1065" s="11"/>
      <c r="O1065" s="355"/>
      <c r="P1065" s="356"/>
      <c r="Q1065" s="356"/>
      <c r="R1065" s="357"/>
      <c r="U1065" s="4"/>
      <c r="V1065" s="4"/>
    </row>
    <row r="1066" spans="1:22">
      <c r="A1066" s="56"/>
      <c r="B1066" s="11"/>
      <c r="C1066" s="11" t="s">
        <v>339</v>
      </c>
      <c r="D1066" s="11"/>
      <c r="E1066" s="11" t="s">
        <v>236</v>
      </c>
      <c r="F1066" s="11">
        <v>1</v>
      </c>
      <c r="G1066" s="11"/>
      <c r="H1066" s="11"/>
      <c r="I1066" s="305"/>
      <c r="K1066" s="11"/>
      <c r="L1066" s="11"/>
      <c r="M1066" s="11"/>
      <c r="O1066" s="355"/>
      <c r="P1066" s="356"/>
      <c r="Q1066" s="356"/>
      <c r="R1066" s="357"/>
      <c r="U1066" s="4"/>
      <c r="V1066" s="4"/>
    </row>
    <row r="1067" spans="1:22">
      <c r="A1067" s="56"/>
      <c r="B1067" s="11"/>
      <c r="C1067" s="11" t="s">
        <v>340</v>
      </c>
      <c r="D1067" s="11"/>
      <c r="E1067" s="11" t="s">
        <v>341</v>
      </c>
      <c r="F1067" s="11">
        <v>3</v>
      </c>
      <c r="G1067" s="11"/>
      <c r="H1067" s="11">
        <v>0</v>
      </c>
      <c r="I1067" s="305"/>
      <c r="K1067" s="11"/>
      <c r="L1067" s="11"/>
      <c r="M1067" s="11"/>
      <c r="O1067" s="355"/>
      <c r="P1067" s="356"/>
      <c r="Q1067" s="356"/>
      <c r="R1067" s="357"/>
      <c r="U1067" s="4"/>
      <c r="V1067" s="4"/>
    </row>
    <row r="1068" spans="1:22">
      <c r="A1068" s="56"/>
      <c r="B1068" s="11"/>
      <c r="C1068" s="11" t="s">
        <v>342</v>
      </c>
      <c r="D1068" s="11"/>
      <c r="E1068" s="11" t="s">
        <v>343</v>
      </c>
      <c r="F1068" s="11">
        <v>3</v>
      </c>
      <c r="G1068" s="11"/>
      <c r="H1068" s="11"/>
      <c r="I1068" s="305"/>
      <c r="K1068" s="11"/>
      <c r="L1068" s="11"/>
      <c r="M1068" s="11"/>
      <c r="O1068" s="355"/>
      <c r="P1068" s="356"/>
      <c r="Q1068" s="356"/>
      <c r="R1068" s="357"/>
      <c r="U1068" s="4"/>
      <c r="V1068" s="4"/>
    </row>
    <row r="1069" spans="1:22">
      <c r="A1069" s="56"/>
      <c r="B1069" s="11"/>
      <c r="C1069" s="11" t="s">
        <v>347</v>
      </c>
      <c r="D1069" s="11"/>
      <c r="E1069" s="11" t="s">
        <v>348</v>
      </c>
      <c r="F1069" s="11">
        <v>28</v>
      </c>
      <c r="G1069" s="11">
        <v>1</v>
      </c>
      <c r="H1069" s="11">
        <v>1</v>
      </c>
      <c r="I1069" s="305">
        <v>0</v>
      </c>
      <c r="K1069" s="11"/>
      <c r="L1069" s="11"/>
      <c r="M1069" s="11"/>
      <c r="O1069" s="355"/>
      <c r="P1069" s="356"/>
      <c r="Q1069" s="356"/>
      <c r="R1069" s="357"/>
      <c r="U1069" s="4"/>
      <c r="V1069" s="4"/>
    </row>
    <row r="1070" spans="1:22">
      <c r="A1070" s="56"/>
      <c r="B1070" s="11"/>
      <c r="C1070" s="11" t="s">
        <v>350</v>
      </c>
      <c r="D1070" s="11"/>
      <c r="E1070" s="11" t="s">
        <v>351</v>
      </c>
      <c r="F1070" s="11">
        <v>37</v>
      </c>
      <c r="G1070" s="11"/>
      <c r="H1070" s="11">
        <v>0</v>
      </c>
      <c r="I1070" s="305"/>
      <c r="K1070" s="11"/>
      <c r="L1070" s="11"/>
      <c r="M1070" s="11"/>
      <c r="O1070" s="355"/>
      <c r="P1070" s="356"/>
      <c r="Q1070" s="356"/>
      <c r="R1070" s="357"/>
      <c r="U1070" s="4"/>
      <c r="V1070" s="4"/>
    </row>
    <row r="1071" spans="1:22">
      <c r="A1071" s="56"/>
      <c r="B1071" s="11"/>
      <c r="C1071" s="11" t="s">
        <v>352</v>
      </c>
      <c r="D1071" s="11"/>
      <c r="E1071" s="11" t="s">
        <v>353</v>
      </c>
      <c r="F1071" s="11">
        <v>19</v>
      </c>
      <c r="G1071" s="11"/>
      <c r="H1071" s="11"/>
      <c r="I1071" s="305"/>
      <c r="K1071" s="11"/>
      <c r="L1071" s="11"/>
      <c r="M1071" s="11"/>
      <c r="O1071" s="355"/>
      <c r="P1071" s="356"/>
      <c r="Q1071" s="356"/>
      <c r="R1071" s="357"/>
      <c r="U1071" s="4"/>
      <c r="V1071" s="4"/>
    </row>
    <row r="1072" spans="1:22">
      <c r="A1072" s="56"/>
      <c r="B1072" s="11"/>
      <c r="C1072" s="11" t="s">
        <v>354</v>
      </c>
      <c r="D1072" s="11"/>
      <c r="E1072" s="11" t="s">
        <v>355</v>
      </c>
      <c r="F1072" s="11">
        <v>3</v>
      </c>
      <c r="G1072" s="11"/>
      <c r="H1072" s="11">
        <v>0</v>
      </c>
      <c r="I1072" s="305"/>
      <c r="K1072" s="11"/>
      <c r="L1072" s="11"/>
      <c r="M1072" s="11"/>
      <c r="O1072" s="355"/>
      <c r="P1072" s="356"/>
      <c r="Q1072" s="356"/>
      <c r="R1072" s="357"/>
      <c r="U1072" s="4"/>
      <c r="V1072" s="4"/>
    </row>
    <row r="1073" spans="1:22">
      <c r="A1073" s="56"/>
      <c r="B1073" s="11"/>
      <c r="C1073" s="11" t="s">
        <v>356</v>
      </c>
      <c r="D1073" s="11"/>
      <c r="E1073" s="11" t="s">
        <v>122</v>
      </c>
      <c r="F1073" s="11">
        <v>2</v>
      </c>
      <c r="G1073" s="11"/>
      <c r="H1073" s="11"/>
      <c r="I1073" s="305"/>
      <c r="K1073" s="11"/>
      <c r="L1073" s="11"/>
      <c r="M1073" s="11"/>
      <c r="O1073" s="355"/>
      <c r="P1073" s="356"/>
      <c r="Q1073" s="356"/>
      <c r="R1073" s="357"/>
      <c r="U1073" s="4"/>
      <c r="V1073" s="4"/>
    </row>
    <row r="1074" spans="1:22">
      <c r="A1074" s="56"/>
      <c r="B1074" s="11"/>
      <c r="C1074" s="11" t="s">
        <v>357</v>
      </c>
      <c r="D1074" s="11"/>
      <c r="E1074" s="11" t="s">
        <v>291</v>
      </c>
      <c r="F1074" s="11">
        <v>5</v>
      </c>
      <c r="G1074" s="11"/>
      <c r="H1074" s="11"/>
      <c r="I1074" s="305"/>
      <c r="K1074" s="11"/>
      <c r="L1074" s="11"/>
      <c r="M1074" s="11"/>
      <c r="O1074" s="355"/>
      <c r="P1074" s="356"/>
      <c r="Q1074" s="356"/>
      <c r="R1074" s="357"/>
      <c r="U1074" s="4"/>
      <c r="V1074" s="4"/>
    </row>
    <row r="1075" spans="1:22">
      <c r="A1075" s="56"/>
      <c r="B1075" s="11"/>
      <c r="C1075" s="11" t="s">
        <v>358</v>
      </c>
      <c r="D1075" s="11"/>
      <c r="E1075" s="11" t="s">
        <v>359</v>
      </c>
      <c r="F1075" s="11">
        <v>7</v>
      </c>
      <c r="G1075" s="11"/>
      <c r="H1075" s="11">
        <v>0</v>
      </c>
      <c r="I1075" s="305"/>
      <c r="K1075" s="11"/>
      <c r="L1075" s="11"/>
      <c r="M1075" s="11"/>
      <c r="O1075" s="355"/>
      <c r="P1075" s="356"/>
      <c r="Q1075" s="356"/>
      <c r="R1075" s="357"/>
      <c r="U1075" s="4"/>
      <c r="V1075" s="4"/>
    </row>
    <row r="1076" spans="1:22">
      <c r="A1076" s="56"/>
      <c r="B1076" s="11"/>
      <c r="C1076" s="11" t="s">
        <v>360</v>
      </c>
      <c r="D1076" s="11"/>
      <c r="E1076" s="11" t="s">
        <v>361</v>
      </c>
      <c r="F1076" s="11">
        <v>3</v>
      </c>
      <c r="G1076" s="11"/>
      <c r="H1076" s="11">
        <v>0</v>
      </c>
      <c r="I1076" s="305"/>
      <c r="K1076" s="11"/>
      <c r="L1076" s="11"/>
      <c r="M1076" s="11"/>
      <c r="O1076" s="355"/>
      <c r="P1076" s="356"/>
      <c r="Q1076" s="356"/>
      <c r="R1076" s="357"/>
      <c r="U1076" s="4"/>
      <c r="V1076" s="4"/>
    </row>
    <row r="1077" spans="1:22">
      <c r="A1077" s="56"/>
      <c r="B1077" s="11"/>
      <c r="C1077" s="11" t="s">
        <v>362</v>
      </c>
      <c r="D1077" s="11"/>
      <c r="E1077" s="11" t="s">
        <v>155</v>
      </c>
      <c r="F1077" s="11">
        <v>22</v>
      </c>
      <c r="G1077" s="11"/>
      <c r="H1077" s="11">
        <v>0</v>
      </c>
      <c r="I1077" s="305"/>
      <c r="K1077" s="11"/>
      <c r="L1077" s="11"/>
      <c r="M1077" s="11"/>
      <c r="O1077" s="355"/>
      <c r="P1077" s="356"/>
      <c r="Q1077" s="356"/>
      <c r="R1077" s="357"/>
      <c r="U1077" s="4"/>
      <c r="V1077" s="4"/>
    </row>
    <row r="1078" spans="1:22">
      <c r="A1078" s="56"/>
      <c r="B1078" s="11"/>
      <c r="C1078" s="11" t="s">
        <v>363</v>
      </c>
      <c r="D1078" s="11"/>
      <c r="E1078" s="11" t="s">
        <v>364</v>
      </c>
      <c r="F1078" s="11">
        <v>22</v>
      </c>
      <c r="G1078" s="11"/>
      <c r="H1078" s="11">
        <v>0</v>
      </c>
      <c r="I1078" s="305"/>
      <c r="K1078" s="11"/>
      <c r="L1078" s="11"/>
      <c r="M1078" s="11"/>
      <c r="O1078" s="355"/>
      <c r="P1078" s="356"/>
      <c r="Q1078" s="356"/>
      <c r="R1078" s="357"/>
      <c r="U1078" s="4"/>
      <c r="V1078" s="4"/>
    </row>
    <row r="1079" spans="1:22">
      <c r="A1079" s="56"/>
      <c r="B1079" s="11"/>
      <c r="C1079" s="11" t="s">
        <v>365</v>
      </c>
      <c r="D1079" s="11"/>
      <c r="E1079" s="11" t="s">
        <v>125</v>
      </c>
      <c r="F1079" s="11">
        <v>1</v>
      </c>
      <c r="G1079" s="11"/>
      <c r="H1079" s="11"/>
      <c r="I1079" s="305"/>
      <c r="K1079" s="11"/>
      <c r="L1079" s="11"/>
      <c r="M1079" s="11"/>
      <c r="O1079" s="355"/>
      <c r="P1079" s="356"/>
      <c r="Q1079" s="356"/>
      <c r="R1079" s="357"/>
      <c r="U1079" s="4"/>
      <c r="V1079" s="4"/>
    </row>
    <row r="1080" spans="1:22">
      <c r="A1080" s="56"/>
      <c r="B1080" s="11"/>
      <c r="C1080" s="11" t="s">
        <v>368</v>
      </c>
      <c r="D1080" s="11"/>
      <c r="E1080" s="11" t="s">
        <v>175</v>
      </c>
      <c r="F1080" s="11">
        <v>10</v>
      </c>
      <c r="G1080" s="11"/>
      <c r="H1080" s="11"/>
      <c r="I1080" s="305"/>
      <c r="K1080" s="11"/>
      <c r="L1080" s="11"/>
      <c r="M1080" s="11"/>
      <c r="O1080" s="355"/>
      <c r="P1080" s="356"/>
      <c r="Q1080" s="356"/>
      <c r="R1080" s="357"/>
      <c r="U1080" s="4"/>
      <c r="V1080" s="4"/>
    </row>
    <row r="1081" spans="1:22">
      <c r="A1081" s="56"/>
      <c r="B1081" s="11"/>
      <c r="C1081" s="11" t="s">
        <v>369</v>
      </c>
      <c r="D1081" s="11"/>
      <c r="E1081" s="11" t="s">
        <v>90</v>
      </c>
      <c r="F1081" s="11">
        <v>1</v>
      </c>
      <c r="G1081" s="11"/>
      <c r="H1081" s="11"/>
      <c r="I1081" s="305"/>
      <c r="K1081" s="11"/>
      <c r="L1081" s="11"/>
      <c r="M1081" s="11"/>
      <c r="O1081" s="355"/>
      <c r="P1081" s="356"/>
      <c r="Q1081" s="356"/>
      <c r="R1081" s="357"/>
      <c r="U1081" s="4"/>
      <c r="V1081" s="4"/>
    </row>
    <row r="1082" spans="1:22">
      <c r="A1082" s="56"/>
      <c r="B1082" s="11"/>
      <c r="C1082" s="11" t="s">
        <v>371</v>
      </c>
      <c r="D1082" s="11"/>
      <c r="E1082" s="11" t="s">
        <v>372</v>
      </c>
      <c r="F1082" s="11">
        <v>11</v>
      </c>
      <c r="G1082" s="11"/>
      <c r="H1082" s="11"/>
      <c r="I1082" s="305"/>
      <c r="K1082" s="11"/>
      <c r="L1082" s="11"/>
      <c r="M1082" s="11"/>
      <c r="O1082" s="355"/>
      <c r="P1082" s="356"/>
      <c r="Q1082" s="356"/>
      <c r="R1082" s="357"/>
      <c r="U1082" s="4"/>
      <c r="V1082" s="4"/>
    </row>
    <row r="1083" spans="1:22">
      <c r="A1083" s="56"/>
      <c r="B1083" s="11"/>
      <c r="C1083" s="11" t="s">
        <v>375</v>
      </c>
      <c r="D1083" s="11"/>
      <c r="E1083" s="11" t="s">
        <v>151</v>
      </c>
      <c r="F1083" s="11">
        <v>59</v>
      </c>
      <c r="G1083" s="11"/>
      <c r="H1083" s="11">
        <v>0</v>
      </c>
      <c r="I1083" s="305"/>
      <c r="K1083" s="11"/>
      <c r="L1083" s="11"/>
      <c r="M1083" s="11"/>
      <c r="O1083" s="355"/>
      <c r="P1083" s="356"/>
      <c r="Q1083" s="356"/>
      <c r="R1083" s="357"/>
      <c r="U1083" s="4"/>
      <c r="V1083" s="4"/>
    </row>
    <row r="1084" spans="1:22">
      <c r="A1084" s="56"/>
      <c r="B1084" s="11"/>
      <c r="C1084" s="11" t="s">
        <v>377</v>
      </c>
      <c r="D1084" s="11"/>
      <c r="E1084" s="11" t="s">
        <v>378</v>
      </c>
      <c r="F1084" s="11">
        <v>5</v>
      </c>
      <c r="G1084" s="11"/>
      <c r="H1084" s="11">
        <v>0</v>
      </c>
      <c r="I1084" s="305"/>
      <c r="K1084" s="11"/>
      <c r="L1084" s="11"/>
      <c r="M1084" s="11"/>
      <c r="O1084" s="355"/>
      <c r="P1084" s="356"/>
      <c r="Q1084" s="356"/>
      <c r="R1084" s="357"/>
      <c r="U1084" s="4"/>
      <c r="V1084" s="4"/>
    </row>
    <row r="1085" spans="1:22">
      <c r="A1085" s="56"/>
      <c r="B1085" s="11"/>
      <c r="C1085" s="11" t="s">
        <v>380</v>
      </c>
      <c r="D1085" s="11"/>
      <c r="E1085" s="11" t="s">
        <v>381</v>
      </c>
      <c r="F1085" s="11">
        <v>3</v>
      </c>
      <c r="G1085" s="11"/>
      <c r="H1085" s="11"/>
      <c r="I1085" s="305"/>
      <c r="K1085" s="11"/>
      <c r="L1085" s="11"/>
      <c r="M1085" s="11"/>
      <c r="O1085" s="355"/>
      <c r="P1085" s="356"/>
      <c r="Q1085" s="356"/>
      <c r="R1085" s="357"/>
      <c r="U1085" s="4"/>
      <c r="V1085" s="4"/>
    </row>
    <row r="1086" spans="1:22">
      <c r="A1086" s="56"/>
      <c r="B1086" s="11"/>
      <c r="C1086" s="11" t="s">
        <v>382</v>
      </c>
      <c r="D1086" s="11"/>
      <c r="E1086" s="11" t="s">
        <v>254</v>
      </c>
      <c r="F1086" s="11">
        <v>4</v>
      </c>
      <c r="G1086" s="11"/>
      <c r="H1086" s="11"/>
      <c r="I1086" s="305"/>
      <c r="K1086" s="11"/>
      <c r="L1086" s="11"/>
      <c r="M1086" s="11"/>
      <c r="O1086" s="355"/>
      <c r="P1086" s="356"/>
      <c r="Q1086" s="356"/>
      <c r="R1086" s="357"/>
      <c r="U1086" s="4"/>
      <c r="V1086" s="4"/>
    </row>
    <row r="1087" spans="1:22">
      <c r="A1087" s="56"/>
      <c r="B1087" s="11"/>
      <c r="C1087" s="11" t="s">
        <v>383</v>
      </c>
      <c r="D1087" s="11"/>
      <c r="E1087" s="11" t="s">
        <v>384</v>
      </c>
      <c r="F1087" s="11">
        <v>6</v>
      </c>
      <c r="G1087" s="11"/>
      <c r="H1087" s="11">
        <v>0</v>
      </c>
      <c r="I1087" s="305"/>
      <c r="K1087" s="11"/>
      <c r="L1087" s="11"/>
      <c r="M1087" s="11"/>
      <c r="O1087" s="355"/>
      <c r="P1087" s="356"/>
      <c r="Q1087" s="356"/>
      <c r="R1087" s="357"/>
      <c r="U1087" s="4"/>
      <c r="V1087" s="4"/>
    </row>
    <row r="1088" spans="1:22">
      <c r="A1088" s="56"/>
      <c r="B1088" s="11"/>
      <c r="C1088" s="11" t="s">
        <v>387</v>
      </c>
      <c r="D1088" s="11"/>
      <c r="E1088" s="11" t="s">
        <v>386</v>
      </c>
      <c r="F1088" s="11">
        <v>4</v>
      </c>
      <c r="G1088" s="11"/>
      <c r="H1088" s="11">
        <v>0</v>
      </c>
      <c r="I1088" s="305"/>
      <c r="K1088" s="11"/>
      <c r="L1088" s="11"/>
      <c r="M1088" s="11"/>
      <c r="O1088" s="355"/>
      <c r="P1088" s="356"/>
      <c r="Q1088" s="356"/>
      <c r="R1088" s="357"/>
      <c r="U1088" s="4"/>
      <c r="V1088" s="4"/>
    </row>
    <row r="1089" spans="1:22">
      <c r="A1089" s="56"/>
      <c r="B1089" s="11"/>
      <c r="C1089" s="11" t="s">
        <v>389</v>
      </c>
      <c r="D1089" s="11"/>
      <c r="E1089" s="11" t="s">
        <v>390</v>
      </c>
      <c r="F1089" s="11">
        <v>1</v>
      </c>
      <c r="G1089" s="11"/>
      <c r="H1089" s="11"/>
      <c r="I1089" s="305"/>
      <c r="K1089" s="11"/>
      <c r="L1089" s="11"/>
      <c r="M1089" s="11"/>
      <c r="O1089" s="355"/>
      <c r="P1089" s="356"/>
      <c r="Q1089" s="356"/>
      <c r="R1089" s="357"/>
      <c r="U1089" s="4"/>
      <c r="V1089" s="4"/>
    </row>
    <row r="1090" spans="1:22">
      <c r="A1090" s="56"/>
      <c r="B1090" s="11"/>
      <c r="C1090" s="11" t="s">
        <v>391</v>
      </c>
      <c r="D1090" s="11"/>
      <c r="E1090" s="11" t="s">
        <v>392</v>
      </c>
      <c r="F1090" s="11">
        <v>2</v>
      </c>
      <c r="G1090" s="11"/>
      <c r="H1090" s="11"/>
      <c r="I1090" s="305"/>
      <c r="K1090" s="11"/>
      <c r="L1090" s="11"/>
      <c r="M1090" s="11"/>
      <c r="O1090" s="355"/>
      <c r="P1090" s="356"/>
      <c r="Q1090" s="356"/>
      <c r="R1090" s="357"/>
      <c r="U1090" s="4"/>
      <c r="V1090" s="4"/>
    </row>
    <row r="1091" spans="1:22">
      <c r="A1091" s="56"/>
      <c r="B1091" s="11"/>
      <c r="C1091" s="11" t="s">
        <v>393</v>
      </c>
      <c r="D1091" s="11"/>
      <c r="E1091" s="11" t="s">
        <v>394</v>
      </c>
      <c r="F1091" s="11">
        <v>18</v>
      </c>
      <c r="G1091" s="11"/>
      <c r="H1091" s="11">
        <v>0</v>
      </c>
      <c r="I1091" s="305"/>
      <c r="K1091" s="11"/>
      <c r="L1091" s="11"/>
      <c r="M1091" s="11"/>
      <c r="O1091" s="355"/>
      <c r="P1091" s="356"/>
      <c r="Q1091" s="356"/>
      <c r="R1091" s="357"/>
      <c r="U1091" s="4"/>
      <c r="V1091" s="4"/>
    </row>
    <row r="1092" spans="1:22">
      <c r="A1092" s="56"/>
      <c r="B1092" s="11"/>
      <c r="C1092" s="11" t="s">
        <v>395</v>
      </c>
      <c r="D1092" s="11"/>
      <c r="E1092" s="11" t="s">
        <v>97</v>
      </c>
      <c r="F1092" s="11">
        <v>1</v>
      </c>
      <c r="G1092" s="11"/>
      <c r="H1092" s="11"/>
      <c r="I1092" s="305"/>
      <c r="K1092" s="11"/>
      <c r="L1092" s="11"/>
      <c r="M1092" s="11"/>
      <c r="O1092" s="352"/>
      <c r="P1092" s="353"/>
      <c r="Q1092" s="353"/>
      <c r="R1092" s="354"/>
      <c r="U1092" s="4"/>
      <c r="V1092" s="4"/>
    </row>
    <row r="1093" spans="1:22">
      <c r="A1093" s="56"/>
      <c r="B1093" s="11"/>
      <c r="C1093" s="11" t="s">
        <v>396</v>
      </c>
      <c r="D1093" s="11"/>
      <c r="E1093" s="11" t="s">
        <v>397</v>
      </c>
      <c r="F1093" s="11">
        <v>5</v>
      </c>
      <c r="G1093" s="11"/>
      <c r="H1093" s="11"/>
      <c r="I1093" s="305"/>
      <c r="K1093" s="11"/>
      <c r="L1093" s="11"/>
      <c r="M1093" s="11"/>
      <c r="O1093" s="352"/>
      <c r="P1093" s="353"/>
      <c r="Q1093" s="353"/>
      <c r="R1093" s="354"/>
      <c r="U1093" s="4"/>
      <c r="V1093" s="4"/>
    </row>
    <row r="1094" spans="1:22">
      <c r="A1094" s="56"/>
      <c r="B1094" s="11"/>
      <c r="C1094" s="11" t="s">
        <v>398</v>
      </c>
      <c r="D1094" s="11"/>
      <c r="E1094" s="11" t="s">
        <v>302</v>
      </c>
      <c r="F1094" s="11">
        <v>25</v>
      </c>
      <c r="G1094" s="11">
        <v>1</v>
      </c>
      <c r="H1094" s="11">
        <v>1</v>
      </c>
      <c r="I1094" s="305">
        <v>1</v>
      </c>
      <c r="K1094" s="11"/>
      <c r="L1094" s="11"/>
      <c r="M1094" s="11"/>
      <c r="O1094" s="352"/>
      <c r="P1094" s="353"/>
      <c r="Q1094" s="353"/>
      <c r="R1094" s="354"/>
      <c r="U1094" s="4"/>
      <c r="V1094" s="4"/>
    </row>
    <row r="1095" spans="1:22">
      <c r="A1095" s="56"/>
      <c r="B1095" s="11"/>
      <c r="C1095" s="11" t="s">
        <v>401</v>
      </c>
      <c r="D1095" s="11"/>
      <c r="E1095" s="11" t="s">
        <v>138</v>
      </c>
      <c r="F1095" s="11">
        <v>1</v>
      </c>
      <c r="G1095" s="11"/>
      <c r="H1095" s="11"/>
      <c r="I1095" s="305"/>
      <c r="K1095" s="11"/>
      <c r="L1095" s="11"/>
      <c r="M1095" s="11"/>
      <c r="O1095" s="352"/>
      <c r="P1095" s="353"/>
      <c r="Q1095" s="353"/>
      <c r="R1095" s="354"/>
      <c r="U1095" s="4"/>
      <c r="V1095" s="4"/>
    </row>
    <row r="1096" spans="1:22">
      <c r="A1096" s="56"/>
      <c r="B1096" s="11"/>
      <c r="C1096" s="11" t="s">
        <v>401</v>
      </c>
      <c r="D1096" s="11"/>
      <c r="E1096" s="11" t="s">
        <v>402</v>
      </c>
      <c r="F1096" s="11">
        <v>9</v>
      </c>
      <c r="G1096" s="11"/>
      <c r="H1096" s="11">
        <v>0</v>
      </c>
      <c r="I1096" s="305"/>
      <c r="K1096" s="11"/>
      <c r="L1096" s="11"/>
      <c r="M1096" s="11"/>
      <c r="O1096" s="352"/>
      <c r="P1096" s="353"/>
      <c r="Q1096" s="353"/>
      <c r="R1096" s="354"/>
      <c r="U1096" s="4"/>
      <c r="V1096" s="4"/>
    </row>
    <row r="1097" spans="1:22">
      <c r="A1097" s="56"/>
      <c r="B1097" s="11"/>
      <c r="C1097" s="11" t="s">
        <v>488</v>
      </c>
      <c r="D1097" s="11"/>
      <c r="E1097" s="11" t="s">
        <v>136</v>
      </c>
      <c r="F1097" s="11">
        <v>1</v>
      </c>
      <c r="G1097" s="11"/>
      <c r="H1097" s="11"/>
      <c r="I1097" s="305"/>
      <c r="K1097" s="11"/>
      <c r="L1097" s="11"/>
      <c r="M1097" s="11"/>
      <c r="O1097" s="352"/>
      <c r="P1097" s="353"/>
      <c r="Q1097" s="353"/>
      <c r="R1097" s="354"/>
      <c r="U1097" s="4"/>
      <c r="V1097" s="4"/>
    </row>
    <row r="1098" spans="1:22">
      <c r="A1098" s="56"/>
      <c r="B1098" s="11"/>
      <c r="C1098" s="11" t="s">
        <v>404</v>
      </c>
      <c r="D1098" s="11"/>
      <c r="E1098" s="11" t="s">
        <v>353</v>
      </c>
      <c r="F1098" s="11">
        <v>1</v>
      </c>
      <c r="G1098" s="11"/>
      <c r="H1098" s="11"/>
      <c r="I1098" s="305"/>
      <c r="K1098" s="11"/>
      <c r="L1098" s="11"/>
      <c r="M1098" s="11"/>
      <c r="O1098" s="352"/>
      <c r="P1098" s="353"/>
      <c r="Q1098" s="353"/>
      <c r="R1098" s="354"/>
      <c r="U1098" s="4"/>
      <c r="V1098" s="4"/>
    </row>
    <row r="1099" spans="1:22">
      <c r="A1099" s="56"/>
      <c r="B1099" s="11"/>
      <c r="C1099" s="11" t="s">
        <v>404</v>
      </c>
      <c r="D1099" s="11"/>
      <c r="E1099" s="11" t="s">
        <v>420</v>
      </c>
      <c r="F1099" s="11">
        <v>1</v>
      </c>
      <c r="G1099" s="11"/>
      <c r="H1099" s="11"/>
      <c r="I1099" s="305"/>
      <c r="K1099" s="11"/>
      <c r="L1099" s="11"/>
      <c r="M1099" s="11"/>
      <c r="O1099" s="352"/>
      <c r="P1099" s="353"/>
      <c r="Q1099" s="353"/>
      <c r="R1099" s="354"/>
      <c r="U1099" s="4"/>
      <c r="V1099" s="4"/>
    </row>
    <row r="1100" spans="1:22">
      <c r="A1100" s="56"/>
      <c r="B1100" s="11"/>
      <c r="C1100" s="11" t="s">
        <v>405</v>
      </c>
      <c r="D1100" s="11"/>
      <c r="E1100" s="11" t="s">
        <v>116</v>
      </c>
      <c r="F1100" s="11">
        <v>35</v>
      </c>
      <c r="G1100" s="11">
        <v>2</v>
      </c>
      <c r="H1100" s="11">
        <v>1</v>
      </c>
      <c r="I1100" s="305">
        <v>1</v>
      </c>
      <c r="K1100" s="11"/>
      <c r="L1100" s="11"/>
      <c r="M1100" s="11"/>
      <c r="O1100" s="352"/>
      <c r="P1100" s="353"/>
      <c r="Q1100" s="353"/>
      <c r="R1100" s="354"/>
      <c r="U1100" s="4"/>
      <c r="V1100" s="4"/>
    </row>
    <row r="1101" spans="1:22">
      <c r="A1101" s="56"/>
      <c r="B1101" s="11"/>
      <c r="C1101" s="11" t="s">
        <v>407</v>
      </c>
      <c r="D1101" s="11"/>
      <c r="E1101" s="11" t="s">
        <v>367</v>
      </c>
      <c r="F1101" s="11">
        <v>1</v>
      </c>
      <c r="G1101" s="11"/>
      <c r="H1101" s="11"/>
      <c r="I1101" s="305"/>
      <c r="K1101" s="11"/>
      <c r="L1101" s="11"/>
      <c r="M1101" s="11"/>
      <c r="O1101" s="352"/>
      <c r="P1101" s="353"/>
      <c r="Q1101" s="353"/>
      <c r="R1101" s="354"/>
      <c r="U1101" s="4"/>
      <c r="V1101" s="4"/>
    </row>
    <row r="1102" spans="1:22">
      <c r="A1102" s="56"/>
      <c r="B1102" s="11"/>
      <c r="C1102" s="11" t="s">
        <v>410</v>
      </c>
      <c r="D1102" s="11"/>
      <c r="E1102" s="11" t="s">
        <v>118</v>
      </c>
      <c r="F1102" s="11">
        <v>3</v>
      </c>
      <c r="G1102" s="11"/>
      <c r="H1102" s="11">
        <v>0</v>
      </c>
      <c r="I1102" s="305"/>
      <c r="K1102" s="11"/>
      <c r="L1102" s="11"/>
      <c r="M1102" s="11"/>
      <c r="O1102" s="352"/>
      <c r="P1102" s="353"/>
      <c r="Q1102" s="353"/>
      <c r="R1102" s="354"/>
      <c r="U1102" s="4"/>
      <c r="V1102" s="4"/>
    </row>
    <row r="1103" spans="1:22">
      <c r="A1103" s="56"/>
      <c r="B1103" s="11"/>
      <c r="C1103" s="11" t="s">
        <v>411</v>
      </c>
      <c r="D1103" s="11"/>
      <c r="E1103" s="11" t="s">
        <v>214</v>
      </c>
      <c r="F1103" s="11">
        <v>30</v>
      </c>
      <c r="G1103" s="11"/>
      <c r="H1103" s="11">
        <v>0</v>
      </c>
      <c r="I1103" s="305"/>
      <c r="K1103" s="11"/>
      <c r="L1103" s="11"/>
      <c r="M1103" s="11"/>
      <c r="O1103" s="352"/>
      <c r="P1103" s="353"/>
      <c r="Q1103" s="353"/>
      <c r="R1103" s="354"/>
      <c r="U1103" s="4"/>
      <c r="V1103" s="4"/>
    </row>
    <row r="1104" spans="1:22">
      <c r="A1104" s="56"/>
      <c r="B1104" s="11"/>
      <c r="C1104" s="11" t="s">
        <v>412</v>
      </c>
      <c r="D1104" s="11"/>
      <c r="E1104" s="11" t="s">
        <v>90</v>
      </c>
      <c r="F1104" s="11">
        <v>1</v>
      </c>
      <c r="G1104" s="11"/>
      <c r="H1104" s="11">
        <v>0</v>
      </c>
      <c r="I1104" s="305"/>
      <c r="K1104" s="11"/>
      <c r="L1104" s="11"/>
      <c r="M1104" s="11"/>
      <c r="O1104" s="352"/>
      <c r="P1104" s="353"/>
      <c r="Q1104" s="353"/>
      <c r="R1104" s="354"/>
      <c r="U1104" s="4"/>
      <c r="V1104" s="4"/>
    </row>
    <row r="1105" spans="1:22">
      <c r="A1105" s="56"/>
      <c r="B1105" s="11"/>
      <c r="C1105" s="11" t="s">
        <v>412</v>
      </c>
      <c r="D1105" s="11"/>
      <c r="E1105" s="11" t="s">
        <v>89</v>
      </c>
      <c r="F1105" s="11">
        <v>6</v>
      </c>
      <c r="G1105" s="11"/>
      <c r="H1105" s="11">
        <v>0</v>
      </c>
      <c r="I1105" s="305"/>
      <c r="K1105" s="11"/>
      <c r="L1105" s="11"/>
      <c r="M1105" s="11"/>
      <c r="O1105" s="352"/>
      <c r="P1105" s="353"/>
      <c r="Q1105" s="353"/>
      <c r="R1105" s="354"/>
      <c r="U1105" s="4"/>
      <c r="V1105" s="4"/>
    </row>
    <row r="1106" spans="1:22">
      <c r="A1106" s="56"/>
      <c r="B1106" s="11"/>
      <c r="C1106" s="11" t="s">
        <v>413</v>
      </c>
      <c r="D1106" s="11"/>
      <c r="E1106" s="11" t="s">
        <v>265</v>
      </c>
      <c r="F1106" s="11">
        <v>1</v>
      </c>
      <c r="G1106" s="11"/>
      <c r="H1106" s="11"/>
      <c r="I1106" s="305"/>
      <c r="K1106" s="11"/>
      <c r="L1106" s="11"/>
      <c r="M1106" s="11"/>
      <c r="O1106" s="352"/>
      <c r="P1106" s="353"/>
      <c r="Q1106" s="353"/>
      <c r="R1106" s="354"/>
      <c r="U1106" s="4"/>
      <c r="V1106" s="4"/>
    </row>
    <row r="1107" spans="1:22">
      <c r="A1107" s="56"/>
      <c r="B1107" s="11"/>
      <c r="C1107" s="11" t="s">
        <v>414</v>
      </c>
      <c r="D1107" s="11"/>
      <c r="E1107" s="11" t="s">
        <v>415</v>
      </c>
      <c r="F1107" s="11">
        <v>19</v>
      </c>
      <c r="G1107" s="11"/>
      <c r="H1107" s="11">
        <v>0</v>
      </c>
      <c r="I1107" s="305"/>
      <c r="K1107" s="11"/>
      <c r="L1107" s="11"/>
      <c r="M1107" s="11"/>
      <c r="O1107" s="352"/>
      <c r="P1107" s="353"/>
      <c r="Q1107" s="353"/>
      <c r="R1107" s="354"/>
      <c r="U1107" s="4"/>
      <c r="V1107" s="4"/>
    </row>
    <row r="1108" spans="1:22">
      <c r="A1108" s="56"/>
      <c r="B1108" s="11"/>
      <c r="C1108" s="11" t="s">
        <v>416</v>
      </c>
      <c r="D1108" s="11"/>
      <c r="E1108" s="11" t="s">
        <v>417</v>
      </c>
      <c r="F1108" s="11">
        <v>1</v>
      </c>
      <c r="G1108" s="11"/>
      <c r="H1108" s="11"/>
      <c r="I1108" s="305"/>
      <c r="K1108" s="11"/>
      <c r="L1108" s="11"/>
      <c r="M1108" s="11"/>
      <c r="O1108" s="352"/>
      <c r="P1108" s="353"/>
      <c r="Q1108" s="353"/>
      <c r="R1108" s="354"/>
      <c r="U1108" s="4"/>
      <c r="V1108" s="4"/>
    </row>
    <row r="1109" spans="1:22">
      <c r="A1109" s="56"/>
      <c r="B1109" s="11"/>
      <c r="C1109" s="11" t="s">
        <v>422</v>
      </c>
      <c r="D1109" s="11"/>
      <c r="E1109" s="11" t="s">
        <v>161</v>
      </c>
      <c r="F1109" s="11">
        <v>1</v>
      </c>
      <c r="G1109" s="11"/>
      <c r="H1109" s="11">
        <v>0</v>
      </c>
      <c r="I1109" s="305"/>
      <c r="K1109" s="11"/>
      <c r="L1109" s="11"/>
      <c r="M1109" s="11"/>
      <c r="O1109" s="352"/>
      <c r="P1109" s="353"/>
      <c r="Q1109" s="353"/>
      <c r="R1109" s="354"/>
      <c r="U1109" s="4"/>
      <c r="V1109" s="4"/>
    </row>
    <row r="1110" spans="1:22">
      <c r="A1110" s="56"/>
      <c r="B1110" s="11"/>
      <c r="C1110" s="11" t="s">
        <v>425</v>
      </c>
      <c r="D1110" s="11"/>
      <c r="E1110" s="11" t="s">
        <v>426</v>
      </c>
      <c r="F1110" s="11">
        <v>11</v>
      </c>
      <c r="G1110" s="11"/>
      <c r="H1110" s="11"/>
      <c r="I1110" s="305"/>
      <c r="K1110" s="11"/>
      <c r="L1110" s="11"/>
      <c r="M1110" s="11"/>
      <c r="O1110" s="352"/>
      <c r="P1110" s="353"/>
      <c r="Q1110" s="353"/>
      <c r="R1110" s="354"/>
      <c r="U1110" s="4"/>
      <c r="V1110" s="4"/>
    </row>
    <row r="1111" spans="1:22">
      <c r="A1111" s="56"/>
      <c r="B1111" s="11"/>
      <c r="C1111" s="11" t="s">
        <v>428</v>
      </c>
      <c r="D1111" s="11"/>
      <c r="E1111" s="11" t="s">
        <v>429</v>
      </c>
      <c r="F1111" s="11">
        <v>17</v>
      </c>
      <c r="G1111" s="11"/>
      <c r="H1111" s="11">
        <v>0</v>
      </c>
      <c r="I1111" s="305"/>
      <c r="K1111" s="11"/>
      <c r="L1111" s="11"/>
      <c r="M1111" s="11"/>
      <c r="O1111" s="352"/>
      <c r="P1111" s="353"/>
      <c r="Q1111" s="353"/>
      <c r="R1111" s="354"/>
      <c r="U1111" s="4"/>
      <c r="V1111" s="4"/>
    </row>
    <row r="1112" spans="1:22">
      <c r="A1112" s="56"/>
      <c r="B1112" s="11"/>
      <c r="C1112" s="11" t="s">
        <v>432</v>
      </c>
      <c r="D1112" s="11"/>
      <c r="E1112" s="11" t="s">
        <v>118</v>
      </c>
      <c r="F1112" s="11">
        <v>6</v>
      </c>
      <c r="G1112" s="11"/>
      <c r="H1112" s="11"/>
      <c r="I1112" s="305"/>
      <c r="K1112" s="11"/>
      <c r="L1112" s="11"/>
      <c r="M1112" s="11"/>
      <c r="O1112" s="352"/>
      <c r="P1112" s="353"/>
      <c r="Q1112" s="353"/>
      <c r="R1112" s="354"/>
      <c r="U1112" s="4"/>
      <c r="V1112" s="4"/>
    </row>
    <row r="1113" spans="1:22">
      <c r="A1113" s="56"/>
      <c r="B1113" s="11"/>
      <c r="C1113" s="11" t="s">
        <v>433</v>
      </c>
      <c r="D1113" s="11"/>
      <c r="E1113" s="11" t="s">
        <v>144</v>
      </c>
      <c r="F1113" s="11">
        <v>3</v>
      </c>
      <c r="G1113" s="11"/>
      <c r="H1113" s="11"/>
      <c r="I1113" s="305"/>
      <c r="K1113" s="11"/>
      <c r="L1113" s="11"/>
      <c r="M1113" s="11"/>
      <c r="O1113" s="352"/>
      <c r="P1113" s="353"/>
      <c r="Q1113" s="353"/>
      <c r="R1113" s="354"/>
      <c r="U1113" s="4"/>
      <c r="V1113" s="4"/>
    </row>
    <row r="1114" spans="1:22">
      <c r="A1114" s="56"/>
      <c r="B1114" s="11"/>
      <c r="C1114" s="11" t="s">
        <v>434</v>
      </c>
      <c r="D1114" s="11"/>
      <c r="E1114" s="11" t="s">
        <v>103</v>
      </c>
      <c r="F1114" s="11">
        <v>15</v>
      </c>
      <c r="G1114" s="11">
        <v>1</v>
      </c>
      <c r="H1114" s="11">
        <v>1</v>
      </c>
      <c r="I1114" s="305">
        <v>0</v>
      </c>
      <c r="K1114" s="11"/>
      <c r="L1114" s="11"/>
      <c r="M1114" s="11"/>
      <c r="O1114" s="352"/>
      <c r="P1114" s="353"/>
      <c r="Q1114" s="353"/>
      <c r="R1114" s="354"/>
      <c r="U1114" s="4"/>
      <c r="V1114" s="4"/>
    </row>
    <row r="1115" spans="1:22">
      <c r="A1115" s="56"/>
      <c r="B1115" s="11"/>
      <c r="C1115" s="11" t="s">
        <v>435</v>
      </c>
      <c r="D1115" s="11"/>
      <c r="E1115" s="11" t="s">
        <v>97</v>
      </c>
      <c r="F1115" s="11">
        <v>2</v>
      </c>
      <c r="G1115" s="11"/>
      <c r="H1115" s="11">
        <v>0</v>
      </c>
      <c r="I1115" s="305"/>
      <c r="K1115" s="11"/>
      <c r="L1115" s="11"/>
      <c r="M1115" s="11"/>
      <c r="O1115" s="352"/>
      <c r="P1115" s="353"/>
      <c r="Q1115" s="353"/>
      <c r="R1115" s="354"/>
      <c r="U1115" s="4"/>
      <c r="V1115" s="4"/>
    </row>
    <row r="1116" spans="1:22">
      <c r="A1116" s="56"/>
      <c r="B1116" s="11"/>
      <c r="C1116" s="11" t="s">
        <v>437</v>
      </c>
      <c r="D1116" s="11"/>
      <c r="E1116" s="11" t="s">
        <v>93</v>
      </c>
      <c r="F1116" s="11">
        <v>4</v>
      </c>
      <c r="G1116" s="11"/>
      <c r="H1116" s="11">
        <v>0</v>
      </c>
      <c r="I1116" s="305"/>
      <c r="K1116" s="11"/>
      <c r="L1116" s="11"/>
      <c r="M1116" s="11"/>
      <c r="O1116" s="352"/>
      <c r="P1116" s="353"/>
      <c r="Q1116" s="353"/>
      <c r="R1116" s="354"/>
      <c r="U1116" s="4"/>
      <c r="V1116" s="4"/>
    </row>
    <row r="1117" spans="1:22">
      <c r="A1117" s="56"/>
      <c r="B1117" s="11"/>
      <c r="C1117" s="11" t="s">
        <v>441</v>
      </c>
      <c r="D1117" s="11"/>
      <c r="E1117" s="11" t="s">
        <v>291</v>
      </c>
      <c r="F1117" s="11">
        <v>27</v>
      </c>
      <c r="G1117" s="11"/>
      <c r="H1117" s="11">
        <v>0</v>
      </c>
      <c r="I1117" s="305"/>
      <c r="K1117" s="11"/>
      <c r="L1117" s="11"/>
      <c r="M1117" s="11"/>
      <c r="O1117" s="352"/>
      <c r="P1117" s="353"/>
      <c r="Q1117" s="353"/>
      <c r="R1117" s="354"/>
      <c r="U1117" s="4"/>
      <c r="V1117" s="4"/>
    </row>
    <row r="1118" spans="1:22">
      <c r="A1118" s="56"/>
      <c r="B1118" s="11"/>
      <c r="C1118" s="11" t="s">
        <v>442</v>
      </c>
      <c r="D1118" s="11"/>
      <c r="E1118" s="11" t="s">
        <v>129</v>
      </c>
      <c r="F1118" s="11">
        <v>83</v>
      </c>
      <c r="G1118" s="11">
        <v>1</v>
      </c>
      <c r="H1118" s="11">
        <v>6</v>
      </c>
      <c r="I1118" s="305">
        <v>25.6666666666667</v>
      </c>
      <c r="K1118" s="11"/>
      <c r="L1118" s="11"/>
      <c r="M1118" s="11"/>
      <c r="O1118" s="352"/>
      <c r="P1118" s="353"/>
      <c r="Q1118" s="353"/>
      <c r="R1118" s="354"/>
      <c r="U1118" s="4"/>
      <c r="V1118" s="4"/>
    </row>
    <row r="1119" spans="1:22">
      <c r="A1119" s="56"/>
      <c r="B1119" s="11"/>
      <c r="C1119" s="11" t="s">
        <v>447</v>
      </c>
      <c r="D1119" s="11"/>
      <c r="E1119" s="11" t="s">
        <v>446</v>
      </c>
      <c r="F1119" s="11">
        <v>14</v>
      </c>
      <c r="G1119" s="11"/>
      <c r="H1119" s="11">
        <v>0</v>
      </c>
      <c r="I1119" s="305"/>
      <c r="K1119" s="11"/>
      <c r="L1119" s="11"/>
      <c r="M1119" s="11"/>
      <c r="O1119" s="352"/>
      <c r="P1119" s="353"/>
      <c r="Q1119" s="353"/>
      <c r="R1119" s="354"/>
      <c r="U1119" s="4"/>
      <c r="V1119" s="4"/>
    </row>
    <row r="1120" spans="1:22">
      <c r="A1120" s="56"/>
      <c r="B1120" s="11"/>
      <c r="C1120" s="11" t="s">
        <v>448</v>
      </c>
      <c r="D1120" s="11"/>
      <c r="E1120" s="11" t="s">
        <v>189</v>
      </c>
      <c r="F1120" s="11">
        <v>6</v>
      </c>
      <c r="G1120" s="11">
        <v>1</v>
      </c>
      <c r="H1120" s="11">
        <v>1</v>
      </c>
      <c r="I1120" s="305">
        <v>0</v>
      </c>
      <c r="K1120" s="11"/>
      <c r="L1120" s="11"/>
      <c r="M1120" s="11"/>
      <c r="O1120" s="352"/>
      <c r="P1120" s="353"/>
      <c r="Q1120" s="353"/>
      <c r="R1120" s="354"/>
      <c r="U1120" s="4"/>
      <c r="V1120" s="4"/>
    </row>
    <row r="1121" spans="1:22">
      <c r="A1121" s="56"/>
      <c r="B1121" s="11"/>
      <c r="C1121" s="11" t="s">
        <v>449</v>
      </c>
      <c r="D1121" s="11"/>
      <c r="E1121" s="11" t="s">
        <v>270</v>
      </c>
      <c r="F1121" s="11">
        <v>4</v>
      </c>
      <c r="G1121" s="11"/>
      <c r="H1121" s="11">
        <v>0</v>
      </c>
      <c r="I1121" s="305"/>
      <c r="K1121" s="11"/>
      <c r="L1121" s="11"/>
      <c r="M1121" s="11"/>
      <c r="O1121" s="352"/>
      <c r="P1121" s="353"/>
      <c r="Q1121" s="353"/>
      <c r="R1121" s="354"/>
      <c r="U1121" s="4"/>
      <c r="V1121" s="4"/>
    </row>
    <row r="1122" spans="1:22">
      <c r="A1122" s="56"/>
      <c r="B1122" s="11"/>
      <c r="C1122" s="11" t="s">
        <v>450</v>
      </c>
      <c r="D1122" s="11"/>
      <c r="E1122" s="11" t="s">
        <v>451</v>
      </c>
      <c r="F1122" s="11">
        <v>3</v>
      </c>
      <c r="G1122" s="11"/>
      <c r="H1122" s="11">
        <v>0</v>
      </c>
      <c r="I1122" s="305"/>
      <c r="K1122" s="11"/>
      <c r="L1122" s="11"/>
      <c r="M1122" s="11"/>
      <c r="O1122" s="352"/>
      <c r="P1122" s="353"/>
      <c r="Q1122" s="353"/>
      <c r="R1122" s="354"/>
      <c r="U1122" s="4"/>
      <c r="V1122" s="4"/>
    </row>
    <row r="1123" spans="1:22">
      <c r="A1123" s="56"/>
      <c r="B1123" s="11"/>
      <c r="C1123" s="11" t="s">
        <v>553</v>
      </c>
      <c r="D1123" s="11"/>
      <c r="E1123" s="11" t="s">
        <v>275</v>
      </c>
      <c r="F1123" s="11">
        <v>16</v>
      </c>
      <c r="G1123" s="11">
        <v>1</v>
      </c>
      <c r="H1123" s="11">
        <v>1</v>
      </c>
      <c r="I1123" s="305">
        <v>1</v>
      </c>
      <c r="K1123" s="11"/>
      <c r="L1123" s="11"/>
      <c r="M1123" s="11"/>
      <c r="O1123" s="352"/>
      <c r="P1123" s="353"/>
      <c r="Q1123" s="353"/>
      <c r="R1123" s="354"/>
      <c r="U1123" s="4"/>
      <c r="V1123" s="4"/>
    </row>
    <row r="1124" spans="1:22">
      <c r="A1124" s="56"/>
      <c r="B1124" s="11"/>
      <c r="C1124" s="11" t="s">
        <v>455</v>
      </c>
      <c r="D1124" s="11"/>
      <c r="E1124" s="11" t="s">
        <v>169</v>
      </c>
      <c r="F1124" s="11">
        <v>4</v>
      </c>
      <c r="G1124" s="11"/>
      <c r="H1124" s="11">
        <v>0</v>
      </c>
      <c r="I1124" s="305"/>
      <c r="K1124" s="11"/>
      <c r="L1124" s="11"/>
      <c r="M1124" s="11"/>
      <c r="O1124" s="352"/>
      <c r="P1124" s="353"/>
      <c r="Q1124" s="353"/>
      <c r="R1124" s="354"/>
      <c r="U1124" s="4"/>
      <c r="V1124" s="4"/>
    </row>
    <row r="1125" spans="1:22">
      <c r="A1125" s="56"/>
      <c r="B1125" s="11"/>
      <c r="C1125" s="11" t="s">
        <v>457</v>
      </c>
      <c r="D1125" s="11"/>
      <c r="E1125" s="11" t="s">
        <v>195</v>
      </c>
      <c r="F1125" s="11">
        <v>2</v>
      </c>
      <c r="G1125" s="11"/>
      <c r="H1125" s="11"/>
      <c r="I1125" s="305"/>
      <c r="K1125" s="11"/>
      <c r="L1125" s="11"/>
      <c r="M1125" s="11"/>
      <c r="O1125" s="352"/>
      <c r="P1125" s="353"/>
      <c r="Q1125" s="353"/>
      <c r="R1125" s="354"/>
      <c r="U1125" s="4"/>
      <c r="V1125" s="4"/>
    </row>
    <row r="1126" spans="1:22">
      <c r="A1126" s="56"/>
      <c r="B1126" s="11"/>
      <c r="C1126" s="11" t="s">
        <v>460</v>
      </c>
      <c r="D1126" s="11"/>
      <c r="E1126" s="11" t="s">
        <v>93</v>
      </c>
      <c r="F1126" s="11">
        <v>1</v>
      </c>
      <c r="G1126" s="11"/>
      <c r="H1126" s="11"/>
      <c r="I1126" s="305"/>
      <c r="K1126" s="11"/>
      <c r="L1126" s="11"/>
      <c r="M1126" s="11"/>
      <c r="O1126" s="352"/>
      <c r="P1126" s="353"/>
      <c r="Q1126" s="353"/>
      <c r="R1126" s="354"/>
      <c r="U1126" s="4"/>
      <c r="V1126" s="4"/>
    </row>
    <row r="1127" spans="1:22">
      <c r="A1127" s="56"/>
      <c r="B1127" s="11"/>
      <c r="C1127" s="11" t="s">
        <v>460</v>
      </c>
      <c r="D1127" s="11"/>
      <c r="E1127" s="11" t="s">
        <v>461</v>
      </c>
      <c r="F1127" s="11">
        <v>24</v>
      </c>
      <c r="G1127" s="11"/>
      <c r="H1127" s="11">
        <v>0</v>
      </c>
      <c r="I1127" s="305"/>
      <c r="K1127" s="11"/>
      <c r="L1127" s="11"/>
      <c r="M1127" s="11"/>
      <c r="O1127" s="352"/>
      <c r="P1127" s="353"/>
      <c r="Q1127" s="353"/>
      <c r="R1127" s="354"/>
      <c r="U1127" s="4"/>
      <c r="V1127" s="4"/>
    </row>
    <row r="1128" spans="1:22">
      <c r="A1128" s="56"/>
      <c r="B1128" s="11"/>
      <c r="C1128" s="11" t="s">
        <v>463</v>
      </c>
      <c r="D1128" s="11"/>
      <c r="E1128" s="11" t="s">
        <v>161</v>
      </c>
      <c r="F1128" s="11">
        <v>15</v>
      </c>
      <c r="G1128" s="11"/>
      <c r="H1128" s="11">
        <v>0</v>
      </c>
      <c r="I1128" s="305"/>
      <c r="K1128" s="11"/>
      <c r="L1128" s="11"/>
      <c r="M1128" s="11"/>
      <c r="O1128" s="352"/>
      <c r="P1128" s="353"/>
      <c r="Q1128" s="353"/>
      <c r="R1128" s="354"/>
      <c r="U1128" s="4"/>
      <c r="V1128" s="4"/>
    </row>
    <row r="1129" spans="1:22">
      <c r="A1129" s="56"/>
      <c r="B1129" s="11"/>
      <c r="C1129" s="11" t="s">
        <v>469</v>
      </c>
      <c r="D1129" s="11"/>
      <c r="E1129" s="11" t="s">
        <v>245</v>
      </c>
      <c r="F1129" s="11">
        <v>70</v>
      </c>
      <c r="G1129" s="11">
        <v>2</v>
      </c>
      <c r="H1129" s="11">
        <v>0</v>
      </c>
      <c r="I1129" s="305"/>
      <c r="K1129" s="11"/>
      <c r="L1129" s="11"/>
      <c r="M1129" s="11"/>
      <c r="O1129" s="352"/>
      <c r="P1129" s="353"/>
      <c r="Q1129" s="353"/>
      <c r="R1129" s="354"/>
      <c r="U1129" s="4"/>
      <c r="V1129" s="4"/>
    </row>
    <row r="1130" spans="1:22">
      <c r="A1130" s="56"/>
      <c r="B1130" s="11"/>
      <c r="C1130" s="11" t="s">
        <v>471</v>
      </c>
      <c r="D1130" s="11"/>
      <c r="E1130" s="11" t="s">
        <v>157</v>
      </c>
      <c r="F1130" s="11">
        <v>49</v>
      </c>
      <c r="G1130" s="11">
        <v>3</v>
      </c>
      <c r="H1130" s="11">
        <v>3</v>
      </c>
      <c r="I1130" s="305">
        <v>175.666666666667</v>
      </c>
      <c r="K1130" s="11"/>
      <c r="L1130" s="11"/>
      <c r="M1130" s="11"/>
      <c r="O1130" s="352"/>
      <c r="P1130" s="353"/>
      <c r="Q1130" s="353"/>
      <c r="R1130" s="354"/>
      <c r="U1130" s="4"/>
      <c r="V1130" s="4"/>
    </row>
    <row r="1131" spans="1:22">
      <c r="A1131" s="56"/>
      <c r="B1131" s="11"/>
      <c r="C1131" s="11" t="s">
        <v>473</v>
      </c>
      <c r="D1131" s="11"/>
      <c r="E1131" s="11" t="s">
        <v>474</v>
      </c>
      <c r="F1131" s="11">
        <v>3</v>
      </c>
      <c r="G1131" s="11"/>
      <c r="H1131" s="11">
        <v>0</v>
      </c>
      <c r="I1131" s="305"/>
      <c r="K1131" s="11"/>
      <c r="L1131" s="11"/>
      <c r="M1131" s="11"/>
      <c r="O1131" s="352"/>
      <c r="P1131" s="353"/>
      <c r="Q1131" s="353"/>
      <c r="R1131" s="354"/>
      <c r="U1131" s="4"/>
      <c r="V1131" s="4"/>
    </row>
    <row r="1132" spans="1:22">
      <c r="A1132" s="56"/>
      <c r="B1132" s="11"/>
      <c r="C1132" s="11" t="s">
        <v>475</v>
      </c>
      <c r="D1132" s="11"/>
      <c r="E1132" s="11" t="s">
        <v>125</v>
      </c>
      <c r="F1132" s="11">
        <v>6</v>
      </c>
      <c r="G1132" s="11"/>
      <c r="H1132" s="11"/>
      <c r="I1132" s="305"/>
      <c r="K1132" s="11"/>
      <c r="L1132" s="11"/>
      <c r="M1132" s="11"/>
      <c r="O1132" s="352"/>
      <c r="P1132" s="353"/>
      <c r="Q1132" s="353"/>
      <c r="R1132" s="354"/>
      <c r="U1132" s="4"/>
      <c r="V1132" s="4"/>
    </row>
    <row r="1133" spans="1:22" ht="15.75" thickBot="1">
      <c r="A1133" s="56"/>
      <c r="B1133" s="11"/>
      <c r="C1133" s="11" t="s">
        <v>476</v>
      </c>
      <c r="D1133" s="11"/>
      <c r="E1133" s="11" t="s">
        <v>367</v>
      </c>
      <c r="F1133" s="11">
        <v>19</v>
      </c>
      <c r="G1133" s="11">
        <v>1</v>
      </c>
      <c r="H1133" s="11">
        <v>1</v>
      </c>
      <c r="I1133" s="305">
        <v>5</v>
      </c>
      <c r="K1133" s="11"/>
      <c r="L1133" s="11"/>
      <c r="M1133" s="11"/>
      <c r="O1133" s="352"/>
      <c r="P1133" s="353"/>
      <c r="Q1133" s="353"/>
      <c r="R1133" s="354"/>
      <c r="U1133" s="4"/>
      <c r="V1133" s="4"/>
    </row>
    <row r="1134" spans="1:22" ht="15.75" thickBot="1">
      <c r="A1134" s="56"/>
      <c r="B1134" s="94" t="s">
        <v>53</v>
      </c>
      <c r="C1134" s="95"/>
      <c r="D1134" s="95"/>
      <c r="E1134" s="95"/>
      <c r="F1134" s="96">
        <v>1836</v>
      </c>
      <c r="G1134" s="96">
        <v>25</v>
      </c>
      <c r="H1134" s="96">
        <v>26</v>
      </c>
      <c r="I1134" s="307">
        <v>18.882352941176492</v>
      </c>
      <c r="K1134" s="98"/>
      <c r="L1134" s="96"/>
      <c r="M1134" s="97"/>
      <c r="O1134" s="438"/>
      <c r="P1134" s="439"/>
      <c r="Q1134" s="439"/>
      <c r="R1134" s="440"/>
      <c r="U1134" s="4"/>
      <c r="V1134" s="4"/>
    </row>
    <row r="1135" spans="1:22" s="4" customFormat="1" ht="12.75">
      <c r="A1135" s="56"/>
    </row>
    <row r="1136" spans="1:22" s="4" customFormat="1" ht="12.75">
      <c r="I1136" s="307"/>
    </row>
    <row r="1137" spans="9:15" s="4" customFormat="1" ht="12.75" hidden="1">
      <c r="I1137" s="307"/>
      <c r="K1137" s="51"/>
      <c r="O1137" s="51"/>
    </row>
    <row r="1138" spans="9:15" s="4" customFormat="1" ht="12.75" hidden="1">
      <c r="I1138" s="307"/>
      <c r="K1138" s="51"/>
      <c r="O1138" s="51"/>
    </row>
    <row r="1139" spans="9:15" s="4" customFormat="1" ht="12.75" hidden="1">
      <c r="I1139" s="307"/>
      <c r="K1139" s="51"/>
      <c r="O1139" s="51"/>
    </row>
    <row r="1140" spans="9:15" s="4" customFormat="1" ht="12.75" hidden="1">
      <c r="I1140" s="307"/>
      <c r="K1140" s="51"/>
      <c r="O1140" s="51"/>
    </row>
    <row r="1141" spans="9:15" s="4" customFormat="1" ht="12.75" hidden="1">
      <c r="I1141" s="307"/>
      <c r="K1141" s="51"/>
      <c r="O1141" s="51"/>
    </row>
    <row r="1142" spans="9:15"/>
    <row r="1143" spans="9:15"/>
    <row r="1144" spans="9:15"/>
    <row r="1145" spans="9:15"/>
    <row r="1146" spans="9:15"/>
    <row r="1147" spans="9:15"/>
    <row r="1148" spans="9:15"/>
    <row r="1149" spans="9:15"/>
    <row r="1150" spans="9:15"/>
    <row r="1151" spans="9:15"/>
    <row r="1152" spans="9:15"/>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sheetData>
  <mergeCells count="28670">
    <mergeCell ref="K2:L5"/>
    <mergeCell ref="O16:R16"/>
    <mergeCell ref="O17:R17"/>
    <mergeCell ref="O2:Q6"/>
    <mergeCell ref="DW274:DZ274"/>
    <mergeCell ref="EA274:ED274"/>
    <mergeCell ref="EE274:EH274"/>
    <mergeCell ref="EI274:EL274"/>
    <mergeCell ref="EM274:EP274"/>
    <mergeCell ref="DC274:DF274"/>
    <mergeCell ref="DG274:DJ274"/>
    <mergeCell ref="DK274:DN274"/>
    <mergeCell ref="DO274:DR274"/>
    <mergeCell ref="DS274:DV274"/>
    <mergeCell ref="CI274:CL274"/>
    <mergeCell ref="CM274:CP274"/>
    <mergeCell ref="CQ274:CT274"/>
    <mergeCell ref="CU274:CX274"/>
    <mergeCell ref="CY274:DB274"/>
    <mergeCell ref="O271:R271"/>
    <mergeCell ref="S274:V274"/>
    <mergeCell ref="W274:Z274"/>
    <mergeCell ref="AA274:AD274"/>
    <mergeCell ref="AE274:AH274"/>
    <mergeCell ref="AI274:AL274"/>
    <mergeCell ref="AM274:AP274"/>
    <mergeCell ref="O274:R274"/>
    <mergeCell ref="AQ274:AT274"/>
    <mergeCell ref="AU274:AX274"/>
    <mergeCell ref="AY274:BB274"/>
    <mergeCell ref="BC274:BF274"/>
    <mergeCell ref="BG274:BJ274"/>
    <mergeCell ref="BK274:BN274"/>
    <mergeCell ref="BO274:BR274"/>
    <mergeCell ref="BS274:BV274"/>
    <mergeCell ref="BW274:BZ274"/>
    <mergeCell ref="CA274:CD274"/>
    <mergeCell ref="CE274:CH274"/>
    <mergeCell ref="O273:R273"/>
    <mergeCell ref="JG274:JJ274"/>
    <mergeCell ref="JK274:JN274"/>
    <mergeCell ref="JO274:JR274"/>
    <mergeCell ref="JS274:JV274"/>
    <mergeCell ref="JW274:JZ274"/>
    <mergeCell ref="IM274:IP274"/>
    <mergeCell ref="IQ274:IT274"/>
    <mergeCell ref="IU274:IX274"/>
    <mergeCell ref="IY274:JB274"/>
    <mergeCell ref="JC274:JF274"/>
    <mergeCell ref="HS274:HV274"/>
    <mergeCell ref="HW274:HZ274"/>
    <mergeCell ref="IA274:ID274"/>
    <mergeCell ref="IE274:IH274"/>
    <mergeCell ref="II274:IL274"/>
    <mergeCell ref="GY274:HB274"/>
    <mergeCell ref="HC274:HF274"/>
    <mergeCell ref="HG274:HJ274"/>
    <mergeCell ref="HK274:HN274"/>
    <mergeCell ref="HO274:HR274"/>
    <mergeCell ref="GE274:GH274"/>
    <mergeCell ref="GI274:GL274"/>
    <mergeCell ref="GM274:GP274"/>
    <mergeCell ref="GQ274:GT274"/>
    <mergeCell ref="GU274:GX274"/>
    <mergeCell ref="FK274:FN274"/>
    <mergeCell ref="FO274:FR274"/>
    <mergeCell ref="FS274:FV274"/>
    <mergeCell ref="FW274:FZ274"/>
    <mergeCell ref="GA274:GD274"/>
    <mergeCell ref="EQ274:ET274"/>
    <mergeCell ref="EU274:EX274"/>
    <mergeCell ref="EY274:FB274"/>
    <mergeCell ref="FC274:FF274"/>
    <mergeCell ref="FG274:FJ274"/>
    <mergeCell ref="OQ274:OT274"/>
    <mergeCell ref="OU274:OX274"/>
    <mergeCell ref="OY274:PB274"/>
    <mergeCell ref="PC274:PF274"/>
    <mergeCell ref="PG274:PJ274"/>
    <mergeCell ref="NW274:NZ274"/>
    <mergeCell ref="OA274:OD274"/>
    <mergeCell ref="OE274:OH274"/>
    <mergeCell ref="OI274:OL274"/>
    <mergeCell ref="OM274:OP274"/>
    <mergeCell ref="NC274:NF274"/>
    <mergeCell ref="NG274:NJ274"/>
    <mergeCell ref="NK274:NN274"/>
    <mergeCell ref="NO274:NR274"/>
    <mergeCell ref="NS274:NV274"/>
    <mergeCell ref="MI274:ML274"/>
    <mergeCell ref="MM274:MP274"/>
    <mergeCell ref="MQ274:MT274"/>
    <mergeCell ref="MU274:MX274"/>
    <mergeCell ref="MY274:NB274"/>
    <mergeCell ref="LO274:LR274"/>
    <mergeCell ref="LS274:LV274"/>
    <mergeCell ref="LW274:LZ274"/>
    <mergeCell ref="MA274:MD274"/>
    <mergeCell ref="ME274:MH274"/>
    <mergeCell ref="KU274:KX274"/>
    <mergeCell ref="KY274:LB274"/>
    <mergeCell ref="LC274:LF274"/>
    <mergeCell ref="LG274:LJ274"/>
    <mergeCell ref="LK274:LN274"/>
    <mergeCell ref="KA274:KD274"/>
    <mergeCell ref="KE274:KH274"/>
    <mergeCell ref="KI274:KL274"/>
    <mergeCell ref="KM274:KP274"/>
    <mergeCell ref="KQ274:KT274"/>
    <mergeCell ref="UA274:UD274"/>
    <mergeCell ref="UE274:UH274"/>
    <mergeCell ref="UI274:UL274"/>
    <mergeCell ref="UM274:UP274"/>
    <mergeCell ref="UQ274:UT274"/>
    <mergeCell ref="TG274:TJ274"/>
    <mergeCell ref="TK274:TN274"/>
    <mergeCell ref="TO274:TR274"/>
    <mergeCell ref="TS274:TV274"/>
    <mergeCell ref="TW274:TZ274"/>
    <mergeCell ref="SM274:SP274"/>
    <mergeCell ref="SQ274:ST274"/>
    <mergeCell ref="SU274:SX274"/>
    <mergeCell ref="SY274:TB274"/>
    <mergeCell ref="TC274:TF274"/>
    <mergeCell ref="RS274:RV274"/>
    <mergeCell ref="RW274:RZ274"/>
    <mergeCell ref="SA274:SD274"/>
    <mergeCell ref="SE274:SH274"/>
    <mergeCell ref="SI274:SL274"/>
    <mergeCell ref="QY274:RB274"/>
    <mergeCell ref="RC274:RF274"/>
    <mergeCell ref="RG274:RJ274"/>
    <mergeCell ref="RK274:RN274"/>
    <mergeCell ref="RO274:RR274"/>
    <mergeCell ref="QE274:QH274"/>
    <mergeCell ref="QI274:QL274"/>
    <mergeCell ref="QM274:QP274"/>
    <mergeCell ref="QQ274:QT274"/>
    <mergeCell ref="QU274:QX274"/>
    <mergeCell ref="PK274:PN274"/>
    <mergeCell ref="PO274:PR274"/>
    <mergeCell ref="PS274:PV274"/>
    <mergeCell ref="PW274:PZ274"/>
    <mergeCell ref="QA274:QD274"/>
    <mergeCell ref="ZK274:ZN274"/>
    <mergeCell ref="ZO274:ZR274"/>
    <mergeCell ref="ZS274:ZV274"/>
    <mergeCell ref="ZW274:ZZ274"/>
    <mergeCell ref="AAA274:AAD274"/>
    <mergeCell ref="YQ274:YT274"/>
    <mergeCell ref="YU274:YX274"/>
    <mergeCell ref="YY274:ZB274"/>
    <mergeCell ref="ZC274:ZF274"/>
    <mergeCell ref="ZG274:ZJ274"/>
    <mergeCell ref="XW274:XZ274"/>
    <mergeCell ref="YA274:YD274"/>
    <mergeCell ref="YE274:YH274"/>
    <mergeCell ref="YI274:YL274"/>
    <mergeCell ref="YM274:YP274"/>
    <mergeCell ref="XC274:XF274"/>
    <mergeCell ref="XG274:XJ274"/>
    <mergeCell ref="XK274:XN274"/>
    <mergeCell ref="XO274:XR274"/>
    <mergeCell ref="XS274:XV274"/>
    <mergeCell ref="WI274:WL274"/>
    <mergeCell ref="WM274:WP274"/>
    <mergeCell ref="WQ274:WT274"/>
    <mergeCell ref="WU274:WX274"/>
    <mergeCell ref="WY274:XB274"/>
    <mergeCell ref="VO274:VR274"/>
    <mergeCell ref="VS274:VV274"/>
    <mergeCell ref="VW274:VZ274"/>
    <mergeCell ref="WA274:WD274"/>
    <mergeCell ref="WE274:WH274"/>
    <mergeCell ref="UU274:UX274"/>
    <mergeCell ref="UY274:VB274"/>
    <mergeCell ref="VC274:VF274"/>
    <mergeCell ref="VG274:VJ274"/>
    <mergeCell ref="VK274:VN274"/>
    <mergeCell ref="AEU274:AEX274"/>
    <mergeCell ref="AEY274:AFB274"/>
    <mergeCell ref="AFC274:AFF274"/>
    <mergeCell ref="AFG274:AFJ274"/>
    <mergeCell ref="AFK274:AFN274"/>
    <mergeCell ref="AEA274:AED274"/>
    <mergeCell ref="AEE274:AEH274"/>
    <mergeCell ref="AEI274:AEL274"/>
    <mergeCell ref="AEM274:AEP274"/>
    <mergeCell ref="AEQ274:AET274"/>
    <mergeCell ref="ADG274:ADJ274"/>
    <mergeCell ref="ADK274:ADN274"/>
    <mergeCell ref="ADO274:ADR274"/>
    <mergeCell ref="ADS274:ADV274"/>
    <mergeCell ref="ADW274:ADZ274"/>
    <mergeCell ref="ACM274:ACP274"/>
    <mergeCell ref="ACQ274:ACT274"/>
    <mergeCell ref="ACU274:ACX274"/>
    <mergeCell ref="ACY274:ADB274"/>
    <mergeCell ref="ADC274:ADF274"/>
    <mergeCell ref="ABS274:ABV274"/>
    <mergeCell ref="ABW274:ABZ274"/>
    <mergeCell ref="ACA274:ACD274"/>
    <mergeCell ref="ACE274:ACH274"/>
    <mergeCell ref="ACI274:ACL274"/>
    <mergeCell ref="AAY274:ABB274"/>
    <mergeCell ref="ABC274:ABF274"/>
    <mergeCell ref="ABG274:ABJ274"/>
    <mergeCell ref="ABK274:ABN274"/>
    <mergeCell ref="ABO274:ABR274"/>
    <mergeCell ref="AAE274:AAH274"/>
    <mergeCell ref="AAI274:AAL274"/>
    <mergeCell ref="AAM274:AAP274"/>
    <mergeCell ref="AAQ274:AAT274"/>
    <mergeCell ref="AAU274:AAX274"/>
    <mergeCell ref="AKE274:AKH274"/>
    <mergeCell ref="AKI274:AKL274"/>
    <mergeCell ref="AKM274:AKP274"/>
    <mergeCell ref="AKQ274:AKT274"/>
    <mergeCell ref="AKU274:AKX274"/>
    <mergeCell ref="AJK274:AJN274"/>
    <mergeCell ref="AJO274:AJR274"/>
    <mergeCell ref="AJS274:AJV274"/>
    <mergeCell ref="AJW274:AJZ274"/>
    <mergeCell ref="AKA274:AKD274"/>
    <mergeCell ref="AIQ274:AIT274"/>
    <mergeCell ref="AIU274:AIX274"/>
    <mergeCell ref="AIY274:AJB274"/>
    <mergeCell ref="AJC274:AJF274"/>
    <mergeCell ref="AJG274:AJJ274"/>
    <mergeCell ref="AHW274:AHZ274"/>
    <mergeCell ref="AIA274:AID274"/>
    <mergeCell ref="AIE274:AIH274"/>
    <mergeCell ref="AII274:AIL274"/>
    <mergeCell ref="AIM274:AIP274"/>
    <mergeCell ref="AHC274:AHF274"/>
    <mergeCell ref="AHG274:AHJ274"/>
    <mergeCell ref="AHK274:AHN274"/>
    <mergeCell ref="AHO274:AHR274"/>
    <mergeCell ref="AHS274:AHV274"/>
    <mergeCell ref="AGI274:AGL274"/>
    <mergeCell ref="AGM274:AGP274"/>
    <mergeCell ref="AGQ274:AGT274"/>
    <mergeCell ref="AGU274:AGX274"/>
    <mergeCell ref="AGY274:AHB274"/>
    <mergeCell ref="AFO274:AFR274"/>
    <mergeCell ref="AFS274:AFV274"/>
    <mergeCell ref="AFW274:AFZ274"/>
    <mergeCell ref="AGA274:AGD274"/>
    <mergeCell ref="AGE274:AGH274"/>
    <mergeCell ref="APO274:APR274"/>
    <mergeCell ref="APS274:APV274"/>
    <mergeCell ref="APW274:APZ274"/>
    <mergeCell ref="AQA274:AQD274"/>
    <mergeCell ref="AQE274:AQH274"/>
    <mergeCell ref="AOU274:AOX274"/>
    <mergeCell ref="AOY274:APB274"/>
    <mergeCell ref="APC274:APF274"/>
    <mergeCell ref="APG274:APJ274"/>
    <mergeCell ref="APK274:APN274"/>
    <mergeCell ref="AOA274:AOD274"/>
    <mergeCell ref="AOE274:AOH274"/>
    <mergeCell ref="AOI274:AOL274"/>
    <mergeCell ref="AOM274:AOP274"/>
    <mergeCell ref="AOQ274:AOT274"/>
    <mergeCell ref="ANG274:ANJ274"/>
    <mergeCell ref="ANK274:ANN274"/>
    <mergeCell ref="ANO274:ANR274"/>
    <mergeCell ref="ANS274:ANV274"/>
    <mergeCell ref="ANW274:ANZ274"/>
    <mergeCell ref="AMM274:AMP274"/>
    <mergeCell ref="AMQ274:AMT274"/>
    <mergeCell ref="AMU274:AMX274"/>
    <mergeCell ref="AMY274:ANB274"/>
    <mergeCell ref="ANC274:ANF274"/>
    <mergeCell ref="ALS274:ALV274"/>
    <mergeCell ref="ALW274:ALZ274"/>
    <mergeCell ref="AMA274:AMD274"/>
    <mergeCell ref="AME274:AMH274"/>
    <mergeCell ref="AMI274:AML274"/>
    <mergeCell ref="AKY274:ALB274"/>
    <mergeCell ref="ALC274:ALF274"/>
    <mergeCell ref="ALG274:ALJ274"/>
    <mergeCell ref="ALK274:ALN274"/>
    <mergeCell ref="ALO274:ALR274"/>
    <mergeCell ref="AUY274:AVB274"/>
    <mergeCell ref="AVC274:AVF274"/>
    <mergeCell ref="AVG274:AVJ274"/>
    <mergeCell ref="AVK274:AVN274"/>
    <mergeCell ref="AVO274:AVR274"/>
    <mergeCell ref="AUE274:AUH274"/>
    <mergeCell ref="AUI274:AUL274"/>
    <mergeCell ref="AUM274:AUP274"/>
    <mergeCell ref="AUQ274:AUT274"/>
    <mergeCell ref="AUU274:AUX274"/>
    <mergeCell ref="ATK274:ATN274"/>
    <mergeCell ref="ATO274:ATR274"/>
    <mergeCell ref="ATS274:ATV274"/>
    <mergeCell ref="ATW274:ATZ274"/>
    <mergeCell ref="AUA274:AUD274"/>
    <mergeCell ref="ASQ274:AST274"/>
    <mergeCell ref="ASU274:ASX274"/>
    <mergeCell ref="ASY274:ATB274"/>
    <mergeCell ref="ATC274:ATF274"/>
    <mergeCell ref="ATG274:ATJ274"/>
    <mergeCell ref="ARW274:ARZ274"/>
    <mergeCell ref="ASA274:ASD274"/>
    <mergeCell ref="ASE274:ASH274"/>
    <mergeCell ref="ASI274:ASL274"/>
    <mergeCell ref="ASM274:ASP274"/>
    <mergeCell ref="ARC274:ARF274"/>
    <mergeCell ref="ARG274:ARJ274"/>
    <mergeCell ref="ARK274:ARN274"/>
    <mergeCell ref="ARO274:ARR274"/>
    <mergeCell ref="ARS274:ARV274"/>
    <mergeCell ref="AQI274:AQL274"/>
    <mergeCell ref="AQM274:AQP274"/>
    <mergeCell ref="AQQ274:AQT274"/>
    <mergeCell ref="AQU274:AQX274"/>
    <mergeCell ref="AQY274:ARB274"/>
    <mergeCell ref="BAI274:BAL274"/>
    <mergeCell ref="BAM274:BAP274"/>
    <mergeCell ref="BAQ274:BAT274"/>
    <mergeCell ref="BAU274:BAX274"/>
    <mergeCell ref="BAY274:BBB274"/>
    <mergeCell ref="AZO274:AZR274"/>
    <mergeCell ref="AZS274:AZV274"/>
    <mergeCell ref="AZW274:AZZ274"/>
    <mergeCell ref="BAA274:BAD274"/>
    <mergeCell ref="BAE274:BAH274"/>
    <mergeCell ref="AYU274:AYX274"/>
    <mergeCell ref="AYY274:AZB274"/>
    <mergeCell ref="AZC274:AZF274"/>
    <mergeCell ref="AZG274:AZJ274"/>
    <mergeCell ref="AZK274:AZN274"/>
    <mergeCell ref="AYA274:AYD274"/>
    <mergeCell ref="AYE274:AYH274"/>
    <mergeCell ref="AYI274:AYL274"/>
    <mergeCell ref="AYM274:AYP274"/>
    <mergeCell ref="AYQ274:AYT274"/>
    <mergeCell ref="AXG274:AXJ274"/>
    <mergeCell ref="AXK274:AXN274"/>
    <mergeCell ref="AXO274:AXR274"/>
    <mergeCell ref="AXS274:AXV274"/>
    <mergeCell ref="AXW274:AXZ274"/>
    <mergeCell ref="AWM274:AWP274"/>
    <mergeCell ref="AWQ274:AWT274"/>
    <mergeCell ref="AWU274:AWX274"/>
    <mergeCell ref="AWY274:AXB274"/>
    <mergeCell ref="AXC274:AXF274"/>
    <mergeCell ref="AVS274:AVV274"/>
    <mergeCell ref="AVW274:AVZ274"/>
    <mergeCell ref="AWA274:AWD274"/>
    <mergeCell ref="AWE274:AWH274"/>
    <mergeCell ref="AWI274:AWL274"/>
    <mergeCell ref="BFS274:BFV274"/>
    <mergeCell ref="BFW274:BFZ274"/>
    <mergeCell ref="BGA274:BGD274"/>
    <mergeCell ref="BGE274:BGH274"/>
    <mergeCell ref="BGI274:BGL274"/>
    <mergeCell ref="BEY274:BFB274"/>
    <mergeCell ref="BFC274:BFF274"/>
    <mergeCell ref="BFG274:BFJ274"/>
    <mergeCell ref="BFK274:BFN274"/>
    <mergeCell ref="BFO274:BFR274"/>
    <mergeCell ref="BEE274:BEH274"/>
    <mergeCell ref="BEI274:BEL274"/>
    <mergeCell ref="BEM274:BEP274"/>
    <mergeCell ref="BEQ274:BET274"/>
    <mergeCell ref="BEU274:BEX274"/>
    <mergeCell ref="BDK274:BDN274"/>
    <mergeCell ref="BDO274:BDR274"/>
    <mergeCell ref="BDS274:BDV274"/>
    <mergeCell ref="BDW274:BDZ274"/>
    <mergeCell ref="BEA274:BED274"/>
    <mergeCell ref="BCQ274:BCT274"/>
    <mergeCell ref="BCU274:BCX274"/>
    <mergeCell ref="BCY274:BDB274"/>
    <mergeCell ref="BDC274:BDF274"/>
    <mergeCell ref="BDG274:BDJ274"/>
    <mergeCell ref="BBW274:BBZ274"/>
    <mergeCell ref="BCA274:BCD274"/>
    <mergeCell ref="BCE274:BCH274"/>
    <mergeCell ref="BCI274:BCL274"/>
    <mergeCell ref="BCM274:BCP274"/>
    <mergeCell ref="BBC274:BBF274"/>
    <mergeCell ref="BBG274:BBJ274"/>
    <mergeCell ref="BBK274:BBN274"/>
    <mergeCell ref="BBO274:BBR274"/>
    <mergeCell ref="BBS274:BBV274"/>
    <mergeCell ref="BLC274:BLF274"/>
    <mergeCell ref="BLG274:BLJ274"/>
    <mergeCell ref="BLK274:BLN274"/>
    <mergeCell ref="BLO274:BLR274"/>
    <mergeCell ref="BLS274:BLV274"/>
    <mergeCell ref="BKI274:BKL274"/>
    <mergeCell ref="BKM274:BKP274"/>
    <mergeCell ref="BKQ274:BKT274"/>
    <mergeCell ref="BKU274:BKX274"/>
    <mergeCell ref="BKY274:BLB274"/>
    <mergeCell ref="BJO274:BJR274"/>
    <mergeCell ref="BJS274:BJV274"/>
    <mergeCell ref="BJW274:BJZ274"/>
    <mergeCell ref="BKA274:BKD274"/>
    <mergeCell ref="BKE274:BKH274"/>
    <mergeCell ref="BIU274:BIX274"/>
    <mergeCell ref="BIY274:BJB274"/>
    <mergeCell ref="BJC274:BJF274"/>
    <mergeCell ref="BJG274:BJJ274"/>
    <mergeCell ref="BJK274:BJN274"/>
    <mergeCell ref="BIA274:BID274"/>
    <mergeCell ref="BIE274:BIH274"/>
    <mergeCell ref="BII274:BIL274"/>
    <mergeCell ref="BIM274:BIP274"/>
    <mergeCell ref="BIQ274:BIT274"/>
    <mergeCell ref="BHG274:BHJ274"/>
    <mergeCell ref="BHK274:BHN274"/>
    <mergeCell ref="BHO274:BHR274"/>
    <mergeCell ref="BHS274:BHV274"/>
    <mergeCell ref="BHW274:BHZ274"/>
    <mergeCell ref="BGM274:BGP274"/>
    <mergeCell ref="BGQ274:BGT274"/>
    <mergeCell ref="BGU274:BGX274"/>
    <mergeCell ref="BGY274:BHB274"/>
    <mergeCell ref="BHC274:BHF274"/>
    <mergeCell ref="BQM274:BQP274"/>
    <mergeCell ref="BQQ274:BQT274"/>
    <mergeCell ref="BQU274:BQX274"/>
    <mergeCell ref="BQY274:BRB274"/>
    <mergeCell ref="BRC274:BRF274"/>
    <mergeCell ref="BPS274:BPV274"/>
    <mergeCell ref="BPW274:BPZ274"/>
    <mergeCell ref="BQA274:BQD274"/>
    <mergeCell ref="BQE274:BQH274"/>
    <mergeCell ref="BQI274:BQL274"/>
    <mergeCell ref="BOY274:BPB274"/>
    <mergeCell ref="BPC274:BPF274"/>
    <mergeCell ref="BPG274:BPJ274"/>
    <mergeCell ref="BPK274:BPN274"/>
    <mergeCell ref="BPO274:BPR274"/>
    <mergeCell ref="BOE274:BOH274"/>
    <mergeCell ref="BOI274:BOL274"/>
    <mergeCell ref="BOM274:BOP274"/>
    <mergeCell ref="BOQ274:BOT274"/>
    <mergeCell ref="BOU274:BOX274"/>
    <mergeCell ref="BNK274:BNN274"/>
    <mergeCell ref="BNO274:BNR274"/>
    <mergeCell ref="BNS274:BNV274"/>
    <mergeCell ref="BNW274:BNZ274"/>
    <mergeCell ref="BOA274:BOD274"/>
    <mergeCell ref="BMQ274:BMT274"/>
    <mergeCell ref="BMU274:BMX274"/>
    <mergeCell ref="BMY274:BNB274"/>
    <mergeCell ref="BNC274:BNF274"/>
    <mergeCell ref="BNG274:BNJ274"/>
    <mergeCell ref="BLW274:BLZ274"/>
    <mergeCell ref="BMA274:BMD274"/>
    <mergeCell ref="BME274:BMH274"/>
    <mergeCell ref="BMI274:BML274"/>
    <mergeCell ref="BMM274:BMP274"/>
    <mergeCell ref="BVW274:BVZ274"/>
    <mergeCell ref="BWA274:BWD274"/>
    <mergeCell ref="BWE274:BWH274"/>
    <mergeCell ref="BWI274:BWL274"/>
    <mergeCell ref="BWM274:BWP274"/>
    <mergeCell ref="BVC274:BVF274"/>
    <mergeCell ref="BVG274:BVJ274"/>
    <mergeCell ref="BVK274:BVN274"/>
    <mergeCell ref="BVO274:BVR274"/>
    <mergeCell ref="BVS274:BVV274"/>
    <mergeCell ref="BUI274:BUL274"/>
    <mergeCell ref="BUM274:BUP274"/>
    <mergeCell ref="BUQ274:BUT274"/>
    <mergeCell ref="BUU274:BUX274"/>
    <mergeCell ref="BUY274:BVB274"/>
    <mergeCell ref="BTO274:BTR274"/>
    <mergeCell ref="BTS274:BTV274"/>
    <mergeCell ref="BTW274:BTZ274"/>
    <mergeCell ref="BUA274:BUD274"/>
    <mergeCell ref="BUE274:BUH274"/>
    <mergeCell ref="BSU274:BSX274"/>
    <mergeCell ref="BSY274:BTB274"/>
    <mergeCell ref="BTC274:BTF274"/>
    <mergeCell ref="BTG274:BTJ274"/>
    <mergeCell ref="BTK274:BTN274"/>
    <mergeCell ref="BSA274:BSD274"/>
    <mergeCell ref="BSE274:BSH274"/>
    <mergeCell ref="BSI274:BSL274"/>
    <mergeCell ref="BSM274:BSP274"/>
    <mergeCell ref="BSQ274:BST274"/>
    <mergeCell ref="BRG274:BRJ274"/>
    <mergeCell ref="BRK274:BRN274"/>
    <mergeCell ref="BRO274:BRR274"/>
    <mergeCell ref="BRS274:BRV274"/>
    <mergeCell ref="BRW274:BRZ274"/>
    <mergeCell ref="CBG274:CBJ274"/>
    <mergeCell ref="CBK274:CBN274"/>
    <mergeCell ref="CBO274:CBR274"/>
    <mergeCell ref="CBS274:CBV274"/>
    <mergeCell ref="CBW274:CBZ274"/>
    <mergeCell ref="CAM274:CAP274"/>
    <mergeCell ref="CAQ274:CAT274"/>
    <mergeCell ref="CAU274:CAX274"/>
    <mergeCell ref="CAY274:CBB274"/>
    <mergeCell ref="CBC274:CBF274"/>
    <mergeCell ref="BZS274:BZV274"/>
    <mergeCell ref="BZW274:BZZ274"/>
    <mergeCell ref="CAA274:CAD274"/>
    <mergeCell ref="CAE274:CAH274"/>
    <mergeCell ref="CAI274:CAL274"/>
    <mergeCell ref="BYY274:BZB274"/>
    <mergeCell ref="BZC274:BZF274"/>
    <mergeCell ref="BZG274:BZJ274"/>
    <mergeCell ref="BZK274:BZN274"/>
    <mergeCell ref="BZO274:BZR274"/>
    <mergeCell ref="BYE274:BYH274"/>
    <mergeCell ref="BYI274:BYL274"/>
    <mergeCell ref="BYM274:BYP274"/>
    <mergeCell ref="BYQ274:BYT274"/>
    <mergeCell ref="BYU274:BYX274"/>
    <mergeCell ref="BXK274:BXN274"/>
    <mergeCell ref="BXO274:BXR274"/>
    <mergeCell ref="BXS274:BXV274"/>
    <mergeCell ref="BXW274:BXZ274"/>
    <mergeCell ref="BYA274:BYD274"/>
    <mergeCell ref="BWQ274:BWT274"/>
    <mergeCell ref="BWU274:BWX274"/>
    <mergeCell ref="BWY274:BXB274"/>
    <mergeCell ref="BXC274:BXF274"/>
    <mergeCell ref="BXG274:BXJ274"/>
    <mergeCell ref="CGQ274:CGT274"/>
    <mergeCell ref="CGU274:CGX274"/>
    <mergeCell ref="CGY274:CHB274"/>
    <mergeCell ref="CHC274:CHF274"/>
    <mergeCell ref="CHG274:CHJ274"/>
    <mergeCell ref="CFW274:CFZ274"/>
    <mergeCell ref="CGA274:CGD274"/>
    <mergeCell ref="CGE274:CGH274"/>
    <mergeCell ref="CGI274:CGL274"/>
    <mergeCell ref="CGM274:CGP274"/>
    <mergeCell ref="CFC274:CFF274"/>
    <mergeCell ref="CFG274:CFJ274"/>
    <mergeCell ref="CFK274:CFN274"/>
    <mergeCell ref="CFO274:CFR274"/>
    <mergeCell ref="CFS274:CFV274"/>
    <mergeCell ref="CEI274:CEL274"/>
    <mergeCell ref="CEM274:CEP274"/>
    <mergeCell ref="CEQ274:CET274"/>
    <mergeCell ref="CEU274:CEX274"/>
    <mergeCell ref="CEY274:CFB274"/>
    <mergeCell ref="CDO274:CDR274"/>
    <mergeCell ref="CDS274:CDV274"/>
    <mergeCell ref="CDW274:CDZ274"/>
    <mergeCell ref="CEA274:CED274"/>
    <mergeCell ref="CEE274:CEH274"/>
    <mergeCell ref="CCU274:CCX274"/>
    <mergeCell ref="CCY274:CDB274"/>
    <mergeCell ref="CDC274:CDF274"/>
    <mergeCell ref="CDG274:CDJ274"/>
    <mergeCell ref="CDK274:CDN274"/>
    <mergeCell ref="CCA274:CCD274"/>
    <mergeCell ref="CCE274:CCH274"/>
    <mergeCell ref="CCI274:CCL274"/>
    <mergeCell ref="CCM274:CCP274"/>
    <mergeCell ref="CCQ274:CCT274"/>
    <mergeCell ref="CMA274:CMD274"/>
    <mergeCell ref="CME274:CMH274"/>
    <mergeCell ref="CMI274:CML274"/>
    <mergeCell ref="CMM274:CMP274"/>
    <mergeCell ref="CMQ274:CMT274"/>
    <mergeCell ref="CLG274:CLJ274"/>
    <mergeCell ref="CLK274:CLN274"/>
    <mergeCell ref="CLO274:CLR274"/>
    <mergeCell ref="CLS274:CLV274"/>
    <mergeCell ref="CLW274:CLZ274"/>
    <mergeCell ref="CKM274:CKP274"/>
    <mergeCell ref="CKQ274:CKT274"/>
    <mergeCell ref="CKU274:CKX274"/>
    <mergeCell ref="CKY274:CLB274"/>
    <mergeCell ref="CLC274:CLF274"/>
    <mergeCell ref="CJS274:CJV274"/>
    <mergeCell ref="CJW274:CJZ274"/>
    <mergeCell ref="CKA274:CKD274"/>
    <mergeCell ref="CKE274:CKH274"/>
    <mergeCell ref="CKI274:CKL274"/>
    <mergeCell ref="CIY274:CJB274"/>
    <mergeCell ref="CJC274:CJF274"/>
    <mergeCell ref="CJG274:CJJ274"/>
    <mergeCell ref="CJK274:CJN274"/>
    <mergeCell ref="CJO274:CJR274"/>
    <mergeCell ref="CIE274:CIH274"/>
    <mergeCell ref="CII274:CIL274"/>
    <mergeCell ref="CIM274:CIP274"/>
    <mergeCell ref="CIQ274:CIT274"/>
    <mergeCell ref="CIU274:CIX274"/>
    <mergeCell ref="CHK274:CHN274"/>
    <mergeCell ref="CHO274:CHR274"/>
    <mergeCell ref="CHS274:CHV274"/>
    <mergeCell ref="CHW274:CHZ274"/>
    <mergeCell ref="CIA274:CID274"/>
    <mergeCell ref="CRK274:CRN274"/>
    <mergeCell ref="CRO274:CRR274"/>
    <mergeCell ref="CRS274:CRV274"/>
    <mergeCell ref="CRW274:CRZ274"/>
    <mergeCell ref="CSA274:CSD274"/>
    <mergeCell ref="CQQ274:CQT274"/>
    <mergeCell ref="CQU274:CQX274"/>
    <mergeCell ref="CQY274:CRB274"/>
    <mergeCell ref="CRC274:CRF274"/>
    <mergeCell ref="CRG274:CRJ274"/>
    <mergeCell ref="CPW274:CPZ274"/>
    <mergeCell ref="CQA274:CQD274"/>
    <mergeCell ref="CQE274:CQH274"/>
    <mergeCell ref="CQI274:CQL274"/>
    <mergeCell ref="CQM274:CQP274"/>
    <mergeCell ref="CPC274:CPF274"/>
    <mergeCell ref="CPG274:CPJ274"/>
    <mergeCell ref="CPK274:CPN274"/>
    <mergeCell ref="CPO274:CPR274"/>
    <mergeCell ref="CPS274:CPV274"/>
    <mergeCell ref="COI274:COL274"/>
    <mergeCell ref="COM274:COP274"/>
    <mergeCell ref="COQ274:COT274"/>
    <mergeCell ref="COU274:COX274"/>
    <mergeCell ref="COY274:CPB274"/>
    <mergeCell ref="CNO274:CNR274"/>
    <mergeCell ref="CNS274:CNV274"/>
    <mergeCell ref="CNW274:CNZ274"/>
    <mergeCell ref="COA274:COD274"/>
    <mergeCell ref="COE274:COH274"/>
    <mergeCell ref="CMU274:CMX274"/>
    <mergeCell ref="CMY274:CNB274"/>
    <mergeCell ref="CNC274:CNF274"/>
    <mergeCell ref="CNG274:CNJ274"/>
    <mergeCell ref="CNK274:CNN274"/>
    <mergeCell ref="CWU274:CWX274"/>
    <mergeCell ref="CWY274:CXB274"/>
    <mergeCell ref="CXC274:CXF274"/>
    <mergeCell ref="CXG274:CXJ274"/>
    <mergeCell ref="CXK274:CXN274"/>
    <mergeCell ref="CWA274:CWD274"/>
    <mergeCell ref="CWE274:CWH274"/>
    <mergeCell ref="CWI274:CWL274"/>
    <mergeCell ref="CWM274:CWP274"/>
    <mergeCell ref="CWQ274:CWT274"/>
    <mergeCell ref="CVG274:CVJ274"/>
    <mergeCell ref="CVK274:CVN274"/>
    <mergeCell ref="CVO274:CVR274"/>
    <mergeCell ref="CVS274:CVV274"/>
    <mergeCell ref="CVW274:CVZ274"/>
    <mergeCell ref="CUM274:CUP274"/>
    <mergeCell ref="CUQ274:CUT274"/>
    <mergeCell ref="CUU274:CUX274"/>
    <mergeCell ref="CUY274:CVB274"/>
    <mergeCell ref="CVC274:CVF274"/>
    <mergeCell ref="CTS274:CTV274"/>
    <mergeCell ref="CTW274:CTZ274"/>
    <mergeCell ref="CUA274:CUD274"/>
    <mergeCell ref="CUE274:CUH274"/>
    <mergeCell ref="CUI274:CUL274"/>
    <mergeCell ref="CSY274:CTB274"/>
    <mergeCell ref="CTC274:CTF274"/>
    <mergeCell ref="CTG274:CTJ274"/>
    <mergeCell ref="CTK274:CTN274"/>
    <mergeCell ref="CTO274:CTR274"/>
    <mergeCell ref="CSE274:CSH274"/>
    <mergeCell ref="CSI274:CSL274"/>
    <mergeCell ref="CSM274:CSP274"/>
    <mergeCell ref="CSQ274:CST274"/>
    <mergeCell ref="CSU274:CSX274"/>
    <mergeCell ref="DCE274:DCH274"/>
    <mergeCell ref="DCI274:DCL274"/>
    <mergeCell ref="DCM274:DCP274"/>
    <mergeCell ref="DCQ274:DCT274"/>
    <mergeCell ref="DCU274:DCX274"/>
    <mergeCell ref="DBK274:DBN274"/>
    <mergeCell ref="DBO274:DBR274"/>
    <mergeCell ref="DBS274:DBV274"/>
    <mergeCell ref="DBW274:DBZ274"/>
    <mergeCell ref="DCA274:DCD274"/>
    <mergeCell ref="DAQ274:DAT274"/>
    <mergeCell ref="DAU274:DAX274"/>
    <mergeCell ref="DAY274:DBB274"/>
    <mergeCell ref="DBC274:DBF274"/>
    <mergeCell ref="DBG274:DBJ274"/>
    <mergeCell ref="CZW274:CZZ274"/>
    <mergeCell ref="DAA274:DAD274"/>
    <mergeCell ref="DAE274:DAH274"/>
    <mergeCell ref="DAI274:DAL274"/>
    <mergeCell ref="DAM274:DAP274"/>
    <mergeCell ref="CZC274:CZF274"/>
    <mergeCell ref="CZG274:CZJ274"/>
    <mergeCell ref="CZK274:CZN274"/>
    <mergeCell ref="CZO274:CZR274"/>
    <mergeCell ref="CZS274:CZV274"/>
    <mergeCell ref="CYI274:CYL274"/>
    <mergeCell ref="CYM274:CYP274"/>
    <mergeCell ref="CYQ274:CYT274"/>
    <mergeCell ref="CYU274:CYX274"/>
    <mergeCell ref="CYY274:CZB274"/>
    <mergeCell ref="CXO274:CXR274"/>
    <mergeCell ref="CXS274:CXV274"/>
    <mergeCell ref="CXW274:CXZ274"/>
    <mergeCell ref="CYA274:CYD274"/>
    <mergeCell ref="CYE274:CYH274"/>
    <mergeCell ref="DHO274:DHR274"/>
    <mergeCell ref="DHS274:DHV274"/>
    <mergeCell ref="DHW274:DHZ274"/>
    <mergeCell ref="DIA274:DID274"/>
    <mergeCell ref="DIE274:DIH274"/>
    <mergeCell ref="DGU274:DGX274"/>
    <mergeCell ref="DGY274:DHB274"/>
    <mergeCell ref="DHC274:DHF274"/>
    <mergeCell ref="DHG274:DHJ274"/>
    <mergeCell ref="DHK274:DHN274"/>
    <mergeCell ref="DGA274:DGD274"/>
    <mergeCell ref="DGE274:DGH274"/>
    <mergeCell ref="DGI274:DGL274"/>
    <mergeCell ref="DGM274:DGP274"/>
    <mergeCell ref="DGQ274:DGT274"/>
    <mergeCell ref="DFG274:DFJ274"/>
    <mergeCell ref="DFK274:DFN274"/>
    <mergeCell ref="DFO274:DFR274"/>
    <mergeCell ref="DFS274:DFV274"/>
    <mergeCell ref="DFW274:DFZ274"/>
    <mergeCell ref="DEM274:DEP274"/>
    <mergeCell ref="DEQ274:DET274"/>
    <mergeCell ref="DEU274:DEX274"/>
    <mergeCell ref="DEY274:DFB274"/>
    <mergeCell ref="DFC274:DFF274"/>
    <mergeCell ref="DDS274:DDV274"/>
    <mergeCell ref="DDW274:DDZ274"/>
    <mergeCell ref="DEA274:DED274"/>
    <mergeCell ref="DEE274:DEH274"/>
    <mergeCell ref="DEI274:DEL274"/>
    <mergeCell ref="DCY274:DDB274"/>
    <mergeCell ref="DDC274:DDF274"/>
    <mergeCell ref="DDG274:DDJ274"/>
    <mergeCell ref="DDK274:DDN274"/>
    <mergeCell ref="DDO274:DDR274"/>
    <mergeCell ref="DMY274:DNB274"/>
    <mergeCell ref="DNC274:DNF274"/>
    <mergeCell ref="DNG274:DNJ274"/>
    <mergeCell ref="DNK274:DNN274"/>
    <mergeCell ref="DNO274:DNR274"/>
    <mergeCell ref="DME274:DMH274"/>
    <mergeCell ref="DMI274:DML274"/>
    <mergeCell ref="DMM274:DMP274"/>
    <mergeCell ref="DMQ274:DMT274"/>
    <mergeCell ref="DMU274:DMX274"/>
    <mergeCell ref="DLK274:DLN274"/>
    <mergeCell ref="DLO274:DLR274"/>
    <mergeCell ref="DLS274:DLV274"/>
    <mergeCell ref="DLW274:DLZ274"/>
    <mergeCell ref="DMA274:DMD274"/>
    <mergeCell ref="DKQ274:DKT274"/>
    <mergeCell ref="DKU274:DKX274"/>
    <mergeCell ref="DKY274:DLB274"/>
    <mergeCell ref="DLC274:DLF274"/>
    <mergeCell ref="DLG274:DLJ274"/>
    <mergeCell ref="DJW274:DJZ274"/>
    <mergeCell ref="DKA274:DKD274"/>
    <mergeCell ref="DKE274:DKH274"/>
    <mergeCell ref="DKI274:DKL274"/>
    <mergeCell ref="DKM274:DKP274"/>
    <mergeCell ref="DJC274:DJF274"/>
    <mergeCell ref="DJG274:DJJ274"/>
    <mergeCell ref="DJK274:DJN274"/>
    <mergeCell ref="DJO274:DJR274"/>
    <mergeCell ref="DJS274:DJV274"/>
    <mergeCell ref="DII274:DIL274"/>
    <mergeCell ref="DIM274:DIP274"/>
    <mergeCell ref="DIQ274:DIT274"/>
    <mergeCell ref="DIU274:DIX274"/>
    <mergeCell ref="DIY274:DJB274"/>
    <mergeCell ref="DSI274:DSL274"/>
    <mergeCell ref="DSM274:DSP274"/>
    <mergeCell ref="DSQ274:DST274"/>
    <mergeCell ref="DSU274:DSX274"/>
    <mergeCell ref="DSY274:DTB274"/>
    <mergeCell ref="DRO274:DRR274"/>
    <mergeCell ref="DRS274:DRV274"/>
    <mergeCell ref="DRW274:DRZ274"/>
    <mergeCell ref="DSA274:DSD274"/>
    <mergeCell ref="DSE274:DSH274"/>
    <mergeCell ref="DQU274:DQX274"/>
    <mergeCell ref="DQY274:DRB274"/>
    <mergeCell ref="DRC274:DRF274"/>
    <mergeCell ref="DRG274:DRJ274"/>
    <mergeCell ref="DRK274:DRN274"/>
    <mergeCell ref="DQA274:DQD274"/>
    <mergeCell ref="DQE274:DQH274"/>
    <mergeCell ref="DQI274:DQL274"/>
    <mergeCell ref="DQM274:DQP274"/>
    <mergeCell ref="DQQ274:DQT274"/>
    <mergeCell ref="DPG274:DPJ274"/>
    <mergeCell ref="DPK274:DPN274"/>
    <mergeCell ref="DPO274:DPR274"/>
    <mergeCell ref="DPS274:DPV274"/>
    <mergeCell ref="DPW274:DPZ274"/>
    <mergeCell ref="DOM274:DOP274"/>
    <mergeCell ref="DOQ274:DOT274"/>
    <mergeCell ref="DOU274:DOX274"/>
    <mergeCell ref="DOY274:DPB274"/>
    <mergeCell ref="DPC274:DPF274"/>
    <mergeCell ref="DNS274:DNV274"/>
    <mergeCell ref="DNW274:DNZ274"/>
    <mergeCell ref="DOA274:DOD274"/>
    <mergeCell ref="DOE274:DOH274"/>
    <mergeCell ref="DOI274:DOL274"/>
    <mergeCell ref="DXS274:DXV274"/>
    <mergeCell ref="DXW274:DXZ274"/>
    <mergeCell ref="DYA274:DYD274"/>
    <mergeCell ref="DYE274:DYH274"/>
    <mergeCell ref="DYI274:DYL274"/>
    <mergeCell ref="DWY274:DXB274"/>
    <mergeCell ref="DXC274:DXF274"/>
    <mergeCell ref="DXG274:DXJ274"/>
    <mergeCell ref="DXK274:DXN274"/>
    <mergeCell ref="DXO274:DXR274"/>
    <mergeCell ref="DWE274:DWH274"/>
    <mergeCell ref="DWI274:DWL274"/>
    <mergeCell ref="DWM274:DWP274"/>
    <mergeCell ref="DWQ274:DWT274"/>
    <mergeCell ref="DWU274:DWX274"/>
    <mergeCell ref="DVK274:DVN274"/>
    <mergeCell ref="DVO274:DVR274"/>
    <mergeCell ref="DVS274:DVV274"/>
    <mergeCell ref="DVW274:DVZ274"/>
    <mergeCell ref="DWA274:DWD274"/>
    <mergeCell ref="DUQ274:DUT274"/>
    <mergeCell ref="DUU274:DUX274"/>
    <mergeCell ref="DUY274:DVB274"/>
    <mergeCell ref="DVC274:DVF274"/>
    <mergeCell ref="DVG274:DVJ274"/>
    <mergeCell ref="DTW274:DTZ274"/>
    <mergeCell ref="DUA274:DUD274"/>
    <mergeCell ref="DUE274:DUH274"/>
    <mergeCell ref="DUI274:DUL274"/>
    <mergeCell ref="DUM274:DUP274"/>
    <mergeCell ref="DTC274:DTF274"/>
    <mergeCell ref="DTG274:DTJ274"/>
    <mergeCell ref="DTK274:DTN274"/>
    <mergeCell ref="DTO274:DTR274"/>
    <mergeCell ref="DTS274:DTV274"/>
    <mergeCell ref="EDC274:EDF274"/>
    <mergeCell ref="EDG274:EDJ274"/>
    <mergeCell ref="EDK274:EDN274"/>
    <mergeCell ref="EDO274:EDR274"/>
    <mergeCell ref="EDS274:EDV274"/>
    <mergeCell ref="ECI274:ECL274"/>
    <mergeCell ref="ECM274:ECP274"/>
    <mergeCell ref="ECQ274:ECT274"/>
    <mergeCell ref="ECU274:ECX274"/>
    <mergeCell ref="ECY274:EDB274"/>
    <mergeCell ref="EBO274:EBR274"/>
    <mergeCell ref="EBS274:EBV274"/>
    <mergeCell ref="EBW274:EBZ274"/>
    <mergeCell ref="ECA274:ECD274"/>
    <mergeCell ref="ECE274:ECH274"/>
    <mergeCell ref="EAU274:EAX274"/>
    <mergeCell ref="EAY274:EBB274"/>
    <mergeCell ref="EBC274:EBF274"/>
    <mergeCell ref="EBG274:EBJ274"/>
    <mergeCell ref="EBK274:EBN274"/>
    <mergeCell ref="EAA274:EAD274"/>
    <mergeCell ref="EAE274:EAH274"/>
    <mergeCell ref="EAI274:EAL274"/>
    <mergeCell ref="EAM274:EAP274"/>
    <mergeCell ref="EAQ274:EAT274"/>
    <mergeCell ref="DZG274:DZJ274"/>
    <mergeCell ref="DZK274:DZN274"/>
    <mergeCell ref="DZO274:DZR274"/>
    <mergeCell ref="DZS274:DZV274"/>
    <mergeCell ref="DZW274:DZZ274"/>
    <mergeCell ref="DYM274:DYP274"/>
    <mergeCell ref="DYQ274:DYT274"/>
    <mergeCell ref="DYU274:DYX274"/>
    <mergeCell ref="DYY274:DZB274"/>
    <mergeCell ref="DZC274:DZF274"/>
    <mergeCell ref="EIM274:EIP274"/>
    <mergeCell ref="EIQ274:EIT274"/>
    <mergeCell ref="EIU274:EIX274"/>
    <mergeCell ref="EIY274:EJB274"/>
    <mergeCell ref="EJC274:EJF274"/>
    <mergeCell ref="EHS274:EHV274"/>
    <mergeCell ref="EHW274:EHZ274"/>
    <mergeCell ref="EIA274:EID274"/>
    <mergeCell ref="EIE274:EIH274"/>
    <mergeCell ref="EII274:EIL274"/>
    <mergeCell ref="EGY274:EHB274"/>
    <mergeCell ref="EHC274:EHF274"/>
    <mergeCell ref="EHG274:EHJ274"/>
    <mergeCell ref="EHK274:EHN274"/>
    <mergeCell ref="EHO274:EHR274"/>
    <mergeCell ref="EGE274:EGH274"/>
    <mergeCell ref="EGI274:EGL274"/>
    <mergeCell ref="EGM274:EGP274"/>
    <mergeCell ref="EGQ274:EGT274"/>
    <mergeCell ref="EGU274:EGX274"/>
    <mergeCell ref="EFK274:EFN274"/>
    <mergeCell ref="EFO274:EFR274"/>
    <mergeCell ref="EFS274:EFV274"/>
    <mergeCell ref="EFW274:EFZ274"/>
    <mergeCell ref="EGA274:EGD274"/>
    <mergeCell ref="EEQ274:EET274"/>
    <mergeCell ref="EEU274:EEX274"/>
    <mergeCell ref="EEY274:EFB274"/>
    <mergeCell ref="EFC274:EFF274"/>
    <mergeCell ref="EFG274:EFJ274"/>
    <mergeCell ref="EDW274:EDZ274"/>
    <mergeCell ref="EEA274:EED274"/>
    <mergeCell ref="EEE274:EEH274"/>
    <mergeCell ref="EEI274:EEL274"/>
    <mergeCell ref="EEM274:EEP274"/>
    <mergeCell ref="ENW274:ENZ274"/>
    <mergeCell ref="EOA274:EOD274"/>
    <mergeCell ref="EOE274:EOH274"/>
    <mergeCell ref="EOI274:EOL274"/>
    <mergeCell ref="EOM274:EOP274"/>
    <mergeCell ref="ENC274:ENF274"/>
    <mergeCell ref="ENG274:ENJ274"/>
    <mergeCell ref="ENK274:ENN274"/>
    <mergeCell ref="ENO274:ENR274"/>
    <mergeCell ref="ENS274:ENV274"/>
    <mergeCell ref="EMI274:EML274"/>
    <mergeCell ref="EMM274:EMP274"/>
    <mergeCell ref="EMQ274:EMT274"/>
    <mergeCell ref="EMU274:EMX274"/>
    <mergeCell ref="EMY274:ENB274"/>
    <mergeCell ref="ELO274:ELR274"/>
    <mergeCell ref="ELS274:ELV274"/>
    <mergeCell ref="ELW274:ELZ274"/>
    <mergeCell ref="EMA274:EMD274"/>
    <mergeCell ref="EME274:EMH274"/>
    <mergeCell ref="EKU274:EKX274"/>
    <mergeCell ref="EKY274:ELB274"/>
    <mergeCell ref="ELC274:ELF274"/>
    <mergeCell ref="ELG274:ELJ274"/>
    <mergeCell ref="ELK274:ELN274"/>
    <mergeCell ref="EKA274:EKD274"/>
    <mergeCell ref="EKE274:EKH274"/>
    <mergeCell ref="EKI274:EKL274"/>
    <mergeCell ref="EKM274:EKP274"/>
    <mergeCell ref="EKQ274:EKT274"/>
    <mergeCell ref="EJG274:EJJ274"/>
    <mergeCell ref="EJK274:EJN274"/>
    <mergeCell ref="EJO274:EJR274"/>
    <mergeCell ref="EJS274:EJV274"/>
    <mergeCell ref="EJW274:EJZ274"/>
    <mergeCell ref="ETG274:ETJ274"/>
    <mergeCell ref="ETK274:ETN274"/>
    <mergeCell ref="ETO274:ETR274"/>
    <mergeCell ref="ETS274:ETV274"/>
    <mergeCell ref="ETW274:ETZ274"/>
    <mergeCell ref="ESM274:ESP274"/>
    <mergeCell ref="ESQ274:EST274"/>
    <mergeCell ref="ESU274:ESX274"/>
    <mergeCell ref="ESY274:ETB274"/>
    <mergeCell ref="ETC274:ETF274"/>
    <mergeCell ref="ERS274:ERV274"/>
    <mergeCell ref="ERW274:ERZ274"/>
    <mergeCell ref="ESA274:ESD274"/>
    <mergeCell ref="ESE274:ESH274"/>
    <mergeCell ref="ESI274:ESL274"/>
    <mergeCell ref="EQY274:ERB274"/>
    <mergeCell ref="ERC274:ERF274"/>
    <mergeCell ref="ERG274:ERJ274"/>
    <mergeCell ref="ERK274:ERN274"/>
    <mergeCell ref="ERO274:ERR274"/>
    <mergeCell ref="EQE274:EQH274"/>
    <mergeCell ref="EQI274:EQL274"/>
    <mergeCell ref="EQM274:EQP274"/>
    <mergeCell ref="EQQ274:EQT274"/>
    <mergeCell ref="EQU274:EQX274"/>
    <mergeCell ref="EPK274:EPN274"/>
    <mergeCell ref="EPO274:EPR274"/>
    <mergeCell ref="EPS274:EPV274"/>
    <mergeCell ref="EPW274:EPZ274"/>
    <mergeCell ref="EQA274:EQD274"/>
    <mergeCell ref="EOQ274:EOT274"/>
    <mergeCell ref="EOU274:EOX274"/>
    <mergeCell ref="EOY274:EPB274"/>
    <mergeCell ref="EPC274:EPF274"/>
    <mergeCell ref="EPG274:EPJ274"/>
    <mergeCell ref="EYQ274:EYT274"/>
    <mergeCell ref="EYU274:EYX274"/>
    <mergeCell ref="EYY274:EZB274"/>
    <mergeCell ref="EZC274:EZF274"/>
    <mergeCell ref="EZG274:EZJ274"/>
    <mergeCell ref="EXW274:EXZ274"/>
    <mergeCell ref="EYA274:EYD274"/>
    <mergeCell ref="EYE274:EYH274"/>
    <mergeCell ref="EYI274:EYL274"/>
    <mergeCell ref="EYM274:EYP274"/>
    <mergeCell ref="EXC274:EXF274"/>
    <mergeCell ref="EXG274:EXJ274"/>
    <mergeCell ref="EXK274:EXN274"/>
    <mergeCell ref="EXO274:EXR274"/>
    <mergeCell ref="EXS274:EXV274"/>
    <mergeCell ref="EWI274:EWL274"/>
    <mergeCell ref="EWM274:EWP274"/>
    <mergeCell ref="EWQ274:EWT274"/>
    <mergeCell ref="EWU274:EWX274"/>
    <mergeCell ref="EWY274:EXB274"/>
    <mergeCell ref="EVO274:EVR274"/>
    <mergeCell ref="EVS274:EVV274"/>
    <mergeCell ref="EVW274:EVZ274"/>
    <mergeCell ref="EWA274:EWD274"/>
    <mergeCell ref="EWE274:EWH274"/>
    <mergeCell ref="EUU274:EUX274"/>
    <mergeCell ref="EUY274:EVB274"/>
    <mergeCell ref="EVC274:EVF274"/>
    <mergeCell ref="EVG274:EVJ274"/>
    <mergeCell ref="EVK274:EVN274"/>
    <mergeCell ref="EUA274:EUD274"/>
    <mergeCell ref="EUE274:EUH274"/>
    <mergeCell ref="EUI274:EUL274"/>
    <mergeCell ref="EUM274:EUP274"/>
    <mergeCell ref="EUQ274:EUT274"/>
    <mergeCell ref="FEA274:FED274"/>
    <mergeCell ref="FEE274:FEH274"/>
    <mergeCell ref="FEI274:FEL274"/>
    <mergeCell ref="FEM274:FEP274"/>
    <mergeCell ref="FEQ274:FET274"/>
    <mergeCell ref="FDG274:FDJ274"/>
    <mergeCell ref="FDK274:FDN274"/>
    <mergeCell ref="FDO274:FDR274"/>
    <mergeCell ref="FDS274:FDV274"/>
    <mergeCell ref="FDW274:FDZ274"/>
    <mergeCell ref="FCM274:FCP274"/>
    <mergeCell ref="FCQ274:FCT274"/>
    <mergeCell ref="FCU274:FCX274"/>
    <mergeCell ref="FCY274:FDB274"/>
    <mergeCell ref="FDC274:FDF274"/>
    <mergeCell ref="FBS274:FBV274"/>
    <mergeCell ref="FBW274:FBZ274"/>
    <mergeCell ref="FCA274:FCD274"/>
    <mergeCell ref="FCE274:FCH274"/>
    <mergeCell ref="FCI274:FCL274"/>
    <mergeCell ref="FAY274:FBB274"/>
    <mergeCell ref="FBC274:FBF274"/>
    <mergeCell ref="FBG274:FBJ274"/>
    <mergeCell ref="FBK274:FBN274"/>
    <mergeCell ref="FBO274:FBR274"/>
    <mergeCell ref="FAE274:FAH274"/>
    <mergeCell ref="FAI274:FAL274"/>
    <mergeCell ref="FAM274:FAP274"/>
    <mergeCell ref="FAQ274:FAT274"/>
    <mergeCell ref="FAU274:FAX274"/>
    <mergeCell ref="EZK274:EZN274"/>
    <mergeCell ref="EZO274:EZR274"/>
    <mergeCell ref="EZS274:EZV274"/>
    <mergeCell ref="EZW274:EZZ274"/>
    <mergeCell ref="FAA274:FAD274"/>
    <mergeCell ref="FJK274:FJN274"/>
    <mergeCell ref="FJO274:FJR274"/>
    <mergeCell ref="FJS274:FJV274"/>
    <mergeCell ref="FJW274:FJZ274"/>
    <mergeCell ref="FKA274:FKD274"/>
    <mergeCell ref="FIQ274:FIT274"/>
    <mergeCell ref="FIU274:FIX274"/>
    <mergeCell ref="FIY274:FJB274"/>
    <mergeCell ref="FJC274:FJF274"/>
    <mergeCell ref="FJG274:FJJ274"/>
    <mergeCell ref="FHW274:FHZ274"/>
    <mergeCell ref="FIA274:FID274"/>
    <mergeCell ref="FIE274:FIH274"/>
    <mergeCell ref="FII274:FIL274"/>
    <mergeCell ref="FIM274:FIP274"/>
    <mergeCell ref="FHC274:FHF274"/>
    <mergeCell ref="FHG274:FHJ274"/>
    <mergeCell ref="FHK274:FHN274"/>
    <mergeCell ref="FHO274:FHR274"/>
    <mergeCell ref="FHS274:FHV274"/>
    <mergeCell ref="FGI274:FGL274"/>
    <mergeCell ref="FGM274:FGP274"/>
    <mergeCell ref="FGQ274:FGT274"/>
    <mergeCell ref="FGU274:FGX274"/>
    <mergeCell ref="FGY274:FHB274"/>
    <mergeCell ref="FFO274:FFR274"/>
    <mergeCell ref="FFS274:FFV274"/>
    <mergeCell ref="FFW274:FFZ274"/>
    <mergeCell ref="FGA274:FGD274"/>
    <mergeCell ref="FGE274:FGH274"/>
    <mergeCell ref="FEU274:FEX274"/>
    <mergeCell ref="FEY274:FFB274"/>
    <mergeCell ref="FFC274:FFF274"/>
    <mergeCell ref="FFG274:FFJ274"/>
    <mergeCell ref="FFK274:FFN274"/>
    <mergeCell ref="FOU274:FOX274"/>
    <mergeCell ref="FOY274:FPB274"/>
    <mergeCell ref="FPC274:FPF274"/>
    <mergeCell ref="FPG274:FPJ274"/>
    <mergeCell ref="FPK274:FPN274"/>
    <mergeCell ref="FOA274:FOD274"/>
    <mergeCell ref="FOE274:FOH274"/>
    <mergeCell ref="FOI274:FOL274"/>
    <mergeCell ref="FOM274:FOP274"/>
    <mergeCell ref="FOQ274:FOT274"/>
    <mergeCell ref="FNG274:FNJ274"/>
    <mergeCell ref="FNK274:FNN274"/>
    <mergeCell ref="FNO274:FNR274"/>
    <mergeCell ref="FNS274:FNV274"/>
    <mergeCell ref="FNW274:FNZ274"/>
    <mergeCell ref="FMM274:FMP274"/>
    <mergeCell ref="FMQ274:FMT274"/>
    <mergeCell ref="FMU274:FMX274"/>
    <mergeCell ref="FMY274:FNB274"/>
    <mergeCell ref="FNC274:FNF274"/>
    <mergeCell ref="FLS274:FLV274"/>
    <mergeCell ref="FLW274:FLZ274"/>
    <mergeCell ref="FMA274:FMD274"/>
    <mergeCell ref="FME274:FMH274"/>
    <mergeCell ref="FMI274:FML274"/>
    <mergeCell ref="FKY274:FLB274"/>
    <mergeCell ref="FLC274:FLF274"/>
    <mergeCell ref="FLG274:FLJ274"/>
    <mergeCell ref="FLK274:FLN274"/>
    <mergeCell ref="FLO274:FLR274"/>
    <mergeCell ref="FKE274:FKH274"/>
    <mergeCell ref="FKI274:FKL274"/>
    <mergeCell ref="FKM274:FKP274"/>
    <mergeCell ref="FKQ274:FKT274"/>
    <mergeCell ref="FKU274:FKX274"/>
    <mergeCell ref="FUE274:FUH274"/>
    <mergeCell ref="FUI274:FUL274"/>
    <mergeCell ref="FUM274:FUP274"/>
    <mergeCell ref="FUQ274:FUT274"/>
    <mergeCell ref="FUU274:FUX274"/>
    <mergeCell ref="FTK274:FTN274"/>
    <mergeCell ref="FTO274:FTR274"/>
    <mergeCell ref="FTS274:FTV274"/>
    <mergeCell ref="FTW274:FTZ274"/>
    <mergeCell ref="FUA274:FUD274"/>
    <mergeCell ref="FSQ274:FST274"/>
    <mergeCell ref="FSU274:FSX274"/>
    <mergeCell ref="FSY274:FTB274"/>
    <mergeCell ref="FTC274:FTF274"/>
    <mergeCell ref="FTG274:FTJ274"/>
    <mergeCell ref="FRW274:FRZ274"/>
    <mergeCell ref="FSA274:FSD274"/>
    <mergeCell ref="FSE274:FSH274"/>
    <mergeCell ref="FSI274:FSL274"/>
    <mergeCell ref="FSM274:FSP274"/>
    <mergeCell ref="FRC274:FRF274"/>
    <mergeCell ref="FRG274:FRJ274"/>
    <mergeCell ref="FRK274:FRN274"/>
    <mergeCell ref="FRO274:FRR274"/>
    <mergeCell ref="FRS274:FRV274"/>
    <mergeCell ref="FQI274:FQL274"/>
    <mergeCell ref="FQM274:FQP274"/>
    <mergeCell ref="FQQ274:FQT274"/>
    <mergeCell ref="FQU274:FQX274"/>
    <mergeCell ref="FQY274:FRB274"/>
    <mergeCell ref="FPO274:FPR274"/>
    <mergeCell ref="FPS274:FPV274"/>
    <mergeCell ref="FPW274:FPZ274"/>
    <mergeCell ref="FQA274:FQD274"/>
    <mergeCell ref="FQE274:FQH274"/>
    <mergeCell ref="FZO274:FZR274"/>
    <mergeCell ref="FZS274:FZV274"/>
    <mergeCell ref="FZW274:FZZ274"/>
    <mergeCell ref="GAA274:GAD274"/>
    <mergeCell ref="GAE274:GAH274"/>
    <mergeCell ref="FYU274:FYX274"/>
    <mergeCell ref="FYY274:FZB274"/>
    <mergeCell ref="FZC274:FZF274"/>
    <mergeCell ref="FZG274:FZJ274"/>
    <mergeCell ref="FZK274:FZN274"/>
    <mergeCell ref="FYA274:FYD274"/>
    <mergeCell ref="FYE274:FYH274"/>
    <mergeCell ref="FYI274:FYL274"/>
    <mergeCell ref="FYM274:FYP274"/>
    <mergeCell ref="FYQ274:FYT274"/>
    <mergeCell ref="FXG274:FXJ274"/>
    <mergeCell ref="FXK274:FXN274"/>
    <mergeCell ref="FXO274:FXR274"/>
    <mergeCell ref="FXS274:FXV274"/>
    <mergeCell ref="FXW274:FXZ274"/>
    <mergeCell ref="FWM274:FWP274"/>
    <mergeCell ref="FWQ274:FWT274"/>
    <mergeCell ref="FWU274:FWX274"/>
    <mergeCell ref="FWY274:FXB274"/>
    <mergeCell ref="FXC274:FXF274"/>
    <mergeCell ref="FVS274:FVV274"/>
    <mergeCell ref="FVW274:FVZ274"/>
    <mergeCell ref="FWA274:FWD274"/>
    <mergeCell ref="FWE274:FWH274"/>
    <mergeCell ref="FWI274:FWL274"/>
    <mergeCell ref="FUY274:FVB274"/>
    <mergeCell ref="FVC274:FVF274"/>
    <mergeCell ref="FVG274:FVJ274"/>
    <mergeCell ref="FVK274:FVN274"/>
    <mergeCell ref="FVO274:FVR274"/>
    <mergeCell ref="GEY274:GFB274"/>
    <mergeCell ref="GFC274:GFF274"/>
    <mergeCell ref="GFG274:GFJ274"/>
    <mergeCell ref="GFK274:GFN274"/>
    <mergeCell ref="GFO274:GFR274"/>
    <mergeCell ref="GEE274:GEH274"/>
    <mergeCell ref="GEI274:GEL274"/>
    <mergeCell ref="GEM274:GEP274"/>
    <mergeCell ref="GEQ274:GET274"/>
    <mergeCell ref="GEU274:GEX274"/>
    <mergeCell ref="GDK274:GDN274"/>
    <mergeCell ref="GDO274:GDR274"/>
    <mergeCell ref="GDS274:GDV274"/>
    <mergeCell ref="GDW274:GDZ274"/>
    <mergeCell ref="GEA274:GED274"/>
    <mergeCell ref="GCQ274:GCT274"/>
    <mergeCell ref="GCU274:GCX274"/>
    <mergeCell ref="GCY274:GDB274"/>
    <mergeCell ref="GDC274:GDF274"/>
    <mergeCell ref="GDG274:GDJ274"/>
    <mergeCell ref="GBW274:GBZ274"/>
    <mergeCell ref="GCA274:GCD274"/>
    <mergeCell ref="GCE274:GCH274"/>
    <mergeCell ref="GCI274:GCL274"/>
    <mergeCell ref="GCM274:GCP274"/>
    <mergeCell ref="GBC274:GBF274"/>
    <mergeCell ref="GBG274:GBJ274"/>
    <mergeCell ref="GBK274:GBN274"/>
    <mergeCell ref="GBO274:GBR274"/>
    <mergeCell ref="GBS274:GBV274"/>
    <mergeCell ref="GAI274:GAL274"/>
    <mergeCell ref="GAM274:GAP274"/>
    <mergeCell ref="GAQ274:GAT274"/>
    <mergeCell ref="GAU274:GAX274"/>
    <mergeCell ref="GAY274:GBB274"/>
    <mergeCell ref="GKI274:GKL274"/>
    <mergeCell ref="GKM274:GKP274"/>
    <mergeCell ref="GKQ274:GKT274"/>
    <mergeCell ref="GKU274:GKX274"/>
    <mergeCell ref="GKY274:GLB274"/>
    <mergeCell ref="GJO274:GJR274"/>
    <mergeCell ref="GJS274:GJV274"/>
    <mergeCell ref="GJW274:GJZ274"/>
    <mergeCell ref="GKA274:GKD274"/>
    <mergeCell ref="GKE274:GKH274"/>
    <mergeCell ref="GIU274:GIX274"/>
    <mergeCell ref="GIY274:GJB274"/>
    <mergeCell ref="GJC274:GJF274"/>
    <mergeCell ref="GJG274:GJJ274"/>
    <mergeCell ref="GJK274:GJN274"/>
    <mergeCell ref="GIA274:GID274"/>
    <mergeCell ref="GIE274:GIH274"/>
    <mergeCell ref="GII274:GIL274"/>
    <mergeCell ref="GIM274:GIP274"/>
    <mergeCell ref="GIQ274:GIT274"/>
    <mergeCell ref="GHG274:GHJ274"/>
    <mergeCell ref="GHK274:GHN274"/>
    <mergeCell ref="GHO274:GHR274"/>
    <mergeCell ref="GHS274:GHV274"/>
    <mergeCell ref="GHW274:GHZ274"/>
    <mergeCell ref="GGM274:GGP274"/>
    <mergeCell ref="GGQ274:GGT274"/>
    <mergeCell ref="GGU274:GGX274"/>
    <mergeCell ref="GGY274:GHB274"/>
    <mergeCell ref="GHC274:GHF274"/>
    <mergeCell ref="GFS274:GFV274"/>
    <mergeCell ref="GFW274:GFZ274"/>
    <mergeCell ref="GGA274:GGD274"/>
    <mergeCell ref="GGE274:GGH274"/>
    <mergeCell ref="GGI274:GGL274"/>
    <mergeCell ref="GPS274:GPV274"/>
    <mergeCell ref="GPW274:GPZ274"/>
    <mergeCell ref="GQA274:GQD274"/>
    <mergeCell ref="GQE274:GQH274"/>
    <mergeCell ref="GQI274:GQL274"/>
    <mergeCell ref="GOY274:GPB274"/>
    <mergeCell ref="GPC274:GPF274"/>
    <mergeCell ref="GPG274:GPJ274"/>
    <mergeCell ref="GPK274:GPN274"/>
    <mergeCell ref="GPO274:GPR274"/>
    <mergeCell ref="GOE274:GOH274"/>
    <mergeCell ref="GOI274:GOL274"/>
    <mergeCell ref="GOM274:GOP274"/>
    <mergeCell ref="GOQ274:GOT274"/>
    <mergeCell ref="GOU274:GOX274"/>
    <mergeCell ref="GNK274:GNN274"/>
    <mergeCell ref="GNO274:GNR274"/>
    <mergeCell ref="GNS274:GNV274"/>
    <mergeCell ref="GNW274:GNZ274"/>
    <mergeCell ref="GOA274:GOD274"/>
    <mergeCell ref="GMQ274:GMT274"/>
    <mergeCell ref="GMU274:GMX274"/>
    <mergeCell ref="GMY274:GNB274"/>
    <mergeCell ref="GNC274:GNF274"/>
    <mergeCell ref="GNG274:GNJ274"/>
    <mergeCell ref="GLW274:GLZ274"/>
    <mergeCell ref="GMA274:GMD274"/>
    <mergeCell ref="GME274:GMH274"/>
    <mergeCell ref="GMI274:GML274"/>
    <mergeCell ref="GMM274:GMP274"/>
    <mergeCell ref="GLC274:GLF274"/>
    <mergeCell ref="GLG274:GLJ274"/>
    <mergeCell ref="GLK274:GLN274"/>
    <mergeCell ref="GLO274:GLR274"/>
    <mergeCell ref="GLS274:GLV274"/>
    <mergeCell ref="GVC274:GVF274"/>
    <mergeCell ref="GVG274:GVJ274"/>
    <mergeCell ref="GVK274:GVN274"/>
    <mergeCell ref="GVO274:GVR274"/>
    <mergeCell ref="GVS274:GVV274"/>
    <mergeCell ref="GUI274:GUL274"/>
    <mergeCell ref="GUM274:GUP274"/>
    <mergeCell ref="GUQ274:GUT274"/>
    <mergeCell ref="GUU274:GUX274"/>
    <mergeCell ref="GUY274:GVB274"/>
    <mergeCell ref="GTO274:GTR274"/>
    <mergeCell ref="GTS274:GTV274"/>
    <mergeCell ref="GTW274:GTZ274"/>
    <mergeCell ref="GUA274:GUD274"/>
    <mergeCell ref="GUE274:GUH274"/>
    <mergeCell ref="GSU274:GSX274"/>
    <mergeCell ref="GSY274:GTB274"/>
    <mergeCell ref="GTC274:GTF274"/>
    <mergeCell ref="GTG274:GTJ274"/>
    <mergeCell ref="GTK274:GTN274"/>
    <mergeCell ref="GSA274:GSD274"/>
    <mergeCell ref="GSE274:GSH274"/>
    <mergeCell ref="GSI274:GSL274"/>
    <mergeCell ref="GSM274:GSP274"/>
    <mergeCell ref="GSQ274:GST274"/>
    <mergeCell ref="GRG274:GRJ274"/>
    <mergeCell ref="GRK274:GRN274"/>
    <mergeCell ref="GRO274:GRR274"/>
    <mergeCell ref="GRS274:GRV274"/>
    <mergeCell ref="GRW274:GRZ274"/>
    <mergeCell ref="GQM274:GQP274"/>
    <mergeCell ref="GQQ274:GQT274"/>
    <mergeCell ref="GQU274:GQX274"/>
    <mergeCell ref="GQY274:GRB274"/>
    <mergeCell ref="GRC274:GRF274"/>
    <mergeCell ref="HAM274:HAP274"/>
    <mergeCell ref="HAQ274:HAT274"/>
    <mergeCell ref="HAU274:HAX274"/>
    <mergeCell ref="HAY274:HBB274"/>
    <mergeCell ref="HBC274:HBF274"/>
    <mergeCell ref="GZS274:GZV274"/>
    <mergeCell ref="GZW274:GZZ274"/>
    <mergeCell ref="HAA274:HAD274"/>
    <mergeCell ref="HAE274:HAH274"/>
    <mergeCell ref="HAI274:HAL274"/>
    <mergeCell ref="GYY274:GZB274"/>
    <mergeCell ref="GZC274:GZF274"/>
    <mergeCell ref="GZG274:GZJ274"/>
    <mergeCell ref="GZK274:GZN274"/>
    <mergeCell ref="GZO274:GZR274"/>
    <mergeCell ref="GYE274:GYH274"/>
    <mergeCell ref="GYI274:GYL274"/>
    <mergeCell ref="GYM274:GYP274"/>
    <mergeCell ref="GYQ274:GYT274"/>
    <mergeCell ref="GYU274:GYX274"/>
    <mergeCell ref="GXK274:GXN274"/>
    <mergeCell ref="GXO274:GXR274"/>
    <mergeCell ref="GXS274:GXV274"/>
    <mergeCell ref="GXW274:GXZ274"/>
    <mergeCell ref="GYA274:GYD274"/>
    <mergeCell ref="GWQ274:GWT274"/>
    <mergeCell ref="GWU274:GWX274"/>
    <mergeCell ref="GWY274:GXB274"/>
    <mergeCell ref="GXC274:GXF274"/>
    <mergeCell ref="GXG274:GXJ274"/>
    <mergeCell ref="GVW274:GVZ274"/>
    <mergeCell ref="GWA274:GWD274"/>
    <mergeCell ref="GWE274:GWH274"/>
    <mergeCell ref="GWI274:GWL274"/>
    <mergeCell ref="GWM274:GWP274"/>
    <mergeCell ref="HFW274:HFZ274"/>
    <mergeCell ref="HGA274:HGD274"/>
    <mergeCell ref="HGE274:HGH274"/>
    <mergeCell ref="HGI274:HGL274"/>
    <mergeCell ref="HGM274:HGP274"/>
    <mergeCell ref="HFC274:HFF274"/>
    <mergeCell ref="HFG274:HFJ274"/>
    <mergeCell ref="HFK274:HFN274"/>
    <mergeCell ref="HFO274:HFR274"/>
    <mergeCell ref="HFS274:HFV274"/>
    <mergeCell ref="HEI274:HEL274"/>
    <mergeCell ref="HEM274:HEP274"/>
    <mergeCell ref="HEQ274:HET274"/>
    <mergeCell ref="HEU274:HEX274"/>
    <mergeCell ref="HEY274:HFB274"/>
    <mergeCell ref="HDO274:HDR274"/>
    <mergeCell ref="HDS274:HDV274"/>
    <mergeCell ref="HDW274:HDZ274"/>
    <mergeCell ref="HEA274:HED274"/>
    <mergeCell ref="HEE274:HEH274"/>
    <mergeCell ref="HCU274:HCX274"/>
    <mergeCell ref="HCY274:HDB274"/>
    <mergeCell ref="HDC274:HDF274"/>
    <mergeCell ref="HDG274:HDJ274"/>
    <mergeCell ref="HDK274:HDN274"/>
    <mergeCell ref="HCA274:HCD274"/>
    <mergeCell ref="HCE274:HCH274"/>
    <mergeCell ref="HCI274:HCL274"/>
    <mergeCell ref="HCM274:HCP274"/>
    <mergeCell ref="HCQ274:HCT274"/>
    <mergeCell ref="HBG274:HBJ274"/>
    <mergeCell ref="HBK274:HBN274"/>
    <mergeCell ref="HBO274:HBR274"/>
    <mergeCell ref="HBS274:HBV274"/>
    <mergeCell ref="HBW274:HBZ274"/>
    <mergeCell ref="HLG274:HLJ274"/>
    <mergeCell ref="HLK274:HLN274"/>
    <mergeCell ref="HLO274:HLR274"/>
    <mergeCell ref="HLS274:HLV274"/>
    <mergeCell ref="HLW274:HLZ274"/>
    <mergeCell ref="HKM274:HKP274"/>
    <mergeCell ref="HKQ274:HKT274"/>
    <mergeCell ref="HKU274:HKX274"/>
    <mergeCell ref="HKY274:HLB274"/>
    <mergeCell ref="HLC274:HLF274"/>
    <mergeCell ref="HJS274:HJV274"/>
    <mergeCell ref="HJW274:HJZ274"/>
    <mergeCell ref="HKA274:HKD274"/>
    <mergeCell ref="HKE274:HKH274"/>
    <mergeCell ref="HKI274:HKL274"/>
    <mergeCell ref="HIY274:HJB274"/>
    <mergeCell ref="HJC274:HJF274"/>
    <mergeCell ref="HJG274:HJJ274"/>
    <mergeCell ref="HJK274:HJN274"/>
    <mergeCell ref="HJO274:HJR274"/>
    <mergeCell ref="HIE274:HIH274"/>
    <mergeCell ref="HII274:HIL274"/>
    <mergeCell ref="HIM274:HIP274"/>
    <mergeCell ref="HIQ274:HIT274"/>
    <mergeCell ref="HIU274:HIX274"/>
    <mergeCell ref="HHK274:HHN274"/>
    <mergeCell ref="HHO274:HHR274"/>
    <mergeCell ref="HHS274:HHV274"/>
    <mergeCell ref="HHW274:HHZ274"/>
    <mergeCell ref="HIA274:HID274"/>
    <mergeCell ref="HGQ274:HGT274"/>
    <mergeCell ref="HGU274:HGX274"/>
    <mergeCell ref="HGY274:HHB274"/>
    <mergeCell ref="HHC274:HHF274"/>
    <mergeCell ref="HHG274:HHJ274"/>
    <mergeCell ref="HQQ274:HQT274"/>
    <mergeCell ref="HQU274:HQX274"/>
    <mergeCell ref="HQY274:HRB274"/>
    <mergeCell ref="HRC274:HRF274"/>
    <mergeCell ref="HRG274:HRJ274"/>
    <mergeCell ref="HPW274:HPZ274"/>
    <mergeCell ref="HQA274:HQD274"/>
    <mergeCell ref="HQE274:HQH274"/>
    <mergeCell ref="HQI274:HQL274"/>
    <mergeCell ref="HQM274:HQP274"/>
    <mergeCell ref="HPC274:HPF274"/>
    <mergeCell ref="HPG274:HPJ274"/>
    <mergeCell ref="HPK274:HPN274"/>
    <mergeCell ref="HPO274:HPR274"/>
    <mergeCell ref="HPS274:HPV274"/>
    <mergeCell ref="HOI274:HOL274"/>
    <mergeCell ref="HOM274:HOP274"/>
    <mergeCell ref="HOQ274:HOT274"/>
    <mergeCell ref="HOU274:HOX274"/>
    <mergeCell ref="HOY274:HPB274"/>
    <mergeCell ref="HNO274:HNR274"/>
    <mergeCell ref="HNS274:HNV274"/>
    <mergeCell ref="HNW274:HNZ274"/>
    <mergeCell ref="HOA274:HOD274"/>
    <mergeCell ref="HOE274:HOH274"/>
    <mergeCell ref="HMU274:HMX274"/>
    <mergeCell ref="HMY274:HNB274"/>
    <mergeCell ref="HNC274:HNF274"/>
    <mergeCell ref="HNG274:HNJ274"/>
    <mergeCell ref="HNK274:HNN274"/>
    <mergeCell ref="HMA274:HMD274"/>
    <mergeCell ref="HME274:HMH274"/>
    <mergeCell ref="HMI274:HML274"/>
    <mergeCell ref="HMM274:HMP274"/>
    <mergeCell ref="HMQ274:HMT274"/>
    <mergeCell ref="HWA274:HWD274"/>
    <mergeCell ref="HWE274:HWH274"/>
    <mergeCell ref="HWI274:HWL274"/>
    <mergeCell ref="HWM274:HWP274"/>
    <mergeCell ref="HWQ274:HWT274"/>
    <mergeCell ref="HVG274:HVJ274"/>
    <mergeCell ref="HVK274:HVN274"/>
    <mergeCell ref="HVO274:HVR274"/>
    <mergeCell ref="HVS274:HVV274"/>
    <mergeCell ref="HVW274:HVZ274"/>
    <mergeCell ref="HUM274:HUP274"/>
    <mergeCell ref="HUQ274:HUT274"/>
    <mergeCell ref="HUU274:HUX274"/>
    <mergeCell ref="HUY274:HVB274"/>
    <mergeCell ref="HVC274:HVF274"/>
    <mergeCell ref="HTS274:HTV274"/>
    <mergeCell ref="HTW274:HTZ274"/>
    <mergeCell ref="HUA274:HUD274"/>
    <mergeCell ref="HUE274:HUH274"/>
    <mergeCell ref="HUI274:HUL274"/>
    <mergeCell ref="HSY274:HTB274"/>
    <mergeCell ref="HTC274:HTF274"/>
    <mergeCell ref="HTG274:HTJ274"/>
    <mergeCell ref="HTK274:HTN274"/>
    <mergeCell ref="HTO274:HTR274"/>
    <mergeCell ref="HSE274:HSH274"/>
    <mergeCell ref="HSI274:HSL274"/>
    <mergeCell ref="HSM274:HSP274"/>
    <mergeCell ref="HSQ274:HST274"/>
    <mergeCell ref="HSU274:HSX274"/>
    <mergeCell ref="HRK274:HRN274"/>
    <mergeCell ref="HRO274:HRR274"/>
    <mergeCell ref="HRS274:HRV274"/>
    <mergeCell ref="HRW274:HRZ274"/>
    <mergeCell ref="HSA274:HSD274"/>
    <mergeCell ref="IBK274:IBN274"/>
    <mergeCell ref="IBO274:IBR274"/>
    <mergeCell ref="IBS274:IBV274"/>
    <mergeCell ref="IBW274:IBZ274"/>
    <mergeCell ref="ICA274:ICD274"/>
    <mergeCell ref="IAQ274:IAT274"/>
    <mergeCell ref="IAU274:IAX274"/>
    <mergeCell ref="IAY274:IBB274"/>
    <mergeCell ref="IBC274:IBF274"/>
    <mergeCell ref="IBG274:IBJ274"/>
    <mergeCell ref="HZW274:HZZ274"/>
    <mergeCell ref="IAA274:IAD274"/>
    <mergeCell ref="IAE274:IAH274"/>
    <mergeCell ref="IAI274:IAL274"/>
    <mergeCell ref="IAM274:IAP274"/>
    <mergeCell ref="HZC274:HZF274"/>
    <mergeCell ref="HZG274:HZJ274"/>
    <mergeCell ref="HZK274:HZN274"/>
    <mergeCell ref="HZO274:HZR274"/>
    <mergeCell ref="HZS274:HZV274"/>
    <mergeCell ref="HYI274:HYL274"/>
    <mergeCell ref="HYM274:HYP274"/>
    <mergeCell ref="HYQ274:HYT274"/>
    <mergeCell ref="HYU274:HYX274"/>
    <mergeCell ref="HYY274:HZB274"/>
    <mergeCell ref="HXO274:HXR274"/>
    <mergeCell ref="HXS274:HXV274"/>
    <mergeCell ref="HXW274:HXZ274"/>
    <mergeCell ref="HYA274:HYD274"/>
    <mergeCell ref="HYE274:HYH274"/>
    <mergeCell ref="HWU274:HWX274"/>
    <mergeCell ref="HWY274:HXB274"/>
    <mergeCell ref="HXC274:HXF274"/>
    <mergeCell ref="HXG274:HXJ274"/>
    <mergeCell ref="HXK274:HXN274"/>
    <mergeCell ref="IGU274:IGX274"/>
    <mergeCell ref="IGY274:IHB274"/>
    <mergeCell ref="IHC274:IHF274"/>
    <mergeCell ref="IHG274:IHJ274"/>
    <mergeCell ref="IHK274:IHN274"/>
    <mergeCell ref="IGA274:IGD274"/>
    <mergeCell ref="IGE274:IGH274"/>
    <mergeCell ref="IGI274:IGL274"/>
    <mergeCell ref="IGM274:IGP274"/>
    <mergeCell ref="IGQ274:IGT274"/>
    <mergeCell ref="IFG274:IFJ274"/>
    <mergeCell ref="IFK274:IFN274"/>
    <mergeCell ref="IFO274:IFR274"/>
    <mergeCell ref="IFS274:IFV274"/>
    <mergeCell ref="IFW274:IFZ274"/>
    <mergeCell ref="IEM274:IEP274"/>
    <mergeCell ref="IEQ274:IET274"/>
    <mergeCell ref="IEU274:IEX274"/>
    <mergeCell ref="IEY274:IFB274"/>
    <mergeCell ref="IFC274:IFF274"/>
    <mergeCell ref="IDS274:IDV274"/>
    <mergeCell ref="IDW274:IDZ274"/>
    <mergeCell ref="IEA274:IED274"/>
    <mergeCell ref="IEE274:IEH274"/>
    <mergeCell ref="IEI274:IEL274"/>
    <mergeCell ref="ICY274:IDB274"/>
    <mergeCell ref="IDC274:IDF274"/>
    <mergeCell ref="IDG274:IDJ274"/>
    <mergeCell ref="IDK274:IDN274"/>
    <mergeCell ref="IDO274:IDR274"/>
    <mergeCell ref="ICE274:ICH274"/>
    <mergeCell ref="ICI274:ICL274"/>
    <mergeCell ref="ICM274:ICP274"/>
    <mergeCell ref="ICQ274:ICT274"/>
    <mergeCell ref="ICU274:ICX274"/>
    <mergeCell ref="IME274:IMH274"/>
    <mergeCell ref="IMI274:IML274"/>
    <mergeCell ref="IMM274:IMP274"/>
    <mergeCell ref="IMQ274:IMT274"/>
    <mergeCell ref="IMU274:IMX274"/>
    <mergeCell ref="ILK274:ILN274"/>
    <mergeCell ref="ILO274:ILR274"/>
    <mergeCell ref="ILS274:ILV274"/>
    <mergeCell ref="ILW274:ILZ274"/>
    <mergeCell ref="IMA274:IMD274"/>
    <mergeCell ref="IKQ274:IKT274"/>
    <mergeCell ref="IKU274:IKX274"/>
    <mergeCell ref="IKY274:ILB274"/>
    <mergeCell ref="ILC274:ILF274"/>
    <mergeCell ref="ILG274:ILJ274"/>
    <mergeCell ref="IJW274:IJZ274"/>
    <mergeCell ref="IKA274:IKD274"/>
    <mergeCell ref="IKE274:IKH274"/>
    <mergeCell ref="IKI274:IKL274"/>
    <mergeCell ref="IKM274:IKP274"/>
    <mergeCell ref="IJC274:IJF274"/>
    <mergeCell ref="IJG274:IJJ274"/>
    <mergeCell ref="IJK274:IJN274"/>
    <mergeCell ref="IJO274:IJR274"/>
    <mergeCell ref="IJS274:IJV274"/>
    <mergeCell ref="III274:IIL274"/>
    <mergeCell ref="IIM274:IIP274"/>
    <mergeCell ref="IIQ274:IIT274"/>
    <mergeCell ref="IIU274:IIX274"/>
    <mergeCell ref="IIY274:IJB274"/>
    <mergeCell ref="IHO274:IHR274"/>
    <mergeCell ref="IHS274:IHV274"/>
    <mergeCell ref="IHW274:IHZ274"/>
    <mergeCell ref="IIA274:IID274"/>
    <mergeCell ref="IIE274:IIH274"/>
    <mergeCell ref="IRO274:IRR274"/>
    <mergeCell ref="IRS274:IRV274"/>
    <mergeCell ref="IRW274:IRZ274"/>
    <mergeCell ref="ISA274:ISD274"/>
    <mergeCell ref="ISE274:ISH274"/>
    <mergeCell ref="IQU274:IQX274"/>
    <mergeCell ref="IQY274:IRB274"/>
    <mergeCell ref="IRC274:IRF274"/>
    <mergeCell ref="IRG274:IRJ274"/>
    <mergeCell ref="IRK274:IRN274"/>
    <mergeCell ref="IQA274:IQD274"/>
    <mergeCell ref="IQE274:IQH274"/>
    <mergeCell ref="IQI274:IQL274"/>
    <mergeCell ref="IQM274:IQP274"/>
    <mergeCell ref="IQQ274:IQT274"/>
    <mergeCell ref="IPG274:IPJ274"/>
    <mergeCell ref="IPK274:IPN274"/>
    <mergeCell ref="IPO274:IPR274"/>
    <mergeCell ref="IPS274:IPV274"/>
    <mergeCell ref="IPW274:IPZ274"/>
    <mergeCell ref="IOM274:IOP274"/>
    <mergeCell ref="IOQ274:IOT274"/>
    <mergeCell ref="IOU274:IOX274"/>
    <mergeCell ref="IOY274:IPB274"/>
    <mergeCell ref="IPC274:IPF274"/>
    <mergeCell ref="INS274:INV274"/>
    <mergeCell ref="INW274:INZ274"/>
    <mergeCell ref="IOA274:IOD274"/>
    <mergeCell ref="IOE274:IOH274"/>
    <mergeCell ref="IOI274:IOL274"/>
    <mergeCell ref="IMY274:INB274"/>
    <mergeCell ref="INC274:INF274"/>
    <mergeCell ref="ING274:INJ274"/>
    <mergeCell ref="INK274:INN274"/>
    <mergeCell ref="INO274:INR274"/>
    <mergeCell ref="IWY274:IXB274"/>
    <mergeCell ref="IXC274:IXF274"/>
    <mergeCell ref="IXG274:IXJ274"/>
    <mergeCell ref="IXK274:IXN274"/>
    <mergeCell ref="IXO274:IXR274"/>
    <mergeCell ref="IWE274:IWH274"/>
    <mergeCell ref="IWI274:IWL274"/>
    <mergeCell ref="IWM274:IWP274"/>
    <mergeCell ref="IWQ274:IWT274"/>
    <mergeCell ref="IWU274:IWX274"/>
    <mergeCell ref="IVK274:IVN274"/>
    <mergeCell ref="IVO274:IVR274"/>
    <mergeCell ref="IVS274:IVV274"/>
    <mergeCell ref="IVW274:IVZ274"/>
    <mergeCell ref="IWA274:IWD274"/>
    <mergeCell ref="IUQ274:IUT274"/>
    <mergeCell ref="IUU274:IUX274"/>
    <mergeCell ref="IUY274:IVB274"/>
    <mergeCell ref="IVC274:IVF274"/>
    <mergeCell ref="IVG274:IVJ274"/>
    <mergeCell ref="ITW274:ITZ274"/>
    <mergeCell ref="IUA274:IUD274"/>
    <mergeCell ref="IUE274:IUH274"/>
    <mergeCell ref="IUI274:IUL274"/>
    <mergeCell ref="IUM274:IUP274"/>
    <mergeCell ref="ITC274:ITF274"/>
    <mergeCell ref="ITG274:ITJ274"/>
    <mergeCell ref="ITK274:ITN274"/>
    <mergeCell ref="ITO274:ITR274"/>
    <mergeCell ref="ITS274:ITV274"/>
    <mergeCell ref="ISI274:ISL274"/>
    <mergeCell ref="ISM274:ISP274"/>
    <mergeCell ref="ISQ274:IST274"/>
    <mergeCell ref="ISU274:ISX274"/>
    <mergeCell ref="ISY274:ITB274"/>
    <mergeCell ref="JCI274:JCL274"/>
    <mergeCell ref="JCM274:JCP274"/>
    <mergeCell ref="JCQ274:JCT274"/>
    <mergeCell ref="JCU274:JCX274"/>
    <mergeCell ref="JCY274:JDB274"/>
    <mergeCell ref="JBO274:JBR274"/>
    <mergeCell ref="JBS274:JBV274"/>
    <mergeCell ref="JBW274:JBZ274"/>
    <mergeCell ref="JCA274:JCD274"/>
    <mergeCell ref="JCE274:JCH274"/>
    <mergeCell ref="JAU274:JAX274"/>
    <mergeCell ref="JAY274:JBB274"/>
    <mergeCell ref="JBC274:JBF274"/>
    <mergeCell ref="JBG274:JBJ274"/>
    <mergeCell ref="JBK274:JBN274"/>
    <mergeCell ref="JAA274:JAD274"/>
    <mergeCell ref="JAE274:JAH274"/>
    <mergeCell ref="JAI274:JAL274"/>
    <mergeCell ref="JAM274:JAP274"/>
    <mergeCell ref="JAQ274:JAT274"/>
    <mergeCell ref="IZG274:IZJ274"/>
    <mergeCell ref="IZK274:IZN274"/>
    <mergeCell ref="IZO274:IZR274"/>
    <mergeCell ref="IZS274:IZV274"/>
    <mergeCell ref="IZW274:IZZ274"/>
    <mergeCell ref="IYM274:IYP274"/>
    <mergeCell ref="IYQ274:IYT274"/>
    <mergeCell ref="IYU274:IYX274"/>
    <mergeCell ref="IYY274:IZB274"/>
    <mergeCell ref="IZC274:IZF274"/>
    <mergeCell ref="IXS274:IXV274"/>
    <mergeCell ref="IXW274:IXZ274"/>
    <mergeCell ref="IYA274:IYD274"/>
    <mergeCell ref="IYE274:IYH274"/>
    <mergeCell ref="IYI274:IYL274"/>
    <mergeCell ref="JHS274:JHV274"/>
    <mergeCell ref="JHW274:JHZ274"/>
    <mergeCell ref="JIA274:JID274"/>
    <mergeCell ref="JIE274:JIH274"/>
    <mergeCell ref="JII274:JIL274"/>
    <mergeCell ref="JGY274:JHB274"/>
    <mergeCell ref="JHC274:JHF274"/>
    <mergeCell ref="JHG274:JHJ274"/>
    <mergeCell ref="JHK274:JHN274"/>
    <mergeCell ref="JHO274:JHR274"/>
    <mergeCell ref="JGE274:JGH274"/>
    <mergeCell ref="JGI274:JGL274"/>
    <mergeCell ref="JGM274:JGP274"/>
    <mergeCell ref="JGQ274:JGT274"/>
    <mergeCell ref="JGU274:JGX274"/>
    <mergeCell ref="JFK274:JFN274"/>
    <mergeCell ref="JFO274:JFR274"/>
    <mergeCell ref="JFS274:JFV274"/>
    <mergeCell ref="JFW274:JFZ274"/>
    <mergeCell ref="JGA274:JGD274"/>
    <mergeCell ref="JEQ274:JET274"/>
    <mergeCell ref="JEU274:JEX274"/>
    <mergeCell ref="JEY274:JFB274"/>
    <mergeCell ref="JFC274:JFF274"/>
    <mergeCell ref="JFG274:JFJ274"/>
    <mergeCell ref="JDW274:JDZ274"/>
    <mergeCell ref="JEA274:JED274"/>
    <mergeCell ref="JEE274:JEH274"/>
    <mergeCell ref="JEI274:JEL274"/>
    <mergeCell ref="JEM274:JEP274"/>
    <mergeCell ref="JDC274:JDF274"/>
    <mergeCell ref="JDG274:JDJ274"/>
    <mergeCell ref="JDK274:JDN274"/>
    <mergeCell ref="JDO274:JDR274"/>
    <mergeCell ref="JDS274:JDV274"/>
    <mergeCell ref="JNC274:JNF274"/>
    <mergeCell ref="JNG274:JNJ274"/>
    <mergeCell ref="JNK274:JNN274"/>
    <mergeCell ref="JNO274:JNR274"/>
    <mergeCell ref="JNS274:JNV274"/>
    <mergeCell ref="JMI274:JML274"/>
    <mergeCell ref="JMM274:JMP274"/>
    <mergeCell ref="JMQ274:JMT274"/>
    <mergeCell ref="JMU274:JMX274"/>
    <mergeCell ref="JMY274:JNB274"/>
    <mergeCell ref="JLO274:JLR274"/>
    <mergeCell ref="JLS274:JLV274"/>
    <mergeCell ref="JLW274:JLZ274"/>
    <mergeCell ref="JMA274:JMD274"/>
    <mergeCell ref="JME274:JMH274"/>
    <mergeCell ref="JKU274:JKX274"/>
    <mergeCell ref="JKY274:JLB274"/>
    <mergeCell ref="JLC274:JLF274"/>
    <mergeCell ref="JLG274:JLJ274"/>
    <mergeCell ref="JLK274:JLN274"/>
    <mergeCell ref="JKA274:JKD274"/>
    <mergeCell ref="JKE274:JKH274"/>
    <mergeCell ref="JKI274:JKL274"/>
    <mergeCell ref="JKM274:JKP274"/>
    <mergeCell ref="JKQ274:JKT274"/>
    <mergeCell ref="JJG274:JJJ274"/>
    <mergeCell ref="JJK274:JJN274"/>
    <mergeCell ref="JJO274:JJR274"/>
    <mergeCell ref="JJS274:JJV274"/>
    <mergeCell ref="JJW274:JJZ274"/>
    <mergeCell ref="JIM274:JIP274"/>
    <mergeCell ref="JIQ274:JIT274"/>
    <mergeCell ref="JIU274:JIX274"/>
    <mergeCell ref="JIY274:JJB274"/>
    <mergeCell ref="JJC274:JJF274"/>
    <mergeCell ref="JSM274:JSP274"/>
    <mergeCell ref="JSQ274:JST274"/>
    <mergeCell ref="JSU274:JSX274"/>
    <mergeCell ref="JSY274:JTB274"/>
    <mergeCell ref="JTC274:JTF274"/>
    <mergeCell ref="JRS274:JRV274"/>
    <mergeCell ref="JRW274:JRZ274"/>
    <mergeCell ref="JSA274:JSD274"/>
    <mergeCell ref="JSE274:JSH274"/>
    <mergeCell ref="JSI274:JSL274"/>
    <mergeCell ref="JQY274:JRB274"/>
    <mergeCell ref="JRC274:JRF274"/>
    <mergeCell ref="JRG274:JRJ274"/>
    <mergeCell ref="JRK274:JRN274"/>
    <mergeCell ref="JRO274:JRR274"/>
    <mergeCell ref="JQE274:JQH274"/>
    <mergeCell ref="JQI274:JQL274"/>
    <mergeCell ref="JQM274:JQP274"/>
    <mergeCell ref="JQQ274:JQT274"/>
    <mergeCell ref="JQU274:JQX274"/>
    <mergeCell ref="JPK274:JPN274"/>
    <mergeCell ref="JPO274:JPR274"/>
    <mergeCell ref="JPS274:JPV274"/>
    <mergeCell ref="JPW274:JPZ274"/>
    <mergeCell ref="JQA274:JQD274"/>
    <mergeCell ref="JOQ274:JOT274"/>
    <mergeCell ref="JOU274:JOX274"/>
    <mergeCell ref="JOY274:JPB274"/>
    <mergeCell ref="JPC274:JPF274"/>
    <mergeCell ref="JPG274:JPJ274"/>
    <mergeCell ref="JNW274:JNZ274"/>
    <mergeCell ref="JOA274:JOD274"/>
    <mergeCell ref="JOE274:JOH274"/>
    <mergeCell ref="JOI274:JOL274"/>
    <mergeCell ref="JOM274:JOP274"/>
    <mergeCell ref="JXW274:JXZ274"/>
    <mergeCell ref="JYA274:JYD274"/>
    <mergeCell ref="JYE274:JYH274"/>
    <mergeCell ref="JYI274:JYL274"/>
    <mergeCell ref="JYM274:JYP274"/>
    <mergeCell ref="JXC274:JXF274"/>
    <mergeCell ref="JXG274:JXJ274"/>
    <mergeCell ref="JXK274:JXN274"/>
    <mergeCell ref="JXO274:JXR274"/>
    <mergeCell ref="JXS274:JXV274"/>
    <mergeCell ref="JWI274:JWL274"/>
    <mergeCell ref="JWM274:JWP274"/>
    <mergeCell ref="JWQ274:JWT274"/>
    <mergeCell ref="JWU274:JWX274"/>
    <mergeCell ref="JWY274:JXB274"/>
    <mergeCell ref="JVO274:JVR274"/>
    <mergeCell ref="JVS274:JVV274"/>
    <mergeCell ref="JVW274:JVZ274"/>
    <mergeCell ref="JWA274:JWD274"/>
    <mergeCell ref="JWE274:JWH274"/>
    <mergeCell ref="JUU274:JUX274"/>
    <mergeCell ref="JUY274:JVB274"/>
    <mergeCell ref="JVC274:JVF274"/>
    <mergeCell ref="JVG274:JVJ274"/>
    <mergeCell ref="JVK274:JVN274"/>
    <mergeCell ref="JUA274:JUD274"/>
    <mergeCell ref="JUE274:JUH274"/>
    <mergeCell ref="JUI274:JUL274"/>
    <mergeCell ref="JUM274:JUP274"/>
    <mergeCell ref="JUQ274:JUT274"/>
    <mergeCell ref="JTG274:JTJ274"/>
    <mergeCell ref="JTK274:JTN274"/>
    <mergeCell ref="JTO274:JTR274"/>
    <mergeCell ref="JTS274:JTV274"/>
    <mergeCell ref="JTW274:JTZ274"/>
    <mergeCell ref="KDG274:KDJ274"/>
    <mergeCell ref="KDK274:KDN274"/>
    <mergeCell ref="KDO274:KDR274"/>
    <mergeCell ref="KDS274:KDV274"/>
    <mergeCell ref="KDW274:KDZ274"/>
    <mergeCell ref="KCM274:KCP274"/>
    <mergeCell ref="KCQ274:KCT274"/>
    <mergeCell ref="KCU274:KCX274"/>
    <mergeCell ref="KCY274:KDB274"/>
    <mergeCell ref="KDC274:KDF274"/>
    <mergeCell ref="KBS274:KBV274"/>
    <mergeCell ref="KBW274:KBZ274"/>
    <mergeCell ref="KCA274:KCD274"/>
    <mergeCell ref="KCE274:KCH274"/>
    <mergeCell ref="KCI274:KCL274"/>
    <mergeCell ref="KAY274:KBB274"/>
    <mergeCell ref="KBC274:KBF274"/>
    <mergeCell ref="KBG274:KBJ274"/>
    <mergeCell ref="KBK274:KBN274"/>
    <mergeCell ref="KBO274:KBR274"/>
    <mergeCell ref="KAE274:KAH274"/>
    <mergeCell ref="KAI274:KAL274"/>
    <mergeCell ref="KAM274:KAP274"/>
    <mergeCell ref="KAQ274:KAT274"/>
    <mergeCell ref="KAU274:KAX274"/>
    <mergeCell ref="JZK274:JZN274"/>
    <mergeCell ref="JZO274:JZR274"/>
    <mergeCell ref="JZS274:JZV274"/>
    <mergeCell ref="JZW274:JZZ274"/>
    <mergeCell ref="KAA274:KAD274"/>
    <mergeCell ref="JYQ274:JYT274"/>
    <mergeCell ref="JYU274:JYX274"/>
    <mergeCell ref="JYY274:JZB274"/>
    <mergeCell ref="JZC274:JZF274"/>
    <mergeCell ref="JZG274:JZJ274"/>
    <mergeCell ref="KIQ274:KIT274"/>
    <mergeCell ref="KIU274:KIX274"/>
    <mergeCell ref="KIY274:KJB274"/>
    <mergeCell ref="KJC274:KJF274"/>
    <mergeCell ref="KJG274:KJJ274"/>
    <mergeCell ref="KHW274:KHZ274"/>
    <mergeCell ref="KIA274:KID274"/>
    <mergeCell ref="KIE274:KIH274"/>
    <mergeCell ref="KII274:KIL274"/>
    <mergeCell ref="KIM274:KIP274"/>
    <mergeCell ref="KHC274:KHF274"/>
    <mergeCell ref="KHG274:KHJ274"/>
    <mergeCell ref="KHK274:KHN274"/>
    <mergeCell ref="KHO274:KHR274"/>
    <mergeCell ref="KHS274:KHV274"/>
    <mergeCell ref="KGI274:KGL274"/>
    <mergeCell ref="KGM274:KGP274"/>
    <mergeCell ref="KGQ274:KGT274"/>
    <mergeCell ref="KGU274:KGX274"/>
    <mergeCell ref="KGY274:KHB274"/>
    <mergeCell ref="KFO274:KFR274"/>
    <mergeCell ref="KFS274:KFV274"/>
    <mergeCell ref="KFW274:KFZ274"/>
    <mergeCell ref="KGA274:KGD274"/>
    <mergeCell ref="KGE274:KGH274"/>
    <mergeCell ref="KEU274:KEX274"/>
    <mergeCell ref="KEY274:KFB274"/>
    <mergeCell ref="KFC274:KFF274"/>
    <mergeCell ref="KFG274:KFJ274"/>
    <mergeCell ref="KFK274:KFN274"/>
    <mergeCell ref="KEA274:KED274"/>
    <mergeCell ref="KEE274:KEH274"/>
    <mergeCell ref="KEI274:KEL274"/>
    <mergeCell ref="KEM274:KEP274"/>
    <mergeCell ref="KEQ274:KET274"/>
    <mergeCell ref="KOA274:KOD274"/>
    <mergeCell ref="KOE274:KOH274"/>
    <mergeCell ref="KOI274:KOL274"/>
    <mergeCell ref="KOM274:KOP274"/>
    <mergeCell ref="KOQ274:KOT274"/>
    <mergeCell ref="KNG274:KNJ274"/>
    <mergeCell ref="KNK274:KNN274"/>
    <mergeCell ref="KNO274:KNR274"/>
    <mergeCell ref="KNS274:KNV274"/>
    <mergeCell ref="KNW274:KNZ274"/>
    <mergeCell ref="KMM274:KMP274"/>
    <mergeCell ref="KMQ274:KMT274"/>
    <mergeCell ref="KMU274:KMX274"/>
    <mergeCell ref="KMY274:KNB274"/>
    <mergeCell ref="KNC274:KNF274"/>
    <mergeCell ref="KLS274:KLV274"/>
    <mergeCell ref="KLW274:KLZ274"/>
    <mergeCell ref="KMA274:KMD274"/>
    <mergeCell ref="KME274:KMH274"/>
    <mergeCell ref="KMI274:KML274"/>
    <mergeCell ref="KKY274:KLB274"/>
    <mergeCell ref="KLC274:KLF274"/>
    <mergeCell ref="KLG274:KLJ274"/>
    <mergeCell ref="KLK274:KLN274"/>
    <mergeCell ref="KLO274:KLR274"/>
    <mergeCell ref="KKE274:KKH274"/>
    <mergeCell ref="KKI274:KKL274"/>
    <mergeCell ref="KKM274:KKP274"/>
    <mergeCell ref="KKQ274:KKT274"/>
    <mergeCell ref="KKU274:KKX274"/>
    <mergeCell ref="KJK274:KJN274"/>
    <mergeCell ref="KJO274:KJR274"/>
    <mergeCell ref="KJS274:KJV274"/>
    <mergeCell ref="KJW274:KJZ274"/>
    <mergeCell ref="KKA274:KKD274"/>
    <mergeCell ref="KTK274:KTN274"/>
    <mergeCell ref="KTO274:KTR274"/>
    <mergeCell ref="KTS274:KTV274"/>
    <mergeCell ref="KTW274:KTZ274"/>
    <mergeCell ref="KUA274:KUD274"/>
    <mergeCell ref="KSQ274:KST274"/>
    <mergeCell ref="KSU274:KSX274"/>
    <mergeCell ref="KSY274:KTB274"/>
    <mergeCell ref="KTC274:KTF274"/>
    <mergeCell ref="KTG274:KTJ274"/>
    <mergeCell ref="KRW274:KRZ274"/>
    <mergeCell ref="KSA274:KSD274"/>
    <mergeCell ref="KSE274:KSH274"/>
    <mergeCell ref="KSI274:KSL274"/>
    <mergeCell ref="KSM274:KSP274"/>
    <mergeCell ref="KRC274:KRF274"/>
    <mergeCell ref="KRG274:KRJ274"/>
    <mergeCell ref="KRK274:KRN274"/>
    <mergeCell ref="KRO274:KRR274"/>
    <mergeCell ref="KRS274:KRV274"/>
    <mergeCell ref="KQI274:KQL274"/>
    <mergeCell ref="KQM274:KQP274"/>
    <mergeCell ref="KQQ274:KQT274"/>
    <mergeCell ref="KQU274:KQX274"/>
    <mergeCell ref="KQY274:KRB274"/>
    <mergeCell ref="KPO274:KPR274"/>
    <mergeCell ref="KPS274:KPV274"/>
    <mergeCell ref="KPW274:KPZ274"/>
    <mergeCell ref="KQA274:KQD274"/>
    <mergeCell ref="KQE274:KQH274"/>
    <mergeCell ref="KOU274:KOX274"/>
    <mergeCell ref="KOY274:KPB274"/>
    <mergeCell ref="KPC274:KPF274"/>
    <mergeCell ref="KPG274:KPJ274"/>
    <mergeCell ref="KPK274:KPN274"/>
    <mergeCell ref="KYU274:KYX274"/>
    <mergeCell ref="KYY274:KZB274"/>
    <mergeCell ref="KZC274:KZF274"/>
    <mergeCell ref="KZG274:KZJ274"/>
    <mergeCell ref="KZK274:KZN274"/>
    <mergeCell ref="KYA274:KYD274"/>
    <mergeCell ref="KYE274:KYH274"/>
    <mergeCell ref="KYI274:KYL274"/>
    <mergeCell ref="KYM274:KYP274"/>
    <mergeCell ref="KYQ274:KYT274"/>
    <mergeCell ref="KXG274:KXJ274"/>
    <mergeCell ref="KXK274:KXN274"/>
    <mergeCell ref="KXO274:KXR274"/>
    <mergeCell ref="KXS274:KXV274"/>
    <mergeCell ref="KXW274:KXZ274"/>
    <mergeCell ref="KWM274:KWP274"/>
    <mergeCell ref="KWQ274:KWT274"/>
    <mergeCell ref="KWU274:KWX274"/>
    <mergeCell ref="KWY274:KXB274"/>
    <mergeCell ref="KXC274:KXF274"/>
    <mergeCell ref="KVS274:KVV274"/>
    <mergeCell ref="KVW274:KVZ274"/>
    <mergeCell ref="KWA274:KWD274"/>
    <mergeCell ref="KWE274:KWH274"/>
    <mergeCell ref="KWI274:KWL274"/>
    <mergeCell ref="KUY274:KVB274"/>
    <mergeCell ref="KVC274:KVF274"/>
    <mergeCell ref="KVG274:KVJ274"/>
    <mergeCell ref="KVK274:KVN274"/>
    <mergeCell ref="KVO274:KVR274"/>
    <mergeCell ref="KUE274:KUH274"/>
    <mergeCell ref="KUI274:KUL274"/>
    <mergeCell ref="KUM274:KUP274"/>
    <mergeCell ref="KUQ274:KUT274"/>
    <mergeCell ref="KUU274:KUX274"/>
    <mergeCell ref="LEE274:LEH274"/>
    <mergeCell ref="LEI274:LEL274"/>
    <mergeCell ref="LEM274:LEP274"/>
    <mergeCell ref="LEQ274:LET274"/>
    <mergeCell ref="LEU274:LEX274"/>
    <mergeCell ref="LDK274:LDN274"/>
    <mergeCell ref="LDO274:LDR274"/>
    <mergeCell ref="LDS274:LDV274"/>
    <mergeCell ref="LDW274:LDZ274"/>
    <mergeCell ref="LEA274:LED274"/>
    <mergeCell ref="LCQ274:LCT274"/>
    <mergeCell ref="LCU274:LCX274"/>
    <mergeCell ref="LCY274:LDB274"/>
    <mergeCell ref="LDC274:LDF274"/>
    <mergeCell ref="LDG274:LDJ274"/>
    <mergeCell ref="LBW274:LBZ274"/>
    <mergeCell ref="LCA274:LCD274"/>
    <mergeCell ref="LCE274:LCH274"/>
    <mergeCell ref="LCI274:LCL274"/>
    <mergeCell ref="LCM274:LCP274"/>
    <mergeCell ref="LBC274:LBF274"/>
    <mergeCell ref="LBG274:LBJ274"/>
    <mergeCell ref="LBK274:LBN274"/>
    <mergeCell ref="LBO274:LBR274"/>
    <mergeCell ref="LBS274:LBV274"/>
    <mergeCell ref="LAI274:LAL274"/>
    <mergeCell ref="LAM274:LAP274"/>
    <mergeCell ref="LAQ274:LAT274"/>
    <mergeCell ref="LAU274:LAX274"/>
    <mergeCell ref="LAY274:LBB274"/>
    <mergeCell ref="KZO274:KZR274"/>
    <mergeCell ref="KZS274:KZV274"/>
    <mergeCell ref="KZW274:KZZ274"/>
    <mergeCell ref="LAA274:LAD274"/>
    <mergeCell ref="LAE274:LAH274"/>
    <mergeCell ref="LJO274:LJR274"/>
    <mergeCell ref="LJS274:LJV274"/>
    <mergeCell ref="LJW274:LJZ274"/>
    <mergeCell ref="LKA274:LKD274"/>
    <mergeCell ref="LKE274:LKH274"/>
    <mergeCell ref="LIU274:LIX274"/>
    <mergeCell ref="LIY274:LJB274"/>
    <mergeCell ref="LJC274:LJF274"/>
    <mergeCell ref="LJG274:LJJ274"/>
    <mergeCell ref="LJK274:LJN274"/>
    <mergeCell ref="LIA274:LID274"/>
    <mergeCell ref="LIE274:LIH274"/>
    <mergeCell ref="LII274:LIL274"/>
    <mergeCell ref="LIM274:LIP274"/>
    <mergeCell ref="LIQ274:LIT274"/>
    <mergeCell ref="LHG274:LHJ274"/>
    <mergeCell ref="LHK274:LHN274"/>
    <mergeCell ref="LHO274:LHR274"/>
    <mergeCell ref="LHS274:LHV274"/>
    <mergeCell ref="LHW274:LHZ274"/>
    <mergeCell ref="LGM274:LGP274"/>
    <mergeCell ref="LGQ274:LGT274"/>
    <mergeCell ref="LGU274:LGX274"/>
    <mergeCell ref="LGY274:LHB274"/>
    <mergeCell ref="LHC274:LHF274"/>
    <mergeCell ref="LFS274:LFV274"/>
    <mergeCell ref="LFW274:LFZ274"/>
    <mergeCell ref="LGA274:LGD274"/>
    <mergeCell ref="LGE274:LGH274"/>
    <mergeCell ref="LGI274:LGL274"/>
    <mergeCell ref="LEY274:LFB274"/>
    <mergeCell ref="LFC274:LFF274"/>
    <mergeCell ref="LFG274:LFJ274"/>
    <mergeCell ref="LFK274:LFN274"/>
    <mergeCell ref="LFO274:LFR274"/>
    <mergeCell ref="LOY274:LPB274"/>
    <mergeCell ref="LPC274:LPF274"/>
    <mergeCell ref="LPG274:LPJ274"/>
    <mergeCell ref="LPK274:LPN274"/>
    <mergeCell ref="LPO274:LPR274"/>
    <mergeCell ref="LOE274:LOH274"/>
    <mergeCell ref="LOI274:LOL274"/>
    <mergeCell ref="LOM274:LOP274"/>
    <mergeCell ref="LOQ274:LOT274"/>
    <mergeCell ref="LOU274:LOX274"/>
    <mergeCell ref="LNK274:LNN274"/>
    <mergeCell ref="LNO274:LNR274"/>
    <mergeCell ref="LNS274:LNV274"/>
    <mergeCell ref="LNW274:LNZ274"/>
    <mergeCell ref="LOA274:LOD274"/>
    <mergeCell ref="LMQ274:LMT274"/>
    <mergeCell ref="LMU274:LMX274"/>
    <mergeCell ref="LMY274:LNB274"/>
    <mergeCell ref="LNC274:LNF274"/>
    <mergeCell ref="LNG274:LNJ274"/>
    <mergeCell ref="LLW274:LLZ274"/>
    <mergeCell ref="LMA274:LMD274"/>
    <mergeCell ref="LME274:LMH274"/>
    <mergeCell ref="LMI274:LML274"/>
    <mergeCell ref="LMM274:LMP274"/>
    <mergeCell ref="LLC274:LLF274"/>
    <mergeCell ref="LLG274:LLJ274"/>
    <mergeCell ref="LLK274:LLN274"/>
    <mergeCell ref="LLO274:LLR274"/>
    <mergeCell ref="LLS274:LLV274"/>
    <mergeCell ref="LKI274:LKL274"/>
    <mergeCell ref="LKM274:LKP274"/>
    <mergeCell ref="LKQ274:LKT274"/>
    <mergeCell ref="LKU274:LKX274"/>
    <mergeCell ref="LKY274:LLB274"/>
    <mergeCell ref="LUI274:LUL274"/>
    <mergeCell ref="LUM274:LUP274"/>
    <mergeCell ref="LUQ274:LUT274"/>
    <mergeCell ref="LUU274:LUX274"/>
    <mergeCell ref="LUY274:LVB274"/>
    <mergeCell ref="LTO274:LTR274"/>
    <mergeCell ref="LTS274:LTV274"/>
    <mergeCell ref="LTW274:LTZ274"/>
    <mergeCell ref="LUA274:LUD274"/>
    <mergeCell ref="LUE274:LUH274"/>
    <mergeCell ref="LSU274:LSX274"/>
    <mergeCell ref="LSY274:LTB274"/>
    <mergeCell ref="LTC274:LTF274"/>
    <mergeCell ref="LTG274:LTJ274"/>
    <mergeCell ref="LTK274:LTN274"/>
    <mergeCell ref="LSA274:LSD274"/>
    <mergeCell ref="LSE274:LSH274"/>
    <mergeCell ref="LSI274:LSL274"/>
    <mergeCell ref="LSM274:LSP274"/>
    <mergeCell ref="LSQ274:LST274"/>
    <mergeCell ref="LRG274:LRJ274"/>
    <mergeCell ref="LRK274:LRN274"/>
    <mergeCell ref="LRO274:LRR274"/>
    <mergeCell ref="LRS274:LRV274"/>
    <mergeCell ref="LRW274:LRZ274"/>
    <mergeCell ref="LQM274:LQP274"/>
    <mergeCell ref="LQQ274:LQT274"/>
    <mergeCell ref="LQU274:LQX274"/>
    <mergeCell ref="LQY274:LRB274"/>
    <mergeCell ref="LRC274:LRF274"/>
    <mergeCell ref="LPS274:LPV274"/>
    <mergeCell ref="LPW274:LPZ274"/>
    <mergeCell ref="LQA274:LQD274"/>
    <mergeCell ref="LQE274:LQH274"/>
    <mergeCell ref="LQI274:LQL274"/>
    <mergeCell ref="LZS274:LZV274"/>
    <mergeCell ref="LZW274:LZZ274"/>
    <mergeCell ref="MAA274:MAD274"/>
    <mergeCell ref="MAE274:MAH274"/>
    <mergeCell ref="MAI274:MAL274"/>
    <mergeCell ref="LYY274:LZB274"/>
    <mergeCell ref="LZC274:LZF274"/>
    <mergeCell ref="LZG274:LZJ274"/>
    <mergeCell ref="LZK274:LZN274"/>
    <mergeCell ref="LZO274:LZR274"/>
    <mergeCell ref="LYE274:LYH274"/>
    <mergeCell ref="LYI274:LYL274"/>
    <mergeCell ref="LYM274:LYP274"/>
    <mergeCell ref="LYQ274:LYT274"/>
    <mergeCell ref="LYU274:LYX274"/>
    <mergeCell ref="LXK274:LXN274"/>
    <mergeCell ref="LXO274:LXR274"/>
    <mergeCell ref="LXS274:LXV274"/>
    <mergeCell ref="LXW274:LXZ274"/>
    <mergeCell ref="LYA274:LYD274"/>
    <mergeCell ref="LWQ274:LWT274"/>
    <mergeCell ref="LWU274:LWX274"/>
    <mergeCell ref="LWY274:LXB274"/>
    <mergeCell ref="LXC274:LXF274"/>
    <mergeCell ref="LXG274:LXJ274"/>
    <mergeCell ref="LVW274:LVZ274"/>
    <mergeCell ref="LWA274:LWD274"/>
    <mergeCell ref="LWE274:LWH274"/>
    <mergeCell ref="LWI274:LWL274"/>
    <mergeCell ref="LWM274:LWP274"/>
    <mergeCell ref="LVC274:LVF274"/>
    <mergeCell ref="LVG274:LVJ274"/>
    <mergeCell ref="LVK274:LVN274"/>
    <mergeCell ref="LVO274:LVR274"/>
    <mergeCell ref="LVS274:LVV274"/>
    <mergeCell ref="MFC274:MFF274"/>
    <mergeCell ref="MFG274:MFJ274"/>
    <mergeCell ref="MFK274:MFN274"/>
    <mergeCell ref="MFO274:MFR274"/>
    <mergeCell ref="MFS274:MFV274"/>
    <mergeCell ref="MEI274:MEL274"/>
    <mergeCell ref="MEM274:MEP274"/>
    <mergeCell ref="MEQ274:MET274"/>
    <mergeCell ref="MEU274:MEX274"/>
    <mergeCell ref="MEY274:MFB274"/>
    <mergeCell ref="MDO274:MDR274"/>
    <mergeCell ref="MDS274:MDV274"/>
    <mergeCell ref="MDW274:MDZ274"/>
    <mergeCell ref="MEA274:MED274"/>
    <mergeCell ref="MEE274:MEH274"/>
    <mergeCell ref="MCU274:MCX274"/>
    <mergeCell ref="MCY274:MDB274"/>
    <mergeCell ref="MDC274:MDF274"/>
    <mergeCell ref="MDG274:MDJ274"/>
    <mergeCell ref="MDK274:MDN274"/>
    <mergeCell ref="MCA274:MCD274"/>
    <mergeCell ref="MCE274:MCH274"/>
    <mergeCell ref="MCI274:MCL274"/>
    <mergeCell ref="MCM274:MCP274"/>
    <mergeCell ref="MCQ274:MCT274"/>
    <mergeCell ref="MBG274:MBJ274"/>
    <mergeCell ref="MBK274:MBN274"/>
    <mergeCell ref="MBO274:MBR274"/>
    <mergeCell ref="MBS274:MBV274"/>
    <mergeCell ref="MBW274:MBZ274"/>
    <mergeCell ref="MAM274:MAP274"/>
    <mergeCell ref="MAQ274:MAT274"/>
    <mergeCell ref="MAU274:MAX274"/>
    <mergeCell ref="MAY274:MBB274"/>
    <mergeCell ref="MBC274:MBF274"/>
    <mergeCell ref="MKM274:MKP274"/>
    <mergeCell ref="MKQ274:MKT274"/>
    <mergeCell ref="MKU274:MKX274"/>
    <mergeCell ref="MKY274:MLB274"/>
    <mergeCell ref="MLC274:MLF274"/>
    <mergeCell ref="MJS274:MJV274"/>
    <mergeCell ref="MJW274:MJZ274"/>
    <mergeCell ref="MKA274:MKD274"/>
    <mergeCell ref="MKE274:MKH274"/>
    <mergeCell ref="MKI274:MKL274"/>
    <mergeCell ref="MIY274:MJB274"/>
    <mergeCell ref="MJC274:MJF274"/>
    <mergeCell ref="MJG274:MJJ274"/>
    <mergeCell ref="MJK274:MJN274"/>
    <mergeCell ref="MJO274:MJR274"/>
    <mergeCell ref="MIE274:MIH274"/>
    <mergeCell ref="MII274:MIL274"/>
    <mergeCell ref="MIM274:MIP274"/>
    <mergeCell ref="MIQ274:MIT274"/>
    <mergeCell ref="MIU274:MIX274"/>
    <mergeCell ref="MHK274:MHN274"/>
    <mergeCell ref="MHO274:MHR274"/>
    <mergeCell ref="MHS274:MHV274"/>
    <mergeCell ref="MHW274:MHZ274"/>
    <mergeCell ref="MIA274:MID274"/>
    <mergeCell ref="MGQ274:MGT274"/>
    <mergeCell ref="MGU274:MGX274"/>
    <mergeCell ref="MGY274:MHB274"/>
    <mergeCell ref="MHC274:MHF274"/>
    <mergeCell ref="MHG274:MHJ274"/>
    <mergeCell ref="MFW274:MFZ274"/>
    <mergeCell ref="MGA274:MGD274"/>
    <mergeCell ref="MGE274:MGH274"/>
    <mergeCell ref="MGI274:MGL274"/>
    <mergeCell ref="MGM274:MGP274"/>
    <mergeCell ref="MPW274:MPZ274"/>
    <mergeCell ref="MQA274:MQD274"/>
    <mergeCell ref="MQE274:MQH274"/>
    <mergeCell ref="MQI274:MQL274"/>
    <mergeCell ref="MQM274:MQP274"/>
    <mergeCell ref="MPC274:MPF274"/>
    <mergeCell ref="MPG274:MPJ274"/>
    <mergeCell ref="MPK274:MPN274"/>
    <mergeCell ref="MPO274:MPR274"/>
    <mergeCell ref="MPS274:MPV274"/>
    <mergeCell ref="MOI274:MOL274"/>
    <mergeCell ref="MOM274:MOP274"/>
    <mergeCell ref="MOQ274:MOT274"/>
    <mergeCell ref="MOU274:MOX274"/>
    <mergeCell ref="MOY274:MPB274"/>
    <mergeCell ref="MNO274:MNR274"/>
    <mergeCell ref="MNS274:MNV274"/>
    <mergeCell ref="MNW274:MNZ274"/>
    <mergeCell ref="MOA274:MOD274"/>
    <mergeCell ref="MOE274:MOH274"/>
    <mergeCell ref="MMU274:MMX274"/>
    <mergeCell ref="MMY274:MNB274"/>
    <mergeCell ref="MNC274:MNF274"/>
    <mergeCell ref="MNG274:MNJ274"/>
    <mergeCell ref="MNK274:MNN274"/>
    <mergeCell ref="MMA274:MMD274"/>
    <mergeCell ref="MME274:MMH274"/>
    <mergeCell ref="MMI274:MML274"/>
    <mergeCell ref="MMM274:MMP274"/>
    <mergeCell ref="MMQ274:MMT274"/>
    <mergeCell ref="MLG274:MLJ274"/>
    <mergeCell ref="MLK274:MLN274"/>
    <mergeCell ref="MLO274:MLR274"/>
    <mergeCell ref="MLS274:MLV274"/>
    <mergeCell ref="MLW274:MLZ274"/>
    <mergeCell ref="MVG274:MVJ274"/>
    <mergeCell ref="MVK274:MVN274"/>
    <mergeCell ref="MVO274:MVR274"/>
    <mergeCell ref="MVS274:MVV274"/>
    <mergeCell ref="MVW274:MVZ274"/>
    <mergeCell ref="MUM274:MUP274"/>
    <mergeCell ref="MUQ274:MUT274"/>
    <mergeCell ref="MUU274:MUX274"/>
    <mergeCell ref="MUY274:MVB274"/>
    <mergeCell ref="MVC274:MVF274"/>
    <mergeCell ref="MTS274:MTV274"/>
    <mergeCell ref="MTW274:MTZ274"/>
    <mergeCell ref="MUA274:MUD274"/>
    <mergeCell ref="MUE274:MUH274"/>
    <mergeCell ref="MUI274:MUL274"/>
    <mergeCell ref="MSY274:MTB274"/>
    <mergeCell ref="MTC274:MTF274"/>
    <mergeCell ref="MTG274:MTJ274"/>
    <mergeCell ref="MTK274:MTN274"/>
    <mergeCell ref="MTO274:MTR274"/>
    <mergeCell ref="MSE274:MSH274"/>
    <mergeCell ref="MSI274:MSL274"/>
    <mergeCell ref="MSM274:MSP274"/>
    <mergeCell ref="MSQ274:MST274"/>
    <mergeCell ref="MSU274:MSX274"/>
    <mergeCell ref="MRK274:MRN274"/>
    <mergeCell ref="MRO274:MRR274"/>
    <mergeCell ref="MRS274:MRV274"/>
    <mergeCell ref="MRW274:MRZ274"/>
    <mergeCell ref="MSA274:MSD274"/>
    <mergeCell ref="MQQ274:MQT274"/>
    <mergeCell ref="MQU274:MQX274"/>
    <mergeCell ref="MQY274:MRB274"/>
    <mergeCell ref="MRC274:MRF274"/>
    <mergeCell ref="MRG274:MRJ274"/>
    <mergeCell ref="NAQ274:NAT274"/>
    <mergeCell ref="NAU274:NAX274"/>
    <mergeCell ref="NAY274:NBB274"/>
    <mergeCell ref="NBC274:NBF274"/>
    <mergeCell ref="NBG274:NBJ274"/>
    <mergeCell ref="MZW274:MZZ274"/>
    <mergeCell ref="NAA274:NAD274"/>
    <mergeCell ref="NAE274:NAH274"/>
    <mergeCell ref="NAI274:NAL274"/>
    <mergeCell ref="NAM274:NAP274"/>
    <mergeCell ref="MZC274:MZF274"/>
    <mergeCell ref="MZG274:MZJ274"/>
    <mergeCell ref="MZK274:MZN274"/>
    <mergeCell ref="MZO274:MZR274"/>
    <mergeCell ref="MZS274:MZV274"/>
    <mergeCell ref="MYI274:MYL274"/>
    <mergeCell ref="MYM274:MYP274"/>
    <mergeCell ref="MYQ274:MYT274"/>
    <mergeCell ref="MYU274:MYX274"/>
    <mergeCell ref="MYY274:MZB274"/>
    <mergeCell ref="MXO274:MXR274"/>
    <mergeCell ref="MXS274:MXV274"/>
    <mergeCell ref="MXW274:MXZ274"/>
    <mergeCell ref="MYA274:MYD274"/>
    <mergeCell ref="MYE274:MYH274"/>
    <mergeCell ref="MWU274:MWX274"/>
    <mergeCell ref="MWY274:MXB274"/>
    <mergeCell ref="MXC274:MXF274"/>
    <mergeCell ref="MXG274:MXJ274"/>
    <mergeCell ref="MXK274:MXN274"/>
    <mergeCell ref="MWA274:MWD274"/>
    <mergeCell ref="MWE274:MWH274"/>
    <mergeCell ref="MWI274:MWL274"/>
    <mergeCell ref="MWM274:MWP274"/>
    <mergeCell ref="MWQ274:MWT274"/>
    <mergeCell ref="NGA274:NGD274"/>
    <mergeCell ref="NGE274:NGH274"/>
    <mergeCell ref="NGI274:NGL274"/>
    <mergeCell ref="NGM274:NGP274"/>
    <mergeCell ref="NGQ274:NGT274"/>
    <mergeCell ref="NFG274:NFJ274"/>
    <mergeCell ref="NFK274:NFN274"/>
    <mergeCell ref="NFO274:NFR274"/>
    <mergeCell ref="NFS274:NFV274"/>
    <mergeCell ref="NFW274:NFZ274"/>
    <mergeCell ref="NEM274:NEP274"/>
    <mergeCell ref="NEQ274:NET274"/>
    <mergeCell ref="NEU274:NEX274"/>
    <mergeCell ref="NEY274:NFB274"/>
    <mergeCell ref="NFC274:NFF274"/>
    <mergeCell ref="NDS274:NDV274"/>
    <mergeCell ref="NDW274:NDZ274"/>
    <mergeCell ref="NEA274:NED274"/>
    <mergeCell ref="NEE274:NEH274"/>
    <mergeCell ref="NEI274:NEL274"/>
    <mergeCell ref="NCY274:NDB274"/>
    <mergeCell ref="NDC274:NDF274"/>
    <mergeCell ref="NDG274:NDJ274"/>
    <mergeCell ref="NDK274:NDN274"/>
    <mergeCell ref="NDO274:NDR274"/>
    <mergeCell ref="NCE274:NCH274"/>
    <mergeCell ref="NCI274:NCL274"/>
    <mergeCell ref="NCM274:NCP274"/>
    <mergeCell ref="NCQ274:NCT274"/>
    <mergeCell ref="NCU274:NCX274"/>
    <mergeCell ref="NBK274:NBN274"/>
    <mergeCell ref="NBO274:NBR274"/>
    <mergeCell ref="NBS274:NBV274"/>
    <mergeCell ref="NBW274:NBZ274"/>
    <mergeCell ref="NCA274:NCD274"/>
    <mergeCell ref="NLK274:NLN274"/>
    <mergeCell ref="NLO274:NLR274"/>
    <mergeCell ref="NLS274:NLV274"/>
    <mergeCell ref="NLW274:NLZ274"/>
    <mergeCell ref="NMA274:NMD274"/>
    <mergeCell ref="NKQ274:NKT274"/>
    <mergeCell ref="NKU274:NKX274"/>
    <mergeCell ref="NKY274:NLB274"/>
    <mergeCell ref="NLC274:NLF274"/>
    <mergeCell ref="NLG274:NLJ274"/>
    <mergeCell ref="NJW274:NJZ274"/>
    <mergeCell ref="NKA274:NKD274"/>
    <mergeCell ref="NKE274:NKH274"/>
    <mergeCell ref="NKI274:NKL274"/>
    <mergeCell ref="NKM274:NKP274"/>
    <mergeCell ref="NJC274:NJF274"/>
    <mergeCell ref="NJG274:NJJ274"/>
    <mergeCell ref="NJK274:NJN274"/>
    <mergeCell ref="NJO274:NJR274"/>
    <mergeCell ref="NJS274:NJV274"/>
    <mergeCell ref="NII274:NIL274"/>
    <mergeCell ref="NIM274:NIP274"/>
    <mergeCell ref="NIQ274:NIT274"/>
    <mergeCell ref="NIU274:NIX274"/>
    <mergeCell ref="NIY274:NJB274"/>
    <mergeCell ref="NHO274:NHR274"/>
    <mergeCell ref="NHS274:NHV274"/>
    <mergeCell ref="NHW274:NHZ274"/>
    <mergeCell ref="NIA274:NID274"/>
    <mergeCell ref="NIE274:NIH274"/>
    <mergeCell ref="NGU274:NGX274"/>
    <mergeCell ref="NGY274:NHB274"/>
    <mergeCell ref="NHC274:NHF274"/>
    <mergeCell ref="NHG274:NHJ274"/>
    <mergeCell ref="NHK274:NHN274"/>
    <mergeCell ref="NQU274:NQX274"/>
    <mergeCell ref="NQY274:NRB274"/>
    <mergeCell ref="NRC274:NRF274"/>
    <mergeCell ref="NRG274:NRJ274"/>
    <mergeCell ref="NRK274:NRN274"/>
    <mergeCell ref="NQA274:NQD274"/>
    <mergeCell ref="NQE274:NQH274"/>
    <mergeCell ref="NQI274:NQL274"/>
    <mergeCell ref="NQM274:NQP274"/>
    <mergeCell ref="NQQ274:NQT274"/>
    <mergeCell ref="NPG274:NPJ274"/>
    <mergeCell ref="NPK274:NPN274"/>
    <mergeCell ref="NPO274:NPR274"/>
    <mergeCell ref="NPS274:NPV274"/>
    <mergeCell ref="NPW274:NPZ274"/>
    <mergeCell ref="NOM274:NOP274"/>
    <mergeCell ref="NOQ274:NOT274"/>
    <mergeCell ref="NOU274:NOX274"/>
    <mergeCell ref="NOY274:NPB274"/>
    <mergeCell ref="NPC274:NPF274"/>
    <mergeCell ref="NNS274:NNV274"/>
    <mergeCell ref="NNW274:NNZ274"/>
    <mergeCell ref="NOA274:NOD274"/>
    <mergeCell ref="NOE274:NOH274"/>
    <mergeCell ref="NOI274:NOL274"/>
    <mergeCell ref="NMY274:NNB274"/>
    <mergeCell ref="NNC274:NNF274"/>
    <mergeCell ref="NNG274:NNJ274"/>
    <mergeCell ref="NNK274:NNN274"/>
    <mergeCell ref="NNO274:NNR274"/>
    <mergeCell ref="NME274:NMH274"/>
    <mergeCell ref="NMI274:NML274"/>
    <mergeCell ref="NMM274:NMP274"/>
    <mergeCell ref="NMQ274:NMT274"/>
    <mergeCell ref="NMU274:NMX274"/>
    <mergeCell ref="NWE274:NWH274"/>
    <mergeCell ref="NWI274:NWL274"/>
    <mergeCell ref="NWM274:NWP274"/>
    <mergeCell ref="NWQ274:NWT274"/>
    <mergeCell ref="NWU274:NWX274"/>
    <mergeCell ref="NVK274:NVN274"/>
    <mergeCell ref="NVO274:NVR274"/>
    <mergeCell ref="NVS274:NVV274"/>
    <mergeCell ref="NVW274:NVZ274"/>
    <mergeCell ref="NWA274:NWD274"/>
    <mergeCell ref="NUQ274:NUT274"/>
    <mergeCell ref="NUU274:NUX274"/>
    <mergeCell ref="NUY274:NVB274"/>
    <mergeCell ref="NVC274:NVF274"/>
    <mergeCell ref="NVG274:NVJ274"/>
    <mergeCell ref="NTW274:NTZ274"/>
    <mergeCell ref="NUA274:NUD274"/>
    <mergeCell ref="NUE274:NUH274"/>
    <mergeCell ref="NUI274:NUL274"/>
    <mergeCell ref="NUM274:NUP274"/>
    <mergeCell ref="NTC274:NTF274"/>
    <mergeCell ref="NTG274:NTJ274"/>
    <mergeCell ref="NTK274:NTN274"/>
    <mergeCell ref="NTO274:NTR274"/>
    <mergeCell ref="NTS274:NTV274"/>
    <mergeCell ref="NSI274:NSL274"/>
    <mergeCell ref="NSM274:NSP274"/>
    <mergeCell ref="NSQ274:NST274"/>
    <mergeCell ref="NSU274:NSX274"/>
    <mergeCell ref="NSY274:NTB274"/>
    <mergeCell ref="NRO274:NRR274"/>
    <mergeCell ref="NRS274:NRV274"/>
    <mergeCell ref="NRW274:NRZ274"/>
    <mergeCell ref="NSA274:NSD274"/>
    <mergeCell ref="NSE274:NSH274"/>
    <mergeCell ref="OBO274:OBR274"/>
    <mergeCell ref="OBS274:OBV274"/>
    <mergeCell ref="OBW274:OBZ274"/>
    <mergeCell ref="OCA274:OCD274"/>
    <mergeCell ref="OCE274:OCH274"/>
    <mergeCell ref="OAU274:OAX274"/>
    <mergeCell ref="OAY274:OBB274"/>
    <mergeCell ref="OBC274:OBF274"/>
    <mergeCell ref="OBG274:OBJ274"/>
    <mergeCell ref="OBK274:OBN274"/>
    <mergeCell ref="OAA274:OAD274"/>
    <mergeCell ref="OAE274:OAH274"/>
    <mergeCell ref="OAI274:OAL274"/>
    <mergeCell ref="OAM274:OAP274"/>
    <mergeCell ref="OAQ274:OAT274"/>
    <mergeCell ref="NZG274:NZJ274"/>
    <mergeCell ref="NZK274:NZN274"/>
    <mergeCell ref="NZO274:NZR274"/>
    <mergeCell ref="NZS274:NZV274"/>
    <mergeCell ref="NZW274:NZZ274"/>
    <mergeCell ref="NYM274:NYP274"/>
    <mergeCell ref="NYQ274:NYT274"/>
    <mergeCell ref="NYU274:NYX274"/>
    <mergeCell ref="NYY274:NZB274"/>
    <mergeCell ref="NZC274:NZF274"/>
    <mergeCell ref="NXS274:NXV274"/>
    <mergeCell ref="NXW274:NXZ274"/>
    <mergeCell ref="NYA274:NYD274"/>
    <mergeCell ref="NYE274:NYH274"/>
    <mergeCell ref="NYI274:NYL274"/>
    <mergeCell ref="NWY274:NXB274"/>
    <mergeCell ref="NXC274:NXF274"/>
    <mergeCell ref="NXG274:NXJ274"/>
    <mergeCell ref="NXK274:NXN274"/>
    <mergeCell ref="NXO274:NXR274"/>
    <mergeCell ref="OGY274:OHB274"/>
    <mergeCell ref="OHC274:OHF274"/>
    <mergeCell ref="OHG274:OHJ274"/>
    <mergeCell ref="OHK274:OHN274"/>
    <mergeCell ref="OHO274:OHR274"/>
    <mergeCell ref="OGE274:OGH274"/>
    <mergeCell ref="OGI274:OGL274"/>
    <mergeCell ref="OGM274:OGP274"/>
    <mergeCell ref="OGQ274:OGT274"/>
    <mergeCell ref="OGU274:OGX274"/>
    <mergeCell ref="OFK274:OFN274"/>
    <mergeCell ref="OFO274:OFR274"/>
    <mergeCell ref="OFS274:OFV274"/>
    <mergeCell ref="OFW274:OFZ274"/>
    <mergeCell ref="OGA274:OGD274"/>
    <mergeCell ref="OEQ274:OET274"/>
    <mergeCell ref="OEU274:OEX274"/>
    <mergeCell ref="OEY274:OFB274"/>
    <mergeCell ref="OFC274:OFF274"/>
    <mergeCell ref="OFG274:OFJ274"/>
    <mergeCell ref="ODW274:ODZ274"/>
    <mergeCell ref="OEA274:OED274"/>
    <mergeCell ref="OEE274:OEH274"/>
    <mergeCell ref="OEI274:OEL274"/>
    <mergeCell ref="OEM274:OEP274"/>
    <mergeCell ref="ODC274:ODF274"/>
    <mergeCell ref="ODG274:ODJ274"/>
    <mergeCell ref="ODK274:ODN274"/>
    <mergeCell ref="ODO274:ODR274"/>
    <mergeCell ref="ODS274:ODV274"/>
    <mergeCell ref="OCI274:OCL274"/>
    <mergeCell ref="OCM274:OCP274"/>
    <mergeCell ref="OCQ274:OCT274"/>
    <mergeCell ref="OCU274:OCX274"/>
    <mergeCell ref="OCY274:ODB274"/>
    <mergeCell ref="OMI274:OML274"/>
    <mergeCell ref="OMM274:OMP274"/>
    <mergeCell ref="OMQ274:OMT274"/>
    <mergeCell ref="OMU274:OMX274"/>
    <mergeCell ref="OMY274:ONB274"/>
    <mergeCell ref="OLO274:OLR274"/>
    <mergeCell ref="OLS274:OLV274"/>
    <mergeCell ref="OLW274:OLZ274"/>
    <mergeCell ref="OMA274:OMD274"/>
    <mergeCell ref="OME274:OMH274"/>
    <mergeCell ref="OKU274:OKX274"/>
    <mergeCell ref="OKY274:OLB274"/>
    <mergeCell ref="OLC274:OLF274"/>
    <mergeCell ref="OLG274:OLJ274"/>
    <mergeCell ref="OLK274:OLN274"/>
    <mergeCell ref="OKA274:OKD274"/>
    <mergeCell ref="OKE274:OKH274"/>
    <mergeCell ref="OKI274:OKL274"/>
    <mergeCell ref="OKM274:OKP274"/>
    <mergeCell ref="OKQ274:OKT274"/>
    <mergeCell ref="OJG274:OJJ274"/>
    <mergeCell ref="OJK274:OJN274"/>
    <mergeCell ref="OJO274:OJR274"/>
    <mergeCell ref="OJS274:OJV274"/>
    <mergeCell ref="OJW274:OJZ274"/>
    <mergeCell ref="OIM274:OIP274"/>
    <mergeCell ref="OIQ274:OIT274"/>
    <mergeCell ref="OIU274:OIX274"/>
    <mergeCell ref="OIY274:OJB274"/>
    <mergeCell ref="OJC274:OJF274"/>
    <mergeCell ref="OHS274:OHV274"/>
    <mergeCell ref="OHW274:OHZ274"/>
    <mergeCell ref="OIA274:OID274"/>
    <mergeCell ref="OIE274:OIH274"/>
    <mergeCell ref="OII274:OIL274"/>
    <mergeCell ref="ORS274:ORV274"/>
    <mergeCell ref="ORW274:ORZ274"/>
    <mergeCell ref="OSA274:OSD274"/>
    <mergeCell ref="OSE274:OSH274"/>
    <mergeCell ref="OSI274:OSL274"/>
    <mergeCell ref="OQY274:ORB274"/>
    <mergeCell ref="ORC274:ORF274"/>
    <mergeCell ref="ORG274:ORJ274"/>
    <mergeCell ref="ORK274:ORN274"/>
    <mergeCell ref="ORO274:ORR274"/>
    <mergeCell ref="OQE274:OQH274"/>
    <mergeCell ref="OQI274:OQL274"/>
    <mergeCell ref="OQM274:OQP274"/>
    <mergeCell ref="OQQ274:OQT274"/>
    <mergeCell ref="OQU274:OQX274"/>
    <mergeCell ref="OPK274:OPN274"/>
    <mergeCell ref="OPO274:OPR274"/>
    <mergeCell ref="OPS274:OPV274"/>
    <mergeCell ref="OPW274:OPZ274"/>
    <mergeCell ref="OQA274:OQD274"/>
    <mergeCell ref="OOQ274:OOT274"/>
    <mergeCell ref="OOU274:OOX274"/>
    <mergeCell ref="OOY274:OPB274"/>
    <mergeCell ref="OPC274:OPF274"/>
    <mergeCell ref="OPG274:OPJ274"/>
    <mergeCell ref="ONW274:ONZ274"/>
    <mergeCell ref="OOA274:OOD274"/>
    <mergeCell ref="OOE274:OOH274"/>
    <mergeCell ref="OOI274:OOL274"/>
    <mergeCell ref="OOM274:OOP274"/>
    <mergeCell ref="ONC274:ONF274"/>
    <mergeCell ref="ONG274:ONJ274"/>
    <mergeCell ref="ONK274:ONN274"/>
    <mergeCell ref="ONO274:ONR274"/>
    <mergeCell ref="ONS274:ONV274"/>
    <mergeCell ref="OXC274:OXF274"/>
    <mergeCell ref="OXG274:OXJ274"/>
    <mergeCell ref="OXK274:OXN274"/>
    <mergeCell ref="OXO274:OXR274"/>
    <mergeCell ref="OXS274:OXV274"/>
    <mergeCell ref="OWI274:OWL274"/>
    <mergeCell ref="OWM274:OWP274"/>
    <mergeCell ref="OWQ274:OWT274"/>
    <mergeCell ref="OWU274:OWX274"/>
    <mergeCell ref="OWY274:OXB274"/>
    <mergeCell ref="OVO274:OVR274"/>
    <mergeCell ref="OVS274:OVV274"/>
    <mergeCell ref="OVW274:OVZ274"/>
    <mergeCell ref="OWA274:OWD274"/>
    <mergeCell ref="OWE274:OWH274"/>
    <mergeCell ref="OUU274:OUX274"/>
    <mergeCell ref="OUY274:OVB274"/>
    <mergeCell ref="OVC274:OVF274"/>
    <mergeCell ref="OVG274:OVJ274"/>
    <mergeCell ref="OVK274:OVN274"/>
    <mergeCell ref="OUA274:OUD274"/>
    <mergeCell ref="OUE274:OUH274"/>
    <mergeCell ref="OUI274:OUL274"/>
    <mergeCell ref="OUM274:OUP274"/>
    <mergeCell ref="OUQ274:OUT274"/>
    <mergeCell ref="OTG274:OTJ274"/>
    <mergeCell ref="OTK274:OTN274"/>
    <mergeCell ref="OTO274:OTR274"/>
    <mergeCell ref="OTS274:OTV274"/>
    <mergeCell ref="OTW274:OTZ274"/>
    <mergeCell ref="OSM274:OSP274"/>
    <mergeCell ref="OSQ274:OST274"/>
    <mergeCell ref="OSU274:OSX274"/>
    <mergeCell ref="OSY274:OTB274"/>
    <mergeCell ref="OTC274:OTF274"/>
    <mergeCell ref="PCM274:PCP274"/>
    <mergeCell ref="PCQ274:PCT274"/>
    <mergeCell ref="PCU274:PCX274"/>
    <mergeCell ref="PCY274:PDB274"/>
    <mergeCell ref="PDC274:PDF274"/>
    <mergeCell ref="PBS274:PBV274"/>
    <mergeCell ref="PBW274:PBZ274"/>
    <mergeCell ref="PCA274:PCD274"/>
    <mergeCell ref="PCE274:PCH274"/>
    <mergeCell ref="PCI274:PCL274"/>
    <mergeCell ref="PAY274:PBB274"/>
    <mergeCell ref="PBC274:PBF274"/>
    <mergeCell ref="PBG274:PBJ274"/>
    <mergeCell ref="PBK274:PBN274"/>
    <mergeCell ref="PBO274:PBR274"/>
    <mergeCell ref="PAE274:PAH274"/>
    <mergeCell ref="PAI274:PAL274"/>
    <mergeCell ref="PAM274:PAP274"/>
    <mergeCell ref="PAQ274:PAT274"/>
    <mergeCell ref="PAU274:PAX274"/>
    <mergeCell ref="OZK274:OZN274"/>
    <mergeCell ref="OZO274:OZR274"/>
    <mergeCell ref="OZS274:OZV274"/>
    <mergeCell ref="OZW274:OZZ274"/>
    <mergeCell ref="PAA274:PAD274"/>
    <mergeCell ref="OYQ274:OYT274"/>
    <mergeCell ref="OYU274:OYX274"/>
    <mergeCell ref="OYY274:OZB274"/>
    <mergeCell ref="OZC274:OZF274"/>
    <mergeCell ref="OZG274:OZJ274"/>
    <mergeCell ref="OXW274:OXZ274"/>
    <mergeCell ref="OYA274:OYD274"/>
    <mergeCell ref="OYE274:OYH274"/>
    <mergeCell ref="OYI274:OYL274"/>
    <mergeCell ref="OYM274:OYP274"/>
    <mergeCell ref="PHW274:PHZ274"/>
    <mergeCell ref="PIA274:PID274"/>
    <mergeCell ref="PIE274:PIH274"/>
    <mergeCell ref="PII274:PIL274"/>
    <mergeCell ref="PIM274:PIP274"/>
    <mergeCell ref="PHC274:PHF274"/>
    <mergeCell ref="PHG274:PHJ274"/>
    <mergeCell ref="PHK274:PHN274"/>
    <mergeCell ref="PHO274:PHR274"/>
    <mergeCell ref="PHS274:PHV274"/>
    <mergeCell ref="PGI274:PGL274"/>
    <mergeCell ref="PGM274:PGP274"/>
    <mergeCell ref="PGQ274:PGT274"/>
    <mergeCell ref="PGU274:PGX274"/>
    <mergeCell ref="PGY274:PHB274"/>
    <mergeCell ref="PFO274:PFR274"/>
    <mergeCell ref="PFS274:PFV274"/>
    <mergeCell ref="PFW274:PFZ274"/>
    <mergeCell ref="PGA274:PGD274"/>
    <mergeCell ref="PGE274:PGH274"/>
    <mergeCell ref="PEU274:PEX274"/>
    <mergeCell ref="PEY274:PFB274"/>
    <mergeCell ref="PFC274:PFF274"/>
    <mergeCell ref="PFG274:PFJ274"/>
    <mergeCell ref="PFK274:PFN274"/>
    <mergeCell ref="PEA274:PED274"/>
    <mergeCell ref="PEE274:PEH274"/>
    <mergeCell ref="PEI274:PEL274"/>
    <mergeCell ref="PEM274:PEP274"/>
    <mergeCell ref="PEQ274:PET274"/>
    <mergeCell ref="PDG274:PDJ274"/>
    <mergeCell ref="PDK274:PDN274"/>
    <mergeCell ref="PDO274:PDR274"/>
    <mergeCell ref="PDS274:PDV274"/>
    <mergeCell ref="PDW274:PDZ274"/>
    <mergeCell ref="PNG274:PNJ274"/>
    <mergeCell ref="PNK274:PNN274"/>
    <mergeCell ref="PNO274:PNR274"/>
    <mergeCell ref="PNS274:PNV274"/>
    <mergeCell ref="PNW274:PNZ274"/>
    <mergeCell ref="PMM274:PMP274"/>
    <mergeCell ref="PMQ274:PMT274"/>
    <mergeCell ref="PMU274:PMX274"/>
    <mergeCell ref="PMY274:PNB274"/>
    <mergeCell ref="PNC274:PNF274"/>
    <mergeCell ref="PLS274:PLV274"/>
    <mergeCell ref="PLW274:PLZ274"/>
    <mergeCell ref="PMA274:PMD274"/>
    <mergeCell ref="PME274:PMH274"/>
    <mergeCell ref="PMI274:PML274"/>
    <mergeCell ref="PKY274:PLB274"/>
    <mergeCell ref="PLC274:PLF274"/>
    <mergeCell ref="PLG274:PLJ274"/>
    <mergeCell ref="PLK274:PLN274"/>
    <mergeCell ref="PLO274:PLR274"/>
    <mergeCell ref="PKE274:PKH274"/>
    <mergeCell ref="PKI274:PKL274"/>
    <mergeCell ref="PKM274:PKP274"/>
    <mergeCell ref="PKQ274:PKT274"/>
    <mergeCell ref="PKU274:PKX274"/>
    <mergeCell ref="PJK274:PJN274"/>
    <mergeCell ref="PJO274:PJR274"/>
    <mergeCell ref="PJS274:PJV274"/>
    <mergeCell ref="PJW274:PJZ274"/>
    <mergeCell ref="PKA274:PKD274"/>
    <mergeCell ref="PIQ274:PIT274"/>
    <mergeCell ref="PIU274:PIX274"/>
    <mergeCell ref="PIY274:PJB274"/>
    <mergeCell ref="PJC274:PJF274"/>
    <mergeCell ref="PJG274:PJJ274"/>
    <mergeCell ref="PSQ274:PST274"/>
    <mergeCell ref="PSU274:PSX274"/>
    <mergeCell ref="PSY274:PTB274"/>
    <mergeCell ref="PTC274:PTF274"/>
    <mergeCell ref="PTG274:PTJ274"/>
    <mergeCell ref="PRW274:PRZ274"/>
    <mergeCell ref="PSA274:PSD274"/>
    <mergeCell ref="PSE274:PSH274"/>
    <mergeCell ref="PSI274:PSL274"/>
    <mergeCell ref="PSM274:PSP274"/>
    <mergeCell ref="PRC274:PRF274"/>
    <mergeCell ref="PRG274:PRJ274"/>
    <mergeCell ref="PRK274:PRN274"/>
    <mergeCell ref="PRO274:PRR274"/>
    <mergeCell ref="PRS274:PRV274"/>
    <mergeCell ref="PQI274:PQL274"/>
    <mergeCell ref="PQM274:PQP274"/>
    <mergeCell ref="PQQ274:PQT274"/>
    <mergeCell ref="PQU274:PQX274"/>
    <mergeCell ref="PQY274:PRB274"/>
    <mergeCell ref="PPO274:PPR274"/>
    <mergeCell ref="PPS274:PPV274"/>
    <mergeCell ref="PPW274:PPZ274"/>
    <mergeCell ref="PQA274:PQD274"/>
    <mergeCell ref="PQE274:PQH274"/>
    <mergeCell ref="POU274:POX274"/>
    <mergeCell ref="POY274:PPB274"/>
    <mergeCell ref="PPC274:PPF274"/>
    <mergeCell ref="PPG274:PPJ274"/>
    <mergeCell ref="PPK274:PPN274"/>
    <mergeCell ref="POA274:POD274"/>
    <mergeCell ref="POE274:POH274"/>
    <mergeCell ref="POI274:POL274"/>
    <mergeCell ref="POM274:POP274"/>
    <mergeCell ref="POQ274:POT274"/>
    <mergeCell ref="PYA274:PYD274"/>
    <mergeCell ref="PYE274:PYH274"/>
    <mergeCell ref="PYI274:PYL274"/>
    <mergeCell ref="PYM274:PYP274"/>
    <mergeCell ref="PYQ274:PYT274"/>
    <mergeCell ref="PXG274:PXJ274"/>
    <mergeCell ref="PXK274:PXN274"/>
    <mergeCell ref="PXO274:PXR274"/>
    <mergeCell ref="PXS274:PXV274"/>
    <mergeCell ref="PXW274:PXZ274"/>
    <mergeCell ref="PWM274:PWP274"/>
    <mergeCell ref="PWQ274:PWT274"/>
    <mergeCell ref="PWU274:PWX274"/>
    <mergeCell ref="PWY274:PXB274"/>
    <mergeCell ref="PXC274:PXF274"/>
    <mergeCell ref="PVS274:PVV274"/>
    <mergeCell ref="PVW274:PVZ274"/>
    <mergeCell ref="PWA274:PWD274"/>
    <mergeCell ref="PWE274:PWH274"/>
    <mergeCell ref="PWI274:PWL274"/>
    <mergeCell ref="PUY274:PVB274"/>
    <mergeCell ref="PVC274:PVF274"/>
    <mergeCell ref="PVG274:PVJ274"/>
    <mergeCell ref="PVK274:PVN274"/>
    <mergeCell ref="PVO274:PVR274"/>
    <mergeCell ref="PUE274:PUH274"/>
    <mergeCell ref="PUI274:PUL274"/>
    <mergeCell ref="PUM274:PUP274"/>
    <mergeCell ref="PUQ274:PUT274"/>
    <mergeCell ref="PUU274:PUX274"/>
    <mergeCell ref="PTK274:PTN274"/>
    <mergeCell ref="PTO274:PTR274"/>
    <mergeCell ref="PTS274:PTV274"/>
    <mergeCell ref="PTW274:PTZ274"/>
    <mergeCell ref="PUA274:PUD274"/>
    <mergeCell ref="QDK274:QDN274"/>
    <mergeCell ref="QDO274:QDR274"/>
    <mergeCell ref="QDS274:QDV274"/>
    <mergeCell ref="QDW274:QDZ274"/>
    <mergeCell ref="QEA274:QED274"/>
    <mergeCell ref="QCQ274:QCT274"/>
    <mergeCell ref="QCU274:QCX274"/>
    <mergeCell ref="QCY274:QDB274"/>
    <mergeCell ref="QDC274:QDF274"/>
    <mergeCell ref="QDG274:QDJ274"/>
    <mergeCell ref="QBW274:QBZ274"/>
    <mergeCell ref="QCA274:QCD274"/>
    <mergeCell ref="QCE274:QCH274"/>
    <mergeCell ref="QCI274:QCL274"/>
    <mergeCell ref="QCM274:QCP274"/>
    <mergeCell ref="QBC274:QBF274"/>
    <mergeCell ref="QBG274:QBJ274"/>
    <mergeCell ref="QBK274:QBN274"/>
    <mergeCell ref="QBO274:QBR274"/>
    <mergeCell ref="QBS274:QBV274"/>
    <mergeCell ref="QAI274:QAL274"/>
    <mergeCell ref="QAM274:QAP274"/>
    <mergeCell ref="QAQ274:QAT274"/>
    <mergeCell ref="QAU274:QAX274"/>
    <mergeCell ref="QAY274:QBB274"/>
    <mergeCell ref="PZO274:PZR274"/>
    <mergeCell ref="PZS274:PZV274"/>
    <mergeCell ref="PZW274:PZZ274"/>
    <mergeCell ref="QAA274:QAD274"/>
    <mergeCell ref="QAE274:QAH274"/>
    <mergeCell ref="PYU274:PYX274"/>
    <mergeCell ref="PYY274:PZB274"/>
    <mergeCell ref="PZC274:PZF274"/>
    <mergeCell ref="PZG274:PZJ274"/>
    <mergeCell ref="PZK274:PZN274"/>
    <mergeCell ref="QIU274:QIX274"/>
    <mergeCell ref="QIY274:QJB274"/>
    <mergeCell ref="QJC274:QJF274"/>
    <mergeCell ref="QJG274:QJJ274"/>
    <mergeCell ref="QJK274:QJN274"/>
    <mergeCell ref="QIA274:QID274"/>
    <mergeCell ref="QIE274:QIH274"/>
    <mergeCell ref="QII274:QIL274"/>
    <mergeCell ref="QIM274:QIP274"/>
    <mergeCell ref="QIQ274:QIT274"/>
    <mergeCell ref="QHG274:QHJ274"/>
    <mergeCell ref="QHK274:QHN274"/>
    <mergeCell ref="QHO274:QHR274"/>
    <mergeCell ref="QHS274:QHV274"/>
    <mergeCell ref="QHW274:QHZ274"/>
    <mergeCell ref="QGM274:QGP274"/>
    <mergeCell ref="QGQ274:QGT274"/>
    <mergeCell ref="QGU274:QGX274"/>
    <mergeCell ref="QGY274:QHB274"/>
    <mergeCell ref="QHC274:QHF274"/>
    <mergeCell ref="QFS274:QFV274"/>
    <mergeCell ref="QFW274:QFZ274"/>
    <mergeCell ref="QGA274:QGD274"/>
    <mergeCell ref="QGE274:QGH274"/>
    <mergeCell ref="QGI274:QGL274"/>
    <mergeCell ref="QEY274:QFB274"/>
    <mergeCell ref="QFC274:QFF274"/>
    <mergeCell ref="QFG274:QFJ274"/>
    <mergeCell ref="QFK274:QFN274"/>
    <mergeCell ref="QFO274:QFR274"/>
    <mergeCell ref="QEE274:QEH274"/>
    <mergeCell ref="QEI274:QEL274"/>
    <mergeCell ref="QEM274:QEP274"/>
    <mergeCell ref="QEQ274:QET274"/>
    <mergeCell ref="QEU274:QEX274"/>
    <mergeCell ref="QOE274:QOH274"/>
    <mergeCell ref="QOI274:QOL274"/>
    <mergeCell ref="QOM274:QOP274"/>
    <mergeCell ref="QOQ274:QOT274"/>
    <mergeCell ref="QOU274:QOX274"/>
    <mergeCell ref="QNK274:QNN274"/>
    <mergeCell ref="QNO274:QNR274"/>
    <mergeCell ref="QNS274:QNV274"/>
    <mergeCell ref="QNW274:QNZ274"/>
    <mergeCell ref="QOA274:QOD274"/>
    <mergeCell ref="QMQ274:QMT274"/>
    <mergeCell ref="QMU274:QMX274"/>
    <mergeCell ref="QMY274:QNB274"/>
    <mergeCell ref="QNC274:QNF274"/>
    <mergeCell ref="QNG274:QNJ274"/>
    <mergeCell ref="QLW274:QLZ274"/>
    <mergeCell ref="QMA274:QMD274"/>
    <mergeCell ref="QME274:QMH274"/>
    <mergeCell ref="QMI274:QML274"/>
    <mergeCell ref="QMM274:QMP274"/>
    <mergeCell ref="QLC274:QLF274"/>
    <mergeCell ref="QLG274:QLJ274"/>
    <mergeCell ref="QLK274:QLN274"/>
    <mergeCell ref="QLO274:QLR274"/>
    <mergeCell ref="QLS274:QLV274"/>
    <mergeCell ref="QKI274:QKL274"/>
    <mergeCell ref="QKM274:QKP274"/>
    <mergeCell ref="QKQ274:QKT274"/>
    <mergeCell ref="QKU274:QKX274"/>
    <mergeCell ref="QKY274:QLB274"/>
    <mergeCell ref="QJO274:QJR274"/>
    <mergeCell ref="QJS274:QJV274"/>
    <mergeCell ref="QJW274:QJZ274"/>
    <mergeCell ref="QKA274:QKD274"/>
    <mergeCell ref="QKE274:QKH274"/>
    <mergeCell ref="QTO274:QTR274"/>
    <mergeCell ref="QTS274:QTV274"/>
    <mergeCell ref="QTW274:QTZ274"/>
    <mergeCell ref="QUA274:QUD274"/>
    <mergeCell ref="QUE274:QUH274"/>
    <mergeCell ref="QSU274:QSX274"/>
    <mergeCell ref="QSY274:QTB274"/>
    <mergeCell ref="QTC274:QTF274"/>
    <mergeCell ref="QTG274:QTJ274"/>
    <mergeCell ref="QTK274:QTN274"/>
    <mergeCell ref="QSA274:QSD274"/>
    <mergeCell ref="QSE274:QSH274"/>
    <mergeCell ref="QSI274:QSL274"/>
    <mergeCell ref="QSM274:QSP274"/>
    <mergeCell ref="QSQ274:QST274"/>
    <mergeCell ref="QRG274:QRJ274"/>
    <mergeCell ref="QRK274:QRN274"/>
    <mergeCell ref="QRO274:QRR274"/>
    <mergeCell ref="QRS274:QRV274"/>
    <mergeCell ref="QRW274:QRZ274"/>
    <mergeCell ref="QQM274:QQP274"/>
    <mergeCell ref="QQQ274:QQT274"/>
    <mergeCell ref="QQU274:QQX274"/>
    <mergeCell ref="QQY274:QRB274"/>
    <mergeCell ref="QRC274:QRF274"/>
    <mergeCell ref="QPS274:QPV274"/>
    <mergeCell ref="QPW274:QPZ274"/>
    <mergeCell ref="QQA274:QQD274"/>
    <mergeCell ref="QQE274:QQH274"/>
    <mergeCell ref="QQI274:QQL274"/>
    <mergeCell ref="QOY274:QPB274"/>
    <mergeCell ref="QPC274:QPF274"/>
    <mergeCell ref="QPG274:QPJ274"/>
    <mergeCell ref="QPK274:QPN274"/>
    <mergeCell ref="QPO274:QPR274"/>
    <mergeCell ref="QYY274:QZB274"/>
    <mergeCell ref="QZC274:QZF274"/>
    <mergeCell ref="QZG274:QZJ274"/>
    <mergeCell ref="QZK274:QZN274"/>
    <mergeCell ref="QZO274:QZR274"/>
    <mergeCell ref="QYE274:QYH274"/>
    <mergeCell ref="QYI274:QYL274"/>
    <mergeCell ref="QYM274:QYP274"/>
    <mergeCell ref="QYQ274:QYT274"/>
    <mergeCell ref="QYU274:QYX274"/>
    <mergeCell ref="QXK274:QXN274"/>
    <mergeCell ref="QXO274:QXR274"/>
    <mergeCell ref="QXS274:QXV274"/>
    <mergeCell ref="QXW274:QXZ274"/>
    <mergeCell ref="QYA274:QYD274"/>
    <mergeCell ref="QWQ274:QWT274"/>
    <mergeCell ref="QWU274:QWX274"/>
    <mergeCell ref="QWY274:QXB274"/>
    <mergeCell ref="QXC274:QXF274"/>
    <mergeCell ref="QXG274:QXJ274"/>
    <mergeCell ref="QVW274:QVZ274"/>
    <mergeCell ref="QWA274:QWD274"/>
    <mergeCell ref="QWE274:QWH274"/>
    <mergeCell ref="QWI274:QWL274"/>
    <mergeCell ref="QWM274:QWP274"/>
    <mergeCell ref="QVC274:QVF274"/>
    <mergeCell ref="QVG274:QVJ274"/>
    <mergeCell ref="QVK274:QVN274"/>
    <mergeCell ref="QVO274:QVR274"/>
    <mergeCell ref="QVS274:QVV274"/>
    <mergeCell ref="QUI274:QUL274"/>
    <mergeCell ref="QUM274:QUP274"/>
    <mergeCell ref="QUQ274:QUT274"/>
    <mergeCell ref="QUU274:QUX274"/>
    <mergeCell ref="QUY274:QVB274"/>
    <mergeCell ref="REI274:REL274"/>
    <mergeCell ref="REM274:REP274"/>
    <mergeCell ref="REQ274:RET274"/>
    <mergeCell ref="REU274:REX274"/>
    <mergeCell ref="REY274:RFB274"/>
    <mergeCell ref="RDO274:RDR274"/>
    <mergeCell ref="RDS274:RDV274"/>
    <mergeCell ref="RDW274:RDZ274"/>
    <mergeCell ref="REA274:RED274"/>
    <mergeCell ref="REE274:REH274"/>
    <mergeCell ref="RCU274:RCX274"/>
    <mergeCell ref="RCY274:RDB274"/>
    <mergeCell ref="RDC274:RDF274"/>
    <mergeCell ref="RDG274:RDJ274"/>
    <mergeCell ref="RDK274:RDN274"/>
    <mergeCell ref="RCA274:RCD274"/>
    <mergeCell ref="RCE274:RCH274"/>
    <mergeCell ref="RCI274:RCL274"/>
    <mergeCell ref="RCM274:RCP274"/>
    <mergeCell ref="RCQ274:RCT274"/>
    <mergeCell ref="RBG274:RBJ274"/>
    <mergeCell ref="RBK274:RBN274"/>
    <mergeCell ref="RBO274:RBR274"/>
    <mergeCell ref="RBS274:RBV274"/>
    <mergeCell ref="RBW274:RBZ274"/>
    <mergeCell ref="RAM274:RAP274"/>
    <mergeCell ref="RAQ274:RAT274"/>
    <mergeCell ref="RAU274:RAX274"/>
    <mergeCell ref="RAY274:RBB274"/>
    <mergeCell ref="RBC274:RBF274"/>
    <mergeCell ref="QZS274:QZV274"/>
    <mergeCell ref="QZW274:QZZ274"/>
    <mergeCell ref="RAA274:RAD274"/>
    <mergeCell ref="RAE274:RAH274"/>
    <mergeCell ref="RAI274:RAL274"/>
    <mergeCell ref="RJS274:RJV274"/>
    <mergeCell ref="RJW274:RJZ274"/>
    <mergeCell ref="RKA274:RKD274"/>
    <mergeCell ref="RKE274:RKH274"/>
    <mergeCell ref="RKI274:RKL274"/>
    <mergeCell ref="RIY274:RJB274"/>
    <mergeCell ref="RJC274:RJF274"/>
    <mergeCell ref="RJG274:RJJ274"/>
    <mergeCell ref="RJK274:RJN274"/>
    <mergeCell ref="RJO274:RJR274"/>
    <mergeCell ref="RIE274:RIH274"/>
    <mergeCell ref="RII274:RIL274"/>
    <mergeCell ref="RIM274:RIP274"/>
    <mergeCell ref="RIQ274:RIT274"/>
    <mergeCell ref="RIU274:RIX274"/>
    <mergeCell ref="RHK274:RHN274"/>
    <mergeCell ref="RHO274:RHR274"/>
    <mergeCell ref="RHS274:RHV274"/>
    <mergeCell ref="RHW274:RHZ274"/>
    <mergeCell ref="RIA274:RID274"/>
    <mergeCell ref="RGQ274:RGT274"/>
    <mergeCell ref="RGU274:RGX274"/>
    <mergeCell ref="RGY274:RHB274"/>
    <mergeCell ref="RHC274:RHF274"/>
    <mergeCell ref="RHG274:RHJ274"/>
    <mergeCell ref="RFW274:RFZ274"/>
    <mergeCell ref="RGA274:RGD274"/>
    <mergeCell ref="RGE274:RGH274"/>
    <mergeCell ref="RGI274:RGL274"/>
    <mergeCell ref="RGM274:RGP274"/>
    <mergeCell ref="RFC274:RFF274"/>
    <mergeCell ref="RFG274:RFJ274"/>
    <mergeCell ref="RFK274:RFN274"/>
    <mergeCell ref="RFO274:RFR274"/>
    <mergeCell ref="RFS274:RFV274"/>
    <mergeCell ref="RPC274:RPF274"/>
    <mergeCell ref="RPG274:RPJ274"/>
    <mergeCell ref="RPK274:RPN274"/>
    <mergeCell ref="RPO274:RPR274"/>
    <mergeCell ref="RPS274:RPV274"/>
    <mergeCell ref="ROI274:ROL274"/>
    <mergeCell ref="ROM274:ROP274"/>
    <mergeCell ref="ROQ274:ROT274"/>
    <mergeCell ref="ROU274:ROX274"/>
    <mergeCell ref="ROY274:RPB274"/>
    <mergeCell ref="RNO274:RNR274"/>
    <mergeCell ref="RNS274:RNV274"/>
    <mergeCell ref="RNW274:RNZ274"/>
    <mergeCell ref="ROA274:ROD274"/>
    <mergeCell ref="ROE274:ROH274"/>
    <mergeCell ref="RMU274:RMX274"/>
    <mergeCell ref="RMY274:RNB274"/>
    <mergeCell ref="RNC274:RNF274"/>
    <mergeCell ref="RNG274:RNJ274"/>
    <mergeCell ref="RNK274:RNN274"/>
    <mergeCell ref="RMA274:RMD274"/>
    <mergeCell ref="RME274:RMH274"/>
    <mergeCell ref="RMI274:RML274"/>
    <mergeCell ref="RMM274:RMP274"/>
    <mergeCell ref="RMQ274:RMT274"/>
    <mergeCell ref="RLG274:RLJ274"/>
    <mergeCell ref="RLK274:RLN274"/>
    <mergeCell ref="RLO274:RLR274"/>
    <mergeCell ref="RLS274:RLV274"/>
    <mergeCell ref="RLW274:RLZ274"/>
    <mergeCell ref="RKM274:RKP274"/>
    <mergeCell ref="RKQ274:RKT274"/>
    <mergeCell ref="RKU274:RKX274"/>
    <mergeCell ref="RKY274:RLB274"/>
    <mergeCell ref="RLC274:RLF274"/>
    <mergeCell ref="RUM274:RUP274"/>
    <mergeCell ref="RUQ274:RUT274"/>
    <mergeCell ref="RUU274:RUX274"/>
    <mergeCell ref="RUY274:RVB274"/>
    <mergeCell ref="RVC274:RVF274"/>
    <mergeCell ref="RTS274:RTV274"/>
    <mergeCell ref="RTW274:RTZ274"/>
    <mergeCell ref="RUA274:RUD274"/>
    <mergeCell ref="RUE274:RUH274"/>
    <mergeCell ref="RUI274:RUL274"/>
    <mergeCell ref="RSY274:RTB274"/>
    <mergeCell ref="RTC274:RTF274"/>
    <mergeCell ref="RTG274:RTJ274"/>
    <mergeCell ref="RTK274:RTN274"/>
    <mergeCell ref="RTO274:RTR274"/>
    <mergeCell ref="RSE274:RSH274"/>
    <mergeCell ref="RSI274:RSL274"/>
    <mergeCell ref="RSM274:RSP274"/>
    <mergeCell ref="RSQ274:RST274"/>
    <mergeCell ref="RSU274:RSX274"/>
    <mergeCell ref="RRK274:RRN274"/>
    <mergeCell ref="RRO274:RRR274"/>
    <mergeCell ref="RRS274:RRV274"/>
    <mergeCell ref="RRW274:RRZ274"/>
    <mergeCell ref="RSA274:RSD274"/>
    <mergeCell ref="RQQ274:RQT274"/>
    <mergeCell ref="RQU274:RQX274"/>
    <mergeCell ref="RQY274:RRB274"/>
    <mergeCell ref="RRC274:RRF274"/>
    <mergeCell ref="RRG274:RRJ274"/>
    <mergeCell ref="RPW274:RPZ274"/>
    <mergeCell ref="RQA274:RQD274"/>
    <mergeCell ref="RQE274:RQH274"/>
    <mergeCell ref="RQI274:RQL274"/>
    <mergeCell ref="RQM274:RQP274"/>
    <mergeCell ref="RZW274:RZZ274"/>
    <mergeCell ref="SAA274:SAD274"/>
    <mergeCell ref="SAE274:SAH274"/>
    <mergeCell ref="SAI274:SAL274"/>
    <mergeCell ref="SAM274:SAP274"/>
    <mergeCell ref="RZC274:RZF274"/>
    <mergeCell ref="RZG274:RZJ274"/>
    <mergeCell ref="RZK274:RZN274"/>
    <mergeCell ref="RZO274:RZR274"/>
    <mergeCell ref="RZS274:RZV274"/>
    <mergeCell ref="RYI274:RYL274"/>
    <mergeCell ref="RYM274:RYP274"/>
    <mergeCell ref="RYQ274:RYT274"/>
    <mergeCell ref="RYU274:RYX274"/>
    <mergeCell ref="RYY274:RZB274"/>
    <mergeCell ref="RXO274:RXR274"/>
    <mergeCell ref="RXS274:RXV274"/>
    <mergeCell ref="RXW274:RXZ274"/>
    <mergeCell ref="RYA274:RYD274"/>
    <mergeCell ref="RYE274:RYH274"/>
    <mergeCell ref="RWU274:RWX274"/>
    <mergeCell ref="RWY274:RXB274"/>
    <mergeCell ref="RXC274:RXF274"/>
    <mergeCell ref="RXG274:RXJ274"/>
    <mergeCell ref="RXK274:RXN274"/>
    <mergeCell ref="RWA274:RWD274"/>
    <mergeCell ref="RWE274:RWH274"/>
    <mergeCell ref="RWI274:RWL274"/>
    <mergeCell ref="RWM274:RWP274"/>
    <mergeCell ref="RWQ274:RWT274"/>
    <mergeCell ref="RVG274:RVJ274"/>
    <mergeCell ref="RVK274:RVN274"/>
    <mergeCell ref="RVO274:RVR274"/>
    <mergeCell ref="RVS274:RVV274"/>
    <mergeCell ref="RVW274:RVZ274"/>
    <mergeCell ref="SFG274:SFJ274"/>
    <mergeCell ref="SFK274:SFN274"/>
    <mergeCell ref="SFO274:SFR274"/>
    <mergeCell ref="SFS274:SFV274"/>
    <mergeCell ref="SFW274:SFZ274"/>
    <mergeCell ref="SEM274:SEP274"/>
    <mergeCell ref="SEQ274:SET274"/>
    <mergeCell ref="SEU274:SEX274"/>
    <mergeCell ref="SEY274:SFB274"/>
    <mergeCell ref="SFC274:SFF274"/>
    <mergeCell ref="SDS274:SDV274"/>
    <mergeCell ref="SDW274:SDZ274"/>
    <mergeCell ref="SEA274:SED274"/>
    <mergeCell ref="SEE274:SEH274"/>
    <mergeCell ref="SEI274:SEL274"/>
    <mergeCell ref="SCY274:SDB274"/>
    <mergeCell ref="SDC274:SDF274"/>
    <mergeCell ref="SDG274:SDJ274"/>
    <mergeCell ref="SDK274:SDN274"/>
    <mergeCell ref="SDO274:SDR274"/>
    <mergeCell ref="SCE274:SCH274"/>
    <mergeCell ref="SCI274:SCL274"/>
    <mergeCell ref="SCM274:SCP274"/>
    <mergeCell ref="SCQ274:SCT274"/>
    <mergeCell ref="SCU274:SCX274"/>
    <mergeCell ref="SBK274:SBN274"/>
    <mergeCell ref="SBO274:SBR274"/>
    <mergeCell ref="SBS274:SBV274"/>
    <mergeCell ref="SBW274:SBZ274"/>
    <mergeCell ref="SCA274:SCD274"/>
    <mergeCell ref="SAQ274:SAT274"/>
    <mergeCell ref="SAU274:SAX274"/>
    <mergeCell ref="SAY274:SBB274"/>
    <mergeCell ref="SBC274:SBF274"/>
    <mergeCell ref="SBG274:SBJ274"/>
    <mergeCell ref="SKQ274:SKT274"/>
    <mergeCell ref="SKU274:SKX274"/>
    <mergeCell ref="SKY274:SLB274"/>
    <mergeCell ref="SLC274:SLF274"/>
    <mergeCell ref="SLG274:SLJ274"/>
    <mergeCell ref="SJW274:SJZ274"/>
    <mergeCell ref="SKA274:SKD274"/>
    <mergeCell ref="SKE274:SKH274"/>
    <mergeCell ref="SKI274:SKL274"/>
    <mergeCell ref="SKM274:SKP274"/>
    <mergeCell ref="SJC274:SJF274"/>
    <mergeCell ref="SJG274:SJJ274"/>
    <mergeCell ref="SJK274:SJN274"/>
    <mergeCell ref="SJO274:SJR274"/>
    <mergeCell ref="SJS274:SJV274"/>
    <mergeCell ref="SII274:SIL274"/>
    <mergeCell ref="SIM274:SIP274"/>
    <mergeCell ref="SIQ274:SIT274"/>
    <mergeCell ref="SIU274:SIX274"/>
    <mergeCell ref="SIY274:SJB274"/>
    <mergeCell ref="SHO274:SHR274"/>
    <mergeCell ref="SHS274:SHV274"/>
    <mergeCell ref="SHW274:SHZ274"/>
    <mergeCell ref="SIA274:SID274"/>
    <mergeCell ref="SIE274:SIH274"/>
    <mergeCell ref="SGU274:SGX274"/>
    <mergeCell ref="SGY274:SHB274"/>
    <mergeCell ref="SHC274:SHF274"/>
    <mergeCell ref="SHG274:SHJ274"/>
    <mergeCell ref="SHK274:SHN274"/>
    <mergeCell ref="SGA274:SGD274"/>
    <mergeCell ref="SGE274:SGH274"/>
    <mergeCell ref="SGI274:SGL274"/>
    <mergeCell ref="SGM274:SGP274"/>
    <mergeCell ref="SGQ274:SGT274"/>
    <mergeCell ref="SQA274:SQD274"/>
    <mergeCell ref="SQE274:SQH274"/>
    <mergeCell ref="SQI274:SQL274"/>
    <mergeCell ref="SQM274:SQP274"/>
    <mergeCell ref="SQQ274:SQT274"/>
    <mergeCell ref="SPG274:SPJ274"/>
    <mergeCell ref="SPK274:SPN274"/>
    <mergeCell ref="SPO274:SPR274"/>
    <mergeCell ref="SPS274:SPV274"/>
    <mergeCell ref="SPW274:SPZ274"/>
    <mergeCell ref="SOM274:SOP274"/>
    <mergeCell ref="SOQ274:SOT274"/>
    <mergeCell ref="SOU274:SOX274"/>
    <mergeCell ref="SOY274:SPB274"/>
    <mergeCell ref="SPC274:SPF274"/>
    <mergeCell ref="SNS274:SNV274"/>
    <mergeCell ref="SNW274:SNZ274"/>
    <mergeCell ref="SOA274:SOD274"/>
    <mergeCell ref="SOE274:SOH274"/>
    <mergeCell ref="SOI274:SOL274"/>
    <mergeCell ref="SMY274:SNB274"/>
    <mergeCell ref="SNC274:SNF274"/>
    <mergeCell ref="SNG274:SNJ274"/>
    <mergeCell ref="SNK274:SNN274"/>
    <mergeCell ref="SNO274:SNR274"/>
    <mergeCell ref="SME274:SMH274"/>
    <mergeCell ref="SMI274:SML274"/>
    <mergeCell ref="SMM274:SMP274"/>
    <mergeCell ref="SMQ274:SMT274"/>
    <mergeCell ref="SMU274:SMX274"/>
    <mergeCell ref="SLK274:SLN274"/>
    <mergeCell ref="SLO274:SLR274"/>
    <mergeCell ref="SLS274:SLV274"/>
    <mergeCell ref="SLW274:SLZ274"/>
    <mergeCell ref="SMA274:SMD274"/>
    <mergeCell ref="SVK274:SVN274"/>
    <mergeCell ref="SVO274:SVR274"/>
    <mergeCell ref="SVS274:SVV274"/>
    <mergeCell ref="SVW274:SVZ274"/>
    <mergeCell ref="SWA274:SWD274"/>
    <mergeCell ref="SUQ274:SUT274"/>
    <mergeCell ref="SUU274:SUX274"/>
    <mergeCell ref="SUY274:SVB274"/>
    <mergeCell ref="SVC274:SVF274"/>
    <mergeCell ref="SVG274:SVJ274"/>
    <mergeCell ref="STW274:STZ274"/>
    <mergeCell ref="SUA274:SUD274"/>
    <mergeCell ref="SUE274:SUH274"/>
    <mergeCell ref="SUI274:SUL274"/>
    <mergeCell ref="SUM274:SUP274"/>
    <mergeCell ref="STC274:STF274"/>
    <mergeCell ref="STG274:STJ274"/>
    <mergeCell ref="STK274:STN274"/>
    <mergeCell ref="STO274:STR274"/>
    <mergeCell ref="STS274:STV274"/>
    <mergeCell ref="SSI274:SSL274"/>
    <mergeCell ref="SSM274:SSP274"/>
    <mergeCell ref="SSQ274:SST274"/>
    <mergeCell ref="SSU274:SSX274"/>
    <mergeCell ref="SSY274:STB274"/>
    <mergeCell ref="SRO274:SRR274"/>
    <mergeCell ref="SRS274:SRV274"/>
    <mergeCell ref="SRW274:SRZ274"/>
    <mergeCell ref="SSA274:SSD274"/>
    <mergeCell ref="SSE274:SSH274"/>
    <mergeCell ref="SQU274:SQX274"/>
    <mergeCell ref="SQY274:SRB274"/>
    <mergeCell ref="SRC274:SRF274"/>
    <mergeCell ref="SRG274:SRJ274"/>
    <mergeCell ref="SRK274:SRN274"/>
    <mergeCell ref="TAU274:TAX274"/>
    <mergeCell ref="TAY274:TBB274"/>
    <mergeCell ref="TBC274:TBF274"/>
    <mergeCell ref="TBG274:TBJ274"/>
    <mergeCell ref="TBK274:TBN274"/>
    <mergeCell ref="TAA274:TAD274"/>
    <mergeCell ref="TAE274:TAH274"/>
    <mergeCell ref="TAI274:TAL274"/>
    <mergeCell ref="TAM274:TAP274"/>
    <mergeCell ref="TAQ274:TAT274"/>
    <mergeCell ref="SZG274:SZJ274"/>
    <mergeCell ref="SZK274:SZN274"/>
    <mergeCell ref="SZO274:SZR274"/>
    <mergeCell ref="SZS274:SZV274"/>
    <mergeCell ref="SZW274:SZZ274"/>
    <mergeCell ref="SYM274:SYP274"/>
    <mergeCell ref="SYQ274:SYT274"/>
    <mergeCell ref="SYU274:SYX274"/>
    <mergeCell ref="SYY274:SZB274"/>
    <mergeCell ref="SZC274:SZF274"/>
    <mergeCell ref="SXS274:SXV274"/>
    <mergeCell ref="SXW274:SXZ274"/>
    <mergeCell ref="SYA274:SYD274"/>
    <mergeCell ref="SYE274:SYH274"/>
    <mergeCell ref="SYI274:SYL274"/>
    <mergeCell ref="SWY274:SXB274"/>
    <mergeCell ref="SXC274:SXF274"/>
    <mergeCell ref="SXG274:SXJ274"/>
    <mergeCell ref="SXK274:SXN274"/>
    <mergeCell ref="SXO274:SXR274"/>
    <mergeCell ref="SWE274:SWH274"/>
    <mergeCell ref="SWI274:SWL274"/>
    <mergeCell ref="SWM274:SWP274"/>
    <mergeCell ref="SWQ274:SWT274"/>
    <mergeCell ref="SWU274:SWX274"/>
    <mergeCell ref="TGE274:TGH274"/>
    <mergeCell ref="TGI274:TGL274"/>
    <mergeCell ref="TGM274:TGP274"/>
    <mergeCell ref="TGQ274:TGT274"/>
    <mergeCell ref="TGU274:TGX274"/>
    <mergeCell ref="TFK274:TFN274"/>
    <mergeCell ref="TFO274:TFR274"/>
    <mergeCell ref="TFS274:TFV274"/>
    <mergeCell ref="TFW274:TFZ274"/>
    <mergeCell ref="TGA274:TGD274"/>
    <mergeCell ref="TEQ274:TET274"/>
    <mergeCell ref="TEU274:TEX274"/>
    <mergeCell ref="TEY274:TFB274"/>
    <mergeCell ref="TFC274:TFF274"/>
    <mergeCell ref="TFG274:TFJ274"/>
    <mergeCell ref="TDW274:TDZ274"/>
    <mergeCell ref="TEA274:TED274"/>
    <mergeCell ref="TEE274:TEH274"/>
    <mergeCell ref="TEI274:TEL274"/>
    <mergeCell ref="TEM274:TEP274"/>
    <mergeCell ref="TDC274:TDF274"/>
    <mergeCell ref="TDG274:TDJ274"/>
    <mergeCell ref="TDK274:TDN274"/>
    <mergeCell ref="TDO274:TDR274"/>
    <mergeCell ref="TDS274:TDV274"/>
    <mergeCell ref="TCI274:TCL274"/>
    <mergeCell ref="TCM274:TCP274"/>
    <mergeCell ref="TCQ274:TCT274"/>
    <mergeCell ref="TCU274:TCX274"/>
    <mergeCell ref="TCY274:TDB274"/>
    <mergeCell ref="TBO274:TBR274"/>
    <mergeCell ref="TBS274:TBV274"/>
    <mergeCell ref="TBW274:TBZ274"/>
    <mergeCell ref="TCA274:TCD274"/>
    <mergeCell ref="TCE274:TCH274"/>
    <mergeCell ref="TLO274:TLR274"/>
    <mergeCell ref="TLS274:TLV274"/>
    <mergeCell ref="TLW274:TLZ274"/>
    <mergeCell ref="TMA274:TMD274"/>
    <mergeCell ref="TME274:TMH274"/>
    <mergeCell ref="TKU274:TKX274"/>
    <mergeCell ref="TKY274:TLB274"/>
    <mergeCell ref="TLC274:TLF274"/>
    <mergeCell ref="TLG274:TLJ274"/>
    <mergeCell ref="TLK274:TLN274"/>
    <mergeCell ref="TKA274:TKD274"/>
    <mergeCell ref="TKE274:TKH274"/>
    <mergeCell ref="TKI274:TKL274"/>
    <mergeCell ref="TKM274:TKP274"/>
    <mergeCell ref="TKQ274:TKT274"/>
    <mergeCell ref="TJG274:TJJ274"/>
    <mergeCell ref="TJK274:TJN274"/>
    <mergeCell ref="TJO274:TJR274"/>
    <mergeCell ref="TJS274:TJV274"/>
    <mergeCell ref="TJW274:TJZ274"/>
    <mergeCell ref="TIM274:TIP274"/>
    <mergeCell ref="TIQ274:TIT274"/>
    <mergeCell ref="TIU274:TIX274"/>
    <mergeCell ref="TIY274:TJB274"/>
    <mergeCell ref="TJC274:TJF274"/>
    <mergeCell ref="THS274:THV274"/>
    <mergeCell ref="THW274:THZ274"/>
    <mergeCell ref="TIA274:TID274"/>
    <mergeCell ref="TIE274:TIH274"/>
    <mergeCell ref="TII274:TIL274"/>
    <mergeCell ref="TGY274:THB274"/>
    <mergeCell ref="THC274:THF274"/>
    <mergeCell ref="THG274:THJ274"/>
    <mergeCell ref="THK274:THN274"/>
    <mergeCell ref="THO274:THR274"/>
    <mergeCell ref="TQY274:TRB274"/>
    <mergeCell ref="TRC274:TRF274"/>
    <mergeCell ref="TRG274:TRJ274"/>
    <mergeCell ref="TRK274:TRN274"/>
    <mergeCell ref="TRO274:TRR274"/>
    <mergeCell ref="TQE274:TQH274"/>
    <mergeCell ref="TQI274:TQL274"/>
    <mergeCell ref="TQM274:TQP274"/>
    <mergeCell ref="TQQ274:TQT274"/>
    <mergeCell ref="TQU274:TQX274"/>
    <mergeCell ref="TPK274:TPN274"/>
    <mergeCell ref="TPO274:TPR274"/>
    <mergeCell ref="TPS274:TPV274"/>
    <mergeCell ref="TPW274:TPZ274"/>
    <mergeCell ref="TQA274:TQD274"/>
    <mergeCell ref="TOQ274:TOT274"/>
    <mergeCell ref="TOU274:TOX274"/>
    <mergeCell ref="TOY274:TPB274"/>
    <mergeCell ref="TPC274:TPF274"/>
    <mergeCell ref="TPG274:TPJ274"/>
    <mergeCell ref="TNW274:TNZ274"/>
    <mergeCell ref="TOA274:TOD274"/>
    <mergeCell ref="TOE274:TOH274"/>
    <mergeCell ref="TOI274:TOL274"/>
    <mergeCell ref="TOM274:TOP274"/>
    <mergeCell ref="TNC274:TNF274"/>
    <mergeCell ref="TNG274:TNJ274"/>
    <mergeCell ref="TNK274:TNN274"/>
    <mergeCell ref="TNO274:TNR274"/>
    <mergeCell ref="TNS274:TNV274"/>
    <mergeCell ref="TMI274:TML274"/>
    <mergeCell ref="TMM274:TMP274"/>
    <mergeCell ref="TMQ274:TMT274"/>
    <mergeCell ref="TMU274:TMX274"/>
    <mergeCell ref="TMY274:TNB274"/>
    <mergeCell ref="TWI274:TWL274"/>
    <mergeCell ref="TWM274:TWP274"/>
    <mergeCell ref="TWQ274:TWT274"/>
    <mergeCell ref="TWU274:TWX274"/>
    <mergeCell ref="TWY274:TXB274"/>
    <mergeCell ref="TVO274:TVR274"/>
    <mergeCell ref="TVS274:TVV274"/>
    <mergeCell ref="TVW274:TVZ274"/>
    <mergeCell ref="TWA274:TWD274"/>
    <mergeCell ref="TWE274:TWH274"/>
    <mergeCell ref="TUU274:TUX274"/>
    <mergeCell ref="TUY274:TVB274"/>
    <mergeCell ref="TVC274:TVF274"/>
    <mergeCell ref="TVG274:TVJ274"/>
    <mergeCell ref="TVK274:TVN274"/>
    <mergeCell ref="TUA274:TUD274"/>
    <mergeCell ref="TUE274:TUH274"/>
    <mergeCell ref="TUI274:TUL274"/>
    <mergeCell ref="TUM274:TUP274"/>
    <mergeCell ref="TUQ274:TUT274"/>
    <mergeCell ref="TTG274:TTJ274"/>
    <mergeCell ref="TTK274:TTN274"/>
    <mergeCell ref="TTO274:TTR274"/>
    <mergeCell ref="TTS274:TTV274"/>
    <mergeCell ref="TTW274:TTZ274"/>
    <mergeCell ref="TSM274:TSP274"/>
    <mergeCell ref="TSQ274:TST274"/>
    <mergeCell ref="TSU274:TSX274"/>
    <mergeCell ref="TSY274:TTB274"/>
    <mergeCell ref="TTC274:TTF274"/>
    <mergeCell ref="TRS274:TRV274"/>
    <mergeCell ref="TRW274:TRZ274"/>
    <mergeCell ref="TSA274:TSD274"/>
    <mergeCell ref="TSE274:TSH274"/>
    <mergeCell ref="TSI274:TSL274"/>
    <mergeCell ref="UBS274:UBV274"/>
    <mergeCell ref="UBW274:UBZ274"/>
    <mergeCell ref="UCA274:UCD274"/>
    <mergeCell ref="UCE274:UCH274"/>
    <mergeCell ref="UCI274:UCL274"/>
    <mergeCell ref="UAY274:UBB274"/>
    <mergeCell ref="UBC274:UBF274"/>
    <mergeCell ref="UBG274:UBJ274"/>
    <mergeCell ref="UBK274:UBN274"/>
    <mergeCell ref="UBO274:UBR274"/>
    <mergeCell ref="UAE274:UAH274"/>
    <mergeCell ref="UAI274:UAL274"/>
    <mergeCell ref="UAM274:UAP274"/>
    <mergeCell ref="UAQ274:UAT274"/>
    <mergeCell ref="UAU274:UAX274"/>
    <mergeCell ref="TZK274:TZN274"/>
    <mergeCell ref="TZO274:TZR274"/>
    <mergeCell ref="TZS274:TZV274"/>
    <mergeCell ref="TZW274:TZZ274"/>
    <mergeCell ref="UAA274:UAD274"/>
    <mergeCell ref="TYQ274:TYT274"/>
    <mergeCell ref="TYU274:TYX274"/>
    <mergeCell ref="TYY274:TZB274"/>
    <mergeCell ref="TZC274:TZF274"/>
    <mergeCell ref="TZG274:TZJ274"/>
    <mergeCell ref="TXW274:TXZ274"/>
    <mergeCell ref="TYA274:TYD274"/>
    <mergeCell ref="TYE274:TYH274"/>
    <mergeCell ref="TYI274:TYL274"/>
    <mergeCell ref="TYM274:TYP274"/>
    <mergeCell ref="TXC274:TXF274"/>
    <mergeCell ref="TXG274:TXJ274"/>
    <mergeCell ref="TXK274:TXN274"/>
    <mergeCell ref="TXO274:TXR274"/>
    <mergeCell ref="TXS274:TXV274"/>
    <mergeCell ref="UHC274:UHF274"/>
    <mergeCell ref="UHG274:UHJ274"/>
    <mergeCell ref="UHK274:UHN274"/>
    <mergeCell ref="UHO274:UHR274"/>
    <mergeCell ref="UHS274:UHV274"/>
    <mergeCell ref="UGI274:UGL274"/>
    <mergeCell ref="UGM274:UGP274"/>
    <mergeCell ref="UGQ274:UGT274"/>
    <mergeCell ref="UGU274:UGX274"/>
    <mergeCell ref="UGY274:UHB274"/>
    <mergeCell ref="UFO274:UFR274"/>
    <mergeCell ref="UFS274:UFV274"/>
    <mergeCell ref="UFW274:UFZ274"/>
    <mergeCell ref="UGA274:UGD274"/>
    <mergeCell ref="UGE274:UGH274"/>
    <mergeCell ref="UEU274:UEX274"/>
    <mergeCell ref="UEY274:UFB274"/>
    <mergeCell ref="UFC274:UFF274"/>
    <mergeCell ref="UFG274:UFJ274"/>
    <mergeCell ref="UFK274:UFN274"/>
    <mergeCell ref="UEA274:UED274"/>
    <mergeCell ref="UEE274:UEH274"/>
    <mergeCell ref="UEI274:UEL274"/>
    <mergeCell ref="UEM274:UEP274"/>
    <mergeCell ref="UEQ274:UET274"/>
    <mergeCell ref="UDG274:UDJ274"/>
    <mergeCell ref="UDK274:UDN274"/>
    <mergeCell ref="UDO274:UDR274"/>
    <mergeCell ref="UDS274:UDV274"/>
    <mergeCell ref="UDW274:UDZ274"/>
    <mergeCell ref="UCM274:UCP274"/>
    <mergeCell ref="UCQ274:UCT274"/>
    <mergeCell ref="UCU274:UCX274"/>
    <mergeCell ref="UCY274:UDB274"/>
    <mergeCell ref="UDC274:UDF274"/>
    <mergeCell ref="UMM274:UMP274"/>
    <mergeCell ref="UMQ274:UMT274"/>
    <mergeCell ref="UMU274:UMX274"/>
    <mergeCell ref="UMY274:UNB274"/>
    <mergeCell ref="UNC274:UNF274"/>
    <mergeCell ref="ULS274:ULV274"/>
    <mergeCell ref="ULW274:ULZ274"/>
    <mergeCell ref="UMA274:UMD274"/>
    <mergeCell ref="UME274:UMH274"/>
    <mergeCell ref="UMI274:UML274"/>
    <mergeCell ref="UKY274:ULB274"/>
    <mergeCell ref="ULC274:ULF274"/>
    <mergeCell ref="ULG274:ULJ274"/>
    <mergeCell ref="ULK274:ULN274"/>
    <mergeCell ref="ULO274:ULR274"/>
    <mergeCell ref="UKE274:UKH274"/>
    <mergeCell ref="UKI274:UKL274"/>
    <mergeCell ref="UKM274:UKP274"/>
    <mergeCell ref="UKQ274:UKT274"/>
    <mergeCell ref="UKU274:UKX274"/>
    <mergeCell ref="UJK274:UJN274"/>
    <mergeCell ref="UJO274:UJR274"/>
    <mergeCell ref="UJS274:UJV274"/>
    <mergeCell ref="UJW274:UJZ274"/>
    <mergeCell ref="UKA274:UKD274"/>
    <mergeCell ref="UIQ274:UIT274"/>
    <mergeCell ref="UIU274:UIX274"/>
    <mergeCell ref="UIY274:UJB274"/>
    <mergeCell ref="UJC274:UJF274"/>
    <mergeCell ref="UJG274:UJJ274"/>
    <mergeCell ref="UHW274:UHZ274"/>
    <mergeCell ref="UIA274:UID274"/>
    <mergeCell ref="UIE274:UIH274"/>
    <mergeCell ref="UII274:UIL274"/>
    <mergeCell ref="UIM274:UIP274"/>
    <mergeCell ref="URW274:URZ274"/>
    <mergeCell ref="USA274:USD274"/>
    <mergeCell ref="USE274:USH274"/>
    <mergeCell ref="USI274:USL274"/>
    <mergeCell ref="USM274:USP274"/>
    <mergeCell ref="URC274:URF274"/>
    <mergeCell ref="URG274:URJ274"/>
    <mergeCell ref="URK274:URN274"/>
    <mergeCell ref="URO274:URR274"/>
    <mergeCell ref="URS274:URV274"/>
    <mergeCell ref="UQI274:UQL274"/>
    <mergeCell ref="UQM274:UQP274"/>
    <mergeCell ref="UQQ274:UQT274"/>
    <mergeCell ref="UQU274:UQX274"/>
    <mergeCell ref="UQY274:URB274"/>
    <mergeCell ref="UPO274:UPR274"/>
    <mergeCell ref="UPS274:UPV274"/>
    <mergeCell ref="UPW274:UPZ274"/>
    <mergeCell ref="UQA274:UQD274"/>
    <mergeCell ref="UQE274:UQH274"/>
    <mergeCell ref="UOU274:UOX274"/>
    <mergeCell ref="UOY274:UPB274"/>
    <mergeCell ref="UPC274:UPF274"/>
    <mergeCell ref="UPG274:UPJ274"/>
    <mergeCell ref="UPK274:UPN274"/>
    <mergeCell ref="UOA274:UOD274"/>
    <mergeCell ref="UOE274:UOH274"/>
    <mergeCell ref="UOI274:UOL274"/>
    <mergeCell ref="UOM274:UOP274"/>
    <mergeCell ref="UOQ274:UOT274"/>
    <mergeCell ref="UNG274:UNJ274"/>
    <mergeCell ref="UNK274:UNN274"/>
    <mergeCell ref="UNO274:UNR274"/>
    <mergeCell ref="UNS274:UNV274"/>
    <mergeCell ref="UNW274:UNZ274"/>
    <mergeCell ref="UXG274:UXJ274"/>
    <mergeCell ref="UXK274:UXN274"/>
    <mergeCell ref="UXO274:UXR274"/>
    <mergeCell ref="UXS274:UXV274"/>
    <mergeCell ref="UXW274:UXZ274"/>
    <mergeCell ref="UWM274:UWP274"/>
    <mergeCell ref="UWQ274:UWT274"/>
    <mergeCell ref="UWU274:UWX274"/>
    <mergeCell ref="UWY274:UXB274"/>
    <mergeCell ref="UXC274:UXF274"/>
    <mergeCell ref="UVS274:UVV274"/>
    <mergeCell ref="UVW274:UVZ274"/>
    <mergeCell ref="UWA274:UWD274"/>
    <mergeCell ref="UWE274:UWH274"/>
    <mergeCell ref="UWI274:UWL274"/>
    <mergeCell ref="UUY274:UVB274"/>
    <mergeCell ref="UVC274:UVF274"/>
    <mergeCell ref="UVG274:UVJ274"/>
    <mergeCell ref="UVK274:UVN274"/>
    <mergeCell ref="UVO274:UVR274"/>
    <mergeCell ref="UUE274:UUH274"/>
    <mergeCell ref="UUI274:UUL274"/>
    <mergeCell ref="UUM274:UUP274"/>
    <mergeCell ref="UUQ274:UUT274"/>
    <mergeCell ref="UUU274:UUX274"/>
    <mergeCell ref="UTK274:UTN274"/>
    <mergeCell ref="UTO274:UTR274"/>
    <mergeCell ref="UTS274:UTV274"/>
    <mergeCell ref="UTW274:UTZ274"/>
    <mergeCell ref="UUA274:UUD274"/>
    <mergeCell ref="USQ274:UST274"/>
    <mergeCell ref="USU274:USX274"/>
    <mergeCell ref="USY274:UTB274"/>
    <mergeCell ref="UTC274:UTF274"/>
    <mergeCell ref="UTG274:UTJ274"/>
    <mergeCell ref="VCQ274:VCT274"/>
    <mergeCell ref="VCU274:VCX274"/>
    <mergeCell ref="VCY274:VDB274"/>
    <mergeCell ref="VDC274:VDF274"/>
    <mergeCell ref="VDG274:VDJ274"/>
    <mergeCell ref="VBW274:VBZ274"/>
    <mergeCell ref="VCA274:VCD274"/>
    <mergeCell ref="VCE274:VCH274"/>
    <mergeCell ref="VCI274:VCL274"/>
    <mergeCell ref="VCM274:VCP274"/>
    <mergeCell ref="VBC274:VBF274"/>
    <mergeCell ref="VBG274:VBJ274"/>
    <mergeCell ref="VBK274:VBN274"/>
    <mergeCell ref="VBO274:VBR274"/>
    <mergeCell ref="VBS274:VBV274"/>
    <mergeCell ref="VAI274:VAL274"/>
    <mergeCell ref="VAM274:VAP274"/>
    <mergeCell ref="VAQ274:VAT274"/>
    <mergeCell ref="VAU274:VAX274"/>
    <mergeCell ref="VAY274:VBB274"/>
    <mergeCell ref="UZO274:UZR274"/>
    <mergeCell ref="UZS274:UZV274"/>
    <mergeCell ref="UZW274:UZZ274"/>
    <mergeCell ref="VAA274:VAD274"/>
    <mergeCell ref="VAE274:VAH274"/>
    <mergeCell ref="UYU274:UYX274"/>
    <mergeCell ref="UYY274:UZB274"/>
    <mergeCell ref="UZC274:UZF274"/>
    <mergeCell ref="UZG274:UZJ274"/>
    <mergeCell ref="UZK274:UZN274"/>
    <mergeCell ref="UYA274:UYD274"/>
    <mergeCell ref="UYE274:UYH274"/>
    <mergeCell ref="UYI274:UYL274"/>
    <mergeCell ref="UYM274:UYP274"/>
    <mergeCell ref="UYQ274:UYT274"/>
    <mergeCell ref="VIA274:VID274"/>
    <mergeCell ref="VIE274:VIH274"/>
    <mergeCell ref="VII274:VIL274"/>
    <mergeCell ref="VIM274:VIP274"/>
    <mergeCell ref="VIQ274:VIT274"/>
    <mergeCell ref="VHG274:VHJ274"/>
    <mergeCell ref="VHK274:VHN274"/>
    <mergeCell ref="VHO274:VHR274"/>
    <mergeCell ref="VHS274:VHV274"/>
    <mergeCell ref="VHW274:VHZ274"/>
    <mergeCell ref="VGM274:VGP274"/>
    <mergeCell ref="VGQ274:VGT274"/>
    <mergeCell ref="VGU274:VGX274"/>
    <mergeCell ref="VGY274:VHB274"/>
    <mergeCell ref="VHC274:VHF274"/>
    <mergeCell ref="VFS274:VFV274"/>
    <mergeCell ref="VFW274:VFZ274"/>
    <mergeCell ref="VGA274:VGD274"/>
    <mergeCell ref="VGE274:VGH274"/>
    <mergeCell ref="VGI274:VGL274"/>
    <mergeCell ref="VEY274:VFB274"/>
    <mergeCell ref="VFC274:VFF274"/>
    <mergeCell ref="VFG274:VFJ274"/>
    <mergeCell ref="VFK274:VFN274"/>
    <mergeCell ref="VFO274:VFR274"/>
    <mergeCell ref="VEE274:VEH274"/>
    <mergeCell ref="VEI274:VEL274"/>
    <mergeCell ref="VEM274:VEP274"/>
    <mergeCell ref="VEQ274:VET274"/>
    <mergeCell ref="VEU274:VEX274"/>
    <mergeCell ref="VDK274:VDN274"/>
    <mergeCell ref="VDO274:VDR274"/>
    <mergeCell ref="VDS274:VDV274"/>
    <mergeCell ref="VDW274:VDZ274"/>
    <mergeCell ref="VEA274:VED274"/>
    <mergeCell ref="VNK274:VNN274"/>
    <mergeCell ref="VNO274:VNR274"/>
    <mergeCell ref="VNS274:VNV274"/>
    <mergeCell ref="VNW274:VNZ274"/>
    <mergeCell ref="VOA274:VOD274"/>
    <mergeCell ref="VMQ274:VMT274"/>
    <mergeCell ref="VMU274:VMX274"/>
    <mergeCell ref="VMY274:VNB274"/>
    <mergeCell ref="VNC274:VNF274"/>
    <mergeCell ref="VNG274:VNJ274"/>
    <mergeCell ref="VLW274:VLZ274"/>
    <mergeCell ref="VMA274:VMD274"/>
    <mergeCell ref="VME274:VMH274"/>
    <mergeCell ref="VMI274:VML274"/>
    <mergeCell ref="VMM274:VMP274"/>
    <mergeCell ref="VLC274:VLF274"/>
    <mergeCell ref="VLG274:VLJ274"/>
    <mergeCell ref="VLK274:VLN274"/>
    <mergeCell ref="VLO274:VLR274"/>
    <mergeCell ref="VLS274:VLV274"/>
    <mergeCell ref="VKI274:VKL274"/>
    <mergeCell ref="VKM274:VKP274"/>
    <mergeCell ref="VKQ274:VKT274"/>
    <mergeCell ref="VKU274:VKX274"/>
    <mergeCell ref="VKY274:VLB274"/>
    <mergeCell ref="VJO274:VJR274"/>
    <mergeCell ref="VJS274:VJV274"/>
    <mergeCell ref="VJW274:VJZ274"/>
    <mergeCell ref="VKA274:VKD274"/>
    <mergeCell ref="VKE274:VKH274"/>
    <mergeCell ref="VIU274:VIX274"/>
    <mergeCell ref="VIY274:VJB274"/>
    <mergeCell ref="VJC274:VJF274"/>
    <mergeCell ref="VJG274:VJJ274"/>
    <mergeCell ref="VJK274:VJN274"/>
    <mergeCell ref="VSU274:VSX274"/>
    <mergeCell ref="VSY274:VTB274"/>
    <mergeCell ref="VTC274:VTF274"/>
    <mergeCell ref="VTG274:VTJ274"/>
    <mergeCell ref="VTK274:VTN274"/>
    <mergeCell ref="VSA274:VSD274"/>
    <mergeCell ref="VSE274:VSH274"/>
    <mergeCell ref="VSI274:VSL274"/>
    <mergeCell ref="VSM274:VSP274"/>
    <mergeCell ref="VSQ274:VST274"/>
    <mergeCell ref="VRG274:VRJ274"/>
    <mergeCell ref="VRK274:VRN274"/>
    <mergeCell ref="VRO274:VRR274"/>
    <mergeCell ref="VRS274:VRV274"/>
    <mergeCell ref="VRW274:VRZ274"/>
    <mergeCell ref="VQM274:VQP274"/>
    <mergeCell ref="VQQ274:VQT274"/>
    <mergeCell ref="VQU274:VQX274"/>
    <mergeCell ref="VQY274:VRB274"/>
    <mergeCell ref="VRC274:VRF274"/>
    <mergeCell ref="VPS274:VPV274"/>
    <mergeCell ref="VPW274:VPZ274"/>
    <mergeCell ref="VQA274:VQD274"/>
    <mergeCell ref="VQE274:VQH274"/>
    <mergeCell ref="VQI274:VQL274"/>
    <mergeCell ref="VOY274:VPB274"/>
    <mergeCell ref="VPC274:VPF274"/>
    <mergeCell ref="VPG274:VPJ274"/>
    <mergeCell ref="VPK274:VPN274"/>
    <mergeCell ref="VPO274:VPR274"/>
    <mergeCell ref="VOE274:VOH274"/>
    <mergeCell ref="VOI274:VOL274"/>
    <mergeCell ref="VOM274:VOP274"/>
    <mergeCell ref="VOQ274:VOT274"/>
    <mergeCell ref="VOU274:VOX274"/>
    <mergeCell ref="VYE274:VYH274"/>
    <mergeCell ref="VYI274:VYL274"/>
    <mergeCell ref="VYM274:VYP274"/>
    <mergeCell ref="VYQ274:VYT274"/>
    <mergeCell ref="VYU274:VYX274"/>
    <mergeCell ref="VXK274:VXN274"/>
    <mergeCell ref="VXO274:VXR274"/>
    <mergeCell ref="VXS274:VXV274"/>
    <mergeCell ref="VXW274:VXZ274"/>
    <mergeCell ref="VYA274:VYD274"/>
    <mergeCell ref="VWQ274:VWT274"/>
    <mergeCell ref="VWU274:VWX274"/>
    <mergeCell ref="VWY274:VXB274"/>
    <mergeCell ref="VXC274:VXF274"/>
    <mergeCell ref="VXG274:VXJ274"/>
    <mergeCell ref="VVW274:VVZ274"/>
    <mergeCell ref="VWA274:VWD274"/>
    <mergeCell ref="VWE274:VWH274"/>
    <mergeCell ref="VWI274:VWL274"/>
    <mergeCell ref="VWM274:VWP274"/>
    <mergeCell ref="VVC274:VVF274"/>
    <mergeCell ref="VVG274:VVJ274"/>
    <mergeCell ref="VVK274:VVN274"/>
    <mergeCell ref="VVO274:VVR274"/>
    <mergeCell ref="VVS274:VVV274"/>
    <mergeCell ref="VUI274:VUL274"/>
    <mergeCell ref="VUM274:VUP274"/>
    <mergeCell ref="VUQ274:VUT274"/>
    <mergeCell ref="VUU274:VUX274"/>
    <mergeCell ref="VUY274:VVB274"/>
    <mergeCell ref="VTO274:VTR274"/>
    <mergeCell ref="VTS274:VTV274"/>
    <mergeCell ref="VTW274:VTZ274"/>
    <mergeCell ref="VUA274:VUD274"/>
    <mergeCell ref="VUE274:VUH274"/>
    <mergeCell ref="WDO274:WDR274"/>
    <mergeCell ref="WDS274:WDV274"/>
    <mergeCell ref="WDW274:WDZ274"/>
    <mergeCell ref="WEA274:WED274"/>
    <mergeCell ref="WEE274:WEH274"/>
    <mergeCell ref="WCU274:WCX274"/>
    <mergeCell ref="WCY274:WDB274"/>
    <mergeCell ref="WDC274:WDF274"/>
    <mergeCell ref="WDG274:WDJ274"/>
    <mergeCell ref="WDK274:WDN274"/>
    <mergeCell ref="WCA274:WCD274"/>
    <mergeCell ref="WCE274:WCH274"/>
    <mergeCell ref="WCI274:WCL274"/>
    <mergeCell ref="WCM274:WCP274"/>
    <mergeCell ref="WCQ274:WCT274"/>
    <mergeCell ref="WBG274:WBJ274"/>
    <mergeCell ref="WBK274:WBN274"/>
    <mergeCell ref="WBO274:WBR274"/>
    <mergeCell ref="WBS274:WBV274"/>
    <mergeCell ref="WBW274:WBZ274"/>
    <mergeCell ref="WAM274:WAP274"/>
    <mergeCell ref="WAQ274:WAT274"/>
    <mergeCell ref="WAU274:WAX274"/>
    <mergeCell ref="WAY274:WBB274"/>
    <mergeCell ref="WBC274:WBF274"/>
    <mergeCell ref="VZS274:VZV274"/>
    <mergeCell ref="VZW274:VZZ274"/>
    <mergeCell ref="WAA274:WAD274"/>
    <mergeCell ref="WAE274:WAH274"/>
    <mergeCell ref="WAI274:WAL274"/>
    <mergeCell ref="VYY274:VZB274"/>
    <mergeCell ref="VZC274:VZF274"/>
    <mergeCell ref="VZG274:VZJ274"/>
    <mergeCell ref="VZK274:VZN274"/>
    <mergeCell ref="VZO274:VZR274"/>
    <mergeCell ref="WIY274:WJB274"/>
    <mergeCell ref="WJC274:WJF274"/>
    <mergeCell ref="WJG274:WJJ274"/>
    <mergeCell ref="WJK274:WJN274"/>
    <mergeCell ref="WJO274:WJR274"/>
    <mergeCell ref="WIE274:WIH274"/>
    <mergeCell ref="WII274:WIL274"/>
    <mergeCell ref="WIM274:WIP274"/>
    <mergeCell ref="WIQ274:WIT274"/>
    <mergeCell ref="WIU274:WIX274"/>
    <mergeCell ref="WHK274:WHN274"/>
    <mergeCell ref="WHO274:WHR274"/>
    <mergeCell ref="WHS274:WHV274"/>
    <mergeCell ref="WHW274:WHZ274"/>
    <mergeCell ref="WIA274:WID274"/>
    <mergeCell ref="WGQ274:WGT274"/>
    <mergeCell ref="WGU274:WGX274"/>
    <mergeCell ref="WGY274:WHB274"/>
    <mergeCell ref="WHC274:WHF274"/>
    <mergeCell ref="WHG274:WHJ274"/>
    <mergeCell ref="WFW274:WFZ274"/>
    <mergeCell ref="WGA274:WGD274"/>
    <mergeCell ref="WGE274:WGH274"/>
    <mergeCell ref="WGI274:WGL274"/>
    <mergeCell ref="WGM274:WGP274"/>
    <mergeCell ref="WFC274:WFF274"/>
    <mergeCell ref="WFG274:WFJ274"/>
    <mergeCell ref="WFK274:WFN274"/>
    <mergeCell ref="WFO274:WFR274"/>
    <mergeCell ref="WFS274:WFV274"/>
    <mergeCell ref="WEI274:WEL274"/>
    <mergeCell ref="WEM274:WEP274"/>
    <mergeCell ref="WEQ274:WET274"/>
    <mergeCell ref="WEU274:WEX274"/>
    <mergeCell ref="WEY274:WFB274"/>
    <mergeCell ref="WOI274:WOL274"/>
    <mergeCell ref="WOM274:WOP274"/>
    <mergeCell ref="WOQ274:WOT274"/>
    <mergeCell ref="WOU274:WOX274"/>
    <mergeCell ref="WOY274:WPB274"/>
    <mergeCell ref="WNO274:WNR274"/>
    <mergeCell ref="WNS274:WNV274"/>
    <mergeCell ref="WNW274:WNZ274"/>
    <mergeCell ref="WOA274:WOD274"/>
    <mergeCell ref="WOE274:WOH274"/>
    <mergeCell ref="WMU274:WMX274"/>
    <mergeCell ref="WMY274:WNB274"/>
    <mergeCell ref="WNC274:WNF274"/>
    <mergeCell ref="WNG274:WNJ274"/>
    <mergeCell ref="WNK274:WNN274"/>
    <mergeCell ref="WMA274:WMD274"/>
    <mergeCell ref="WME274:WMH274"/>
    <mergeCell ref="WMI274:WML274"/>
    <mergeCell ref="WMM274:WMP274"/>
    <mergeCell ref="WMQ274:WMT274"/>
    <mergeCell ref="WLG274:WLJ274"/>
    <mergeCell ref="WLK274:WLN274"/>
    <mergeCell ref="WLO274:WLR274"/>
    <mergeCell ref="WLS274:WLV274"/>
    <mergeCell ref="WLW274:WLZ274"/>
    <mergeCell ref="WKM274:WKP274"/>
    <mergeCell ref="WKQ274:WKT274"/>
    <mergeCell ref="WKU274:WKX274"/>
    <mergeCell ref="WKY274:WLB274"/>
    <mergeCell ref="WLC274:WLF274"/>
    <mergeCell ref="WJS274:WJV274"/>
    <mergeCell ref="WJW274:WJZ274"/>
    <mergeCell ref="WKA274:WKD274"/>
    <mergeCell ref="WKE274:WKH274"/>
    <mergeCell ref="WKI274:WKL274"/>
    <mergeCell ref="WTW274:WTZ274"/>
    <mergeCell ref="WUA274:WUD274"/>
    <mergeCell ref="WUE274:WUH274"/>
    <mergeCell ref="WUI274:WUL274"/>
    <mergeCell ref="WSY274:WTB274"/>
    <mergeCell ref="WTC274:WTF274"/>
    <mergeCell ref="WTG274:WTJ274"/>
    <mergeCell ref="WTK274:WTN274"/>
    <mergeCell ref="WTO274:WTR274"/>
    <mergeCell ref="WSE274:WSH274"/>
    <mergeCell ref="WSI274:WSL274"/>
    <mergeCell ref="WSM274:WSP274"/>
    <mergeCell ref="WSQ274:WST274"/>
    <mergeCell ref="WSU274:WSX274"/>
    <mergeCell ref="WRK274:WRN274"/>
    <mergeCell ref="WRO274:WRR274"/>
    <mergeCell ref="WRS274:WRV274"/>
    <mergeCell ref="WRW274:WRZ274"/>
    <mergeCell ref="WSA274:WSD274"/>
    <mergeCell ref="WQQ274:WQT274"/>
    <mergeCell ref="WQU274:WQX274"/>
    <mergeCell ref="WQY274:WRB274"/>
    <mergeCell ref="WRC274:WRF274"/>
    <mergeCell ref="WRG274:WRJ274"/>
    <mergeCell ref="WPW274:WPZ274"/>
    <mergeCell ref="WQA274:WQD274"/>
    <mergeCell ref="WQE274:WQH274"/>
    <mergeCell ref="WQI274:WQL274"/>
    <mergeCell ref="WQM274:WQP274"/>
    <mergeCell ref="WPC274:WPF274"/>
    <mergeCell ref="WPG274:WPJ274"/>
    <mergeCell ref="WPK274:WPN274"/>
    <mergeCell ref="WPO274:WPR274"/>
    <mergeCell ref="WPS274:WPV274"/>
    <mergeCell ref="XEY274:XFB274"/>
    <mergeCell ref="XFC274:XFD274"/>
    <mergeCell ref="XDS274:XDV274"/>
    <mergeCell ref="XDW274:XDZ274"/>
    <mergeCell ref="XEA274:XED274"/>
    <mergeCell ref="XEE274:XEH274"/>
    <mergeCell ref="XEI274:XEL274"/>
    <mergeCell ref="XCY274:XDB274"/>
    <mergeCell ref="XDC274:XDF274"/>
    <mergeCell ref="XDG274:XDJ274"/>
    <mergeCell ref="XDK274:XDN274"/>
    <mergeCell ref="XDO274:XDR274"/>
    <mergeCell ref="XCE274:XCH274"/>
    <mergeCell ref="XCI274:XCL274"/>
    <mergeCell ref="XCM274:XCP274"/>
    <mergeCell ref="XCQ274:XCT274"/>
    <mergeCell ref="XCU274:XCX274"/>
    <mergeCell ref="XBK274:XBN274"/>
    <mergeCell ref="XBO274:XBR274"/>
    <mergeCell ref="XBS274:XBV274"/>
    <mergeCell ref="XBW274:XBZ274"/>
    <mergeCell ref="XCA274:XCD274"/>
    <mergeCell ref="XAQ274:XAT274"/>
    <mergeCell ref="XAU274:XAX274"/>
    <mergeCell ref="XAY274:XBB274"/>
    <mergeCell ref="XBC274:XBF274"/>
    <mergeCell ref="XBG274:XBJ274"/>
    <mergeCell ref="WZW274:WZZ274"/>
    <mergeCell ref="XAA274:XAD274"/>
    <mergeCell ref="XAE274:XAH274"/>
    <mergeCell ref="XAI274:XAL274"/>
    <mergeCell ref="XAM274:XAP274"/>
    <mergeCell ref="WZC274:WZF274"/>
    <mergeCell ref="WZG274:WZJ274"/>
    <mergeCell ref="WZK274:WZN274"/>
    <mergeCell ref="WZO274:WZR274"/>
    <mergeCell ref="WZS274:WZV274"/>
    <mergeCell ref="XEM274:XEP274"/>
    <mergeCell ref="XEQ274:XET274"/>
    <mergeCell ref="XEU274:XEX274"/>
    <mergeCell ref="WYI274:WYL274"/>
    <mergeCell ref="WYM274:WYP274"/>
    <mergeCell ref="WYQ274:WYT274"/>
    <mergeCell ref="WYU274:WYX274"/>
    <mergeCell ref="WYY274:WZB274"/>
    <mergeCell ref="WXO274:WXR274"/>
    <mergeCell ref="WXS274:WXV274"/>
    <mergeCell ref="WXW274:WXZ274"/>
    <mergeCell ref="WYA274:WYD274"/>
    <mergeCell ref="WYE274:WYH274"/>
    <mergeCell ref="WWU274:WWX274"/>
    <mergeCell ref="WWY274:WXB274"/>
    <mergeCell ref="WXC274:WXF274"/>
    <mergeCell ref="WXG274:WXJ274"/>
    <mergeCell ref="WXK274:WXN274"/>
    <mergeCell ref="WWA274:WWD274"/>
    <mergeCell ref="WWE274:WWH274"/>
    <mergeCell ref="WWI274:WWL274"/>
    <mergeCell ref="WWM274:WWP274"/>
    <mergeCell ref="WWQ274:WWT274"/>
    <mergeCell ref="WVG274:WVJ274"/>
    <mergeCell ref="WVK274:WVN274"/>
    <mergeCell ref="WVO274:WVR274"/>
    <mergeCell ref="WVS274:WVV274"/>
    <mergeCell ref="WVW274:WVZ274"/>
    <mergeCell ref="WUM274:WUP274"/>
    <mergeCell ref="WUQ274:WUT274"/>
    <mergeCell ref="WUU274:WUX274"/>
    <mergeCell ref="WUY274:WVB274"/>
    <mergeCell ref="WVC274:WVF274"/>
    <mergeCell ref="WTS274:WTV274"/>
    <mergeCell ref="BO275:BR275"/>
    <mergeCell ref="BS275:BV275"/>
    <mergeCell ref="BW275:BZ275"/>
    <mergeCell ref="CA275:CD275"/>
    <mergeCell ref="CE275:CH275"/>
    <mergeCell ref="MI275:ML275"/>
    <mergeCell ref="MM275:MP275"/>
    <mergeCell ref="MQ275:MT275"/>
    <mergeCell ref="MU275:MX275"/>
    <mergeCell ref="MY275:NB275"/>
    <mergeCell ref="LO275:LR275"/>
    <mergeCell ref="LS275:LV275"/>
    <mergeCell ref="LW275:LZ275"/>
    <mergeCell ref="MA275:MD275"/>
    <mergeCell ref="ME275:MH275"/>
    <mergeCell ref="KU275:KX275"/>
    <mergeCell ref="KY275:LB275"/>
    <mergeCell ref="LC275:LF275"/>
    <mergeCell ref="LG275:LJ275"/>
    <mergeCell ref="LK275:LN275"/>
    <mergeCell ref="KA275:KD275"/>
    <mergeCell ref="KE275:KH275"/>
    <mergeCell ref="KI275:KL275"/>
    <mergeCell ref="KM275:KP275"/>
    <mergeCell ref="KQ275:KT275"/>
    <mergeCell ref="JG275:JJ275"/>
    <mergeCell ref="JK275:JN275"/>
    <mergeCell ref="JO275:JR275"/>
    <mergeCell ref="JS275:JV275"/>
    <mergeCell ref="JW275:JZ275"/>
    <mergeCell ref="IM275:IP275"/>
    <mergeCell ref="IQ275:IT275"/>
    <mergeCell ref="IU275:IX275"/>
    <mergeCell ref="OE275:OH275"/>
    <mergeCell ref="OI275:OL275"/>
    <mergeCell ref="OM275:OP275"/>
    <mergeCell ref="NC275:NF275"/>
    <mergeCell ref="NG275:NJ275"/>
    <mergeCell ref="NK275:NN275"/>
    <mergeCell ref="NO275:NR275"/>
    <mergeCell ref="NS275:NV275"/>
    <mergeCell ref="O275:R275"/>
    <mergeCell ref="S275:V275"/>
    <mergeCell ref="W275:Z275"/>
    <mergeCell ref="AA275:AD275"/>
    <mergeCell ref="AE275:AH275"/>
    <mergeCell ref="AI275:AL275"/>
    <mergeCell ref="AM275:AP275"/>
    <mergeCell ref="AQ275:AT275"/>
    <mergeCell ref="AU275:AX275"/>
    <mergeCell ref="AY275:BB275"/>
    <mergeCell ref="BC275:BF275"/>
    <mergeCell ref="BG275:BJ275"/>
    <mergeCell ref="BK275:BN275"/>
    <mergeCell ref="GY275:HB275"/>
    <mergeCell ref="HC275:HF275"/>
    <mergeCell ref="HG275:HJ275"/>
    <mergeCell ref="HK275:HN275"/>
    <mergeCell ref="HO275:HR275"/>
    <mergeCell ref="GE275:GH275"/>
    <mergeCell ref="GI275:GL275"/>
    <mergeCell ref="GM275:GP275"/>
    <mergeCell ref="GQ275:GT275"/>
    <mergeCell ref="GU275:GX275"/>
    <mergeCell ref="FK275:FN275"/>
    <mergeCell ref="FO275:FR275"/>
    <mergeCell ref="FS275:FV275"/>
    <mergeCell ref="FW275:FZ275"/>
    <mergeCell ref="GA275:GD275"/>
    <mergeCell ref="EQ275:ET275"/>
    <mergeCell ref="EU275:EX275"/>
    <mergeCell ref="EY275:FB275"/>
    <mergeCell ref="FC275:FF275"/>
    <mergeCell ref="FG275:FJ275"/>
    <mergeCell ref="DW275:DZ275"/>
    <mergeCell ref="EA275:ED275"/>
    <mergeCell ref="EE275:EH275"/>
    <mergeCell ref="EI275:EL275"/>
    <mergeCell ref="EM275:EP275"/>
    <mergeCell ref="DC275:DF275"/>
    <mergeCell ref="DG275:DJ275"/>
    <mergeCell ref="DK275:DN275"/>
    <mergeCell ref="DO275:DR275"/>
    <mergeCell ref="DS275:DV275"/>
    <mergeCell ref="CI275:CL275"/>
    <mergeCell ref="CM275:CP275"/>
    <mergeCell ref="CQ275:CT275"/>
    <mergeCell ref="CU275:CX275"/>
    <mergeCell ref="CY275:DB275"/>
    <mergeCell ref="WI275:WL275"/>
    <mergeCell ref="WM275:WP275"/>
    <mergeCell ref="WQ275:WT275"/>
    <mergeCell ref="WU275:WX275"/>
    <mergeCell ref="WY275:XB275"/>
    <mergeCell ref="VO275:VR275"/>
    <mergeCell ref="VS275:VV275"/>
    <mergeCell ref="VW275:VZ275"/>
    <mergeCell ref="WA275:WD275"/>
    <mergeCell ref="WE275:WH275"/>
    <mergeCell ref="UU275:UX275"/>
    <mergeCell ref="UY275:VB275"/>
    <mergeCell ref="VC275:VF275"/>
    <mergeCell ref="VG275:VJ275"/>
    <mergeCell ref="VK275:VN275"/>
    <mergeCell ref="UA275:UD275"/>
    <mergeCell ref="UE275:UH275"/>
    <mergeCell ref="UI275:UL275"/>
    <mergeCell ref="UM275:UP275"/>
    <mergeCell ref="UQ275:UT275"/>
    <mergeCell ref="TG275:TJ275"/>
    <mergeCell ref="TK275:TN275"/>
    <mergeCell ref="TO275:TR275"/>
    <mergeCell ref="TS275:TV275"/>
    <mergeCell ref="TW275:TZ275"/>
    <mergeCell ref="SM275:SP275"/>
    <mergeCell ref="SQ275:ST275"/>
    <mergeCell ref="SU275:SX275"/>
    <mergeCell ref="SY275:TB275"/>
    <mergeCell ref="TC275:TF275"/>
    <mergeCell ref="IY275:JB275"/>
    <mergeCell ref="JC275:JF275"/>
    <mergeCell ref="HS275:HV275"/>
    <mergeCell ref="HW275:HZ275"/>
    <mergeCell ref="IA275:ID275"/>
    <mergeCell ref="IE275:IH275"/>
    <mergeCell ref="II275:IL275"/>
    <mergeCell ref="RS275:RV275"/>
    <mergeCell ref="RW275:RZ275"/>
    <mergeCell ref="SA275:SD275"/>
    <mergeCell ref="SE275:SH275"/>
    <mergeCell ref="SI275:SL275"/>
    <mergeCell ref="QY275:RB275"/>
    <mergeCell ref="RC275:RF275"/>
    <mergeCell ref="RG275:RJ275"/>
    <mergeCell ref="RK275:RN275"/>
    <mergeCell ref="RO275:RR275"/>
    <mergeCell ref="QE275:QH275"/>
    <mergeCell ref="QI275:QL275"/>
    <mergeCell ref="QM275:QP275"/>
    <mergeCell ref="QQ275:QT275"/>
    <mergeCell ref="QU275:QX275"/>
    <mergeCell ref="PK275:PN275"/>
    <mergeCell ref="PO275:PR275"/>
    <mergeCell ref="PS275:PV275"/>
    <mergeCell ref="PW275:PZ275"/>
    <mergeCell ref="QA275:QD275"/>
    <mergeCell ref="OQ275:OT275"/>
    <mergeCell ref="OU275:OX275"/>
    <mergeCell ref="OY275:PB275"/>
    <mergeCell ref="PC275:PF275"/>
    <mergeCell ref="PG275:PJ275"/>
    <mergeCell ref="NW275:NZ275"/>
    <mergeCell ref="OA275:OD275"/>
    <mergeCell ref="ABS275:ABV275"/>
    <mergeCell ref="ABW275:ABZ275"/>
    <mergeCell ref="ACA275:ACD275"/>
    <mergeCell ref="ACE275:ACH275"/>
    <mergeCell ref="ACI275:ACL275"/>
    <mergeCell ref="AAY275:ABB275"/>
    <mergeCell ref="ABC275:ABF275"/>
    <mergeCell ref="ABG275:ABJ275"/>
    <mergeCell ref="ABK275:ABN275"/>
    <mergeCell ref="ABO275:ABR275"/>
    <mergeCell ref="AAE275:AAH275"/>
    <mergeCell ref="AAI275:AAL275"/>
    <mergeCell ref="AAM275:AAP275"/>
    <mergeCell ref="AAQ275:AAT275"/>
    <mergeCell ref="AAU275:AAX275"/>
    <mergeCell ref="ZK275:ZN275"/>
    <mergeCell ref="ZO275:ZR275"/>
    <mergeCell ref="ZS275:ZV275"/>
    <mergeCell ref="ZW275:ZZ275"/>
    <mergeCell ref="AAA275:AAD275"/>
    <mergeCell ref="YQ275:YT275"/>
    <mergeCell ref="YU275:YX275"/>
    <mergeCell ref="YY275:ZB275"/>
    <mergeCell ref="ZC275:ZF275"/>
    <mergeCell ref="ZG275:ZJ275"/>
    <mergeCell ref="XW275:XZ275"/>
    <mergeCell ref="YA275:YD275"/>
    <mergeCell ref="YE275:YH275"/>
    <mergeCell ref="YI275:YL275"/>
    <mergeCell ref="YM275:YP275"/>
    <mergeCell ref="XC275:XF275"/>
    <mergeCell ref="XG275:XJ275"/>
    <mergeCell ref="XK275:XN275"/>
    <mergeCell ref="XO275:XR275"/>
    <mergeCell ref="XS275:XV275"/>
    <mergeCell ref="AHC275:AHF275"/>
    <mergeCell ref="AHG275:AHJ275"/>
    <mergeCell ref="AHK275:AHN275"/>
    <mergeCell ref="AHO275:AHR275"/>
    <mergeCell ref="AHS275:AHV275"/>
    <mergeCell ref="AGI275:AGL275"/>
    <mergeCell ref="AGM275:AGP275"/>
    <mergeCell ref="AGQ275:AGT275"/>
    <mergeCell ref="AGU275:AGX275"/>
    <mergeCell ref="AGY275:AHB275"/>
    <mergeCell ref="AFO275:AFR275"/>
    <mergeCell ref="AFS275:AFV275"/>
    <mergeCell ref="AFW275:AFZ275"/>
    <mergeCell ref="AGA275:AGD275"/>
    <mergeCell ref="AGE275:AGH275"/>
    <mergeCell ref="AEU275:AEX275"/>
    <mergeCell ref="AEY275:AFB275"/>
    <mergeCell ref="AFC275:AFF275"/>
    <mergeCell ref="AFG275:AFJ275"/>
    <mergeCell ref="AFK275:AFN275"/>
    <mergeCell ref="AEA275:AED275"/>
    <mergeCell ref="AEE275:AEH275"/>
    <mergeCell ref="AEI275:AEL275"/>
    <mergeCell ref="AEM275:AEP275"/>
    <mergeCell ref="AEQ275:AET275"/>
    <mergeCell ref="ADG275:ADJ275"/>
    <mergeCell ref="ADK275:ADN275"/>
    <mergeCell ref="ADO275:ADR275"/>
    <mergeCell ref="ADS275:ADV275"/>
    <mergeCell ref="ADW275:ADZ275"/>
    <mergeCell ref="ACM275:ACP275"/>
    <mergeCell ref="ACQ275:ACT275"/>
    <mergeCell ref="ACU275:ACX275"/>
    <mergeCell ref="ACY275:ADB275"/>
    <mergeCell ref="ADC275:ADF275"/>
    <mergeCell ref="AMM275:AMP275"/>
    <mergeCell ref="AMQ275:AMT275"/>
    <mergeCell ref="AMU275:AMX275"/>
    <mergeCell ref="AMY275:ANB275"/>
    <mergeCell ref="ANC275:ANF275"/>
    <mergeCell ref="ALS275:ALV275"/>
    <mergeCell ref="ALW275:ALZ275"/>
    <mergeCell ref="AMA275:AMD275"/>
    <mergeCell ref="AME275:AMH275"/>
    <mergeCell ref="AMI275:AML275"/>
    <mergeCell ref="AKY275:ALB275"/>
    <mergeCell ref="ALC275:ALF275"/>
    <mergeCell ref="ALG275:ALJ275"/>
    <mergeCell ref="ALK275:ALN275"/>
    <mergeCell ref="ALO275:ALR275"/>
    <mergeCell ref="AKE275:AKH275"/>
    <mergeCell ref="AKI275:AKL275"/>
    <mergeCell ref="AKM275:AKP275"/>
    <mergeCell ref="AKQ275:AKT275"/>
    <mergeCell ref="AKU275:AKX275"/>
    <mergeCell ref="AJK275:AJN275"/>
    <mergeCell ref="AJO275:AJR275"/>
    <mergeCell ref="AJS275:AJV275"/>
    <mergeCell ref="AJW275:AJZ275"/>
    <mergeCell ref="AKA275:AKD275"/>
    <mergeCell ref="AIQ275:AIT275"/>
    <mergeCell ref="AIU275:AIX275"/>
    <mergeCell ref="AIY275:AJB275"/>
    <mergeCell ref="AJC275:AJF275"/>
    <mergeCell ref="AJG275:AJJ275"/>
    <mergeCell ref="AHW275:AHZ275"/>
    <mergeCell ref="AIA275:AID275"/>
    <mergeCell ref="AIE275:AIH275"/>
    <mergeCell ref="AII275:AIL275"/>
    <mergeCell ref="AIM275:AIP275"/>
    <mergeCell ref="ARW275:ARZ275"/>
    <mergeCell ref="ASA275:ASD275"/>
    <mergeCell ref="ASE275:ASH275"/>
    <mergeCell ref="ASI275:ASL275"/>
    <mergeCell ref="ASM275:ASP275"/>
    <mergeCell ref="ARC275:ARF275"/>
    <mergeCell ref="ARG275:ARJ275"/>
    <mergeCell ref="ARK275:ARN275"/>
    <mergeCell ref="ARO275:ARR275"/>
    <mergeCell ref="ARS275:ARV275"/>
    <mergeCell ref="AQI275:AQL275"/>
    <mergeCell ref="AQM275:AQP275"/>
    <mergeCell ref="AQQ275:AQT275"/>
    <mergeCell ref="AQU275:AQX275"/>
    <mergeCell ref="AQY275:ARB275"/>
    <mergeCell ref="APO275:APR275"/>
    <mergeCell ref="APS275:APV275"/>
    <mergeCell ref="APW275:APZ275"/>
    <mergeCell ref="AQA275:AQD275"/>
    <mergeCell ref="AQE275:AQH275"/>
    <mergeCell ref="AOU275:AOX275"/>
    <mergeCell ref="AOY275:APB275"/>
    <mergeCell ref="APC275:APF275"/>
    <mergeCell ref="APG275:APJ275"/>
    <mergeCell ref="APK275:APN275"/>
    <mergeCell ref="AOA275:AOD275"/>
    <mergeCell ref="AOE275:AOH275"/>
    <mergeCell ref="AOI275:AOL275"/>
    <mergeCell ref="AOM275:AOP275"/>
    <mergeCell ref="AOQ275:AOT275"/>
    <mergeCell ref="ANG275:ANJ275"/>
    <mergeCell ref="ANK275:ANN275"/>
    <mergeCell ref="ANO275:ANR275"/>
    <mergeCell ref="ANS275:ANV275"/>
    <mergeCell ref="ANW275:ANZ275"/>
    <mergeCell ref="AXG275:AXJ275"/>
    <mergeCell ref="AXK275:AXN275"/>
    <mergeCell ref="AXO275:AXR275"/>
    <mergeCell ref="AXS275:AXV275"/>
    <mergeCell ref="AXW275:AXZ275"/>
    <mergeCell ref="AWM275:AWP275"/>
    <mergeCell ref="AWQ275:AWT275"/>
    <mergeCell ref="AWU275:AWX275"/>
    <mergeCell ref="AWY275:AXB275"/>
    <mergeCell ref="AXC275:AXF275"/>
    <mergeCell ref="AVS275:AVV275"/>
    <mergeCell ref="AVW275:AVZ275"/>
    <mergeCell ref="AWA275:AWD275"/>
    <mergeCell ref="AWE275:AWH275"/>
    <mergeCell ref="AWI275:AWL275"/>
    <mergeCell ref="AUY275:AVB275"/>
    <mergeCell ref="AVC275:AVF275"/>
    <mergeCell ref="AVG275:AVJ275"/>
    <mergeCell ref="AVK275:AVN275"/>
    <mergeCell ref="AVO275:AVR275"/>
    <mergeCell ref="AUE275:AUH275"/>
    <mergeCell ref="AUI275:AUL275"/>
    <mergeCell ref="AUM275:AUP275"/>
    <mergeCell ref="AUQ275:AUT275"/>
    <mergeCell ref="AUU275:AUX275"/>
    <mergeCell ref="ATK275:ATN275"/>
    <mergeCell ref="ATO275:ATR275"/>
    <mergeCell ref="ATS275:ATV275"/>
    <mergeCell ref="ATW275:ATZ275"/>
    <mergeCell ref="AUA275:AUD275"/>
    <mergeCell ref="ASQ275:AST275"/>
    <mergeCell ref="ASU275:ASX275"/>
    <mergeCell ref="ASY275:ATB275"/>
    <mergeCell ref="ATC275:ATF275"/>
    <mergeCell ref="ATG275:ATJ275"/>
    <mergeCell ref="BCQ275:BCT275"/>
    <mergeCell ref="BCU275:BCX275"/>
    <mergeCell ref="BCY275:BDB275"/>
    <mergeCell ref="BDC275:BDF275"/>
    <mergeCell ref="BDG275:BDJ275"/>
    <mergeCell ref="BBW275:BBZ275"/>
    <mergeCell ref="BCA275:BCD275"/>
    <mergeCell ref="BCE275:BCH275"/>
    <mergeCell ref="BCI275:BCL275"/>
    <mergeCell ref="BCM275:BCP275"/>
    <mergeCell ref="BBC275:BBF275"/>
    <mergeCell ref="BBG275:BBJ275"/>
    <mergeCell ref="BBK275:BBN275"/>
    <mergeCell ref="BBO275:BBR275"/>
    <mergeCell ref="BBS275:BBV275"/>
    <mergeCell ref="BAI275:BAL275"/>
    <mergeCell ref="BAM275:BAP275"/>
    <mergeCell ref="BAQ275:BAT275"/>
    <mergeCell ref="BAU275:BAX275"/>
    <mergeCell ref="BAY275:BBB275"/>
    <mergeCell ref="AZO275:AZR275"/>
    <mergeCell ref="AZS275:AZV275"/>
    <mergeCell ref="AZW275:AZZ275"/>
    <mergeCell ref="BAA275:BAD275"/>
    <mergeCell ref="BAE275:BAH275"/>
    <mergeCell ref="AYU275:AYX275"/>
    <mergeCell ref="AYY275:AZB275"/>
    <mergeCell ref="AZC275:AZF275"/>
    <mergeCell ref="AZG275:AZJ275"/>
    <mergeCell ref="AZK275:AZN275"/>
    <mergeCell ref="AYA275:AYD275"/>
    <mergeCell ref="AYE275:AYH275"/>
    <mergeCell ref="AYI275:AYL275"/>
    <mergeCell ref="AYM275:AYP275"/>
    <mergeCell ref="AYQ275:AYT275"/>
    <mergeCell ref="BIA275:BID275"/>
    <mergeCell ref="BIE275:BIH275"/>
    <mergeCell ref="BII275:BIL275"/>
    <mergeCell ref="BIM275:BIP275"/>
    <mergeCell ref="BIQ275:BIT275"/>
    <mergeCell ref="BHG275:BHJ275"/>
    <mergeCell ref="BHK275:BHN275"/>
    <mergeCell ref="BHO275:BHR275"/>
    <mergeCell ref="BHS275:BHV275"/>
    <mergeCell ref="BHW275:BHZ275"/>
    <mergeCell ref="BGM275:BGP275"/>
    <mergeCell ref="BGQ275:BGT275"/>
    <mergeCell ref="BGU275:BGX275"/>
    <mergeCell ref="BGY275:BHB275"/>
    <mergeCell ref="BHC275:BHF275"/>
    <mergeCell ref="BFS275:BFV275"/>
    <mergeCell ref="BFW275:BFZ275"/>
    <mergeCell ref="BGA275:BGD275"/>
    <mergeCell ref="BGE275:BGH275"/>
    <mergeCell ref="BGI275:BGL275"/>
    <mergeCell ref="BEY275:BFB275"/>
    <mergeCell ref="BFC275:BFF275"/>
    <mergeCell ref="BFG275:BFJ275"/>
    <mergeCell ref="BFK275:BFN275"/>
    <mergeCell ref="BFO275:BFR275"/>
    <mergeCell ref="BEE275:BEH275"/>
    <mergeCell ref="BEI275:BEL275"/>
    <mergeCell ref="BEM275:BEP275"/>
    <mergeCell ref="BEQ275:BET275"/>
    <mergeCell ref="BEU275:BEX275"/>
    <mergeCell ref="BDK275:BDN275"/>
    <mergeCell ref="BDO275:BDR275"/>
    <mergeCell ref="BDS275:BDV275"/>
    <mergeCell ref="BDW275:BDZ275"/>
    <mergeCell ref="BEA275:BED275"/>
    <mergeCell ref="BNK275:BNN275"/>
    <mergeCell ref="BNO275:BNR275"/>
    <mergeCell ref="BNS275:BNV275"/>
    <mergeCell ref="BNW275:BNZ275"/>
    <mergeCell ref="BOA275:BOD275"/>
    <mergeCell ref="BMQ275:BMT275"/>
    <mergeCell ref="BMU275:BMX275"/>
    <mergeCell ref="BMY275:BNB275"/>
    <mergeCell ref="BNC275:BNF275"/>
    <mergeCell ref="BNG275:BNJ275"/>
    <mergeCell ref="BLW275:BLZ275"/>
    <mergeCell ref="BMA275:BMD275"/>
    <mergeCell ref="BME275:BMH275"/>
    <mergeCell ref="BMI275:BML275"/>
    <mergeCell ref="BMM275:BMP275"/>
    <mergeCell ref="BLC275:BLF275"/>
    <mergeCell ref="BLG275:BLJ275"/>
    <mergeCell ref="BLK275:BLN275"/>
    <mergeCell ref="BLO275:BLR275"/>
    <mergeCell ref="BLS275:BLV275"/>
    <mergeCell ref="BKI275:BKL275"/>
    <mergeCell ref="BKM275:BKP275"/>
    <mergeCell ref="BKQ275:BKT275"/>
    <mergeCell ref="BKU275:BKX275"/>
    <mergeCell ref="BKY275:BLB275"/>
    <mergeCell ref="BJO275:BJR275"/>
    <mergeCell ref="BJS275:BJV275"/>
    <mergeCell ref="BJW275:BJZ275"/>
    <mergeCell ref="BKA275:BKD275"/>
    <mergeCell ref="BKE275:BKH275"/>
    <mergeCell ref="BIU275:BIX275"/>
    <mergeCell ref="BIY275:BJB275"/>
    <mergeCell ref="BJC275:BJF275"/>
    <mergeCell ref="BJG275:BJJ275"/>
    <mergeCell ref="BJK275:BJN275"/>
    <mergeCell ref="BSU275:BSX275"/>
    <mergeCell ref="BSY275:BTB275"/>
    <mergeCell ref="BTC275:BTF275"/>
    <mergeCell ref="BTG275:BTJ275"/>
    <mergeCell ref="BTK275:BTN275"/>
    <mergeCell ref="BSA275:BSD275"/>
    <mergeCell ref="BSE275:BSH275"/>
    <mergeCell ref="BSI275:BSL275"/>
    <mergeCell ref="BSM275:BSP275"/>
    <mergeCell ref="BSQ275:BST275"/>
    <mergeCell ref="BRG275:BRJ275"/>
    <mergeCell ref="BRK275:BRN275"/>
    <mergeCell ref="BRO275:BRR275"/>
    <mergeCell ref="BRS275:BRV275"/>
    <mergeCell ref="BRW275:BRZ275"/>
    <mergeCell ref="BQM275:BQP275"/>
    <mergeCell ref="BQQ275:BQT275"/>
    <mergeCell ref="BQU275:BQX275"/>
    <mergeCell ref="BQY275:BRB275"/>
    <mergeCell ref="BRC275:BRF275"/>
    <mergeCell ref="BPS275:BPV275"/>
    <mergeCell ref="BPW275:BPZ275"/>
    <mergeCell ref="BQA275:BQD275"/>
    <mergeCell ref="BQE275:BQH275"/>
    <mergeCell ref="BQI275:BQL275"/>
    <mergeCell ref="BOY275:BPB275"/>
    <mergeCell ref="BPC275:BPF275"/>
    <mergeCell ref="BPG275:BPJ275"/>
    <mergeCell ref="BPK275:BPN275"/>
    <mergeCell ref="BPO275:BPR275"/>
    <mergeCell ref="BOE275:BOH275"/>
    <mergeCell ref="BOI275:BOL275"/>
    <mergeCell ref="BOM275:BOP275"/>
    <mergeCell ref="BOQ275:BOT275"/>
    <mergeCell ref="BOU275:BOX275"/>
    <mergeCell ref="BYE275:BYH275"/>
    <mergeCell ref="BYI275:BYL275"/>
    <mergeCell ref="BYM275:BYP275"/>
    <mergeCell ref="BYQ275:BYT275"/>
    <mergeCell ref="BYU275:BYX275"/>
    <mergeCell ref="BXK275:BXN275"/>
    <mergeCell ref="BXO275:BXR275"/>
    <mergeCell ref="BXS275:BXV275"/>
    <mergeCell ref="BXW275:BXZ275"/>
    <mergeCell ref="BYA275:BYD275"/>
    <mergeCell ref="BWQ275:BWT275"/>
    <mergeCell ref="BWU275:BWX275"/>
    <mergeCell ref="BWY275:BXB275"/>
    <mergeCell ref="BXC275:BXF275"/>
    <mergeCell ref="BXG275:BXJ275"/>
    <mergeCell ref="BVW275:BVZ275"/>
    <mergeCell ref="BWA275:BWD275"/>
    <mergeCell ref="BWE275:BWH275"/>
    <mergeCell ref="BWI275:BWL275"/>
    <mergeCell ref="BWM275:BWP275"/>
    <mergeCell ref="BVC275:BVF275"/>
    <mergeCell ref="BVG275:BVJ275"/>
    <mergeCell ref="BVK275:BVN275"/>
    <mergeCell ref="BVO275:BVR275"/>
    <mergeCell ref="BVS275:BVV275"/>
    <mergeCell ref="BUI275:BUL275"/>
    <mergeCell ref="BUM275:BUP275"/>
    <mergeCell ref="BUQ275:BUT275"/>
    <mergeCell ref="BUU275:BUX275"/>
    <mergeCell ref="BUY275:BVB275"/>
    <mergeCell ref="BTO275:BTR275"/>
    <mergeCell ref="BTS275:BTV275"/>
    <mergeCell ref="BTW275:BTZ275"/>
    <mergeCell ref="BUA275:BUD275"/>
    <mergeCell ref="BUE275:BUH275"/>
    <mergeCell ref="CDO275:CDR275"/>
    <mergeCell ref="CDS275:CDV275"/>
    <mergeCell ref="CDW275:CDZ275"/>
    <mergeCell ref="CEA275:CED275"/>
    <mergeCell ref="CEE275:CEH275"/>
    <mergeCell ref="CCU275:CCX275"/>
    <mergeCell ref="CCY275:CDB275"/>
    <mergeCell ref="CDC275:CDF275"/>
    <mergeCell ref="CDG275:CDJ275"/>
    <mergeCell ref="CDK275:CDN275"/>
    <mergeCell ref="CCA275:CCD275"/>
    <mergeCell ref="CCE275:CCH275"/>
    <mergeCell ref="CCI275:CCL275"/>
    <mergeCell ref="CCM275:CCP275"/>
    <mergeCell ref="CCQ275:CCT275"/>
    <mergeCell ref="CBG275:CBJ275"/>
    <mergeCell ref="CBK275:CBN275"/>
    <mergeCell ref="CBO275:CBR275"/>
    <mergeCell ref="CBS275:CBV275"/>
    <mergeCell ref="CBW275:CBZ275"/>
    <mergeCell ref="CAM275:CAP275"/>
    <mergeCell ref="CAQ275:CAT275"/>
    <mergeCell ref="CAU275:CAX275"/>
    <mergeCell ref="CAY275:CBB275"/>
    <mergeCell ref="CBC275:CBF275"/>
    <mergeCell ref="BZS275:BZV275"/>
    <mergeCell ref="BZW275:BZZ275"/>
    <mergeCell ref="CAA275:CAD275"/>
    <mergeCell ref="CAE275:CAH275"/>
    <mergeCell ref="CAI275:CAL275"/>
    <mergeCell ref="BYY275:BZB275"/>
    <mergeCell ref="BZC275:BZF275"/>
    <mergeCell ref="BZG275:BZJ275"/>
    <mergeCell ref="BZK275:BZN275"/>
    <mergeCell ref="BZO275:BZR275"/>
    <mergeCell ref="CIY275:CJB275"/>
    <mergeCell ref="CJC275:CJF275"/>
    <mergeCell ref="CJG275:CJJ275"/>
    <mergeCell ref="CJK275:CJN275"/>
    <mergeCell ref="CJO275:CJR275"/>
    <mergeCell ref="CIE275:CIH275"/>
    <mergeCell ref="CII275:CIL275"/>
    <mergeCell ref="CIM275:CIP275"/>
    <mergeCell ref="CIQ275:CIT275"/>
    <mergeCell ref="CIU275:CIX275"/>
    <mergeCell ref="CHK275:CHN275"/>
    <mergeCell ref="CHO275:CHR275"/>
    <mergeCell ref="CHS275:CHV275"/>
    <mergeCell ref="CHW275:CHZ275"/>
    <mergeCell ref="CIA275:CID275"/>
    <mergeCell ref="CGQ275:CGT275"/>
    <mergeCell ref="CGU275:CGX275"/>
    <mergeCell ref="CGY275:CHB275"/>
    <mergeCell ref="CHC275:CHF275"/>
    <mergeCell ref="CHG275:CHJ275"/>
    <mergeCell ref="CFW275:CFZ275"/>
    <mergeCell ref="CGA275:CGD275"/>
    <mergeCell ref="CGE275:CGH275"/>
    <mergeCell ref="CGI275:CGL275"/>
    <mergeCell ref="CGM275:CGP275"/>
    <mergeCell ref="CFC275:CFF275"/>
    <mergeCell ref="CFG275:CFJ275"/>
    <mergeCell ref="CFK275:CFN275"/>
    <mergeCell ref="CFO275:CFR275"/>
    <mergeCell ref="CFS275:CFV275"/>
    <mergeCell ref="CEI275:CEL275"/>
    <mergeCell ref="CEM275:CEP275"/>
    <mergeCell ref="CEQ275:CET275"/>
    <mergeCell ref="CEU275:CEX275"/>
    <mergeCell ref="CEY275:CFB275"/>
    <mergeCell ref="COI275:COL275"/>
    <mergeCell ref="COM275:COP275"/>
    <mergeCell ref="COQ275:COT275"/>
    <mergeCell ref="COU275:COX275"/>
    <mergeCell ref="COY275:CPB275"/>
    <mergeCell ref="CNO275:CNR275"/>
    <mergeCell ref="CNS275:CNV275"/>
    <mergeCell ref="CNW275:CNZ275"/>
    <mergeCell ref="COA275:COD275"/>
    <mergeCell ref="COE275:COH275"/>
    <mergeCell ref="CMU275:CMX275"/>
    <mergeCell ref="CMY275:CNB275"/>
    <mergeCell ref="CNC275:CNF275"/>
    <mergeCell ref="CNG275:CNJ275"/>
    <mergeCell ref="CNK275:CNN275"/>
    <mergeCell ref="CMA275:CMD275"/>
    <mergeCell ref="CME275:CMH275"/>
    <mergeCell ref="CMI275:CML275"/>
    <mergeCell ref="CMM275:CMP275"/>
    <mergeCell ref="CMQ275:CMT275"/>
    <mergeCell ref="CLG275:CLJ275"/>
    <mergeCell ref="CLK275:CLN275"/>
    <mergeCell ref="CLO275:CLR275"/>
    <mergeCell ref="CLS275:CLV275"/>
    <mergeCell ref="CLW275:CLZ275"/>
    <mergeCell ref="CKM275:CKP275"/>
    <mergeCell ref="CKQ275:CKT275"/>
    <mergeCell ref="CKU275:CKX275"/>
    <mergeCell ref="CKY275:CLB275"/>
    <mergeCell ref="CLC275:CLF275"/>
    <mergeCell ref="CJS275:CJV275"/>
    <mergeCell ref="CJW275:CJZ275"/>
    <mergeCell ref="CKA275:CKD275"/>
    <mergeCell ref="CKE275:CKH275"/>
    <mergeCell ref="CKI275:CKL275"/>
    <mergeCell ref="CTS275:CTV275"/>
    <mergeCell ref="CTW275:CTZ275"/>
    <mergeCell ref="CUA275:CUD275"/>
    <mergeCell ref="CUE275:CUH275"/>
    <mergeCell ref="CUI275:CUL275"/>
    <mergeCell ref="CSY275:CTB275"/>
    <mergeCell ref="CTC275:CTF275"/>
    <mergeCell ref="CTG275:CTJ275"/>
    <mergeCell ref="CTK275:CTN275"/>
    <mergeCell ref="CTO275:CTR275"/>
    <mergeCell ref="CSE275:CSH275"/>
    <mergeCell ref="CSI275:CSL275"/>
    <mergeCell ref="CSM275:CSP275"/>
    <mergeCell ref="CSQ275:CST275"/>
    <mergeCell ref="CSU275:CSX275"/>
    <mergeCell ref="CRK275:CRN275"/>
    <mergeCell ref="CRO275:CRR275"/>
    <mergeCell ref="CRS275:CRV275"/>
    <mergeCell ref="CRW275:CRZ275"/>
    <mergeCell ref="CSA275:CSD275"/>
    <mergeCell ref="CQQ275:CQT275"/>
    <mergeCell ref="CQU275:CQX275"/>
    <mergeCell ref="CQY275:CRB275"/>
    <mergeCell ref="CRC275:CRF275"/>
    <mergeCell ref="CRG275:CRJ275"/>
    <mergeCell ref="CPW275:CPZ275"/>
    <mergeCell ref="CQA275:CQD275"/>
    <mergeCell ref="CQE275:CQH275"/>
    <mergeCell ref="CQI275:CQL275"/>
    <mergeCell ref="CQM275:CQP275"/>
    <mergeCell ref="CPC275:CPF275"/>
    <mergeCell ref="CPG275:CPJ275"/>
    <mergeCell ref="CPK275:CPN275"/>
    <mergeCell ref="CPO275:CPR275"/>
    <mergeCell ref="CPS275:CPV275"/>
    <mergeCell ref="CZC275:CZF275"/>
    <mergeCell ref="CZG275:CZJ275"/>
    <mergeCell ref="CZK275:CZN275"/>
    <mergeCell ref="CZO275:CZR275"/>
    <mergeCell ref="CZS275:CZV275"/>
    <mergeCell ref="CYI275:CYL275"/>
    <mergeCell ref="CYM275:CYP275"/>
    <mergeCell ref="CYQ275:CYT275"/>
    <mergeCell ref="CYU275:CYX275"/>
    <mergeCell ref="CYY275:CZB275"/>
    <mergeCell ref="CXO275:CXR275"/>
    <mergeCell ref="CXS275:CXV275"/>
    <mergeCell ref="CXW275:CXZ275"/>
    <mergeCell ref="CYA275:CYD275"/>
    <mergeCell ref="CYE275:CYH275"/>
    <mergeCell ref="CWU275:CWX275"/>
    <mergeCell ref="CWY275:CXB275"/>
    <mergeCell ref="CXC275:CXF275"/>
    <mergeCell ref="CXG275:CXJ275"/>
    <mergeCell ref="CXK275:CXN275"/>
    <mergeCell ref="CWA275:CWD275"/>
    <mergeCell ref="CWE275:CWH275"/>
    <mergeCell ref="CWI275:CWL275"/>
    <mergeCell ref="CWM275:CWP275"/>
    <mergeCell ref="CWQ275:CWT275"/>
    <mergeCell ref="CVG275:CVJ275"/>
    <mergeCell ref="CVK275:CVN275"/>
    <mergeCell ref="CVO275:CVR275"/>
    <mergeCell ref="CVS275:CVV275"/>
    <mergeCell ref="CVW275:CVZ275"/>
    <mergeCell ref="CUM275:CUP275"/>
    <mergeCell ref="CUQ275:CUT275"/>
    <mergeCell ref="CUU275:CUX275"/>
    <mergeCell ref="CUY275:CVB275"/>
    <mergeCell ref="CVC275:CVF275"/>
    <mergeCell ref="DEM275:DEP275"/>
    <mergeCell ref="DEQ275:DET275"/>
    <mergeCell ref="DEU275:DEX275"/>
    <mergeCell ref="DEY275:DFB275"/>
    <mergeCell ref="DFC275:DFF275"/>
    <mergeCell ref="DDS275:DDV275"/>
    <mergeCell ref="DDW275:DDZ275"/>
    <mergeCell ref="DEA275:DED275"/>
    <mergeCell ref="DEE275:DEH275"/>
    <mergeCell ref="DEI275:DEL275"/>
    <mergeCell ref="DCY275:DDB275"/>
    <mergeCell ref="DDC275:DDF275"/>
    <mergeCell ref="DDG275:DDJ275"/>
    <mergeCell ref="DDK275:DDN275"/>
    <mergeCell ref="DDO275:DDR275"/>
    <mergeCell ref="DCE275:DCH275"/>
    <mergeCell ref="DCI275:DCL275"/>
    <mergeCell ref="DCM275:DCP275"/>
    <mergeCell ref="DCQ275:DCT275"/>
    <mergeCell ref="DCU275:DCX275"/>
    <mergeCell ref="DBK275:DBN275"/>
    <mergeCell ref="DBO275:DBR275"/>
    <mergeCell ref="DBS275:DBV275"/>
    <mergeCell ref="DBW275:DBZ275"/>
    <mergeCell ref="DCA275:DCD275"/>
    <mergeCell ref="DAQ275:DAT275"/>
    <mergeCell ref="DAU275:DAX275"/>
    <mergeCell ref="DAY275:DBB275"/>
    <mergeCell ref="DBC275:DBF275"/>
    <mergeCell ref="DBG275:DBJ275"/>
    <mergeCell ref="CZW275:CZZ275"/>
    <mergeCell ref="DAA275:DAD275"/>
    <mergeCell ref="DAE275:DAH275"/>
    <mergeCell ref="DAI275:DAL275"/>
    <mergeCell ref="DAM275:DAP275"/>
    <mergeCell ref="DJW275:DJZ275"/>
    <mergeCell ref="DKA275:DKD275"/>
    <mergeCell ref="DKE275:DKH275"/>
    <mergeCell ref="DKI275:DKL275"/>
    <mergeCell ref="DKM275:DKP275"/>
    <mergeCell ref="DJC275:DJF275"/>
    <mergeCell ref="DJG275:DJJ275"/>
    <mergeCell ref="DJK275:DJN275"/>
    <mergeCell ref="DJO275:DJR275"/>
    <mergeCell ref="DJS275:DJV275"/>
    <mergeCell ref="DII275:DIL275"/>
    <mergeCell ref="DIM275:DIP275"/>
    <mergeCell ref="DIQ275:DIT275"/>
    <mergeCell ref="DIU275:DIX275"/>
    <mergeCell ref="DIY275:DJB275"/>
    <mergeCell ref="DHO275:DHR275"/>
    <mergeCell ref="DHS275:DHV275"/>
    <mergeCell ref="DHW275:DHZ275"/>
    <mergeCell ref="DIA275:DID275"/>
    <mergeCell ref="DIE275:DIH275"/>
    <mergeCell ref="DGU275:DGX275"/>
    <mergeCell ref="DGY275:DHB275"/>
    <mergeCell ref="DHC275:DHF275"/>
    <mergeCell ref="DHG275:DHJ275"/>
    <mergeCell ref="DHK275:DHN275"/>
    <mergeCell ref="DGA275:DGD275"/>
    <mergeCell ref="DGE275:DGH275"/>
    <mergeCell ref="DGI275:DGL275"/>
    <mergeCell ref="DGM275:DGP275"/>
    <mergeCell ref="DGQ275:DGT275"/>
    <mergeCell ref="DFG275:DFJ275"/>
    <mergeCell ref="DFK275:DFN275"/>
    <mergeCell ref="DFO275:DFR275"/>
    <mergeCell ref="DFS275:DFV275"/>
    <mergeCell ref="DFW275:DFZ275"/>
    <mergeCell ref="DPG275:DPJ275"/>
    <mergeCell ref="DPK275:DPN275"/>
    <mergeCell ref="DPO275:DPR275"/>
    <mergeCell ref="DPS275:DPV275"/>
    <mergeCell ref="DPW275:DPZ275"/>
    <mergeCell ref="DOM275:DOP275"/>
    <mergeCell ref="DOQ275:DOT275"/>
    <mergeCell ref="DOU275:DOX275"/>
    <mergeCell ref="DOY275:DPB275"/>
    <mergeCell ref="DPC275:DPF275"/>
    <mergeCell ref="DNS275:DNV275"/>
    <mergeCell ref="DNW275:DNZ275"/>
    <mergeCell ref="DOA275:DOD275"/>
    <mergeCell ref="DOE275:DOH275"/>
    <mergeCell ref="DOI275:DOL275"/>
    <mergeCell ref="DMY275:DNB275"/>
    <mergeCell ref="DNC275:DNF275"/>
    <mergeCell ref="DNG275:DNJ275"/>
    <mergeCell ref="DNK275:DNN275"/>
    <mergeCell ref="DNO275:DNR275"/>
    <mergeCell ref="DME275:DMH275"/>
    <mergeCell ref="DMI275:DML275"/>
    <mergeCell ref="DMM275:DMP275"/>
    <mergeCell ref="DMQ275:DMT275"/>
    <mergeCell ref="DMU275:DMX275"/>
    <mergeCell ref="DLK275:DLN275"/>
    <mergeCell ref="DLO275:DLR275"/>
    <mergeCell ref="DLS275:DLV275"/>
    <mergeCell ref="DLW275:DLZ275"/>
    <mergeCell ref="DMA275:DMD275"/>
    <mergeCell ref="DKQ275:DKT275"/>
    <mergeCell ref="DKU275:DKX275"/>
    <mergeCell ref="DKY275:DLB275"/>
    <mergeCell ref="DLC275:DLF275"/>
    <mergeCell ref="DLG275:DLJ275"/>
    <mergeCell ref="DUQ275:DUT275"/>
    <mergeCell ref="DUU275:DUX275"/>
    <mergeCell ref="DUY275:DVB275"/>
    <mergeCell ref="DVC275:DVF275"/>
    <mergeCell ref="DVG275:DVJ275"/>
    <mergeCell ref="DTW275:DTZ275"/>
    <mergeCell ref="DUA275:DUD275"/>
    <mergeCell ref="DUE275:DUH275"/>
    <mergeCell ref="DUI275:DUL275"/>
    <mergeCell ref="DUM275:DUP275"/>
    <mergeCell ref="DTC275:DTF275"/>
    <mergeCell ref="DTG275:DTJ275"/>
    <mergeCell ref="DTK275:DTN275"/>
    <mergeCell ref="DTO275:DTR275"/>
    <mergeCell ref="DTS275:DTV275"/>
    <mergeCell ref="DSI275:DSL275"/>
    <mergeCell ref="DSM275:DSP275"/>
    <mergeCell ref="DSQ275:DST275"/>
    <mergeCell ref="DSU275:DSX275"/>
    <mergeCell ref="DSY275:DTB275"/>
    <mergeCell ref="DRO275:DRR275"/>
    <mergeCell ref="DRS275:DRV275"/>
    <mergeCell ref="DRW275:DRZ275"/>
    <mergeCell ref="DSA275:DSD275"/>
    <mergeCell ref="DSE275:DSH275"/>
    <mergeCell ref="DQU275:DQX275"/>
    <mergeCell ref="DQY275:DRB275"/>
    <mergeCell ref="DRC275:DRF275"/>
    <mergeCell ref="DRG275:DRJ275"/>
    <mergeCell ref="DRK275:DRN275"/>
    <mergeCell ref="DQA275:DQD275"/>
    <mergeCell ref="DQE275:DQH275"/>
    <mergeCell ref="DQI275:DQL275"/>
    <mergeCell ref="DQM275:DQP275"/>
    <mergeCell ref="DQQ275:DQT275"/>
    <mergeCell ref="EAA275:EAD275"/>
    <mergeCell ref="EAE275:EAH275"/>
    <mergeCell ref="EAI275:EAL275"/>
    <mergeCell ref="EAM275:EAP275"/>
    <mergeCell ref="EAQ275:EAT275"/>
    <mergeCell ref="DZG275:DZJ275"/>
    <mergeCell ref="DZK275:DZN275"/>
    <mergeCell ref="DZO275:DZR275"/>
    <mergeCell ref="DZS275:DZV275"/>
    <mergeCell ref="DZW275:DZZ275"/>
    <mergeCell ref="DYM275:DYP275"/>
    <mergeCell ref="DYQ275:DYT275"/>
    <mergeCell ref="DYU275:DYX275"/>
    <mergeCell ref="DYY275:DZB275"/>
    <mergeCell ref="DZC275:DZF275"/>
    <mergeCell ref="DXS275:DXV275"/>
    <mergeCell ref="DXW275:DXZ275"/>
    <mergeCell ref="DYA275:DYD275"/>
    <mergeCell ref="DYE275:DYH275"/>
    <mergeCell ref="DYI275:DYL275"/>
    <mergeCell ref="DWY275:DXB275"/>
    <mergeCell ref="DXC275:DXF275"/>
    <mergeCell ref="DXG275:DXJ275"/>
    <mergeCell ref="DXK275:DXN275"/>
    <mergeCell ref="DXO275:DXR275"/>
    <mergeCell ref="DWE275:DWH275"/>
    <mergeCell ref="DWI275:DWL275"/>
    <mergeCell ref="DWM275:DWP275"/>
    <mergeCell ref="DWQ275:DWT275"/>
    <mergeCell ref="DWU275:DWX275"/>
    <mergeCell ref="DVK275:DVN275"/>
    <mergeCell ref="DVO275:DVR275"/>
    <mergeCell ref="DVS275:DVV275"/>
    <mergeCell ref="DVW275:DVZ275"/>
    <mergeCell ref="DWA275:DWD275"/>
    <mergeCell ref="EFK275:EFN275"/>
    <mergeCell ref="EFO275:EFR275"/>
    <mergeCell ref="EFS275:EFV275"/>
    <mergeCell ref="EFW275:EFZ275"/>
    <mergeCell ref="EGA275:EGD275"/>
    <mergeCell ref="EEQ275:EET275"/>
    <mergeCell ref="EEU275:EEX275"/>
    <mergeCell ref="EEY275:EFB275"/>
    <mergeCell ref="EFC275:EFF275"/>
    <mergeCell ref="EFG275:EFJ275"/>
    <mergeCell ref="EDW275:EDZ275"/>
    <mergeCell ref="EEA275:EED275"/>
    <mergeCell ref="EEE275:EEH275"/>
    <mergeCell ref="EEI275:EEL275"/>
    <mergeCell ref="EEM275:EEP275"/>
    <mergeCell ref="EDC275:EDF275"/>
    <mergeCell ref="EDG275:EDJ275"/>
    <mergeCell ref="EDK275:EDN275"/>
    <mergeCell ref="EDO275:EDR275"/>
    <mergeCell ref="EDS275:EDV275"/>
    <mergeCell ref="ECI275:ECL275"/>
    <mergeCell ref="ECM275:ECP275"/>
    <mergeCell ref="ECQ275:ECT275"/>
    <mergeCell ref="ECU275:ECX275"/>
    <mergeCell ref="ECY275:EDB275"/>
    <mergeCell ref="EBO275:EBR275"/>
    <mergeCell ref="EBS275:EBV275"/>
    <mergeCell ref="EBW275:EBZ275"/>
    <mergeCell ref="ECA275:ECD275"/>
    <mergeCell ref="ECE275:ECH275"/>
    <mergeCell ref="EAU275:EAX275"/>
    <mergeCell ref="EAY275:EBB275"/>
    <mergeCell ref="EBC275:EBF275"/>
    <mergeCell ref="EBG275:EBJ275"/>
    <mergeCell ref="EBK275:EBN275"/>
    <mergeCell ref="EKU275:EKX275"/>
    <mergeCell ref="EKY275:ELB275"/>
    <mergeCell ref="ELC275:ELF275"/>
    <mergeCell ref="ELG275:ELJ275"/>
    <mergeCell ref="ELK275:ELN275"/>
    <mergeCell ref="EKA275:EKD275"/>
    <mergeCell ref="EKE275:EKH275"/>
    <mergeCell ref="EKI275:EKL275"/>
    <mergeCell ref="EKM275:EKP275"/>
    <mergeCell ref="EKQ275:EKT275"/>
    <mergeCell ref="EJG275:EJJ275"/>
    <mergeCell ref="EJK275:EJN275"/>
    <mergeCell ref="EJO275:EJR275"/>
    <mergeCell ref="EJS275:EJV275"/>
    <mergeCell ref="EJW275:EJZ275"/>
    <mergeCell ref="EIM275:EIP275"/>
    <mergeCell ref="EIQ275:EIT275"/>
    <mergeCell ref="EIU275:EIX275"/>
    <mergeCell ref="EIY275:EJB275"/>
    <mergeCell ref="EJC275:EJF275"/>
    <mergeCell ref="EHS275:EHV275"/>
    <mergeCell ref="EHW275:EHZ275"/>
    <mergeCell ref="EIA275:EID275"/>
    <mergeCell ref="EIE275:EIH275"/>
    <mergeCell ref="EII275:EIL275"/>
    <mergeCell ref="EGY275:EHB275"/>
    <mergeCell ref="EHC275:EHF275"/>
    <mergeCell ref="EHG275:EHJ275"/>
    <mergeCell ref="EHK275:EHN275"/>
    <mergeCell ref="EHO275:EHR275"/>
    <mergeCell ref="EGE275:EGH275"/>
    <mergeCell ref="EGI275:EGL275"/>
    <mergeCell ref="EGM275:EGP275"/>
    <mergeCell ref="EGQ275:EGT275"/>
    <mergeCell ref="EGU275:EGX275"/>
    <mergeCell ref="EQE275:EQH275"/>
    <mergeCell ref="EQI275:EQL275"/>
    <mergeCell ref="EQM275:EQP275"/>
    <mergeCell ref="EQQ275:EQT275"/>
    <mergeCell ref="EQU275:EQX275"/>
    <mergeCell ref="EPK275:EPN275"/>
    <mergeCell ref="EPO275:EPR275"/>
    <mergeCell ref="EPS275:EPV275"/>
    <mergeCell ref="EPW275:EPZ275"/>
    <mergeCell ref="EQA275:EQD275"/>
    <mergeCell ref="EOQ275:EOT275"/>
    <mergeCell ref="EOU275:EOX275"/>
    <mergeCell ref="EOY275:EPB275"/>
    <mergeCell ref="EPC275:EPF275"/>
    <mergeCell ref="EPG275:EPJ275"/>
    <mergeCell ref="ENW275:ENZ275"/>
    <mergeCell ref="EOA275:EOD275"/>
    <mergeCell ref="EOE275:EOH275"/>
    <mergeCell ref="EOI275:EOL275"/>
    <mergeCell ref="EOM275:EOP275"/>
    <mergeCell ref="ENC275:ENF275"/>
    <mergeCell ref="ENG275:ENJ275"/>
    <mergeCell ref="ENK275:ENN275"/>
    <mergeCell ref="ENO275:ENR275"/>
    <mergeCell ref="ENS275:ENV275"/>
    <mergeCell ref="EMI275:EML275"/>
    <mergeCell ref="EMM275:EMP275"/>
    <mergeCell ref="EMQ275:EMT275"/>
    <mergeCell ref="EMU275:EMX275"/>
    <mergeCell ref="EMY275:ENB275"/>
    <mergeCell ref="ELO275:ELR275"/>
    <mergeCell ref="ELS275:ELV275"/>
    <mergeCell ref="ELW275:ELZ275"/>
    <mergeCell ref="EMA275:EMD275"/>
    <mergeCell ref="EME275:EMH275"/>
    <mergeCell ref="EVO275:EVR275"/>
    <mergeCell ref="EVS275:EVV275"/>
    <mergeCell ref="EVW275:EVZ275"/>
    <mergeCell ref="EWA275:EWD275"/>
    <mergeCell ref="EWE275:EWH275"/>
    <mergeCell ref="EUU275:EUX275"/>
    <mergeCell ref="EUY275:EVB275"/>
    <mergeCell ref="EVC275:EVF275"/>
    <mergeCell ref="EVG275:EVJ275"/>
    <mergeCell ref="EVK275:EVN275"/>
    <mergeCell ref="EUA275:EUD275"/>
    <mergeCell ref="EUE275:EUH275"/>
    <mergeCell ref="EUI275:EUL275"/>
    <mergeCell ref="EUM275:EUP275"/>
    <mergeCell ref="EUQ275:EUT275"/>
    <mergeCell ref="ETG275:ETJ275"/>
    <mergeCell ref="ETK275:ETN275"/>
    <mergeCell ref="ETO275:ETR275"/>
    <mergeCell ref="ETS275:ETV275"/>
    <mergeCell ref="ETW275:ETZ275"/>
    <mergeCell ref="ESM275:ESP275"/>
    <mergeCell ref="ESQ275:EST275"/>
    <mergeCell ref="ESU275:ESX275"/>
    <mergeCell ref="ESY275:ETB275"/>
    <mergeCell ref="ETC275:ETF275"/>
    <mergeCell ref="ERS275:ERV275"/>
    <mergeCell ref="ERW275:ERZ275"/>
    <mergeCell ref="ESA275:ESD275"/>
    <mergeCell ref="ESE275:ESH275"/>
    <mergeCell ref="ESI275:ESL275"/>
    <mergeCell ref="EQY275:ERB275"/>
    <mergeCell ref="ERC275:ERF275"/>
    <mergeCell ref="ERG275:ERJ275"/>
    <mergeCell ref="ERK275:ERN275"/>
    <mergeCell ref="ERO275:ERR275"/>
    <mergeCell ref="FAY275:FBB275"/>
    <mergeCell ref="FBC275:FBF275"/>
    <mergeCell ref="FBG275:FBJ275"/>
    <mergeCell ref="FBK275:FBN275"/>
    <mergeCell ref="FBO275:FBR275"/>
    <mergeCell ref="FAE275:FAH275"/>
    <mergeCell ref="FAI275:FAL275"/>
    <mergeCell ref="FAM275:FAP275"/>
    <mergeCell ref="FAQ275:FAT275"/>
    <mergeCell ref="FAU275:FAX275"/>
    <mergeCell ref="EZK275:EZN275"/>
    <mergeCell ref="EZO275:EZR275"/>
    <mergeCell ref="EZS275:EZV275"/>
    <mergeCell ref="EZW275:EZZ275"/>
    <mergeCell ref="FAA275:FAD275"/>
    <mergeCell ref="EYQ275:EYT275"/>
    <mergeCell ref="EYU275:EYX275"/>
    <mergeCell ref="EYY275:EZB275"/>
    <mergeCell ref="EZC275:EZF275"/>
    <mergeCell ref="EZG275:EZJ275"/>
    <mergeCell ref="EXW275:EXZ275"/>
    <mergeCell ref="EYA275:EYD275"/>
    <mergeCell ref="EYE275:EYH275"/>
    <mergeCell ref="EYI275:EYL275"/>
    <mergeCell ref="EYM275:EYP275"/>
    <mergeCell ref="EXC275:EXF275"/>
    <mergeCell ref="EXG275:EXJ275"/>
    <mergeCell ref="EXK275:EXN275"/>
    <mergeCell ref="EXO275:EXR275"/>
    <mergeCell ref="EXS275:EXV275"/>
    <mergeCell ref="EWI275:EWL275"/>
    <mergeCell ref="EWM275:EWP275"/>
    <mergeCell ref="EWQ275:EWT275"/>
    <mergeCell ref="EWU275:EWX275"/>
    <mergeCell ref="EWY275:EXB275"/>
    <mergeCell ref="FGI275:FGL275"/>
    <mergeCell ref="FGM275:FGP275"/>
    <mergeCell ref="FGQ275:FGT275"/>
    <mergeCell ref="FGU275:FGX275"/>
    <mergeCell ref="FGY275:FHB275"/>
    <mergeCell ref="FFO275:FFR275"/>
    <mergeCell ref="FFS275:FFV275"/>
    <mergeCell ref="FFW275:FFZ275"/>
    <mergeCell ref="FGA275:FGD275"/>
    <mergeCell ref="FGE275:FGH275"/>
    <mergeCell ref="FEU275:FEX275"/>
    <mergeCell ref="FEY275:FFB275"/>
    <mergeCell ref="FFC275:FFF275"/>
    <mergeCell ref="FFG275:FFJ275"/>
    <mergeCell ref="FFK275:FFN275"/>
    <mergeCell ref="FEA275:FED275"/>
    <mergeCell ref="FEE275:FEH275"/>
    <mergeCell ref="FEI275:FEL275"/>
    <mergeCell ref="FEM275:FEP275"/>
    <mergeCell ref="FEQ275:FET275"/>
    <mergeCell ref="FDG275:FDJ275"/>
    <mergeCell ref="FDK275:FDN275"/>
    <mergeCell ref="FDO275:FDR275"/>
    <mergeCell ref="FDS275:FDV275"/>
    <mergeCell ref="FDW275:FDZ275"/>
    <mergeCell ref="FCM275:FCP275"/>
    <mergeCell ref="FCQ275:FCT275"/>
    <mergeCell ref="FCU275:FCX275"/>
    <mergeCell ref="FCY275:FDB275"/>
    <mergeCell ref="FDC275:FDF275"/>
    <mergeCell ref="FBS275:FBV275"/>
    <mergeCell ref="FBW275:FBZ275"/>
    <mergeCell ref="FCA275:FCD275"/>
    <mergeCell ref="FCE275:FCH275"/>
    <mergeCell ref="FCI275:FCL275"/>
    <mergeCell ref="FLS275:FLV275"/>
    <mergeCell ref="FLW275:FLZ275"/>
    <mergeCell ref="FMA275:FMD275"/>
    <mergeCell ref="FME275:FMH275"/>
    <mergeCell ref="FMI275:FML275"/>
    <mergeCell ref="FKY275:FLB275"/>
    <mergeCell ref="FLC275:FLF275"/>
    <mergeCell ref="FLG275:FLJ275"/>
    <mergeCell ref="FLK275:FLN275"/>
    <mergeCell ref="FLO275:FLR275"/>
    <mergeCell ref="FKE275:FKH275"/>
    <mergeCell ref="FKI275:FKL275"/>
    <mergeCell ref="FKM275:FKP275"/>
    <mergeCell ref="FKQ275:FKT275"/>
    <mergeCell ref="FKU275:FKX275"/>
    <mergeCell ref="FJK275:FJN275"/>
    <mergeCell ref="FJO275:FJR275"/>
    <mergeCell ref="FJS275:FJV275"/>
    <mergeCell ref="FJW275:FJZ275"/>
    <mergeCell ref="FKA275:FKD275"/>
    <mergeCell ref="FIQ275:FIT275"/>
    <mergeCell ref="FIU275:FIX275"/>
    <mergeCell ref="FIY275:FJB275"/>
    <mergeCell ref="FJC275:FJF275"/>
    <mergeCell ref="FJG275:FJJ275"/>
    <mergeCell ref="FHW275:FHZ275"/>
    <mergeCell ref="FIA275:FID275"/>
    <mergeCell ref="FIE275:FIH275"/>
    <mergeCell ref="FII275:FIL275"/>
    <mergeCell ref="FIM275:FIP275"/>
    <mergeCell ref="FHC275:FHF275"/>
    <mergeCell ref="FHG275:FHJ275"/>
    <mergeCell ref="FHK275:FHN275"/>
    <mergeCell ref="FHO275:FHR275"/>
    <mergeCell ref="FHS275:FHV275"/>
    <mergeCell ref="FRC275:FRF275"/>
    <mergeCell ref="FRG275:FRJ275"/>
    <mergeCell ref="FRK275:FRN275"/>
    <mergeCell ref="FRO275:FRR275"/>
    <mergeCell ref="FRS275:FRV275"/>
    <mergeCell ref="FQI275:FQL275"/>
    <mergeCell ref="FQM275:FQP275"/>
    <mergeCell ref="FQQ275:FQT275"/>
    <mergeCell ref="FQU275:FQX275"/>
    <mergeCell ref="FQY275:FRB275"/>
    <mergeCell ref="FPO275:FPR275"/>
    <mergeCell ref="FPS275:FPV275"/>
    <mergeCell ref="FPW275:FPZ275"/>
    <mergeCell ref="FQA275:FQD275"/>
    <mergeCell ref="FQE275:FQH275"/>
    <mergeCell ref="FOU275:FOX275"/>
    <mergeCell ref="FOY275:FPB275"/>
    <mergeCell ref="FPC275:FPF275"/>
    <mergeCell ref="FPG275:FPJ275"/>
    <mergeCell ref="FPK275:FPN275"/>
    <mergeCell ref="FOA275:FOD275"/>
    <mergeCell ref="FOE275:FOH275"/>
    <mergeCell ref="FOI275:FOL275"/>
    <mergeCell ref="FOM275:FOP275"/>
    <mergeCell ref="FOQ275:FOT275"/>
    <mergeCell ref="FNG275:FNJ275"/>
    <mergeCell ref="FNK275:FNN275"/>
    <mergeCell ref="FNO275:FNR275"/>
    <mergeCell ref="FNS275:FNV275"/>
    <mergeCell ref="FNW275:FNZ275"/>
    <mergeCell ref="FMM275:FMP275"/>
    <mergeCell ref="FMQ275:FMT275"/>
    <mergeCell ref="FMU275:FMX275"/>
    <mergeCell ref="FMY275:FNB275"/>
    <mergeCell ref="FNC275:FNF275"/>
    <mergeCell ref="FWM275:FWP275"/>
    <mergeCell ref="FWQ275:FWT275"/>
    <mergeCell ref="FWU275:FWX275"/>
    <mergeCell ref="FWY275:FXB275"/>
    <mergeCell ref="FXC275:FXF275"/>
    <mergeCell ref="FVS275:FVV275"/>
    <mergeCell ref="FVW275:FVZ275"/>
    <mergeCell ref="FWA275:FWD275"/>
    <mergeCell ref="FWE275:FWH275"/>
    <mergeCell ref="FWI275:FWL275"/>
    <mergeCell ref="FUY275:FVB275"/>
    <mergeCell ref="FVC275:FVF275"/>
    <mergeCell ref="FVG275:FVJ275"/>
    <mergeCell ref="FVK275:FVN275"/>
    <mergeCell ref="FVO275:FVR275"/>
    <mergeCell ref="FUE275:FUH275"/>
    <mergeCell ref="FUI275:FUL275"/>
    <mergeCell ref="FUM275:FUP275"/>
    <mergeCell ref="FUQ275:FUT275"/>
    <mergeCell ref="FUU275:FUX275"/>
    <mergeCell ref="FTK275:FTN275"/>
    <mergeCell ref="FTO275:FTR275"/>
    <mergeCell ref="FTS275:FTV275"/>
    <mergeCell ref="FTW275:FTZ275"/>
    <mergeCell ref="FUA275:FUD275"/>
    <mergeCell ref="FSQ275:FST275"/>
    <mergeCell ref="FSU275:FSX275"/>
    <mergeCell ref="FSY275:FTB275"/>
    <mergeCell ref="FTC275:FTF275"/>
    <mergeCell ref="FTG275:FTJ275"/>
    <mergeCell ref="FRW275:FRZ275"/>
    <mergeCell ref="FSA275:FSD275"/>
    <mergeCell ref="FSE275:FSH275"/>
    <mergeCell ref="FSI275:FSL275"/>
    <mergeCell ref="FSM275:FSP275"/>
    <mergeCell ref="GBW275:GBZ275"/>
    <mergeCell ref="GCA275:GCD275"/>
    <mergeCell ref="GCE275:GCH275"/>
    <mergeCell ref="GCI275:GCL275"/>
    <mergeCell ref="GCM275:GCP275"/>
    <mergeCell ref="GBC275:GBF275"/>
    <mergeCell ref="GBG275:GBJ275"/>
    <mergeCell ref="GBK275:GBN275"/>
    <mergeCell ref="GBO275:GBR275"/>
    <mergeCell ref="GBS275:GBV275"/>
    <mergeCell ref="GAI275:GAL275"/>
    <mergeCell ref="GAM275:GAP275"/>
    <mergeCell ref="GAQ275:GAT275"/>
    <mergeCell ref="GAU275:GAX275"/>
    <mergeCell ref="GAY275:GBB275"/>
    <mergeCell ref="FZO275:FZR275"/>
    <mergeCell ref="FZS275:FZV275"/>
    <mergeCell ref="FZW275:FZZ275"/>
    <mergeCell ref="GAA275:GAD275"/>
    <mergeCell ref="GAE275:GAH275"/>
    <mergeCell ref="FYU275:FYX275"/>
    <mergeCell ref="FYY275:FZB275"/>
    <mergeCell ref="FZC275:FZF275"/>
    <mergeCell ref="FZG275:FZJ275"/>
    <mergeCell ref="FZK275:FZN275"/>
    <mergeCell ref="FYA275:FYD275"/>
    <mergeCell ref="FYE275:FYH275"/>
    <mergeCell ref="FYI275:FYL275"/>
    <mergeCell ref="FYM275:FYP275"/>
    <mergeCell ref="FYQ275:FYT275"/>
    <mergeCell ref="FXG275:FXJ275"/>
    <mergeCell ref="FXK275:FXN275"/>
    <mergeCell ref="FXO275:FXR275"/>
    <mergeCell ref="FXS275:FXV275"/>
    <mergeCell ref="FXW275:FXZ275"/>
    <mergeCell ref="GHG275:GHJ275"/>
    <mergeCell ref="GHK275:GHN275"/>
    <mergeCell ref="GHO275:GHR275"/>
    <mergeCell ref="GHS275:GHV275"/>
    <mergeCell ref="GHW275:GHZ275"/>
    <mergeCell ref="GGM275:GGP275"/>
    <mergeCell ref="GGQ275:GGT275"/>
    <mergeCell ref="GGU275:GGX275"/>
    <mergeCell ref="GGY275:GHB275"/>
    <mergeCell ref="GHC275:GHF275"/>
    <mergeCell ref="GFS275:GFV275"/>
    <mergeCell ref="GFW275:GFZ275"/>
    <mergeCell ref="GGA275:GGD275"/>
    <mergeCell ref="GGE275:GGH275"/>
    <mergeCell ref="GGI275:GGL275"/>
    <mergeCell ref="GEY275:GFB275"/>
    <mergeCell ref="GFC275:GFF275"/>
    <mergeCell ref="GFG275:GFJ275"/>
    <mergeCell ref="GFK275:GFN275"/>
    <mergeCell ref="GFO275:GFR275"/>
    <mergeCell ref="GEE275:GEH275"/>
    <mergeCell ref="GEI275:GEL275"/>
    <mergeCell ref="GEM275:GEP275"/>
    <mergeCell ref="GEQ275:GET275"/>
    <mergeCell ref="GEU275:GEX275"/>
    <mergeCell ref="GDK275:GDN275"/>
    <mergeCell ref="GDO275:GDR275"/>
    <mergeCell ref="GDS275:GDV275"/>
    <mergeCell ref="GDW275:GDZ275"/>
    <mergeCell ref="GEA275:GED275"/>
    <mergeCell ref="GCQ275:GCT275"/>
    <mergeCell ref="GCU275:GCX275"/>
    <mergeCell ref="GCY275:GDB275"/>
    <mergeCell ref="GDC275:GDF275"/>
    <mergeCell ref="GDG275:GDJ275"/>
    <mergeCell ref="GMQ275:GMT275"/>
    <mergeCell ref="GMU275:GMX275"/>
    <mergeCell ref="GMY275:GNB275"/>
    <mergeCell ref="GNC275:GNF275"/>
    <mergeCell ref="GNG275:GNJ275"/>
    <mergeCell ref="GLW275:GLZ275"/>
    <mergeCell ref="GMA275:GMD275"/>
    <mergeCell ref="GME275:GMH275"/>
    <mergeCell ref="GMI275:GML275"/>
    <mergeCell ref="GMM275:GMP275"/>
    <mergeCell ref="GLC275:GLF275"/>
    <mergeCell ref="GLG275:GLJ275"/>
    <mergeCell ref="GLK275:GLN275"/>
    <mergeCell ref="GLO275:GLR275"/>
    <mergeCell ref="GLS275:GLV275"/>
    <mergeCell ref="GKI275:GKL275"/>
    <mergeCell ref="GKM275:GKP275"/>
    <mergeCell ref="GKQ275:GKT275"/>
    <mergeCell ref="GKU275:GKX275"/>
    <mergeCell ref="GKY275:GLB275"/>
    <mergeCell ref="GJO275:GJR275"/>
    <mergeCell ref="GJS275:GJV275"/>
    <mergeCell ref="GJW275:GJZ275"/>
    <mergeCell ref="GKA275:GKD275"/>
    <mergeCell ref="GKE275:GKH275"/>
    <mergeCell ref="GIU275:GIX275"/>
    <mergeCell ref="GIY275:GJB275"/>
    <mergeCell ref="GJC275:GJF275"/>
    <mergeCell ref="GJG275:GJJ275"/>
    <mergeCell ref="GJK275:GJN275"/>
    <mergeCell ref="GIA275:GID275"/>
    <mergeCell ref="GIE275:GIH275"/>
    <mergeCell ref="GII275:GIL275"/>
    <mergeCell ref="GIM275:GIP275"/>
    <mergeCell ref="GIQ275:GIT275"/>
    <mergeCell ref="GSA275:GSD275"/>
    <mergeCell ref="GSE275:GSH275"/>
    <mergeCell ref="GSI275:GSL275"/>
    <mergeCell ref="GSM275:GSP275"/>
    <mergeCell ref="GSQ275:GST275"/>
    <mergeCell ref="GRG275:GRJ275"/>
    <mergeCell ref="GRK275:GRN275"/>
    <mergeCell ref="GRO275:GRR275"/>
    <mergeCell ref="GRS275:GRV275"/>
    <mergeCell ref="GRW275:GRZ275"/>
    <mergeCell ref="GQM275:GQP275"/>
    <mergeCell ref="GQQ275:GQT275"/>
    <mergeCell ref="GQU275:GQX275"/>
    <mergeCell ref="GQY275:GRB275"/>
    <mergeCell ref="GRC275:GRF275"/>
    <mergeCell ref="GPS275:GPV275"/>
    <mergeCell ref="GPW275:GPZ275"/>
    <mergeCell ref="GQA275:GQD275"/>
    <mergeCell ref="GQE275:GQH275"/>
    <mergeCell ref="GQI275:GQL275"/>
    <mergeCell ref="GOY275:GPB275"/>
    <mergeCell ref="GPC275:GPF275"/>
    <mergeCell ref="GPG275:GPJ275"/>
    <mergeCell ref="GPK275:GPN275"/>
    <mergeCell ref="GPO275:GPR275"/>
    <mergeCell ref="GOE275:GOH275"/>
    <mergeCell ref="GOI275:GOL275"/>
    <mergeCell ref="GOM275:GOP275"/>
    <mergeCell ref="GOQ275:GOT275"/>
    <mergeCell ref="GOU275:GOX275"/>
    <mergeCell ref="GNK275:GNN275"/>
    <mergeCell ref="GNO275:GNR275"/>
    <mergeCell ref="GNS275:GNV275"/>
    <mergeCell ref="GNW275:GNZ275"/>
    <mergeCell ref="GOA275:GOD275"/>
    <mergeCell ref="GXK275:GXN275"/>
    <mergeCell ref="GXO275:GXR275"/>
    <mergeCell ref="GXS275:GXV275"/>
    <mergeCell ref="GXW275:GXZ275"/>
    <mergeCell ref="GYA275:GYD275"/>
    <mergeCell ref="GWQ275:GWT275"/>
    <mergeCell ref="GWU275:GWX275"/>
    <mergeCell ref="GWY275:GXB275"/>
    <mergeCell ref="GXC275:GXF275"/>
    <mergeCell ref="GXG275:GXJ275"/>
    <mergeCell ref="GVW275:GVZ275"/>
    <mergeCell ref="GWA275:GWD275"/>
    <mergeCell ref="GWE275:GWH275"/>
    <mergeCell ref="GWI275:GWL275"/>
    <mergeCell ref="GWM275:GWP275"/>
    <mergeCell ref="GVC275:GVF275"/>
    <mergeCell ref="GVG275:GVJ275"/>
    <mergeCell ref="GVK275:GVN275"/>
    <mergeCell ref="GVO275:GVR275"/>
    <mergeCell ref="GVS275:GVV275"/>
    <mergeCell ref="GUI275:GUL275"/>
    <mergeCell ref="GUM275:GUP275"/>
    <mergeCell ref="GUQ275:GUT275"/>
    <mergeCell ref="GUU275:GUX275"/>
    <mergeCell ref="GUY275:GVB275"/>
    <mergeCell ref="GTO275:GTR275"/>
    <mergeCell ref="GTS275:GTV275"/>
    <mergeCell ref="GTW275:GTZ275"/>
    <mergeCell ref="GUA275:GUD275"/>
    <mergeCell ref="GUE275:GUH275"/>
    <mergeCell ref="GSU275:GSX275"/>
    <mergeCell ref="GSY275:GTB275"/>
    <mergeCell ref="GTC275:GTF275"/>
    <mergeCell ref="GTG275:GTJ275"/>
    <mergeCell ref="GTK275:GTN275"/>
    <mergeCell ref="HCU275:HCX275"/>
    <mergeCell ref="HCY275:HDB275"/>
    <mergeCell ref="HDC275:HDF275"/>
    <mergeCell ref="HDG275:HDJ275"/>
    <mergeCell ref="HDK275:HDN275"/>
    <mergeCell ref="HCA275:HCD275"/>
    <mergeCell ref="HCE275:HCH275"/>
    <mergeCell ref="HCI275:HCL275"/>
    <mergeCell ref="HCM275:HCP275"/>
    <mergeCell ref="HCQ275:HCT275"/>
    <mergeCell ref="HBG275:HBJ275"/>
    <mergeCell ref="HBK275:HBN275"/>
    <mergeCell ref="HBO275:HBR275"/>
    <mergeCell ref="HBS275:HBV275"/>
    <mergeCell ref="HBW275:HBZ275"/>
    <mergeCell ref="HAM275:HAP275"/>
    <mergeCell ref="HAQ275:HAT275"/>
    <mergeCell ref="HAU275:HAX275"/>
    <mergeCell ref="HAY275:HBB275"/>
    <mergeCell ref="HBC275:HBF275"/>
    <mergeCell ref="GZS275:GZV275"/>
    <mergeCell ref="GZW275:GZZ275"/>
    <mergeCell ref="HAA275:HAD275"/>
    <mergeCell ref="HAE275:HAH275"/>
    <mergeCell ref="HAI275:HAL275"/>
    <mergeCell ref="GYY275:GZB275"/>
    <mergeCell ref="GZC275:GZF275"/>
    <mergeCell ref="GZG275:GZJ275"/>
    <mergeCell ref="GZK275:GZN275"/>
    <mergeCell ref="GZO275:GZR275"/>
    <mergeCell ref="GYE275:GYH275"/>
    <mergeCell ref="GYI275:GYL275"/>
    <mergeCell ref="GYM275:GYP275"/>
    <mergeCell ref="GYQ275:GYT275"/>
    <mergeCell ref="GYU275:GYX275"/>
    <mergeCell ref="HIE275:HIH275"/>
    <mergeCell ref="HII275:HIL275"/>
    <mergeCell ref="HIM275:HIP275"/>
    <mergeCell ref="HIQ275:HIT275"/>
    <mergeCell ref="HIU275:HIX275"/>
    <mergeCell ref="HHK275:HHN275"/>
    <mergeCell ref="HHO275:HHR275"/>
    <mergeCell ref="HHS275:HHV275"/>
    <mergeCell ref="HHW275:HHZ275"/>
    <mergeCell ref="HIA275:HID275"/>
    <mergeCell ref="HGQ275:HGT275"/>
    <mergeCell ref="HGU275:HGX275"/>
    <mergeCell ref="HGY275:HHB275"/>
    <mergeCell ref="HHC275:HHF275"/>
    <mergeCell ref="HHG275:HHJ275"/>
    <mergeCell ref="HFW275:HFZ275"/>
    <mergeCell ref="HGA275:HGD275"/>
    <mergeCell ref="HGE275:HGH275"/>
    <mergeCell ref="HGI275:HGL275"/>
    <mergeCell ref="HGM275:HGP275"/>
    <mergeCell ref="HFC275:HFF275"/>
    <mergeCell ref="HFG275:HFJ275"/>
    <mergeCell ref="HFK275:HFN275"/>
    <mergeCell ref="HFO275:HFR275"/>
    <mergeCell ref="HFS275:HFV275"/>
    <mergeCell ref="HEI275:HEL275"/>
    <mergeCell ref="HEM275:HEP275"/>
    <mergeCell ref="HEQ275:HET275"/>
    <mergeCell ref="HEU275:HEX275"/>
    <mergeCell ref="HEY275:HFB275"/>
    <mergeCell ref="HDO275:HDR275"/>
    <mergeCell ref="HDS275:HDV275"/>
    <mergeCell ref="HDW275:HDZ275"/>
    <mergeCell ref="HEA275:HED275"/>
    <mergeCell ref="HEE275:HEH275"/>
    <mergeCell ref="HNO275:HNR275"/>
    <mergeCell ref="HNS275:HNV275"/>
    <mergeCell ref="HNW275:HNZ275"/>
    <mergeCell ref="HOA275:HOD275"/>
    <mergeCell ref="HOE275:HOH275"/>
    <mergeCell ref="HMU275:HMX275"/>
    <mergeCell ref="HMY275:HNB275"/>
    <mergeCell ref="HNC275:HNF275"/>
    <mergeCell ref="HNG275:HNJ275"/>
    <mergeCell ref="HNK275:HNN275"/>
    <mergeCell ref="HMA275:HMD275"/>
    <mergeCell ref="HME275:HMH275"/>
    <mergeCell ref="HMI275:HML275"/>
    <mergeCell ref="HMM275:HMP275"/>
    <mergeCell ref="HMQ275:HMT275"/>
    <mergeCell ref="HLG275:HLJ275"/>
    <mergeCell ref="HLK275:HLN275"/>
    <mergeCell ref="HLO275:HLR275"/>
    <mergeCell ref="HLS275:HLV275"/>
    <mergeCell ref="HLW275:HLZ275"/>
    <mergeCell ref="HKM275:HKP275"/>
    <mergeCell ref="HKQ275:HKT275"/>
    <mergeCell ref="HKU275:HKX275"/>
    <mergeCell ref="HKY275:HLB275"/>
    <mergeCell ref="HLC275:HLF275"/>
    <mergeCell ref="HJS275:HJV275"/>
    <mergeCell ref="HJW275:HJZ275"/>
    <mergeCell ref="HKA275:HKD275"/>
    <mergeCell ref="HKE275:HKH275"/>
    <mergeCell ref="HKI275:HKL275"/>
    <mergeCell ref="HIY275:HJB275"/>
    <mergeCell ref="HJC275:HJF275"/>
    <mergeCell ref="HJG275:HJJ275"/>
    <mergeCell ref="HJK275:HJN275"/>
    <mergeCell ref="HJO275:HJR275"/>
    <mergeCell ref="HSY275:HTB275"/>
    <mergeCell ref="HTC275:HTF275"/>
    <mergeCell ref="HTG275:HTJ275"/>
    <mergeCell ref="HTK275:HTN275"/>
    <mergeCell ref="HTO275:HTR275"/>
    <mergeCell ref="HSE275:HSH275"/>
    <mergeCell ref="HSI275:HSL275"/>
    <mergeCell ref="HSM275:HSP275"/>
    <mergeCell ref="HSQ275:HST275"/>
    <mergeCell ref="HSU275:HSX275"/>
    <mergeCell ref="HRK275:HRN275"/>
    <mergeCell ref="HRO275:HRR275"/>
    <mergeCell ref="HRS275:HRV275"/>
    <mergeCell ref="HRW275:HRZ275"/>
    <mergeCell ref="HSA275:HSD275"/>
    <mergeCell ref="HQQ275:HQT275"/>
    <mergeCell ref="HQU275:HQX275"/>
    <mergeCell ref="HQY275:HRB275"/>
    <mergeCell ref="HRC275:HRF275"/>
    <mergeCell ref="HRG275:HRJ275"/>
    <mergeCell ref="HPW275:HPZ275"/>
    <mergeCell ref="HQA275:HQD275"/>
    <mergeCell ref="HQE275:HQH275"/>
    <mergeCell ref="HQI275:HQL275"/>
    <mergeCell ref="HQM275:HQP275"/>
    <mergeCell ref="HPC275:HPF275"/>
    <mergeCell ref="HPG275:HPJ275"/>
    <mergeCell ref="HPK275:HPN275"/>
    <mergeCell ref="HPO275:HPR275"/>
    <mergeCell ref="HPS275:HPV275"/>
    <mergeCell ref="HOI275:HOL275"/>
    <mergeCell ref="HOM275:HOP275"/>
    <mergeCell ref="HOQ275:HOT275"/>
    <mergeCell ref="HOU275:HOX275"/>
    <mergeCell ref="HOY275:HPB275"/>
    <mergeCell ref="HYI275:HYL275"/>
    <mergeCell ref="HYM275:HYP275"/>
    <mergeCell ref="HYQ275:HYT275"/>
    <mergeCell ref="HYU275:HYX275"/>
    <mergeCell ref="HYY275:HZB275"/>
    <mergeCell ref="HXO275:HXR275"/>
    <mergeCell ref="HXS275:HXV275"/>
    <mergeCell ref="HXW275:HXZ275"/>
    <mergeCell ref="HYA275:HYD275"/>
    <mergeCell ref="HYE275:HYH275"/>
    <mergeCell ref="HWU275:HWX275"/>
    <mergeCell ref="HWY275:HXB275"/>
    <mergeCell ref="HXC275:HXF275"/>
    <mergeCell ref="HXG275:HXJ275"/>
    <mergeCell ref="HXK275:HXN275"/>
    <mergeCell ref="HWA275:HWD275"/>
    <mergeCell ref="HWE275:HWH275"/>
    <mergeCell ref="HWI275:HWL275"/>
    <mergeCell ref="HWM275:HWP275"/>
    <mergeCell ref="HWQ275:HWT275"/>
    <mergeCell ref="HVG275:HVJ275"/>
    <mergeCell ref="HVK275:HVN275"/>
    <mergeCell ref="HVO275:HVR275"/>
    <mergeCell ref="HVS275:HVV275"/>
    <mergeCell ref="HVW275:HVZ275"/>
    <mergeCell ref="HUM275:HUP275"/>
    <mergeCell ref="HUQ275:HUT275"/>
    <mergeCell ref="HUU275:HUX275"/>
    <mergeCell ref="HUY275:HVB275"/>
    <mergeCell ref="HVC275:HVF275"/>
    <mergeCell ref="HTS275:HTV275"/>
    <mergeCell ref="HTW275:HTZ275"/>
    <mergeCell ref="HUA275:HUD275"/>
    <mergeCell ref="HUE275:HUH275"/>
    <mergeCell ref="HUI275:HUL275"/>
    <mergeCell ref="IDS275:IDV275"/>
    <mergeCell ref="IDW275:IDZ275"/>
    <mergeCell ref="IEA275:IED275"/>
    <mergeCell ref="IEE275:IEH275"/>
    <mergeCell ref="IEI275:IEL275"/>
    <mergeCell ref="ICY275:IDB275"/>
    <mergeCell ref="IDC275:IDF275"/>
    <mergeCell ref="IDG275:IDJ275"/>
    <mergeCell ref="IDK275:IDN275"/>
    <mergeCell ref="IDO275:IDR275"/>
    <mergeCell ref="ICE275:ICH275"/>
    <mergeCell ref="ICI275:ICL275"/>
    <mergeCell ref="ICM275:ICP275"/>
    <mergeCell ref="ICQ275:ICT275"/>
    <mergeCell ref="ICU275:ICX275"/>
    <mergeCell ref="IBK275:IBN275"/>
    <mergeCell ref="IBO275:IBR275"/>
    <mergeCell ref="IBS275:IBV275"/>
    <mergeCell ref="IBW275:IBZ275"/>
    <mergeCell ref="ICA275:ICD275"/>
    <mergeCell ref="IAQ275:IAT275"/>
    <mergeCell ref="IAU275:IAX275"/>
    <mergeCell ref="IAY275:IBB275"/>
    <mergeCell ref="IBC275:IBF275"/>
    <mergeCell ref="IBG275:IBJ275"/>
    <mergeCell ref="HZW275:HZZ275"/>
    <mergeCell ref="IAA275:IAD275"/>
    <mergeCell ref="IAE275:IAH275"/>
    <mergeCell ref="IAI275:IAL275"/>
    <mergeCell ref="IAM275:IAP275"/>
    <mergeCell ref="HZC275:HZF275"/>
    <mergeCell ref="HZG275:HZJ275"/>
    <mergeCell ref="HZK275:HZN275"/>
    <mergeCell ref="HZO275:HZR275"/>
    <mergeCell ref="HZS275:HZV275"/>
    <mergeCell ref="IJC275:IJF275"/>
    <mergeCell ref="IJG275:IJJ275"/>
    <mergeCell ref="IJK275:IJN275"/>
    <mergeCell ref="IJO275:IJR275"/>
    <mergeCell ref="IJS275:IJV275"/>
    <mergeCell ref="III275:IIL275"/>
    <mergeCell ref="IIM275:IIP275"/>
    <mergeCell ref="IIQ275:IIT275"/>
    <mergeCell ref="IIU275:IIX275"/>
    <mergeCell ref="IIY275:IJB275"/>
    <mergeCell ref="IHO275:IHR275"/>
    <mergeCell ref="IHS275:IHV275"/>
    <mergeCell ref="IHW275:IHZ275"/>
    <mergeCell ref="IIA275:IID275"/>
    <mergeCell ref="IIE275:IIH275"/>
    <mergeCell ref="IGU275:IGX275"/>
    <mergeCell ref="IGY275:IHB275"/>
    <mergeCell ref="IHC275:IHF275"/>
    <mergeCell ref="IHG275:IHJ275"/>
    <mergeCell ref="IHK275:IHN275"/>
    <mergeCell ref="IGA275:IGD275"/>
    <mergeCell ref="IGE275:IGH275"/>
    <mergeCell ref="IGI275:IGL275"/>
    <mergeCell ref="IGM275:IGP275"/>
    <mergeCell ref="IGQ275:IGT275"/>
    <mergeCell ref="IFG275:IFJ275"/>
    <mergeCell ref="IFK275:IFN275"/>
    <mergeCell ref="IFO275:IFR275"/>
    <mergeCell ref="IFS275:IFV275"/>
    <mergeCell ref="IFW275:IFZ275"/>
    <mergeCell ref="IEM275:IEP275"/>
    <mergeCell ref="IEQ275:IET275"/>
    <mergeCell ref="IEU275:IEX275"/>
    <mergeCell ref="IEY275:IFB275"/>
    <mergeCell ref="IFC275:IFF275"/>
    <mergeCell ref="IOM275:IOP275"/>
    <mergeCell ref="IOQ275:IOT275"/>
    <mergeCell ref="IOU275:IOX275"/>
    <mergeCell ref="IOY275:IPB275"/>
    <mergeCell ref="IPC275:IPF275"/>
    <mergeCell ref="INS275:INV275"/>
    <mergeCell ref="INW275:INZ275"/>
    <mergeCell ref="IOA275:IOD275"/>
    <mergeCell ref="IOE275:IOH275"/>
    <mergeCell ref="IOI275:IOL275"/>
    <mergeCell ref="IMY275:INB275"/>
    <mergeCell ref="INC275:INF275"/>
    <mergeCell ref="ING275:INJ275"/>
    <mergeCell ref="INK275:INN275"/>
    <mergeCell ref="INO275:INR275"/>
    <mergeCell ref="IME275:IMH275"/>
    <mergeCell ref="IMI275:IML275"/>
    <mergeCell ref="IMM275:IMP275"/>
    <mergeCell ref="IMQ275:IMT275"/>
    <mergeCell ref="IMU275:IMX275"/>
    <mergeCell ref="ILK275:ILN275"/>
    <mergeCell ref="ILO275:ILR275"/>
    <mergeCell ref="ILS275:ILV275"/>
    <mergeCell ref="ILW275:ILZ275"/>
    <mergeCell ref="IMA275:IMD275"/>
    <mergeCell ref="IKQ275:IKT275"/>
    <mergeCell ref="IKU275:IKX275"/>
    <mergeCell ref="IKY275:ILB275"/>
    <mergeCell ref="ILC275:ILF275"/>
    <mergeCell ref="ILG275:ILJ275"/>
    <mergeCell ref="IJW275:IJZ275"/>
    <mergeCell ref="IKA275:IKD275"/>
    <mergeCell ref="IKE275:IKH275"/>
    <mergeCell ref="IKI275:IKL275"/>
    <mergeCell ref="IKM275:IKP275"/>
    <mergeCell ref="ITW275:ITZ275"/>
    <mergeCell ref="IUA275:IUD275"/>
    <mergeCell ref="IUE275:IUH275"/>
    <mergeCell ref="IUI275:IUL275"/>
    <mergeCell ref="IUM275:IUP275"/>
    <mergeCell ref="ITC275:ITF275"/>
    <mergeCell ref="ITG275:ITJ275"/>
    <mergeCell ref="ITK275:ITN275"/>
    <mergeCell ref="ITO275:ITR275"/>
    <mergeCell ref="ITS275:ITV275"/>
    <mergeCell ref="ISI275:ISL275"/>
    <mergeCell ref="ISM275:ISP275"/>
    <mergeCell ref="ISQ275:IST275"/>
    <mergeCell ref="ISU275:ISX275"/>
    <mergeCell ref="ISY275:ITB275"/>
    <mergeCell ref="IRO275:IRR275"/>
    <mergeCell ref="IRS275:IRV275"/>
    <mergeCell ref="IRW275:IRZ275"/>
    <mergeCell ref="ISA275:ISD275"/>
    <mergeCell ref="ISE275:ISH275"/>
    <mergeCell ref="IQU275:IQX275"/>
    <mergeCell ref="IQY275:IRB275"/>
    <mergeCell ref="IRC275:IRF275"/>
    <mergeCell ref="IRG275:IRJ275"/>
    <mergeCell ref="IRK275:IRN275"/>
    <mergeCell ref="IQA275:IQD275"/>
    <mergeCell ref="IQE275:IQH275"/>
    <mergeCell ref="IQI275:IQL275"/>
    <mergeCell ref="IQM275:IQP275"/>
    <mergeCell ref="IQQ275:IQT275"/>
    <mergeCell ref="IPG275:IPJ275"/>
    <mergeCell ref="IPK275:IPN275"/>
    <mergeCell ref="IPO275:IPR275"/>
    <mergeCell ref="IPS275:IPV275"/>
    <mergeCell ref="IPW275:IPZ275"/>
    <mergeCell ref="IZG275:IZJ275"/>
    <mergeCell ref="IZK275:IZN275"/>
    <mergeCell ref="IZO275:IZR275"/>
    <mergeCell ref="IZS275:IZV275"/>
    <mergeCell ref="IZW275:IZZ275"/>
    <mergeCell ref="IYM275:IYP275"/>
    <mergeCell ref="IYQ275:IYT275"/>
    <mergeCell ref="IYU275:IYX275"/>
    <mergeCell ref="IYY275:IZB275"/>
    <mergeCell ref="IZC275:IZF275"/>
    <mergeCell ref="IXS275:IXV275"/>
    <mergeCell ref="IXW275:IXZ275"/>
    <mergeCell ref="IYA275:IYD275"/>
    <mergeCell ref="IYE275:IYH275"/>
    <mergeCell ref="IYI275:IYL275"/>
    <mergeCell ref="IWY275:IXB275"/>
    <mergeCell ref="IXC275:IXF275"/>
    <mergeCell ref="IXG275:IXJ275"/>
    <mergeCell ref="IXK275:IXN275"/>
    <mergeCell ref="IXO275:IXR275"/>
    <mergeCell ref="IWE275:IWH275"/>
    <mergeCell ref="IWI275:IWL275"/>
    <mergeCell ref="IWM275:IWP275"/>
    <mergeCell ref="IWQ275:IWT275"/>
    <mergeCell ref="IWU275:IWX275"/>
    <mergeCell ref="IVK275:IVN275"/>
    <mergeCell ref="IVO275:IVR275"/>
    <mergeCell ref="IVS275:IVV275"/>
    <mergeCell ref="IVW275:IVZ275"/>
    <mergeCell ref="IWA275:IWD275"/>
    <mergeCell ref="IUQ275:IUT275"/>
    <mergeCell ref="IUU275:IUX275"/>
    <mergeCell ref="IUY275:IVB275"/>
    <mergeCell ref="IVC275:IVF275"/>
    <mergeCell ref="IVG275:IVJ275"/>
    <mergeCell ref="JEQ275:JET275"/>
    <mergeCell ref="JEU275:JEX275"/>
    <mergeCell ref="JEY275:JFB275"/>
    <mergeCell ref="JFC275:JFF275"/>
    <mergeCell ref="JFG275:JFJ275"/>
    <mergeCell ref="JDW275:JDZ275"/>
    <mergeCell ref="JEA275:JED275"/>
    <mergeCell ref="JEE275:JEH275"/>
    <mergeCell ref="JEI275:JEL275"/>
    <mergeCell ref="JEM275:JEP275"/>
    <mergeCell ref="JDC275:JDF275"/>
    <mergeCell ref="JDG275:JDJ275"/>
    <mergeCell ref="JDK275:JDN275"/>
    <mergeCell ref="JDO275:JDR275"/>
    <mergeCell ref="JDS275:JDV275"/>
    <mergeCell ref="JCI275:JCL275"/>
    <mergeCell ref="JCM275:JCP275"/>
    <mergeCell ref="JCQ275:JCT275"/>
    <mergeCell ref="JCU275:JCX275"/>
    <mergeCell ref="JCY275:JDB275"/>
    <mergeCell ref="JBO275:JBR275"/>
    <mergeCell ref="JBS275:JBV275"/>
    <mergeCell ref="JBW275:JBZ275"/>
    <mergeCell ref="JCA275:JCD275"/>
    <mergeCell ref="JCE275:JCH275"/>
    <mergeCell ref="JAU275:JAX275"/>
    <mergeCell ref="JAY275:JBB275"/>
    <mergeCell ref="JBC275:JBF275"/>
    <mergeCell ref="JBG275:JBJ275"/>
    <mergeCell ref="JBK275:JBN275"/>
    <mergeCell ref="JAA275:JAD275"/>
    <mergeCell ref="JAE275:JAH275"/>
    <mergeCell ref="JAI275:JAL275"/>
    <mergeCell ref="JAM275:JAP275"/>
    <mergeCell ref="JAQ275:JAT275"/>
    <mergeCell ref="JKA275:JKD275"/>
    <mergeCell ref="JKE275:JKH275"/>
    <mergeCell ref="JKI275:JKL275"/>
    <mergeCell ref="JKM275:JKP275"/>
    <mergeCell ref="JKQ275:JKT275"/>
    <mergeCell ref="JJG275:JJJ275"/>
    <mergeCell ref="JJK275:JJN275"/>
    <mergeCell ref="JJO275:JJR275"/>
    <mergeCell ref="JJS275:JJV275"/>
    <mergeCell ref="JJW275:JJZ275"/>
    <mergeCell ref="JIM275:JIP275"/>
    <mergeCell ref="JIQ275:JIT275"/>
    <mergeCell ref="JIU275:JIX275"/>
    <mergeCell ref="JIY275:JJB275"/>
    <mergeCell ref="JJC275:JJF275"/>
    <mergeCell ref="JHS275:JHV275"/>
    <mergeCell ref="JHW275:JHZ275"/>
    <mergeCell ref="JIA275:JID275"/>
    <mergeCell ref="JIE275:JIH275"/>
    <mergeCell ref="JII275:JIL275"/>
    <mergeCell ref="JGY275:JHB275"/>
    <mergeCell ref="JHC275:JHF275"/>
    <mergeCell ref="JHG275:JHJ275"/>
    <mergeCell ref="JHK275:JHN275"/>
    <mergeCell ref="JHO275:JHR275"/>
    <mergeCell ref="JGE275:JGH275"/>
    <mergeCell ref="JGI275:JGL275"/>
    <mergeCell ref="JGM275:JGP275"/>
    <mergeCell ref="JGQ275:JGT275"/>
    <mergeCell ref="JGU275:JGX275"/>
    <mergeCell ref="JFK275:JFN275"/>
    <mergeCell ref="JFO275:JFR275"/>
    <mergeCell ref="JFS275:JFV275"/>
    <mergeCell ref="JFW275:JFZ275"/>
    <mergeCell ref="JGA275:JGD275"/>
    <mergeCell ref="JPK275:JPN275"/>
    <mergeCell ref="JPO275:JPR275"/>
    <mergeCell ref="JPS275:JPV275"/>
    <mergeCell ref="JPW275:JPZ275"/>
    <mergeCell ref="JQA275:JQD275"/>
    <mergeCell ref="JOQ275:JOT275"/>
    <mergeCell ref="JOU275:JOX275"/>
    <mergeCell ref="JOY275:JPB275"/>
    <mergeCell ref="JPC275:JPF275"/>
    <mergeCell ref="JPG275:JPJ275"/>
    <mergeCell ref="JNW275:JNZ275"/>
    <mergeCell ref="JOA275:JOD275"/>
    <mergeCell ref="JOE275:JOH275"/>
    <mergeCell ref="JOI275:JOL275"/>
    <mergeCell ref="JOM275:JOP275"/>
    <mergeCell ref="JNC275:JNF275"/>
    <mergeCell ref="JNG275:JNJ275"/>
    <mergeCell ref="JNK275:JNN275"/>
    <mergeCell ref="JNO275:JNR275"/>
    <mergeCell ref="JNS275:JNV275"/>
    <mergeCell ref="JMI275:JML275"/>
    <mergeCell ref="JMM275:JMP275"/>
    <mergeCell ref="JMQ275:JMT275"/>
    <mergeCell ref="JMU275:JMX275"/>
    <mergeCell ref="JMY275:JNB275"/>
    <mergeCell ref="JLO275:JLR275"/>
    <mergeCell ref="JLS275:JLV275"/>
    <mergeCell ref="JLW275:JLZ275"/>
    <mergeCell ref="JMA275:JMD275"/>
    <mergeCell ref="JME275:JMH275"/>
    <mergeCell ref="JKU275:JKX275"/>
    <mergeCell ref="JKY275:JLB275"/>
    <mergeCell ref="JLC275:JLF275"/>
    <mergeCell ref="JLG275:JLJ275"/>
    <mergeCell ref="JLK275:JLN275"/>
    <mergeCell ref="JUU275:JUX275"/>
    <mergeCell ref="JUY275:JVB275"/>
    <mergeCell ref="JVC275:JVF275"/>
    <mergeCell ref="JVG275:JVJ275"/>
    <mergeCell ref="JVK275:JVN275"/>
    <mergeCell ref="JUA275:JUD275"/>
    <mergeCell ref="JUE275:JUH275"/>
    <mergeCell ref="JUI275:JUL275"/>
    <mergeCell ref="JUM275:JUP275"/>
    <mergeCell ref="JUQ275:JUT275"/>
    <mergeCell ref="JTG275:JTJ275"/>
    <mergeCell ref="JTK275:JTN275"/>
    <mergeCell ref="JTO275:JTR275"/>
    <mergeCell ref="JTS275:JTV275"/>
    <mergeCell ref="JTW275:JTZ275"/>
    <mergeCell ref="JSM275:JSP275"/>
    <mergeCell ref="JSQ275:JST275"/>
    <mergeCell ref="JSU275:JSX275"/>
    <mergeCell ref="JSY275:JTB275"/>
    <mergeCell ref="JTC275:JTF275"/>
    <mergeCell ref="JRS275:JRV275"/>
    <mergeCell ref="JRW275:JRZ275"/>
    <mergeCell ref="JSA275:JSD275"/>
    <mergeCell ref="JSE275:JSH275"/>
    <mergeCell ref="JSI275:JSL275"/>
    <mergeCell ref="JQY275:JRB275"/>
    <mergeCell ref="JRC275:JRF275"/>
    <mergeCell ref="JRG275:JRJ275"/>
    <mergeCell ref="JRK275:JRN275"/>
    <mergeCell ref="JRO275:JRR275"/>
    <mergeCell ref="JQE275:JQH275"/>
    <mergeCell ref="JQI275:JQL275"/>
    <mergeCell ref="JQM275:JQP275"/>
    <mergeCell ref="JQQ275:JQT275"/>
    <mergeCell ref="JQU275:JQX275"/>
    <mergeCell ref="KAE275:KAH275"/>
    <mergeCell ref="KAI275:KAL275"/>
    <mergeCell ref="KAM275:KAP275"/>
    <mergeCell ref="KAQ275:KAT275"/>
    <mergeCell ref="KAU275:KAX275"/>
    <mergeCell ref="JZK275:JZN275"/>
    <mergeCell ref="JZO275:JZR275"/>
    <mergeCell ref="JZS275:JZV275"/>
    <mergeCell ref="JZW275:JZZ275"/>
    <mergeCell ref="KAA275:KAD275"/>
    <mergeCell ref="JYQ275:JYT275"/>
    <mergeCell ref="JYU275:JYX275"/>
    <mergeCell ref="JYY275:JZB275"/>
    <mergeCell ref="JZC275:JZF275"/>
    <mergeCell ref="JZG275:JZJ275"/>
    <mergeCell ref="JXW275:JXZ275"/>
    <mergeCell ref="JYA275:JYD275"/>
    <mergeCell ref="JYE275:JYH275"/>
    <mergeCell ref="JYI275:JYL275"/>
    <mergeCell ref="JYM275:JYP275"/>
    <mergeCell ref="JXC275:JXF275"/>
    <mergeCell ref="JXG275:JXJ275"/>
    <mergeCell ref="JXK275:JXN275"/>
    <mergeCell ref="JXO275:JXR275"/>
    <mergeCell ref="JXS275:JXV275"/>
    <mergeCell ref="JWI275:JWL275"/>
    <mergeCell ref="JWM275:JWP275"/>
    <mergeCell ref="JWQ275:JWT275"/>
    <mergeCell ref="JWU275:JWX275"/>
    <mergeCell ref="JWY275:JXB275"/>
    <mergeCell ref="JVO275:JVR275"/>
    <mergeCell ref="JVS275:JVV275"/>
    <mergeCell ref="JVW275:JVZ275"/>
    <mergeCell ref="JWA275:JWD275"/>
    <mergeCell ref="JWE275:JWH275"/>
    <mergeCell ref="KFO275:KFR275"/>
    <mergeCell ref="KFS275:KFV275"/>
    <mergeCell ref="KFW275:KFZ275"/>
    <mergeCell ref="KGA275:KGD275"/>
    <mergeCell ref="KGE275:KGH275"/>
    <mergeCell ref="KEU275:KEX275"/>
    <mergeCell ref="KEY275:KFB275"/>
    <mergeCell ref="KFC275:KFF275"/>
    <mergeCell ref="KFG275:KFJ275"/>
    <mergeCell ref="KFK275:KFN275"/>
    <mergeCell ref="KEA275:KED275"/>
    <mergeCell ref="KEE275:KEH275"/>
    <mergeCell ref="KEI275:KEL275"/>
    <mergeCell ref="KEM275:KEP275"/>
    <mergeCell ref="KEQ275:KET275"/>
    <mergeCell ref="KDG275:KDJ275"/>
    <mergeCell ref="KDK275:KDN275"/>
    <mergeCell ref="KDO275:KDR275"/>
    <mergeCell ref="KDS275:KDV275"/>
    <mergeCell ref="KDW275:KDZ275"/>
    <mergeCell ref="KCM275:KCP275"/>
    <mergeCell ref="KCQ275:KCT275"/>
    <mergeCell ref="KCU275:KCX275"/>
    <mergeCell ref="KCY275:KDB275"/>
    <mergeCell ref="KDC275:KDF275"/>
    <mergeCell ref="KBS275:KBV275"/>
    <mergeCell ref="KBW275:KBZ275"/>
    <mergeCell ref="KCA275:KCD275"/>
    <mergeCell ref="KCE275:KCH275"/>
    <mergeCell ref="KCI275:KCL275"/>
    <mergeCell ref="KAY275:KBB275"/>
    <mergeCell ref="KBC275:KBF275"/>
    <mergeCell ref="KBG275:KBJ275"/>
    <mergeCell ref="KBK275:KBN275"/>
    <mergeCell ref="KBO275:KBR275"/>
    <mergeCell ref="KKY275:KLB275"/>
    <mergeCell ref="KLC275:KLF275"/>
    <mergeCell ref="KLG275:KLJ275"/>
    <mergeCell ref="KLK275:KLN275"/>
    <mergeCell ref="KLO275:KLR275"/>
    <mergeCell ref="KKE275:KKH275"/>
    <mergeCell ref="KKI275:KKL275"/>
    <mergeCell ref="KKM275:KKP275"/>
    <mergeCell ref="KKQ275:KKT275"/>
    <mergeCell ref="KKU275:KKX275"/>
    <mergeCell ref="KJK275:KJN275"/>
    <mergeCell ref="KJO275:KJR275"/>
    <mergeCell ref="KJS275:KJV275"/>
    <mergeCell ref="KJW275:KJZ275"/>
    <mergeCell ref="KKA275:KKD275"/>
    <mergeCell ref="KIQ275:KIT275"/>
    <mergeCell ref="KIU275:KIX275"/>
    <mergeCell ref="KIY275:KJB275"/>
    <mergeCell ref="KJC275:KJF275"/>
    <mergeCell ref="KJG275:KJJ275"/>
    <mergeCell ref="KHW275:KHZ275"/>
    <mergeCell ref="KIA275:KID275"/>
    <mergeCell ref="KIE275:KIH275"/>
    <mergeCell ref="KII275:KIL275"/>
    <mergeCell ref="KIM275:KIP275"/>
    <mergeCell ref="KHC275:KHF275"/>
    <mergeCell ref="KHG275:KHJ275"/>
    <mergeCell ref="KHK275:KHN275"/>
    <mergeCell ref="KHO275:KHR275"/>
    <mergeCell ref="KHS275:KHV275"/>
    <mergeCell ref="KGI275:KGL275"/>
    <mergeCell ref="KGM275:KGP275"/>
    <mergeCell ref="KGQ275:KGT275"/>
    <mergeCell ref="KGU275:KGX275"/>
    <mergeCell ref="KGY275:KHB275"/>
    <mergeCell ref="KQI275:KQL275"/>
    <mergeCell ref="KQM275:KQP275"/>
    <mergeCell ref="KQQ275:KQT275"/>
    <mergeCell ref="KQU275:KQX275"/>
    <mergeCell ref="KQY275:KRB275"/>
    <mergeCell ref="KPO275:KPR275"/>
    <mergeCell ref="KPS275:KPV275"/>
    <mergeCell ref="KPW275:KPZ275"/>
    <mergeCell ref="KQA275:KQD275"/>
    <mergeCell ref="KQE275:KQH275"/>
    <mergeCell ref="KOU275:KOX275"/>
    <mergeCell ref="KOY275:KPB275"/>
    <mergeCell ref="KPC275:KPF275"/>
    <mergeCell ref="KPG275:KPJ275"/>
    <mergeCell ref="KPK275:KPN275"/>
    <mergeCell ref="KOA275:KOD275"/>
    <mergeCell ref="KOE275:KOH275"/>
    <mergeCell ref="KOI275:KOL275"/>
    <mergeCell ref="KOM275:KOP275"/>
    <mergeCell ref="KOQ275:KOT275"/>
    <mergeCell ref="KNG275:KNJ275"/>
    <mergeCell ref="KNK275:KNN275"/>
    <mergeCell ref="KNO275:KNR275"/>
    <mergeCell ref="KNS275:KNV275"/>
    <mergeCell ref="KNW275:KNZ275"/>
    <mergeCell ref="KMM275:KMP275"/>
    <mergeCell ref="KMQ275:KMT275"/>
    <mergeCell ref="KMU275:KMX275"/>
    <mergeCell ref="KMY275:KNB275"/>
    <mergeCell ref="KNC275:KNF275"/>
    <mergeCell ref="KLS275:KLV275"/>
    <mergeCell ref="KLW275:KLZ275"/>
    <mergeCell ref="KMA275:KMD275"/>
    <mergeCell ref="KME275:KMH275"/>
    <mergeCell ref="KMI275:KML275"/>
    <mergeCell ref="KVS275:KVV275"/>
    <mergeCell ref="KVW275:KVZ275"/>
    <mergeCell ref="KWA275:KWD275"/>
    <mergeCell ref="KWE275:KWH275"/>
    <mergeCell ref="KWI275:KWL275"/>
    <mergeCell ref="KUY275:KVB275"/>
    <mergeCell ref="KVC275:KVF275"/>
    <mergeCell ref="KVG275:KVJ275"/>
    <mergeCell ref="KVK275:KVN275"/>
    <mergeCell ref="KVO275:KVR275"/>
    <mergeCell ref="KUE275:KUH275"/>
    <mergeCell ref="KUI275:KUL275"/>
    <mergeCell ref="KUM275:KUP275"/>
    <mergeCell ref="KUQ275:KUT275"/>
    <mergeCell ref="KUU275:KUX275"/>
    <mergeCell ref="KTK275:KTN275"/>
    <mergeCell ref="KTO275:KTR275"/>
    <mergeCell ref="KTS275:KTV275"/>
    <mergeCell ref="KTW275:KTZ275"/>
    <mergeCell ref="KUA275:KUD275"/>
    <mergeCell ref="KSQ275:KST275"/>
    <mergeCell ref="KSU275:KSX275"/>
    <mergeCell ref="KSY275:KTB275"/>
    <mergeCell ref="KTC275:KTF275"/>
    <mergeCell ref="KTG275:KTJ275"/>
    <mergeCell ref="KRW275:KRZ275"/>
    <mergeCell ref="KSA275:KSD275"/>
    <mergeCell ref="KSE275:KSH275"/>
    <mergeCell ref="KSI275:KSL275"/>
    <mergeCell ref="KSM275:KSP275"/>
    <mergeCell ref="KRC275:KRF275"/>
    <mergeCell ref="KRG275:KRJ275"/>
    <mergeCell ref="KRK275:KRN275"/>
    <mergeCell ref="KRO275:KRR275"/>
    <mergeCell ref="KRS275:KRV275"/>
    <mergeCell ref="LBC275:LBF275"/>
    <mergeCell ref="LBG275:LBJ275"/>
    <mergeCell ref="LBK275:LBN275"/>
    <mergeCell ref="LBO275:LBR275"/>
    <mergeCell ref="LBS275:LBV275"/>
    <mergeCell ref="LAI275:LAL275"/>
    <mergeCell ref="LAM275:LAP275"/>
    <mergeCell ref="LAQ275:LAT275"/>
    <mergeCell ref="LAU275:LAX275"/>
    <mergeCell ref="LAY275:LBB275"/>
    <mergeCell ref="KZO275:KZR275"/>
    <mergeCell ref="KZS275:KZV275"/>
    <mergeCell ref="KZW275:KZZ275"/>
    <mergeCell ref="LAA275:LAD275"/>
    <mergeCell ref="LAE275:LAH275"/>
    <mergeCell ref="KYU275:KYX275"/>
    <mergeCell ref="KYY275:KZB275"/>
    <mergeCell ref="KZC275:KZF275"/>
    <mergeCell ref="KZG275:KZJ275"/>
    <mergeCell ref="KZK275:KZN275"/>
    <mergeCell ref="KYA275:KYD275"/>
    <mergeCell ref="KYE275:KYH275"/>
    <mergeCell ref="KYI275:KYL275"/>
    <mergeCell ref="KYM275:KYP275"/>
    <mergeCell ref="KYQ275:KYT275"/>
    <mergeCell ref="KXG275:KXJ275"/>
    <mergeCell ref="KXK275:KXN275"/>
    <mergeCell ref="KXO275:KXR275"/>
    <mergeCell ref="KXS275:KXV275"/>
    <mergeCell ref="KXW275:KXZ275"/>
    <mergeCell ref="KWM275:KWP275"/>
    <mergeCell ref="KWQ275:KWT275"/>
    <mergeCell ref="KWU275:KWX275"/>
    <mergeCell ref="KWY275:KXB275"/>
    <mergeCell ref="KXC275:KXF275"/>
    <mergeCell ref="LGM275:LGP275"/>
    <mergeCell ref="LGQ275:LGT275"/>
    <mergeCell ref="LGU275:LGX275"/>
    <mergeCell ref="LGY275:LHB275"/>
    <mergeCell ref="LHC275:LHF275"/>
    <mergeCell ref="LFS275:LFV275"/>
    <mergeCell ref="LFW275:LFZ275"/>
    <mergeCell ref="LGA275:LGD275"/>
    <mergeCell ref="LGE275:LGH275"/>
    <mergeCell ref="LGI275:LGL275"/>
    <mergeCell ref="LEY275:LFB275"/>
    <mergeCell ref="LFC275:LFF275"/>
    <mergeCell ref="LFG275:LFJ275"/>
    <mergeCell ref="LFK275:LFN275"/>
    <mergeCell ref="LFO275:LFR275"/>
    <mergeCell ref="LEE275:LEH275"/>
    <mergeCell ref="LEI275:LEL275"/>
    <mergeCell ref="LEM275:LEP275"/>
    <mergeCell ref="LEQ275:LET275"/>
    <mergeCell ref="LEU275:LEX275"/>
    <mergeCell ref="LDK275:LDN275"/>
    <mergeCell ref="LDO275:LDR275"/>
    <mergeCell ref="LDS275:LDV275"/>
    <mergeCell ref="LDW275:LDZ275"/>
    <mergeCell ref="LEA275:LED275"/>
    <mergeCell ref="LCQ275:LCT275"/>
    <mergeCell ref="LCU275:LCX275"/>
    <mergeCell ref="LCY275:LDB275"/>
    <mergeCell ref="LDC275:LDF275"/>
    <mergeCell ref="LDG275:LDJ275"/>
    <mergeCell ref="LBW275:LBZ275"/>
    <mergeCell ref="LCA275:LCD275"/>
    <mergeCell ref="LCE275:LCH275"/>
    <mergeCell ref="LCI275:LCL275"/>
    <mergeCell ref="LCM275:LCP275"/>
    <mergeCell ref="LLW275:LLZ275"/>
    <mergeCell ref="LMA275:LMD275"/>
    <mergeCell ref="LME275:LMH275"/>
    <mergeCell ref="LMI275:LML275"/>
    <mergeCell ref="LMM275:LMP275"/>
    <mergeCell ref="LLC275:LLF275"/>
    <mergeCell ref="LLG275:LLJ275"/>
    <mergeCell ref="LLK275:LLN275"/>
    <mergeCell ref="LLO275:LLR275"/>
    <mergeCell ref="LLS275:LLV275"/>
    <mergeCell ref="LKI275:LKL275"/>
    <mergeCell ref="LKM275:LKP275"/>
    <mergeCell ref="LKQ275:LKT275"/>
    <mergeCell ref="LKU275:LKX275"/>
    <mergeCell ref="LKY275:LLB275"/>
    <mergeCell ref="LJO275:LJR275"/>
    <mergeCell ref="LJS275:LJV275"/>
    <mergeCell ref="LJW275:LJZ275"/>
    <mergeCell ref="LKA275:LKD275"/>
    <mergeCell ref="LKE275:LKH275"/>
    <mergeCell ref="LIU275:LIX275"/>
    <mergeCell ref="LIY275:LJB275"/>
    <mergeCell ref="LJC275:LJF275"/>
    <mergeCell ref="LJG275:LJJ275"/>
    <mergeCell ref="LJK275:LJN275"/>
    <mergeCell ref="LIA275:LID275"/>
    <mergeCell ref="LIE275:LIH275"/>
    <mergeCell ref="LII275:LIL275"/>
    <mergeCell ref="LIM275:LIP275"/>
    <mergeCell ref="LIQ275:LIT275"/>
    <mergeCell ref="LHG275:LHJ275"/>
    <mergeCell ref="LHK275:LHN275"/>
    <mergeCell ref="LHO275:LHR275"/>
    <mergeCell ref="LHS275:LHV275"/>
    <mergeCell ref="LHW275:LHZ275"/>
    <mergeCell ref="LRG275:LRJ275"/>
    <mergeCell ref="LRK275:LRN275"/>
    <mergeCell ref="LRO275:LRR275"/>
    <mergeCell ref="LRS275:LRV275"/>
    <mergeCell ref="LRW275:LRZ275"/>
    <mergeCell ref="LQM275:LQP275"/>
    <mergeCell ref="LQQ275:LQT275"/>
    <mergeCell ref="LQU275:LQX275"/>
    <mergeCell ref="LQY275:LRB275"/>
    <mergeCell ref="LRC275:LRF275"/>
    <mergeCell ref="LPS275:LPV275"/>
    <mergeCell ref="LPW275:LPZ275"/>
    <mergeCell ref="LQA275:LQD275"/>
    <mergeCell ref="LQE275:LQH275"/>
    <mergeCell ref="LQI275:LQL275"/>
    <mergeCell ref="LOY275:LPB275"/>
    <mergeCell ref="LPC275:LPF275"/>
    <mergeCell ref="LPG275:LPJ275"/>
    <mergeCell ref="LPK275:LPN275"/>
    <mergeCell ref="LPO275:LPR275"/>
    <mergeCell ref="LOE275:LOH275"/>
    <mergeCell ref="LOI275:LOL275"/>
    <mergeCell ref="LOM275:LOP275"/>
    <mergeCell ref="LOQ275:LOT275"/>
    <mergeCell ref="LOU275:LOX275"/>
    <mergeCell ref="LNK275:LNN275"/>
    <mergeCell ref="LNO275:LNR275"/>
    <mergeCell ref="LNS275:LNV275"/>
    <mergeCell ref="LNW275:LNZ275"/>
    <mergeCell ref="LOA275:LOD275"/>
    <mergeCell ref="LMQ275:LMT275"/>
    <mergeCell ref="LMU275:LMX275"/>
    <mergeCell ref="LMY275:LNB275"/>
    <mergeCell ref="LNC275:LNF275"/>
    <mergeCell ref="LNG275:LNJ275"/>
    <mergeCell ref="LWQ275:LWT275"/>
    <mergeCell ref="LWU275:LWX275"/>
    <mergeCell ref="LWY275:LXB275"/>
    <mergeCell ref="LXC275:LXF275"/>
    <mergeCell ref="LXG275:LXJ275"/>
    <mergeCell ref="LVW275:LVZ275"/>
    <mergeCell ref="LWA275:LWD275"/>
    <mergeCell ref="LWE275:LWH275"/>
    <mergeCell ref="LWI275:LWL275"/>
    <mergeCell ref="LWM275:LWP275"/>
    <mergeCell ref="LVC275:LVF275"/>
    <mergeCell ref="LVG275:LVJ275"/>
    <mergeCell ref="LVK275:LVN275"/>
    <mergeCell ref="LVO275:LVR275"/>
    <mergeCell ref="LVS275:LVV275"/>
    <mergeCell ref="LUI275:LUL275"/>
    <mergeCell ref="LUM275:LUP275"/>
    <mergeCell ref="LUQ275:LUT275"/>
    <mergeCell ref="LUU275:LUX275"/>
    <mergeCell ref="LUY275:LVB275"/>
    <mergeCell ref="LTO275:LTR275"/>
    <mergeCell ref="LTS275:LTV275"/>
    <mergeCell ref="LTW275:LTZ275"/>
    <mergeCell ref="LUA275:LUD275"/>
    <mergeCell ref="LUE275:LUH275"/>
    <mergeCell ref="LSU275:LSX275"/>
    <mergeCell ref="LSY275:LTB275"/>
    <mergeCell ref="LTC275:LTF275"/>
    <mergeCell ref="LTG275:LTJ275"/>
    <mergeCell ref="LTK275:LTN275"/>
    <mergeCell ref="LSA275:LSD275"/>
    <mergeCell ref="LSE275:LSH275"/>
    <mergeCell ref="LSI275:LSL275"/>
    <mergeCell ref="LSM275:LSP275"/>
    <mergeCell ref="LSQ275:LST275"/>
    <mergeCell ref="MCA275:MCD275"/>
    <mergeCell ref="MCE275:MCH275"/>
    <mergeCell ref="MCI275:MCL275"/>
    <mergeCell ref="MCM275:MCP275"/>
    <mergeCell ref="MCQ275:MCT275"/>
    <mergeCell ref="MBG275:MBJ275"/>
    <mergeCell ref="MBK275:MBN275"/>
    <mergeCell ref="MBO275:MBR275"/>
    <mergeCell ref="MBS275:MBV275"/>
    <mergeCell ref="MBW275:MBZ275"/>
    <mergeCell ref="MAM275:MAP275"/>
    <mergeCell ref="MAQ275:MAT275"/>
    <mergeCell ref="MAU275:MAX275"/>
    <mergeCell ref="MAY275:MBB275"/>
    <mergeCell ref="MBC275:MBF275"/>
    <mergeCell ref="LZS275:LZV275"/>
    <mergeCell ref="LZW275:LZZ275"/>
    <mergeCell ref="MAA275:MAD275"/>
    <mergeCell ref="MAE275:MAH275"/>
    <mergeCell ref="MAI275:MAL275"/>
    <mergeCell ref="LYY275:LZB275"/>
    <mergeCell ref="LZC275:LZF275"/>
    <mergeCell ref="LZG275:LZJ275"/>
    <mergeCell ref="LZK275:LZN275"/>
    <mergeCell ref="LZO275:LZR275"/>
    <mergeCell ref="LYE275:LYH275"/>
    <mergeCell ref="LYI275:LYL275"/>
    <mergeCell ref="LYM275:LYP275"/>
    <mergeCell ref="LYQ275:LYT275"/>
    <mergeCell ref="LYU275:LYX275"/>
    <mergeCell ref="LXK275:LXN275"/>
    <mergeCell ref="LXO275:LXR275"/>
    <mergeCell ref="LXS275:LXV275"/>
    <mergeCell ref="LXW275:LXZ275"/>
    <mergeCell ref="LYA275:LYD275"/>
    <mergeCell ref="MHK275:MHN275"/>
    <mergeCell ref="MHO275:MHR275"/>
    <mergeCell ref="MHS275:MHV275"/>
    <mergeCell ref="MHW275:MHZ275"/>
    <mergeCell ref="MIA275:MID275"/>
    <mergeCell ref="MGQ275:MGT275"/>
    <mergeCell ref="MGU275:MGX275"/>
    <mergeCell ref="MGY275:MHB275"/>
    <mergeCell ref="MHC275:MHF275"/>
    <mergeCell ref="MHG275:MHJ275"/>
    <mergeCell ref="MFW275:MFZ275"/>
    <mergeCell ref="MGA275:MGD275"/>
    <mergeCell ref="MGE275:MGH275"/>
    <mergeCell ref="MGI275:MGL275"/>
    <mergeCell ref="MGM275:MGP275"/>
    <mergeCell ref="MFC275:MFF275"/>
    <mergeCell ref="MFG275:MFJ275"/>
    <mergeCell ref="MFK275:MFN275"/>
    <mergeCell ref="MFO275:MFR275"/>
    <mergeCell ref="MFS275:MFV275"/>
    <mergeCell ref="MEI275:MEL275"/>
    <mergeCell ref="MEM275:MEP275"/>
    <mergeCell ref="MEQ275:MET275"/>
    <mergeCell ref="MEU275:MEX275"/>
    <mergeCell ref="MEY275:MFB275"/>
    <mergeCell ref="MDO275:MDR275"/>
    <mergeCell ref="MDS275:MDV275"/>
    <mergeCell ref="MDW275:MDZ275"/>
    <mergeCell ref="MEA275:MED275"/>
    <mergeCell ref="MEE275:MEH275"/>
    <mergeCell ref="MCU275:MCX275"/>
    <mergeCell ref="MCY275:MDB275"/>
    <mergeCell ref="MDC275:MDF275"/>
    <mergeCell ref="MDG275:MDJ275"/>
    <mergeCell ref="MDK275:MDN275"/>
    <mergeCell ref="MMU275:MMX275"/>
    <mergeCell ref="MMY275:MNB275"/>
    <mergeCell ref="MNC275:MNF275"/>
    <mergeCell ref="MNG275:MNJ275"/>
    <mergeCell ref="MNK275:MNN275"/>
    <mergeCell ref="MMA275:MMD275"/>
    <mergeCell ref="MME275:MMH275"/>
    <mergeCell ref="MMI275:MML275"/>
    <mergeCell ref="MMM275:MMP275"/>
    <mergeCell ref="MMQ275:MMT275"/>
    <mergeCell ref="MLG275:MLJ275"/>
    <mergeCell ref="MLK275:MLN275"/>
    <mergeCell ref="MLO275:MLR275"/>
    <mergeCell ref="MLS275:MLV275"/>
    <mergeCell ref="MLW275:MLZ275"/>
    <mergeCell ref="MKM275:MKP275"/>
    <mergeCell ref="MKQ275:MKT275"/>
    <mergeCell ref="MKU275:MKX275"/>
    <mergeCell ref="MKY275:MLB275"/>
    <mergeCell ref="MLC275:MLF275"/>
    <mergeCell ref="MJS275:MJV275"/>
    <mergeCell ref="MJW275:MJZ275"/>
    <mergeCell ref="MKA275:MKD275"/>
    <mergeCell ref="MKE275:MKH275"/>
    <mergeCell ref="MKI275:MKL275"/>
    <mergeCell ref="MIY275:MJB275"/>
    <mergeCell ref="MJC275:MJF275"/>
    <mergeCell ref="MJG275:MJJ275"/>
    <mergeCell ref="MJK275:MJN275"/>
    <mergeCell ref="MJO275:MJR275"/>
    <mergeCell ref="MIE275:MIH275"/>
    <mergeCell ref="MII275:MIL275"/>
    <mergeCell ref="MIM275:MIP275"/>
    <mergeCell ref="MIQ275:MIT275"/>
    <mergeCell ref="MIU275:MIX275"/>
    <mergeCell ref="MSE275:MSH275"/>
    <mergeCell ref="MSI275:MSL275"/>
    <mergeCell ref="MSM275:MSP275"/>
    <mergeCell ref="MSQ275:MST275"/>
    <mergeCell ref="MSU275:MSX275"/>
    <mergeCell ref="MRK275:MRN275"/>
    <mergeCell ref="MRO275:MRR275"/>
    <mergeCell ref="MRS275:MRV275"/>
    <mergeCell ref="MRW275:MRZ275"/>
    <mergeCell ref="MSA275:MSD275"/>
    <mergeCell ref="MQQ275:MQT275"/>
    <mergeCell ref="MQU275:MQX275"/>
    <mergeCell ref="MQY275:MRB275"/>
    <mergeCell ref="MRC275:MRF275"/>
    <mergeCell ref="MRG275:MRJ275"/>
    <mergeCell ref="MPW275:MPZ275"/>
    <mergeCell ref="MQA275:MQD275"/>
    <mergeCell ref="MQE275:MQH275"/>
    <mergeCell ref="MQI275:MQL275"/>
    <mergeCell ref="MQM275:MQP275"/>
    <mergeCell ref="MPC275:MPF275"/>
    <mergeCell ref="MPG275:MPJ275"/>
    <mergeCell ref="MPK275:MPN275"/>
    <mergeCell ref="MPO275:MPR275"/>
    <mergeCell ref="MPS275:MPV275"/>
    <mergeCell ref="MOI275:MOL275"/>
    <mergeCell ref="MOM275:MOP275"/>
    <mergeCell ref="MOQ275:MOT275"/>
    <mergeCell ref="MOU275:MOX275"/>
    <mergeCell ref="MOY275:MPB275"/>
    <mergeCell ref="MNO275:MNR275"/>
    <mergeCell ref="MNS275:MNV275"/>
    <mergeCell ref="MNW275:MNZ275"/>
    <mergeCell ref="MOA275:MOD275"/>
    <mergeCell ref="MOE275:MOH275"/>
    <mergeCell ref="MXO275:MXR275"/>
    <mergeCell ref="MXS275:MXV275"/>
    <mergeCell ref="MXW275:MXZ275"/>
    <mergeCell ref="MYA275:MYD275"/>
    <mergeCell ref="MYE275:MYH275"/>
    <mergeCell ref="MWU275:MWX275"/>
    <mergeCell ref="MWY275:MXB275"/>
    <mergeCell ref="MXC275:MXF275"/>
    <mergeCell ref="MXG275:MXJ275"/>
    <mergeCell ref="MXK275:MXN275"/>
    <mergeCell ref="MWA275:MWD275"/>
    <mergeCell ref="MWE275:MWH275"/>
    <mergeCell ref="MWI275:MWL275"/>
    <mergeCell ref="MWM275:MWP275"/>
    <mergeCell ref="MWQ275:MWT275"/>
    <mergeCell ref="MVG275:MVJ275"/>
    <mergeCell ref="MVK275:MVN275"/>
    <mergeCell ref="MVO275:MVR275"/>
    <mergeCell ref="MVS275:MVV275"/>
    <mergeCell ref="MVW275:MVZ275"/>
    <mergeCell ref="MUM275:MUP275"/>
    <mergeCell ref="MUQ275:MUT275"/>
    <mergeCell ref="MUU275:MUX275"/>
    <mergeCell ref="MUY275:MVB275"/>
    <mergeCell ref="MVC275:MVF275"/>
    <mergeCell ref="MTS275:MTV275"/>
    <mergeCell ref="MTW275:MTZ275"/>
    <mergeCell ref="MUA275:MUD275"/>
    <mergeCell ref="MUE275:MUH275"/>
    <mergeCell ref="MUI275:MUL275"/>
    <mergeCell ref="MSY275:MTB275"/>
    <mergeCell ref="MTC275:MTF275"/>
    <mergeCell ref="MTG275:MTJ275"/>
    <mergeCell ref="MTK275:MTN275"/>
    <mergeCell ref="MTO275:MTR275"/>
    <mergeCell ref="NCY275:NDB275"/>
    <mergeCell ref="NDC275:NDF275"/>
    <mergeCell ref="NDG275:NDJ275"/>
    <mergeCell ref="NDK275:NDN275"/>
    <mergeCell ref="NDO275:NDR275"/>
    <mergeCell ref="NCE275:NCH275"/>
    <mergeCell ref="NCI275:NCL275"/>
    <mergeCell ref="NCM275:NCP275"/>
    <mergeCell ref="NCQ275:NCT275"/>
    <mergeCell ref="NCU275:NCX275"/>
    <mergeCell ref="NBK275:NBN275"/>
    <mergeCell ref="NBO275:NBR275"/>
    <mergeCell ref="NBS275:NBV275"/>
    <mergeCell ref="NBW275:NBZ275"/>
    <mergeCell ref="NCA275:NCD275"/>
    <mergeCell ref="NAQ275:NAT275"/>
    <mergeCell ref="NAU275:NAX275"/>
    <mergeCell ref="NAY275:NBB275"/>
    <mergeCell ref="NBC275:NBF275"/>
    <mergeCell ref="NBG275:NBJ275"/>
    <mergeCell ref="MZW275:MZZ275"/>
    <mergeCell ref="NAA275:NAD275"/>
    <mergeCell ref="NAE275:NAH275"/>
    <mergeCell ref="NAI275:NAL275"/>
    <mergeCell ref="NAM275:NAP275"/>
    <mergeCell ref="MZC275:MZF275"/>
    <mergeCell ref="MZG275:MZJ275"/>
    <mergeCell ref="MZK275:MZN275"/>
    <mergeCell ref="MZO275:MZR275"/>
    <mergeCell ref="MZS275:MZV275"/>
    <mergeCell ref="MYI275:MYL275"/>
    <mergeCell ref="MYM275:MYP275"/>
    <mergeCell ref="MYQ275:MYT275"/>
    <mergeCell ref="MYU275:MYX275"/>
    <mergeCell ref="MYY275:MZB275"/>
    <mergeCell ref="NII275:NIL275"/>
    <mergeCell ref="NIM275:NIP275"/>
    <mergeCell ref="NIQ275:NIT275"/>
    <mergeCell ref="NIU275:NIX275"/>
    <mergeCell ref="NIY275:NJB275"/>
    <mergeCell ref="NHO275:NHR275"/>
    <mergeCell ref="NHS275:NHV275"/>
    <mergeCell ref="NHW275:NHZ275"/>
    <mergeCell ref="NIA275:NID275"/>
    <mergeCell ref="NIE275:NIH275"/>
    <mergeCell ref="NGU275:NGX275"/>
    <mergeCell ref="NGY275:NHB275"/>
    <mergeCell ref="NHC275:NHF275"/>
    <mergeCell ref="NHG275:NHJ275"/>
    <mergeCell ref="NHK275:NHN275"/>
    <mergeCell ref="NGA275:NGD275"/>
    <mergeCell ref="NGE275:NGH275"/>
    <mergeCell ref="NGI275:NGL275"/>
    <mergeCell ref="NGM275:NGP275"/>
    <mergeCell ref="NGQ275:NGT275"/>
    <mergeCell ref="NFG275:NFJ275"/>
    <mergeCell ref="NFK275:NFN275"/>
    <mergeCell ref="NFO275:NFR275"/>
    <mergeCell ref="NFS275:NFV275"/>
    <mergeCell ref="NFW275:NFZ275"/>
    <mergeCell ref="NEM275:NEP275"/>
    <mergeCell ref="NEQ275:NET275"/>
    <mergeCell ref="NEU275:NEX275"/>
    <mergeCell ref="NEY275:NFB275"/>
    <mergeCell ref="NFC275:NFF275"/>
    <mergeCell ref="NDS275:NDV275"/>
    <mergeCell ref="NDW275:NDZ275"/>
    <mergeCell ref="NEA275:NED275"/>
    <mergeCell ref="NEE275:NEH275"/>
    <mergeCell ref="NEI275:NEL275"/>
    <mergeCell ref="NNS275:NNV275"/>
    <mergeCell ref="NNW275:NNZ275"/>
    <mergeCell ref="NOA275:NOD275"/>
    <mergeCell ref="NOE275:NOH275"/>
    <mergeCell ref="NOI275:NOL275"/>
    <mergeCell ref="NMY275:NNB275"/>
    <mergeCell ref="NNC275:NNF275"/>
    <mergeCell ref="NNG275:NNJ275"/>
    <mergeCell ref="NNK275:NNN275"/>
    <mergeCell ref="NNO275:NNR275"/>
    <mergeCell ref="NME275:NMH275"/>
    <mergeCell ref="NMI275:NML275"/>
    <mergeCell ref="NMM275:NMP275"/>
    <mergeCell ref="NMQ275:NMT275"/>
    <mergeCell ref="NMU275:NMX275"/>
    <mergeCell ref="NLK275:NLN275"/>
    <mergeCell ref="NLO275:NLR275"/>
    <mergeCell ref="NLS275:NLV275"/>
    <mergeCell ref="NLW275:NLZ275"/>
    <mergeCell ref="NMA275:NMD275"/>
    <mergeCell ref="NKQ275:NKT275"/>
    <mergeCell ref="NKU275:NKX275"/>
    <mergeCell ref="NKY275:NLB275"/>
    <mergeCell ref="NLC275:NLF275"/>
    <mergeCell ref="NLG275:NLJ275"/>
    <mergeCell ref="NJW275:NJZ275"/>
    <mergeCell ref="NKA275:NKD275"/>
    <mergeCell ref="NKE275:NKH275"/>
    <mergeCell ref="NKI275:NKL275"/>
    <mergeCell ref="NKM275:NKP275"/>
    <mergeCell ref="NJC275:NJF275"/>
    <mergeCell ref="NJG275:NJJ275"/>
    <mergeCell ref="NJK275:NJN275"/>
    <mergeCell ref="NJO275:NJR275"/>
    <mergeCell ref="NJS275:NJV275"/>
    <mergeCell ref="NTC275:NTF275"/>
    <mergeCell ref="NTG275:NTJ275"/>
    <mergeCell ref="NTK275:NTN275"/>
    <mergeCell ref="NTO275:NTR275"/>
    <mergeCell ref="NTS275:NTV275"/>
    <mergeCell ref="NSI275:NSL275"/>
    <mergeCell ref="NSM275:NSP275"/>
    <mergeCell ref="NSQ275:NST275"/>
    <mergeCell ref="NSU275:NSX275"/>
    <mergeCell ref="NSY275:NTB275"/>
    <mergeCell ref="NRO275:NRR275"/>
    <mergeCell ref="NRS275:NRV275"/>
    <mergeCell ref="NRW275:NRZ275"/>
    <mergeCell ref="NSA275:NSD275"/>
    <mergeCell ref="NSE275:NSH275"/>
    <mergeCell ref="NQU275:NQX275"/>
    <mergeCell ref="NQY275:NRB275"/>
    <mergeCell ref="NRC275:NRF275"/>
    <mergeCell ref="NRG275:NRJ275"/>
    <mergeCell ref="NRK275:NRN275"/>
    <mergeCell ref="NQA275:NQD275"/>
    <mergeCell ref="NQE275:NQH275"/>
    <mergeCell ref="NQI275:NQL275"/>
    <mergeCell ref="NQM275:NQP275"/>
    <mergeCell ref="NQQ275:NQT275"/>
    <mergeCell ref="NPG275:NPJ275"/>
    <mergeCell ref="NPK275:NPN275"/>
    <mergeCell ref="NPO275:NPR275"/>
    <mergeCell ref="NPS275:NPV275"/>
    <mergeCell ref="NPW275:NPZ275"/>
    <mergeCell ref="NOM275:NOP275"/>
    <mergeCell ref="NOQ275:NOT275"/>
    <mergeCell ref="NOU275:NOX275"/>
    <mergeCell ref="NOY275:NPB275"/>
    <mergeCell ref="NPC275:NPF275"/>
    <mergeCell ref="NYM275:NYP275"/>
    <mergeCell ref="NYQ275:NYT275"/>
    <mergeCell ref="NYU275:NYX275"/>
    <mergeCell ref="NYY275:NZB275"/>
    <mergeCell ref="NZC275:NZF275"/>
    <mergeCell ref="NXS275:NXV275"/>
    <mergeCell ref="NXW275:NXZ275"/>
    <mergeCell ref="NYA275:NYD275"/>
    <mergeCell ref="NYE275:NYH275"/>
    <mergeCell ref="NYI275:NYL275"/>
    <mergeCell ref="NWY275:NXB275"/>
    <mergeCell ref="NXC275:NXF275"/>
    <mergeCell ref="NXG275:NXJ275"/>
    <mergeCell ref="NXK275:NXN275"/>
    <mergeCell ref="NXO275:NXR275"/>
    <mergeCell ref="NWE275:NWH275"/>
    <mergeCell ref="NWI275:NWL275"/>
    <mergeCell ref="NWM275:NWP275"/>
    <mergeCell ref="NWQ275:NWT275"/>
    <mergeCell ref="NWU275:NWX275"/>
    <mergeCell ref="NVK275:NVN275"/>
    <mergeCell ref="NVO275:NVR275"/>
    <mergeCell ref="NVS275:NVV275"/>
    <mergeCell ref="NVW275:NVZ275"/>
    <mergeCell ref="NWA275:NWD275"/>
    <mergeCell ref="NUQ275:NUT275"/>
    <mergeCell ref="NUU275:NUX275"/>
    <mergeCell ref="NUY275:NVB275"/>
    <mergeCell ref="NVC275:NVF275"/>
    <mergeCell ref="NVG275:NVJ275"/>
    <mergeCell ref="NTW275:NTZ275"/>
    <mergeCell ref="NUA275:NUD275"/>
    <mergeCell ref="NUE275:NUH275"/>
    <mergeCell ref="NUI275:NUL275"/>
    <mergeCell ref="NUM275:NUP275"/>
    <mergeCell ref="ODW275:ODZ275"/>
    <mergeCell ref="OEA275:OED275"/>
    <mergeCell ref="OEE275:OEH275"/>
    <mergeCell ref="OEI275:OEL275"/>
    <mergeCell ref="OEM275:OEP275"/>
    <mergeCell ref="ODC275:ODF275"/>
    <mergeCell ref="ODG275:ODJ275"/>
    <mergeCell ref="ODK275:ODN275"/>
    <mergeCell ref="ODO275:ODR275"/>
    <mergeCell ref="ODS275:ODV275"/>
    <mergeCell ref="OCI275:OCL275"/>
    <mergeCell ref="OCM275:OCP275"/>
    <mergeCell ref="OCQ275:OCT275"/>
    <mergeCell ref="OCU275:OCX275"/>
    <mergeCell ref="OCY275:ODB275"/>
    <mergeCell ref="OBO275:OBR275"/>
    <mergeCell ref="OBS275:OBV275"/>
    <mergeCell ref="OBW275:OBZ275"/>
    <mergeCell ref="OCA275:OCD275"/>
    <mergeCell ref="OCE275:OCH275"/>
    <mergeCell ref="OAU275:OAX275"/>
    <mergeCell ref="OAY275:OBB275"/>
    <mergeCell ref="OBC275:OBF275"/>
    <mergeCell ref="OBG275:OBJ275"/>
    <mergeCell ref="OBK275:OBN275"/>
    <mergeCell ref="OAA275:OAD275"/>
    <mergeCell ref="OAE275:OAH275"/>
    <mergeCell ref="OAI275:OAL275"/>
    <mergeCell ref="OAM275:OAP275"/>
    <mergeCell ref="OAQ275:OAT275"/>
    <mergeCell ref="NZG275:NZJ275"/>
    <mergeCell ref="NZK275:NZN275"/>
    <mergeCell ref="NZO275:NZR275"/>
    <mergeCell ref="NZS275:NZV275"/>
    <mergeCell ref="NZW275:NZZ275"/>
    <mergeCell ref="OJG275:OJJ275"/>
    <mergeCell ref="OJK275:OJN275"/>
    <mergeCell ref="OJO275:OJR275"/>
    <mergeCell ref="OJS275:OJV275"/>
    <mergeCell ref="OJW275:OJZ275"/>
    <mergeCell ref="OIM275:OIP275"/>
    <mergeCell ref="OIQ275:OIT275"/>
    <mergeCell ref="OIU275:OIX275"/>
    <mergeCell ref="OIY275:OJB275"/>
    <mergeCell ref="OJC275:OJF275"/>
    <mergeCell ref="OHS275:OHV275"/>
    <mergeCell ref="OHW275:OHZ275"/>
    <mergeCell ref="OIA275:OID275"/>
    <mergeCell ref="OIE275:OIH275"/>
    <mergeCell ref="OII275:OIL275"/>
    <mergeCell ref="OGY275:OHB275"/>
    <mergeCell ref="OHC275:OHF275"/>
    <mergeCell ref="OHG275:OHJ275"/>
    <mergeCell ref="OHK275:OHN275"/>
    <mergeCell ref="OHO275:OHR275"/>
    <mergeCell ref="OGE275:OGH275"/>
    <mergeCell ref="OGI275:OGL275"/>
    <mergeCell ref="OGM275:OGP275"/>
    <mergeCell ref="OGQ275:OGT275"/>
    <mergeCell ref="OGU275:OGX275"/>
    <mergeCell ref="OFK275:OFN275"/>
    <mergeCell ref="OFO275:OFR275"/>
    <mergeCell ref="OFS275:OFV275"/>
    <mergeCell ref="OFW275:OFZ275"/>
    <mergeCell ref="OGA275:OGD275"/>
    <mergeCell ref="OEQ275:OET275"/>
    <mergeCell ref="OEU275:OEX275"/>
    <mergeCell ref="OEY275:OFB275"/>
    <mergeCell ref="OFC275:OFF275"/>
    <mergeCell ref="OFG275:OFJ275"/>
    <mergeCell ref="OOQ275:OOT275"/>
    <mergeCell ref="OOU275:OOX275"/>
    <mergeCell ref="OOY275:OPB275"/>
    <mergeCell ref="OPC275:OPF275"/>
    <mergeCell ref="OPG275:OPJ275"/>
    <mergeCell ref="ONW275:ONZ275"/>
    <mergeCell ref="OOA275:OOD275"/>
    <mergeCell ref="OOE275:OOH275"/>
    <mergeCell ref="OOI275:OOL275"/>
    <mergeCell ref="OOM275:OOP275"/>
    <mergeCell ref="ONC275:ONF275"/>
    <mergeCell ref="ONG275:ONJ275"/>
    <mergeCell ref="ONK275:ONN275"/>
    <mergeCell ref="ONO275:ONR275"/>
    <mergeCell ref="ONS275:ONV275"/>
    <mergeCell ref="OMI275:OML275"/>
    <mergeCell ref="OMM275:OMP275"/>
    <mergeCell ref="OMQ275:OMT275"/>
    <mergeCell ref="OMU275:OMX275"/>
    <mergeCell ref="OMY275:ONB275"/>
    <mergeCell ref="OLO275:OLR275"/>
    <mergeCell ref="OLS275:OLV275"/>
    <mergeCell ref="OLW275:OLZ275"/>
    <mergeCell ref="OMA275:OMD275"/>
    <mergeCell ref="OME275:OMH275"/>
    <mergeCell ref="OKU275:OKX275"/>
    <mergeCell ref="OKY275:OLB275"/>
    <mergeCell ref="OLC275:OLF275"/>
    <mergeCell ref="OLG275:OLJ275"/>
    <mergeCell ref="OLK275:OLN275"/>
    <mergeCell ref="OKA275:OKD275"/>
    <mergeCell ref="OKE275:OKH275"/>
    <mergeCell ref="OKI275:OKL275"/>
    <mergeCell ref="OKM275:OKP275"/>
    <mergeCell ref="OKQ275:OKT275"/>
    <mergeCell ref="OUA275:OUD275"/>
    <mergeCell ref="OUE275:OUH275"/>
    <mergeCell ref="OUI275:OUL275"/>
    <mergeCell ref="OUM275:OUP275"/>
    <mergeCell ref="OUQ275:OUT275"/>
    <mergeCell ref="OTG275:OTJ275"/>
    <mergeCell ref="OTK275:OTN275"/>
    <mergeCell ref="OTO275:OTR275"/>
    <mergeCell ref="OTS275:OTV275"/>
    <mergeCell ref="OTW275:OTZ275"/>
    <mergeCell ref="OSM275:OSP275"/>
    <mergeCell ref="OSQ275:OST275"/>
    <mergeCell ref="OSU275:OSX275"/>
    <mergeCell ref="OSY275:OTB275"/>
    <mergeCell ref="OTC275:OTF275"/>
    <mergeCell ref="ORS275:ORV275"/>
    <mergeCell ref="ORW275:ORZ275"/>
    <mergeCell ref="OSA275:OSD275"/>
    <mergeCell ref="OSE275:OSH275"/>
    <mergeCell ref="OSI275:OSL275"/>
    <mergeCell ref="OQY275:ORB275"/>
    <mergeCell ref="ORC275:ORF275"/>
    <mergeCell ref="ORG275:ORJ275"/>
    <mergeCell ref="ORK275:ORN275"/>
    <mergeCell ref="ORO275:ORR275"/>
    <mergeCell ref="OQE275:OQH275"/>
    <mergeCell ref="OQI275:OQL275"/>
    <mergeCell ref="OQM275:OQP275"/>
    <mergeCell ref="OQQ275:OQT275"/>
    <mergeCell ref="OQU275:OQX275"/>
    <mergeCell ref="OPK275:OPN275"/>
    <mergeCell ref="OPO275:OPR275"/>
    <mergeCell ref="OPS275:OPV275"/>
    <mergeCell ref="OPW275:OPZ275"/>
    <mergeCell ref="OQA275:OQD275"/>
    <mergeCell ref="OZK275:OZN275"/>
    <mergeCell ref="OZO275:OZR275"/>
    <mergeCell ref="OZS275:OZV275"/>
    <mergeCell ref="OZW275:OZZ275"/>
    <mergeCell ref="PAA275:PAD275"/>
    <mergeCell ref="OYQ275:OYT275"/>
    <mergeCell ref="OYU275:OYX275"/>
    <mergeCell ref="OYY275:OZB275"/>
    <mergeCell ref="OZC275:OZF275"/>
    <mergeCell ref="OZG275:OZJ275"/>
    <mergeCell ref="OXW275:OXZ275"/>
    <mergeCell ref="OYA275:OYD275"/>
    <mergeCell ref="OYE275:OYH275"/>
    <mergeCell ref="OYI275:OYL275"/>
    <mergeCell ref="OYM275:OYP275"/>
    <mergeCell ref="OXC275:OXF275"/>
    <mergeCell ref="OXG275:OXJ275"/>
    <mergeCell ref="OXK275:OXN275"/>
    <mergeCell ref="OXO275:OXR275"/>
    <mergeCell ref="OXS275:OXV275"/>
    <mergeCell ref="OWI275:OWL275"/>
    <mergeCell ref="OWM275:OWP275"/>
    <mergeCell ref="OWQ275:OWT275"/>
    <mergeCell ref="OWU275:OWX275"/>
    <mergeCell ref="OWY275:OXB275"/>
    <mergeCell ref="OVO275:OVR275"/>
    <mergeCell ref="OVS275:OVV275"/>
    <mergeCell ref="OVW275:OVZ275"/>
    <mergeCell ref="OWA275:OWD275"/>
    <mergeCell ref="OWE275:OWH275"/>
    <mergeCell ref="OUU275:OUX275"/>
    <mergeCell ref="OUY275:OVB275"/>
    <mergeCell ref="OVC275:OVF275"/>
    <mergeCell ref="OVG275:OVJ275"/>
    <mergeCell ref="OVK275:OVN275"/>
    <mergeCell ref="PEU275:PEX275"/>
    <mergeCell ref="PEY275:PFB275"/>
    <mergeCell ref="PFC275:PFF275"/>
    <mergeCell ref="PFG275:PFJ275"/>
    <mergeCell ref="PFK275:PFN275"/>
    <mergeCell ref="PEA275:PED275"/>
    <mergeCell ref="PEE275:PEH275"/>
    <mergeCell ref="PEI275:PEL275"/>
    <mergeCell ref="PEM275:PEP275"/>
    <mergeCell ref="PEQ275:PET275"/>
    <mergeCell ref="PDG275:PDJ275"/>
    <mergeCell ref="PDK275:PDN275"/>
    <mergeCell ref="PDO275:PDR275"/>
    <mergeCell ref="PDS275:PDV275"/>
    <mergeCell ref="PDW275:PDZ275"/>
    <mergeCell ref="PCM275:PCP275"/>
    <mergeCell ref="PCQ275:PCT275"/>
    <mergeCell ref="PCU275:PCX275"/>
    <mergeCell ref="PCY275:PDB275"/>
    <mergeCell ref="PDC275:PDF275"/>
    <mergeCell ref="PBS275:PBV275"/>
    <mergeCell ref="PBW275:PBZ275"/>
    <mergeCell ref="PCA275:PCD275"/>
    <mergeCell ref="PCE275:PCH275"/>
    <mergeCell ref="PCI275:PCL275"/>
    <mergeCell ref="PAY275:PBB275"/>
    <mergeCell ref="PBC275:PBF275"/>
    <mergeCell ref="PBG275:PBJ275"/>
    <mergeCell ref="PBK275:PBN275"/>
    <mergeCell ref="PBO275:PBR275"/>
    <mergeCell ref="PAE275:PAH275"/>
    <mergeCell ref="PAI275:PAL275"/>
    <mergeCell ref="PAM275:PAP275"/>
    <mergeCell ref="PAQ275:PAT275"/>
    <mergeCell ref="PAU275:PAX275"/>
    <mergeCell ref="PKE275:PKH275"/>
    <mergeCell ref="PKI275:PKL275"/>
    <mergeCell ref="PKM275:PKP275"/>
    <mergeCell ref="PKQ275:PKT275"/>
    <mergeCell ref="PKU275:PKX275"/>
    <mergeCell ref="PJK275:PJN275"/>
    <mergeCell ref="PJO275:PJR275"/>
    <mergeCell ref="PJS275:PJV275"/>
    <mergeCell ref="PJW275:PJZ275"/>
    <mergeCell ref="PKA275:PKD275"/>
    <mergeCell ref="PIQ275:PIT275"/>
    <mergeCell ref="PIU275:PIX275"/>
    <mergeCell ref="PIY275:PJB275"/>
    <mergeCell ref="PJC275:PJF275"/>
    <mergeCell ref="PJG275:PJJ275"/>
    <mergeCell ref="PHW275:PHZ275"/>
    <mergeCell ref="PIA275:PID275"/>
    <mergeCell ref="PIE275:PIH275"/>
    <mergeCell ref="PII275:PIL275"/>
    <mergeCell ref="PIM275:PIP275"/>
    <mergeCell ref="PHC275:PHF275"/>
    <mergeCell ref="PHG275:PHJ275"/>
    <mergeCell ref="PHK275:PHN275"/>
    <mergeCell ref="PHO275:PHR275"/>
    <mergeCell ref="PHS275:PHV275"/>
    <mergeCell ref="PGI275:PGL275"/>
    <mergeCell ref="PGM275:PGP275"/>
    <mergeCell ref="PGQ275:PGT275"/>
    <mergeCell ref="PGU275:PGX275"/>
    <mergeCell ref="PGY275:PHB275"/>
    <mergeCell ref="PFO275:PFR275"/>
    <mergeCell ref="PFS275:PFV275"/>
    <mergeCell ref="PFW275:PFZ275"/>
    <mergeCell ref="PGA275:PGD275"/>
    <mergeCell ref="PGE275:PGH275"/>
    <mergeCell ref="PPO275:PPR275"/>
    <mergeCell ref="PPS275:PPV275"/>
    <mergeCell ref="PPW275:PPZ275"/>
    <mergeCell ref="PQA275:PQD275"/>
    <mergeCell ref="PQE275:PQH275"/>
    <mergeCell ref="POU275:POX275"/>
    <mergeCell ref="POY275:PPB275"/>
    <mergeCell ref="PPC275:PPF275"/>
    <mergeCell ref="PPG275:PPJ275"/>
    <mergeCell ref="PPK275:PPN275"/>
    <mergeCell ref="POA275:POD275"/>
    <mergeCell ref="POE275:POH275"/>
    <mergeCell ref="POI275:POL275"/>
    <mergeCell ref="POM275:POP275"/>
    <mergeCell ref="POQ275:POT275"/>
    <mergeCell ref="PNG275:PNJ275"/>
    <mergeCell ref="PNK275:PNN275"/>
    <mergeCell ref="PNO275:PNR275"/>
    <mergeCell ref="PNS275:PNV275"/>
    <mergeCell ref="PNW275:PNZ275"/>
    <mergeCell ref="PMM275:PMP275"/>
    <mergeCell ref="PMQ275:PMT275"/>
    <mergeCell ref="PMU275:PMX275"/>
    <mergeCell ref="PMY275:PNB275"/>
    <mergeCell ref="PNC275:PNF275"/>
    <mergeCell ref="PLS275:PLV275"/>
    <mergeCell ref="PLW275:PLZ275"/>
    <mergeCell ref="PMA275:PMD275"/>
    <mergeCell ref="PME275:PMH275"/>
    <mergeCell ref="PMI275:PML275"/>
    <mergeCell ref="PKY275:PLB275"/>
    <mergeCell ref="PLC275:PLF275"/>
    <mergeCell ref="PLG275:PLJ275"/>
    <mergeCell ref="PLK275:PLN275"/>
    <mergeCell ref="PLO275:PLR275"/>
    <mergeCell ref="PUY275:PVB275"/>
    <mergeCell ref="PVC275:PVF275"/>
    <mergeCell ref="PVG275:PVJ275"/>
    <mergeCell ref="PVK275:PVN275"/>
    <mergeCell ref="PVO275:PVR275"/>
    <mergeCell ref="PUE275:PUH275"/>
    <mergeCell ref="PUI275:PUL275"/>
    <mergeCell ref="PUM275:PUP275"/>
    <mergeCell ref="PUQ275:PUT275"/>
    <mergeCell ref="PUU275:PUX275"/>
    <mergeCell ref="PTK275:PTN275"/>
    <mergeCell ref="PTO275:PTR275"/>
    <mergeCell ref="PTS275:PTV275"/>
    <mergeCell ref="PTW275:PTZ275"/>
    <mergeCell ref="PUA275:PUD275"/>
    <mergeCell ref="PSQ275:PST275"/>
    <mergeCell ref="PSU275:PSX275"/>
    <mergeCell ref="PSY275:PTB275"/>
    <mergeCell ref="PTC275:PTF275"/>
    <mergeCell ref="PTG275:PTJ275"/>
    <mergeCell ref="PRW275:PRZ275"/>
    <mergeCell ref="PSA275:PSD275"/>
    <mergeCell ref="PSE275:PSH275"/>
    <mergeCell ref="PSI275:PSL275"/>
    <mergeCell ref="PSM275:PSP275"/>
    <mergeCell ref="PRC275:PRF275"/>
    <mergeCell ref="PRG275:PRJ275"/>
    <mergeCell ref="PRK275:PRN275"/>
    <mergeCell ref="PRO275:PRR275"/>
    <mergeCell ref="PRS275:PRV275"/>
    <mergeCell ref="PQI275:PQL275"/>
    <mergeCell ref="PQM275:PQP275"/>
    <mergeCell ref="PQQ275:PQT275"/>
    <mergeCell ref="PQU275:PQX275"/>
    <mergeCell ref="PQY275:PRB275"/>
    <mergeCell ref="QAI275:QAL275"/>
    <mergeCell ref="QAM275:QAP275"/>
    <mergeCell ref="QAQ275:QAT275"/>
    <mergeCell ref="QAU275:QAX275"/>
    <mergeCell ref="QAY275:QBB275"/>
    <mergeCell ref="PZO275:PZR275"/>
    <mergeCell ref="PZS275:PZV275"/>
    <mergeCell ref="PZW275:PZZ275"/>
    <mergeCell ref="QAA275:QAD275"/>
    <mergeCell ref="QAE275:QAH275"/>
    <mergeCell ref="PYU275:PYX275"/>
    <mergeCell ref="PYY275:PZB275"/>
    <mergeCell ref="PZC275:PZF275"/>
    <mergeCell ref="PZG275:PZJ275"/>
    <mergeCell ref="PZK275:PZN275"/>
    <mergeCell ref="PYA275:PYD275"/>
    <mergeCell ref="PYE275:PYH275"/>
    <mergeCell ref="PYI275:PYL275"/>
    <mergeCell ref="PYM275:PYP275"/>
    <mergeCell ref="PYQ275:PYT275"/>
    <mergeCell ref="PXG275:PXJ275"/>
    <mergeCell ref="PXK275:PXN275"/>
    <mergeCell ref="PXO275:PXR275"/>
    <mergeCell ref="PXS275:PXV275"/>
    <mergeCell ref="PXW275:PXZ275"/>
    <mergeCell ref="PWM275:PWP275"/>
    <mergeCell ref="PWQ275:PWT275"/>
    <mergeCell ref="PWU275:PWX275"/>
    <mergeCell ref="PWY275:PXB275"/>
    <mergeCell ref="PXC275:PXF275"/>
    <mergeCell ref="PVS275:PVV275"/>
    <mergeCell ref="PVW275:PVZ275"/>
    <mergeCell ref="PWA275:PWD275"/>
    <mergeCell ref="PWE275:PWH275"/>
    <mergeCell ref="PWI275:PWL275"/>
    <mergeCell ref="QFS275:QFV275"/>
    <mergeCell ref="QFW275:QFZ275"/>
    <mergeCell ref="QGA275:QGD275"/>
    <mergeCell ref="QGE275:QGH275"/>
    <mergeCell ref="QGI275:QGL275"/>
    <mergeCell ref="QEY275:QFB275"/>
    <mergeCell ref="QFC275:QFF275"/>
    <mergeCell ref="QFG275:QFJ275"/>
    <mergeCell ref="QFK275:QFN275"/>
    <mergeCell ref="QFO275:QFR275"/>
    <mergeCell ref="QEE275:QEH275"/>
    <mergeCell ref="QEI275:QEL275"/>
    <mergeCell ref="QEM275:QEP275"/>
    <mergeCell ref="QEQ275:QET275"/>
    <mergeCell ref="QEU275:QEX275"/>
    <mergeCell ref="QDK275:QDN275"/>
    <mergeCell ref="QDO275:QDR275"/>
    <mergeCell ref="QDS275:QDV275"/>
    <mergeCell ref="QDW275:QDZ275"/>
    <mergeCell ref="QEA275:QED275"/>
    <mergeCell ref="QCQ275:QCT275"/>
    <mergeCell ref="QCU275:QCX275"/>
    <mergeCell ref="QCY275:QDB275"/>
    <mergeCell ref="QDC275:QDF275"/>
    <mergeCell ref="QDG275:QDJ275"/>
    <mergeCell ref="QBW275:QBZ275"/>
    <mergeCell ref="QCA275:QCD275"/>
    <mergeCell ref="QCE275:QCH275"/>
    <mergeCell ref="QCI275:QCL275"/>
    <mergeCell ref="QCM275:QCP275"/>
    <mergeCell ref="QBC275:QBF275"/>
    <mergeCell ref="QBG275:QBJ275"/>
    <mergeCell ref="QBK275:QBN275"/>
    <mergeCell ref="QBO275:QBR275"/>
    <mergeCell ref="QBS275:QBV275"/>
    <mergeCell ref="QLC275:QLF275"/>
    <mergeCell ref="QLG275:QLJ275"/>
    <mergeCell ref="QLK275:QLN275"/>
    <mergeCell ref="QLO275:QLR275"/>
    <mergeCell ref="QLS275:QLV275"/>
    <mergeCell ref="QKI275:QKL275"/>
    <mergeCell ref="QKM275:QKP275"/>
    <mergeCell ref="QKQ275:QKT275"/>
    <mergeCell ref="QKU275:QKX275"/>
    <mergeCell ref="QKY275:QLB275"/>
    <mergeCell ref="QJO275:QJR275"/>
    <mergeCell ref="QJS275:QJV275"/>
    <mergeCell ref="QJW275:QJZ275"/>
    <mergeCell ref="QKA275:QKD275"/>
    <mergeCell ref="QKE275:QKH275"/>
    <mergeCell ref="QIU275:QIX275"/>
    <mergeCell ref="QIY275:QJB275"/>
    <mergeCell ref="QJC275:QJF275"/>
    <mergeCell ref="QJG275:QJJ275"/>
    <mergeCell ref="QJK275:QJN275"/>
    <mergeCell ref="QIA275:QID275"/>
    <mergeCell ref="QIE275:QIH275"/>
    <mergeCell ref="QII275:QIL275"/>
    <mergeCell ref="QIM275:QIP275"/>
    <mergeCell ref="QIQ275:QIT275"/>
    <mergeCell ref="QHG275:QHJ275"/>
    <mergeCell ref="QHK275:QHN275"/>
    <mergeCell ref="QHO275:QHR275"/>
    <mergeCell ref="QHS275:QHV275"/>
    <mergeCell ref="QHW275:QHZ275"/>
    <mergeCell ref="QGM275:QGP275"/>
    <mergeCell ref="QGQ275:QGT275"/>
    <mergeCell ref="QGU275:QGX275"/>
    <mergeCell ref="QGY275:QHB275"/>
    <mergeCell ref="QHC275:QHF275"/>
    <mergeCell ref="QQM275:QQP275"/>
    <mergeCell ref="QQQ275:QQT275"/>
    <mergeCell ref="QQU275:QQX275"/>
    <mergeCell ref="QQY275:QRB275"/>
    <mergeCell ref="QRC275:QRF275"/>
    <mergeCell ref="QPS275:QPV275"/>
    <mergeCell ref="QPW275:QPZ275"/>
    <mergeCell ref="QQA275:QQD275"/>
    <mergeCell ref="QQE275:QQH275"/>
    <mergeCell ref="QQI275:QQL275"/>
    <mergeCell ref="QOY275:QPB275"/>
    <mergeCell ref="QPC275:QPF275"/>
    <mergeCell ref="QPG275:QPJ275"/>
    <mergeCell ref="QPK275:QPN275"/>
    <mergeCell ref="QPO275:QPR275"/>
    <mergeCell ref="QOE275:QOH275"/>
    <mergeCell ref="QOI275:QOL275"/>
    <mergeCell ref="QOM275:QOP275"/>
    <mergeCell ref="QOQ275:QOT275"/>
    <mergeCell ref="QOU275:QOX275"/>
    <mergeCell ref="QNK275:QNN275"/>
    <mergeCell ref="QNO275:QNR275"/>
    <mergeCell ref="QNS275:QNV275"/>
    <mergeCell ref="QNW275:QNZ275"/>
    <mergeCell ref="QOA275:QOD275"/>
    <mergeCell ref="QMQ275:QMT275"/>
    <mergeCell ref="QMU275:QMX275"/>
    <mergeCell ref="QMY275:QNB275"/>
    <mergeCell ref="QNC275:QNF275"/>
    <mergeCell ref="QNG275:QNJ275"/>
    <mergeCell ref="QLW275:QLZ275"/>
    <mergeCell ref="QMA275:QMD275"/>
    <mergeCell ref="QME275:QMH275"/>
    <mergeCell ref="QMI275:QML275"/>
    <mergeCell ref="QMM275:QMP275"/>
    <mergeCell ref="QVW275:QVZ275"/>
    <mergeCell ref="QWA275:QWD275"/>
    <mergeCell ref="QWE275:QWH275"/>
    <mergeCell ref="QWI275:QWL275"/>
    <mergeCell ref="QWM275:QWP275"/>
    <mergeCell ref="QVC275:QVF275"/>
    <mergeCell ref="QVG275:QVJ275"/>
    <mergeCell ref="QVK275:QVN275"/>
    <mergeCell ref="QVO275:QVR275"/>
    <mergeCell ref="QVS275:QVV275"/>
    <mergeCell ref="QUI275:QUL275"/>
    <mergeCell ref="QUM275:QUP275"/>
    <mergeCell ref="QUQ275:QUT275"/>
    <mergeCell ref="QUU275:QUX275"/>
    <mergeCell ref="QUY275:QVB275"/>
    <mergeCell ref="QTO275:QTR275"/>
    <mergeCell ref="QTS275:QTV275"/>
    <mergeCell ref="QTW275:QTZ275"/>
    <mergeCell ref="QUA275:QUD275"/>
    <mergeCell ref="QUE275:QUH275"/>
    <mergeCell ref="QSU275:QSX275"/>
    <mergeCell ref="QSY275:QTB275"/>
    <mergeCell ref="QTC275:QTF275"/>
    <mergeCell ref="QTG275:QTJ275"/>
    <mergeCell ref="QTK275:QTN275"/>
    <mergeCell ref="QSA275:QSD275"/>
    <mergeCell ref="QSE275:QSH275"/>
    <mergeCell ref="QSI275:QSL275"/>
    <mergeCell ref="QSM275:QSP275"/>
    <mergeCell ref="QSQ275:QST275"/>
    <mergeCell ref="QRG275:QRJ275"/>
    <mergeCell ref="QRK275:QRN275"/>
    <mergeCell ref="QRO275:QRR275"/>
    <mergeCell ref="QRS275:QRV275"/>
    <mergeCell ref="QRW275:QRZ275"/>
    <mergeCell ref="RBG275:RBJ275"/>
    <mergeCell ref="RBK275:RBN275"/>
    <mergeCell ref="RBO275:RBR275"/>
    <mergeCell ref="RBS275:RBV275"/>
    <mergeCell ref="RBW275:RBZ275"/>
    <mergeCell ref="RAM275:RAP275"/>
    <mergeCell ref="RAQ275:RAT275"/>
    <mergeCell ref="RAU275:RAX275"/>
    <mergeCell ref="RAY275:RBB275"/>
    <mergeCell ref="RBC275:RBF275"/>
    <mergeCell ref="QZS275:QZV275"/>
    <mergeCell ref="QZW275:QZZ275"/>
    <mergeCell ref="RAA275:RAD275"/>
    <mergeCell ref="RAE275:RAH275"/>
    <mergeCell ref="RAI275:RAL275"/>
    <mergeCell ref="QYY275:QZB275"/>
    <mergeCell ref="QZC275:QZF275"/>
    <mergeCell ref="QZG275:QZJ275"/>
    <mergeCell ref="QZK275:QZN275"/>
    <mergeCell ref="QZO275:QZR275"/>
    <mergeCell ref="QYE275:QYH275"/>
    <mergeCell ref="QYI275:QYL275"/>
    <mergeCell ref="QYM275:QYP275"/>
    <mergeCell ref="QYQ275:QYT275"/>
    <mergeCell ref="QYU275:QYX275"/>
    <mergeCell ref="QXK275:QXN275"/>
    <mergeCell ref="QXO275:QXR275"/>
    <mergeCell ref="QXS275:QXV275"/>
    <mergeCell ref="QXW275:QXZ275"/>
    <mergeCell ref="QYA275:QYD275"/>
    <mergeCell ref="QWQ275:QWT275"/>
    <mergeCell ref="QWU275:QWX275"/>
    <mergeCell ref="QWY275:QXB275"/>
    <mergeCell ref="QXC275:QXF275"/>
    <mergeCell ref="QXG275:QXJ275"/>
    <mergeCell ref="RGQ275:RGT275"/>
    <mergeCell ref="RGU275:RGX275"/>
    <mergeCell ref="RGY275:RHB275"/>
    <mergeCell ref="RHC275:RHF275"/>
    <mergeCell ref="RHG275:RHJ275"/>
    <mergeCell ref="RFW275:RFZ275"/>
    <mergeCell ref="RGA275:RGD275"/>
    <mergeCell ref="RGE275:RGH275"/>
    <mergeCell ref="RGI275:RGL275"/>
    <mergeCell ref="RGM275:RGP275"/>
    <mergeCell ref="RFC275:RFF275"/>
    <mergeCell ref="RFG275:RFJ275"/>
    <mergeCell ref="RFK275:RFN275"/>
    <mergeCell ref="RFO275:RFR275"/>
    <mergeCell ref="RFS275:RFV275"/>
    <mergeCell ref="REI275:REL275"/>
    <mergeCell ref="REM275:REP275"/>
    <mergeCell ref="REQ275:RET275"/>
    <mergeCell ref="REU275:REX275"/>
    <mergeCell ref="REY275:RFB275"/>
    <mergeCell ref="RDO275:RDR275"/>
    <mergeCell ref="RDS275:RDV275"/>
    <mergeCell ref="RDW275:RDZ275"/>
    <mergeCell ref="REA275:RED275"/>
    <mergeCell ref="REE275:REH275"/>
    <mergeCell ref="RCU275:RCX275"/>
    <mergeCell ref="RCY275:RDB275"/>
    <mergeCell ref="RDC275:RDF275"/>
    <mergeCell ref="RDG275:RDJ275"/>
    <mergeCell ref="RDK275:RDN275"/>
    <mergeCell ref="RCA275:RCD275"/>
    <mergeCell ref="RCE275:RCH275"/>
    <mergeCell ref="RCI275:RCL275"/>
    <mergeCell ref="RCM275:RCP275"/>
    <mergeCell ref="RCQ275:RCT275"/>
    <mergeCell ref="RMA275:RMD275"/>
    <mergeCell ref="RME275:RMH275"/>
    <mergeCell ref="RMI275:RML275"/>
    <mergeCell ref="RMM275:RMP275"/>
    <mergeCell ref="RMQ275:RMT275"/>
    <mergeCell ref="RLG275:RLJ275"/>
    <mergeCell ref="RLK275:RLN275"/>
    <mergeCell ref="RLO275:RLR275"/>
    <mergeCell ref="RLS275:RLV275"/>
    <mergeCell ref="RLW275:RLZ275"/>
    <mergeCell ref="RKM275:RKP275"/>
    <mergeCell ref="RKQ275:RKT275"/>
    <mergeCell ref="RKU275:RKX275"/>
    <mergeCell ref="RKY275:RLB275"/>
    <mergeCell ref="RLC275:RLF275"/>
    <mergeCell ref="RJS275:RJV275"/>
    <mergeCell ref="RJW275:RJZ275"/>
    <mergeCell ref="RKA275:RKD275"/>
    <mergeCell ref="RKE275:RKH275"/>
    <mergeCell ref="RKI275:RKL275"/>
    <mergeCell ref="RIY275:RJB275"/>
    <mergeCell ref="RJC275:RJF275"/>
    <mergeCell ref="RJG275:RJJ275"/>
    <mergeCell ref="RJK275:RJN275"/>
    <mergeCell ref="RJO275:RJR275"/>
    <mergeCell ref="RIE275:RIH275"/>
    <mergeCell ref="RII275:RIL275"/>
    <mergeCell ref="RIM275:RIP275"/>
    <mergeCell ref="RIQ275:RIT275"/>
    <mergeCell ref="RIU275:RIX275"/>
    <mergeCell ref="RHK275:RHN275"/>
    <mergeCell ref="RHO275:RHR275"/>
    <mergeCell ref="RHS275:RHV275"/>
    <mergeCell ref="RHW275:RHZ275"/>
    <mergeCell ref="RIA275:RID275"/>
    <mergeCell ref="RRK275:RRN275"/>
    <mergeCell ref="RRO275:RRR275"/>
    <mergeCell ref="RRS275:RRV275"/>
    <mergeCell ref="RRW275:RRZ275"/>
    <mergeCell ref="RSA275:RSD275"/>
    <mergeCell ref="RQQ275:RQT275"/>
    <mergeCell ref="RQU275:RQX275"/>
    <mergeCell ref="RQY275:RRB275"/>
    <mergeCell ref="RRC275:RRF275"/>
    <mergeCell ref="RRG275:RRJ275"/>
    <mergeCell ref="RPW275:RPZ275"/>
    <mergeCell ref="RQA275:RQD275"/>
    <mergeCell ref="RQE275:RQH275"/>
    <mergeCell ref="RQI275:RQL275"/>
    <mergeCell ref="RQM275:RQP275"/>
    <mergeCell ref="RPC275:RPF275"/>
    <mergeCell ref="RPG275:RPJ275"/>
    <mergeCell ref="RPK275:RPN275"/>
    <mergeCell ref="RPO275:RPR275"/>
    <mergeCell ref="RPS275:RPV275"/>
    <mergeCell ref="ROI275:ROL275"/>
    <mergeCell ref="ROM275:ROP275"/>
    <mergeCell ref="ROQ275:ROT275"/>
    <mergeCell ref="ROU275:ROX275"/>
    <mergeCell ref="ROY275:RPB275"/>
    <mergeCell ref="RNO275:RNR275"/>
    <mergeCell ref="RNS275:RNV275"/>
    <mergeCell ref="RNW275:RNZ275"/>
    <mergeCell ref="ROA275:ROD275"/>
    <mergeCell ref="ROE275:ROH275"/>
    <mergeCell ref="RMU275:RMX275"/>
    <mergeCell ref="RMY275:RNB275"/>
    <mergeCell ref="RNC275:RNF275"/>
    <mergeCell ref="RNG275:RNJ275"/>
    <mergeCell ref="RNK275:RNN275"/>
    <mergeCell ref="RWU275:RWX275"/>
    <mergeCell ref="RWY275:RXB275"/>
    <mergeCell ref="RXC275:RXF275"/>
    <mergeCell ref="RXG275:RXJ275"/>
    <mergeCell ref="RXK275:RXN275"/>
    <mergeCell ref="RWA275:RWD275"/>
    <mergeCell ref="RWE275:RWH275"/>
    <mergeCell ref="RWI275:RWL275"/>
    <mergeCell ref="RWM275:RWP275"/>
    <mergeCell ref="RWQ275:RWT275"/>
    <mergeCell ref="RVG275:RVJ275"/>
    <mergeCell ref="RVK275:RVN275"/>
    <mergeCell ref="RVO275:RVR275"/>
    <mergeCell ref="RVS275:RVV275"/>
    <mergeCell ref="RVW275:RVZ275"/>
    <mergeCell ref="RUM275:RUP275"/>
    <mergeCell ref="RUQ275:RUT275"/>
    <mergeCell ref="RUU275:RUX275"/>
    <mergeCell ref="RUY275:RVB275"/>
    <mergeCell ref="RVC275:RVF275"/>
    <mergeCell ref="RTS275:RTV275"/>
    <mergeCell ref="RTW275:RTZ275"/>
    <mergeCell ref="RUA275:RUD275"/>
    <mergeCell ref="RUE275:RUH275"/>
    <mergeCell ref="RUI275:RUL275"/>
    <mergeCell ref="RSY275:RTB275"/>
    <mergeCell ref="RTC275:RTF275"/>
    <mergeCell ref="RTG275:RTJ275"/>
    <mergeCell ref="RTK275:RTN275"/>
    <mergeCell ref="RTO275:RTR275"/>
    <mergeCell ref="RSE275:RSH275"/>
    <mergeCell ref="RSI275:RSL275"/>
    <mergeCell ref="RSM275:RSP275"/>
    <mergeCell ref="RSQ275:RST275"/>
    <mergeCell ref="RSU275:RSX275"/>
    <mergeCell ref="SCE275:SCH275"/>
    <mergeCell ref="SCI275:SCL275"/>
    <mergeCell ref="SCM275:SCP275"/>
    <mergeCell ref="SCQ275:SCT275"/>
    <mergeCell ref="SCU275:SCX275"/>
    <mergeCell ref="SBK275:SBN275"/>
    <mergeCell ref="SBO275:SBR275"/>
    <mergeCell ref="SBS275:SBV275"/>
    <mergeCell ref="SBW275:SBZ275"/>
    <mergeCell ref="SCA275:SCD275"/>
    <mergeCell ref="SAQ275:SAT275"/>
    <mergeCell ref="SAU275:SAX275"/>
    <mergeCell ref="SAY275:SBB275"/>
    <mergeCell ref="SBC275:SBF275"/>
    <mergeCell ref="SBG275:SBJ275"/>
    <mergeCell ref="RZW275:RZZ275"/>
    <mergeCell ref="SAA275:SAD275"/>
    <mergeCell ref="SAE275:SAH275"/>
    <mergeCell ref="SAI275:SAL275"/>
    <mergeCell ref="SAM275:SAP275"/>
    <mergeCell ref="RZC275:RZF275"/>
    <mergeCell ref="RZG275:RZJ275"/>
    <mergeCell ref="RZK275:RZN275"/>
    <mergeCell ref="RZO275:RZR275"/>
    <mergeCell ref="RZS275:RZV275"/>
    <mergeCell ref="RYI275:RYL275"/>
    <mergeCell ref="RYM275:RYP275"/>
    <mergeCell ref="RYQ275:RYT275"/>
    <mergeCell ref="RYU275:RYX275"/>
    <mergeCell ref="RYY275:RZB275"/>
    <mergeCell ref="RXO275:RXR275"/>
    <mergeCell ref="RXS275:RXV275"/>
    <mergeCell ref="RXW275:RXZ275"/>
    <mergeCell ref="RYA275:RYD275"/>
    <mergeCell ref="RYE275:RYH275"/>
    <mergeCell ref="SHO275:SHR275"/>
    <mergeCell ref="SHS275:SHV275"/>
    <mergeCell ref="SHW275:SHZ275"/>
    <mergeCell ref="SIA275:SID275"/>
    <mergeCell ref="SIE275:SIH275"/>
    <mergeCell ref="SGU275:SGX275"/>
    <mergeCell ref="SGY275:SHB275"/>
    <mergeCell ref="SHC275:SHF275"/>
    <mergeCell ref="SHG275:SHJ275"/>
    <mergeCell ref="SHK275:SHN275"/>
    <mergeCell ref="SGA275:SGD275"/>
    <mergeCell ref="SGE275:SGH275"/>
    <mergeCell ref="SGI275:SGL275"/>
    <mergeCell ref="SGM275:SGP275"/>
    <mergeCell ref="SGQ275:SGT275"/>
    <mergeCell ref="SFG275:SFJ275"/>
    <mergeCell ref="SFK275:SFN275"/>
    <mergeCell ref="SFO275:SFR275"/>
    <mergeCell ref="SFS275:SFV275"/>
    <mergeCell ref="SFW275:SFZ275"/>
    <mergeCell ref="SEM275:SEP275"/>
    <mergeCell ref="SEQ275:SET275"/>
    <mergeCell ref="SEU275:SEX275"/>
    <mergeCell ref="SEY275:SFB275"/>
    <mergeCell ref="SFC275:SFF275"/>
    <mergeCell ref="SDS275:SDV275"/>
    <mergeCell ref="SDW275:SDZ275"/>
    <mergeCell ref="SEA275:SED275"/>
    <mergeCell ref="SEE275:SEH275"/>
    <mergeCell ref="SEI275:SEL275"/>
    <mergeCell ref="SCY275:SDB275"/>
    <mergeCell ref="SDC275:SDF275"/>
    <mergeCell ref="SDG275:SDJ275"/>
    <mergeCell ref="SDK275:SDN275"/>
    <mergeCell ref="SDO275:SDR275"/>
    <mergeCell ref="SMY275:SNB275"/>
    <mergeCell ref="SNC275:SNF275"/>
    <mergeCell ref="SNG275:SNJ275"/>
    <mergeCell ref="SNK275:SNN275"/>
    <mergeCell ref="SNO275:SNR275"/>
    <mergeCell ref="SME275:SMH275"/>
    <mergeCell ref="SMI275:SML275"/>
    <mergeCell ref="SMM275:SMP275"/>
    <mergeCell ref="SMQ275:SMT275"/>
    <mergeCell ref="SMU275:SMX275"/>
    <mergeCell ref="SLK275:SLN275"/>
    <mergeCell ref="SLO275:SLR275"/>
    <mergeCell ref="SLS275:SLV275"/>
    <mergeCell ref="SLW275:SLZ275"/>
    <mergeCell ref="SMA275:SMD275"/>
    <mergeCell ref="SKQ275:SKT275"/>
    <mergeCell ref="SKU275:SKX275"/>
    <mergeCell ref="SKY275:SLB275"/>
    <mergeCell ref="SLC275:SLF275"/>
    <mergeCell ref="SLG275:SLJ275"/>
    <mergeCell ref="SJW275:SJZ275"/>
    <mergeCell ref="SKA275:SKD275"/>
    <mergeCell ref="SKE275:SKH275"/>
    <mergeCell ref="SKI275:SKL275"/>
    <mergeCell ref="SKM275:SKP275"/>
    <mergeCell ref="SJC275:SJF275"/>
    <mergeCell ref="SJG275:SJJ275"/>
    <mergeCell ref="SJK275:SJN275"/>
    <mergeCell ref="SJO275:SJR275"/>
    <mergeCell ref="SJS275:SJV275"/>
    <mergeCell ref="SII275:SIL275"/>
    <mergeCell ref="SIM275:SIP275"/>
    <mergeCell ref="SIQ275:SIT275"/>
    <mergeCell ref="SIU275:SIX275"/>
    <mergeCell ref="SIY275:SJB275"/>
    <mergeCell ref="SSI275:SSL275"/>
    <mergeCell ref="SSM275:SSP275"/>
    <mergeCell ref="SSQ275:SST275"/>
    <mergeCell ref="SSU275:SSX275"/>
    <mergeCell ref="SSY275:STB275"/>
    <mergeCell ref="SRO275:SRR275"/>
    <mergeCell ref="SRS275:SRV275"/>
    <mergeCell ref="SRW275:SRZ275"/>
    <mergeCell ref="SSA275:SSD275"/>
    <mergeCell ref="SSE275:SSH275"/>
    <mergeCell ref="SQU275:SQX275"/>
    <mergeCell ref="SQY275:SRB275"/>
    <mergeCell ref="SRC275:SRF275"/>
    <mergeCell ref="SRG275:SRJ275"/>
    <mergeCell ref="SRK275:SRN275"/>
    <mergeCell ref="SQA275:SQD275"/>
    <mergeCell ref="SQE275:SQH275"/>
    <mergeCell ref="SQI275:SQL275"/>
    <mergeCell ref="SQM275:SQP275"/>
    <mergeCell ref="SQQ275:SQT275"/>
    <mergeCell ref="SPG275:SPJ275"/>
    <mergeCell ref="SPK275:SPN275"/>
    <mergeCell ref="SPO275:SPR275"/>
    <mergeCell ref="SPS275:SPV275"/>
    <mergeCell ref="SPW275:SPZ275"/>
    <mergeCell ref="SOM275:SOP275"/>
    <mergeCell ref="SOQ275:SOT275"/>
    <mergeCell ref="SOU275:SOX275"/>
    <mergeCell ref="SOY275:SPB275"/>
    <mergeCell ref="SPC275:SPF275"/>
    <mergeCell ref="SNS275:SNV275"/>
    <mergeCell ref="SNW275:SNZ275"/>
    <mergeCell ref="SOA275:SOD275"/>
    <mergeCell ref="SOE275:SOH275"/>
    <mergeCell ref="SOI275:SOL275"/>
    <mergeCell ref="SXS275:SXV275"/>
    <mergeCell ref="SXW275:SXZ275"/>
    <mergeCell ref="SYA275:SYD275"/>
    <mergeCell ref="SYE275:SYH275"/>
    <mergeCell ref="SYI275:SYL275"/>
    <mergeCell ref="SWY275:SXB275"/>
    <mergeCell ref="SXC275:SXF275"/>
    <mergeCell ref="SXG275:SXJ275"/>
    <mergeCell ref="SXK275:SXN275"/>
    <mergeCell ref="SXO275:SXR275"/>
    <mergeCell ref="SWE275:SWH275"/>
    <mergeCell ref="SWI275:SWL275"/>
    <mergeCell ref="SWM275:SWP275"/>
    <mergeCell ref="SWQ275:SWT275"/>
    <mergeCell ref="SWU275:SWX275"/>
    <mergeCell ref="SVK275:SVN275"/>
    <mergeCell ref="SVO275:SVR275"/>
    <mergeCell ref="SVS275:SVV275"/>
    <mergeCell ref="SVW275:SVZ275"/>
    <mergeCell ref="SWA275:SWD275"/>
    <mergeCell ref="SUQ275:SUT275"/>
    <mergeCell ref="SUU275:SUX275"/>
    <mergeCell ref="SUY275:SVB275"/>
    <mergeCell ref="SVC275:SVF275"/>
    <mergeCell ref="SVG275:SVJ275"/>
    <mergeCell ref="STW275:STZ275"/>
    <mergeCell ref="SUA275:SUD275"/>
    <mergeCell ref="SUE275:SUH275"/>
    <mergeCell ref="SUI275:SUL275"/>
    <mergeCell ref="SUM275:SUP275"/>
    <mergeCell ref="STC275:STF275"/>
    <mergeCell ref="STG275:STJ275"/>
    <mergeCell ref="STK275:STN275"/>
    <mergeCell ref="STO275:STR275"/>
    <mergeCell ref="STS275:STV275"/>
    <mergeCell ref="TDC275:TDF275"/>
    <mergeCell ref="TDG275:TDJ275"/>
    <mergeCell ref="TDK275:TDN275"/>
    <mergeCell ref="TDO275:TDR275"/>
    <mergeCell ref="TDS275:TDV275"/>
    <mergeCell ref="TCI275:TCL275"/>
    <mergeCell ref="TCM275:TCP275"/>
    <mergeCell ref="TCQ275:TCT275"/>
    <mergeCell ref="TCU275:TCX275"/>
    <mergeCell ref="TCY275:TDB275"/>
    <mergeCell ref="TBO275:TBR275"/>
    <mergeCell ref="TBS275:TBV275"/>
    <mergeCell ref="TBW275:TBZ275"/>
    <mergeCell ref="TCA275:TCD275"/>
    <mergeCell ref="TCE275:TCH275"/>
    <mergeCell ref="TAU275:TAX275"/>
    <mergeCell ref="TAY275:TBB275"/>
    <mergeCell ref="TBC275:TBF275"/>
    <mergeCell ref="TBG275:TBJ275"/>
    <mergeCell ref="TBK275:TBN275"/>
    <mergeCell ref="TAA275:TAD275"/>
    <mergeCell ref="TAE275:TAH275"/>
    <mergeCell ref="TAI275:TAL275"/>
    <mergeCell ref="TAM275:TAP275"/>
    <mergeCell ref="TAQ275:TAT275"/>
    <mergeCell ref="SZG275:SZJ275"/>
    <mergeCell ref="SZK275:SZN275"/>
    <mergeCell ref="SZO275:SZR275"/>
    <mergeCell ref="SZS275:SZV275"/>
    <mergeCell ref="SZW275:SZZ275"/>
    <mergeCell ref="SYM275:SYP275"/>
    <mergeCell ref="SYQ275:SYT275"/>
    <mergeCell ref="SYU275:SYX275"/>
    <mergeCell ref="SYY275:SZB275"/>
    <mergeCell ref="SZC275:SZF275"/>
    <mergeCell ref="TIM275:TIP275"/>
    <mergeCell ref="TIQ275:TIT275"/>
    <mergeCell ref="TIU275:TIX275"/>
    <mergeCell ref="TIY275:TJB275"/>
    <mergeCell ref="TJC275:TJF275"/>
    <mergeCell ref="THS275:THV275"/>
    <mergeCell ref="THW275:THZ275"/>
    <mergeCell ref="TIA275:TID275"/>
    <mergeCell ref="TIE275:TIH275"/>
    <mergeCell ref="TII275:TIL275"/>
    <mergeCell ref="TGY275:THB275"/>
    <mergeCell ref="THC275:THF275"/>
    <mergeCell ref="THG275:THJ275"/>
    <mergeCell ref="THK275:THN275"/>
    <mergeCell ref="THO275:THR275"/>
    <mergeCell ref="TGE275:TGH275"/>
    <mergeCell ref="TGI275:TGL275"/>
    <mergeCell ref="TGM275:TGP275"/>
    <mergeCell ref="TGQ275:TGT275"/>
    <mergeCell ref="TGU275:TGX275"/>
    <mergeCell ref="TFK275:TFN275"/>
    <mergeCell ref="TFO275:TFR275"/>
    <mergeCell ref="TFS275:TFV275"/>
    <mergeCell ref="TFW275:TFZ275"/>
    <mergeCell ref="TGA275:TGD275"/>
    <mergeCell ref="TEQ275:TET275"/>
    <mergeCell ref="TEU275:TEX275"/>
    <mergeCell ref="TEY275:TFB275"/>
    <mergeCell ref="TFC275:TFF275"/>
    <mergeCell ref="TFG275:TFJ275"/>
    <mergeCell ref="TDW275:TDZ275"/>
    <mergeCell ref="TEA275:TED275"/>
    <mergeCell ref="TEE275:TEH275"/>
    <mergeCell ref="TEI275:TEL275"/>
    <mergeCell ref="TEM275:TEP275"/>
    <mergeCell ref="TNW275:TNZ275"/>
    <mergeCell ref="TOA275:TOD275"/>
    <mergeCell ref="TOE275:TOH275"/>
    <mergeCell ref="TOI275:TOL275"/>
    <mergeCell ref="TOM275:TOP275"/>
    <mergeCell ref="TNC275:TNF275"/>
    <mergeCell ref="TNG275:TNJ275"/>
    <mergeCell ref="TNK275:TNN275"/>
    <mergeCell ref="TNO275:TNR275"/>
    <mergeCell ref="TNS275:TNV275"/>
    <mergeCell ref="TMI275:TML275"/>
    <mergeCell ref="TMM275:TMP275"/>
    <mergeCell ref="TMQ275:TMT275"/>
    <mergeCell ref="TMU275:TMX275"/>
    <mergeCell ref="TMY275:TNB275"/>
    <mergeCell ref="TLO275:TLR275"/>
    <mergeCell ref="TLS275:TLV275"/>
    <mergeCell ref="TLW275:TLZ275"/>
    <mergeCell ref="TMA275:TMD275"/>
    <mergeCell ref="TME275:TMH275"/>
    <mergeCell ref="TKU275:TKX275"/>
    <mergeCell ref="TKY275:TLB275"/>
    <mergeCell ref="TLC275:TLF275"/>
    <mergeCell ref="TLG275:TLJ275"/>
    <mergeCell ref="TLK275:TLN275"/>
    <mergeCell ref="TKA275:TKD275"/>
    <mergeCell ref="TKE275:TKH275"/>
    <mergeCell ref="TKI275:TKL275"/>
    <mergeCell ref="TKM275:TKP275"/>
    <mergeCell ref="TKQ275:TKT275"/>
    <mergeCell ref="TJG275:TJJ275"/>
    <mergeCell ref="TJK275:TJN275"/>
    <mergeCell ref="TJO275:TJR275"/>
    <mergeCell ref="TJS275:TJV275"/>
    <mergeCell ref="TJW275:TJZ275"/>
    <mergeCell ref="TTG275:TTJ275"/>
    <mergeCell ref="TTK275:TTN275"/>
    <mergeCell ref="TTO275:TTR275"/>
    <mergeCell ref="TTS275:TTV275"/>
    <mergeCell ref="TTW275:TTZ275"/>
    <mergeCell ref="TSM275:TSP275"/>
    <mergeCell ref="TSQ275:TST275"/>
    <mergeCell ref="TSU275:TSX275"/>
    <mergeCell ref="TSY275:TTB275"/>
    <mergeCell ref="TTC275:TTF275"/>
    <mergeCell ref="TRS275:TRV275"/>
    <mergeCell ref="TRW275:TRZ275"/>
    <mergeCell ref="TSA275:TSD275"/>
    <mergeCell ref="TSE275:TSH275"/>
    <mergeCell ref="TSI275:TSL275"/>
    <mergeCell ref="TQY275:TRB275"/>
    <mergeCell ref="TRC275:TRF275"/>
    <mergeCell ref="TRG275:TRJ275"/>
    <mergeCell ref="TRK275:TRN275"/>
    <mergeCell ref="TRO275:TRR275"/>
    <mergeCell ref="TQE275:TQH275"/>
    <mergeCell ref="TQI275:TQL275"/>
    <mergeCell ref="TQM275:TQP275"/>
    <mergeCell ref="TQQ275:TQT275"/>
    <mergeCell ref="TQU275:TQX275"/>
    <mergeCell ref="TPK275:TPN275"/>
    <mergeCell ref="TPO275:TPR275"/>
    <mergeCell ref="TPS275:TPV275"/>
    <mergeCell ref="TPW275:TPZ275"/>
    <mergeCell ref="TQA275:TQD275"/>
    <mergeCell ref="TOQ275:TOT275"/>
    <mergeCell ref="TOU275:TOX275"/>
    <mergeCell ref="TOY275:TPB275"/>
    <mergeCell ref="TPC275:TPF275"/>
    <mergeCell ref="TPG275:TPJ275"/>
    <mergeCell ref="TYQ275:TYT275"/>
    <mergeCell ref="TYU275:TYX275"/>
    <mergeCell ref="TYY275:TZB275"/>
    <mergeCell ref="TZC275:TZF275"/>
    <mergeCell ref="TZG275:TZJ275"/>
    <mergeCell ref="TXW275:TXZ275"/>
    <mergeCell ref="TYA275:TYD275"/>
    <mergeCell ref="TYE275:TYH275"/>
    <mergeCell ref="TYI275:TYL275"/>
    <mergeCell ref="TYM275:TYP275"/>
    <mergeCell ref="TXC275:TXF275"/>
    <mergeCell ref="TXG275:TXJ275"/>
    <mergeCell ref="TXK275:TXN275"/>
    <mergeCell ref="TXO275:TXR275"/>
    <mergeCell ref="TXS275:TXV275"/>
    <mergeCell ref="TWI275:TWL275"/>
    <mergeCell ref="TWM275:TWP275"/>
    <mergeCell ref="TWQ275:TWT275"/>
    <mergeCell ref="TWU275:TWX275"/>
    <mergeCell ref="TWY275:TXB275"/>
    <mergeCell ref="TVO275:TVR275"/>
    <mergeCell ref="TVS275:TVV275"/>
    <mergeCell ref="TVW275:TVZ275"/>
    <mergeCell ref="TWA275:TWD275"/>
    <mergeCell ref="TWE275:TWH275"/>
    <mergeCell ref="TUU275:TUX275"/>
    <mergeCell ref="TUY275:TVB275"/>
    <mergeCell ref="TVC275:TVF275"/>
    <mergeCell ref="TVG275:TVJ275"/>
    <mergeCell ref="TVK275:TVN275"/>
    <mergeCell ref="TUA275:TUD275"/>
    <mergeCell ref="TUE275:TUH275"/>
    <mergeCell ref="TUI275:TUL275"/>
    <mergeCell ref="TUM275:TUP275"/>
    <mergeCell ref="TUQ275:TUT275"/>
    <mergeCell ref="UEA275:UED275"/>
    <mergeCell ref="UEE275:UEH275"/>
    <mergeCell ref="UEI275:UEL275"/>
    <mergeCell ref="UEM275:UEP275"/>
    <mergeCell ref="UEQ275:UET275"/>
    <mergeCell ref="UDG275:UDJ275"/>
    <mergeCell ref="UDK275:UDN275"/>
    <mergeCell ref="UDO275:UDR275"/>
    <mergeCell ref="UDS275:UDV275"/>
    <mergeCell ref="UDW275:UDZ275"/>
    <mergeCell ref="UCM275:UCP275"/>
    <mergeCell ref="UCQ275:UCT275"/>
    <mergeCell ref="UCU275:UCX275"/>
    <mergeCell ref="UCY275:UDB275"/>
    <mergeCell ref="UDC275:UDF275"/>
    <mergeCell ref="UBS275:UBV275"/>
    <mergeCell ref="UBW275:UBZ275"/>
    <mergeCell ref="UCA275:UCD275"/>
    <mergeCell ref="UCE275:UCH275"/>
    <mergeCell ref="UCI275:UCL275"/>
    <mergeCell ref="UAY275:UBB275"/>
    <mergeCell ref="UBC275:UBF275"/>
    <mergeCell ref="UBG275:UBJ275"/>
    <mergeCell ref="UBK275:UBN275"/>
    <mergeCell ref="UBO275:UBR275"/>
    <mergeCell ref="UAE275:UAH275"/>
    <mergeCell ref="UAI275:UAL275"/>
    <mergeCell ref="UAM275:UAP275"/>
    <mergeCell ref="UAQ275:UAT275"/>
    <mergeCell ref="UAU275:UAX275"/>
    <mergeCell ref="TZK275:TZN275"/>
    <mergeCell ref="TZO275:TZR275"/>
    <mergeCell ref="TZS275:TZV275"/>
    <mergeCell ref="TZW275:TZZ275"/>
    <mergeCell ref="UAA275:UAD275"/>
    <mergeCell ref="UJK275:UJN275"/>
    <mergeCell ref="UJO275:UJR275"/>
    <mergeCell ref="UJS275:UJV275"/>
    <mergeCell ref="UJW275:UJZ275"/>
    <mergeCell ref="UKA275:UKD275"/>
    <mergeCell ref="UIQ275:UIT275"/>
    <mergeCell ref="UIU275:UIX275"/>
    <mergeCell ref="UIY275:UJB275"/>
    <mergeCell ref="UJC275:UJF275"/>
    <mergeCell ref="UJG275:UJJ275"/>
    <mergeCell ref="UHW275:UHZ275"/>
    <mergeCell ref="UIA275:UID275"/>
    <mergeCell ref="UIE275:UIH275"/>
    <mergeCell ref="UII275:UIL275"/>
    <mergeCell ref="UIM275:UIP275"/>
    <mergeCell ref="UHC275:UHF275"/>
    <mergeCell ref="UHG275:UHJ275"/>
    <mergeCell ref="UHK275:UHN275"/>
    <mergeCell ref="UHO275:UHR275"/>
    <mergeCell ref="UHS275:UHV275"/>
    <mergeCell ref="UGI275:UGL275"/>
    <mergeCell ref="UGM275:UGP275"/>
    <mergeCell ref="UGQ275:UGT275"/>
    <mergeCell ref="UGU275:UGX275"/>
    <mergeCell ref="UGY275:UHB275"/>
    <mergeCell ref="UFO275:UFR275"/>
    <mergeCell ref="UFS275:UFV275"/>
    <mergeCell ref="UFW275:UFZ275"/>
    <mergeCell ref="UGA275:UGD275"/>
    <mergeCell ref="UGE275:UGH275"/>
    <mergeCell ref="UEU275:UEX275"/>
    <mergeCell ref="UEY275:UFB275"/>
    <mergeCell ref="UFC275:UFF275"/>
    <mergeCell ref="UFG275:UFJ275"/>
    <mergeCell ref="UFK275:UFN275"/>
    <mergeCell ref="UOU275:UOX275"/>
    <mergeCell ref="UOY275:UPB275"/>
    <mergeCell ref="UPC275:UPF275"/>
    <mergeCell ref="UPG275:UPJ275"/>
    <mergeCell ref="UPK275:UPN275"/>
    <mergeCell ref="UOA275:UOD275"/>
    <mergeCell ref="UOE275:UOH275"/>
    <mergeCell ref="UOI275:UOL275"/>
    <mergeCell ref="UOM275:UOP275"/>
    <mergeCell ref="UOQ275:UOT275"/>
    <mergeCell ref="UNG275:UNJ275"/>
    <mergeCell ref="UNK275:UNN275"/>
    <mergeCell ref="UNO275:UNR275"/>
    <mergeCell ref="UNS275:UNV275"/>
    <mergeCell ref="UNW275:UNZ275"/>
    <mergeCell ref="UMM275:UMP275"/>
    <mergeCell ref="UMQ275:UMT275"/>
    <mergeCell ref="UMU275:UMX275"/>
    <mergeCell ref="UMY275:UNB275"/>
    <mergeCell ref="UNC275:UNF275"/>
    <mergeCell ref="ULS275:ULV275"/>
    <mergeCell ref="ULW275:ULZ275"/>
    <mergeCell ref="UMA275:UMD275"/>
    <mergeCell ref="UME275:UMH275"/>
    <mergeCell ref="UMI275:UML275"/>
    <mergeCell ref="UKY275:ULB275"/>
    <mergeCell ref="ULC275:ULF275"/>
    <mergeCell ref="ULG275:ULJ275"/>
    <mergeCell ref="ULK275:ULN275"/>
    <mergeCell ref="ULO275:ULR275"/>
    <mergeCell ref="UKE275:UKH275"/>
    <mergeCell ref="UKI275:UKL275"/>
    <mergeCell ref="UKM275:UKP275"/>
    <mergeCell ref="UKQ275:UKT275"/>
    <mergeCell ref="UKU275:UKX275"/>
    <mergeCell ref="UUE275:UUH275"/>
    <mergeCell ref="UUI275:UUL275"/>
    <mergeCell ref="UUM275:UUP275"/>
    <mergeCell ref="UUQ275:UUT275"/>
    <mergeCell ref="UUU275:UUX275"/>
    <mergeCell ref="UTK275:UTN275"/>
    <mergeCell ref="UTO275:UTR275"/>
    <mergeCell ref="UTS275:UTV275"/>
    <mergeCell ref="UTW275:UTZ275"/>
    <mergeCell ref="UUA275:UUD275"/>
    <mergeCell ref="USQ275:UST275"/>
    <mergeCell ref="USU275:USX275"/>
    <mergeCell ref="USY275:UTB275"/>
    <mergeCell ref="UTC275:UTF275"/>
    <mergeCell ref="UTG275:UTJ275"/>
    <mergeCell ref="URW275:URZ275"/>
    <mergeCell ref="USA275:USD275"/>
    <mergeCell ref="USE275:USH275"/>
    <mergeCell ref="USI275:USL275"/>
    <mergeCell ref="USM275:USP275"/>
    <mergeCell ref="URC275:URF275"/>
    <mergeCell ref="URG275:URJ275"/>
    <mergeCell ref="URK275:URN275"/>
    <mergeCell ref="URO275:URR275"/>
    <mergeCell ref="URS275:URV275"/>
    <mergeCell ref="UQI275:UQL275"/>
    <mergeCell ref="UQM275:UQP275"/>
    <mergeCell ref="UQQ275:UQT275"/>
    <mergeCell ref="UQU275:UQX275"/>
    <mergeCell ref="UQY275:URB275"/>
    <mergeCell ref="UPO275:UPR275"/>
    <mergeCell ref="UPS275:UPV275"/>
    <mergeCell ref="UPW275:UPZ275"/>
    <mergeCell ref="UQA275:UQD275"/>
    <mergeCell ref="UQE275:UQH275"/>
    <mergeCell ref="UZO275:UZR275"/>
    <mergeCell ref="UZS275:UZV275"/>
    <mergeCell ref="UZW275:UZZ275"/>
    <mergeCell ref="VAA275:VAD275"/>
    <mergeCell ref="VAE275:VAH275"/>
    <mergeCell ref="UYU275:UYX275"/>
    <mergeCell ref="UYY275:UZB275"/>
    <mergeCell ref="UZC275:UZF275"/>
    <mergeCell ref="UZG275:UZJ275"/>
    <mergeCell ref="UZK275:UZN275"/>
    <mergeCell ref="UYA275:UYD275"/>
    <mergeCell ref="UYE275:UYH275"/>
    <mergeCell ref="UYI275:UYL275"/>
    <mergeCell ref="UYM275:UYP275"/>
    <mergeCell ref="UYQ275:UYT275"/>
    <mergeCell ref="UXG275:UXJ275"/>
    <mergeCell ref="UXK275:UXN275"/>
    <mergeCell ref="UXO275:UXR275"/>
    <mergeCell ref="UXS275:UXV275"/>
    <mergeCell ref="UXW275:UXZ275"/>
    <mergeCell ref="UWM275:UWP275"/>
    <mergeCell ref="UWQ275:UWT275"/>
    <mergeCell ref="UWU275:UWX275"/>
    <mergeCell ref="UWY275:UXB275"/>
    <mergeCell ref="UXC275:UXF275"/>
    <mergeCell ref="UVS275:UVV275"/>
    <mergeCell ref="UVW275:UVZ275"/>
    <mergeCell ref="UWA275:UWD275"/>
    <mergeCell ref="UWE275:UWH275"/>
    <mergeCell ref="UWI275:UWL275"/>
    <mergeCell ref="UUY275:UVB275"/>
    <mergeCell ref="UVC275:UVF275"/>
    <mergeCell ref="UVG275:UVJ275"/>
    <mergeCell ref="UVK275:UVN275"/>
    <mergeCell ref="UVO275:UVR275"/>
    <mergeCell ref="VEY275:VFB275"/>
    <mergeCell ref="VFC275:VFF275"/>
    <mergeCell ref="VFG275:VFJ275"/>
    <mergeCell ref="VFK275:VFN275"/>
    <mergeCell ref="VFO275:VFR275"/>
    <mergeCell ref="VEE275:VEH275"/>
    <mergeCell ref="VEI275:VEL275"/>
    <mergeCell ref="VEM275:VEP275"/>
    <mergeCell ref="VEQ275:VET275"/>
    <mergeCell ref="VEU275:VEX275"/>
    <mergeCell ref="VDK275:VDN275"/>
    <mergeCell ref="VDO275:VDR275"/>
    <mergeCell ref="VDS275:VDV275"/>
    <mergeCell ref="VDW275:VDZ275"/>
    <mergeCell ref="VEA275:VED275"/>
    <mergeCell ref="VCQ275:VCT275"/>
    <mergeCell ref="VCU275:VCX275"/>
    <mergeCell ref="VCY275:VDB275"/>
    <mergeCell ref="VDC275:VDF275"/>
    <mergeCell ref="VDG275:VDJ275"/>
    <mergeCell ref="VBW275:VBZ275"/>
    <mergeCell ref="VCA275:VCD275"/>
    <mergeCell ref="VCE275:VCH275"/>
    <mergeCell ref="VCI275:VCL275"/>
    <mergeCell ref="VCM275:VCP275"/>
    <mergeCell ref="VBC275:VBF275"/>
    <mergeCell ref="VBG275:VBJ275"/>
    <mergeCell ref="VBK275:VBN275"/>
    <mergeCell ref="VBO275:VBR275"/>
    <mergeCell ref="VBS275:VBV275"/>
    <mergeCell ref="VAI275:VAL275"/>
    <mergeCell ref="VAM275:VAP275"/>
    <mergeCell ref="VAQ275:VAT275"/>
    <mergeCell ref="VAU275:VAX275"/>
    <mergeCell ref="VAY275:VBB275"/>
    <mergeCell ref="VKI275:VKL275"/>
    <mergeCell ref="VKM275:VKP275"/>
    <mergeCell ref="VKQ275:VKT275"/>
    <mergeCell ref="VKU275:VKX275"/>
    <mergeCell ref="VKY275:VLB275"/>
    <mergeCell ref="VJO275:VJR275"/>
    <mergeCell ref="VJS275:VJV275"/>
    <mergeCell ref="VJW275:VJZ275"/>
    <mergeCell ref="VKA275:VKD275"/>
    <mergeCell ref="VKE275:VKH275"/>
    <mergeCell ref="VIU275:VIX275"/>
    <mergeCell ref="VIY275:VJB275"/>
    <mergeCell ref="VJC275:VJF275"/>
    <mergeCell ref="VJG275:VJJ275"/>
    <mergeCell ref="VJK275:VJN275"/>
    <mergeCell ref="VIA275:VID275"/>
    <mergeCell ref="VIE275:VIH275"/>
    <mergeCell ref="VII275:VIL275"/>
    <mergeCell ref="VIM275:VIP275"/>
    <mergeCell ref="VIQ275:VIT275"/>
    <mergeCell ref="VHG275:VHJ275"/>
    <mergeCell ref="VHK275:VHN275"/>
    <mergeCell ref="VHO275:VHR275"/>
    <mergeCell ref="VHS275:VHV275"/>
    <mergeCell ref="VHW275:VHZ275"/>
    <mergeCell ref="VGM275:VGP275"/>
    <mergeCell ref="VGQ275:VGT275"/>
    <mergeCell ref="VGU275:VGX275"/>
    <mergeCell ref="VGY275:VHB275"/>
    <mergeCell ref="VHC275:VHF275"/>
    <mergeCell ref="VFS275:VFV275"/>
    <mergeCell ref="VFW275:VFZ275"/>
    <mergeCell ref="VGA275:VGD275"/>
    <mergeCell ref="VGE275:VGH275"/>
    <mergeCell ref="VGI275:VGL275"/>
    <mergeCell ref="VPS275:VPV275"/>
    <mergeCell ref="VPW275:VPZ275"/>
    <mergeCell ref="VQA275:VQD275"/>
    <mergeCell ref="VQE275:VQH275"/>
    <mergeCell ref="VQI275:VQL275"/>
    <mergeCell ref="VOY275:VPB275"/>
    <mergeCell ref="VPC275:VPF275"/>
    <mergeCell ref="VPG275:VPJ275"/>
    <mergeCell ref="VPK275:VPN275"/>
    <mergeCell ref="VPO275:VPR275"/>
    <mergeCell ref="VOE275:VOH275"/>
    <mergeCell ref="VOI275:VOL275"/>
    <mergeCell ref="VOM275:VOP275"/>
    <mergeCell ref="VOQ275:VOT275"/>
    <mergeCell ref="VOU275:VOX275"/>
    <mergeCell ref="VNK275:VNN275"/>
    <mergeCell ref="VNO275:VNR275"/>
    <mergeCell ref="VNS275:VNV275"/>
    <mergeCell ref="VNW275:VNZ275"/>
    <mergeCell ref="VOA275:VOD275"/>
    <mergeCell ref="VMQ275:VMT275"/>
    <mergeCell ref="VMU275:VMX275"/>
    <mergeCell ref="VMY275:VNB275"/>
    <mergeCell ref="VNC275:VNF275"/>
    <mergeCell ref="VNG275:VNJ275"/>
    <mergeCell ref="VLW275:VLZ275"/>
    <mergeCell ref="VMA275:VMD275"/>
    <mergeCell ref="VME275:VMH275"/>
    <mergeCell ref="VMI275:VML275"/>
    <mergeCell ref="VMM275:VMP275"/>
    <mergeCell ref="VLC275:VLF275"/>
    <mergeCell ref="VLG275:VLJ275"/>
    <mergeCell ref="VLK275:VLN275"/>
    <mergeCell ref="VLO275:VLR275"/>
    <mergeCell ref="VLS275:VLV275"/>
    <mergeCell ref="VVC275:VVF275"/>
    <mergeCell ref="VVG275:VVJ275"/>
    <mergeCell ref="VVK275:VVN275"/>
    <mergeCell ref="VVO275:VVR275"/>
    <mergeCell ref="VVS275:VVV275"/>
    <mergeCell ref="VUI275:VUL275"/>
    <mergeCell ref="VUM275:VUP275"/>
    <mergeCell ref="VUQ275:VUT275"/>
    <mergeCell ref="VUU275:VUX275"/>
    <mergeCell ref="VUY275:VVB275"/>
    <mergeCell ref="VTO275:VTR275"/>
    <mergeCell ref="VTS275:VTV275"/>
    <mergeCell ref="VTW275:VTZ275"/>
    <mergeCell ref="VUA275:VUD275"/>
    <mergeCell ref="VUE275:VUH275"/>
    <mergeCell ref="VSU275:VSX275"/>
    <mergeCell ref="VSY275:VTB275"/>
    <mergeCell ref="VTC275:VTF275"/>
    <mergeCell ref="VTG275:VTJ275"/>
    <mergeCell ref="VTK275:VTN275"/>
    <mergeCell ref="VSA275:VSD275"/>
    <mergeCell ref="VSE275:VSH275"/>
    <mergeCell ref="VSI275:VSL275"/>
    <mergeCell ref="VSM275:VSP275"/>
    <mergeCell ref="VSQ275:VST275"/>
    <mergeCell ref="VRG275:VRJ275"/>
    <mergeCell ref="VRK275:VRN275"/>
    <mergeCell ref="VRO275:VRR275"/>
    <mergeCell ref="VRS275:VRV275"/>
    <mergeCell ref="VRW275:VRZ275"/>
    <mergeCell ref="VQM275:VQP275"/>
    <mergeCell ref="VQQ275:VQT275"/>
    <mergeCell ref="VQU275:VQX275"/>
    <mergeCell ref="VQY275:VRB275"/>
    <mergeCell ref="VRC275:VRF275"/>
    <mergeCell ref="WAM275:WAP275"/>
    <mergeCell ref="WAQ275:WAT275"/>
    <mergeCell ref="WAU275:WAX275"/>
    <mergeCell ref="WAY275:WBB275"/>
    <mergeCell ref="WBC275:WBF275"/>
    <mergeCell ref="VZS275:VZV275"/>
    <mergeCell ref="VZW275:VZZ275"/>
    <mergeCell ref="WAA275:WAD275"/>
    <mergeCell ref="WAE275:WAH275"/>
    <mergeCell ref="WAI275:WAL275"/>
    <mergeCell ref="VYY275:VZB275"/>
    <mergeCell ref="VZC275:VZF275"/>
    <mergeCell ref="VZG275:VZJ275"/>
    <mergeCell ref="VZK275:VZN275"/>
    <mergeCell ref="VZO275:VZR275"/>
    <mergeCell ref="VYE275:VYH275"/>
    <mergeCell ref="VYI275:VYL275"/>
    <mergeCell ref="VYM275:VYP275"/>
    <mergeCell ref="VYQ275:VYT275"/>
    <mergeCell ref="VYU275:VYX275"/>
    <mergeCell ref="VXK275:VXN275"/>
    <mergeCell ref="VXO275:VXR275"/>
    <mergeCell ref="VXS275:VXV275"/>
    <mergeCell ref="VXW275:VXZ275"/>
    <mergeCell ref="VYA275:VYD275"/>
    <mergeCell ref="VWQ275:VWT275"/>
    <mergeCell ref="VWU275:VWX275"/>
    <mergeCell ref="VWY275:VXB275"/>
    <mergeCell ref="VXC275:VXF275"/>
    <mergeCell ref="VXG275:VXJ275"/>
    <mergeCell ref="VVW275:VVZ275"/>
    <mergeCell ref="VWA275:VWD275"/>
    <mergeCell ref="VWE275:VWH275"/>
    <mergeCell ref="VWI275:VWL275"/>
    <mergeCell ref="VWM275:VWP275"/>
    <mergeCell ref="WFW275:WFZ275"/>
    <mergeCell ref="WGA275:WGD275"/>
    <mergeCell ref="WGE275:WGH275"/>
    <mergeCell ref="WGI275:WGL275"/>
    <mergeCell ref="WGM275:WGP275"/>
    <mergeCell ref="WFC275:WFF275"/>
    <mergeCell ref="WFG275:WFJ275"/>
    <mergeCell ref="WFK275:WFN275"/>
    <mergeCell ref="WFO275:WFR275"/>
    <mergeCell ref="WFS275:WFV275"/>
    <mergeCell ref="WEI275:WEL275"/>
    <mergeCell ref="WEM275:WEP275"/>
    <mergeCell ref="WEQ275:WET275"/>
    <mergeCell ref="WEU275:WEX275"/>
    <mergeCell ref="WEY275:WFB275"/>
    <mergeCell ref="WDO275:WDR275"/>
    <mergeCell ref="WDS275:WDV275"/>
    <mergeCell ref="WDW275:WDZ275"/>
    <mergeCell ref="WEA275:WED275"/>
    <mergeCell ref="WEE275:WEH275"/>
    <mergeCell ref="WCU275:WCX275"/>
    <mergeCell ref="WCY275:WDB275"/>
    <mergeCell ref="WDC275:WDF275"/>
    <mergeCell ref="WDG275:WDJ275"/>
    <mergeCell ref="WDK275:WDN275"/>
    <mergeCell ref="WCA275:WCD275"/>
    <mergeCell ref="WCE275:WCH275"/>
    <mergeCell ref="WCI275:WCL275"/>
    <mergeCell ref="WCM275:WCP275"/>
    <mergeCell ref="WCQ275:WCT275"/>
    <mergeCell ref="WBG275:WBJ275"/>
    <mergeCell ref="WBK275:WBN275"/>
    <mergeCell ref="WBO275:WBR275"/>
    <mergeCell ref="WBS275:WBV275"/>
    <mergeCell ref="WBW275:WBZ275"/>
    <mergeCell ref="WLG275:WLJ275"/>
    <mergeCell ref="WLK275:WLN275"/>
    <mergeCell ref="WLO275:WLR275"/>
    <mergeCell ref="WLS275:WLV275"/>
    <mergeCell ref="WLW275:WLZ275"/>
    <mergeCell ref="WKM275:WKP275"/>
    <mergeCell ref="WKQ275:WKT275"/>
    <mergeCell ref="WKU275:WKX275"/>
    <mergeCell ref="WKY275:WLB275"/>
    <mergeCell ref="WLC275:WLF275"/>
    <mergeCell ref="WJS275:WJV275"/>
    <mergeCell ref="WJW275:WJZ275"/>
    <mergeCell ref="WKA275:WKD275"/>
    <mergeCell ref="WKE275:WKH275"/>
    <mergeCell ref="WKI275:WKL275"/>
    <mergeCell ref="WIY275:WJB275"/>
    <mergeCell ref="WJC275:WJF275"/>
    <mergeCell ref="WJG275:WJJ275"/>
    <mergeCell ref="WJK275:WJN275"/>
    <mergeCell ref="WJO275:WJR275"/>
    <mergeCell ref="WIE275:WIH275"/>
    <mergeCell ref="WII275:WIL275"/>
    <mergeCell ref="WIM275:WIP275"/>
    <mergeCell ref="WIQ275:WIT275"/>
    <mergeCell ref="WIU275:WIX275"/>
    <mergeCell ref="WHK275:WHN275"/>
    <mergeCell ref="WHO275:WHR275"/>
    <mergeCell ref="WHS275:WHV275"/>
    <mergeCell ref="WHW275:WHZ275"/>
    <mergeCell ref="WIA275:WID275"/>
    <mergeCell ref="WGQ275:WGT275"/>
    <mergeCell ref="WGU275:WGX275"/>
    <mergeCell ref="WGY275:WHB275"/>
    <mergeCell ref="WHC275:WHF275"/>
    <mergeCell ref="WHG275:WHJ275"/>
    <mergeCell ref="WQQ275:WQT275"/>
    <mergeCell ref="WQU275:WQX275"/>
    <mergeCell ref="WQY275:WRB275"/>
    <mergeCell ref="WRC275:WRF275"/>
    <mergeCell ref="WRG275:WRJ275"/>
    <mergeCell ref="WPW275:WPZ275"/>
    <mergeCell ref="WQA275:WQD275"/>
    <mergeCell ref="WQE275:WQH275"/>
    <mergeCell ref="WQI275:WQL275"/>
    <mergeCell ref="WQM275:WQP275"/>
    <mergeCell ref="WPC275:WPF275"/>
    <mergeCell ref="WPG275:WPJ275"/>
    <mergeCell ref="WPK275:WPN275"/>
    <mergeCell ref="WPO275:WPR275"/>
    <mergeCell ref="WPS275:WPV275"/>
    <mergeCell ref="WOI275:WOL275"/>
    <mergeCell ref="WOM275:WOP275"/>
    <mergeCell ref="WOQ275:WOT275"/>
    <mergeCell ref="WOU275:WOX275"/>
    <mergeCell ref="WOY275:WPB275"/>
    <mergeCell ref="WNO275:WNR275"/>
    <mergeCell ref="WNS275:WNV275"/>
    <mergeCell ref="WNW275:WNZ275"/>
    <mergeCell ref="WOA275:WOD275"/>
    <mergeCell ref="WOE275:WOH275"/>
    <mergeCell ref="WMU275:WMX275"/>
    <mergeCell ref="WMY275:WNB275"/>
    <mergeCell ref="WNC275:WNF275"/>
    <mergeCell ref="WNG275:WNJ275"/>
    <mergeCell ref="WNK275:WNN275"/>
    <mergeCell ref="WMA275:WMD275"/>
    <mergeCell ref="WME275:WMH275"/>
    <mergeCell ref="WMI275:WML275"/>
    <mergeCell ref="WMM275:WMP275"/>
    <mergeCell ref="WMQ275:WMT275"/>
    <mergeCell ref="WXK275:WXN275"/>
    <mergeCell ref="WWA275:WWD275"/>
    <mergeCell ref="WWE275:WWH275"/>
    <mergeCell ref="WWI275:WWL275"/>
    <mergeCell ref="WWM275:WWP275"/>
    <mergeCell ref="WWQ275:WWT275"/>
    <mergeCell ref="WVG275:WVJ275"/>
    <mergeCell ref="WVK275:WVN275"/>
    <mergeCell ref="WVO275:WVR275"/>
    <mergeCell ref="WVS275:WVV275"/>
    <mergeCell ref="WVW275:WVZ275"/>
    <mergeCell ref="WUM275:WUP275"/>
    <mergeCell ref="WUQ275:WUT275"/>
    <mergeCell ref="WUU275:WUX275"/>
    <mergeCell ref="WUY275:WVB275"/>
    <mergeCell ref="WVC275:WVF275"/>
    <mergeCell ref="WTS275:WTV275"/>
    <mergeCell ref="WTW275:WTZ275"/>
    <mergeCell ref="WUA275:WUD275"/>
    <mergeCell ref="WUE275:WUH275"/>
    <mergeCell ref="WUI275:WUL275"/>
    <mergeCell ref="WSY275:WTB275"/>
    <mergeCell ref="WTC275:WTF275"/>
    <mergeCell ref="WTG275:WTJ275"/>
    <mergeCell ref="WTK275:WTN275"/>
    <mergeCell ref="WTO275:WTR275"/>
    <mergeCell ref="WSE275:WSH275"/>
    <mergeCell ref="WSI275:WSL275"/>
    <mergeCell ref="WSM275:WSP275"/>
    <mergeCell ref="WSQ275:WST275"/>
    <mergeCell ref="WSU275:WSX275"/>
    <mergeCell ref="WRK275:WRN275"/>
    <mergeCell ref="WRO275:WRR275"/>
    <mergeCell ref="WRS275:WRV275"/>
    <mergeCell ref="WRW275:WRZ275"/>
    <mergeCell ref="WSA275:WSD275"/>
    <mergeCell ref="AI276:AL276"/>
    <mergeCell ref="AM276:AP276"/>
    <mergeCell ref="AQ276:AT276"/>
    <mergeCell ref="AU276:AX276"/>
    <mergeCell ref="AY276:BB276"/>
    <mergeCell ref="O276:R276"/>
    <mergeCell ref="S276:V276"/>
    <mergeCell ref="W276:Z276"/>
    <mergeCell ref="AA276:AD276"/>
    <mergeCell ref="AE276:AH276"/>
    <mergeCell ref="XEM275:XEP275"/>
    <mergeCell ref="XEQ275:XET275"/>
    <mergeCell ref="XEU275:XEX275"/>
    <mergeCell ref="XEY275:XFB275"/>
    <mergeCell ref="XFC275:XFD275"/>
    <mergeCell ref="XDS275:XDV275"/>
    <mergeCell ref="XDW275:XDZ275"/>
    <mergeCell ref="XEA275:XED275"/>
    <mergeCell ref="XEE275:XEH275"/>
    <mergeCell ref="XEI275:XEL275"/>
    <mergeCell ref="XCY275:XDB275"/>
    <mergeCell ref="XDC275:XDF275"/>
    <mergeCell ref="XDG275:XDJ275"/>
    <mergeCell ref="XDK275:XDN275"/>
    <mergeCell ref="XDO275:XDR275"/>
    <mergeCell ref="XCE275:XCH275"/>
    <mergeCell ref="XCI275:XCL275"/>
    <mergeCell ref="XCM275:XCP275"/>
    <mergeCell ref="XCQ275:XCT275"/>
    <mergeCell ref="XCU275:XCX275"/>
    <mergeCell ref="XBK275:XBN275"/>
    <mergeCell ref="XBO275:XBR275"/>
    <mergeCell ref="XBS275:XBV275"/>
    <mergeCell ref="XBW275:XBZ275"/>
    <mergeCell ref="XCA275:XCD275"/>
    <mergeCell ref="XAQ275:XAT275"/>
    <mergeCell ref="XAU275:XAX275"/>
    <mergeCell ref="XAY275:XBB275"/>
    <mergeCell ref="XBC275:XBF275"/>
    <mergeCell ref="XBG275:XBJ275"/>
    <mergeCell ref="WZW275:WZZ275"/>
    <mergeCell ref="XAA275:XAD275"/>
    <mergeCell ref="XAE275:XAH275"/>
    <mergeCell ref="XAI275:XAL275"/>
    <mergeCell ref="XAM275:XAP275"/>
    <mergeCell ref="WZC275:WZF275"/>
    <mergeCell ref="WZG275:WZJ275"/>
    <mergeCell ref="WZK275:WZN275"/>
    <mergeCell ref="WZO275:WZR275"/>
    <mergeCell ref="WZS275:WZV275"/>
    <mergeCell ref="WYI275:WYL275"/>
    <mergeCell ref="WYM275:WYP275"/>
    <mergeCell ref="WYQ275:WYT275"/>
    <mergeCell ref="WYU275:WYX275"/>
    <mergeCell ref="WYY275:WZB275"/>
    <mergeCell ref="WXO275:WXR275"/>
    <mergeCell ref="WXS275:WXV275"/>
    <mergeCell ref="WXW275:WXZ275"/>
    <mergeCell ref="WYA275:WYD275"/>
    <mergeCell ref="WYE275:WYH275"/>
    <mergeCell ref="WWU275:WWX275"/>
    <mergeCell ref="WWY275:WXB275"/>
    <mergeCell ref="WXC275:WXF275"/>
    <mergeCell ref="WXG275:WXJ275"/>
    <mergeCell ref="FS276:FV276"/>
    <mergeCell ref="FW276:FZ276"/>
    <mergeCell ref="GA276:GD276"/>
    <mergeCell ref="GE276:GH276"/>
    <mergeCell ref="GI276:GL276"/>
    <mergeCell ref="EY276:FB276"/>
    <mergeCell ref="FC276:FF276"/>
    <mergeCell ref="FG276:FJ276"/>
    <mergeCell ref="FK276:FN276"/>
    <mergeCell ref="FO276:FR276"/>
    <mergeCell ref="EE276:EH276"/>
    <mergeCell ref="EI276:EL276"/>
    <mergeCell ref="EM276:EP276"/>
    <mergeCell ref="EQ276:ET276"/>
    <mergeCell ref="EU276:EX276"/>
    <mergeCell ref="DK276:DN276"/>
    <mergeCell ref="DO276:DR276"/>
    <mergeCell ref="DS276:DV276"/>
    <mergeCell ref="DW276:DZ276"/>
    <mergeCell ref="EA276:ED276"/>
    <mergeCell ref="CQ276:CT276"/>
    <mergeCell ref="CU276:CX276"/>
    <mergeCell ref="CY276:DB276"/>
    <mergeCell ref="DC276:DF276"/>
    <mergeCell ref="DG276:DJ276"/>
    <mergeCell ref="BW276:BZ276"/>
    <mergeCell ref="CA276:CD276"/>
    <mergeCell ref="CE276:CH276"/>
    <mergeCell ref="CI276:CL276"/>
    <mergeCell ref="CM276:CP276"/>
    <mergeCell ref="BC276:BF276"/>
    <mergeCell ref="BG276:BJ276"/>
    <mergeCell ref="BK276:BN276"/>
    <mergeCell ref="BO276:BR276"/>
    <mergeCell ref="BS276:BV276"/>
    <mergeCell ref="LC276:LF276"/>
    <mergeCell ref="LG276:LJ276"/>
    <mergeCell ref="LK276:LN276"/>
    <mergeCell ref="LO276:LR276"/>
    <mergeCell ref="LS276:LV276"/>
    <mergeCell ref="KI276:KL276"/>
    <mergeCell ref="KM276:KP276"/>
    <mergeCell ref="KQ276:KT276"/>
    <mergeCell ref="KU276:KX276"/>
    <mergeCell ref="KY276:LB276"/>
    <mergeCell ref="JO276:JR276"/>
    <mergeCell ref="JS276:JV276"/>
    <mergeCell ref="JW276:JZ276"/>
    <mergeCell ref="KA276:KD276"/>
    <mergeCell ref="KE276:KH276"/>
    <mergeCell ref="IU276:IX276"/>
    <mergeCell ref="IY276:JB276"/>
    <mergeCell ref="JC276:JF276"/>
    <mergeCell ref="JG276:JJ276"/>
    <mergeCell ref="JK276:JN276"/>
    <mergeCell ref="IA276:ID276"/>
    <mergeCell ref="IE276:IH276"/>
    <mergeCell ref="II276:IL276"/>
    <mergeCell ref="IM276:IP276"/>
    <mergeCell ref="IQ276:IT276"/>
    <mergeCell ref="HG276:HJ276"/>
    <mergeCell ref="HK276:HN276"/>
    <mergeCell ref="HO276:HR276"/>
    <mergeCell ref="HS276:HV276"/>
    <mergeCell ref="HW276:HZ276"/>
    <mergeCell ref="GM276:GP276"/>
    <mergeCell ref="GQ276:GT276"/>
    <mergeCell ref="GU276:GX276"/>
    <mergeCell ref="GY276:HB276"/>
    <mergeCell ref="HC276:HF276"/>
    <mergeCell ref="QM276:QP276"/>
    <mergeCell ref="QQ276:QT276"/>
    <mergeCell ref="QU276:QX276"/>
    <mergeCell ref="QY276:RB276"/>
    <mergeCell ref="RC276:RF276"/>
    <mergeCell ref="PS276:PV276"/>
    <mergeCell ref="PW276:PZ276"/>
    <mergeCell ref="QA276:QD276"/>
    <mergeCell ref="QE276:QH276"/>
    <mergeCell ref="QI276:QL276"/>
    <mergeCell ref="OY276:PB276"/>
    <mergeCell ref="PC276:PF276"/>
    <mergeCell ref="PG276:PJ276"/>
    <mergeCell ref="PK276:PN276"/>
    <mergeCell ref="PO276:PR276"/>
    <mergeCell ref="OE276:OH276"/>
    <mergeCell ref="OI276:OL276"/>
    <mergeCell ref="OM276:OP276"/>
    <mergeCell ref="OQ276:OT276"/>
    <mergeCell ref="OU276:OX276"/>
    <mergeCell ref="NK276:NN276"/>
    <mergeCell ref="NO276:NR276"/>
    <mergeCell ref="NS276:NV276"/>
    <mergeCell ref="NW276:NZ276"/>
    <mergeCell ref="OA276:OD276"/>
    <mergeCell ref="MQ276:MT276"/>
    <mergeCell ref="MU276:MX276"/>
    <mergeCell ref="MY276:NB276"/>
    <mergeCell ref="NC276:NF276"/>
    <mergeCell ref="NG276:NJ276"/>
    <mergeCell ref="LW276:LZ276"/>
    <mergeCell ref="MA276:MD276"/>
    <mergeCell ref="ME276:MH276"/>
    <mergeCell ref="MI276:ML276"/>
    <mergeCell ref="MM276:MP276"/>
    <mergeCell ref="VW276:VZ276"/>
    <mergeCell ref="WA276:WD276"/>
    <mergeCell ref="WE276:WH276"/>
    <mergeCell ref="WI276:WL276"/>
    <mergeCell ref="WM276:WP276"/>
    <mergeCell ref="VC276:VF276"/>
    <mergeCell ref="VG276:VJ276"/>
    <mergeCell ref="VK276:VN276"/>
    <mergeCell ref="VO276:VR276"/>
    <mergeCell ref="VS276:VV276"/>
    <mergeCell ref="UI276:UL276"/>
    <mergeCell ref="UM276:UP276"/>
    <mergeCell ref="UQ276:UT276"/>
    <mergeCell ref="UU276:UX276"/>
    <mergeCell ref="UY276:VB276"/>
    <mergeCell ref="TO276:TR276"/>
    <mergeCell ref="TS276:TV276"/>
    <mergeCell ref="TW276:TZ276"/>
    <mergeCell ref="UA276:UD276"/>
    <mergeCell ref="UE276:UH276"/>
    <mergeCell ref="SU276:SX276"/>
    <mergeCell ref="SY276:TB276"/>
    <mergeCell ref="TC276:TF276"/>
    <mergeCell ref="TG276:TJ276"/>
    <mergeCell ref="TK276:TN276"/>
    <mergeCell ref="SA276:SD276"/>
    <mergeCell ref="SE276:SH276"/>
    <mergeCell ref="SI276:SL276"/>
    <mergeCell ref="SM276:SP276"/>
    <mergeCell ref="SQ276:ST276"/>
    <mergeCell ref="RG276:RJ276"/>
    <mergeCell ref="RK276:RN276"/>
    <mergeCell ref="RO276:RR276"/>
    <mergeCell ref="RS276:RV276"/>
    <mergeCell ref="RW276:RZ276"/>
    <mergeCell ref="ABG276:ABJ276"/>
    <mergeCell ref="ABK276:ABN276"/>
    <mergeCell ref="ABO276:ABR276"/>
    <mergeCell ref="ABS276:ABV276"/>
    <mergeCell ref="ABW276:ABZ276"/>
    <mergeCell ref="AAM276:AAP276"/>
    <mergeCell ref="AAQ276:AAT276"/>
    <mergeCell ref="AAU276:AAX276"/>
    <mergeCell ref="AAY276:ABB276"/>
    <mergeCell ref="ABC276:ABF276"/>
    <mergeCell ref="ZS276:ZV276"/>
    <mergeCell ref="ZW276:ZZ276"/>
    <mergeCell ref="AAA276:AAD276"/>
    <mergeCell ref="AAE276:AAH276"/>
    <mergeCell ref="AAI276:AAL276"/>
    <mergeCell ref="YY276:ZB276"/>
    <mergeCell ref="ZC276:ZF276"/>
    <mergeCell ref="ZG276:ZJ276"/>
    <mergeCell ref="ZK276:ZN276"/>
    <mergeCell ref="ZO276:ZR276"/>
    <mergeCell ref="YE276:YH276"/>
    <mergeCell ref="YI276:YL276"/>
    <mergeCell ref="YM276:YP276"/>
    <mergeCell ref="YQ276:YT276"/>
    <mergeCell ref="YU276:YX276"/>
    <mergeCell ref="XK276:XN276"/>
    <mergeCell ref="XO276:XR276"/>
    <mergeCell ref="XS276:XV276"/>
    <mergeCell ref="XW276:XZ276"/>
    <mergeCell ref="YA276:YD276"/>
    <mergeCell ref="WQ276:WT276"/>
    <mergeCell ref="WU276:WX276"/>
    <mergeCell ref="WY276:XB276"/>
    <mergeCell ref="XC276:XF276"/>
    <mergeCell ref="XG276:XJ276"/>
    <mergeCell ref="AGQ276:AGT276"/>
    <mergeCell ref="AGU276:AGX276"/>
    <mergeCell ref="AGY276:AHB276"/>
    <mergeCell ref="AHC276:AHF276"/>
    <mergeCell ref="AHG276:AHJ276"/>
    <mergeCell ref="AFW276:AFZ276"/>
    <mergeCell ref="AGA276:AGD276"/>
    <mergeCell ref="AGE276:AGH276"/>
    <mergeCell ref="AGI276:AGL276"/>
    <mergeCell ref="AGM276:AGP276"/>
    <mergeCell ref="AFC276:AFF276"/>
    <mergeCell ref="AFG276:AFJ276"/>
    <mergeCell ref="AFK276:AFN276"/>
    <mergeCell ref="AFO276:AFR276"/>
    <mergeCell ref="AFS276:AFV276"/>
    <mergeCell ref="AEI276:AEL276"/>
    <mergeCell ref="AEM276:AEP276"/>
    <mergeCell ref="AEQ276:AET276"/>
    <mergeCell ref="AEU276:AEX276"/>
    <mergeCell ref="AEY276:AFB276"/>
    <mergeCell ref="ADO276:ADR276"/>
    <mergeCell ref="ADS276:ADV276"/>
    <mergeCell ref="ADW276:ADZ276"/>
    <mergeCell ref="AEA276:AED276"/>
    <mergeCell ref="AEE276:AEH276"/>
    <mergeCell ref="ACU276:ACX276"/>
    <mergeCell ref="ACY276:ADB276"/>
    <mergeCell ref="ADC276:ADF276"/>
    <mergeCell ref="ADG276:ADJ276"/>
    <mergeCell ref="ADK276:ADN276"/>
    <mergeCell ref="ACA276:ACD276"/>
    <mergeCell ref="ACE276:ACH276"/>
    <mergeCell ref="ACI276:ACL276"/>
    <mergeCell ref="ACM276:ACP276"/>
    <mergeCell ref="ACQ276:ACT276"/>
    <mergeCell ref="AMA276:AMD276"/>
    <mergeCell ref="AME276:AMH276"/>
    <mergeCell ref="AMI276:AML276"/>
    <mergeCell ref="AMM276:AMP276"/>
    <mergeCell ref="AMQ276:AMT276"/>
    <mergeCell ref="ALG276:ALJ276"/>
    <mergeCell ref="ALK276:ALN276"/>
    <mergeCell ref="ALO276:ALR276"/>
    <mergeCell ref="ALS276:ALV276"/>
    <mergeCell ref="ALW276:ALZ276"/>
    <mergeCell ref="AKM276:AKP276"/>
    <mergeCell ref="AKQ276:AKT276"/>
    <mergeCell ref="AKU276:AKX276"/>
    <mergeCell ref="AKY276:ALB276"/>
    <mergeCell ref="ALC276:ALF276"/>
    <mergeCell ref="AJS276:AJV276"/>
    <mergeCell ref="AJW276:AJZ276"/>
    <mergeCell ref="AKA276:AKD276"/>
    <mergeCell ref="AKE276:AKH276"/>
    <mergeCell ref="AKI276:AKL276"/>
    <mergeCell ref="AIY276:AJB276"/>
    <mergeCell ref="AJC276:AJF276"/>
    <mergeCell ref="AJG276:AJJ276"/>
    <mergeCell ref="AJK276:AJN276"/>
    <mergeCell ref="AJO276:AJR276"/>
    <mergeCell ref="AIE276:AIH276"/>
    <mergeCell ref="AII276:AIL276"/>
    <mergeCell ref="AIM276:AIP276"/>
    <mergeCell ref="AIQ276:AIT276"/>
    <mergeCell ref="AIU276:AIX276"/>
    <mergeCell ref="AHK276:AHN276"/>
    <mergeCell ref="AHO276:AHR276"/>
    <mergeCell ref="AHS276:AHV276"/>
    <mergeCell ref="AHW276:AHZ276"/>
    <mergeCell ref="AIA276:AID276"/>
    <mergeCell ref="ARK276:ARN276"/>
    <mergeCell ref="ARO276:ARR276"/>
    <mergeCell ref="ARS276:ARV276"/>
    <mergeCell ref="ARW276:ARZ276"/>
    <mergeCell ref="ASA276:ASD276"/>
    <mergeCell ref="AQQ276:AQT276"/>
    <mergeCell ref="AQU276:AQX276"/>
    <mergeCell ref="AQY276:ARB276"/>
    <mergeCell ref="ARC276:ARF276"/>
    <mergeCell ref="ARG276:ARJ276"/>
    <mergeCell ref="APW276:APZ276"/>
    <mergeCell ref="AQA276:AQD276"/>
    <mergeCell ref="AQE276:AQH276"/>
    <mergeCell ref="AQI276:AQL276"/>
    <mergeCell ref="AQM276:AQP276"/>
    <mergeCell ref="APC276:APF276"/>
    <mergeCell ref="APG276:APJ276"/>
    <mergeCell ref="APK276:APN276"/>
    <mergeCell ref="APO276:APR276"/>
    <mergeCell ref="APS276:APV276"/>
    <mergeCell ref="AOI276:AOL276"/>
    <mergeCell ref="AOM276:AOP276"/>
    <mergeCell ref="AOQ276:AOT276"/>
    <mergeCell ref="AOU276:AOX276"/>
    <mergeCell ref="AOY276:APB276"/>
    <mergeCell ref="ANO276:ANR276"/>
    <mergeCell ref="ANS276:ANV276"/>
    <mergeCell ref="ANW276:ANZ276"/>
    <mergeCell ref="AOA276:AOD276"/>
    <mergeCell ref="AOE276:AOH276"/>
    <mergeCell ref="AMU276:AMX276"/>
    <mergeCell ref="AMY276:ANB276"/>
    <mergeCell ref="ANC276:ANF276"/>
    <mergeCell ref="ANG276:ANJ276"/>
    <mergeCell ref="ANK276:ANN276"/>
    <mergeCell ref="AWU276:AWX276"/>
    <mergeCell ref="AWY276:AXB276"/>
    <mergeCell ref="AXC276:AXF276"/>
    <mergeCell ref="AXG276:AXJ276"/>
    <mergeCell ref="AXK276:AXN276"/>
    <mergeCell ref="AWA276:AWD276"/>
    <mergeCell ref="AWE276:AWH276"/>
    <mergeCell ref="AWI276:AWL276"/>
    <mergeCell ref="AWM276:AWP276"/>
    <mergeCell ref="AWQ276:AWT276"/>
    <mergeCell ref="AVG276:AVJ276"/>
    <mergeCell ref="AVK276:AVN276"/>
    <mergeCell ref="AVO276:AVR276"/>
    <mergeCell ref="AVS276:AVV276"/>
    <mergeCell ref="AVW276:AVZ276"/>
    <mergeCell ref="AUM276:AUP276"/>
    <mergeCell ref="AUQ276:AUT276"/>
    <mergeCell ref="AUU276:AUX276"/>
    <mergeCell ref="AUY276:AVB276"/>
    <mergeCell ref="AVC276:AVF276"/>
    <mergeCell ref="ATS276:ATV276"/>
    <mergeCell ref="ATW276:ATZ276"/>
    <mergeCell ref="AUA276:AUD276"/>
    <mergeCell ref="AUE276:AUH276"/>
    <mergeCell ref="AUI276:AUL276"/>
    <mergeCell ref="ASY276:ATB276"/>
    <mergeCell ref="ATC276:ATF276"/>
    <mergeCell ref="ATG276:ATJ276"/>
    <mergeCell ref="ATK276:ATN276"/>
    <mergeCell ref="ATO276:ATR276"/>
    <mergeCell ref="ASE276:ASH276"/>
    <mergeCell ref="ASI276:ASL276"/>
    <mergeCell ref="ASM276:ASP276"/>
    <mergeCell ref="ASQ276:AST276"/>
    <mergeCell ref="ASU276:ASX276"/>
    <mergeCell ref="BCE276:BCH276"/>
    <mergeCell ref="BCI276:BCL276"/>
    <mergeCell ref="BCM276:BCP276"/>
    <mergeCell ref="BCQ276:BCT276"/>
    <mergeCell ref="BCU276:BCX276"/>
    <mergeCell ref="BBK276:BBN276"/>
    <mergeCell ref="BBO276:BBR276"/>
    <mergeCell ref="BBS276:BBV276"/>
    <mergeCell ref="BBW276:BBZ276"/>
    <mergeCell ref="BCA276:BCD276"/>
    <mergeCell ref="BAQ276:BAT276"/>
    <mergeCell ref="BAU276:BAX276"/>
    <mergeCell ref="BAY276:BBB276"/>
    <mergeCell ref="BBC276:BBF276"/>
    <mergeCell ref="BBG276:BBJ276"/>
    <mergeCell ref="AZW276:AZZ276"/>
    <mergeCell ref="BAA276:BAD276"/>
    <mergeCell ref="BAE276:BAH276"/>
    <mergeCell ref="BAI276:BAL276"/>
    <mergeCell ref="BAM276:BAP276"/>
    <mergeCell ref="AZC276:AZF276"/>
    <mergeCell ref="AZG276:AZJ276"/>
    <mergeCell ref="AZK276:AZN276"/>
    <mergeCell ref="AZO276:AZR276"/>
    <mergeCell ref="AZS276:AZV276"/>
    <mergeCell ref="AYI276:AYL276"/>
    <mergeCell ref="AYM276:AYP276"/>
    <mergeCell ref="AYQ276:AYT276"/>
    <mergeCell ref="AYU276:AYX276"/>
    <mergeCell ref="AYY276:AZB276"/>
    <mergeCell ref="AXO276:AXR276"/>
    <mergeCell ref="AXS276:AXV276"/>
    <mergeCell ref="AXW276:AXZ276"/>
    <mergeCell ref="AYA276:AYD276"/>
    <mergeCell ref="AYE276:AYH276"/>
    <mergeCell ref="BHO276:BHR276"/>
    <mergeCell ref="BHS276:BHV276"/>
    <mergeCell ref="BHW276:BHZ276"/>
    <mergeCell ref="BIA276:BID276"/>
    <mergeCell ref="BIE276:BIH276"/>
    <mergeCell ref="BGU276:BGX276"/>
    <mergeCell ref="BGY276:BHB276"/>
    <mergeCell ref="BHC276:BHF276"/>
    <mergeCell ref="BHG276:BHJ276"/>
    <mergeCell ref="BHK276:BHN276"/>
    <mergeCell ref="BGA276:BGD276"/>
    <mergeCell ref="BGE276:BGH276"/>
    <mergeCell ref="BGI276:BGL276"/>
    <mergeCell ref="BGM276:BGP276"/>
    <mergeCell ref="BGQ276:BGT276"/>
    <mergeCell ref="BFG276:BFJ276"/>
    <mergeCell ref="BFK276:BFN276"/>
    <mergeCell ref="BFO276:BFR276"/>
    <mergeCell ref="BFS276:BFV276"/>
    <mergeCell ref="BFW276:BFZ276"/>
    <mergeCell ref="BEM276:BEP276"/>
    <mergeCell ref="BEQ276:BET276"/>
    <mergeCell ref="BEU276:BEX276"/>
    <mergeCell ref="BEY276:BFB276"/>
    <mergeCell ref="BFC276:BFF276"/>
    <mergeCell ref="BDS276:BDV276"/>
    <mergeCell ref="BDW276:BDZ276"/>
    <mergeCell ref="BEA276:BED276"/>
    <mergeCell ref="BEE276:BEH276"/>
    <mergeCell ref="BEI276:BEL276"/>
    <mergeCell ref="BCY276:BDB276"/>
    <mergeCell ref="BDC276:BDF276"/>
    <mergeCell ref="BDG276:BDJ276"/>
    <mergeCell ref="BDK276:BDN276"/>
    <mergeCell ref="BDO276:BDR276"/>
    <mergeCell ref="BMY276:BNB276"/>
    <mergeCell ref="BNC276:BNF276"/>
    <mergeCell ref="BNG276:BNJ276"/>
    <mergeCell ref="BNK276:BNN276"/>
    <mergeCell ref="BNO276:BNR276"/>
    <mergeCell ref="BME276:BMH276"/>
    <mergeCell ref="BMI276:BML276"/>
    <mergeCell ref="BMM276:BMP276"/>
    <mergeCell ref="BMQ276:BMT276"/>
    <mergeCell ref="BMU276:BMX276"/>
    <mergeCell ref="BLK276:BLN276"/>
    <mergeCell ref="BLO276:BLR276"/>
    <mergeCell ref="BLS276:BLV276"/>
    <mergeCell ref="BLW276:BLZ276"/>
    <mergeCell ref="BMA276:BMD276"/>
    <mergeCell ref="BKQ276:BKT276"/>
    <mergeCell ref="BKU276:BKX276"/>
    <mergeCell ref="BKY276:BLB276"/>
    <mergeCell ref="BLC276:BLF276"/>
    <mergeCell ref="BLG276:BLJ276"/>
    <mergeCell ref="BJW276:BJZ276"/>
    <mergeCell ref="BKA276:BKD276"/>
    <mergeCell ref="BKE276:BKH276"/>
    <mergeCell ref="BKI276:BKL276"/>
    <mergeCell ref="BKM276:BKP276"/>
    <mergeCell ref="BJC276:BJF276"/>
    <mergeCell ref="BJG276:BJJ276"/>
    <mergeCell ref="BJK276:BJN276"/>
    <mergeCell ref="BJO276:BJR276"/>
    <mergeCell ref="BJS276:BJV276"/>
    <mergeCell ref="BII276:BIL276"/>
    <mergeCell ref="BIM276:BIP276"/>
    <mergeCell ref="BIQ276:BIT276"/>
    <mergeCell ref="BIU276:BIX276"/>
    <mergeCell ref="BIY276:BJB276"/>
    <mergeCell ref="BSI276:BSL276"/>
    <mergeCell ref="BSM276:BSP276"/>
    <mergeCell ref="BSQ276:BST276"/>
    <mergeCell ref="BSU276:BSX276"/>
    <mergeCell ref="BSY276:BTB276"/>
    <mergeCell ref="BRO276:BRR276"/>
    <mergeCell ref="BRS276:BRV276"/>
    <mergeCell ref="BRW276:BRZ276"/>
    <mergeCell ref="BSA276:BSD276"/>
    <mergeCell ref="BSE276:BSH276"/>
    <mergeCell ref="BQU276:BQX276"/>
    <mergeCell ref="BQY276:BRB276"/>
    <mergeCell ref="BRC276:BRF276"/>
    <mergeCell ref="BRG276:BRJ276"/>
    <mergeCell ref="BRK276:BRN276"/>
    <mergeCell ref="BQA276:BQD276"/>
    <mergeCell ref="BQE276:BQH276"/>
    <mergeCell ref="BQI276:BQL276"/>
    <mergeCell ref="BQM276:BQP276"/>
    <mergeCell ref="BQQ276:BQT276"/>
    <mergeCell ref="BPG276:BPJ276"/>
    <mergeCell ref="BPK276:BPN276"/>
    <mergeCell ref="BPO276:BPR276"/>
    <mergeCell ref="BPS276:BPV276"/>
    <mergeCell ref="BPW276:BPZ276"/>
    <mergeCell ref="BOM276:BOP276"/>
    <mergeCell ref="BOQ276:BOT276"/>
    <mergeCell ref="BOU276:BOX276"/>
    <mergeCell ref="BOY276:BPB276"/>
    <mergeCell ref="BPC276:BPF276"/>
    <mergeCell ref="BNS276:BNV276"/>
    <mergeCell ref="BNW276:BNZ276"/>
    <mergeCell ref="BOA276:BOD276"/>
    <mergeCell ref="BOE276:BOH276"/>
    <mergeCell ref="BOI276:BOL276"/>
    <mergeCell ref="BXS276:BXV276"/>
    <mergeCell ref="BXW276:BXZ276"/>
    <mergeCell ref="BYA276:BYD276"/>
    <mergeCell ref="BYE276:BYH276"/>
    <mergeCell ref="BYI276:BYL276"/>
    <mergeCell ref="BWY276:BXB276"/>
    <mergeCell ref="BXC276:BXF276"/>
    <mergeCell ref="BXG276:BXJ276"/>
    <mergeCell ref="BXK276:BXN276"/>
    <mergeCell ref="BXO276:BXR276"/>
    <mergeCell ref="BWE276:BWH276"/>
    <mergeCell ref="BWI276:BWL276"/>
    <mergeCell ref="BWM276:BWP276"/>
    <mergeCell ref="BWQ276:BWT276"/>
    <mergeCell ref="BWU276:BWX276"/>
    <mergeCell ref="BVK276:BVN276"/>
    <mergeCell ref="BVO276:BVR276"/>
    <mergeCell ref="BVS276:BVV276"/>
    <mergeCell ref="BVW276:BVZ276"/>
    <mergeCell ref="BWA276:BWD276"/>
    <mergeCell ref="BUQ276:BUT276"/>
    <mergeCell ref="BUU276:BUX276"/>
    <mergeCell ref="BUY276:BVB276"/>
    <mergeCell ref="BVC276:BVF276"/>
    <mergeCell ref="BVG276:BVJ276"/>
    <mergeCell ref="BTW276:BTZ276"/>
    <mergeCell ref="BUA276:BUD276"/>
    <mergeCell ref="BUE276:BUH276"/>
    <mergeCell ref="BUI276:BUL276"/>
    <mergeCell ref="BUM276:BUP276"/>
    <mergeCell ref="BTC276:BTF276"/>
    <mergeCell ref="BTG276:BTJ276"/>
    <mergeCell ref="BTK276:BTN276"/>
    <mergeCell ref="BTO276:BTR276"/>
    <mergeCell ref="BTS276:BTV276"/>
    <mergeCell ref="CDC276:CDF276"/>
    <mergeCell ref="CDG276:CDJ276"/>
    <mergeCell ref="CDK276:CDN276"/>
    <mergeCell ref="CDO276:CDR276"/>
    <mergeCell ref="CDS276:CDV276"/>
    <mergeCell ref="CCI276:CCL276"/>
    <mergeCell ref="CCM276:CCP276"/>
    <mergeCell ref="CCQ276:CCT276"/>
    <mergeCell ref="CCU276:CCX276"/>
    <mergeCell ref="CCY276:CDB276"/>
    <mergeCell ref="CBO276:CBR276"/>
    <mergeCell ref="CBS276:CBV276"/>
    <mergeCell ref="CBW276:CBZ276"/>
    <mergeCell ref="CCA276:CCD276"/>
    <mergeCell ref="CCE276:CCH276"/>
    <mergeCell ref="CAU276:CAX276"/>
    <mergeCell ref="CAY276:CBB276"/>
    <mergeCell ref="CBC276:CBF276"/>
    <mergeCell ref="CBG276:CBJ276"/>
    <mergeCell ref="CBK276:CBN276"/>
    <mergeCell ref="CAA276:CAD276"/>
    <mergeCell ref="CAE276:CAH276"/>
    <mergeCell ref="CAI276:CAL276"/>
    <mergeCell ref="CAM276:CAP276"/>
    <mergeCell ref="CAQ276:CAT276"/>
    <mergeCell ref="BZG276:BZJ276"/>
    <mergeCell ref="BZK276:BZN276"/>
    <mergeCell ref="BZO276:BZR276"/>
    <mergeCell ref="BZS276:BZV276"/>
    <mergeCell ref="BZW276:BZZ276"/>
    <mergeCell ref="BYM276:BYP276"/>
    <mergeCell ref="BYQ276:BYT276"/>
    <mergeCell ref="BYU276:BYX276"/>
    <mergeCell ref="BYY276:BZB276"/>
    <mergeCell ref="BZC276:BZF276"/>
    <mergeCell ref="CIM276:CIP276"/>
    <mergeCell ref="CIQ276:CIT276"/>
    <mergeCell ref="CIU276:CIX276"/>
    <mergeCell ref="CIY276:CJB276"/>
    <mergeCell ref="CJC276:CJF276"/>
    <mergeCell ref="CHS276:CHV276"/>
    <mergeCell ref="CHW276:CHZ276"/>
    <mergeCell ref="CIA276:CID276"/>
    <mergeCell ref="CIE276:CIH276"/>
    <mergeCell ref="CII276:CIL276"/>
    <mergeCell ref="CGY276:CHB276"/>
    <mergeCell ref="CHC276:CHF276"/>
    <mergeCell ref="CHG276:CHJ276"/>
    <mergeCell ref="CHK276:CHN276"/>
    <mergeCell ref="CHO276:CHR276"/>
    <mergeCell ref="CGE276:CGH276"/>
    <mergeCell ref="CGI276:CGL276"/>
    <mergeCell ref="CGM276:CGP276"/>
    <mergeCell ref="CGQ276:CGT276"/>
    <mergeCell ref="CGU276:CGX276"/>
    <mergeCell ref="CFK276:CFN276"/>
    <mergeCell ref="CFO276:CFR276"/>
    <mergeCell ref="CFS276:CFV276"/>
    <mergeCell ref="CFW276:CFZ276"/>
    <mergeCell ref="CGA276:CGD276"/>
    <mergeCell ref="CEQ276:CET276"/>
    <mergeCell ref="CEU276:CEX276"/>
    <mergeCell ref="CEY276:CFB276"/>
    <mergeCell ref="CFC276:CFF276"/>
    <mergeCell ref="CFG276:CFJ276"/>
    <mergeCell ref="CDW276:CDZ276"/>
    <mergeCell ref="CEA276:CED276"/>
    <mergeCell ref="CEE276:CEH276"/>
    <mergeCell ref="CEI276:CEL276"/>
    <mergeCell ref="CEM276:CEP276"/>
    <mergeCell ref="CNW276:CNZ276"/>
    <mergeCell ref="COA276:COD276"/>
    <mergeCell ref="COE276:COH276"/>
    <mergeCell ref="COI276:COL276"/>
    <mergeCell ref="COM276:COP276"/>
    <mergeCell ref="CNC276:CNF276"/>
    <mergeCell ref="CNG276:CNJ276"/>
    <mergeCell ref="CNK276:CNN276"/>
    <mergeCell ref="CNO276:CNR276"/>
    <mergeCell ref="CNS276:CNV276"/>
    <mergeCell ref="CMI276:CML276"/>
    <mergeCell ref="CMM276:CMP276"/>
    <mergeCell ref="CMQ276:CMT276"/>
    <mergeCell ref="CMU276:CMX276"/>
    <mergeCell ref="CMY276:CNB276"/>
    <mergeCell ref="CLO276:CLR276"/>
    <mergeCell ref="CLS276:CLV276"/>
    <mergeCell ref="CLW276:CLZ276"/>
    <mergeCell ref="CMA276:CMD276"/>
    <mergeCell ref="CME276:CMH276"/>
    <mergeCell ref="CKU276:CKX276"/>
    <mergeCell ref="CKY276:CLB276"/>
    <mergeCell ref="CLC276:CLF276"/>
    <mergeCell ref="CLG276:CLJ276"/>
    <mergeCell ref="CLK276:CLN276"/>
    <mergeCell ref="CKA276:CKD276"/>
    <mergeCell ref="CKE276:CKH276"/>
    <mergeCell ref="CKI276:CKL276"/>
    <mergeCell ref="CKM276:CKP276"/>
    <mergeCell ref="CKQ276:CKT276"/>
    <mergeCell ref="CJG276:CJJ276"/>
    <mergeCell ref="CJK276:CJN276"/>
    <mergeCell ref="CJO276:CJR276"/>
    <mergeCell ref="CJS276:CJV276"/>
    <mergeCell ref="CJW276:CJZ276"/>
    <mergeCell ref="CTG276:CTJ276"/>
    <mergeCell ref="CTK276:CTN276"/>
    <mergeCell ref="CTO276:CTR276"/>
    <mergeCell ref="CTS276:CTV276"/>
    <mergeCell ref="CTW276:CTZ276"/>
    <mergeCell ref="CSM276:CSP276"/>
    <mergeCell ref="CSQ276:CST276"/>
    <mergeCell ref="CSU276:CSX276"/>
    <mergeCell ref="CSY276:CTB276"/>
    <mergeCell ref="CTC276:CTF276"/>
    <mergeCell ref="CRS276:CRV276"/>
    <mergeCell ref="CRW276:CRZ276"/>
    <mergeCell ref="CSA276:CSD276"/>
    <mergeCell ref="CSE276:CSH276"/>
    <mergeCell ref="CSI276:CSL276"/>
    <mergeCell ref="CQY276:CRB276"/>
    <mergeCell ref="CRC276:CRF276"/>
    <mergeCell ref="CRG276:CRJ276"/>
    <mergeCell ref="CRK276:CRN276"/>
    <mergeCell ref="CRO276:CRR276"/>
    <mergeCell ref="CQE276:CQH276"/>
    <mergeCell ref="CQI276:CQL276"/>
    <mergeCell ref="CQM276:CQP276"/>
    <mergeCell ref="CQQ276:CQT276"/>
    <mergeCell ref="CQU276:CQX276"/>
    <mergeCell ref="CPK276:CPN276"/>
    <mergeCell ref="CPO276:CPR276"/>
    <mergeCell ref="CPS276:CPV276"/>
    <mergeCell ref="CPW276:CPZ276"/>
    <mergeCell ref="CQA276:CQD276"/>
    <mergeCell ref="COQ276:COT276"/>
    <mergeCell ref="COU276:COX276"/>
    <mergeCell ref="COY276:CPB276"/>
    <mergeCell ref="CPC276:CPF276"/>
    <mergeCell ref="CPG276:CPJ276"/>
    <mergeCell ref="CYQ276:CYT276"/>
    <mergeCell ref="CYU276:CYX276"/>
    <mergeCell ref="CYY276:CZB276"/>
    <mergeCell ref="CZC276:CZF276"/>
    <mergeCell ref="CZG276:CZJ276"/>
    <mergeCell ref="CXW276:CXZ276"/>
    <mergeCell ref="CYA276:CYD276"/>
    <mergeCell ref="CYE276:CYH276"/>
    <mergeCell ref="CYI276:CYL276"/>
    <mergeCell ref="CYM276:CYP276"/>
    <mergeCell ref="CXC276:CXF276"/>
    <mergeCell ref="CXG276:CXJ276"/>
    <mergeCell ref="CXK276:CXN276"/>
    <mergeCell ref="CXO276:CXR276"/>
    <mergeCell ref="CXS276:CXV276"/>
    <mergeCell ref="CWI276:CWL276"/>
    <mergeCell ref="CWM276:CWP276"/>
    <mergeCell ref="CWQ276:CWT276"/>
    <mergeCell ref="CWU276:CWX276"/>
    <mergeCell ref="CWY276:CXB276"/>
    <mergeCell ref="CVO276:CVR276"/>
    <mergeCell ref="CVS276:CVV276"/>
    <mergeCell ref="CVW276:CVZ276"/>
    <mergeCell ref="CWA276:CWD276"/>
    <mergeCell ref="CWE276:CWH276"/>
    <mergeCell ref="CUU276:CUX276"/>
    <mergeCell ref="CUY276:CVB276"/>
    <mergeCell ref="CVC276:CVF276"/>
    <mergeCell ref="CVG276:CVJ276"/>
    <mergeCell ref="CVK276:CVN276"/>
    <mergeCell ref="CUA276:CUD276"/>
    <mergeCell ref="CUE276:CUH276"/>
    <mergeCell ref="CUI276:CUL276"/>
    <mergeCell ref="CUM276:CUP276"/>
    <mergeCell ref="CUQ276:CUT276"/>
    <mergeCell ref="DEA276:DED276"/>
    <mergeCell ref="DEE276:DEH276"/>
    <mergeCell ref="DEI276:DEL276"/>
    <mergeCell ref="DEM276:DEP276"/>
    <mergeCell ref="DEQ276:DET276"/>
    <mergeCell ref="DDG276:DDJ276"/>
    <mergeCell ref="DDK276:DDN276"/>
    <mergeCell ref="DDO276:DDR276"/>
    <mergeCell ref="DDS276:DDV276"/>
    <mergeCell ref="DDW276:DDZ276"/>
    <mergeCell ref="DCM276:DCP276"/>
    <mergeCell ref="DCQ276:DCT276"/>
    <mergeCell ref="DCU276:DCX276"/>
    <mergeCell ref="DCY276:DDB276"/>
    <mergeCell ref="DDC276:DDF276"/>
    <mergeCell ref="DBS276:DBV276"/>
    <mergeCell ref="DBW276:DBZ276"/>
    <mergeCell ref="DCA276:DCD276"/>
    <mergeCell ref="DCE276:DCH276"/>
    <mergeCell ref="DCI276:DCL276"/>
    <mergeCell ref="DAY276:DBB276"/>
    <mergeCell ref="DBC276:DBF276"/>
    <mergeCell ref="DBG276:DBJ276"/>
    <mergeCell ref="DBK276:DBN276"/>
    <mergeCell ref="DBO276:DBR276"/>
    <mergeCell ref="DAE276:DAH276"/>
    <mergeCell ref="DAI276:DAL276"/>
    <mergeCell ref="DAM276:DAP276"/>
    <mergeCell ref="DAQ276:DAT276"/>
    <mergeCell ref="DAU276:DAX276"/>
    <mergeCell ref="CZK276:CZN276"/>
    <mergeCell ref="CZO276:CZR276"/>
    <mergeCell ref="CZS276:CZV276"/>
    <mergeCell ref="CZW276:CZZ276"/>
    <mergeCell ref="DAA276:DAD276"/>
    <mergeCell ref="DJK276:DJN276"/>
    <mergeCell ref="DJO276:DJR276"/>
    <mergeCell ref="DJS276:DJV276"/>
    <mergeCell ref="DJW276:DJZ276"/>
    <mergeCell ref="DKA276:DKD276"/>
    <mergeCell ref="DIQ276:DIT276"/>
    <mergeCell ref="DIU276:DIX276"/>
    <mergeCell ref="DIY276:DJB276"/>
    <mergeCell ref="DJC276:DJF276"/>
    <mergeCell ref="DJG276:DJJ276"/>
    <mergeCell ref="DHW276:DHZ276"/>
    <mergeCell ref="DIA276:DID276"/>
    <mergeCell ref="DIE276:DIH276"/>
    <mergeCell ref="DII276:DIL276"/>
    <mergeCell ref="DIM276:DIP276"/>
    <mergeCell ref="DHC276:DHF276"/>
    <mergeCell ref="DHG276:DHJ276"/>
    <mergeCell ref="DHK276:DHN276"/>
    <mergeCell ref="DHO276:DHR276"/>
    <mergeCell ref="DHS276:DHV276"/>
    <mergeCell ref="DGI276:DGL276"/>
    <mergeCell ref="DGM276:DGP276"/>
    <mergeCell ref="DGQ276:DGT276"/>
    <mergeCell ref="DGU276:DGX276"/>
    <mergeCell ref="DGY276:DHB276"/>
    <mergeCell ref="DFO276:DFR276"/>
    <mergeCell ref="DFS276:DFV276"/>
    <mergeCell ref="DFW276:DFZ276"/>
    <mergeCell ref="DGA276:DGD276"/>
    <mergeCell ref="DGE276:DGH276"/>
    <mergeCell ref="DEU276:DEX276"/>
    <mergeCell ref="DEY276:DFB276"/>
    <mergeCell ref="DFC276:DFF276"/>
    <mergeCell ref="DFG276:DFJ276"/>
    <mergeCell ref="DFK276:DFN276"/>
    <mergeCell ref="DOU276:DOX276"/>
    <mergeCell ref="DOY276:DPB276"/>
    <mergeCell ref="DPC276:DPF276"/>
    <mergeCell ref="DPG276:DPJ276"/>
    <mergeCell ref="DPK276:DPN276"/>
    <mergeCell ref="DOA276:DOD276"/>
    <mergeCell ref="DOE276:DOH276"/>
    <mergeCell ref="DOI276:DOL276"/>
    <mergeCell ref="DOM276:DOP276"/>
    <mergeCell ref="DOQ276:DOT276"/>
    <mergeCell ref="DNG276:DNJ276"/>
    <mergeCell ref="DNK276:DNN276"/>
    <mergeCell ref="DNO276:DNR276"/>
    <mergeCell ref="DNS276:DNV276"/>
    <mergeCell ref="DNW276:DNZ276"/>
    <mergeCell ref="DMM276:DMP276"/>
    <mergeCell ref="DMQ276:DMT276"/>
    <mergeCell ref="DMU276:DMX276"/>
    <mergeCell ref="DMY276:DNB276"/>
    <mergeCell ref="DNC276:DNF276"/>
    <mergeCell ref="DLS276:DLV276"/>
    <mergeCell ref="DLW276:DLZ276"/>
    <mergeCell ref="DMA276:DMD276"/>
    <mergeCell ref="DME276:DMH276"/>
    <mergeCell ref="DMI276:DML276"/>
    <mergeCell ref="DKY276:DLB276"/>
    <mergeCell ref="DLC276:DLF276"/>
    <mergeCell ref="DLG276:DLJ276"/>
    <mergeCell ref="DLK276:DLN276"/>
    <mergeCell ref="DLO276:DLR276"/>
    <mergeCell ref="DKE276:DKH276"/>
    <mergeCell ref="DKI276:DKL276"/>
    <mergeCell ref="DKM276:DKP276"/>
    <mergeCell ref="DKQ276:DKT276"/>
    <mergeCell ref="DKU276:DKX276"/>
    <mergeCell ref="DUE276:DUH276"/>
    <mergeCell ref="DUI276:DUL276"/>
    <mergeCell ref="DUM276:DUP276"/>
    <mergeCell ref="DUQ276:DUT276"/>
    <mergeCell ref="DUU276:DUX276"/>
    <mergeCell ref="DTK276:DTN276"/>
    <mergeCell ref="DTO276:DTR276"/>
    <mergeCell ref="DTS276:DTV276"/>
    <mergeCell ref="DTW276:DTZ276"/>
    <mergeCell ref="DUA276:DUD276"/>
    <mergeCell ref="DSQ276:DST276"/>
    <mergeCell ref="DSU276:DSX276"/>
    <mergeCell ref="DSY276:DTB276"/>
    <mergeCell ref="DTC276:DTF276"/>
    <mergeCell ref="DTG276:DTJ276"/>
    <mergeCell ref="DRW276:DRZ276"/>
    <mergeCell ref="DSA276:DSD276"/>
    <mergeCell ref="DSE276:DSH276"/>
    <mergeCell ref="DSI276:DSL276"/>
    <mergeCell ref="DSM276:DSP276"/>
    <mergeCell ref="DRC276:DRF276"/>
    <mergeCell ref="DRG276:DRJ276"/>
    <mergeCell ref="DRK276:DRN276"/>
    <mergeCell ref="DRO276:DRR276"/>
    <mergeCell ref="DRS276:DRV276"/>
    <mergeCell ref="DQI276:DQL276"/>
    <mergeCell ref="DQM276:DQP276"/>
    <mergeCell ref="DQQ276:DQT276"/>
    <mergeCell ref="DQU276:DQX276"/>
    <mergeCell ref="DQY276:DRB276"/>
    <mergeCell ref="DPO276:DPR276"/>
    <mergeCell ref="DPS276:DPV276"/>
    <mergeCell ref="DPW276:DPZ276"/>
    <mergeCell ref="DQA276:DQD276"/>
    <mergeCell ref="DQE276:DQH276"/>
    <mergeCell ref="DZO276:DZR276"/>
    <mergeCell ref="DZS276:DZV276"/>
    <mergeCell ref="DZW276:DZZ276"/>
    <mergeCell ref="EAA276:EAD276"/>
    <mergeCell ref="EAE276:EAH276"/>
    <mergeCell ref="DYU276:DYX276"/>
    <mergeCell ref="DYY276:DZB276"/>
    <mergeCell ref="DZC276:DZF276"/>
    <mergeCell ref="DZG276:DZJ276"/>
    <mergeCell ref="DZK276:DZN276"/>
    <mergeCell ref="DYA276:DYD276"/>
    <mergeCell ref="DYE276:DYH276"/>
    <mergeCell ref="DYI276:DYL276"/>
    <mergeCell ref="DYM276:DYP276"/>
    <mergeCell ref="DYQ276:DYT276"/>
    <mergeCell ref="DXG276:DXJ276"/>
    <mergeCell ref="DXK276:DXN276"/>
    <mergeCell ref="DXO276:DXR276"/>
    <mergeCell ref="DXS276:DXV276"/>
    <mergeCell ref="DXW276:DXZ276"/>
    <mergeCell ref="DWM276:DWP276"/>
    <mergeCell ref="DWQ276:DWT276"/>
    <mergeCell ref="DWU276:DWX276"/>
    <mergeCell ref="DWY276:DXB276"/>
    <mergeCell ref="DXC276:DXF276"/>
    <mergeCell ref="DVS276:DVV276"/>
    <mergeCell ref="DVW276:DVZ276"/>
    <mergeCell ref="DWA276:DWD276"/>
    <mergeCell ref="DWE276:DWH276"/>
    <mergeCell ref="DWI276:DWL276"/>
    <mergeCell ref="DUY276:DVB276"/>
    <mergeCell ref="DVC276:DVF276"/>
    <mergeCell ref="DVG276:DVJ276"/>
    <mergeCell ref="DVK276:DVN276"/>
    <mergeCell ref="DVO276:DVR276"/>
    <mergeCell ref="EEY276:EFB276"/>
    <mergeCell ref="EFC276:EFF276"/>
    <mergeCell ref="EFG276:EFJ276"/>
    <mergeCell ref="EFK276:EFN276"/>
    <mergeCell ref="EFO276:EFR276"/>
    <mergeCell ref="EEE276:EEH276"/>
    <mergeCell ref="EEI276:EEL276"/>
    <mergeCell ref="EEM276:EEP276"/>
    <mergeCell ref="EEQ276:EET276"/>
    <mergeCell ref="EEU276:EEX276"/>
    <mergeCell ref="EDK276:EDN276"/>
    <mergeCell ref="EDO276:EDR276"/>
    <mergeCell ref="EDS276:EDV276"/>
    <mergeCell ref="EDW276:EDZ276"/>
    <mergeCell ref="EEA276:EED276"/>
    <mergeCell ref="ECQ276:ECT276"/>
    <mergeCell ref="ECU276:ECX276"/>
    <mergeCell ref="ECY276:EDB276"/>
    <mergeCell ref="EDC276:EDF276"/>
    <mergeCell ref="EDG276:EDJ276"/>
    <mergeCell ref="EBW276:EBZ276"/>
    <mergeCell ref="ECA276:ECD276"/>
    <mergeCell ref="ECE276:ECH276"/>
    <mergeCell ref="ECI276:ECL276"/>
    <mergeCell ref="ECM276:ECP276"/>
    <mergeCell ref="EBC276:EBF276"/>
    <mergeCell ref="EBG276:EBJ276"/>
    <mergeCell ref="EBK276:EBN276"/>
    <mergeCell ref="EBO276:EBR276"/>
    <mergeCell ref="EBS276:EBV276"/>
    <mergeCell ref="EAI276:EAL276"/>
    <mergeCell ref="EAM276:EAP276"/>
    <mergeCell ref="EAQ276:EAT276"/>
    <mergeCell ref="EAU276:EAX276"/>
    <mergeCell ref="EAY276:EBB276"/>
    <mergeCell ref="EKI276:EKL276"/>
    <mergeCell ref="EKM276:EKP276"/>
    <mergeCell ref="EKQ276:EKT276"/>
    <mergeCell ref="EKU276:EKX276"/>
    <mergeCell ref="EKY276:ELB276"/>
    <mergeCell ref="EJO276:EJR276"/>
    <mergeCell ref="EJS276:EJV276"/>
    <mergeCell ref="EJW276:EJZ276"/>
    <mergeCell ref="EKA276:EKD276"/>
    <mergeCell ref="EKE276:EKH276"/>
    <mergeCell ref="EIU276:EIX276"/>
    <mergeCell ref="EIY276:EJB276"/>
    <mergeCell ref="EJC276:EJF276"/>
    <mergeCell ref="EJG276:EJJ276"/>
    <mergeCell ref="EJK276:EJN276"/>
    <mergeCell ref="EIA276:EID276"/>
    <mergeCell ref="EIE276:EIH276"/>
    <mergeCell ref="EII276:EIL276"/>
    <mergeCell ref="EIM276:EIP276"/>
    <mergeCell ref="EIQ276:EIT276"/>
    <mergeCell ref="EHG276:EHJ276"/>
    <mergeCell ref="EHK276:EHN276"/>
    <mergeCell ref="EHO276:EHR276"/>
    <mergeCell ref="EHS276:EHV276"/>
    <mergeCell ref="EHW276:EHZ276"/>
    <mergeCell ref="EGM276:EGP276"/>
    <mergeCell ref="EGQ276:EGT276"/>
    <mergeCell ref="EGU276:EGX276"/>
    <mergeCell ref="EGY276:EHB276"/>
    <mergeCell ref="EHC276:EHF276"/>
    <mergeCell ref="EFS276:EFV276"/>
    <mergeCell ref="EFW276:EFZ276"/>
    <mergeCell ref="EGA276:EGD276"/>
    <mergeCell ref="EGE276:EGH276"/>
    <mergeCell ref="EGI276:EGL276"/>
    <mergeCell ref="EPS276:EPV276"/>
    <mergeCell ref="EPW276:EPZ276"/>
    <mergeCell ref="EQA276:EQD276"/>
    <mergeCell ref="EQE276:EQH276"/>
    <mergeCell ref="EQI276:EQL276"/>
    <mergeCell ref="EOY276:EPB276"/>
    <mergeCell ref="EPC276:EPF276"/>
    <mergeCell ref="EPG276:EPJ276"/>
    <mergeCell ref="EPK276:EPN276"/>
    <mergeCell ref="EPO276:EPR276"/>
    <mergeCell ref="EOE276:EOH276"/>
    <mergeCell ref="EOI276:EOL276"/>
    <mergeCell ref="EOM276:EOP276"/>
    <mergeCell ref="EOQ276:EOT276"/>
    <mergeCell ref="EOU276:EOX276"/>
    <mergeCell ref="ENK276:ENN276"/>
    <mergeCell ref="ENO276:ENR276"/>
    <mergeCell ref="ENS276:ENV276"/>
    <mergeCell ref="ENW276:ENZ276"/>
    <mergeCell ref="EOA276:EOD276"/>
    <mergeCell ref="EMQ276:EMT276"/>
    <mergeCell ref="EMU276:EMX276"/>
    <mergeCell ref="EMY276:ENB276"/>
    <mergeCell ref="ENC276:ENF276"/>
    <mergeCell ref="ENG276:ENJ276"/>
    <mergeCell ref="ELW276:ELZ276"/>
    <mergeCell ref="EMA276:EMD276"/>
    <mergeCell ref="EME276:EMH276"/>
    <mergeCell ref="EMI276:EML276"/>
    <mergeCell ref="EMM276:EMP276"/>
    <mergeCell ref="ELC276:ELF276"/>
    <mergeCell ref="ELG276:ELJ276"/>
    <mergeCell ref="ELK276:ELN276"/>
    <mergeCell ref="ELO276:ELR276"/>
    <mergeCell ref="ELS276:ELV276"/>
    <mergeCell ref="EVC276:EVF276"/>
    <mergeCell ref="EVG276:EVJ276"/>
    <mergeCell ref="EVK276:EVN276"/>
    <mergeCell ref="EVO276:EVR276"/>
    <mergeCell ref="EVS276:EVV276"/>
    <mergeCell ref="EUI276:EUL276"/>
    <mergeCell ref="EUM276:EUP276"/>
    <mergeCell ref="EUQ276:EUT276"/>
    <mergeCell ref="EUU276:EUX276"/>
    <mergeCell ref="EUY276:EVB276"/>
    <mergeCell ref="ETO276:ETR276"/>
    <mergeCell ref="ETS276:ETV276"/>
    <mergeCell ref="ETW276:ETZ276"/>
    <mergeCell ref="EUA276:EUD276"/>
    <mergeCell ref="EUE276:EUH276"/>
    <mergeCell ref="ESU276:ESX276"/>
    <mergeCell ref="ESY276:ETB276"/>
    <mergeCell ref="ETC276:ETF276"/>
    <mergeCell ref="ETG276:ETJ276"/>
    <mergeCell ref="ETK276:ETN276"/>
    <mergeCell ref="ESA276:ESD276"/>
    <mergeCell ref="ESE276:ESH276"/>
    <mergeCell ref="ESI276:ESL276"/>
    <mergeCell ref="ESM276:ESP276"/>
    <mergeCell ref="ESQ276:EST276"/>
    <mergeCell ref="ERG276:ERJ276"/>
    <mergeCell ref="ERK276:ERN276"/>
    <mergeCell ref="ERO276:ERR276"/>
    <mergeCell ref="ERS276:ERV276"/>
    <mergeCell ref="ERW276:ERZ276"/>
    <mergeCell ref="EQM276:EQP276"/>
    <mergeCell ref="EQQ276:EQT276"/>
    <mergeCell ref="EQU276:EQX276"/>
    <mergeCell ref="EQY276:ERB276"/>
    <mergeCell ref="ERC276:ERF276"/>
    <mergeCell ref="FAM276:FAP276"/>
    <mergeCell ref="FAQ276:FAT276"/>
    <mergeCell ref="FAU276:FAX276"/>
    <mergeCell ref="FAY276:FBB276"/>
    <mergeCell ref="FBC276:FBF276"/>
    <mergeCell ref="EZS276:EZV276"/>
    <mergeCell ref="EZW276:EZZ276"/>
    <mergeCell ref="FAA276:FAD276"/>
    <mergeCell ref="FAE276:FAH276"/>
    <mergeCell ref="FAI276:FAL276"/>
    <mergeCell ref="EYY276:EZB276"/>
    <mergeCell ref="EZC276:EZF276"/>
    <mergeCell ref="EZG276:EZJ276"/>
    <mergeCell ref="EZK276:EZN276"/>
    <mergeCell ref="EZO276:EZR276"/>
    <mergeCell ref="EYE276:EYH276"/>
    <mergeCell ref="EYI276:EYL276"/>
    <mergeCell ref="EYM276:EYP276"/>
    <mergeCell ref="EYQ276:EYT276"/>
    <mergeCell ref="EYU276:EYX276"/>
    <mergeCell ref="EXK276:EXN276"/>
    <mergeCell ref="EXO276:EXR276"/>
    <mergeCell ref="EXS276:EXV276"/>
    <mergeCell ref="EXW276:EXZ276"/>
    <mergeCell ref="EYA276:EYD276"/>
    <mergeCell ref="EWQ276:EWT276"/>
    <mergeCell ref="EWU276:EWX276"/>
    <mergeCell ref="EWY276:EXB276"/>
    <mergeCell ref="EXC276:EXF276"/>
    <mergeCell ref="EXG276:EXJ276"/>
    <mergeCell ref="EVW276:EVZ276"/>
    <mergeCell ref="EWA276:EWD276"/>
    <mergeCell ref="EWE276:EWH276"/>
    <mergeCell ref="EWI276:EWL276"/>
    <mergeCell ref="EWM276:EWP276"/>
    <mergeCell ref="FFW276:FFZ276"/>
    <mergeCell ref="FGA276:FGD276"/>
    <mergeCell ref="FGE276:FGH276"/>
    <mergeCell ref="FGI276:FGL276"/>
    <mergeCell ref="FGM276:FGP276"/>
    <mergeCell ref="FFC276:FFF276"/>
    <mergeCell ref="FFG276:FFJ276"/>
    <mergeCell ref="FFK276:FFN276"/>
    <mergeCell ref="FFO276:FFR276"/>
    <mergeCell ref="FFS276:FFV276"/>
    <mergeCell ref="FEI276:FEL276"/>
    <mergeCell ref="FEM276:FEP276"/>
    <mergeCell ref="FEQ276:FET276"/>
    <mergeCell ref="FEU276:FEX276"/>
    <mergeCell ref="FEY276:FFB276"/>
    <mergeCell ref="FDO276:FDR276"/>
    <mergeCell ref="FDS276:FDV276"/>
    <mergeCell ref="FDW276:FDZ276"/>
    <mergeCell ref="FEA276:FED276"/>
    <mergeCell ref="FEE276:FEH276"/>
    <mergeCell ref="FCU276:FCX276"/>
    <mergeCell ref="FCY276:FDB276"/>
    <mergeCell ref="FDC276:FDF276"/>
    <mergeCell ref="FDG276:FDJ276"/>
    <mergeCell ref="FDK276:FDN276"/>
    <mergeCell ref="FCA276:FCD276"/>
    <mergeCell ref="FCE276:FCH276"/>
    <mergeCell ref="FCI276:FCL276"/>
    <mergeCell ref="FCM276:FCP276"/>
    <mergeCell ref="FCQ276:FCT276"/>
    <mergeCell ref="FBG276:FBJ276"/>
    <mergeCell ref="FBK276:FBN276"/>
    <mergeCell ref="FBO276:FBR276"/>
    <mergeCell ref="FBS276:FBV276"/>
    <mergeCell ref="FBW276:FBZ276"/>
    <mergeCell ref="FLG276:FLJ276"/>
    <mergeCell ref="FLK276:FLN276"/>
    <mergeCell ref="FLO276:FLR276"/>
    <mergeCell ref="FLS276:FLV276"/>
    <mergeCell ref="FLW276:FLZ276"/>
    <mergeCell ref="FKM276:FKP276"/>
    <mergeCell ref="FKQ276:FKT276"/>
    <mergeCell ref="FKU276:FKX276"/>
    <mergeCell ref="FKY276:FLB276"/>
    <mergeCell ref="FLC276:FLF276"/>
    <mergeCell ref="FJS276:FJV276"/>
    <mergeCell ref="FJW276:FJZ276"/>
    <mergeCell ref="FKA276:FKD276"/>
    <mergeCell ref="FKE276:FKH276"/>
    <mergeCell ref="FKI276:FKL276"/>
    <mergeCell ref="FIY276:FJB276"/>
    <mergeCell ref="FJC276:FJF276"/>
    <mergeCell ref="FJG276:FJJ276"/>
    <mergeCell ref="FJK276:FJN276"/>
    <mergeCell ref="FJO276:FJR276"/>
    <mergeCell ref="FIE276:FIH276"/>
    <mergeCell ref="FII276:FIL276"/>
    <mergeCell ref="FIM276:FIP276"/>
    <mergeCell ref="FIQ276:FIT276"/>
    <mergeCell ref="FIU276:FIX276"/>
    <mergeCell ref="FHK276:FHN276"/>
    <mergeCell ref="FHO276:FHR276"/>
    <mergeCell ref="FHS276:FHV276"/>
    <mergeCell ref="FHW276:FHZ276"/>
    <mergeCell ref="FIA276:FID276"/>
    <mergeCell ref="FGQ276:FGT276"/>
    <mergeCell ref="FGU276:FGX276"/>
    <mergeCell ref="FGY276:FHB276"/>
    <mergeCell ref="FHC276:FHF276"/>
    <mergeCell ref="FHG276:FHJ276"/>
    <mergeCell ref="FQQ276:FQT276"/>
    <mergeCell ref="FQU276:FQX276"/>
    <mergeCell ref="FQY276:FRB276"/>
    <mergeCell ref="FRC276:FRF276"/>
    <mergeCell ref="FRG276:FRJ276"/>
    <mergeCell ref="FPW276:FPZ276"/>
    <mergeCell ref="FQA276:FQD276"/>
    <mergeCell ref="FQE276:FQH276"/>
    <mergeCell ref="FQI276:FQL276"/>
    <mergeCell ref="FQM276:FQP276"/>
    <mergeCell ref="FPC276:FPF276"/>
    <mergeCell ref="FPG276:FPJ276"/>
    <mergeCell ref="FPK276:FPN276"/>
    <mergeCell ref="FPO276:FPR276"/>
    <mergeCell ref="FPS276:FPV276"/>
    <mergeCell ref="FOI276:FOL276"/>
    <mergeCell ref="FOM276:FOP276"/>
    <mergeCell ref="FOQ276:FOT276"/>
    <mergeCell ref="FOU276:FOX276"/>
    <mergeCell ref="FOY276:FPB276"/>
    <mergeCell ref="FNO276:FNR276"/>
    <mergeCell ref="FNS276:FNV276"/>
    <mergeCell ref="FNW276:FNZ276"/>
    <mergeCell ref="FOA276:FOD276"/>
    <mergeCell ref="FOE276:FOH276"/>
    <mergeCell ref="FMU276:FMX276"/>
    <mergeCell ref="FMY276:FNB276"/>
    <mergeCell ref="FNC276:FNF276"/>
    <mergeCell ref="FNG276:FNJ276"/>
    <mergeCell ref="FNK276:FNN276"/>
    <mergeCell ref="FMA276:FMD276"/>
    <mergeCell ref="FME276:FMH276"/>
    <mergeCell ref="FMI276:FML276"/>
    <mergeCell ref="FMM276:FMP276"/>
    <mergeCell ref="FMQ276:FMT276"/>
    <mergeCell ref="FWA276:FWD276"/>
    <mergeCell ref="FWE276:FWH276"/>
    <mergeCell ref="FWI276:FWL276"/>
    <mergeCell ref="FWM276:FWP276"/>
    <mergeCell ref="FWQ276:FWT276"/>
    <mergeCell ref="FVG276:FVJ276"/>
    <mergeCell ref="FVK276:FVN276"/>
    <mergeCell ref="FVO276:FVR276"/>
    <mergeCell ref="FVS276:FVV276"/>
    <mergeCell ref="FVW276:FVZ276"/>
    <mergeCell ref="FUM276:FUP276"/>
    <mergeCell ref="FUQ276:FUT276"/>
    <mergeCell ref="FUU276:FUX276"/>
    <mergeCell ref="FUY276:FVB276"/>
    <mergeCell ref="FVC276:FVF276"/>
    <mergeCell ref="FTS276:FTV276"/>
    <mergeCell ref="FTW276:FTZ276"/>
    <mergeCell ref="FUA276:FUD276"/>
    <mergeCell ref="FUE276:FUH276"/>
    <mergeCell ref="FUI276:FUL276"/>
    <mergeCell ref="FSY276:FTB276"/>
    <mergeCell ref="FTC276:FTF276"/>
    <mergeCell ref="FTG276:FTJ276"/>
    <mergeCell ref="FTK276:FTN276"/>
    <mergeCell ref="FTO276:FTR276"/>
    <mergeCell ref="FSE276:FSH276"/>
    <mergeCell ref="FSI276:FSL276"/>
    <mergeCell ref="FSM276:FSP276"/>
    <mergeCell ref="FSQ276:FST276"/>
    <mergeCell ref="FSU276:FSX276"/>
    <mergeCell ref="FRK276:FRN276"/>
    <mergeCell ref="FRO276:FRR276"/>
    <mergeCell ref="FRS276:FRV276"/>
    <mergeCell ref="FRW276:FRZ276"/>
    <mergeCell ref="FSA276:FSD276"/>
    <mergeCell ref="GBK276:GBN276"/>
    <mergeCell ref="GBO276:GBR276"/>
    <mergeCell ref="GBS276:GBV276"/>
    <mergeCell ref="GBW276:GBZ276"/>
    <mergeCell ref="GCA276:GCD276"/>
    <mergeCell ref="GAQ276:GAT276"/>
    <mergeCell ref="GAU276:GAX276"/>
    <mergeCell ref="GAY276:GBB276"/>
    <mergeCell ref="GBC276:GBF276"/>
    <mergeCell ref="GBG276:GBJ276"/>
    <mergeCell ref="FZW276:FZZ276"/>
    <mergeCell ref="GAA276:GAD276"/>
    <mergeCell ref="GAE276:GAH276"/>
    <mergeCell ref="GAI276:GAL276"/>
    <mergeCell ref="GAM276:GAP276"/>
    <mergeCell ref="FZC276:FZF276"/>
    <mergeCell ref="FZG276:FZJ276"/>
    <mergeCell ref="FZK276:FZN276"/>
    <mergeCell ref="FZO276:FZR276"/>
    <mergeCell ref="FZS276:FZV276"/>
    <mergeCell ref="FYI276:FYL276"/>
    <mergeCell ref="FYM276:FYP276"/>
    <mergeCell ref="FYQ276:FYT276"/>
    <mergeCell ref="FYU276:FYX276"/>
    <mergeCell ref="FYY276:FZB276"/>
    <mergeCell ref="FXO276:FXR276"/>
    <mergeCell ref="FXS276:FXV276"/>
    <mergeCell ref="FXW276:FXZ276"/>
    <mergeCell ref="FYA276:FYD276"/>
    <mergeCell ref="FYE276:FYH276"/>
    <mergeCell ref="FWU276:FWX276"/>
    <mergeCell ref="FWY276:FXB276"/>
    <mergeCell ref="FXC276:FXF276"/>
    <mergeCell ref="FXG276:FXJ276"/>
    <mergeCell ref="FXK276:FXN276"/>
    <mergeCell ref="GGU276:GGX276"/>
    <mergeCell ref="GGY276:GHB276"/>
    <mergeCell ref="GHC276:GHF276"/>
    <mergeCell ref="GHG276:GHJ276"/>
    <mergeCell ref="GHK276:GHN276"/>
    <mergeCell ref="GGA276:GGD276"/>
    <mergeCell ref="GGE276:GGH276"/>
    <mergeCell ref="GGI276:GGL276"/>
    <mergeCell ref="GGM276:GGP276"/>
    <mergeCell ref="GGQ276:GGT276"/>
    <mergeCell ref="GFG276:GFJ276"/>
    <mergeCell ref="GFK276:GFN276"/>
    <mergeCell ref="GFO276:GFR276"/>
    <mergeCell ref="GFS276:GFV276"/>
    <mergeCell ref="GFW276:GFZ276"/>
    <mergeCell ref="GEM276:GEP276"/>
    <mergeCell ref="GEQ276:GET276"/>
    <mergeCell ref="GEU276:GEX276"/>
    <mergeCell ref="GEY276:GFB276"/>
    <mergeCell ref="GFC276:GFF276"/>
    <mergeCell ref="GDS276:GDV276"/>
    <mergeCell ref="GDW276:GDZ276"/>
    <mergeCell ref="GEA276:GED276"/>
    <mergeCell ref="GEE276:GEH276"/>
    <mergeCell ref="GEI276:GEL276"/>
    <mergeCell ref="GCY276:GDB276"/>
    <mergeCell ref="GDC276:GDF276"/>
    <mergeCell ref="GDG276:GDJ276"/>
    <mergeCell ref="GDK276:GDN276"/>
    <mergeCell ref="GDO276:GDR276"/>
    <mergeCell ref="GCE276:GCH276"/>
    <mergeCell ref="GCI276:GCL276"/>
    <mergeCell ref="GCM276:GCP276"/>
    <mergeCell ref="GCQ276:GCT276"/>
    <mergeCell ref="GCU276:GCX276"/>
    <mergeCell ref="GME276:GMH276"/>
    <mergeCell ref="GMI276:GML276"/>
    <mergeCell ref="GMM276:GMP276"/>
    <mergeCell ref="GMQ276:GMT276"/>
    <mergeCell ref="GMU276:GMX276"/>
    <mergeCell ref="GLK276:GLN276"/>
    <mergeCell ref="GLO276:GLR276"/>
    <mergeCell ref="GLS276:GLV276"/>
    <mergeCell ref="GLW276:GLZ276"/>
    <mergeCell ref="GMA276:GMD276"/>
    <mergeCell ref="GKQ276:GKT276"/>
    <mergeCell ref="GKU276:GKX276"/>
    <mergeCell ref="GKY276:GLB276"/>
    <mergeCell ref="GLC276:GLF276"/>
    <mergeCell ref="GLG276:GLJ276"/>
    <mergeCell ref="GJW276:GJZ276"/>
    <mergeCell ref="GKA276:GKD276"/>
    <mergeCell ref="GKE276:GKH276"/>
    <mergeCell ref="GKI276:GKL276"/>
    <mergeCell ref="GKM276:GKP276"/>
    <mergeCell ref="GJC276:GJF276"/>
    <mergeCell ref="GJG276:GJJ276"/>
    <mergeCell ref="GJK276:GJN276"/>
    <mergeCell ref="GJO276:GJR276"/>
    <mergeCell ref="GJS276:GJV276"/>
    <mergeCell ref="GII276:GIL276"/>
    <mergeCell ref="GIM276:GIP276"/>
    <mergeCell ref="GIQ276:GIT276"/>
    <mergeCell ref="GIU276:GIX276"/>
    <mergeCell ref="GIY276:GJB276"/>
    <mergeCell ref="GHO276:GHR276"/>
    <mergeCell ref="GHS276:GHV276"/>
    <mergeCell ref="GHW276:GHZ276"/>
    <mergeCell ref="GIA276:GID276"/>
    <mergeCell ref="GIE276:GIH276"/>
    <mergeCell ref="GRO276:GRR276"/>
    <mergeCell ref="GRS276:GRV276"/>
    <mergeCell ref="GRW276:GRZ276"/>
    <mergeCell ref="GSA276:GSD276"/>
    <mergeCell ref="GSE276:GSH276"/>
    <mergeCell ref="GQU276:GQX276"/>
    <mergeCell ref="GQY276:GRB276"/>
    <mergeCell ref="GRC276:GRF276"/>
    <mergeCell ref="GRG276:GRJ276"/>
    <mergeCell ref="GRK276:GRN276"/>
    <mergeCell ref="GQA276:GQD276"/>
    <mergeCell ref="GQE276:GQH276"/>
    <mergeCell ref="GQI276:GQL276"/>
    <mergeCell ref="GQM276:GQP276"/>
    <mergeCell ref="GQQ276:GQT276"/>
    <mergeCell ref="GPG276:GPJ276"/>
    <mergeCell ref="GPK276:GPN276"/>
    <mergeCell ref="GPO276:GPR276"/>
    <mergeCell ref="GPS276:GPV276"/>
    <mergeCell ref="GPW276:GPZ276"/>
    <mergeCell ref="GOM276:GOP276"/>
    <mergeCell ref="GOQ276:GOT276"/>
    <mergeCell ref="GOU276:GOX276"/>
    <mergeCell ref="GOY276:GPB276"/>
    <mergeCell ref="GPC276:GPF276"/>
    <mergeCell ref="GNS276:GNV276"/>
    <mergeCell ref="GNW276:GNZ276"/>
    <mergeCell ref="GOA276:GOD276"/>
    <mergeCell ref="GOE276:GOH276"/>
    <mergeCell ref="GOI276:GOL276"/>
    <mergeCell ref="GMY276:GNB276"/>
    <mergeCell ref="GNC276:GNF276"/>
    <mergeCell ref="GNG276:GNJ276"/>
    <mergeCell ref="GNK276:GNN276"/>
    <mergeCell ref="GNO276:GNR276"/>
    <mergeCell ref="GWY276:GXB276"/>
    <mergeCell ref="GXC276:GXF276"/>
    <mergeCell ref="GXG276:GXJ276"/>
    <mergeCell ref="GXK276:GXN276"/>
    <mergeCell ref="GXO276:GXR276"/>
    <mergeCell ref="GWE276:GWH276"/>
    <mergeCell ref="GWI276:GWL276"/>
    <mergeCell ref="GWM276:GWP276"/>
    <mergeCell ref="GWQ276:GWT276"/>
    <mergeCell ref="GWU276:GWX276"/>
    <mergeCell ref="GVK276:GVN276"/>
    <mergeCell ref="GVO276:GVR276"/>
    <mergeCell ref="GVS276:GVV276"/>
    <mergeCell ref="GVW276:GVZ276"/>
    <mergeCell ref="GWA276:GWD276"/>
    <mergeCell ref="GUQ276:GUT276"/>
    <mergeCell ref="GUU276:GUX276"/>
    <mergeCell ref="GUY276:GVB276"/>
    <mergeCell ref="GVC276:GVF276"/>
    <mergeCell ref="GVG276:GVJ276"/>
    <mergeCell ref="GTW276:GTZ276"/>
    <mergeCell ref="GUA276:GUD276"/>
    <mergeCell ref="GUE276:GUH276"/>
    <mergeCell ref="GUI276:GUL276"/>
    <mergeCell ref="GUM276:GUP276"/>
    <mergeCell ref="GTC276:GTF276"/>
    <mergeCell ref="GTG276:GTJ276"/>
    <mergeCell ref="GTK276:GTN276"/>
    <mergeCell ref="GTO276:GTR276"/>
    <mergeCell ref="GTS276:GTV276"/>
    <mergeCell ref="GSI276:GSL276"/>
    <mergeCell ref="GSM276:GSP276"/>
    <mergeCell ref="GSQ276:GST276"/>
    <mergeCell ref="GSU276:GSX276"/>
    <mergeCell ref="GSY276:GTB276"/>
    <mergeCell ref="HCI276:HCL276"/>
    <mergeCell ref="HCM276:HCP276"/>
    <mergeCell ref="HCQ276:HCT276"/>
    <mergeCell ref="HCU276:HCX276"/>
    <mergeCell ref="HCY276:HDB276"/>
    <mergeCell ref="HBO276:HBR276"/>
    <mergeCell ref="HBS276:HBV276"/>
    <mergeCell ref="HBW276:HBZ276"/>
    <mergeCell ref="HCA276:HCD276"/>
    <mergeCell ref="HCE276:HCH276"/>
    <mergeCell ref="HAU276:HAX276"/>
    <mergeCell ref="HAY276:HBB276"/>
    <mergeCell ref="HBC276:HBF276"/>
    <mergeCell ref="HBG276:HBJ276"/>
    <mergeCell ref="HBK276:HBN276"/>
    <mergeCell ref="HAA276:HAD276"/>
    <mergeCell ref="HAE276:HAH276"/>
    <mergeCell ref="HAI276:HAL276"/>
    <mergeCell ref="HAM276:HAP276"/>
    <mergeCell ref="HAQ276:HAT276"/>
    <mergeCell ref="GZG276:GZJ276"/>
    <mergeCell ref="GZK276:GZN276"/>
    <mergeCell ref="GZO276:GZR276"/>
    <mergeCell ref="GZS276:GZV276"/>
    <mergeCell ref="GZW276:GZZ276"/>
    <mergeCell ref="GYM276:GYP276"/>
    <mergeCell ref="GYQ276:GYT276"/>
    <mergeCell ref="GYU276:GYX276"/>
    <mergeCell ref="GYY276:GZB276"/>
    <mergeCell ref="GZC276:GZF276"/>
    <mergeCell ref="GXS276:GXV276"/>
    <mergeCell ref="GXW276:GXZ276"/>
    <mergeCell ref="GYA276:GYD276"/>
    <mergeCell ref="GYE276:GYH276"/>
    <mergeCell ref="GYI276:GYL276"/>
    <mergeCell ref="HHS276:HHV276"/>
    <mergeCell ref="HHW276:HHZ276"/>
    <mergeCell ref="HIA276:HID276"/>
    <mergeCell ref="HIE276:HIH276"/>
    <mergeCell ref="HII276:HIL276"/>
    <mergeCell ref="HGY276:HHB276"/>
    <mergeCell ref="HHC276:HHF276"/>
    <mergeCell ref="HHG276:HHJ276"/>
    <mergeCell ref="HHK276:HHN276"/>
    <mergeCell ref="HHO276:HHR276"/>
    <mergeCell ref="HGE276:HGH276"/>
    <mergeCell ref="HGI276:HGL276"/>
    <mergeCell ref="HGM276:HGP276"/>
    <mergeCell ref="HGQ276:HGT276"/>
    <mergeCell ref="HGU276:HGX276"/>
    <mergeCell ref="HFK276:HFN276"/>
    <mergeCell ref="HFO276:HFR276"/>
    <mergeCell ref="HFS276:HFV276"/>
    <mergeCell ref="HFW276:HFZ276"/>
    <mergeCell ref="HGA276:HGD276"/>
    <mergeCell ref="HEQ276:HET276"/>
    <mergeCell ref="HEU276:HEX276"/>
    <mergeCell ref="HEY276:HFB276"/>
    <mergeCell ref="HFC276:HFF276"/>
    <mergeCell ref="HFG276:HFJ276"/>
    <mergeCell ref="HDW276:HDZ276"/>
    <mergeCell ref="HEA276:HED276"/>
    <mergeCell ref="HEE276:HEH276"/>
    <mergeCell ref="HEI276:HEL276"/>
    <mergeCell ref="HEM276:HEP276"/>
    <mergeCell ref="HDC276:HDF276"/>
    <mergeCell ref="HDG276:HDJ276"/>
    <mergeCell ref="HDK276:HDN276"/>
    <mergeCell ref="HDO276:HDR276"/>
    <mergeCell ref="HDS276:HDV276"/>
    <mergeCell ref="HNC276:HNF276"/>
    <mergeCell ref="HNG276:HNJ276"/>
    <mergeCell ref="HNK276:HNN276"/>
    <mergeCell ref="HNO276:HNR276"/>
    <mergeCell ref="HNS276:HNV276"/>
    <mergeCell ref="HMI276:HML276"/>
    <mergeCell ref="HMM276:HMP276"/>
    <mergeCell ref="HMQ276:HMT276"/>
    <mergeCell ref="HMU276:HMX276"/>
    <mergeCell ref="HMY276:HNB276"/>
    <mergeCell ref="HLO276:HLR276"/>
    <mergeCell ref="HLS276:HLV276"/>
    <mergeCell ref="HLW276:HLZ276"/>
    <mergeCell ref="HMA276:HMD276"/>
    <mergeCell ref="HME276:HMH276"/>
    <mergeCell ref="HKU276:HKX276"/>
    <mergeCell ref="HKY276:HLB276"/>
    <mergeCell ref="HLC276:HLF276"/>
    <mergeCell ref="HLG276:HLJ276"/>
    <mergeCell ref="HLK276:HLN276"/>
    <mergeCell ref="HKA276:HKD276"/>
    <mergeCell ref="HKE276:HKH276"/>
    <mergeCell ref="HKI276:HKL276"/>
    <mergeCell ref="HKM276:HKP276"/>
    <mergeCell ref="HKQ276:HKT276"/>
    <mergeCell ref="HJG276:HJJ276"/>
    <mergeCell ref="HJK276:HJN276"/>
    <mergeCell ref="HJO276:HJR276"/>
    <mergeCell ref="HJS276:HJV276"/>
    <mergeCell ref="HJW276:HJZ276"/>
    <mergeCell ref="HIM276:HIP276"/>
    <mergeCell ref="HIQ276:HIT276"/>
    <mergeCell ref="HIU276:HIX276"/>
    <mergeCell ref="HIY276:HJB276"/>
    <mergeCell ref="HJC276:HJF276"/>
    <mergeCell ref="HSM276:HSP276"/>
    <mergeCell ref="HSQ276:HST276"/>
    <mergeCell ref="HSU276:HSX276"/>
    <mergeCell ref="HSY276:HTB276"/>
    <mergeCell ref="HTC276:HTF276"/>
    <mergeCell ref="HRS276:HRV276"/>
    <mergeCell ref="HRW276:HRZ276"/>
    <mergeCell ref="HSA276:HSD276"/>
    <mergeCell ref="HSE276:HSH276"/>
    <mergeCell ref="HSI276:HSL276"/>
    <mergeCell ref="HQY276:HRB276"/>
    <mergeCell ref="HRC276:HRF276"/>
    <mergeCell ref="HRG276:HRJ276"/>
    <mergeCell ref="HRK276:HRN276"/>
    <mergeCell ref="HRO276:HRR276"/>
    <mergeCell ref="HQE276:HQH276"/>
    <mergeCell ref="HQI276:HQL276"/>
    <mergeCell ref="HQM276:HQP276"/>
    <mergeCell ref="HQQ276:HQT276"/>
    <mergeCell ref="HQU276:HQX276"/>
    <mergeCell ref="HPK276:HPN276"/>
    <mergeCell ref="HPO276:HPR276"/>
    <mergeCell ref="HPS276:HPV276"/>
    <mergeCell ref="HPW276:HPZ276"/>
    <mergeCell ref="HQA276:HQD276"/>
    <mergeCell ref="HOQ276:HOT276"/>
    <mergeCell ref="HOU276:HOX276"/>
    <mergeCell ref="HOY276:HPB276"/>
    <mergeCell ref="HPC276:HPF276"/>
    <mergeCell ref="HPG276:HPJ276"/>
    <mergeCell ref="HNW276:HNZ276"/>
    <mergeCell ref="HOA276:HOD276"/>
    <mergeCell ref="HOE276:HOH276"/>
    <mergeCell ref="HOI276:HOL276"/>
    <mergeCell ref="HOM276:HOP276"/>
    <mergeCell ref="HXW276:HXZ276"/>
    <mergeCell ref="HYA276:HYD276"/>
    <mergeCell ref="HYE276:HYH276"/>
    <mergeCell ref="HYI276:HYL276"/>
    <mergeCell ref="HYM276:HYP276"/>
    <mergeCell ref="HXC276:HXF276"/>
    <mergeCell ref="HXG276:HXJ276"/>
    <mergeCell ref="HXK276:HXN276"/>
    <mergeCell ref="HXO276:HXR276"/>
    <mergeCell ref="HXS276:HXV276"/>
    <mergeCell ref="HWI276:HWL276"/>
    <mergeCell ref="HWM276:HWP276"/>
    <mergeCell ref="HWQ276:HWT276"/>
    <mergeCell ref="HWU276:HWX276"/>
    <mergeCell ref="HWY276:HXB276"/>
    <mergeCell ref="HVO276:HVR276"/>
    <mergeCell ref="HVS276:HVV276"/>
    <mergeCell ref="HVW276:HVZ276"/>
    <mergeCell ref="HWA276:HWD276"/>
    <mergeCell ref="HWE276:HWH276"/>
    <mergeCell ref="HUU276:HUX276"/>
    <mergeCell ref="HUY276:HVB276"/>
    <mergeCell ref="HVC276:HVF276"/>
    <mergeCell ref="HVG276:HVJ276"/>
    <mergeCell ref="HVK276:HVN276"/>
    <mergeCell ref="HUA276:HUD276"/>
    <mergeCell ref="HUE276:HUH276"/>
    <mergeCell ref="HUI276:HUL276"/>
    <mergeCell ref="HUM276:HUP276"/>
    <mergeCell ref="HUQ276:HUT276"/>
    <mergeCell ref="HTG276:HTJ276"/>
    <mergeCell ref="HTK276:HTN276"/>
    <mergeCell ref="HTO276:HTR276"/>
    <mergeCell ref="HTS276:HTV276"/>
    <mergeCell ref="HTW276:HTZ276"/>
    <mergeCell ref="IDG276:IDJ276"/>
    <mergeCell ref="IDK276:IDN276"/>
    <mergeCell ref="IDO276:IDR276"/>
    <mergeCell ref="IDS276:IDV276"/>
    <mergeCell ref="IDW276:IDZ276"/>
    <mergeCell ref="ICM276:ICP276"/>
    <mergeCell ref="ICQ276:ICT276"/>
    <mergeCell ref="ICU276:ICX276"/>
    <mergeCell ref="ICY276:IDB276"/>
    <mergeCell ref="IDC276:IDF276"/>
    <mergeCell ref="IBS276:IBV276"/>
    <mergeCell ref="IBW276:IBZ276"/>
    <mergeCell ref="ICA276:ICD276"/>
    <mergeCell ref="ICE276:ICH276"/>
    <mergeCell ref="ICI276:ICL276"/>
    <mergeCell ref="IAY276:IBB276"/>
    <mergeCell ref="IBC276:IBF276"/>
    <mergeCell ref="IBG276:IBJ276"/>
    <mergeCell ref="IBK276:IBN276"/>
    <mergeCell ref="IBO276:IBR276"/>
    <mergeCell ref="IAE276:IAH276"/>
    <mergeCell ref="IAI276:IAL276"/>
    <mergeCell ref="IAM276:IAP276"/>
    <mergeCell ref="IAQ276:IAT276"/>
    <mergeCell ref="IAU276:IAX276"/>
    <mergeCell ref="HZK276:HZN276"/>
    <mergeCell ref="HZO276:HZR276"/>
    <mergeCell ref="HZS276:HZV276"/>
    <mergeCell ref="HZW276:HZZ276"/>
    <mergeCell ref="IAA276:IAD276"/>
    <mergeCell ref="HYQ276:HYT276"/>
    <mergeCell ref="HYU276:HYX276"/>
    <mergeCell ref="HYY276:HZB276"/>
    <mergeCell ref="HZC276:HZF276"/>
    <mergeCell ref="HZG276:HZJ276"/>
    <mergeCell ref="IIQ276:IIT276"/>
    <mergeCell ref="IIU276:IIX276"/>
    <mergeCell ref="IIY276:IJB276"/>
    <mergeCell ref="IJC276:IJF276"/>
    <mergeCell ref="IJG276:IJJ276"/>
    <mergeCell ref="IHW276:IHZ276"/>
    <mergeCell ref="IIA276:IID276"/>
    <mergeCell ref="IIE276:IIH276"/>
    <mergeCell ref="III276:IIL276"/>
    <mergeCell ref="IIM276:IIP276"/>
    <mergeCell ref="IHC276:IHF276"/>
    <mergeCell ref="IHG276:IHJ276"/>
    <mergeCell ref="IHK276:IHN276"/>
    <mergeCell ref="IHO276:IHR276"/>
    <mergeCell ref="IHS276:IHV276"/>
    <mergeCell ref="IGI276:IGL276"/>
    <mergeCell ref="IGM276:IGP276"/>
    <mergeCell ref="IGQ276:IGT276"/>
    <mergeCell ref="IGU276:IGX276"/>
    <mergeCell ref="IGY276:IHB276"/>
    <mergeCell ref="IFO276:IFR276"/>
    <mergeCell ref="IFS276:IFV276"/>
    <mergeCell ref="IFW276:IFZ276"/>
    <mergeCell ref="IGA276:IGD276"/>
    <mergeCell ref="IGE276:IGH276"/>
    <mergeCell ref="IEU276:IEX276"/>
    <mergeCell ref="IEY276:IFB276"/>
    <mergeCell ref="IFC276:IFF276"/>
    <mergeCell ref="IFG276:IFJ276"/>
    <mergeCell ref="IFK276:IFN276"/>
    <mergeCell ref="IEA276:IED276"/>
    <mergeCell ref="IEE276:IEH276"/>
    <mergeCell ref="IEI276:IEL276"/>
    <mergeCell ref="IEM276:IEP276"/>
    <mergeCell ref="IEQ276:IET276"/>
    <mergeCell ref="IOA276:IOD276"/>
    <mergeCell ref="IOE276:IOH276"/>
    <mergeCell ref="IOI276:IOL276"/>
    <mergeCell ref="IOM276:IOP276"/>
    <mergeCell ref="IOQ276:IOT276"/>
    <mergeCell ref="ING276:INJ276"/>
    <mergeCell ref="INK276:INN276"/>
    <mergeCell ref="INO276:INR276"/>
    <mergeCell ref="INS276:INV276"/>
    <mergeCell ref="INW276:INZ276"/>
    <mergeCell ref="IMM276:IMP276"/>
    <mergeCell ref="IMQ276:IMT276"/>
    <mergeCell ref="IMU276:IMX276"/>
    <mergeCell ref="IMY276:INB276"/>
    <mergeCell ref="INC276:INF276"/>
    <mergeCell ref="ILS276:ILV276"/>
    <mergeCell ref="ILW276:ILZ276"/>
    <mergeCell ref="IMA276:IMD276"/>
    <mergeCell ref="IME276:IMH276"/>
    <mergeCell ref="IMI276:IML276"/>
    <mergeCell ref="IKY276:ILB276"/>
    <mergeCell ref="ILC276:ILF276"/>
    <mergeCell ref="ILG276:ILJ276"/>
    <mergeCell ref="ILK276:ILN276"/>
    <mergeCell ref="ILO276:ILR276"/>
    <mergeCell ref="IKE276:IKH276"/>
    <mergeCell ref="IKI276:IKL276"/>
    <mergeCell ref="IKM276:IKP276"/>
    <mergeCell ref="IKQ276:IKT276"/>
    <mergeCell ref="IKU276:IKX276"/>
    <mergeCell ref="IJK276:IJN276"/>
    <mergeCell ref="IJO276:IJR276"/>
    <mergeCell ref="IJS276:IJV276"/>
    <mergeCell ref="IJW276:IJZ276"/>
    <mergeCell ref="IKA276:IKD276"/>
    <mergeCell ref="ITK276:ITN276"/>
    <mergeCell ref="ITO276:ITR276"/>
    <mergeCell ref="ITS276:ITV276"/>
    <mergeCell ref="ITW276:ITZ276"/>
    <mergeCell ref="IUA276:IUD276"/>
    <mergeCell ref="ISQ276:IST276"/>
    <mergeCell ref="ISU276:ISX276"/>
    <mergeCell ref="ISY276:ITB276"/>
    <mergeCell ref="ITC276:ITF276"/>
    <mergeCell ref="ITG276:ITJ276"/>
    <mergeCell ref="IRW276:IRZ276"/>
    <mergeCell ref="ISA276:ISD276"/>
    <mergeCell ref="ISE276:ISH276"/>
    <mergeCell ref="ISI276:ISL276"/>
    <mergeCell ref="ISM276:ISP276"/>
    <mergeCell ref="IRC276:IRF276"/>
    <mergeCell ref="IRG276:IRJ276"/>
    <mergeCell ref="IRK276:IRN276"/>
    <mergeCell ref="IRO276:IRR276"/>
    <mergeCell ref="IRS276:IRV276"/>
    <mergeCell ref="IQI276:IQL276"/>
    <mergeCell ref="IQM276:IQP276"/>
    <mergeCell ref="IQQ276:IQT276"/>
    <mergeCell ref="IQU276:IQX276"/>
    <mergeCell ref="IQY276:IRB276"/>
    <mergeCell ref="IPO276:IPR276"/>
    <mergeCell ref="IPS276:IPV276"/>
    <mergeCell ref="IPW276:IPZ276"/>
    <mergeCell ref="IQA276:IQD276"/>
    <mergeCell ref="IQE276:IQH276"/>
    <mergeCell ref="IOU276:IOX276"/>
    <mergeCell ref="IOY276:IPB276"/>
    <mergeCell ref="IPC276:IPF276"/>
    <mergeCell ref="IPG276:IPJ276"/>
    <mergeCell ref="IPK276:IPN276"/>
    <mergeCell ref="IYU276:IYX276"/>
    <mergeCell ref="IYY276:IZB276"/>
    <mergeCell ref="IZC276:IZF276"/>
    <mergeCell ref="IZG276:IZJ276"/>
    <mergeCell ref="IZK276:IZN276"/>
    <mergeCell ref="IYA276:IYD276"/>
    <mergeCell ref="IYE276:IYH276"/>
    <mergeCell ref="IYI276:IYL276"/>
    <mergeCell ref="IYM276:IYP276"/>
    <mergeCell ref="IYQ276:IYT276"/>
    <mergeCell ref="IXG276:IXJ276"/>
    <mergeCell ref="IXK276:IXN276"/>
    <mergeCell ref="IXO276:IXR276"/>
    <mergeCell ref="IXS276:IXV276"/>
    <mergeCell ref="IXW276:IXZ276"/>
    <mergeCell ref="IWM276:IWP276"/>
    <mergeCell ref="IWQ276:IWT276"/>
    <mergeCell ref="IWU276:IWX276"/>
    <mergeCell ref="IWY276:IXB276"/>
    <mergeCell ref="IXC276:IXF276"/>
    <mergeCell ref="IVS276:IVV276"/>
    <mergeCell ref="IVW276:IVZ276"/>
    <mergeCell ref="IWA276:IWD276"/>
    <mergeCell ref="IWE276:IWH276"/>
    <mergeCell ref="IWI276:IWL276"/>
    <mergeCell ref="IUY276:IVB276"/>
    <mergeCell ref="IVC276:IVF276"/>
    <mergeCell ref="IVG276:IVJ276"/>
    <mergeCell ref="IVK276:IVN276"/>
    <mergeCell ref="IVO276:IVR276"/>
    <mergeCell ref="IUE276:IUH276"/>
    <mergeCell ref="IUI276:IUL276"/>
    <mergeCell ref="IUM276:IUP276"/>
    <mergeCell ref="IUQ276:IUT276"/>
    <mergeCell ref="IUU276:IUX276"/>
    <mergeCell ref="JEE276:JEH276"/>
    <mergeCell ref="JEI276:JEL276"/>
    <mergeCell ref="JEM276:JEP276"/>
    <mergeCell ref="JEQ276:JET276"/>
    <mergeCell ref="JEU276:JEX276"/>
    <mergeCell ref="JDK276:JDN276"/>
    <mergeCell ref="JDO276:JDR276"/>
    <mergeCell ref="JDS276:JDV276"/>
    <mergeCell ref="JDW276:JDZ276"/>
    <mergeCell ref="JEA276:JED276"/>
    <mergeCell ref="JCQ276:JCT276"/>
    <mergeCell ref="JCU276:JCX276"/>
    <mergeCell ref="JCY276:JDB276"/>
    <mergeCell ref="JDC276:JDF276"/>
    <mergeCell ref="JDG276:JDJ276"/>
    <mergeCell ref="JBW276:JBZ276"/>
    <mergeCell ref="JCA276:JCD276"/>
    <mergeCell ref="JCE276:JCH276"/>
    <mergeCell ref="JCI276:JCL276"/>
    <mergeCell ref="JCM276:JCP276"/>
    <mergeCell ref="JBC276:JBF276"/>
    <mergeCell ref="JBG276:JBJ276"/>
    <mergeCell ref="JBK276:JBN276"/>
    <mergeCell ref="JBO276:JBR276"/>
    <mergeCell ref="JBS276:JBV276"/>
    <mergeCell ref="JAI276:JAL276"/>
    <mergeCell ref="JAM276:JAP276"/>
    <mergeCell ref="JAQ276:JAT276"/>
    <mergeCell ref="JAU276:JAX276"/>
    <mergeCell ref="JAY276:JBB276"/>
    <mergeCell ref="IZO276:IZR276"/>
    <mergeCell ref="IZS276:IZV276"/>
    <mergeCell ref="IZW276:IZZ276"/>
    <mergeCell ref="JAA276:JAD276"/>
    <mergeCell ref="JAE276:JAH276"/>
    <mergeCell ref="JJO276:JJR276"/>
    <mergeCell ref="JJS276:JJV276"/>
    <mergeCell ref="JJW276:JJZ276"/>
    <mergeCell ref="JKA276:JKD276"/>
    <mergeCell ref="JKE276:JKH276"/>
    <mergeCell ref="JIU276:JIX276"/>
    <mergeCell ref="JIY276:JJB276"/>
    <mergeCell ref="JJC276:JJF276"/>
    <mergeCell ref="JJG276:JJJ276"/>
    <mergeCell ref="JJK276:JJN276"/>
    <mergeCell ref="JIA276:JID276"/>
    <mergeCell ref="JIE276:JIH276"/>
    <mergeCell ref="JII276:JIL276"/>
    <mergeCell ref="JIM276:JIP276"/>
    <mergeCell ref="JIQ276:JIT276"/>
    <mergeCell ref="JHG276:JHJ276"/>
    <mergeCell ref="JHK276:JHN276"/>
    <mergeCell ref="JHO276:JHR276"/>
    <mergeCell ref="JHS276:JHV276"/>
    <mergeCell ref="JHW276:JHZ276"/>
    <mergeCell ref="JGM276:JGP276"/>
    <mergeCell ref="JGQ276:JGT276"/>
    <mergeCell ref="JGU276:JGX276"/>
    <mergeCell ref="JGY276:JHB276"/>
    <mergeCell ref="JHC276:JHF276"/>
    <mergeCell ref="JFS276:JFV276"/>
    <mergeCell ref="JFW276:JFZ276"/>
    <mergeCell ref="JGA276:JGD276"/>
    <mergeCell ref="JGE276:JGH276"/>
    <mergeCell ref="JGI276:JGL276"/>
    <mergeCell ref="JEY276:JFB276"/>
    <mergeCell ref="JFC276:JFF276"/>
    <mergeCell ref="JFG276:JFJ276"/>
    <mergeCell ref="JFK276:JFN276"/>
    <mergeCell ref="JFO276:JFR276"/>
    <mergeCell ref="JOY276:JPB276"/>
    <mergeCell ref="JPC276:JPF276"/>
    <mergeCell ref="JPG276:JPJ276"/>
    <mergeCell ref="JPK276:JPN276"/>
    <mergeCell ref="JPO276:JPR276"/>
    <mergeCell ref="JOE276:JOH276"/>
    <mergeCell ref="JOI276:JOL276"/>
    <mergeCell ref="JOM276:JOP276"/>
    <mergeCell ref="JOQ276:JOT276"/>
    <mergeCell ref="JOU276:JOX276"/>
    <mergeCell ref="JNK276:JNN276"/>
    <mergeCell ref="JNO276:JNR276"/>
    <mergeCell ref="JNS276:JNV276"/>
    <mergeCell ref="JNW276:JNZ276"/>
    <mergeCell ref="JOA276:JOD276"/>
    <mergeCell ref="JMQ276:JMT276"/>
    <mergeCell ref="JMU276:JMX276"/>
    <mergeCell ref="JMY276:JNB276"/>
    <mergeCell ref="JNC276:JNF276"/>
    <mergeCell ref="JNG276:JNJ276"/>
    <mergeCell ref="JLW276:JLZ276"/>
    <mergeCell ref="JMA276:JMD276"/>
    <mergeCell ref="JME276:JMH276"/>
    <mergeCell ref="JMI276:JML276"/>
    <mergeCell ref="JMM276:JMP276"/>
    <mergeCell ref="JLC276:JLF276"/>
    <mergeCell ref="JLG276:JLJ276"/>
    <mergeCell ref="JLK276:JLN276"/>
    <mergeCell ref="JLO276:JLR276"/>
    <mergeCell ref="JLS276:JLV276"/>
    <mergeCell ref="JKI276:JKL276"/>
    <mergeCell ref="JKM276:JKP276"/>
    <mergeCell ref="JKQ276:JKT276"/>
    <mergeCell ref="JKU276:JKX276"/>
    <mergeCell ref="JKY276:JLB276"/>
    <mergeCell ref="JUI276:JUL276"/>
    <mergeCell ref="JUM276:JUP276"/>
    <mergeCell ref="JUQ276:JUT276"/>
    <mergeCell ref="JUU276:JUX276"/>
    <mergeCell ref="JUY276:JVB276"/>
    <mergeCell ref="JTO276:JTR276"/>
    <mergeCell ref="JTS276:JTV276"/>
    <mergeCell ref="JTW276:JTZ276"/>
    <mergeCell ref="JUA276:JUD276"/>
    <mergeCell ref="JUE276:JUH276"/>
    <mergeCell ref="JSU276:JSX276"/>
    <mergeCell ref="JSY276:JTB276"/>
    <mergeCell ref="JTC276:JTF276"/>
    <mergeCell ref="JTG276:JTJ276"/>
    <mergeCell ref="JTK276:JTN276"/>
    <mergeCell ref="JSA276:JSD276"/>
    <mergeCell ref="JSE276:JSH276"/>
    <mergeCell ref="JSI276:JSL276"/>
    <mergeCell ref="JSM276:JSP276"/>
    <mergeCell ref="JSQ276:JST276"/>
    <mergeCell ref="JRG276:JRJ276"/>
    <mergeCell ref="JRK276:JRN276"/>
    <mergeCell ref="JRO276:JRR276"/>
    <mergeCell ref="JRS276:JRV276"/>
    <mergeCell ref="JRW276:JRZ276"/>
    <mergeCell ref="JQM276:JQP276"/>
    <mergeCell ref="JQQ276:JQT276"/>
    <mergeCell ref="JQU276:JQX276"/>
    <mergeCell ref="JQY276:JRB276"/>
    <mergeCell ref="JRC276:JRF276"/>
    <mergeCell ref="JPS276:JPV276"/>
    <mergeCell ref="JPW276:JPZ276"/>
    <mergeCell ref="JQA276:JQD276"/>
    <mergeCell ref="JQE276:JQH276"/>
    <mergeCell ref="JQI276:JQL276"/>
    <mergeCell ref="JZS276:JZV276"/>
    <mergeCell ref="JZW276:JZZ276"/>
    <mergeCell ref="KAA276:KAD276"/>
    <mergeCell ref="KAE276:KAH276"/>
    <mergeCell ref="KAI276:KAL276"/>
    <mergeCell ref="JYY276:JZB276"/>
    <mergeCell ref="JZC276:JZF276"/>
    <mergeCell ref="JZG276:JZJ276"/>
    <mergeCell ref="JZK276:JZN276"/>
    <mergeCell ref="JZO276:JZR276"/>
    <mergeCell ref="JYE276:JYH276"/>
    <mergeCell ref="JYI276:JYL276"/>
    <mergeCell ref="JYM276:JYP276"/>
    <mergeCell ref="JYQ276:JYT276"/>
    <mergeCell ref="JYU276:JYX276"/>
    <mergeCell ref="JXK276:JXN276"/>
    <mergeCell ref="JXO276:JXR276"/>
    <mergeCell ref="JXS276:JXV276"/>
    <mergeCell ref="JXW276:JXZ276"/>
    <mergeCell ref="JYA276:JYD276"/>
    <mergeCell ref="JWQ276:JWT276"/>
    <mergeCell ref="JWU276:JWX276"/>
    <mergeCell ref="JWY276:JXB276"/>
    <mergeCell ref="JXC276:JXF276"/>
    <mergeCell ref="JXG276:JXJ276"/>
    <mergeCell ref="JVW276:JVZ276"/>
    <mergeCell ref="JWA276:JWD276"/>
    <mergeCell ref="JWE276:JWH276"/>
    <mergeCell ref="JWI276:JWL276"/>
    <mergeCell ref="JWM276:JWP276"/>
    <mergeCell ref="JVC276:JVF276"/>
    <mergeCell ref="JVG276:JVJ276"/>
    <mergeCell ref="JVK276:JVN276"/>
    <mergeCell ref="JVO276:JVR276"/>
    <mergeCell ref="JVS276:JVV276"/>
    <mergeCell ref="KFC276:KFF276"/>
    <mergeCell ref="KFG276:KFJ276"/>
    <mergeCell ref="KFK276:KFN276"/>
    <mergeCell ref="KFO276:KFR276"/>
    <mergeCell ref="KFS276:KFV276"/>
    <mergeCell ref="KEI276:KEL276"/>
    <mergeCell ref="KEM276:KEP276"/>
    <mergeCell ref="KEQ276:KET276"/>
    <mergeCell ref="KEU276:KEX276"/>
    <mergeCell ref="KEY276:KFB276"/>
    <mergeCell ref="KDO276:KDR276"/>
    <mergeCell ref="KDS276:KDV276"/>
    <mergeCell ref="KDW276:KDZ276"/>
    <mergeCell ref="KEA276:KED276"/>
    <mergeCell ref="KEE276:KEH276"/>
    <mergeCell ref="KCU276:KCX276"/>
    <mergeCell ref="KCY276:KDB276"/>
    <mergeCell ref="KDC276:KDF276"/>
    <mergeCell ref="KDG276:KDJ276"/>
    <mergeCell ref="KDK276:KDN276"/>
    <mergeCell ref="KCA276:KCD276"/>
    <mergeCell ref="KCE276:KCH276"/>
    <mergeCell ref="KCI276:KCL276"/>
    <mergeCell ref="KCM276:KCP276"/>
    <mergeCell ref="KCQ276:KCT276"/>
    <mergeCell ref="KBG276:KBJ276"/>
    <mergeCell ref="KBK276:KBN276"/>
    <mergeCell ref="KBO276:KBR276"/>
    <mergeCell ref="KBS276:KBV276"/>
    <mergeCell ref="KBW276:KBZ276"/>
    <mergeCell ref="KAM276:KAP276"/>
    <mergeCell ref="KAQ276:KAT276"/>
    <mergeCell ref="KAU276:KAX276"/>
    <mergeCell ref="KAY276:KBB276"/>
    <mergeCell ref="KBC276:KBF276"/>
    <mergeCell ref="KKM276:KKP276"/>
    <mergeCell ref="KKQ276:KKT276"/>
    <mergeCell ref="KKU276:KKX276"/>
    <mergeCell ref="KKY276:KLB276"/>
    <mergeCell ref="KLC276:KLF276"/>
    <mergeCell ref="KJS276:KJV276"/>
    <mergeCell ref="KJW276:KJZ276"/>
    <mergeCell ref="KKA276:KKD276"/>
    <mergeCell ref="KKE276:KKH276"/>
    <mergeCell ref="KKI276:KKL276"/>
    <mergeCell ref="KIY276:KJB276"/>
    <mergeCell ref="KJC276:KJF276"/>
    <mergeCell ref="KJG276:KJJ276"/>
    <mergeCell ref="KJK276:KJN276"/>
    <mergeCell ref="KJO276:KJR276"/>
    <mergeCell ref="KIE276:KIH276"/>
    <mergeCell ref="KII276:KIL276"/>
    <mergeCell ref="KIM276:KIP276"/>
    <mergeCell ref="KIQ276:KIT276"/>
    <mergeCell ref="KIU276:KIX276"/>
    <mergeCell ref="KHK276:KHN276"/>
    <mergeCell ref="KHO276:KHR276"/>
    <mergeCell ref="KHS276:KHV276"/>
    <mergeCell ref="KHW276:KHZ276"/>
    <mergeCell ref="KIA276:KID276"/>
    <mergeCell ref="KGQ276:KGT276"/>
    <mergeCell ref="KGU276:KGX276"/>
    <mergeCell ref="KGY276:KHB276"/>
    <mergeCell ref="KHC276:KHF276"/>
    <mergeCell ref="KHG276:KHJ276"/>
    <mergeCell ref="KFW276:KFZ276"/>
    <mergeCell ref="KGA276:KGD276"/>
    <mergeCell ref="KGE276:KGH276"/>
    <mergeCell ref="KGI276:KGL276"/>
    <mergeCell ref="KGM276:KGP276"/>
    <mergeCell ref="KPW276:KPZ276"/>
    <mergeCell ref="KQA276:KQD276"/>
    <mergeCell ref="KQE276:KQH276"/>
    <mergeCell ref="KQI276:KQL276"/>
    <mergeCell ref="KQM276:KQP276"/>
    <mergeCell ref="KPC276:KPF276"/>
    <mergeCell ref="KPG276:KPJ276"/>
    <mergeCell ref="KPK276:KPN276"/>
    <mergeCell ref="KPO276:KPR276"/>
    <mergeCell ref="KPS276:KPV276"/>
    <mergeCell ref="KOI276:KOL276"/>
    <mergeCell ref="KOM276:KOP276"/>
    <mergeCell ref="KOQ276:KOT276"/>
    <mergeCell ref="KOU276:KOX276"/>
    <mergeCell ref="KOY276:KPB276"/>
    <mergeCell ref="KNO276:KNR276"/>
    <mergeCell ref="KNS276:KNV276"/>
    <mergeCell ref="KNW276:KNZ276"/>
    <mergeCell ref="KOA276:KOD276"/>
    <mergeCell ref="KOE276:KOH276"/>
    <mergeCell ref="KMU276:KMX276"/>
    <mergeCell ref="KMY276:KNB276"/>
    <mergeCell ref="KNC276:KNF276"/>
    <mergeCell ref="KNG276:KNJ276"/>
    <mergeCell ref="KNK276:KNN276"/>
    <mergeCell ref="KMA276:KMD276"/>
    <mergeCell ref="KME276:KMH276"/>
    <mergeCell ref="KMI276:KML276"/>
    <mergeCell ref="KMM276:KMP276"/>
    <mergeCell ref="KMQ276:KMT276"/>
    <mergeCell ref="KLG276:KLJ276"/>
    <mergeCell ref="KLK276:KLN276"/>
    <mergeCell ref="KLO276:KLR276"/>
    <mergeCell ref="KLS276:KLV276"/>
    <mergeCell ref="KLW276:KLZ276"/>
    <mergeCell ref="KVG276:KVJ276"/>
    <mergeCell ref="KVK276:KVN276"/>
    <mergeCell ref="KVO276:KVR276"/>
    <mergeCell ref="KVS276:KVV276"/>
    <mergeCell ref="KVW276:KVZ276"/>
    <mergeCell ref="KUM276:KUP276"/>
    <mergeCell ref="KUQ276:KUT276"/>
    <mergeCell ref="KUU276:KUX276"/>
    <mergeCell ref="KUY276:KVB276"/>
    <mergeCell ref="KVC276:KVF276"/>
    <mergeCell ref="KTS276:KTV276"/>
    <mergeCell ref="KTW276:KTZ276"/>
    <mergeCell ref="KUA276:KUD276"/>
    <mergeCell ref="KUE276:KUH276"/>
    <mergeCell ref="KUI276:KUL276"/>
    <mergeCell ref="KSY276:KTB276"/>
    <mergeCell ref="KTC276:KTF276"/>
    <mergeCell ref="KTG276:KTJ276"/>
    <mergeCell ref="KTK276:KTN276"/>
    <mergeCell ref="KTO276:KTR276"/>
    <mergeCell ref="KSE276:KSH276"/>
    <mergeCell ref="KSI276:KSL276"/>
    <mergeCell ref="KSM276:KSP276"/>
    <mergeCell ref="KSQ276:KST276"/>
    <mergeCell ref="KSU276:KSX276"/>
    <mergeCell ref="KRK276:KRN276"/>
    <mergeCell ref="KRO276:KRR276"/>
    <mergeCell ref="KRS276:KRV276"/>
    <mergeCell ref="KRW276:KRZ276"/>
    <mergeCell ref="KSA276:KSD276"/>
    <mergeCell ref="KQQ276:KQT276"/>
    <mergeCell ref="KQU276:KQX276"/>
    <mergeCell ref="KQY276:KRB276"/>
    <mergeCell ref="KRC276:KRF276"/>
    <mergeCell ref="KRG276:KRJ276"/>
    <mergeCell ref="LAQ276:LAT276"/>
    <mergeCell ref="LAU276:LAX276"/>
    <mergeCell ref="LAY276:LBB276"/>
    <mergeCell ref="LBC276:LBF276"/>
    <mergeCell ref="LBG276:LBJ276"/>
    <mergeCell ref="KZW276:KZZ276"/>
    <mergeCell ref="LAA276:LAD276"/>
    <mergeCell ref="LAE276:LAH276"/>
    <mergeCell ref="LAI276:LAL276"/>
    <mergeCell ref="LAM276:LAP276"/>
    <mergeCell ref="KZC276:KZF276"/>
    <mergeCell ref="KZG276:KZJ276"/>
    <mergeCell ref="KZK276:KZN276"/>
    <mergeCell ref="KZO276:KZR276"/>
    <mergeCell ref="KZS276:KZV276"/>
    <mergeCell ref="KYI276:KYL276"/>
    <mergeCell ref="KYM276:KYP276"/>
    <mergeCell ref="KYQ276:KYT276"/>
    <mergeCell ref="KYU276:KYX276"/>
    <mergeCell ref="KYY276:KZB276"/>
    <mergeCell ref="KXO276:KXR276"/>
    <mergeCell ref="KXS276:KXV276"/>
    <mergeCell ref="KXW276:KXZ276"/>
    <mergeCell ref="KYA276:KYD276"/>
    <mergeCell ref="KYE276:KYH276"/>
    <mergeCell ref="KWU276:KWX276"/>
    <mergeCell ref="KWY276:KXB276"/>
    <mergeCell ref="KXC276:KXF276"/>
    <mergeCell ref="KXG276:KXJ276"/>
    <mergeCell ref="KXK276:KXN276"/>
    <mergeCell ref="KWA276:KWD276"/>
    <mergeCell ref="KWE276:KWH276"/>
    <mergeCell ref="KWI276:KWL276"/>
    <mergeCell ref="KWM276:KWP276"/>
    <mergeCell ref="KWQ276:KWT276"/>
    <mergeCell ref="LGA276:LGD276"/>
    <mergeCell ref="LGE276:LGH276"/>
    <mergeCell ref="LGI276:LGL276"/>
    <mergeCell ref="LGM276:LGP276"/>
    <mergeCell ref="LGQ276:LGT276"/>
    <mergeCell ref="LFG276:LFJ276"/>
    <mergeCell ref="LFK276:LFN276"/>
    <mergeCell ref="LFO276:LFR276"/>
    <mergeCell ref="LFS276:LFV276"/>
    <mergeCell ref="LFW276:LFZ276"/>
    <mergeCell ref="LEM276:LEP276"/>
    <mergeCell ref="LEQ276:LET276"/>
    <mergeCell ref="LEU276:LEX276"/>
    <mergeCell ref="LEY276:LFB276"/>
    <mergeCell ref="LFC276:LFF276"/>
    <mergeCell ref="LDS276:LDV276"/>
    <mergeCell ref="LDW276:LDZ276"/>
    <mergeCell ref="LEA276:LED276"/>
    <mergeCell ref="LEE276:LEH276"/>
    <mergeCell ref="LEI276:LEL276"/>
    <mergeCell ref="LCY276:LDB276"/>
    <mergeCell ref="LDC276:LDF276"/>
    <mergeCell ref="LDG276:LDJ276"/>
    <mergeCell ref="LDK276:LDN276"/>
    <mergeCell ref="LDO276:LDR276"/>
    <mergeCell ref="LCE276:LCH276"/>
    <mergeCell ref="LCI276:LCL276"/>
    <mergeCell ref="LCM276:LCP276"/>
    <mergeCell ref="LCQ276:LCT276"/>
    <mergeCell ref="LCU276:LCX276"/>
    <mergeCell ref="LBK276:LBN276"/>
    <mergeCell ref="LBO276:LBR276"/>
    <mergeCell ref="LBS276:LBV276"/>
    <mergeCell ref="LBW276:LBZ276"/>
    <mergeCell ref="LCA276:LCD276"/>
    <mergeCell ref="LLK276:LLN276"/>
    <mergeCell ref="LLO276:LLR276"/>
    <mergeCell ref="LLS276:LLV276"/>
    <mergeCell ref="LLW276:LLZ276"/>
    <mergeCell ref="LMA276:LMD276"/>
    <mergeCell ref="LKQ276:LKT276"/>
    <mergeCell ref="LKU276:LKX276"/>
    <mergeCell ref="LKY276:LLB276"/>
    <mergeCell ref="LLC276:LLF276"/>
    <mergeCell ref="LLG276:LLJ276"/>
    <mergeCell ref="LJW276:LJZ276"/>
    <mergeCell ref="LKA276:LKD276"/>
    <mergeCell ref="LKE276:LKH276"/>
    <mergeCell ref="LKI276:LKL276"/>
    <mergeCell ref="LKM276:LKP276"/>
    <mergeCell ref="LJC276:LJF276"/>
    <mergeCell ref="LJG276:LJJ276"/>
    <mergeCell ref="LJK276:LJN276"/>
    <mergeCell ref="LJO276:LJR276"/>
    <mergeCell ref="LJS276:LJV276"/>
    <mergeCell ref="LII276:LIL276"/>
    <mergeCell ref="LIM276:LIP276"/>
    <mergeCell ref="LIQ276:LIT276"/>
    <mergeCell ref="LIU276:LIX276"/>
    <mergeCell ref="LIY276:LJB276"/>
    <mergeCell ref="LHO276:LHR276"/>
    <mergeCell ref="LHS276:LHV276"/>
    <mergeCell ref="LHW276:LHZ276"/>
    <mergeCell ref="LIA276:LID276"/>
    <mergeCell ref="LIE276:LIH276"/>
    <mergeCell ref="LGU276:LGX276"/>
    <mergeCell ref="LGY276:LHB276"/>
    <mergeCell ref="LHC276:LHF276"/>
    <mergeCell ref="LHG276:LHJ276"/>
    <mergeCell ref="LHK276:LHN276"/>
    <mergeCell ref="LQU276:LQX276"/>
    <mergeCell ref="LQY276:LRB276"/>
    <mergeCell ref="LRC276:LRF276"/>
    <mergeCell ref="LRG276:LRJ276"/>
    <mergeCell ref="LRK276:LRN276"/>
    <mergeCell ref="LQA276:LQD276"/>
    <mergeCell ref="LQE276:LQH276"/>
    <mergeCell ref="LQI276:LQL276"/>
    <mergeCell ref="LQM276:LQP276"/>
    <mergeCell ref="LQQ276:LQT276"/>
    <mergeCell ref="LPG276:LPJ276"/>
    <mergeCell ref="LPK276:LPN276"/>
    <mergeCell ref="LPO276:LPR276"/>
    <mergeCell ref="LPS276:LPV276"/>
    <mergeCell ref="LPW276:LPZ276"/>
    <mergeCell ref="LOM276:LOP276"/>
    <mergeCell ref="LOQ276:LOT276"/>
    <mergeCell ref="LOU276:LOX276"/>
    <mergeCell ref="LOY276:LPB276"/>
    <mergeCell ref="LPC276:LPF276"/>
    <mergeCell ref="LNS276:LNV276"/>
    <mergeCell ref="LNW276:LNZ276"/>
    <mergeCell ref="LOA276:LOD276"/>
    <mergeCell ref="LOE276:LOH276"/>
    <mergeCell ref="LOI276:LOL276"/>
    <mergeCell ref="LMY276:LNB276"/>
    <mergeCell ref="LNC276:LNF276"/>
    <mergeCell ref="LNG276:LNJ276"/>
    <mergeCell ref="LNK276:LNN276"/>
    <mergeCell ref="LNO276:LNR276"/>
    <mergeCell ref="LME276:LMH276"/>
    <mergeCell ref="LMI276:LML276"/>
    <mergeCell ref="LMM276:LMP276"/>
    <mergeCell ref="LMQ276:LMT276"/>
    <mergeCell ref="LMU276:LMX276"/>
    <mergeCell ref="LWE276:LWH276"/>
    <mergeCell ref="LWI276:LWL276"/>
    <mergeCell ref="LWM276:LWP276"/>
    <mergeCell ref="LWQ276:LWT276"/>
    <mergeCell ref="LWU276:LWX276"/>
    <mergeCell ref="LVK276:LVN276"/>
    <mergeCell ref="LVO276:LVR276"/>
    <mergeCell ref="LVS276:LVV276"/>
    <mergeCell ref="LVW276:LVZ276"/>
    <mergeCell ref="LWA276:LWD276"/>
    <mergeCell ref="LUQ276:LUT276"/>
    <mergeCell ref="LUU276:LUX276"/>
    <mergeCell ref="LUY276:LVB276"/>
    <mergeCell ref="LVC276:LVF276"/>
    <mergeCell ref="LVG276:LVJ276"/>
    <mergeCell ref="LTW276:LTZ276"/>
    <mergeCell ref="LUA276:LUD276"/>
    <mergeCell ref="LUE276:LUH276"/>
    <mergeCell ref="LUI276:LUL276"/>
    <mergeCell ref="LUM276:LUP276"/>
    <mergeCell ref="LTC276:LTF276"/>
    <mergeCell ref="LTG276:LTJ276"/>
    <mergeCell ref="LTK276:LTN276"/>
    <mergeCell ref="LTO276:LTR276"/>
    <mergeCell ref="LTS276:LTV276"/>
    <mergeCell ref="LSI276:LSL276"/>
    <mergeCell ref="LSM276:LSP276"/>
    <mergeCell ref="LSQ276:LST276"/>
    <mergeCell ref="LSU276:LSX276"/>
    <mergeCell ref="LSY276:LTB276"/>
    <mergeCell ref="LRO276:LRR276"/>
    <mergeCell ref="LRS276:LRV276"/>
    <mergeCell ref="LRW276:LRZ276"/>
    <mergeCell ref="LSA276:LSD276"/>
    <mergeCell ref="LSE276:LSH276"/>
    <mergeCell ref="MBO276:MBR276"/>
    <mergeCell ref="MBS276:MBV276"/>
    <mergeCell ref="MBW276:MBZ276"/>
    <mergeCell ref="MCA276:MCD276"/>
    <mergeCell ref="MCE276:MCH276"/>
    <mergeCell ref="MAU276:MAX276"/>
    <mergeCell ref="MAY276:MBB276"/>
    <mergeCell ref="MBC276:MBF276"/>
    <mergeCell ref="MBG276:MBJ276"/>
    <mergeCell ref="MBK276:MBN276"/>
    <mergeCell ref="MAA276:MAD276"/>
    <mergeCell ref="MAE276:MAH276"/>
    <mergeCell ref="MAI276:MAL276"/>
    <mergeCell ref="MAM276:MAP276"/>
    <mergeCell ref="MAQ276:MAT276"/>
    <mergeCell ref="LZG276:LZJ276"/>
    <mergeCell ref="LZK276:LZN276"/>
    <mergeCell ref="LZO276:LZR276"/>
    <mergeCell ref="LZS276:LZV276"/>
    <mergeCell ref="LZW276:LZZ276"/>
    <mergeCell ref="LYM276:LYP276"/>
    <mergeCell ref="LYQ276:LYT276"/>
    <mergeCell ref="LYU276:LYX276"/>
    <mergeCell ref="LYY276:LZB276"/>
    <mergeCell ref="LZC276:LZF276"/>
    <mergeCell ref="LXS276:LXV276"/>
    <mergeCell ref="LXW276:LXZ276"/>
    <mergeCell ref="LYA276:LYD276"/>
    <mergeCell ref="LYE276:LYH276"/>
    <mergeCell ref="LYI276:LYL276"/>
    <mergeCell ref="LWY276:LXB276"/>
    <mergeCell ref="LXC276:LXF276"/>
    <mergeCell ref="LXG276:LXJ276"/>
    <mergeCell ref="LXK276:LXN276"/>
    <mergeCell ref="LXO276:LXR276"/>
    <mergeCell ref="MGY276:MHB276"/>
    <mergeCell ref="MHC276:MHF276"/>
    <mergeCell ref="MHG276:MHJ276"/>
    <mergeCell ref="MHK276:MHN276"/>
    <mergeCell ref="MHO276:MHR276"/>
    <mergeCell ref="MGE276:MGH276"/>
    <mergeCell ref="MGI276:MGL276"/>
    <mergeCell ref="MGM276:MGP276"/>
    <mergeCell ref="MGQ276:MGT276"/>
    <mergeCell ref="MGU276:MGX276"/>
    <mergeCell ref="MFK276:MFN276"/>
    <mergeCell ref="MFO276:MFR276"/>
    <mergeCell ref="MFS276:MFV276"/>
    <mergeCell ref="MFW276:MFZ276"/>
    <mergeCell ref="MGA276:MGD276"/>
    <mergeCell ref="MEQ276:MET276"/>
    <mergeCell ref="MEU276:MEX276"/>
    <mergeCell ref="MEY276:MFB276"/>
    <mergeCell ref="MFC276:MFF276"/>
    <mergeCell ref="MFG276:MFJ276"/>
    <mergeCell ref="MDW276:MDZ276"/>
    <mergeCell ref="MEA276:MED276"/>
    <mergeCell ref="MEE276:MEH276"/>
    <mergeCell ref="MEI276:MEL276"/>
    <mergeCell ref="MEM276:MEP276"/>
    <mergeCell ref="MDC276:MDF276"/>
    <mergeCell ref="MDG276:MDJ276"/>
    <mergeCell ref="MDK276:MDN276"/>
    <mergeCell ref="MDO276:MDR276"/>
    <mergeCell ref="MDS276:MDV276"/>
    <mergeCell ref="MCI276:MCL276"/>
    <mergeCell ref="MCM276:MCP276"/>
    <mergeCell ref="MCQ276:MCT276"/>
    <mergeCell ref="MCU276:MCX276"/>
    <mergeCell ref="MCY276:MDB276"/>
    <mergeCell ref="MMI276:MML276"/>
    <mergeCell ref="MMM276:MMP276"/>
    <mergeCell ref="MMQ276:MMT276"/>
    <mergeCell ref="MMU276:MMX276"/>
    <mergeCell ref="MMY276:MNB276"/>
    <mergeCell ref="MLO276:MLR276"/>
    <mergeCell ref="MLS276:MLV276"/>
    <mergeCell ref="MLW276:MLZ276"/>
    <mergeCell ref="MMA276:MMD276"/>
    <mergeCell ref="MME276:MMH276"/>
    <mergeCell ref="MKU276:MKX276"/>
    <mergeCell ref="MKY276:MLB276"/>
    <mergeCell ref="MLC276:MLF276"/>
    <mergeCell ref="MLG276:MLJ276"/>
    <mergeCell ref="MLK276:MLN276"/>
    <mergeCell ref="MKA276:MKD276"/>
    <mergeCell ref="MKE276:MKH276"/>
    <mergeCell ref="MKI276:MKL276"/>
    <mergeCell ref="MKM276:MKP276"/>
    <mergeCell ref="MKQ276:MKT276"/>
    <mergeCell ref="MJG276:MJJ276"/>
    <mergeCell ref="MJK276:MJN276"/>
    <mergeCell ref="MJO276:MJR276"/>
    <mergeCell ref="MJS276:MJV276"/>
    <mergeCell ref="MJW276:MJZ276"/>
    <mergeCell ref="MIM276:MIP276"/>
    <mergeCell ref="MIQ276:MIT276"/>
    <mergeCell ref="MIU276:MIX276"/>
    <mergeCell ref="MIY276:MJB276"/>
    <mergeCell ref="MJC276:MJF276"/>
    <mergeCell ref="MHS276:MHV276"/>
    <mergeCell ref="MHW276:MHZ276"/>
    <mergeCell ref="MIA276:MID276"/>
    <mergeCell ref="MIE276:MIH276"/>
    <mergeCell ref="MII276:MIL276"/>
    <mergeCell ref="MRS276:MRV276"/>
    <mergeCell ref="MRW276:MRZ276"/>
    <mergeCell ref="MSA276:MSD276"/>
    <mergeCell ref="MSE276:MSH276"/>
    <mergeCell ref="MSI276:MSL276"/>
    <mergeCell ref="MQY276:MRB276"/>
    <mergeCell ref="MRC276:MRF276"/>
    <mergeCell ref="MRG276:MRJ276"/>
    <mergeCell ref="MRK276:MRN276"/>
    <mergeCell ref="MRO276:MRR276"/>
    <mergeCell ref="MQE276:MQH276"/>
    <mergeCell ref="MQI276:MQL276"/>
    <mergeCell ref="MQM276:MQP276"/>
    <mergeCell ref="MQQ276:MQT276"/>
    <mergeCell ref="MQU276:MQX276"/>
    <mergeCell ref="MPK276:MPN276"/>
    <mergeCell ref="MPO276:MPR276"/>
    <mergeCell ref="MPS276:MPV276"/>
    <mergeCell ref="MPW276:MPZ276"/>
    <mergeCell ref="MQA276:MQD276"/>
    <mergeCell ref="MOQ276:MOT276"/>
    <mergeCell ref="MOU276:MOX276"/>
    <mergeCell ref="MOY276:MPB276"/>
    <mergeCell ref="MPC276:MPF276"/>
    <mergeCell ref="MPG276:MPJ276"/>
    <mergeCell ref="MNW276:MNZ276"/>
    <mergeCell ref="MOA276:MOD276"/>
    <mergeCell ref="MOE276:MOH276"/>
    <mergeCell ref="MOI276:MOL276"/>
    <mergeCell ref="MOM276:MOP276"/>
    <mergeCell ref="MNC276:MNF276"/>
    <mergeCell ref="MNG276:MNJ276"/>
    <mergeCell ref="MNK276:MNN276"/>
    <mergeCell ref="MNO276:MNR276"/>
    <mergeCell ref="MNS276:MNV276"/>
    <mergeCell ref="MXC276:MXF276"/>
    <mergeCell ref="MXG276:MXJ276"/>
    <mergeCell ref="MXK276:MXN276"/>
    <mergeCell ref="MXO276:MXR276"/>
    <mergeCell ref="MXS276:MXV276"/>
    <mergeCell ref="MWI276:MWL276"/>
    <mergeCell ref="MWM276:MWP276"/>
    <mergeCell ref="MWQ276:MWT276"/>
    <mergeCell ref="MWU276:MWX276"/>
    <mergeCell ref="MWY276:MXB276"/>
    <mergeCell ref="MVO276:MVR276"/>
    <mergeCell ref="MVS276:MVV276"/>
    <mergeCell ref="MVW276:MVZ276"/>
    <mergeCell ref="MWA276:MWD276"/>
    <mergeCell ref="MWE276:MWH276"/>
    <mergeCell ref="MUU276:MUX276"/>
    <mergeCell ref="MUY276:MVB276"/>
    <mergeCell ref="MVC276:MVF276"/>
    <mergeCell ref="MVG276:MVJ276"/>
    <mergeCell ref="MVK276:MVN276"/>
    <mergeCell ref="MUA276:MUD276"/>
    <mergeCell ref="MUE276:MUH276"/>
    <mergeCell ref="MUI276:MUL276"/>
    <mergeCell ref="MUM276:MUP276"/>
    <mergeCell ref="MUQ276:MUT276"/>
    <mergeCell ref="MTG276:MTJ276"/>
    <mergeCell ref="MTK276:MTN276"/>
    <mergeCell ref="MTO276:MTR276"/>
    <mergeCell ref="MTS276:MTV276"/>
    <mergeCell ref="MTW276:MTZ276"/>
    <mergeCell ref="MSM276:MSP276"/>
    <mergeCell ref="MSQ276:MST276"/>
    <mergeCell ref="MSU276:MSX276"/>
    <mergeCell ref="MSY276:MTB276"/>
    <mergeCell ref="MTC276:MTF276"/>
    <mergeCell ref="NCM276:NCP276"/>
    <mergeCell ref="NCQ276:NCT276"/>
    <mergeCell ref="NCU276:NCX276"/>
    <mergeCell ref="NCY276:NDB276"/>
    <mergeCell ref="NDC276:NDF276"/>
    <mergeCell ref="NBS276:NBV276"/>
    <mergeCell ref="NBW276:NBZ276"/>
    <mergeCell ref="NCA276:NCD276"/>
    <mergeCell ref="NCE276:NCH276"/>
    <mergeCell ref="NCI276:NCL276"/>
    <mergeCell ref="NAY276:NBB276"/>
    <mergeCell ref="NBC276:NBF276"/>
    <mergeCell ref="NBG276:NBJ276"/>
    <mergeCell ref="NBK276:NBN276"/>
    <mergeCell ref="NBO276:NBR276"/>
    <mergeCell ref="NAE276:NAH276"/>
    <mergeCell ref="NAI276:NAL276"/>
    <mergeCell ref="NAM276:NAP276"/>
    <mergeCell ref="NAQ276:NAT276"/>
    <mergeCell ref="NAU276:NAX276"/>
    <mergeCell ref="MZK276:MZN276"/>
    <mergeCell ref="MZO276:MZR276"/>
    <mergeCell ref="MZS276:MZV276"/>
    <mergeCell ref="MZW276:MZZ276"/>
    <mergeCell ref="NAA276:NAD276"/>
    <mergeCell ref="MYQ276:MYT276"/>
    <mergeCell ref="MYU276:MYX276"/>
    <mergeCell ref="MYY276:MZB276"/>
    <mergeCell ref="MZC276:MZF276"/>
    <mergeCell ref="MZG276:MZJ276"/>
    <mergeCell ref="MXW276:MXZ276"/>
    <mergeCell ref="MYA276:MYD276"/>
    <mergeCell ref="MYE276:MYH276"/>
    <mergeCell ref="MYI276:MYL276"/>
    <mergeCell ref="MYM276:MYP276"/>
    <mergeCell ref="NHW276:NHZ276"/>
    <mergeCell ref="NIA276:NID276"/>
    <mergeCell ref="NIE276:NIH276"/>
    <mergeCell ref="NII276:NIL276"/>
    <mergeCell ref="NIM276:NIP276"/>
    <mergeCell ref="NHC276:NHF276"/>
    <mergeCell ref="NHG276:NHJ276"/>
    <mergeCell ref="NHK276:NHN276"/>
    <mergeCell ref="NHO276:NHR276"/>
    <mergeCell ref="NHS276:NHV276"/>
    <mergeCell ref="NGI276:NGL276"/>
    <mergeCell ref="NGM276:NGP276"/>
    <mergeCell ref="NGQ276:NGT276"/>
    <mergeCell ref="NGU276:NGX276"/>
    <mergeCell ref="NGY276:NHB276"/>
    <mergeCell ref="NFO276:NFR276"/>
    <mergeCell ref="NFS276:NFV276"/>
    <mergeCell ref="NFW276:NFZ276"/>
    <mergeCell ref="NGA276:NGD276"/>
    <mergeCell ref="NGE276:NGH276"/>
    <mergeCell ref="NEU276:NEX276"/>
    <mergeCell ref="NEY276:NFB276"/>
    <mergeCell ref="NFC276:NFF276"/>
    <mergeCell ref="NFG276:NFJ276"/>
    <mergeCell ref="NFK276:NFN276"/>
    <mergeCell ref="NEA276:NED276"/>
    <mergeCell ref="NEE276:NEH276"/>
    <mergeCell ref="NEI276:NEL276"/>
    <mergeCell ref="NEM276:NEP276"/>
    <mergeCell ref="NEQ276:NET276"/>
    <mergeCell ref="NDG276:NDJ276"/>
    <mergeCell ref="NDK276:NDN276"/>
    <mergeCell ref="NDO276:NDR276"/>
    <mergeCell ref="NDS276:NDV276"/>
    <mergeCell ref="NDW276:NDZ276"/>
    <mergeCell ref="NNG276:NNJ276"/>
    <mergeCell ref="NNK276:NNN276"/>
    <mergeCell ref="NNO276:NNR276"/>
    <mergeCell ref="NNS276:NNV276"/>
    <mergeCell ref="NNW276:NNZ276"/>
    <mergeCell ref="NMM276:NMP276"/>
    <mergeCell ref="NMQ276:NMT276"/>
    <mergeCell ref="NMU276:NMX276"/>
    <mergeCell ref="NMY276:NNB276"/>
    <mergeCell ref="NNC276:NNF276"/>
    <mergeCell ref="NLS276:NLV276"/>
    <mergeCell ref="NLW276:NLZ276"/>
    <mergeCell ref="NMA276:NMD276"/>
    <mergeCell ref="NME276:NMH276"/>
    <mergeCell ref="NMI276:NML276"/>
    <mergeCell ref="NKY276:NLB276"/>
    <mergeCell ref="NLC276:NLF276"/>
    <mergeCell ref="NLG276:NLJ276"/>
    <mergeCell ref="NLK276:NLN276"/>
    <mergeCell ref="NLO276:NLR276"/>
    <mergeCell ref="NKE276:NKH276"/>
    <mergeCell ref="NKI276:NKL276"/>
    <mergeCell ref="NKM276:NKP276"/>
    <mergeCell ref="NKQ276:NKT276"/>
    <mergeCell ref="NKU276:NKX276"/>
    <mergeCell ref="NJK276:NJN276"/>
    <mergeCell ref="NJO276:NJR276"/>
    <mergeCell ref="NJS276:NJV276"/>
    <mergeCell ref="NJW276:NJZ276"/>
    <mergeCell ref="NKA276:NKD276"/>
    <mergeCell ref="NIQ276:NIT276"/>
    <mergeCell ref="NIU276:NIX276"/>
    <mergeCell ref="NIY276:NJB276"/>
    <mergeCell ref="NJC276:NJF276"/>
    <mergeCell ref="NJG276:NJJ276"/>
    <mergeCell ref="NSQ276:NST276"/>
    <mergeCell ref="NSU276:NSX276"/>
    <mergeCell ref="NSY276:NTB276"/>
    <mergeCell ref="NTC276:NTF276"/>
    <mergeCell ref="NTG276:NTJ276"/>
    <mergeCell ref="NRW276:NRZ276"/>
    <mergeCell ref="NSA276:NSD276"/>
    <mergeCell ref="NSE276:NSH276"/>
    <mergeCell ref="NSI276:NSL276"/>
    <mergeCell ref="NSM276:NSP276"/>
    <mergeCell ref="NRC276:NRF276"/>
    <mergeCell ref="NRG276:NRJ276"/>
    <mergeCell ref="NRK276:NRN276"/>
    <mergeCell ref="NRO276:NRR276"/>
    <mergeCell ref="NRS276:NRV276"/>
    <mergeCell ref="NQI276:NQL276"/>
    <mergeCell ref="NQM276:NQP276"/>
    <mergeCell ref="NQQ276:NQT276"/>
    <mergeCell ref="NQU276:NQX276"/>
    <mergeCell ref="NQY276:NRB276"/>
    <mergeCell ref="NPO276:NPR276"/>
    <mergeCell ref="NPS276:NPV276"/>
    <mergeCell ref="NPW276:NPZ276"/>
    <mergeCell ref="NQA276:NQD276"/>
    <mergeCell ref="NQE276:NQH276"/>
    <mergeCell ref="NOU276:NOX276"/>
    <mergeCell ref="NOY276:NPB276"/>
    <mergeCell ref="NPC276:NPF276"/>
    <mergeCell ref="NPG276:NPJ276"/>
    <mergeCell ref="NPK276:NPN276"/>
    <mergeCell ref="NOA276:NOD276"/>
    <mergeCell ref="NOE276:NOH276"/>
    <mergeCell ref="NOI276:NOL276"/>
    <mergeCell ref="NOM276:NOP276"/>
    <mergeCell ref="NOQ276:NOT276"/>
    <mergeCell ref="NYA276:NYD276"/>
    <mergeCell ref="NYE276:NYH276"/>
    <mergeCell ref="NYI276:NYL276"/>
    <mergeCell ref="NYM276:NYP276"/>
    <mergeCell ref="NYQ276:NYT276"/>
    <mergeCell ref="NXG276:NXJ276"/>
    <mergeCell ref="NXK276:NXN276"/>
    <mergeCell ref="NXO276:NXR276"/>
    <mergeCell ref="NXS276:NXV276"/>
    <mergeCell ref="NXW276:NXZ276"/>
    <mergeCell ref="NWM276:NWP276"/>
    <mergeCell ref="NWQ276:NWT276"/>
    <mergeCell ref="NWU276:NWX276"/>
    <mergeCell ref="NWY276:NXB276"/>
    <mergeCell ref="NXC276:NXF276"/>
    <mergeCell ref="NVS276:NVV276"/>
    <mergeCell ref="NVW276:NVZ276"/>
    <mergeCell ref="NWA276:NWD276"/>
    <mergeCell ref="NWE276:NWH276"/>
    <mergeCell ref="NWI276:NWL276"/>
    <mergeCell ref="NUY276:NVB276"/>
    <mergeCell ref="NVC276:NVF276"/>
    <mergeCell ref="NVG276:NVJ276"/>
    <mergeCell ref="NVK276:NVN276"/>
    <mergeCell ref="NVO276:NVR276"/>
    <mergeCell ref="NUE276:NUH276"/>
    <mergeCell ref="NUI276:NUL276"/>
    <mergeCell ref="NUM276:NUP276"/>
    <mergeCell ref="NUQ276:NUT276"/>
    <mergeCell ref="NUU276:NUX276"/>
    <mergeCell ref="NTK276:NTN276"/>
    <mergeCell ref="NTO276:NTR276"/>
    <mergeCell ref="NTS276:NTV276"/>
    <mergeCell ref="NTW276:NTZ276"/>
    <mergeCell ref="NUA276:NUD276"/>
    <mergeCell ref="ODK276:ODN276"/>
    <mergeCell ref="ODO276:ODR276"/>
    <mergeCell ref="ODS276:ODV276"/>
    <mergeCell ref="ODW276:ODZ276"/>
    <mergeCell ref="OEA276:OED276"/>
    <mergeCell ref="OCQ276:OCT276"/>
    <mergeCell ref="OCU276:OCX276"/>
    <mergeCell ref="OCY276:ODB276"/>
    <mergeCell ref="ODC276:ODF276"/>
    <mergeCell ref="ODG276:ODJ276"/>
    <mergeCell ref="OBW276:OBZ276"/>
    <mergeCell ref="OCA276:OCD276"/>
    <mergeCell ref="OCE276:OCH276"/>
    <mergeCell ref="OCI276:OCL276"/>
    <mergeCell ref="OCM276:OCP276"/>
    <mergeCell ref="OBC276:OBF276"/>
    <mergeCell ref="OBG276:OBJ276"/>
    <mergeCell ref="OBK276:OBN276"/>
    <mergeCell ref="OBO276:OBR276"/>
    <mergeCell ref="OBS276:OBV276"/>
    <mergeCell ref="OAI276:OAL276"/>
    <mergeCell ref="OAM276:OAP276"/>
    <mergeCell ref="OAQ276:OAT276"/>
    <mergeCell ref="OAU276:OAX276"/>
    <mergeCell ref="OAY276:OBB276"/>
    <mergeCell ref="NZO276:NZR276"/>
    <mergeCell ref="NZS276:NZV276"/>
    <mergeCell ref="NZW276:NZZ276"/>
    <mergeCell ref="OAA276:OAD276"/>
    <mergeCell ref="OAE276:OAH276"/>
    <mergeCell ref="NYU276:NYX276"/>
    <mergeCell ref="NYY276:NZB276"/>
    <mergeCell ref="NZC276:NZF276"/>
    <mergeCell ref="NZG276:NZJ276"/>
    <mergeCell ref="NZK276:NZN276"/>
    <mergeCell ref="OIU276:OIX276"/>
    <mergeCell ref="OIY276:OJB276"/>
    <mergeCell ref="OJC276:OJF276"/>
    <mergeCell ref="OJG276:OJJ276"/>
    <mergeCell ref="OJK276:OJN276"/>
    <mergeCell ref="OIA276:OID276"/>
    <mergeCell ref="OIE276:OIH276"/>
    <mergeCell ref="OII276:OIL276"/>
    <mergeCell ref="OIM276:OIP276"/>
    <mergeCell ref="OIQ276:OIT276"/>
    <mergeCell ref="OHG276:OHJ276"/>
    <mergeCell ref="OHK276:OHN276"/>
    <mergeCell ref="OHO276:OHR276"/>
    <mergeCell ref="OHS276:OHV276"/>
    <mergeCell ref="OHW276:OHZ276"/>
    <mergeCell ref="OGM276:OGP276"/>
    <mergeCell ref="OGQ276:OGT276"/>
    <mergeCell ref="OGU276:OGX276"/>
    <mergeCell ref="OGY276:OHB276"/>
    <mergeCell ref="OHC276:OHF276"/>
    <mergeCell ref="OFS276:OFV276"/>
    <mergeCell ref="OFW276:OFZ276"/>
    <mergeCell ref="OGA276:OGD276"/>
    <mergeCell ref="OGE276:OGH276"/>
    <mergeCell ref="OGI276:OGL276"/>
    <mergeCell ref="OEY276:OFB276"/>
    <mergeCell ref="OFC276:OFF276"/>
    <mergeCell ref="OFG276:OFJ276"/>
    <mergeCell ref="OFK276:OFN276"/>
    <mergeCell ref="OFO276:OFR276"/>
    <mergeCell ref="OEE276:OEH276"/>
    <mergeCell ref="OEI276:OEL276"/>
    <mergeCell ref="OEM276:OEP276"/>
    <mergeCell ref="OEQ276:OET276"/>
    <mergeCell ref="OEU276:OEX276"/>
    <mergeCell ref="OOE276:OOH276"/>
    <mergeCell ref="OOI276:OOL276"/>
    <mergeCell ref="OOM276:OOP276"/>
    <mergeCell ref="OOQ276:OOT276"/>
    <mergeCell ref="OOU276:OOX276"/>
    <mergeCell ref="ONK276:ONN276"/>
    <mergeCell ref="ONO276:ONR276"/>
    <mergeCell ref="ONS276:ONV276"/>
    <mergeCell ref="ONW276:ONZ276"/>
    <mergeCell ref="OOA276:OOD276"/>
    <mergeCell ref="OMQ276:OMT276"/>
    <mergeCell ref="OMU276:OMX276"/>
    <mergeCell ref="OMY276:ONB276"/>
    <mergeCell ref="ONC276:ONF276"/>
    <mergeCell ref="ONG276:ONJ276"/>
    <mergeCell ref="OLW276:OLZ276"/>
    <mergeCell ref="OMA276:OMD276"/>
    <mergeCell ref="OME276:OMH276"/>
    <mergeCell ref="OMI276:OML276"/>
    <mergeCell ref="OMM276:OMP276"/>
    <mergeCell ref="OLC276:OLF276"/>
    <mergeCell ref="OLG276:OLJ276"/>
    <mergeCell ref="OLK276:OLN276"/>
    <mergeCell ref="OLO276:OLR276"/>
    <mergeCell ref="OLS276:OLV276"/>
    <mergeCell ref="OKI276:OKL276"/>
    <mergeCell ref="OKM276:OKP276"/>
    <mergeCell ref="OKQ276:OKT276"/>
    <mergeCell ref="OKU276:OKX276"/>
    <mergeCell ref="OKY276:OLB276"/>
    <mergeCell ref="OJO276:OJR276"/>
    <mergeCell ref="OJS276:OJV276"/>
    <mergeCell ref="OJW276:OJZ276"/>
    <mergeCell ref="OKA276:OKD276"/>
    <mergeCell ref="OKE276:OKH276"/>
    <mergeCell ref="OTO276:OTR276"/>
    <mergeCell ref="OTS276:OTV276"/>
    <mergeCell ref="OTW276:OTZ276"/>
    <mergeCell ref="OUA276:OUD276"/>
    <mergeCell ref="OUE276:OUH276"/>
    <mergeCell ref="OSU276:OSX276"/>
    <mergeCell ref="OSY276:OTB276"/>
    <mergeCell ref="OTC276:OTF276"/>
    <mergeCell ref="OTG276:OTJ276"/>
    <mergeCell ref="OTK276:OTN276"/>
    <mergeCell ref="OSA276:OSD276"/>
    <mergeCell ref="OSE276:OSH276"/>
    <mergeCell ref="OSI276:OSL276"/>
    <mergeCell ref="OSM276:OSP276"/>
    <mergeCell ref="OSQ276:OST276"/>
    <mergeCell ref="ORG276:ORJ276"/>
    <mergeCell ref="ORK276:ORN276"/>
    <mergeCell ref="ORO276:ORR276"/>
    <mergeCell ref="ORS276:ORV276"/>
    <mergeCell ref="ORW276:ORZ276"/>
    <mergeCell ref="OQM276:OQP276"/>
    <mergeCell ref="OQQ276:OQT276"/>
    <mergeCell ref="OQU276:OQX276"/>
    <mergeCell ref="OQY276:ORB276"/>
    <mergeCell ref="ORC276:ORF276"/>
    <mergeCell ref="OPS276:OPV276"/>
    <mergeCell ref="OPW276:OPZ276"/>
    <mergeCell ref="OQA276:OQD276"/>
    <mergeCell ref="OQE276:OQH276"/>
    <mergeCell ref="OQI276:OQL276"/>
    <mergeCell ref="OOY276:OPB276"/>
    <mergeCell ref="OPC276:OPF276"/>
    <mergeCell ref="OPG276:OPJ276"/>
    <mergeCell ref="OPK276:OPN276"/>
    <mergeCell ref="OPO276:OPR276"/>
    <mergeCell ref="OYY276:OZB276"/>
    <mergeCell ref="OZC276:OZF276"/>
    <mergeCell ref="OZG276:OZJ276"/>
    <mergeCell ref="OZK276:OZN276"/>
    <mergeCell ref="OZO276:OZR276"/>
    <mergeCell ref="OYE276:OYH276"/>
    <mergeCell ref="OYI276:OYL276"/>
    <mergeCell ref="OYM276:OYP276"/>
    <mergeCell ref="OYQ276:OYT276"/>
    <mergeCell ref="OYU276:OYX276"/>
    <mergeCell ref="OXK276:OXN276"/>
    <mergeCell ref="OXO276:OXR276"/>
    <mergeCell ref="OXS276:OXV276"/>
    <mergeCell ref="OXW276:OXZ276"/>
    <mergeCell ref="OYA276:OYD276"/>
    <mergeCell ref="OWQ276:OWT276"/>
    <mergeCell ref="OWU276:OWX276"/>
    <mergeCell ref="OWY276:OXB276"/>
    <mergeCell ref="OXC276:OXF276"/>
    <mergeCell ref="OXG276:OXJ276"/>
    <mergeCell ref="OVW276:OVZ276"/>
    <mergeCell ref="OWA276:OWD276"/>
    <mergeCell ref="OWE276:OWH276"/>
    <mergeCell ref="OWI276:OWL276"/>
    <mergeCell ref="OWM276:OWP276"/>
    <mergeCell ref="OVC276:OVF276"/>
    <mergeCell ref="OVG276:OVJ276"/>
    <mergeCell ref="OVK276:OVN276"/>
    <mergeCell ref="OVO276:OVR276"/>
    <mergeCell ref="OVS276:OVV276"/>
    <mergeCell ref="OUI276:OUL276"/>
    <mergeCell ref="OUM276:OUP276"/>
    <mergeCell ref="OUQ276:OUT276"/>
    <mergeCell ref="OUU276:OUX276"/>
    <mergeCell ref="OUY276:OVB276"/>
    <mergeCell ref="PEI276:PEL276"/>
    <mergeCell ref="PEM276:PEP276"/>
    <mergeCell ref="PEQ276:PET276"/>
    <mergeCell ref="PEU276:PEX276"/>
    <mergeCell ref="PEY276:PFB276"/>
    <mergeCell ref="PDO276:PDR276"/>
    <mergeCell ref="PDS276:PDV276"/>
    <mergeCell ref="PDW276:PDZ276"/>
    <mergeCell ref="PEA276:PED276"/>
    <mergeCell ref="PEE276:PEH276"/>
    <mergeCell ref="PCU276:PCX276"/>
    <mergeCell ref="PCY276:PDB276"/>
    <mergeCell ref="PDC276:PDF276"/>
    <mergeCell ref="PDG276:PDJ276"/>
    <mergeCell ref="PDK276:PDN276"/>
    <mergeCell ref="PCA276:PCD276"/>
    <mergeCell ref="PCE276:PCH276"/>
    <mergeCell ref="PCI276:PCL276"/>
    <mergeCell ref="PCM276:PCP276"/>
    <mergeCell ref="PCQ276:PCT276"/>
    <mergeCell ref="PBG276:PBJ276"/>
    <mergeCell ref="PBK276:PBN276"/>
    <mergeCell ref="PBO276:PBR276"/>
    <mergeCell ref="PBS276:PBV276"/>
    <mergeCell ref="PBW276:PBZ276"/>
    <mergeCell ref="PAM276:PAP276"/>
    <mergeCell ref="PAQ276:PAT276"/>
    <mergeCell ref="PAU276:PAX276"/>
    <mergeCell ref="PAY276:PBB276"/>
    <mergeCell ref="PBC276:PBF276"/>
    <mergeCell ref="OZS276:OZV276"/>
    <mergeCell ref="OZW276:OZZ276"/>
    <mergeCell ref="PAA276:PAD276"/>
    <mergeCell ref="PAE276:PAH276"/>
    <mergeCell ref="PAI276:PAL276"/>
    <mergeCell ref="PJS276:PJV276"/>
    <mergeCell ref="PJW276:PJZ276"/>
    <mergeCell ref="PKA276:PKD276"/>
    <mergeCell ref="PKE276:PKH276"/>
    <mergeCell ref="PKI276:PKL276"/>
    <mergeCell ref="PIY276:PJB276"/>
    <mergeCell ref="PJC276:PJF276"/>
    <mergeCell ref="PJG276:PJJ276"/>
    <mergeCell ref="PJK276:PJN276"/>
    <mergeCell ref="PJO276:PJR276"/>
    <mergeCell ref="PIE276:PIH276"/>
    <mergeCell ref="PII276:PIL276"/>
    <mergeCell ref="PIM276:PIP276"/>
    <mergeCell ref="PIQ276:PIT276"/>
    <mergeCell ref="PIU276:PIX276"/>
    <mergeCell ref="PHK276:PHN276"/>
    <mergeCell ref="PHO276:PHR276"/>
    <mergeCell ref="PHS276:PHV276"/>
    <mergeCell ref="PHW276:PHZ276"/>
    <mergeCell ref="PIA276:PID276"/>
    <mergeCell ref="PGQ276:PGT276"/>
    <mergeCell ref="PGU276:PGX276"/>
    <mergeCell ref="PGY276:PHB276"/>
    <mergeCell ref="PHC276:PHF276"/>
    <mergeCell ref="PHG276:PHJ276"/>
    <mergeCell ref="PFW276:PFZ276"/>
    <mergeCell ref="PGA276:PGD276"/>
    <mergeCell ref="PGE276:PGH276"/>
    <mergeCell ref="PGI276:PGL276"/>
    <mergeCell ref="PGM276:PGP276"/>
    <mergeCell ref="PFC276:PFF276"/>
    <mergeCell ref="PFG276:PFJ276"/>
    <mergeCell ref="PFK276:PFN276"/>
    <mergeCell ref="PFO276:PFR276"/>
    <mergeCell ref="PFS276:PFV276"/>
    <mergeCell ref="PPC276:PPF276"/>
    <mergeCell ref="PPG276:PPJ276"/>
    <mergeCell ref="PPK276:PPN276"/>
    <mergeCell ref="PPO276:PPR276"/>
    <mergeCell ref="PPS276:PPV276"/>
    <mergeCell ref="POI276:POL276"/>
    <mergeCell ref="POM276:POP276"/>
    <mergeCell ref="POQ276:POT276"/>
    <mergeCell ref="POU276:POX276"/>
    <mergeCell ref="POY276:PPB276"/>
    <mergeCell ref="PNO276:PNR276"/>
    <mergeCell ref="PNS276:PNV276"/>
    <mergeCell ref="PNW276:PNZ276"/>
    <mergeCell ref="POA276:POD276"/>
    <mergeCell ref="POE276:POH276"/>
    <mergeCell ref="PMU276:PMX276"/>
    <mergeCell ref="PMY276:PNB276"/>
    <mergeCell ref="PNC276:PNF276"/>
    <mergeCell ref="PNG276:PNJ276"/>
    <mergeCell ref="PNK276:PNN276"/>
    <mergeCell ref="PMA276:PMD276"/>
    <mergeCell ref="PME276:PMH276"/>
    <mergeCell ref="PMI276:PML276"/>
    <mergeCell ref="PMM276:PMP276"/>
    <mergeCell ref="PMQ276:PMT276"/>
    <mergeCell ref="PLG276:PLJ276"/>
    <mergeCell ref="PLK276:PLN276"/>
    <mergeCell ref="PLO276:PLR276"/>
    <mergeCell ref="PLS276:PLV276"/>
    <mergeCell ref="PLW276:PLZ276"/>
    <mergeCell ref="PKM276:PKP276"/>
    <mergeCell ref="PKQ276:PKT276"/>
    <mergeCell ref="PKU276:PKX276"/>
    <mergeCell ref="PKY276:PLB276"/>
    <mergeCell ref="PLC276:PLF276"/>
    <mergeCell ref="PUM276:PUP276"/>
    <mergeCell ref="PUQ276:PUT276"/>
    <mergeCell ref="PUU276:PUX276"/>
    <mergeCell ref="PUY276:PVB276"/>
    <mergeCell ref="PVC276:PVF276"/>
    <mergeCell ref="PTS276:PTV276"/>
    <mergeCell ref="PTW276:PTZ276"/>
    <mergeCell ref="PUA276:PUD276"/>
    <mergeCell ref="PUE276:PUH276"/>
    <mergeCell ref="PUI276:PUL276"/>
    <mergeCell ref="PSY276:PTB276"/>
    <mergeCell ref="PTC276:PTF276"/>
    <mergeCell ref="PTG276:PTJ276"/>
    <mergeCell ref="PTK276:PTN276"/>
    <mergeCell ref="PTO276:PTR276"/>
    <mergeCell ref="PSE276:PSH276"/>
    <mergeCell ref="PSI276:PSL276"/>
    <mergeCell ref="PSM276:PSP276"/>
    <mergeCell ref="PSQ276:PST276"/>
    <mergeCell ref="PSU276:PSX276"/>
    <mergeCell ref="PRK276:PRN276"/>
    <mergeCell ref="PRO276:PRR276"/>
    <mergeCell ref="PRS276:PRV276"/>
    <mergeCell ref="PRW276:PRZ276"/>
    <mergeCell ref="PSA276:PSD276"/>
    <mergeCell ref="PQQ276:PQT276"/>
    <mergeCell ref="PQU276:PQX276"/>
    <mergeCell ref="PQY276:PRB276"/>
    <mergeCell ref="PRC276:PRF276"/>
    <mergeCell ref="PRG276:PRJ276"/>
    <mergeCell ref="PPW276:PPZ276"/>
    <mergeCell ref="PQA276:PQD276"/>
    <mergeCell ref="PQE276:PQH276"/>
    <mergeCell ref="PQI276:PQL276"/>
    <mergeCell ref="PQM276:PQP276"/>
    <mergeCell ref="PZW276:PZZ276"/>
    <mergeCell ref="QAA276:QAD276"/>
    <mergeCell ref="QAE276:QAH276"/>
    <mergeCell ref="QAI276:QAL276"/>
    <mergeCell ref="QAM276:QAP276"/>
    <mergeCell ref="PZC276:PZF276"/>
    <mergeCell ref="PZG276:PZJ276"/>
    <mergeCell ref="PZK276:PZN276"/>
    <mergeCell ref="PZO276:PZR276"/>
    <mergeCell ref="PZS276:PZV276"/>
    <mergeCell ref="PYI276:PYL276"/>
    <mergeCell ref="PYM276:PYP276"/>
    <mergeCell ref="PYQ276:PYT276"/>
    <mergeCell ref="PYU276:PYX276"/>
    <mergeCell ref="PYY276:PZB276"/>
    <mergeCell ref="PXO276:PXR276"/>
    <mergeCell ref="PXS276:PXV276"/>
    <mergeCell ref="PXW276:PXZ276"/>
    <mergeCell ref="PYA276:PYD276"/>
    <mergeCell ref="PYE276:PYH276"/>
    <mergeCell ref="PWU276:PWX276"/>
    <mergeCell ref="PWY276:PXB276"/>
    <mergeCell ref="PXC276:PXF276"/>
    <mergeCell ref="PXG276:PXJ276"/>
    <mergeCell ref="PXK276:PXN276"/>
    <mergeCell ref="PWA276:PWD276"/>
    <mergeCell ref="PWE276:PWH276"/>
    <mergeCell ref="PWI276:PWL276"/>
    <mergeCell ref="PWM276:PWP276"/>
    <mergeCell ref="PWQ276:PWT276"/>
    <mergeCell ref="PVG276:PVJ276"/>
    <mergeCell ref="PVK276:PVN276"/>
    <mergeCell ref="PVO276:PVR276"/>
    <mergeCell ref="PVS276:PVV276"/>
    <mergeCell ref="PVW276:PVZ276"/>
    <mergeCell ref="QFG276:QFJ276"/>
    <mergeCell ref="QFK276:QFN276"/>
    <mergeCell ref="QFO276:QFR276"/>
    <mergeCell ref="QFS276:QFV276"/>
    <mergeCell ref="QFW276:QFZ276"/>
    <mergeCell ref="QEM276:QEP276"/>
    <mergeCell ref="QEQ276:QET276"/>
    <mergeCell ref="QEU276:QEX276"/>
    <mergeCell ref="QEY276:QFB276"/>
    <mergeCell ref="QFC276:QFF276"/>
    <mergeCell ref="QDS276:QDV276"/>
    <mergeCell ref="QDW276:QDZ276"/>
    <mergeCell ref="QEA276:QED276"/>
    <mergeCell ref="QEE276:QEH276"/>
    <mergeCell ref="QEI276:QEL276"/>
    <mergeCell ref="QCY276:QDB276"/>
    <mergeCell ref="QDC276:QDF276"/>
    <mergeCell ref="QDG276:QDJ276"/>
    <mergeCell ref="QDK276:QDN276"/>
    <mergeCell ref="QDO276:QDR276"/>
    <mergeCell ref="QCE276:QCH276"/>
    <mergeCell ref="QCI276:QCL276"/>
    <mergeCell ref="QCM276:QCP276"/>
    <mergeCell ref="QCQ276:QCT276"/>
    <mergeCell ref="QCU276:QCX276"/>
    <mergeCell ref="QBK276:QBN276"/>
    <mergeCell ref="QBO276:QBR276"/>
    <mergeCell ref="QBS276:QBV276"/>
    <mergeCell ref="QBW276:QBZ276"/>
    <mergeCell ref="QCA276:QCD276"/>
    <mergeCell ref="QAQ276:QAT276"/>
    <mergeCell ref="QAU276:QAX276"/>
    <mergeCell ref="QAY276:QBB276"/>
    <mergeCell ref="QBC276:QBF276"/>
    <mergeCell ref="QBG276:QBJ276"/>
    <mergeCell ref="QKQ276:QKT276"/>
    <mergeCell ref="QKU276:QKX276"/>
    <mergeCell ref="QKY276:QLB276"/>
    <mergeCell ref="QLC276:QLF276"/>
    <mergeCell ref="QLG276:QLJ276"/>
    <mergeCell ref="QJW276:QJZ276"/>
    <mergeCell ref="QKA276:QKD276"/>
    <mergeCell ref="QKE276:QKH276"/>
    <mergeCell ref="QKI276:QKL276"/>
    <mergeCell ref="QKM276:QKP276"/>
    <mergeCell ref="QJC276:QJF276"/>
    <mergeCell ref="QJG276:QJJ276"/>
    <mergeCell ref="QJK276:QJN276"/>
    <mergeCell ref="QJO276:QJR276"/>
    <mergeCell ref="QJS276:QJV276"/>
    <mergeCell ref="QII276:QIL276"/>
    <mergeCell ref="QIM276:QIP276"/>
    <mergeCell ref="QIQ276:QIT276"/>
    <mergeCell ref="QIU276:QIX276"/>
    <mergeCell ref="QIY276:QJB276"/>
    <mergeCell ref="QHO276:QHR276"/>
    <mergeCell ref="QHS276:QHV276"/>
    <mergeCell ref="QHW276:QHZ276"/>
    <mergeCell ref="QIA276:QID276"/>
    <mergeCell ref="QIE276:QIH276"/>
    <mergeCell ref="QGU276:QGX276"/>
    <mergeCell ref="QGY276:QHB276"/>
    <mergeCell ref="QHC276:QHF276"/>
    <mergeCell ref="QHG276:QHJ276"/>
    <mergeCell ref="QHK276:QHN276"/>
    <mergeCell ref="QGA276:QGD276"/>
    <mergeCell ref="QGE276:QGH276"/>
    <mergeCell ref="QGI276:QGL276"/>
    <mergeCell ref="QGM276:QGP276"/>
    <mergeCell ref="QGQ276:QGT276"/>
    <mergeCell ref="QQA276:QQD276"/>
    <mergeCell ref="QQE276:QQH276"/>
    <mergeCell ref="QQI276:QQL276"/>
    <mergeCell ref="QQM276:QQP276"/>
    <mergeCell ref="QQQ276:QQT276"/>
    <mergeCell ref="QPG276:QPJ276"/>
    <mergeCell ref="QPK276:QPN276"/>
    <mergeCell ref="QPO276:QPR276"/>
    <mergeCell ref="QPS276:QPV276"/>
    <mergeCell ref="QPW276:QPZ276"/>
    <mergeCell ref="QOM276:QOP276"/>
    <mergeCell ref="QOQ276:QOT276"/>
    <mergeCell ref="QOU276:QOX276"/>
    <mergeCell ref="QOY276:QPB276"/>
    <mergeCell ref="QPC276:QPF276"/>
    <mergeCell ref="QNS276:QNV276"/>
    <mergeCell ref="QNW276:QNZ276"/>
    <mergeCell ref="QOA276:QOD276"/>
    <mergeCell ref="QOE276:QOH276"/>
    <mergeCell ref="QOI276:QOL276"/>
    <mergeCell ref="QMY276:QNB276"/>
    <mergeCell ref="QNC276:QNF276"/>
    <mergeCell ref="QNG276:QNJ276"/>
    <mergeCell ref="QNK276:QNN276"/>
    <mergeCell ref="QNO276:QNR276"/>
    <mergeCell ref="QME276:QMH276"/>
    <mergeCell ref="QMI276:QML276"/>
    <mergeCell ref="QMM276:QMP276"/>
    <mergeCell ref="QMQ276:QMT276"/>
    <mergeCell ref="QMU276:QMX276"/>
    <mergeCell ref="QLK276:QLN276"/>
    <mergeCell ref="QLO276:QLR276"/>
    <mergeCell ref="QLS276:QLV276"/>
    <mergeCell ref="QLW276:QLZ276"/>
    <mergeCell ref="QMA276:QMD276"/>
    <mergeCell ref="QVK276:QVN276"/>
    <mergeCell ref="QVO276:QVR276"/>
    <mergeCell ref="QVS276:QVV276"/>
    <mergeCell ref="QVW276:QVZ276"/>
    <mergeCell ref="QWA276:QWD276"/>
    <mergeCell ref="QUQ276:QUT276"/>
    <mergeCell ref="QUU276:QUX276"/>
    <mergeCell ref="QUY276:QVB276"/>
    <mergeCell ref="QVC276:QVF276"/>
    <mergeCell ref="QVG276:QVJ276"/>
    <mergeCell ref="QTW276:QTZ276"/>
    <mergeCell ref="QUA276:QUD276"/>
    <mergeCell ref="QUE276:QUH276"/>
    <mergeCell ref="QUI276:QUL276"/>
    <mergeCell ref="QUM276:QUP276"/>
    <mergeCell ref="QTC276:QTF276"/>
    <mergeCell ref="QTG276:QTJ276"/>
    <mergeCell ref="QTK276:QTN276"/>
    <mergeCell ref="QTO276:QTR276"/>
    <mergeCell ref="QTS276:QTV276"/>
    <mergeCell ref="QSI276:QSL276"/>
    <mergeCell ref="QSM276:QSP276"/>
    <mergeCell ref="QSQ276:QST276"/>
    <mergeCell ref="QSU276:QSX276"/>
    <mergeCell ref="QSY276:QTB276"/>
    <mergeCell ref="QRO276:QRR276"/>
    <mergeCell ref="QRS276:QRV276"/>
    <mergeCell ref="QRW276:QRZ276"/>
    <mergeCell ref="QSA276:QSD276"/>
    <mergeCell ref="QSE276:QSH276"/>
    <mergeCell ref="QQU276:QQX276"/>
    <mergeCell ref="QQY276:QRB276"/>
    <mergeCell ref="QRC276:QRF276"/>
    <mergeCell ref="QRG276:QRJ276"/>
    <mergeCell ref="QRK276:QRN276"/>
    <mergeCell ref="RAU276:RAX276"/>
    <mergeCell ref="RAY276:RBB276"/>
    <mergeCell ref="RBC276:RBF276"/>
    <mergeCell ref="RBG276:RBJ276"/>
    <mergeCell ref="RBK276:RBN276"/>
    <mergeCell ref="RAA276:RAD276"/>
    <mergeCell ref="RAE276:RAH276"/>
    <mergeCell ref="RAI276:RAL276"/>
    <mergeCell ref="RAM276:RAP276"/>
    <mergeCell ref="RAQ276:RAT276"/>
    <mergeCell ref="QZG276:QZJ276"/>
    <mergeCell ref="QZK276:QZN276"/>
    <mergeCell ref="QZO276:QZR276"/>
    <mergeCell ref="QZS276:QZV276"/>
    <mergeCell ref="QZW276:QZZ276"/>
    <mergeCell ref="QYM276:QYP276"/>
    <mergeCell ref="QYQ276:QYT276"/>
    <mergeCell ref="QYU276:QYX276"/>
    <mergeCell ref="QYY276:QZB276"/>
    <mergeCell ref="QZC276:QZF276"/>
    <mergeCell ref="QXS276:QXV276"/>
    <mergeCell ref="QXW276:QXZ276"/>
    <mergeCell ref="QYA276:QYD276"/>
    <mergeCell ref="QYE276:QYH276"/>
    <mergeCell ref="QYI276:QYL276"/>
    <mergeCell ref="QWY276:QXB276"/>
    <mergeCell ref="QXC276:QXF276"/>
    <mergeCell ref="QXG276:QXJ276"/>
    <mergeCell ref="QXK276:QXN276"/>
    <mergeCell ref="QXO276:QXR276"/>
    <mergeCell ref="QWE276:QWH276"/>
    <mergeCell ref="QWI276:QWL276"/>
    <mergeCell ref="QWM276:QWP276"/>
    <mergeCell ref="QWQ276:QWT276"/>
    <mergeCell ref="QWU276:QWX276"/>
    <mergeCell ref="RGE276:RGH276"/>
    <mergeCell ref="RGI276:RGL276"/>
    <mergeCell ref="RGM276:RGP276"/>
    <mergeCell ref="RGQ276:RGT276"/>
    <mergeCell ref="RGU276:RGX276"/>
    <mergeCell ref="RFK276:RFN276"/>
    <mergeCell ref="RFO276:RFR276"/>
    <mergeCell ref="RFS276:RFV276"/>
    <mergeCell ref="RFW276:RFZ276"/>
    <mergeCell ref="RGA276:RGD276"/>
    <mergeCell ref="REQ276:RET276"/>
    <mergeCell ref="REU276:REX276"/>
    <mergeCell ref="REY276:RFB276"/>
    <mergeCell ref="RFC276:RFF276"/>
    <mergeCell ref="RFG276:RFJ276"/>
    <mergeCell ref="RDW276:RDZ276"/>
    <mergeCell ref="REA276:RED276"/>
    <mergeCell ref="REE276:REH276"/>
    <mergeCell ref="REI276:REL276"/>
    <mergeCell ref="REM276:REP276"/>
    <mergeCell ref="RDC276:RDF276"/>
    <mergeCell ref="RDG276:RDJ276"/>
    <mergeCell ref="RDK276:RDN276"/>
    <mergeCell ref="RDO276:RDR276"/>
    <mergeCell ref="RDS276:RDV276"/>
    <mergeCell ref="RCI276:RCL276"/>
    <mergeCell ref="RCM276:RCP276"/>
    <mergeCell ref="RCQ276:RCT276"/>
    <mergeCell ref="RCU276:RCX276"/>
    <mergeCell ref="RCY276:RDB276"/>
    <mergeCell ref="RBO276:RBR276"/>
    <mergeCell ref="RBS276:RBV276"/>
    <mergeCell ref="RBW276:RBZ276"/>
    <mergeCell ref="RCA276:RCD276"/>
    <mergeCell ref="RCE276:RCH276"/>
    <mergeCell ref="RLO276:RLR276"/>
    <mergeCell ref="RLS276:RLV276"/>
    <mergeCell ref="RLW276:RLZ276"/>
    <mergeCell ref="RMA276:RMD276"/>
    <mergeCell ref="RME276:RMH276"/>
    <mergeCell ref="RKU276:RKX276"/>
    <mergeCell ref="RKY276:RLB276"/>
    <mergeCell ref="RLC276:RLF276"/>
    <mergeCell ref="RLG276:RLJ276"/>
    <mergeCell ref="RLK276:RLN276"/>
    <mergeCell ref="RKA276:RKD276"/>
    <mergeCell ref="RKE276:RKH276"/>
    <mergeCell ref="RKI276:RKL276"/>
    <mergeCell ref="RKM276:RKP276"/>
    <mergeCell ref="RKQ276:RKT276"/>
    <mergeCell ref="RJG276:RJJ276"/>
    <mergeCell ref="RJK276:RJN276"/>
    <mergeCell ref="RJO276:RJR276"/>
    <mergeCell ref="RJS276:RJV276"/>
    <mergeCell ref="RJW276:RJZ276"/>
    <mergeCell ref="RIM276:RIP276"/>
    <mergeCell ref="RIQ276:RIT276"/>
    <mergeCell ref="RIU276:RIX276"/>
    <mergeCell ref="RIY276:RJB276"/>
    <mergeCell ref="RJC276:RJF276"/>
    <mergeCell ref="RHS276:RHV276"/>
    <mergeCell ref="RHW276:RHZ276"/>
    <mergeCell ref="RIA276:RID276"/>
    <mergeCell ref="RIE276:RIH276"/>
    <mergeCell ref="RII276:RIL276"/>
    <mergeCell ref="RGY276:RHB276"/>
    <mergeCell ref="RHC276:RHF276"/>
    <mergeCell ref="RHG276:RHJ276"/>
    <mergeCell ref="RHK276:RHN276"/>
    <mergeCell ref="RHO276:RHR276"/>
    <mergeCell ref="RQY276:RRB276"/>
    <mergeCell ref="RRC276:RRF276"/>
    <mergeCell ref="RRG276:RRJ276"/>
    <mergeCell ref="RRK276:RRN276"/>
    <mergeCell ref="RRO276:RRR276"/>
    <mergeCell ref="RQE276:RQH276"/>
    <mergeCell ref="RQI276:RQL276"/>
    <mergeCell ref="RQM276:RQP276"/>
    <mergeCell ref="RQQ276:RQT276"/>
    <mergeCell ref="RQU276:RQX276"/>
    <mergeCell ref="RPK276:RPN276"/>
    <mergeCell ref="RPO276:RPR276"/>
    <mergeCell ref="RPS276:RPV276"/>
    <mergeCell ref="RPW276:RPZ276"/>
    <mergeCell ref="RQA276:RQD276"/>
    <mergeCell ref="ROQ276:ROT276"/>
    <mergeCell ref="ROU276:ROX276"/>
    <mergeCell ref="ROY276:RPB276"/>
    <mergeCell ref="RPC276:RPF276"/>
    <mergeCell ref="RPG276:RPJ276"/>
    <mergeCell ref="RNW276:RNZ276"/>
    <mergeCell ref="ROA276:ROD276"/>
    <mergeCell ref="ROE276:ROH276"/>
    <mergeCell ref="ROI276:ROL276"/>
    <mergeCell ref="ROM276:ROP276"/>
    <mergeCell ref="RNC276:RNF276"/>
    <mergeCell ref="RNG276:RNJ276"/>
    <mergeCell ref="RNK276:RNN276"/>
    <mergeCell ref="RNO276:RNR276"/>
    <mergeCell ref="RNS276:RNV276"/>
    <mergeCell ref="RMI276:RML276"/>
    <mergeCell ref="RMM276:RMP276"/>
    <mergeCell ref="RMQ276:RMT276"/>
    <mergeCell ref="RMU276:RMX276"/>
    <mergeCell ref="RMY276:RNB276"/>
    <mergeCell ref="RWI276:RWL276"/>
    <mergeCell ref="RWM276:RWP276"/>
    <mergeCell ref="RWQ276:RWT276"/>
    <mergeCell ref="RWU276:RWX276"/>
    <mergeCell ref="RWY276:RXB276"/>
    <mergeCell ref="RVO276:RVR276"/>
    <mergeCell ref="RVS276:RVV276"/>
    <mergeCell ref="RVW276:RVZ276"/>
    <mergeCell ref="RWA276:RWD276"/>
    <mergeCell ref="RWE276:RWH276"/>
    <mergeCell ref="RUU276:RUX276"/>
    <mergeCell ref="RUY276:RVB276"/>
    <mergeCell ref="RVC276:RVF276"/>
    <mergeCell ref="RVG276:RVJ276"/>
    <mergeCell ref="RVK276:RVN276"/>
    <mergeCell ref="RUA276:RUD276"/>
    <mergeCell ref="RUE276:RUH276"/>
    <mergeCell ref="RUI276:RUL276"/>
    <mergeCell ref="RUM276:RUP276"/>
    <mergeCell ref="RUQ276:RUT276"/>
    <mergeCell ref="RTG276:RTJ276"/>
    <mergeCell ref="RTK276:RTN276"/>
    <mergeCell ref="RTO276:RTR276"/>
    <mergeCell ref="RTS276:RTV276"/>
    <mergeCell ref="RTW276:RTZ276"/>
    <mergeCell ref="RSM276:RSP276"/>
    <mergeCell ref="RSQ276:RST276"/>
    <mergeCell ref="RSU276:RSX276"/>
    <mergeCell ref="RSY276:RTB276"/>
    <mergeCell ref="RTC276:RTF276"/>
    <mergeCell ref="RRS276:RRV276"/>
    <mergeCell ref="RRW276:RRZ276"/>
    <mergeCell ref="RSA276:RSD276"/>
    <mergeCell ref="RSE276:RSH276"/>
    <mergeCell ref="RSI276:RSL276"/>
    <mergeCell ref="SBS276:SBV276"/>
    <mergeCell ref="SBW276:SBZ276"/>
    <mergeCell ref="SCA276:SCD276"/>
    <mergeCell ref="SCE276:SCH276"/>
    <mergeCell ref="SCI276:SCL276"/>
    <mergeCell ref="SAY276:SBB276"/>
    <mergeCell ref="SBC276:SBF276"/>
    <mergeCell ref="SBG276:SBJ276"/>
    <mergeCell ref="SBK276:SBN276"/>
    <mergeCell ref="SBO276:SBR276"/>
    <mergeCell ref="SAE276:SAH276"/>
    <mergeCell ref="SAI276:SAL276"/>
    <mergeCell ref="SAM276:SAP276"/>
    <mergeCell ref="SAQ276:SAT276"/>
    <mergeCell ref="SAU276:SAX276"/>
    <mergeCell ref="RZK276:RZN276"/>
    <mergeCell ref="RZO276:RZR276"/>
    <mergeCell ref="RZS276:RZV276"/>
    <mergeCell ref="RZW276:RZZ276"/>
    <mergeCell ref="SAA276:SAD276"/>
    <mergeCell ref="RYQ276:RYT276"/>
    <mergeCell ref="RYU276:RYX276"/>
    <mergeCell ref="RYY276:RZB276"/>
    <mergeCell ref="RZC276:RZF276"/>
    <mergeCell ref="RZG276:RZJ276"/>
    <mergeCell ref="RXW276:RXZ276"/>
    <mergeCell ref="RYA276:RYD276"/>
    <mergeCell ref="RYE276:RYH276"/>
    <mergeCell ref="RYI276:RYL276"/>
    <mergeCell ref="RYM276:RYP276"/>
    <mergeCell ref="RXC276:RXF276"/>
    <mergeCell ref="RXG276:RXJ276"/>
    <mergeCell ref="RXK276:RXN276"/>
    <mergeCell ref="RXO276:RXR276"/>
    <mergeCell ref="RXS276:RXV276"/>
    <mergeCell ref="SHC276:SHF276"/>
    <mergeCell ref="SHG276:SHJ276"/>
    <mergeCell ref="SHK276:SHN276"/>
    <mergeCell ref="SHO276:SHR276"/>
    <mergeCell ref="SHS276:SHV276"/>
    <mergeCell ref="SGI276:SGL276"/>
    <mergeCell ref="SGM276:SGP276"/>
    <mergeCell ref="SGQ276:SGT276"/>
    <mergeCell ref="SGU276:SGX276"/>
    <mergeCell ref="SGY276:SHB276"/>
    <mergeCell ref="SFO276:SFR276"/>
    <mergeCell ref="SFS276:SFV276"/>
    <mergeCell ref="SFW276:SFZ276"/>
    <mergeCell ref="SGA276:SGD276"/>
    <mergeCell ref="SGE276:SGH276"/>
    <mergeCell ref="SEU276:SEX276"/>
    <mergeCell ref="SEY276:SFB276"/>
    <mergeCell ref="SFC276:SFF276"/>
    <mergeCell ref="SFG276:SFJ276"/>
    <mergeCell ref="SFK276:SFN276"/>
    <mergeCell ref="SEA276:SED276"/>
    <mergeCell ref="SEE276:SEH276"/>
    <mergeCell ref="SEI276:SEL276"/>
    <mergeCell ref="SEM276:SEP276"/>
    <mergeCell ref="SEQ276:SET276"/>
    <mergeCell ref="SDG276:SDJ276"/>
    <mergeCell ref="SDK276:SDN276"/>
    <mergeCell ref="SDO276:SDR276"/>
    <mergeCell ref="SDS276:SDV276"/>
    <mergeCell ref="SDW276:SDZ276"/>
    <mergeCell ref="SCM276:SCP276"/>
    <mergeCell ref="SCQ276:SCT276"/>
    <mergeCell ref="SCU276:SCX276"/>
    <mergeCell ref="SCY276:SDB276"/>
    <mergeCell ref="SDC276:SDF276"/>
    <mergeCell ref="SMM276:SMP276"/>
    <mergeCell ref="SMQ276:SMT276"/>
    <mergeCell ref="SMU276:SMX276"/>
    <mergeCell ref="SMY276:SNB276"/>
    <mergeCell ref="SNC276:SNF276"/>
    <mergeCell ref="SLS276:SLV276"/>
    <mergeCell ref="SLW276:SLZ276"/>
    <mergeCell ref="SMA276:SMD276"/>
    <mergeCell ref="SME276:SMH276"/>
    <mergeCell ref="SMI276:SML276"/>
    <mergeCell ref="SKY276:SLB276"/>
    <mergeCell ref="SLC276:SLF276"/>
    <mergeCell ref="SLG276:SLJ276"/>
    <mergeCell ref="SLK276:SLN276"/>
    <mergeCell ref="SLO276:SLR276"/>
    <mergeCell ref="SKE276:SKH276"/>
    <mergeCell ref="SKI276:SKL276"/>
    <mergeCell ref="SKM276:SKP276"/>
    <mergeCell ref="SKQ276:SKT276"/>
    <mergeCell ref="SKU276:SKX276"/>
    <mergeCell ref="SJK276:SJN276"/>
    <mergeCell ref="SJO276:SJR276"/>
    <mergeCell ref="SJS276:SJV276"/>
    <mergeCell ref="SJW276:SJZ276"/>
    <mergeCell ref="SKA276:SKD276"/>
    <mergeCell ref="SIQ276:SIT276"/>
    <mergeCell ref="SIU276:SIX276"/>
    <mergeCell ref="SIY276:SJB276"/>
    <mergeCell ref="SJC276:SJF276"/>
    <mergeCell ref="SJG276:SJJ276"/>
    <mergeCell ref="SHW276:SHZ276"/>
    <mergeCell ref="SIA276:SID276"/>
    <mergeCell ref="SIE276:SIH276"/>
    <mergeCell ref="SII276:SIL276"/>
    <mergeCell ref="SIM276:SIP276"/>
    <mergeCell ref="SRW276:SRZ276"/>
    <mergeCell ref="SSA276:SSD276"/>
    <mergeCell ref="SSE276:SSH276"/>
    <mergeCell ref="SSI276:SSL276"/>
    <mergeCell ref="SSM276:SSP276"/>
    <mergeCell ref="SRC276:SRF276"/>
    <mergeCell ref="SRG276:SRJ276"/>
    <mergeCell ref="SRK276:SRN276"/>
    <mergeCell ref="SRO276:SRR276"/>
    <mergeCell ref="SRS276:SRV276"/>
    <mergeCell ref="SQI276:SQL276"/>
    <mergeCell ref="SQM276:SQP276"/>
    <mergeCell ref="SQQ276:SQT276"/>
    <mergeCell ref="SQU276:SQX276"/>
    <mergeCell ref="SQY276:SRB276"/>
    <mergeCell ref="SPO276:SPR276"/>
    <mergeCell ref="SPS276:SPV276"/>
    <mergeCell ref="SPW276:SPZ276"/>
    <mergeCell ref="SQA276:SQD276"/>
    <mergeCell ref="SQE276:SQH276"/>
    <mergeCell ref="SOU276:SOX276"/>
    <mergeCell ref="SOY276:SPB276"/>
    <mergeCell ref="SPC276:SPF276"/>
    <mergeCell ref="SPG276:SPJ276"/>
    <mergeCell ref="SPK276:SPN276"/>
    <mergeCell ref="SOA276:SOD276"/>
    <mergeCell ref="SOE276:SOH276"/>
    <mergeCell ref="SOI276:SOL276"/>
    <mergeCell ref="SOM276:SOP276"/>
    <mergeCell ref="SOQ276:SOT276"/>
    <mergeCell ref="SNG276:SNJ276"/>
    <mergeCell ref="SNK276:SNN276"/>
    <mergeCell ref="SNO276:SNR276"/>
    <mergeCell ref="SNS276:SNV276"/>
    <mergeCell ref="SNW276:SNZ276"/>
    <mergeCell ref="SXG276:SXJ276"/>
    <mergeCell ref="SXK276:SXN276"/>
    <mergeCell ref="SXO276:SXR276"/>
    <mergeCell ref="SXS276:SXV276"/>
    <mergeCell ref="SXW276:SXZ276"/>
    <mergeCell ref="SWM276:SWP276"/>
    <mergeCell ref="SWQ276:SWT276"/>
    <mergeCell ref="SWU276:SWX276"/>
    <mergeCell ref="SWY276:SXB276"/>
    <mergeCell ref="SXC276:SXF276"/>
    <mergeCell ref="SVS276:SVV276"/>
    <mergeCell ref="SVW276:SVZ276"/>
    <mergeCell ref="SWA276:SWD276"/>
    <mergeCell ref="SWE276:SWH276"/>
    <mergeCell ref="SWI276:SWL276"/>
    <mergeCell ref="SUY276:SVB276"/>
    <mergeCell ref="SVC276:SVF276"/>
    <mergeCell ref="SVG276:SVJ276"/>
    <mergeCell ref="SVK276:SVN276"/>
    <mergeCell ref="SVO276:SVR276"/>
    <mergeCell ref="SUE276:SUH276"/>
    <mergeCell ref="SUI276:SUL276"/>
    <mergeCell ref="SUM276:SUP276"/>
    <mergeCell ref="SUQ276:SUT276"/>
    <mergeCell ref="SUU276:SUX276"/>
    <mergeCell ref="STK276:STN276"/>
    <mergeCell ref="STO276:STR276"/>
    <mergeCell ref="STS276:STV276"/>
    <mergeCell ref="STW276:STZ276"/>
    <mergeCell ref="SUA276:SUD276"/>
    <mergeCell ref="SSQ276:SST276"/>
    <mergeCell ref="SSU276:SSX276"/>
    <mergeCell ref="SSY276:STB276"/>
    <mergeCell ref="STC276:STF276"/>
    <mergeCell ref="STG276:STJ276"/>
    <mergeCell ref="TCQ276:TCT276"/>
    <mergeCell ref="TCU276:TCX276"/>
    <mergeCell ref="TCY276:TDB276"/>
    <mergeCell ref="TDC276:TDF276"/>
    <mergeCell ref="TDG276:TDJ276"/>
    <mergeCell ref="TBW276:TBZ276"/>
    <mergeCell ref="TCA276:TCD276"/>
    <mergeCell ref="TCE276:TCH276"/>
    <mergeCell ref="TCI276:TCL276"/>
    <mergeCell ref="TCM276:TCP276"/>
    <mergeCell ref="TBC276:TBF276"/>
    <mergeCell ref="TBG276:TBJ276"/>
    <mergeCell ref="TBK276:TBN276"/>
    <mergeCell ref="TBO276:TBR276"/>
    <mergeCell ref="TBS276:TBV276"/>
    <mergeCell ref="TAI276:TAL276"/>
    <mergeCell ref="TAM276:TAP276"/>
    <mergeCell ref="TAQ276:TAT276"/>
    <mergeCell ref="TAU276:TAX276"/>
    <mergeCell ref="TAY276:TBB276"/>
    <mergeCell ref="SZO276:SZR276"/>
    <mergeCell ref="SZS276:SZV276"/>
    <mergeCell ref="SZW276:SZZ276"/>
    <mergeCell ref="TAA276:TAD276"/>
    <mergeCell ref="TAE276:TAH276"/>
    <mergeCell ref="SYU276:SYX276"/>
    <mergeCell ref="SYY276:SZB276"/>
    <mergeCell ref="SZC276:SZF276"/>
    <mergeCell ref="SZG276:SZJ276"/>
    <mergeCell ref="SZK276:SZN276"/>
    <mergeCell ref="SYA276:SYD276"/>
    <mergeCell ref="SYE276:SYH276"/>
    <mergeCell ref="SYI276:SYL276"/>
    <mergeCell ref="SYM276:SYP276"/>
    <mergeCell ref="SYQ276:SYT276"/>
    <mergeCell ref="TIA276:TID276"/>
    <mergeCell ref="TIE276:TIH276"/>
    <mergeCell ref="TII276:TIL276"/>
    <mergeCell ref="TIM276:TIP276"/>
    <mergeCell ref="TIQ276:TIT276"/>
    <mergeCell ref="THG276:THJ276"/>
    <mergeCell ref="THK276:THN276"/>
    <mergeCell ref="THO276:THR276"/>
    <mergeCell ref="THS276:THV276"/>
    <mergeCell ref="THW276:THZ276"/>
    <mergeCell ref="TGM276:TGP276"/>
    <mergeCell ref="TGQ276:TGT276"/>
    <mergeCell ref="TGU276:TGX276"/>
    <mergeCell ref="TGY276:THB276"/>
    <mergeCell ref="THC276:THF276"/>
    <mergeCell ref="TFS276:TFV276"/>
    <mergeCell ref="TFW276:TFZ276"/>
    <mergeCell ref="TGA276:TGD276"/>
    <mergeCell ref="TGE276:TGH276"/>
    <mergeCell ref="TGI276:TGL276"/>
    <mergeCell ref="TEY276:TFB276"/>
    <mergeCell ref="TFC276:TFF276"/>
    <mergeCell ref="TFG276:TFJ276"/>
    <mergeCell ref="TFK276:TFN276"/>
    <mergeCell ref="TFO276:TFR276"/>
    <mergeCell ref="TEE276:TEH276"/>
    <mergeCell ref="TEI276:TEL276"/>
    <mergeCell ref="TEM276:TEP276"/>
    <mergeCell ref="TEQ276:TET276"/>
    <mergeCell ref="TEU276:TEX276"/>
    <mergeCell ref="TDK276:TDN276"/>
    <mergeCell ref="TDO276:TDR276"/>
    <mergeCell ref="TDS276:TDV276"/>
    <mergeCell ref="TDW276:TDZ276"/>
    <mergeCell ref="TEA276:TED276"/>
    <mergeCell ref="TNK276:TNN276"/>
    <mergeCell ref="TNO276:TNR276"/>
    <mergeCell ref="TNS276:TNV276"/>
    <mergeCell ref="TNW276:TNZ276"/>
    <mergeCell ref="TOA276:TOD276"/>
    <mergeCell ref="TMQ276:TMT276"/>
    <mergeCell ref="TMU276:TMX276"/>
    <mergeCell ref="TMY276:TNB276"/>
    <mergeCell ref="TNC276:TNF276"/>
    <mergeCell ref="TNG276:TNJ276"/>
    <mergeCell ref="TLW276:TLZ276"/>
    <mergeCell ref="TMA276:TMD276"/>
    <mergeCell ref="TME276:TMH276"/>
    <mergeCell ref="TMI276:TML276"/>
    <mergeCell ref="TMM276:TMP276"/>
    <mergeCell ref="TLC276:TLF276"/>
    <mergeCell ref="TLG276:TLJ276"/>
    <mergeCell ref="TLK276:TLN276"/>
    <mergeCell ref="TLO276:TLR276"/>
    <mergeCell ref="TLS276:TLV276"/>
    <mergeCell ref="TKI276:TKL276"/>
    <mergeCell ref="TKM276:TKP276"/>
    <mergeCell ref="TKQ276:TKT276"/>
    <mergeCell ref="TKU276:TKX276"/>
    <mergeCell ref="TKY276:TLB276"/>
    <mergeCell ref="TJO276:TJR276"/>
    <mergeCell ref="TJS276:TJV276"/>
    <mergeCell ref="TJW276:TJZ276"/>
    <mergeCell ref="TKA276:TKD276"/>
    <mergeCell ref="TKE276:TKH276"/>
    <mergeCell ref="TIU276:TIX276"/>
    <mergeCell ref="TIY276:TJB276"/>
    <mergeCell ref="TJC276:TJF276"/>
    <mergeCell ref="TJG276:TJJ276"/>
    <mergeCell ref="TJK276:TJN276"/>
    <mergeCell ref="TSU276:TSX276"/>
    <mergeCell ref="TSY276:TTB276"/>
    <mergeCell ref="TTC276:TTF276"/>
    <mergeCell ref="TTG276:TTJ276"/>
    <mergeCell ref="TTK276:TTN276"/>
    <mergeCell ref="TSA276:TSD276"/>
    <mergeCell ref="TSE276:TSH276"/>
    <mergeCell ref="TSI276:TSL276"/>
    <mergeCell ref="TSM276:TSP276"/>
    <mergeCell ref="TSQ276:TST276"/>
    <mergeCell ref="TRG276:TRJ276"/>
    <mergeCell ref="TRK276:TRN276"/>
    <mergeCell ref="TRO276:TRR276"/>
    <mergeCell ref="TRS276:TRV276"/>
    <mergeCell ref="TRW276:TRZ276"/>
    <mergeCell ref="TQM276:TQP276"/>
    <mergeCell ref="TQQ276:TQT276"/>
    <mergeCell ref="TQU276:TQX276"/>
    <mergeCell ref="TQY276:TRB276"/>
    <mergeCell ref="TRC276:TRF276"/>
    <mergeCell ref="TPS276:TPV276"/>
    <mergeCell ref="TPW276:TPZ276"/>
    <mergeCell ref="TQA276:TQD276"/>
    <mergeCell ref="TQE276:TQH276"/>
    <mergeCell ref="TQI276:TQL276"/>
    <mergeCell ref="TOY276:TPB276"/>
    <mergeCell ref="TPC276:TPF276"/>
    <mergeCell ref="TPG276:TPJ276"/>
    <mergeCell ref="TPK276:TPN276"/>
    <mergeCell ref="TPO276:TPR276"/>
    <mergeCell ref="TOE276:TOH276"/>
    <mergeCell ref="TOI276:TOL276"/>
    <mergeCell ref="TOM276:TOP276"/>
    <mergeCell ref="TOQ276:TOT276"/>
    <mergeCell ref="TOU276:TOX276"/>
    <mergeCell ref="TYE276:TYH276"/>
    <mergeCell ref="TYI276:TYL276"/>
    <mergeCell ref="TYM276:TYP276"/>
    <mergeCell ref="TYQ276:TYT276"/>
    <mergeCell ref="TYU276:TYX276"/>
    <mergeCell ref="TXK276:TXN276"/>
    <mergeCell ref="TXO276:TXR276"/>
    <mergeCell ref="TXS276:TXV276"/>
    <mergeCell ref="TXW276:TXZ276"/>
    <mergeCell ref="TYA276:TYD276"/>
    <mergeCell ref="TWQ276:TWT276"/>
    <mergeCell ref="TWU276:TWX276"/>
    <mergeCell ref="TWY276:TXB276"/>
    <mergeCell ref="TXC276:TXF276"/>
    <mergeCell ref="TXG276:TXJ276"/>
    <mergeCell ref="TVW276:TVZ276"/>
    <mergeCell ref="TWA276:TWD276"/>
    <mergeCell ref="TWE276:TWH276"/>
    <mergeCell ref="TWI276:TWL276"/>
    <mergeCell ref="TWM276:TWP276"/>
    <mergeCell ref="TVC276:TVF276"/>
    <mergeCell ref="TVG276:TVJ276"/>
    <mergeCell ref="TVK276:TVN276"/>
    <mergeCell ref="TVO276:TVR276"/>
    <mergeCell ref="TVS276:TVV276"/>
    <mergeCell ref="TUI276:TUL276"/>
    <mergeCell ref="TUM276:TUP276"/>
    <mergeCell ref="TUQ276:TUT276"/>
    <mergeCell ref="TUU276:TUX276"/>
    <mergeCell ref="TUY276:TVB276"/>
    <mergeCell ref="TTO276:TTR276"/>
    <mergeCell ref="TTS276:TTV276"/>
    <mergeCell ref="TTW276:TTZ276"/>
    <mergeCell ref="TUA276:TUD276"/>
    <mergeCell ref="TUE276:TUH276"/>
    <mergeCell ref="UDO276:UDR276"/>
    <mergeCell ref="UDS276:UDV276"/>
    <mergeCell ref="UDW276:UDZ276"/>
    <mergeCell ref="UEA276:UED276"/>
    <mergeCell ref="UEE276:UEH276"/>
    <mergeCell ref="UCU276:UCX276"/>
    <mergeCell ref="UCY276:UDB276"/>
    <mergeCell ref="UDC276:UDF276"/>
    <mergeCell ref="UDG276:UDJ276"/>
    <mergeCell ref="UDK276:UDN276"/>
    <mergeCell ref="UCA276:UCD276"/>
    <mergeCell ref="UCE276:UCH276"/>
    <mergeCell ref="UCI276:UCL276"/>
    <mergeCell ref="UCM276:UCP276"/>
    <mergeCell ref="UCQ276:UCT276"/>
    <mergeCell ref="UBG276:UBJ276"/>
    <mergeCell ref="UBK276:UBN276"/>
    <mergeCell ref="UBO276:UBR276"/>
    <mergeCell ref="UBS276:UBV276"/>
    <mergeCell ref="UBW276:UBZ276"/>
    <mergeCell ref="UAM276:UAP276"/>
    <mergeCell ref="UAQ276:UAT276"/>
    <mergeCell ref="UAU276:UAX276"/>
    <mergeCell ref="UAY276:UBB276"/>
    <mergeCell ref="UBC276:UBF276"/>
    <mergeCell ref="TZS276:TZV276"/>
    <mergeCell ref="TZW276:TZZ276"/>
    <mergeCell ref="UAA276:UAD276"/>
    <mergeCell ref="UAE276:UAH276"/>
    <mergeCell ref="UAI276:UAL276"/>
    <mergeCell ref="TYY276:TZB276"/>
    <mergeCell ref="TZC276:TZF276"/>
    <mergeCell ref="TZG276:TZJ276"/>
    <mergeCell ref="TZK276:TZN276"/>
    <mergeCell ref="TZO276:TZR276"/>
    <mergeCell ref="UIY276:UJB276"/>
    <mergeCell ref="UJC276:UJF276"/>
    <mergeCell ref="UJG276:UJJ276"/>
    <mergeCell ref="UJK276:UJN276"/>
    <mergeCell ref="UJO276:UJR276"/>
    <mergeCell ref="UIE276:UIH276"/>
    <mergeCell ref="UII276:UIL276"/>
    <mergeCell ref="UIM276:UIP276"/>
    <mergeCell ref="UIQ276:UIT276"/>
    <mergeCell ref="UIU276:UIX276"/>
    <mergeCell ref="UHK276:UHN276"/>
    <mergeCell ref="UHO276:UHR276"/>
    <mergeCell ref="UHS276:UHV276"/>
    <mergeCell ref="UHW276:UHZ276"/>
    <mergeCell ref="UIA276:UID276"/>
    <mergeCell ref="UGQ276:UGT276"/>
    <mergeCell ref="UGU276:UGX276"/>
    <mergeCell ref="UGY276:UHB276"/>
    <mergeCell ref="UHC276:UHF276"/>
    <mergeCell ref="UHG276:UHJ276"/>
    <mergeCell ref="UFW276:UFZ276"/>
    <mergeCell ref="UGA276:UGD276"/>
    <mergeCell ref="UGE276:UGH276"/>
    <mergeCell ref="UGI276:UGL276"/>
    <mergeCell ref="UGM276:UGP276"/>
    <mergeCell ref="UFC276:UFF276"/>
    <mergeCell ref="UFG276:UFJ276"/>
    <mergeCell ref="UFK276:UFN276"/>
    <mergeCell ref="UFO276:UFR276"/>
    <mergeCell ref="UFS276:UFV276"/>
    <mergeCell ref="UEI276:UEL276"/>
    <mergeCell ref="UEM276:UEP276"/>
    <mergeCell ref="UEQ276:UET276"/>
    <mergeCell ref="UEU276:UEX276"/>
    <mergeCell ref="UEY276:UFB276"/>
    <mergeCell ref="UOI276:UOL276"/>
    <mergeCell ref="UOM276:UOP276"/>
    <mergeCell ref="UOQ276:UOT276"/>
    <mergeCell ref="UOU276:UOX276"/>
    <mergeCell ref="UOY276:UPB276"/>
    <mergeCell ref="UNO276:UNR276"/>
    <mergeCell ref="UNS276:UNV276"/>
    <mergeCell ref="UNW276:UNZ276"/>
    <mergeCell ref="UOA276:UOD276"/>
    <mergeCell ref="UOE276:UOH276"/>
    <mergeCell ref="UMU276:UMX276"/>
    <mergeCell ref="UMY276:UNB276"/>
    <mergeCell ref="UNC276:UNF276"/>
    <mergeCell ref="UNG276:UNJ276"/>
    <mergeCell ref="UNK276:UNN276"/>
    <mergeCell ref="UMA276:UMD276"/>
    <mergeCell ref="UME276:UMH276"/>
    <mergeCell ref="UMI276:UML276"/>
    <mergeCell ref="UMM276:UMP276"/>
    <mergeCell ref="UMQ276:UMT276"/>
    <mergeCell ref="ULG276:ULJ276"/>
    <mergeCell ref="ULK276:ULN276"/>
    <mergeCell ref="ULO276:ULR276"/>
    <mergeCell ref="ULS276:ULV276"/>
    <mergeCell ref="ULW276:ULZ276"/>
    <mergeCell ref="UKM276:UKP276"/>
    <mergeCell ref="UKQ276:UKT276"/>
    <mergeCell ref="UKU276:UKX276"/>
    <mergeCell ref="UKY276:ULB276"/>
    <mergeCell ref="ULC276:ULF276"/>
    <mergeCell ref="UJS276:UJV276"/>
    <mergeCell ref="UJW276:UJZ276"/>
    <mergeCell ref="UKA276:UKD276"/>
    <mergeCell ref="UKE276:UKH276"/>
    <mergeCell ref="UKI276:UKL276"/>
    <mergeCell ref="UTS276:UTV276"/>
    <mergeCell ref="UTW276:UTZ276"/>
    <mergeCell ref="UUA276:UUD276"/>
    <mergeCell ref="UUE276:UUH276"/>
    <mergeCell ref="UUI276:UUL276"/>
    <mergeCell ref="USY276:UTB276"/>
    <mergeCell ref="UTC276:UTF276"/>
    <mergeCell ref="UTG276:UTJ276"/>
    <mergeCell ref="UTK276:UTN276"/>
    <mergeCell ref="UTO276:UTR276"/>
    <mergeCell ref="USE276:USH276"/>
    <mergeCell ref="USI276:USL276"/>
    <mergeCell ref="USM276:USP276"/>
    <mergeCell ref="USQ276:UST276"/>
    <mergeCell ref="USU276:USX276"/>
    <mergeCell ref="URK276:URN276"/>
    <mergeCell ref="URO276:URR276"/>
    <mergeCell ref="URS276:URV276"/>
    <mergeCell ref="URW276:URZ276"/>
    <mergeCell ref="USA276:USD276"/>
    <mergeCell ref="UQQ276:UQT276"/>
    <mergeCell ref="UQU276:UQX276"/>
    <mergeCell ref="UQY276:URB276"/>
    <mergeCell ref="URC276:URF276"/>
    <mergeCell ref="URG276:URJ276"/>
    <mergeCell ref="UPW276:UPZ276"/>
    <mergeCell ref="UQA276:UQD276"/>
    <mergeCell ref="UQE276:UQH276"/>
    <mergeCell ref="UQI276:UQL276"/>
    <mergeCell ref="UQM276:UQP276"/>
    <mergeCell ref="UPC276:UPF276"/>
    <mergeCell ref="UPG276:UPJ276"/>
    <mergeCell ref="UPK276:UPN276"/>
    <mergeCell ref="UPO276:UPR276"/>
    <mergeCell ref="UPS276:UPV276"/>
    <mergeCell ref="UZC276:UZF276"/>
    <mergeCell ref="UZG276:UZJ276"/>
    <mergeCell ref="UZK276:UZN276"/>
    <mergeCell ref="UZO276:UZR276"/>
    <mergeCell ref="UZS276:UZV276"/>
    <mergeCell ref="UYI276:UYL276"/>
    <mergeCell ref="UYM276:UYP276"/>
    <mergeCell ref="UYQ276:UYT276"/>
    <mergeCell ref="UYU276:UYX276"/>
    <mergeCell ref="UYY276:UZB276"/>
    <mergeCell ref="UXO276:UXR276"/>
    <mergeCell ref="UXS276:UXV276"/>
    <mergeCell ref="UXW276:UXZ276"/>
    <mergeCell ref="UYA276:UYD276"/>
    <mergeCell ref="UYE276:UYH276"/>
    <mergeCell ref="UWU276:UWX276"/>
    <mergeCell ref="UWY276:UXB276"/>
    <mergeCell ref="UXC276:UXF276"/>
    <mergeCell ref="UXG276:UXJ276"/>
    <mergeCell ref="UXK276:UXN276"/>
    <mergeCell ref="UWA276:UWD276"/>
    <mergeCell ref="UWE276:UWH276"/>
    <mergeCell ref="UWI276:UWL276"/>
    <mergeCell ref="UWM276:UWP276"/>
    <mergeCell ref="UWQ276:UWT276"/>
    <mergeCell ref="UVG276:UVJ276"/>
    <mergeCell ref="UVK276:UVN276"/>
    <mergeCell ref="UVO276:UVR276"/>
    <mergeCell ref="UVS276:UVV276"/>
    <mergeCell ref="UVW276:UVZ276"/>
    <mergeCell ref="UUM276:UUP276"/>
    <mergeCell ref="UUQ276:UUT276"/>
    <mergeCell ref="UUU276:UUX276"/>
    <mergeCell ref="UUY276:UVB276"/>
    <mergeCell ref="UVC276:UVF276"/>
    <mergeCell ref="VEM276:VEP276"/>
    <mergeCell ref="VEQ276:VET276"/>
    <mergeCell ref="VEU276:VEX276"/>
    <mergeCell ref="VEY276:VFB276"/>
    <mergeCell ref="VFC276:VFF276"/>
    <mergeCell ref="VDS276:VDV276"/>
    <mergeCell ref="VDW276:VDZ276"/>
    <mergeCell ref="VEA276:VED276"/>
    <mergeCell ref="VEE276:VEH276"/>
    <mergeCell ref="VEI276:VEL276"/>
    <mergeCell ref="VCY276:VDB276"/>
    <mergeCell ref="VDC276:VDF276"/>
    <mergeCell ref="VDG276:VDJ276"/>
    <mergeCell ref="VDK276:VDN276"/>
    <mergeCell ref="VDO276:VDR276"/>
    <mergeCell ref="VCE276:VCH276"/>
    <mergeCell ref="VCI276:VCL276"/>
    <mergeCell ref="VCM276:VCP276"/>
    <mergeCell ref="VCQ276:VCT276"/>
    <mergeCell ref="VCU276:VCX276"/>
    <mergeCell ref="VBK276:VBN276"/>
    <mergeCell ref="VBO276:VBR276"/>
    <mergeCell ref="VBS276:VBV276"/>
    <mergeCell ref="VBW276:VBZ276"/>
    <mergeCell ref="VCA276:VCD276"/>
    <mergeCell ref="VAQ276:VAT276"/>
    <mergeCell ref="VAU276:VAX276"/>
    <mergeCell ref="VAY276:VBB276"/>
    <mergeCell ref="VBC276:VBF276"/>
    <mergeCell ref="VBG276:VBJ276"/>
    <mergeCell ref="UZW276:UZZ276"/>
    <mergeCell ref="VAA276:VAD276"/>
    <mergeCell ref="VAE276:VAH276"/>
    <mergeCell ref="VAI276:VAL276"/>
    <mergeCell ref="VAM276:VAP276"/>
    <mergeCell ref="VJW276:VJZ276"/>
    <mergeCell ref="VKA276:VKD276"/>
    <mergeCell ref="VKE276:VKH276"/>
    <mergeCell ref="VKI276:VKL276"/>
    <mergeCell ref="VKM276:VKP276"/>
    <mergeCell ref="VJC276:VJF276"/>
    <mergeCell ref="VJG276:VJJ276"/>
    <mergeCell ref="VJK276:VJN276"/>
    <mergeCell ref="VJO276:VJR276"/>
    <mergeCell ref="VJS276:VJV276"/>
    <mergeCell ref="VII276:VIL276"/>
    <mergeCell ref="VIM276:VIP276"/>
    <mergeCell ref="VIQ276:VIT276"/>
    <mergeCell ref="VIU276:VIX276"/>
    <mergeCell ref="VIY276:VJB276"/>
    <mergeCell ref="VHO276:VHR276"/>
    <mergeCell ref="VHS276:VHV276"/>
    <mergeCell ref="VHW276:VHZ276"/>
    <mergeCell ref="VIA276:VID276"/>
    <mergeCell ref="VIE276:VIH276"/>
    <mergeCell ref="VGU276:VGX276"/>
    <mergeCell ref="VGY276:VHB276"/>
    <mergeCell ref="VHC276:VHF276"/>
    <mergeCell ref="VHG276:VHJ276"/>
    <mergeCell ref="VHK276:VHN276"/>
    <mergeCell ref="VGA276:VGD276"/>
    <mergeCell ref="VGE276:VGH276"/>
    <mergeCell ref="VGI276:VGL276"/>
    <mergeCell ref="VGM276:VGP276"/>
    <mergeCell ref="VGQ276:VGT276"/>
    <mergeCell ref="VFG276:VFJ276"/>
    <mergeCell ref="VFK276:VFN276"/>
    <mergeCell ref="VFO276:VFR276"/>
    <mergeCell ref="VFS276:VFV276"/>
    <mergeCell ref="VFW276:VFZ276"/>
    <mergeCell ref="VPG276:VPJ276"/>
    <mergeCell ref="VPK276:VPN276"/>
    <mergeCell ref="VPO276:VPR276"/>
    <mergeCell ref="VPS276:VPV276"/>
    <mergeCell ref="VPW276:VPZ276"/>
    <mergeCell ref="VOM276:VOP276"/>
    <mergeCell ref="VOQ276:VOT276"/>
    <mergeCell ref="VOU276:VOX276"/>
    <mergeCell ref="VOY276:VPB276"/>
    <mergeCell ref="VPC276:VPF276"/>
    <mergeCell ref="VNS276:VNV276"/>
    <mergeCell ref="VNW276:VNZ276"/>
    <mergeCell ref="VOA276:VOD276"/>
    <mergeCell ref="VOE276:VOH276"/>
    <mergeCell ref="VOI276:VOL276"/>
    <mergeCell ref="VMY276:VNB276"/>
    <mergeCell ref="VNC276:VNF276"/>
    <mergeCell ref="VNG276:VNJ276"/>
    <mergeCell ref="VNK276:VNN276"/>
    <mergeCell ref="VNO276:VNR276"/>
    <mergeCell ref="VME276:VMH276"/>
    <mergeCell ref="VMI276:VML276"/>
    <mergeCell ref="VMM276:VMP276"/>
    <mergeCell ref="VMQ276:VMT276"/>
    <mergeCell ref="VMU276:VMX276"/>
    <mergeCell ref="VLK276:VLN276"/>
    <mergeCell ref="VLO276:VLR276"/>
    <mergeCell ref="VLS276:VLV276"/>
    <mergeCell ref="VLW276:VLZ276"/>
    <mergeCell ref="VMA276:VMD276"/>
    <mergeCell ref="VKQ276:VKT276"/>
    <mergeCell ref="VKU276:VKX276"/>
    <mergeCell ref="VKY276:VLB276"/>
    <mergeCell ref="VLC276:VLF276"/>
    <mergeCell ref="VLG276:VLJ276"/>
    <mergeCell ref="VUQ276:VUT276"/>
    <mergeCell ref="VUU276:VUX276"/>
    <mergeCell ref="VUY276:VVB276"/>
    <mergeCell ref="VVC276:VVF276"/>
    <mergeCell ref="VVG276:VVJ276"/>
    <mergeCell ref="VTW276:VTZ276"/>
    <mergeCell ref="VUA276:VUD276"/>
    <mergeCell ref="VUE276:VUH276"/>
    <mergeCell ref="VUI276:VUL276"/>
    <mergeCell ref="VUM276:VUP276"/>
    <mergeCell ref="VTC276:VTF276"/>
    <mergeCell ref="VTG276:VTJ276"/>
    <mergeCell ref="VTK276:VTN276"/>
    <mergeCell ref="VTO276:VTR276"/>
    <mergeCell ref="VTS276:VTV276"/>
    <mergeCell ref="VSI276:VSL276"/>
    <mergeCell ref="VSM276:VSP276"/>
    <mergeCell ref="VSQ276:VST276"/>
    <mergeCell ref="VSU276:VSX276"/>
    <mergeCell ref="VSY276:VTB276"/>
    <mergeCell ref="VRO276:VRR276"/>
    <mergeCell ref="VRS276:VRV276"/>
    <mergeCell ref="VRW276:VRZ276"/>
    <mergeCell ref="VSA276:VSD276"/>
    <mergeCell ref="VSE276:VSH276"/>
    <mergeCell ref="VQU276:VQX276"/>
    <mergeCell ref="VQY276:VRB276"/>
    <mergeCell ref="VRC276:VRF276"/>
    <mergeCell ref="VRG276:VRJ276"/>
    <mergeCell ref="VRK276:VRN276"/>
    <mergeCell ref="VQA276:VQD276"/>
    <mergeCell ref="VQE276:VQH276"/>
    <mergeCell ref="VQI276:VQL276"/>
    <mergeCell ref="VQM276:VQP276"/>
    <mergeCell ref="VQQ276:VQT276"/>
    <mergeCell ref="WAA276:WAD276"/>
    <mergeCell ref="WAE276:WAH276"/>
    <mergeCell ref="WAI276:WAL276"/>
    <mergeCell ref="WAM276:WAP276"/>
    <mergeCell ref="WAQ276:WAT276"/>
    <mergeCell ref="VZG276:VZJ276"/>
    <mergeCell ref="VZK276:VZN276"/>
    <mergeCell ref="VZO276:VZR276"/>
    <mergeCell ref="VZS276:VZV276"/>
    <mergeCell ref="VZW276:VZZ276"/>
    <mergeCell ref="VYM276:VYP276"/>
    <mergeCell ref="VYQ276:VYT276"/>
    <mergeCell ref="VYU276:VYX276"/>
    <mergeCell ref="VYY276:VZB276"/>
    <mergeCell ref="VZC276:VZF276"/>
    <mergeCell ref="VXS276:VXV276"/>
    <mergeCell ref="VXW276:VXZ276"/>
    <mergeCell ref="VYA276:VYD276"/>
    <mergeCell ref="VYE276:VYH276"/>
    <mergeCell ref="VYI276:VYL276"/>
    <mergeCell ref="VWY276:VXB276"/>
    <mergeCell ref="VXC276:VXF276"/>
    <mergeCell ref="VXG276:VXJ276"/>
    <mergeCell ref="VXK276:VXN276"/>
    <mergeCell ref="VXO276:VXR276"/>
    <mergeCell ref="VWE276:VWH276"/>
    <mergeCell ref="VWI276:VWL276"/>
    <mergeCell ref="VWM276:VWP276"/>
    <mergeCell ref="VWQ276:VWT276"/>
    <mergeCell ref="VWU276:VWX276"/>
    <mergeCell ref="VVK276:VVN276"/>
    <mergeCell ref="VVO276:VVR276"/>
    <mergeCell ref="VVS276:VVV276"/>
    <mergeCell ref="VVW276:VVZ276"/>
    <mergeCell ref="VWA276:VWD276"/>
    <mergeCell ref="WFK276:WFN276"/>
    <mergeCell ref="WFO276:WFR276"/>
    <mergeCell ref="WFS276:WFV276"/>
    <mergeCell ref="WFW276:WFZ276"/>
    <mergeCell ref="WGA276:WGD276"/>
    <mergeCell ref="WEQ276:WET276"/>
    <mergeCell ref="WEU276:WEX276"/>
    <mergeCell ref="WEY276:WFB276"/>
    <mergeCell ref="WFC276:WFF276"/>
    <mergeCell ref="WFG276:WFJ276"/>
    <mergeCell ref="WDW276:WDZ276"/>
    <mergeCell ref="WEA276:WED276"/>
    <mergeCell ref="WEE276:WEH276"/>
    <mergeCell ref="WEI276:WEL276"/>
    <mergeCell ref="WEM276:WEP276"/>
    <mergeCell ref="WDC276:WDF276"/>
    <mergeCell ref="WDG276:WDJ276"/>
    <mergeCell ref="WDK276:WDN276"/>
    <mergeCell ref="WDO276:WDR276"/>
    <mergeCell ref="WDS276:WDV276"/>
    <mergeCell ref="WCI276:WCL276"/>
    <mergeCell ref="WCM276:WCP276"/>
    <mergeCell ref="WCQ276:WCT276"/>
    <mergeCell ref="WCU276:WCX276"/>
    <mergeCell ref="WCY276:WDB276"/>
    <mergeCell ref="WBO276:WBR276"/>
    <mergeCell ref="WBS276:WBV276"/>
    <mergeCell ref="WBW276:WBZ276"/>
    <mergeCell ref="WCA276:WCD276"/>
    <mergeCell ref="WCE276:WCH276"/>
    <mergeCell ref="WAU276:WAX276"/>
    <mergeCell ref="WAY276:WBB276"/>
    <mergeCell ref="WBC276:WBF276"/>
    <mergeCell ref="WBG276:WBJ276"/>
    <mergeCell ref="WBK276:WBN276"/>
    <mergeCell ref="WKU276:WKX276"/>
    <mergeCell ref="WKY276:WLB276"/>
    <mergeCell ref="WLC276:WLF276"/>
    <mergeCell ref="WLG276:WLJ276"/>
    <mergeCell ref="WLK276:WLN276"/>
    <mergeCell ref="WKA276:WKD276"/>
    <mergeCell ref="WKE276:WKH276"/>
    <mergeCell ref="WKI276:WKL276"/>
    <mergeCell ref="WKM276:WKP276"/>
    <mergeCell ref="WKQ276:WKT276"/>
    <mergeCell ref="WJG276:WJJ276"/>
    <mergeCell ref="WJK276:WJN276"/>
    <mergeCell ref="WJO276:WJR276"/>
    <mergeCell ref="WJS276:WJV276"/>
    <mergeCell ref="WJW276:WJZ276"/>
    <mergeCell ref="WIM276:WIP276"/>
    <mergeCell ref="WIQ276:WIT276"/>
    <mergeCell ref="WIU276:WIX276"/>
    <mergeCell ref="WIY276:WJB276"/>
    <mergeCell ref="WJC276:WJF276"/>
    <mergeCell ref="WHS276:WHV276"/>
    <mergeCell ref="WHW276:WHZ276"/>
    <mergeCell ref="WIA276:WID276"/>
    <mergeCell ref="WIE276:WIH276"/>
    <mergeCell ref="WII276:WIL276"/>
    <mergeCell ref="WGY276:WHB276"/>
    <mergeCell ref="WHC276:WHF276"/>
    <mergeCell ref="WHG276:WHJ276"/>
    <mergeCell ref="WHK276:WHN276"/>
    <mergeCell ref="WHO276:WHR276"/>
    <mergeCell ref="WGE276:WGH276"/>
    <mergeCell ref="WGI276:WGL276"/>
    <mergeCell ref="WGM276:WGP276"/>
    <mergeCell ref="WGQ276:WGT276"/>
    <mergeCell ref="WGU276:WGX276"/>
    <mergeCell ref="WQM276:WQP276"/>
    <mergeCell ref="WQQ276:WQT276"/>
    <mergeCell ref="WQU276:WQX276"/>
    <mergeCell ref="WPK276:WPN276"/>
    <mergeCell ref="WPO276:WPR276"/>
    <mergeCell ref="WPS276:WPV276"/>
    <mergeCell ref="WPW276:WPZ276"/>
    <mergeCell ref="WQA276:WQD276"/>
    <mergeCell ref="WOQ276:WOT276"/>
    <mergeCell ref="WOU276:WOX276"/>
    <mergeCell ref="WOY276:WPB276"/>
    <mergeCell ref="WPC276:WPF276"/>
    <mergeCell ref="WPG276:WPJ276"/>
    <mergeCell ref="WNW276:WNZ276"/>
    <mergeCell ref="WOA276:WOD276"/>
    <mergeCell ref="WOE276:WOH276"/>
    <mergeCell ref="WOI276:WOL276"/>
    <mergeCell ref="WOM276:WOP276"/>
    <mergeCell ref="WNC276:WNF276"/>
    <mergeCell ref="WNG276:WNJ276"/>
    <mergeCell ref="WNK276:WNN276"/>
    <mergeCell ref="WNO276:WNR276"/>
    <mergeCell ref="WNS276:WNV276"/>
    <mergeCell ref="WMI276:WML276"/>
    <mergeCell ref="WMM276:WMP276"/>
    <mergeCell ref="WMQ276:WMT276"/>
    <mergeCell ref="WMU276:WMX276"/>
    <mergeCell ref="WMY276:WNB276"/>
    <mergeCell ref="WLO276:WLR276"/>
    <mergeCell ref="WLS276:WLV276"/>
    <mergeCell ref="WLW276:WLZ276"/>
    <mergeCell ref="WMA276:WMD276"/>
    <mergeCell ref="WME276:WMH276"/>
    <mergeCell ref="O277:R277"/>
    <mergeCell ref="S277:V277"/>
    <mergeCell ref="W277:Z277"/>
    <mergeCell ref="AA277:AD277"/>
    <mergeCell ref="AE277:AH277"/>
    <mergeCell ref="AI277:AL277"/>
    <mergeCell ref="AM277:AP277"/>
    <mergeCell ref="AQ277:AT277"/>
    <mergeCell ref="AU277:AX277"/>
    <mergeCell ref="AY277:BB277"/>
    <mergeCell ref="BC277:BF277"/>
    <mergeCell ref="BG277:BJ277"/>
    <mergeCell ref="BK277:BN277"/>
    <mergeCell ref="XEA276:XED276"/>
    <mergeCell ref="XEE276:XEH276"/>
    <mergeCell ref="XEI276:XEL276"/>
    <mergeCell ref="XEM276:XEP276"/>
    <mergeCell ref="XEQ276:XET276"/>
    <mergeCell ref="XDG276:XDJ276"/>
    <mergeCell ref="XDK276:XDN276"/>
    <mergeCell ref="XDO276:XDR276"/>
    <mergeCell ref="XDS276:XDV276"/>
    <mergeCell ref="XDW276:XDZ276"/>
    <mergeCell ref="XCM276:XCP276"/>
    <mergeCell ref="XCQ276:XCT276"/>
    <mergeCell ref="XCU276:XCX276"/>
    <mergeCell ref="XCY276:XDB276"/>
    <mergeCell ref="XDC276:XDF276"/>
    <mergeCell ref="XBS276:XBV276"/>
    <mergeCell ref="XBW276:XBZ276"/>
    <mergeCell ref="XCA276:XCD276"/>
    <mergeCell ref="XCE276:XCH276"/>
    <mergeCell ref="XCI276:XCL276"/>
    <mergeCell ref="XAY276:XBB276"/>
    <mergeCell ref="XBC276:XBF276"/>
    <mergeCell ref="XBG276:XBJ276"/>
    <mergeCell ref="XBK276:XBN276"/>
    <mergeCell ref="XBO276:XBR276"/>
    <mergeCell ref="XAE276:XAH276"/>
    <mergeCell ref="XAI276:XAL276"/>
    <mergeCell ref="XAM276:XAP276"/>
    <mergeCell ref="XAQ276:XAT276"/>
    <mergeCell ref="XAU276:XAX276"/>
    <mergeCell ref="WZK276:WZN276"/>
    <mergeCell ref="WZO276:WZR276"/>
    <mergeCell ref="WZS276:WZV276"/>
    <mergeCell ref="WZW276:WZZ276"/>
    <mergeCell ref="XAA276:XAD276"/>
    <mergeCell ref="WYQ276:WYT276"/>
    <mergeCell ref="WYU276:WYX276"/>
    <mergeCell ref="WYY276:WZB276"/>
    <mergeCell ref="WZC276:WZF276"/>
    <mergeCell ref="WZG276:WZJ276"/>
    <mergeCell ref="WXW276:WXZ276"/>
    <mergeCell ref="WYA276:WYD276"/>
    <mergeCell ref="WYE276:WYH276"/>
    <mergeCell ref="WYI276:WYL276"/>
    <mergeCell ref="WYM276:WYP276"/>
    <mergeCell ref="WXC276:WXF276"/>
    <mergeCell ref="WXG276:WXJ276"/>
    <mergeCell ref="WXK276:WXN276"/>
    <mergeCell ref="WXO276:WXR276"/>
    <mergeCell ref="WXS276:WXV276"/>
    <mergeCell ref="WWI276:WWL276"/>
    <mergeCell ref="DW277:DZ277"/>
    <mergeCell ref="EA277:ED277"/>
    <mergeCell ref="EE277:EH277"/>
    <mergeCell ref="EI277:EL277"/>
    <mergeCell ref="EM277:EP277"/>
    <mergeCell ref="DC277:DF277"/>
    <mergeCell ref="DG277:DJ277"/>
    <mergeCell ref="DK277:DN277"/>
    <mergeCell ref="DO277:DR277"/>
    <mergeCell ref="DS277:DV277"/>
    <mergeCell ref="CI277:CL277"/>
    <mergeCell ref="CM277:CP277"/>
    <mergeCell ref="CQ277:CT277"/>
    <mergeCell ref="CU277:CX277"/>
    <mergeCell ref="CY277:DB277"/>
    <mergeCell ref="BO277:BR277"/>
    <mergeCell ref="BS277:BV277"/>
    <mergeCell ref="BW277:BZ277"/>
    <mergeCell ref="CA277:CD277"/>
    <mergeCell ref="CE277:CH277"/>
    <mergeCell ref="XEU276:XEX276"/>
    <mergeCell ref="XEY276:XFB276"/>
    <mergeCell ref="XFC276:XFD276"/>
    <mergeCell ref="WWM276:WWP276"/>
    <mergeCell ref="WWQ276:WWT276"/>
    <mergeCell ref="WWU276:WWX276"/>
    <mergeCell ref="WWY276:WXB276"/>
    <mergeCell ref="WVO276:WVR276"/>
    <mergeCell ref="WVS276:WVV276"/>
    <mergeCell ref="WVW276:WVZ276"/>
    <mergeCell ref="WWA276:WWD276"/>
    <mergeCell ref="WWE276:WWH276"/>
    <mergeCell ref="WUU276:WUX276"/>
    <mergeCell ref="WUY276:WVB276"/>
    <mergeCell ref="WVC276:WVF276"/>
    <mergeCell ref="WVG276:WVJ276"/>
    <mergeCell ref="WVK276:WVN276"/>
    <mergeCell ref="WUA276:WUD276"/>
    <mergeCell ref="WUE276:WUH276"/>
    <mergeCell ref="WUI276:WUL276"/>
    <mergeCell ref="WUM276:WUP276"/>
    <mergeCell ref="WUQ276:WUT276"/>
    <mergeCell ref="WTG276:WTJ276"/>
    <mergeCell ref="WTK276:WTN276"/>
    <mergeCell ref="WTO276:WTR276"/>
    <mergeCell ref="WTS276:WTV276"/>
    <mergeCell ref="WTW276:WTZ276"/>
    <mergeCell ref="WSM276:WSP276"/>
    <mergeCell ref="WSQ276:WST276"/>
    <mergeCell ref="WSU276:WSX276"/>
    <mergeCell ref="WSY276:WTB276"/>
    <mergeCell ref="WTC276:WTF276"/>
    <mergeCell ref="WRS276:WRV276"/>
    <mergeCell ref="WRW276:WRZ276"/>
    <mergeCell ref="WSA276:WSD276"/>
    <mergeCell ref="WSE276:WSH276"/>
    <mergeCell ref="WSI276:WSL276"/>
    <mergeCell ref="WQY276:WRB276"/>
    <mergeCell ref="WRC276:WRF276"/>
    <mergeCell ref="WRG276:WRJ276"/>
    <mergeCell ref="WRK276:WRN276"/>
    <mergeCell ref="WRO276:WRR276"/>
    <mergeCell ref="WQE276:WQH276"/>
    <mergeCell ref="WQI276:WQL276"/>
    <mergeCell ref="JG277:JJ277"/>
    <mergeCell ref="JK277:JN277"/>
    <mergeCell ref="JO277:JR277"/>
    <mergeCell ref="JS277:JV277"/>
    <mergeCell ref="JW277:JZ277"/>
    <mergeCell ref="IM277:IP277"/>
    <mergeCell ref="IQ277:IT277"/>
    <mergeCell ref="IU277:IX277"/>
    <mergeCell ref="IY277:JB277"/>
    <mergeCell ref="JC277:JF277"/>
    <mergeCell ref="HS277:HV277"/>
    <mergeCell ref="HW277:HZ277"/>
    <mergeCell ref="IA277:ID277"/>
    <mergeCell ref="IE277:IH277"/>
    <mergeCell ref="II277:IL277"/>
    <mergeCell ref="GY277:HB277"/>
    <mergeCell ref="HC277:HF277"/>
    <mergeCell ref="HG277:HJ277"/>
    <mergeCell ref="HK277:HN277"/>
    <mergeCell ref="HO277:HR277"/>
    <mergeCell ref="GE277:GH277"/>
    <mergeCell ref="GI277:GL277"/>
    <mergeCell ref="GM277:GP277"/>
    <mergeCell ref="GQ277:GT277"/>
    <mergeCell ref="GU277:GX277"/>
    <mergeCell ref="FK277:FN277"/>
    <mergeCell ref="FO277:FR277"/>
    <mergeCell ref="FS277:FV277"/>
    <mergeCell ref="FW277:FZ277"/>
    <mergeCell ref="GA277:GD277"/>
    <mergeCell ref="EQ277:ET277"/>
    <mergeCell ref="EU277:EX277"/>
    <mergeCell ref="EY277:FB277"/>
    <mergeCell ref="FC277:FF277"/>
    <mergeCell ref="FG277:FJ277"/>
    <mergeCell ref="OQ277:OT277"/>
    <mergeCell ref="OU277:OX277"/>
    <mergeCell ref="OY277:PB277"/>
    <mergeCell ref="PC277:PF277"/>
    <mergeCell ref="PG277:PJ277"/>
    <mergeCell ref="NW277:NZ277"/>
    <mergeCell ref="OA277:OD277"/>
    <mergeCell ref="OE277:OH277"/>
    <mergeCell ref="OI277:OL277"/>
    <mergeCell ref="OM277:OP277"/>
    <mergeCell ref="NC277:NF277"/>
    <mergeCell ref="NG277:NJ277"/>
    <mergeCell ref="NK277:NN277"/>
    <mergeCell ref="NO277:NR277"/>
    <mergeCell ref="NS277:NV277"/>
    <mergeCell ref="MI277:ML277"/>
    <mergeCell ref="MM277:MP277"/>
    <mergeCell ref="MQ277:MT277"/>
    <mergeCell ref="MU277:MX277"/>
    <mergeCell ref="MY277:NB277"/>
    <mergeCell ref="LO277:LR277"/>
    <mergeCell ref="LS277:LV277"/>
    <mergeCell ref="LW277:LZ277"/>
    <mergeCell ref="MA277:MD277"/>
    <mergeCell ref="ME277:MH277"/>
    <mergeCell ref="KU277:KX277"/>
    <mergeCell ref="KY277:LB277"/>
    <mergeCell ref="LC277:LF277"/>
    <mergeCell ref="LG277:LJ277"/>
    <mergeCell ref="LK277:LN277"/>
    <mergeCell ref="KA277:KD277"/>
    <mergeCell ref="KE277:KH277"/>
    <mergeCell ref="KI277:KL277"/>
    <mergeCell ref="KM277:KP277"/>
    <mergeCell ref="KQ277:KT277"/>
    <mergeCell ref="UA277:UD277"/>
    <mergeCell ref="UE277:UH277"/>
    <mergeCell ref="UI277:UL277"/>
    <mergeCell ref="UM277:UP277"/>
    <mergeCell ref="UQ277:UT277"/>
    <mergeCell ref="TG277:TJ277"/>
    <mergeCell ref="TK277:TN277"/>
    <mergeCell ref="TO277:TR277"/>
    <mergeCell ref="TS277:TV277"/>
    <mergeCell ref="TW277:TZ277"/>
    <mergeCell ref="SM277:SP277"/>
    <mergeCell ref="SQ277:ST277"/>
    <mergeCell ref="SU277:SX277"/>
    <mergeCell ref="SY277:TB277"/>
    <mergeCell ref="TC277:TF277"/>
    <mergeCell ref="RS277:RV277"/>
    <mergeCell ref="RW277:RZ277"/>
    <mergeCell ref="SA277:SD277"/>
    <mergeCell ref="SE277:SH277"/>
    <mergeCell ref="SI277:SL277"/>
    <mergeCell ref="QY277:RB277"/>
    <mergeCell ref="RC277:RF277"/>
    <mergeCell ref="RG277:RJ277"/>
    <mergeCell ref="RK277:RN277"/>
    <mergeCell ref="RO277:RR277"/>
    <mergeCell ref="QE277:QH277"/>
    <mergeCell ref="QI277:QL277"/>
    <mergeCell ref="QM277:QP277"/>
    <mergeCell ref="QQ277:QT277"/>
    <mergeCell ref="QU277:QX277"/>
    <mergeCell ref="PK277:PN277"/>
    <mergeCell ref="PO277:PR277"/>
    <mergeCell ref="PS277:PV277"/>
    <mergeCell ref="PW277:PZ277"/>
    <mergeCell ref="QA277:QD277"/>
    <mergeCell ref="ZK277:ZN277"/>
    <mergeCell ref="ZO277:ZR277"/>
    <mergeCell ref="ZS277:ZV277"/>
    <mergeCell ref="ZW277:ZZ277"/>
    <mergeCell ref="AAA277:AAD277"/>
    <mergeCell ref="YQ277:YT277"/>
    <mergeCell ref="YU277:YX277"/>
    <mergeCell ref="YY277:ZB277"/>
    <mergeCell ref="ZC277:ZF277"/>
    <mergeCell ref="ZG277:ZJ277"/>
    <mergeCell ref="XW277:XZ277"/>
    <mergeCell ref="YA277:YD277"/>
    <mergeCell ref="YE277:YH277"/>
    <mergeCell ref="YI277:YL277"/>
    <mergeCell ref="YM277:YP277"/>
    <mergeCell ref="XC277:XF277"/>
    <mergeCell ref="XG277:XJ277"/>
    <mergeCell ref="XK277:XN277"/>
    <mergeCell ref="XO277:XR277"/>
    <mergeCell ref="XS277:XV277"/>
    <mergeCell ref="WI277:WL277"/>
    <mergeCell ref="WM277:WP277"/>
    <mergeCell ref="WQ277:WT277"/>
    <mergeCell ref="WU277:WX277"/>
    <mergeCell ref="WY277:XB277"/>
    <mergeCell ref="VO277:VR277"/>
    <mergeCell ref="VS277:VV277"/>
    <mergeCell ref="VW277:VZ277"/>
    <mergeCell ref="WA277:WD277"/>
    <mergeCell ref="WE277:WH277"/>
    <mergeCell ref="UU277:UX277"/>
    <mergeCell ref="UY277:VB277"/>
    <mergeCell ref="VC277:VF277"/>
    <mergeCell ref="VG277:VJ277"/>
    <mergeCell ref="VK277:VN277"/>
    <mergeCell ref="AEU277:AEX277"/>
    <mergeCell ref="AEY277:AFB277"/>
    <mergeCell ref="AFC277:AFF277"/>
    <mergeCell ref="AFG277:AFJ277"/>
    <mergeCell ref="AFK277:AFN277"/>
    <mergeCell ref="AEA277:AED277"/>
    <mergeCell ref="AEE277:AEH277"/>
    <mergeCell ref="AEI277:AEL277"/>
    <mergeCell ref="AEM277:AEP277"/>
    <mergeCell ref="AEQ277:AET277"/>
    <mergeCell ref="ADG277:ADJ277"/>
    <mergeCell ref="ADK277:ADN277"/>
    <mergeCell ref="ADO277:ADR277"/>
    <mergeCell ref="ADS277:ADV277"/>
    <mergeCell ref="ADW277:ADZ277"/>
    <mergeCell ref="ACM277:ACP277"/>
    <mergeCell ref="ACQ277:ACT277"/>
    <mergeCell ref="ACU277:ACX277"/>
    <mergeCell ref="ACY277:ADB277"/>
    <mergeCell ref="ADC277:ADF277"/>
    <mergeCell ref="ABS277:ABV277"/>
    <mergeCell ref="ABW277:ABZ277"/>
    <mergeCell ref="ACA277:ACD277"/>
    <mergeCell ref="ACE277:ACH277"/>
    <mergeCell ref="ACI277:ACL277"/>
    <mergeCell ref="AAY277:ABB277"/>
    <mergeCell ref="ABC277:ABF277"/>
    <mergeCell ref="ABG277:ABJ277"/>
    <mergeCell ref="ABK277:ABN277"/>
    <mergeCell ref="ABO277:ABR277"/>
    <mergeCell ref="AAE277:AAH277"/>
    <mergeCell ref="AAI277:AAL277"/>
    <mergeCell ref="AAM277:AAP277"/>
    <mergeCell ref="AAQ277:AAT277"/>
    <mergeCell ref="AAU277:AAX277"/>
    <mergeCell ref="AKE277:AKH277"/>
    <mergeCell ref="AKI277:AKL277"/>
    <mergeCell ref="AKM277:AKP277"/>
    <mergeCell ref="AKQ277:AKT277"/>
    <mergeCell ref="AKU277:AKX277"/>
    <mergeCell ref="AJK277:AJN277"/>
    <mergeCell ref="AJO277:AJR277"/>
    <mergeCell ref="AJS277:AJV277"/>
    <mergeCell ref="AJW277:AJZ277"/>
    <mergeCell ref="AKA277:AKD277"/>
    <mergeCell ref="AIQ277:AIT277"/>
    <mergeCell ref="AIU277:AIX277"/>
    <mergeCell ref="AIY277:AJB277"/>
    <mergeCell ref="AJC277:AJF277"/>
    <mergeCell ref="AJG277:AJJ277"/>
    <mergeCell ref="AHW277:AHZ277"/>
    <mergeCell ref="AIA277:AID277"/>
    <mergeCell ref="AIE277:AIH277"/>
    <mergeCell ref="AII277:AIL277"/>
    <mergeCell ref="AIM277:AIP277"/>
    <mergeCell ref="AHC277:AHF277"/>
    <mergeCell ref="AHG277:AHJ277"/>
    <mergeCell ref="AHK277:AHN277"/>
    <mergeCell ref="AHO277:AHR277"/>
    <mergeCell ref="AHS277:AHV277"/>
    <mergeCell ref="AGI277:AGL277"/>
    <mergeCell ref="AGM277:AGP277"/>
    <mergeCell ref="AGQ277:AGT277"/>
    <mergeCell ref="AGU277:AGX277"/>
    <mergeCell ref="AGY277:AHB277"/>
    <mergeCell ref="AFO277:AFR277"/>
    <mergeCell ref="AFS277:AFV277"/>
    <mergeCell ref="AFW277:AFZ277"/>
    <mergeCell ref="AGA277:AGD277"/>
    <mergeCell ref="AGE277:AGH277"/>
    <mergeCell ref="APO277:APR277"/>
    <mergeCell ref="APS277:APV277"/>
    <mergeCell ref="APW277:APZ277"/>
    <mergeCell ref="AQA277:AQD277"/>
    <mergeCell ref="AQE277:AQH277"/>
    <mergeCell ref="AOU277:AOX277"/>
    <mergeCell ref="AOY277:APB277"/>
    <mergeCell ref="APC277:APF277"/>
    <mergeCell ref="APG277:APJ277"/>
    <mergeCell ref="APK277:APN277"/>
    <mergeCell ref="AOA277:AOD277"/>
    <mergeCell ref="AOE277:AOH277"/>
    <mergeCell ref="AOI277:AOL277"/>
    <mergeCell ref="AOM277:AOP277"/>
    <mergeCell ref="AOQ277:AOT277"/>
    <mergeCell ref="ANG277:ANJ277"/>
    <mergeCell ref="ANK277:ANN277"/>
    <mergeCell ref="ANO277:ANR277"/>
    <mergeCell ref="ANS277:ANV277"/>
    <mergeCell ref="ANW277:ANZ277"/>
    <mergeCell ref="AMM277:AMP277"/>
    <mergeCell ref="AMQ277:AMT277"/>
    <mergeCell ref="AMU277:AMX277"/>
    <mergeCell ref="AMY277:ANB277"/>
    <mergeCell ref="ANC277:ANF277"/>
    <mergeCell ref="ALS277:ALV277"/>
    <mergeCell ref="ALW277:ALZ277"/>
    <mergeCell ref="AMA277:AMD277"/>
    <mergeCell ref="AME277:AMH277"/>
    <mergeCell ref="AMI277:AML277"/>
    <mergeCell ref="AKY277:ALB277"/>
    <mergeCell ref="ALC277:ALF277"/>
    <mergeCell ref="ALG277:ALJ277"/>
    <mergeCell ref="ALK277:ALN277"/>
    <mergeCell ref="ALO277:ALR277"/>
    <mergeCell ref="AUY277:AVB277"/>
    <mergeCell ref="AVC277:AVF277"/>
    <mergeCell ref="AVG277:AVJ277"/>
    <mergeCell ref="AVK277:AVN277"/>
    <mergeCell ref="AVO277:AVR277"/>
    <mergeCell ref="AUE277:AUH277"/>
    <mergeCell ref="AUI277:AUL277"/>
    <mergeCell ref="AUM277:AUP277"/>
    <mergeCell ref="AUQ277:AUT277"/>
    <mergeCell ref="AUU277:AUX277"/>
    <mergeCell ref="ATK277:ATN277"/>
    <mergeCell ref="ATO277:ATR277"/>
    <mergeCell ref="ATS277:ATV277"/>
    <mergeCell ref="ATW277:ATZ277"/>
    <mergeCell ref="AUA277:AUD277"/>
    <mergeCell ref="ASQ277:AST277"/>
    <mergeCell ref="ASU277:ASX277"/>
    <mergeCell ref="ASY277:ATB277"/>
    <mergeCell ref="ATC277:ATF277"/>
    <mergeCell ref="ATG277:ATJ277"/>
    <mergeCell ref="ARW277:ARZ277"/>
    <mergeCell ref="ASA277:ASD277"/>
    <mergeCell ref="ASE277:ASH277"/>
    <mergeCell ref="ASI277:ASL277"/>
    <mergeCell ref="ASM277:ASP277"/>
    <mergeCell ref="ARC277:ARF277"/>
    <mergeCell ref="ARG277:ARJ277"/>
    <mergeCell ref="ARK277:ARN277"/>
    <mergeCell ref="ARO277:ARR277"/>
    <mergeCell ref="ARS277:ARV277"/>
    <mergeCell ref="AQI277:AQL277"/>
    <mergeCell ref="AQM277:AQP277"/>
    <mergeCell ref="AQQ277:AQT277"/>
    <mergeCell ref="AQU277:AQX277"/>
    <mergeCell ref="AQY277:ARB277"/>
    <mergeCell ref="BAI277:BAL277"/>
    <mergeCell ref="BAM277:BAP277"/>
    <mergeCell ref="BAQ277:BAT277"/>
    <mergeCell ref="BAU277:BAX277"/>
    <mergeCell ref="BAY277:BBB277"/>
    <mergeCell ref="AZO277:AZR277"/>
    <mergeCell ref="AZS277:AZV277"/>
    <mergeCell ref="AZW277:AZZ277"/>
    <mergeCell ref="BAA277:BAD277"/>
    <mergeCell ref="BAE277:BAH277"/>
    <mergeCell ref="AYU277:AYX277"/>
    <mergeCell ref="AYY277:AZB277"/>
    <mergeCell ref="AZC277:AZF277"/>
    <mergeCell ref="AZG277:AZJ277"/>
    <mergeCell ref="AZK277:AZN277"/>
    <mergeCell ref="AYA277:AYD277"/>
    <mergeCell ref="AYE277:AYH277"/>
    <mergeCell ref="AYI277:AYL277"/>
    <mergeCell ref="AYM277:AYP277"/>
    <mergeCell ref="AYQ277:AYT277"/>
    <mergeCell ref="AXG277:AXJ277"/>
    <mergeCell ref="AXK277:AXN277"/>
    <mergeCell ref="AXO277:AXR277"/>
    <mergeCell ref="AXS277:AXV277"/>
    <mergeCell ref="AXW277:AXZ277"/>
    <mergeCell ref="AWM277:AWP277"/>
    <mergeCell ref="AWQ277:AWT277"/>
    <mergeCell ref="AWU277:AWX277"/>
    <mergeCell ref="AWY277:AXB277"/>
    <mergeCell ref="AXC277:AXF277"/>
    <mergeCell ref="AVS277:AVV277"/>
    <mergeCell ref="AVW277:AVZ277"/>
    <mergeCell ref="AWA277:AWD277"/>
    <mergeCell ref="AWE277:AWH277"/>
    <mergeCell ref="AWI277:AWL277"/>
    <mergeCell ref="BFS277:BFV277"/>
    <mergeCell ref="BFW277:BFZ277"/>
    <mergeCell ref="BGA277:BGD277"/>
    <mergeCell ref="BGE277:BGH277"/>
    <mergeCell ref="BGI277:BGL277"/>
    <mergeCell ref="BEY277:BFB277"/>
    <mergeCell ref="BFC277:BFF277"/>
    <mergeCell ref="BFG277:BFJ277"/>
    <mergeCell ref="BFK277:BFN277"/>
    <mergeCell ref="BFO277:BFR277"/>
    <mergeCell ref="BEE277:BEH277"/>
    <mergeCell ref="BEI277:BEL277"/>
    <mergeCell ref="BEM277:BEP277"/>
    <mergeCell ref="BEQ277:BET277"/>
    <mergeCell ref="BEU277:BEX277"/>
    <mergeCell ref="BDK277:BDN277"/>
    <mergeCell ref="BDO277:BDR277"/>
    <mergeCell ref="BDS277:BDV277"/>
    <mergeCell ref="BDW277:BDZ277"/>
    <mergeCell ref="BEA277:BED277"/>
    <mergeCell ref="BCQ277:BCT277"/>
    <mergeCell ref="BCU277:BCX277"/>
    <mergeCell ref="BCY277:BDB277"/>
    <mergeCell ref="BDC277:BDF277"/>
    <mergeCell ref="BDG277:BDJ277"/>
    <mergeCell ref="BBW277:BBZ277"/>
    <mergeCell ref="BCA277:BCD277"/>
    <mergeCell ref="BCE277:BCH277"/>
    <mergeCell ref="BCI277:BCL277"/>
    <mergeCell ref="BCM277:BCP277"/>
    <mergeCell ref="BBC277:BBF277"/>
    <mergeCell ref="BBG277:BBJ277"/>
    <mergeCell ref="BBK277:BBN277"/>
    <mergeCell ref="BBO277:BBR277"/>
    <mergeCell ref="BBS277:BBV277"/>
    <mergeCell ref="BLC277:BLF277"/>
    <mergeCell ref="BLG277:BLJ277"/>
    <mergeCell ref="BLK277:BLN277"/>
    <mergeCell ref="BLO277:BLR277"/>
    <mergeCell ref="BLS277:BLV277"/>
    <mergeCell ref="BKI277:BKL277"/>
    <mergeCell ref="BKM277:BKP277"/>
    <mergeCell ref="BKQ277:BKT277"/>
    <mergeCell ref="BKU277:BKX277"/>
    <mergeCell ref="BKY277:BLB277"/>
    <mergeCell ref="BJO277:BJR277"/>
    <mergeCell ref="BJS277:BJV277"/>
    <mergeCell ref="BJW277:BJZ277"/>
    <mergeCell ref="BKA277:BKD277"/>
    <mergeCell ref="BKE277:BKH277"/>
    <mergeCell ref="BIU277:BIX277"/>
    <mergeCell ref="BIY277:BJB277"/>
    <mergeCell ref="BJC277:BJF277"/>
    <mergeCell ref="BJG277:BJJ277"/>
    <mergeCell ref="BJK277:BJN277"/>
    <mergeCell ref="BIA277:BID277"/>
    <mergeCell ref="BIE277:BIH277"/>
    <mergeCell ref="BII277:BIL277"/>
    <mergeCell ref="BIM277:BIP277"/>
    <mergeCell ref="BIQ277:BIT277"/>
    <mergeCell ref="BHG277:BHJ277"/>
    <mergeCell ref="BHK277:BHN277"/>
    <mergeCell ref="BHO277:BHR277"/>
    <mergeCell ref="BHS277:BHV277"/>
    <mergeCell ref="BHW277:BHZ277"/>
    <mergeCell ref="BGM277:BGP277"/>
    <mergeCell ref="BGQ277:BGT277"/>
    <mergeCell ref="BGU277:BGX277"/>
    <mergeCell ref="BGY277:BHB277"/>
    <mergeCell ref="BHC277:BHF277"/>
    <mergeCell ref="BQM277:BQP277"/>
    <mergeCell ref="BQQ277:BQT277"/>
    <mergeCell ref="BQU277:BQX277"/>
    <mergeCell ref="BQY277:BRB277"/>
    <mergeCell ref="BRC277:BRF277"/>
    <mergeCell ref="BPS277:BPV277"/>
    <mergeCell ref="BPW277:BPZ277"/>
    <mergeCell ref="BQA277:BQD277"/>
    <mergeCell ref="BQE277:BQH277"/>
    <mergeCell ref="BQI277:BQL277"/>
    <mergeCell ref="BOY277:BPB277"/>
    <mergeCell ref="BPC277:BPF277"/>
    <mergeCell ref="BPG277:BPJ277"/>
    <mergeCell ref="BPK277:BPN277"/>
    <mergeCell ref="BPO277:BPR277"/>
    <mergeCell ref="BOE277:BOH277"/>
    <mergeCell ref="BOI277:BOL277"/>
    <mergeCell ref="BOM277:BOP277"/>
    <mergeCell ref="BOQ277:BOT277"/>
    <mergeCell ref="BOU277:BOX277"/>
    <mergeCell ref="BNK277:BNN277"/>
    <mergeCell ref="BNO277:BNR277"/>
    <mergeCell ref="BNS277:BNV277"/>
    <mergeCell ref="BNW277:BNZ277"/>
    <mergeCell ref="BOA277:BOD277"/>
    <mergeCell ref="BMQ277:BMT277"/>
    <mergeCell ref="BMU277:BMX277"/>
    <mergeCell ref="BMY277:BNB277"/>
    <mergeCell ref="BNC277:BNF277"/>
    <mergeCell ref="BNG277:BNJ277"/>
    <mergeCell ref="BLW277:BLZ277"/>
    <mergeCell ref="BMA277:BMD277"/>
    <mergeCell ref="BME277:BMH277"/>
    <mergeCell ref="BMI277:BML277"/>
    <mergeCell ref="BMM277:BMP277"/>
    <mergeCell ref="BVW277:BVZ277"/>
    <mergeCell ref="BWA277:BWD277"/>
    <mergeCell ref="BWE277:BWH277"/>
    <mergeCell ref="BWI277:BWL277"/>
    <mergeCell ref="BWM277:BWP277"/>
    <mergeCell ref="BVC277:BVF277"/>
    <mergeCell ref="BVG277:BVJ277"/>
    <mergeCell ref="BVK277:BVN277"/>
    <mergeCell ref="BVO277:BVR277"/>
    <mergeCell ref="BVS277:BVV277"/>
    <mergeCell ref="BUI277:BUL277"/>
    <mergeCell ref="BUM277:BUP277"/>
    <mergeCell ref="BUQ277:BUT277"/>
    <mergeCell ref="BUU277:BUX277"/>
    <mergeCell ref="BUY277:BVB277"/>
    <mergeCell ref="BTO277:BTR277"/>
    <mergeCell ref="BTS277:BTV277"/>
    <mergeCell ref="BTW277:BTZ277"/>
    <mergeCell ref="BUA277:BUD277"/>
    <mergeCell ref="BUE277:BUH277"/>
    <mergeCell ref="BSU277:BSX277"/>
    <mergeCell ref="BSY277:BTB277"/>
    <mergeCell ref="BTC277:BTF277"/>
    <mergeCell ref="BTG277:BTJ277"/>
    <mergeCell ref="BTK277:BTN277"/>
    <mergeCell ref="BSA277:BSD277"/>
    <mergeCell ref="BSE277:BSH277"/>
    <mergeCell ref="BSI277:BSL277"/>
    <mergeCell ref="BSM277:BSP277"/>
    <mergeCell ref="BSQ277:BST277"/>
    <mergeCell ref="BRG277:BRJ277"/>
    <mergeCell ref="BRK277:BRN277"/>
    <mergeCell ref="BRO277:BRR277"/>
    <mergeCell ref="BRS277:BRV277"/>
    <mergeCell ref="BRW277:BRZ277"/>
    <mergeCell ref="CBG277:CBJ277"/>
    <mergeCell ref="CBK277:CBN277"/>
    <mergeCell ref="CBO277:CBR277"/>
    <mergeCell ref="CBS277:CBV277"/>
    <mergeCell ref="CBW277:CBZ277"/>
    <mergeCell ref="CAM277:CAP277"/>
    <mergeCell ref="CAQ277:CAT277"/>
    <mergeCell ref="CAU277:CAX277"/>
    <mergeCell ref="CAY277:CBB277"/>
    <mergeCell ref="CBC277:CBF277"/>
    <mergeCell ref="BZS277:BZV277"/>
    <mergeCell ref="BZW277:BZZ277"/>
    <mergeCell ref="CAA277:CAD277"/>
    <mergeCell ref="CAE277:CAH277"/>
    <mergeCell ref="CAI277:CAL277"/>
    <mergeCell ref="BYY277:BZB277"/>
    <mergeCell ref="BZC277:BZF277"/>
    <mergeCell ref="BZG277:BZJ277"/>
    <mergeCell ref="BZK277:BZN277"/>
    <mergeCell ref="BZO277:BZR277"/>
    <mergeCell ref="BYE277:BYH277"/>
    <mergeCell ref="BYI277:BYL277"/>
    <mergeCell ref="BYM277:BYP277"/>
    <mergeCell ref="BYQ277:BYT277"/>
    <mergeCell ref="BYU277:BYX277"/>
    <mergeCell ref="BXK277:BXN277"/>
    <mergeCell ref="BXO277:BXR277"/>
    <mergeCell ref="BXS277:BXV277"/>
    <mergeCell ref="BXW277:BXZ277"/>
    <mergeCell ref="BYA277:BYD277"/>
    <mergeCell ref="BWQ277:BWT277"/>
    <mergeCell ref="BWU277:BWX277"/>
    <mergeCell ref="BWY277:BXB277"/>
    <mergeCell ref="BXC277:BXF277"/>
    <mergeCell ref="BXG277:BXJ277"/>
    <mergeCell ref="CGQ277:CGT277"/>
    <mergeCell ref="CGU277:CGX277"/>
    <mergeCell ref="CGY277:CHB277"/>
    <mergeCell ref="CHC277:CHF277"/>
    <mergeCell ref="CHG277:CHJ277"/>
    <mergeCell ref="CFW277:CFZ277"/>
    <mergeCell ref="CGA277:CGD277"/>
    <mergeCell ref="CGE277:CGH277"/>
    <mergeCell ref="CGI277:CGL277"/>
    <mergeCell ref="CGM277:CGP277"/>
    <mergeCell ref="CFC277:CFF277"/>
    <mergeCell ref="CFG277:CFJ277"/>
    <mergeCell ref="CFK277:CFN277"/>
    <mergeCell ref="CFO277:CFR277"/>
    <mergeCell ref="CFS277:CFV277"/>
    <mergeCell ref="CEI277:CEL277"/>
    <mergeCell ref="CEM277:CEP277"/>
    <mergeCell ref="CEQ277:CET277"/>
    <mergeCell ref="CEU277:CEX277"/>
    <mergeCell ref="CEY277:CFB277"/>
    <mergeCell ref="CDO277:CDR277"/>
    <mergeCell ref="CDS277:CDV277"/>
    <mergeCell ref="CDW277:CDZ277"/>
    <mergeCell ref="CEA277:CED277"/>
    <mergeCell ref="CEE277:CEH277"/>
    <mergeCell ref="CCU277:CCX277"/>
    <mergeCell ref="CCY277:CDB277"/>
    <mergeCell ref="CDC277:CDF277"/>
    <mergeCell ref="CDG277:CDJ277"/>
    <mergeCell ref="CDK277:CDN277"/>
    <mergeCell ref="CCA277:CCD277"/>
    <mergeCell ref="CCE277:CCH277"/>
    <mergeCell ref="CCI277:CCL277"/>
    <mergeCell ref="CCM277:CCP277"/>
    <mergeCell ref="CCQ277:CCT277"/>
    <mergeCell ref="CMA277:CMD277"/>
    <mergeCell ref="CME277:CMH277"/>
    <mergeCell ref="CMI277:CML277"/>
    <mergeCell ref="CMM277:CMP277"/>
    <mergeCell ref="CMQ277:CMT277"/>
    <mergeCell ref="CLG277:CLJ277"/>
    <mergeCell ref="CLK277:CLN277"/>
    <mergeCell ref="CLO277:CLR277"/>
    <mergeCell ref="CLS277:CLV277"/>
    <mergeCell ref="CLW277:CLZ277"/>
    <mergeCell ref="CKM277:CKP277"/>
    <mergeCell ref="CKQ277:CKT277"/>
    <mergeCell ref="CKU277:CKX277"/>
    <mergeCell ref="CKY277:CLB277"/>
    <mergeCell ref="CLC277:CLF277"/>
    <mergeCell ref="CJS277:CJV277"/>
    <mergeCell ref="CJW277:CJZ277"/>
    <mergeCell ref="CKA277:CKD277"/>
    <mergeCell ref="CKE277:CKH277"/>
    <mergeCell ref="CKI277:CKL277"/>
    <mergeCell ref="CIY277:CJB277"/>
    <mergeCell ref="CJC277:CJF277"/>
    <mergeCell ref="CJG277:CJJ277"/>
    <mergeCell ref="CJK277:CJN277"/>
    <mergeCell ref="CJO277:CJR277"/>
    <mergeCell ref="CIE277:CIH277"/>
    <mergeCell ref="CII277:CIL277"/>
    <mergeCell ref="CIM277:CIP277"/>
    <mergeCell ref="CIQ277:CIT277"/>
    <mergeCell ref="CIU277:CIX277"/>
    <mergeCell ref="CHK277:CHN277"/>
    <mergeCell ref="CHO277:CHR277"/>
    <mergeCell ref="CHS277:CHV277"/>
    <mergeCell ref="CHW277:CHZ277"/>
    <mergeCell ref="CIA277:CID277"/>
    <mergeCell ref="CRK277:CRN277"/>
    <mergeCell ref="CRO277:CRR277"/>
    <mergeCell ref="CRS277:CRV277"/>
    <mergeCell ref="CRW277:CRZ277"/>
    <mergeCell ref="CSA277:CSD277"/>
    <mergeCell ref="CQQ277:CQT277"/>
    <mergeCell ref="CQU277:CQX277"/>
    <mergeCell ref="CQY277:CRB277"/>
    <mergeCell ref="CRC277:CRF277"/>
    <mergeCell ref="CRG277:CRJ277"/>
    <mergeCell ref="CPW277:CPZ277"/>
    <mergeCell ref="CQA277:CQD277"/>
    <mergeCell ref="CQE277:CQH277"/>
    <mergeCell ref="CQI277:CQL277"/>
    <mergeCell ref="CQM277:CQP277"/>
    <mergeCell ref="CPC277:CPF277"/>
    <mergeCell ref="CPG277:CPJ277"/>
    <mergeCell ref="CPK277:CPN277"/>
    <mergeCell ref="CPO277:CPR277"/>
    <mergeCell ref="CPS277:CPV277"/>
    <mergeCell ref="COI277:COL277"/>
    <mergeCell ref="COM277:COP277"/>
    <mergeCell ref="COQ277:COT277"/>
    <mergeCell ref="COU277:COX277"/>
    <mergeCell ref="COY277:CPB277"/>
    <mergeCell ref="CNO277:CNR277"/>
    <mergeCell ref="CNS277:CNV277"/>
    <mergeCell ref="CNW277:CNZ277"/>
    <mergeCell ref="COA277:COD277"/>
    <mergeCell ref="COE277:COH277"/>
    <mergeCell ref="CMU277:CMX277"/>
    <mergeCell ref="CMY277:CNB277"/>
    <mergeCell ref="CNC277:CNF277"/>
    <mergeCell ref="CNG277:CNJ277"/>
    <mergeCell ref="CNK277:CNN277"/>
    <mergeCell ref="CWU277:CWX277"/>
    <mergeCell ref="CWY277:CXB277"/>
    <mergeCell ref="CXC277:CXF277"/>
    <mergeCell ref="CXG277:CXJ277"/>
    <mergeCell ref="CXK277:CXN277"/>
    <mergeCell ref="CWA277:CWD277"/>
    <mergeCell ref="CWE277:CWH277"/>
    <mergeCell ref="CWI277:CWL277"/>
    <mergeCell ref="CWM277:CWP277"/>
    <mergeCell ref="CWQ277:CWT277"/>
    <mergeCell ref="CVG277:CVJ277"/>
    <mergeCell ref="CVK277:CVN277"/>
    <mergeCell ref="CVO277:CVR277"/>
    <mergeCell ref="CVS277:CVV277"/>
    <mergeCell ref="CVW277:CVZ277"/>
    <mergeCell ref="CUM277:CUP277"/>
    <mergeCell ref="CUQ277:CUT277"/>
    <mergeCell ref="CUU277:CUX277"/>
    <mergeCell ref="CUY277:CVB277"/>
    <mergeCell ref="CVC277:CVF277"/>
    <mergeCell ref="CTS277:CTV277"/>
    <mergeCell ref="CTW277:CTZ277"/>
    <mergeCell ref="CUA277:CUD277"/>
    <mergeCell ref="CUE277:CUH277"/>
    <mergeCell ref="CUI277:CUL277"/>
    <mergeCell ref="CSY277:CTB277"/>
    <mergeCell ref="CTC277:CTF277"/>
    <mergeCell ref="CTG277:CTJ277"/>
    <mergeCell ref="CTK277:CTN277"/>
    <mergeCell ref="CTO277:CTR277"/>
    <mergeCell ref="CSE277:CSH277"/>
    <mergeCell ref="CSI277:CSL277"/>
    <mergeCell ref="CSM277:CSP277"/>
    <mergeCell ref="CSQ277:CST277"/>
    <mergeCell ref="CSU277:CSX277"/>
    <mergeCell ref="DCE277:DCH277"/>
    <mergeCell ref="DCI277:DCL277"/>
    <mergeCell ref="DCM277:DCP277"/>
    <mergeCell ref="DCQ277:DCT277"/>
    <mergeCell ref="DCU277:DCX277"/>
    <mergeCell ref="DBK277:DBN277"/>
    <mergeCell ref="DBO277:DBR277"/>
    <mergeCell ref="DBS277:DBV277"/>
    <mergeCell ref="DBW277:DBZ277"/>
    <mergeCell ref="DCA277:DCD277"/>
    <mergeCell ref="DAQ277:DAT277"/>
    <mergeCell ref="DAU277:DAX277"/>
    <mergeCell ref="DAY277:DBB277"/>
    <mergeCell ref="DBC277:DBF277"/>
    <mergeCell ref="DBG277:DBJ277"/>
    <mergeCell ref="CZW277:CZZ277"/>
    <mergeCell ref="DAA277:DAD277"/>
    <mergeCell ref="DAE277:DAH277"/>
    <mergeCell ref="DAI277:DAL277"/>
    <mergeCell ref="DAM277:DAP277"/>
    <mergeCell ref="CZC277:CZF277"/>
    <mergeCell ref="CZG277:CZJ277"/>
    <mergeCell ref="CZK277:CZN277"/>
    <mergeCell ref="CZO277:CZR277"/>
    <mergeCell ref="CZS277:CZV277"/>
    <mergeCell ref="CYI277:CYL277"/>
    <mergeCell ref="CYM277:CYP277"/>
    <mergeCell ref="CYQ277:CYT277"/>
    <mergeCell ref="CYU277:CYX277"/>
    <mergeCell ref="CYY277:CZB277"/>
    <mergeCell ref="CXO277:CXR277"/>
    <mergeCell ref="CXS277:CXV277"/>
    <mergeCell ref="CXW277:CXZ277"/>
    <mergeCell ref="CYA277:CYD277"/>
    <mergeCell ref="CYE277:CYH277"/>
    <mergeCell ref="DHO277:DHR277"/>
    <mergeCell ref="DHS277:DHV277"/>
    <mergeCell ref="DHW277:DHZ277"/>
    <mergeCell ref="DIA277:DID277"/>
    <mergeCell ref="DIE277:DIH277"/>
    <mergeCell ref="DGU277:DGX277"/>
    <mergeCell ref="DGY277:DHB277"/>
    <mergeCell ref="DHC277:DHF277"/>
    <mergeCell ref="DHG277:DHJ277"/>
    <mergeCell ref="DHK277:DHN277"/>
    <mergeCell ref="DGA277:DGD277"/>
    <mergeCell ref="DGE277:DGH277"/>
    <mergeCell ref="DGI277:DGL277"/>
    <mergeCell ref="DGM277:DGP277"/>
    <mergeCell ref="DGQ277:DGT277"/>
    <mergeCell ref="DFG277:DFJ277"/>
    <mergeCell ref="DFK277:DFN277"/>
    <mergeCell ref="DFO277:DFR277"/>
    <mergeCell ref="DFS277:DFV277"/>
    <mergeCell ref="DFW277:DFZ277"/>
    <mergeCell ref="DEM277:DEP277"/>
    <mergeCell ref="DEQ277:DET277"/>
    <mergeCell ref="DEU277:DEX277"/>
    <mergeCell ref="DEY277:DFB277"/>
    <mergeCell ref="DFC277:DFF277"/>
    <mergeCell ref="DDS277:DDV277"/>
    <mergeCell ref="DDW277:DDZ277"/>
    <mergeCell ref="DEA277:DED277"/>
    <mergeCell ref="DEE277:DEH277"/>
    <mergeCell ref="DEI277:DEL277"/>
    <mergeCell ref="DCY277:DDB277"/>
    <mergeCell ref="DDC277:DDF277"/>
    <mergeCell ref="DDG277:DDJ277"/>
    <mergeCell ref="DDK277:DDN277"/>
    <mergeCell ref="DDO277:DDR277"/>
    <mergeCell ref="DMY277:DNB277"/>
    <mergeCell ref="DNC277:DNF277"/>
    <mergeCell ref="DNG277:DNJ277"/>
    <mergeCell ref="DNK277:DNN277"/>
    <mergeCell ref="DNO277:DNR277"/>
    <mergeCell ref="DME277:DMH277"/>
    <mergeCell ref="DMI277:DML277"/>
    <mergeCell ref="DMM277:DMP277"/>
    <mergeCell ref="DMQ277:DMT277"/>
    <mergeCell ref="DMU277:DMX277"/>
    <mergeCell ref="DLK277:DLN277"/>
    <mergeCell ref="DLO277:DLR277"/>
    <mergeCell ref="DLS277:DLV277"/>
    <mergeCell ref="DLW277:DLZ277"/>
    <mergeCell ref="DMA277:DMD277"/>
    <mergeCell ref="DKQ277:DKT277"/>
    <mergeCell ref="DKU277:DKX277"/>
    <mergeCell ref="DKY277:DLB277"/>
    <mergeCell ref="DLC277:DLF277"/>
    <mergeCell ref="DLG277:DLJ277"/>
    <mergeCell ref="DJW277:DJZ277"/>
    <mergeCell ref="DKA277:DKD277"/>
    <mergeCell ref="DKE277:DKH277"/>
    <mergeCell ref="DKI277:DKL277"/>
    <mergeCell ref="DKM277:DKP277"/>
    <mergeCell ref="DJC277:DJF277"/>
    <mergeCell ref="DJG277:DJJ277"/>
    <mergeCell ref="DJK277:DJN277"/>
    <mergeCell ref="DJO277:DJR277"/>
    <mergeCell ref="DJS277:DJV277"/>
    <mergeCell ref="DII277:DIL277"/>
    <mergeCell ref="DIM277:DIP277"/>
    <mergeCell ref="DIQ277:DIT277"/>
    <mergeCell ref="DIU277:DIX277"/>
    <mergeCell ref="DIY277:DJB277"/>
    <mergeCell ref="DSI277:DSL277"/>
    <mergeCell ref="DSM277:DSP277"/>
    <mergeCell ref="DSQ277:DST277"/>
    <mergeCell ref="DSU277:DSX277"/>
    <mergeCell ref="DSY277:DTB277"/>
    <mergeCell ref="DRO277:DRR277"/>
    <mergeCell ref="DRS277:DRV277"/>
    <mergeCell ref="DRW277:DRZ277"/>
    <mergeCell ref="DSA277:DSD277"/>
    <mergeCell ref="DSE277:DSH277"/>
    <mergeCell ref="DQU277:DQX277"/>
    <mergeCell ref="DQY277:DRB277"/>
    <mergeCell ref="DRC277:DRF277"/>
    <mergeCell ref="DRG277:DRJ277"/>
    <mergeCell ref="DRK277:DRN277"/>
    <mergeCell ref="DQA277:DQD277"/>
    <mergeCell ref="DQE277:DQH277"/>
    <mergeCell ref="DQI277:DQL277"/>
    <mergeCell ref="DQM277:DQP277"/>
    <mergeCell ref="DQQ277:DQT277"/>
    <mergeCell ref="DPG277:DPJ277"/>
    <mergeCell ref="DPK277:DPN277"/>
    <mergeCell ref="DPO277:DPR277"/>
    <mergeCell ref="DPS277:DPV277"/>
    <mergeCell ref="DPW277:DPZ277"/>
    <mergeCell ref="DOM277:DOP277"/>
    <mergeCell ref="DOQ277:DOT277"/>
    <mergeCell ref="DOU277:DOX277"/>
    <mergeCell ref="DOY277:DPB277"/>
    <mergeCell ref="DPC277:DPF277"/>
    <mergeCell ref="DNS277:DNV277"/>
    <mergeCell ref="DNW277:DNZ277"/>
    <mergeCell ref="DOA277:DOD277"/>
    <mergeCell ref="DOE277:DOH277"/>
    <mergeCell ref="DOI277:DOL277"/>
    <mergeCell ref="DXS277:DXV277"/>
    <mergeCell ref="DXW277:DXZ277"/>
    <mergeCell ref="DYA277:DYD277"/>
    <mergeCell ref="DYE277:DYH277"/>
    <mergeCell ref="DYI277:DYL277"/>
    <mergeCell ref="DWY277:DXB277"/>
    <mergeCell ref="DXC277:DXF277"/>
    <mergeCell ref="DXG277:DXJ277"/>
    <mergeCell ref="DXK277:DXN277"/>
    <mergeCell ref="DXO277:DXR277"/>
    <mergeCell ref="DWE277:DWH277"/>
    <mergeCell ref="DWI277:DWL277"/>
    <mergeCell ref="DWM277:DWP277"/>
    <mergeCell ref="DWQ277:DWT277"/>
    <mergeCell ref="DWU277:DWX277"/>
    <mergeCell ref="DVK277:DVN277"/>
    <mergeCell ref="DVO277:DVR277"/>
    <mergeCell ref="DVS277:DVV277"/>
    <mergeCell ref="DVW277:DVZ277"/>
    <mergeCell ref="DWA277:DWD277"/>
    <mergeCell ref="DUQ277:DUT277"/>
    <mergeCell ref="DUU277:DUX277"/>
    <mergeCell ref="DUY277:DVB277"/>
    <mergeCell ref="DVC277:DVF277"/>
    <mergeCell ref="DVG277:DVJ277"/>
    <mergeCell ref="DTW277:DTZ277"/>
    <mergeCell ref="DUA277:DUD277"/>
    <mergeCell ref="DUE277:DUH277"/>
    <mergeCell ref="DUI277:DUL277"/>
    <mergeCell ref="DUM277:DUP277"/>
    <mergeCell ref="DTC277:DTF277"/>
    <mergeCell ref="DTG277:DTJ277"/>
    <mergeCell ref="DTK277:DTN277"/>
    <mergeCell ref="DTO277:DTR277"/>
    <mergeCell ref="DTS277:DTV277"/>
    <mergeCell ref="EDC277:EDF277"/>
    <mergeCell ref="EDG277:EDJ277"/>
    <mergeCell ref="EDK277:EDN277"/>
    <mergeCell ref="EDO277:EDR277"/>
    <mergeCell ref="EDS277:EDV277"/>
    <mergeCell ref="ECI277:ECL277"/>
    <mergeCell ref="ECM277:ECP277"/>
    <mergeCell ref="ECQ277:ECT277"/>
    <mergeCell ref="ECU277:ECX277"/>
    <mergeCell ref="ECY277:EDB277"/>
    <mergeCell ref="EBO277:EBR277"/>
    <mergeCell ref="EBS277:EBV277"/>
    <mergeCell ref="EBW277:EBZ277"/>
    <mergeCell ref="ECA277:ECD277"/>
    <mergeCell ref="ECE277:ECH277"/>
    <mergeCell ref="EAU277:EAX277"/>
    <mergeCell ref="EAY277:EBB277"/>
    <mergeCell ref="EBC277:EBF277"/>
    <mergeCell ref="EBG277:EBJ277"/>
    <mergeCell ref="EBK277:EBN277"/>
    <mergeCell ref="EAA277:EAD277"/>
    <mergeCell ref="EAE277:EAH277"/>
    <mergeCell ref="EAI277:EAL277"/>
    <mergeCell ref="EAM277:EAP277"/>
    <mergeCell ref="EAQ277:EAT277"/>
    <mergeCell ref="DZG277:DZJ277"/>
    <mergeCell ref="DZK277:DZN277"/>
    <mergeCell ref="DZO277:DZR277"/>
    <mergeCell ref="DZS277:DZV277"/>
    <mergeCell ref="DZW277:DZZ277"/>
    <mergeCell ref="DYM277:DYP277"/>
    <mergeCell ref="DYQ277:DYT277"/>
    <mergeCell ref="DYU277:DYX277"/>
    <mergeCell ref="DYY277:DZB277"/>
    <mergeCell ref="DZC277:DZF277"/>
    <mergeCell ref="EIM277:EIP277"/>
    <mergeCell ref="EIQ277:EIT277"/>
    <mergeCell ref="EIU277:EIX277"/>
    <mergeCell ref="EIY277:EJB277"/>
    <mergeCell ref="EJC277:EJF277"/>
    <mergeCell ref="EHS277:EHV277"/>
    <mergeCell ref="EHW277:EHZ277"/>
    <mergeCell ref="EIA277:EID277"/>
    <mergeCell ref="EIE277:EIH277"/>
    <mergeCell ref="EII277:EIL277"/>
    <mergeCell ref="EGY277:EHB277"/>
    <mergeCell ref="EHC277:EHF277"/>
    <mergeCell ref="EHG277:EHJ277"/>
    <mergeCell ref="EHK277:EHN277"/>
    <mergeCell ref="EHO277:EHR277"/>
    <mergeCell ref="EGE277:EGH277"/>
    <mergeCell ref="EGI277:EGL277"/>
    <mergeCell ref="EGM277:EGP277"/>
    <mergeCell ref="EGQ277:EGT277"/>
    <mergeCell ref="EGU277:EGX277"/>
    <mergeCell ref="EFK277:EFN277"/>
    <mergeCell ref="EFO277:EFR277"/>
    <mergeCell ref="EFS277:EFV277"/>
    <mergeCell ref="EFW277:EFZ277"/>
    <mergeCell ref="EGA277:EGD277"/>
    <mergeCell ref="EEQ277:EET277"/>
    <mergeCell ref="EEU277:EEX277"/>
    <mergeCell ref="EEY277:EFB277"/>
    <mergeCell ref="EFC277:EFF277"/>
    <mergeCell ref="EFG277:EFJ277"/>
    <mergeCell ref="EDW277:EDZ277"/>
    <mergeCell ref="EEA277:EED277"/>
    <mergeCell ref="EEE277:EEH277"/>
    <mergeCell ref="EEI277:EEL277"/>
    <mergeCell ref="EEM277:EEP277"/>
    <mergeCell ref="ENW277:ENZ277"/>
    <mergeCell ref="EOA277:EOD277"/>
    <mergeCell ref="EOE277:EOH277"/>
    <mergeCell ref="EOI277:EOL277"/>
    <mergeCell ref="EOM277:EOP277"/>
    <mergeCell ref="ENC277:ENF277"/>
    <mergeCell ref="ENG277:ENJ277"/>
    <mergeCell ref="ENK277:ENN277"/>
    <mergeCell ref="ENO277:ENR277"/>
    <mergeCell ref="ENS277:ENV277"/>
    <mergeCell ref="EMI277:EML277"/>
    <mergeCell ref="EMM277:EMP277"/>
    <mergeCell ref="EMQ277:EMT277"/>
    <mergeCell ref="EMU277:EMX277"/>
    <mergeCell ref="EMY277:ENB277"/>
    <mergeCell ref="ELO277:ELR277"/>
    <mergeCell ref="ELS277:ELV277"/>
    <mergeCell ref="ELW277:ELZ277"/>
    <mergeCell ref="EMA277:EMD277"/>
    <mergeCell ref="EME277:EMH277"/>
    <mergeCell ref="EKU277:EKX277"/>
    <mergeCell ref="EKY277:ELB277"/>
    <mergeCell ref="ELC277:ELF277"/>
    <mergeCell ref="ELG277:ELJ277"/>
    <mergeCell ref="ELK277:ELN277"/>
    <mergeCell ref="EKA277:EKD277"/>
    <mergeCell ref="EKE277:EKH277"/>
    <mergeCell ref="EKI277:EKL277"/>
    <mergeCell ref="EKM277:EKP277"/>
    <mergeCell ref="EKQ277:EKT277"/>
    <mergeCell ref="EJG277:EJJ277"/>
    <mergeCell ref="EJK277:EJN277"/>
    <mergeCell ref="EJO277:EJR277"/>
    <mergeCell ref="EJS277:EJV277"/>
    <mergeCell ref="EJW277:EJZ277"/>
    <mergeCell ref="ETG277:ETJ277"/>
    <mergeCell ref="ETK277:ETN277"/>
    <mergeCell ref="ETO277:ETR277"/>
    <mergeCell ref="ETS277:ETV277"/>
    <mergeCell ref="ETW277:ETZ277"/>
    <mergeCell ref="ESM277:ESP277"/>
    <mergeCell ref="ESQ277:EST277"/>
    <mergeCell ref="ESU277:ESX277"/>
    <mergeCell ref="ESY277:ETB277"/>
    <mergeCell ref="ETC277:ETF277"/>
    <mergeCell ref="ERS277:ERV277"/>
    <mergeCell ref="ERW277:ERZ277"/>
    <mergeCell ref="ESA277:ESD277"/>
    <mergeCell ref="ESE277:ESH277"/>
    <mergeCell ref="ESI277:ESL277"/>
    <mergeCell ref="EQY277:ERB277"/>
    <mergeCell ref="ERC277:ERF277"/>
    <mergeCell ref="ERG277:ERJ277"/>
    <mergeCell ref="ERK277:ERN277"/>
    <mergeCell ref="ERO277:ERR277"/>
    <mergeCell ref="EQE277:EQH277"/>
    <mergeCell ref="EQI277:EQL277"/>
    <mergeCell ref="EQM277:EQP277"/>
    <mergeCell ref="EQQ277:EQT277"/>
    <mergeCell ref="EQU277:EQX277"/>
    <mergeCell ref="EPK277:EPN277"/>
    <mergeCell ref="EPO277:EPR277"/>
    <mergeCell ref="EPS277:EPV277"/>
    <mergeCell ref="EPW277:EPZ277"/>
    <mergeCell ref="EQA277:EQD277"/>
    <mergeCell ref="EOQ277:EOT277"/>
    <mergeCell ref="EOU277:EOX277"/>
    <mergeCell ref="EOY277:EPB277"/>
    <mergeCell ref="EPC277:EPF277"/>
    <mergeCell ref="EPG277:EPJ277"/>
    <mergeCell ref="EYQ277:EYT277"/>
    <mergeCell ref="EYU277:EYX277"/>
    <mergeCell ref="EYY277:EZB277"/>
    <mergeCell ref="EZC277:EZF277"/>
    <mergeCell ref="EZG277:EZJ277"/>
    <mergeCell ref="EXW277:EXZ277"/>
    <mergeCell ref="EYA277:EYD277"/>
    <mergeCell ref="EYE277:EYH277"/>
    <mergeCell ref="EYI277:EYL277"/>
    <mergeCell ref="EYM277:EYP277"/>
    <mergeCell ref="EXC277:EXF277"/>
    <mergeCell ref="EXG277:EXJ277"/>
    <mergeCell ref="EXK277:EXN277"/>
    <mergeCell ref="EXO277:EXR277"/>
    <mergeCell ref="EXS277:EXV277"/>
    <mergeCell ref="EWI277:EWL277"/>
    <mergeCell ref="EWM277:EWP277"/>
    <mergeCell ref="EWQ277:EWT277"/>
    <mergeCell ref="EWU277:EWX277"/>
    <mergeCell ref="EWY277:EXB277"/>
    <mergeCell ref="EVO277:EVR277"/>
    <mergeCell ref="EVS277:EVV277"/>
    <mergeCell ref="EVW277:EVZ277"/>
    <mergeCell ref="EWA277:EWD277"/>
    <mergeCell ref="EWE277:EWH277"/>
    <mergeCell ref="EUU277:EUX277"/>
    <mergeCell ref="EUY277:EVB277"/>
    <mergeCell ref="EVC277:EVF277"/>
    <mergeCell ref="EVG277:EVJ277"/>
    <mergeCell ref="EVK277:EVN277"/>
    <mergeCell ref="EUA277:EUD277"/>
    <mergeCell ref="EUE277:EUH277"/>
    <mergeCell ref="EUI277:EUL277"/>
    <mergeCell ref="EUM277:EUP277"/>
    <mergeCell ref="EUQ277:EUT277"/>
    <mergeCell ref="FEA277:FED277"/>
    <mergeCell ref="FEE277:FEH277"/>
    <mergeCell ref="FEI277:FEL277"/>
    <mergeCell ref="FEM277:FEP277"/>
    <mergeCell ref="FEQ277:FET277"/>
    <mergeCell ref="FDG277:FDJ277"/>
    <mergeCell ref="FDK277:FDN277"/>
    <mergeCell ref="FDO277:FDR277"/>
    <mergeCell ref="FDS277:FDV277"/>
    <mergeCell ref="FDW277:FDZ277"/>
    <mergeCell ref="FCM277:FCP277"/>
    <mergeCell ref="FCQ277:FCT277"/>
    <mergeCell ref="FCU277:FCX277"/>
    <mergeCell ref="FCY277:FDB277"/>
    <mergeCell ref="FDC277:FDF277"/>
    <mergeCell ref="FBS277:FBV277"/>
    <mergeCell ref="FBW277:FBZ277"/>
    <mergeCell ref="FCA277:FCD277"/>
    <mergeCell ref="FCE277:FCH277"/>
    <mergeCell ref="FCI277:FCL277"/>
    <mergeCell ref="FAY277:FBB277"/>
    <mergeCell ref="FBC277:FBF277"/>
    <mergeCell ref="FBG277:FBJ277"/>
    <mergeCell ref="FBK277:FBN277"/>
    <mergeCell ref="FBO277:FBR277"/>
    <mergeCell ref="FAE277:FAH277"/>
    <mergeCell ref="FAI277:FAL277"/>
    <mergeCell ref="FAM277:FAP277"/>
    <mergeCell ref="FAQ277:FAT277"/>
    <mergeCell ref="FAU277:FAX277"/>
    <mergeCell ref="EZK277:EZN277"/>
    <mergeCell ref="EZO277:EZR277"/>
    <mergeCell ref="EZS277:EZV277"/>
    <mergeCell ref="EZW277:EZZ277"/>
    <mergeCell ref="FAA277:FAD277"/>
    <mergeCell ref="FJK277:FJN277"/>
    <mergeCell ref="FJO277:FJR277"/>
    <mergeCell ref="FJS277:FJV277"/>
    <mergeCell ref="FJW277:FJZ277"/>
    <mergeCell ref="FKA277:FKD277"/>
    <mergeCell ref="FIQ277:FIT277"/>
    <mergeCell ref="FIU277:FIX277"/>
    <mergeCell ref="FIY277:FJB277"/>
    <mergeCell ref="FJC277:FJF277"/>
    <mergeCell ref="FJG277:FJJ277"/>
    <mergeCell ref="FHW277:FHZ277"/>
    <mergeCell ref="FIA277:FID277"/>
    <mergeCell ref="FIE277:FIH277"/>
    <mergeCell ref="FII277:FIL277"/>
    <mergeCell ref="FIM277:FIP277"/>
    <mergeCell ref="FHC277:FHF277"/>
    <mergeCell ref="FHG277:FHJ277"/>
    <mergeCell ref="FHK277:FHN277"/>
    <mergeCell ref="FHO277:FHR277"/>
    <mergeCell ref="FHS277:FHV277"/>
    <mergeCell ref="FGI277:FGL277"/>
    <mergeCell ref="FGM277:FGP277"/>
    <mergeCell ref="FGQ277:FGT277"/>
    <mergeCell ref="FGU277:FGX277"/>
    <mergeCell ref="FGY277:FHB277"/>
    <mergeCell ref="FFO277:FFR277"/>
    <mergeCell ref="FFS277:FFV277"/>
    <mergeCell ref="FFW277:FFZ277"/>
    <mergeCell ref="FGA277:FGD277"/>
    <mergeCell ref="FGE277:FGH277"/>
    <mergeCell ref="FEU277:FEX277"/>
    <mergeCell ref="FEY277:FFB277"/>
    <mergeCell ref="FFC277:FFF277"/>
    <mergeCell ref="FFG277:FFJ277"/>
    <mergeCell ref="FFK277:FFN277"/>
    <mergeCell ref="FOU277:FOX277"/>
    <mergeCell ref="FOY277:FPB277"/>
    <mergeCell ref="FPC277:FPF277"/>
    <mergeCell ref="FPG277:FPJ277"/>
    <mergeCell ref="FPK277:FPN277"/>
    <mergeCell ref="FOA277:FOD277"/>
    <mergeCell ref="FOE277:FOH277"/>
    <mergeCell ref="FOI277:FOL277"/>
    <mergeCell ref="FOM277:FOP277"/>
    <mergeCell ref="FOQ277:FOT277"/>
    <mergeCell ref="FNG277:FNJ277"/>
    <mergeCell ref="FNK277:FNN277"/>
    <mergeCell ref="FNO277:FNR277"/>
    <mergeCell ref="FNS277:FNV277"/>
    <mergeCell ref="FNW277:FNZ277"/>
    <mergeCell ref="FMM277:FMP277"/>
    <mergeCell ref="FMQ277:FMT277"/>
    <mergeCell ref="FMU277:FMX277"/>
    <mergeCell ref="FMY277:FNB277"/>
    <mergeCell ref="FNC277:FNF277"/>
    <mergeCell ref="FLS277:FLV277"/>
    <mergeCell ref="FLW277:FLZ277"/>
    <mergeCell ref="FMA277:FMD277"/>
    <mergeCell ref="FME277:FMH277"/>
    <mergeCell ref="FMI277:FML277"/>
    <mergeCell ref="FKY277:FLB277"/>
    <mergeCell ref="FLC277:FLF277"/>
    <mergeCell ref="FLG277:FLJ277"/>
    <mergeCell ref="FLK277:FLN277"/>
    <mergeCell ref="FLO277:FLR277"/>
    <mergeCell ref="FKE277:FKH277"/>
    <mergeCell ref="FKI277:FKL277"/>
    <mergeCell ref="FKM277:FKP277"/>
    <mergeCell ref="FKQ277:FKT277"/>
    <mergeCell ref="FKU277:FKX277"/>
    <mergeCell ref="FUE277:FUH277"/>
    <mergeCell ref="FUI277:FUL277"/>
    <mergeCell ref="FUM277:FUP277"/>
    <mergeCell ref="FUQ277:FUT277"/>
    <mergeCell ref="FUU277:FUX277"/>
    <mergeCell ref="FTK277:FTN277"/>
    <mergeCell ref="FTO277:FTR277"/>
    <mergeCell ref="FTS277:FTV277"/>
    <mergeCell ref="FTW277:FTZ277"/>
    <mergeCell ref="FUA277:FUD277"/>
    <mergeCell ref="FSQ277:FST277"/>
    <mergeCell ref="FSU277:FSX277"/>
    <mergeCell ref="FSY277:FTB277"/>
    <mergeCell ref="FTC277:FTF277"/>
    <mergeCell ref="FTG277:FTJ277"/>
    <mergeCell ref="FRW277:FRZ277"/>
    <mergeCell ref="FSA277:FSD277"/>
    <mergeCell ref="FSE277:FSH277"/>
    <mergeCell ref="FSI277:FSL277"/>
    <mergeCell ref="FSM277:FSP277"/>
    <mergeCell ref="FRC277:FRF277"/>
    <mergeCell ref="FRG277:FRJ277"/>
    <mergeCell ref="FRK277:FRN277"/>
    <mergeCell ref="FRO277:FRR277"/>
    <mergeCell ref="FRS277:FRV277"/>
    <mergeCell ref="FQI277:FQL277"/>
    <mergeCell ref="FQM277:FQP277"/>
    <mergeCell ref="FQQ277:FQT277"/>
    <mergeCell ref="FQU277:FQX277"/>
    <mergeCell ref="FQY277:FRB277"/>
    <mergeCell ref="FPO277:FPR277"/>
    <mergeCell ref="FPS277:FPV277"/>
    <mergeCell ref="FPW277:FPZ277"/>
    <mergeCell ref="FQA277:FQD277"/>
    <mergeCell ref="FQE277:FQH277"/>
    <mergeCell ref="FZO277:FZR277"/>
    <mergeCell ref="FZS277:FZV277"/>
    <mergeCell ref="FZW277:FZZ277"/>
    <mergeCell ref="GAA277:GAD277"/>
    <mergeCell ref="GAE277:GAH277"/>
    <mergeCell ref="FYU277:FYX277"/>
    <mergeCell ref="FYY277:FZB277"/>
    <mergeCell ref="FZC277:FZF277"/>
    <mergeCell ref="FZG277:FZJ277"/>
    <mergeCell ref="FZK277:FZN277"/>
    <mergeCell ref="FYA277:FYD277"/>
    <mergeCell ref="FYE277:FYH277"/>
    <mergeCell ref="FYI277:FYL277"/>
    <mergeCell ref="FYM277:FYP277"/>
    <mergeCell ref="FYQ277:FYT277"/>
    <mergeCell ref="FXG277:FXJ277"/>
    <mergeCell ref="FXK277:FXN277"/>
    <mergeCell ref="FXO277:FXR277"/>
    <mergeCell ref="FXS277:FXV277"/>
    <mergeCell ref="FXW277:FXZ277"/>
    <mergeCell ref="FWM277:FWP277"/>
    <mergeCell ref="FWQ277:FWT277"/>
    <mergeCell ref="FWU277:FWX277"/>
    <mergeCell ref="FWY277:FXB277"/>
    <mergeCell ref="FXC277:FXF277"/>
    <mergeCell ref="FVS277:FVV277"/>
    <mergeCell ref="FVW277:FVZ277"/>
    <mergeCell ref="FWA277:FWD277"/>
    <mergeCell ref="FWE277:FWH277"/>
    <mergeCell ref="FWI277:FWL277"/>
    <mergeCell ref="FUY277:FVB277"/>
    <mergeCell ref="FVC277:FVF277"/>
    <mergeCell ref="FVG277:FVJ277"/>
    <mergeCell ref="FVK277:FVN277"/>
    <mergeCell ref="FVO277:FVR277"/>
    <mergeCell ref="GEY277:GFB277"/>
    <mergeCell ref="GFC277:GFF277"/>
    <mergeCell ref="GFG277:GFJ277"/>
    <mergeCell ref="GFK277:GFN277"/>
    <mergeCell ref="GFO277:GFR277"/>
    <mergeCell ref="GEE277:GEH277"/>
    <mergeCell ref="GEI277:GEL277"/>
    <mergeCell ref="GEM277:GEP277"/>
    <mergeCell ref="GEQ277:GET277"/>
    <mergeCell ref="GEU277:GEX277"/>
    <mergeCell ref="GDK277:GDN277"/>
    <mergeCell ref="GDO277:GDR277"/>
    <mergeCell ref="GDS277:GDV277"/>
    <mergeCell ref="GDW277:GDZ277"/>
    <mergeCell ref="GEA277:GED277"/>
    <mergeCell ref="GCQ277:GCT277"/>
    <mergeCell ref="GCU277:GCX277"/>
    <mergeCell ref="GCY277:GDB277"/>
    <mergeCell ref="GDC277:GDF277"/>
    <mergeCell ref="GDG277:GDJ277"/>
    <mergeCell ref="GBW277:GBZ277"/>
    <mergeCell ref="GCA277:GCD277"/>
    <mergeCell ref="GCE277:GCH277"/>
    <mergeCell ref="GCI277:GCL277"/>
    <mergeCell ref="GCM277:GCP277"/>
    <mergeCell ref="GBC277:GBF277"/>
    <mergeCell ref="GBG277:GBJ277"/>
    <mergeCell ref="GBK277:GBN277"/>
    <mergeCell ref="GBO277:GBR277"/>
    <mergeCell ref="GBS277:GBV277"/>
    <mergeCell ref="GAI277:GAL277"/>
    <mergeCell ref="GAM277:GAP277"/>
    <mergeCell ref="GAQ277:GAT277"/>
    <mergeCell ref="GAU277:GAX277"/>
    <mergeCell ref="GAY277:GBB277"/>
    <mergeCell ref="GKI277:GKL277"/>
    <mergeCell ref="GKM277:GKP277"/>
    <mergeCell ref="GKQ277:GKT277"/>
    <mergeCell ref="GKU277:GKX277"/>
    <mergeCell ref="GKY277:GLB277"/>
    <mergeCell ref="GJO277:GJR277"/>
    <mergeCell ref="GJS277:GJV277"/>
    <mergeCell ref="GJW277:GJZ277"/>
    <mergeCell ref="GKA277:GKD277"/>
    <mergeCell ref="GKE277:GKH277"/>
    <mergeCell ref="GIU277:GIX277"/>
    <mergeCell ref="GIY277:GJB277"/>
    <mergeCell ref="GJC277:GJF277"/>
    <mergeCell ref="GJG277:GJJ277"/>
    <mergeCell ref="GJK277:GJN277"/>
    <mergeCell ref="GIA277:GID277"/>
    <mergeCell ref="GIE277:GIH277"/>
    <mergeCell ref="GII277:GIL277"/>
    <mergeCell ref="GIM277:GIP277"/>
    <mergeCell ref="GIQ277:GIT277"/>
    <mergeCell ref="GHG277:GHJ277"/>
    <mergeCell ref="GHK277:GHN277"/>
    <mergeCell ref="GHO277:GHR277"/>
    <mergeCell ref="GHS277:GHV277"/>
    <mergeCell ref="GHW277:GHZ277"/>
    <mergeCell ref="GGM277:GGP277"/>
    <mergeCell ref="GGQ277:GGT277"/>
    <mergeCell ref="GGU277:GGX277"/>
    <mergeCell ref="GGY277:GHB277"/>
    <mergeCell ref="GHC277:GHF277"/>
    <mergeCell ref="GFS277:GFV277"/>
    <mergeCell ref="GFW277:GFZ277"/>
    <mergeCell ref="GGA277:GGD277"/>
    <mergeCell ref="GGE277:GGH277"/>
    <mergeCell ref="GGI277:GGL277"/>
    <mergeCell ref="GPS277:GPV277"/>
    <mergeCell ref="GPW277:GPZ277"/>
    <mergeCell ref="GQA277:GQD277"/>
    <mergeCell ref="GQE277:GQH277"/>
    <mergeCell ref="GQI277:GQL277"/>
    <mergeCell ref="GOY277:GPB277"/>
    <mergeCell ref="GPC277:GPF277"/>
    <mergeCell ref="GPG277:GPJ277"/>
    <mergeCell ref="GPK277:GPN277"/>
    <mergeCell ref="GPO277:GPR277"/>
    <mergeCell ref="GOE277:GOH277"/>
    <mergeCell ref="GOI277:GOL277"/>
    <mergeCell ref="GOM277:GOP277"/>
    <mergeCell ref="GOQ277:GOT277"/>
    <mergeCell ref="GOU277:GOX277"/>
    <mergeCell ref="GNK277:GNN277"/>
    <mergeCell ref="GNO277:GNR277"/>
    <mergeCell ref="GNS277:GNV277"/>
    <mergeCell ref="GNW277:GNZ277"/>
    <mergeCell ref="GOA277:GOD277"/>
    <mergeCell ref="GMQ277:GMT277"/>
    <mergeCell ref="GMU277:GMX277"/>
    <mergeCell ref="GMY277:GNB277"/>
    <mergeCell ref="GNC277:GNF277"/>
    <mergeCell ref="GNG277:GNJ277"/>
    <mergeCell ref="GLW277:GLZ277"/>
    <mergeCell ref="GMA277:GMD277"/>
    <mergeCell ref="GME277:GMH277"/>
    <mergeCell ref="GMI277:GML277"/>
    <mergeCell ref="GMM277:GMP277"/>
    <mergeCell ref="GLC277:GLF277"/>
    <mergeCell ref="GLG277:GLJ277"/>
    <mergeCell ref="GLK277:GLN277"/>
    <mergeCell ref="GLO277:GLR277"/>
    <mergeCell ref="GLS277:GLV277"/>
    <mergeCell ref="GVC277:GVF277"/>
    <mergeCell ref="GVG277:GVJ277"/>
    <mergeCell ref="GVK277:GVN277"/>
    <mergeCell ref="GVO277:GVR277"/>
    <mergeCell ref="GVS277:GVV277"/>
    <mergeCell ref="GUI277:GUL277"/>
    <mergeCell ref="GUM277:GUP277"/>
    <mergeCell ref="GUQ277:GUT277"/>
    <mergeCell ref="GUU277:GUX277"/>
    <mergeCell ref="GUY277:GVB277"/>
    <mergeCell ref="GTO277:GTR277"/>
    <mergeCell ref="GTS277:GTV277"/>
    <mergeCell ref="GTW277:GTZ277"/>
    <mergeCell ref="GUA277:GUD277"/>
    <mergeCell ref="GUE277:GUH277"/>
    <mergeCell ref="GSU277:GSX277"/>
    <mergeCell ref="GSY277:GTB277"/>
    <mergeCell ref="GTC277:GTF277"/>
    <mergeCell ref="GTG277:GTJ277"/>
    <mergeCell ref="GTK277:GTN277"/>
    <mergeCell ref="GSA277:GSD277"/>
    <mergeCell ref="GSE277:GSH277"/>
    <mergeCell ref="GSI277:GSL277"/>
    <mergeCell ref="GSM277:GSP277"/>
    <mergeCell ref="GSQ277:GST277"/>
    <mergeCell ref="GRG277:GRJ277"/>
    <mergeCell ref="GRK277:GRN277"/>
    <mergeCell ref="GRO277:GRR277"/>
    <mergeCell ref="GRS277:GRV277"/>
    <mergeCell ref="GRW277:GRZ277"/>
    <mergeCell ref="GQM277:GQP277"/>
    <mergeCell ref="GQQ277:GQT277"/>
    <mergeCell ref="GQU277:GQX277"/>
    <mergeCell ref="GQY277:GRB277"/>
    <mergeCell ref="GRC277:GRF277"/>
    <mergeCell ref="HAM277:HAP277"/>
    <mergeCell ref="HAQ277:HAT277"/>
    <mergeCell ref="HAU277:HAX277"/>
    <mergeCell ref="HAY277:HBB277"/>
    <mergeCell ref="HBC277:HBF277"/>
    <mergeCell ref="GZS277:GZV277"/>
    <mergeCell ref="GZW277:GZZ277"/>
    <mergeCell ref="HAA277:HAD277"/>
    <mergeCell ref="HAE277:HAH277"/>
    <mergeCell ref="HAI277:HAL277"/>
    <mergeCell ref="GYY277:GZB277"/>
    <mergeCell ref="GZC277:GZF277"/>
    <mergeCell ref="GZG277:GZJ277"/>
    <mergeCell ref="GZK277:GZN277"/>
    <mergeCell ref="GZO277:GZR277"/>
    <mergeCell ref="GYE277:GYH277"/>
    <mergeCell ref="GYI277:GYL277"/>
    <mergeCell ref="GYM277:GYP277"/>
    <mergeCell ref="GYQ277:GYT277"/>
    <mergeCell ref="GYU277:GYX277"/>
    <mergeCell ref="GXK277:GXN277"/>
    <mergeCell ref="GXO277:GXR277"/>
    <mergeCell ref="GXS277:GXV277"/>
    <mergeCell ref="GXW277:GXZ277"/>
    <mergeCell ref="GYA277:GYD277"/>
    <mergeCell ref="GWQ277:GWT277"/>
    <mergeCell ref="GWU277:GWX277"/>
    <mergeCell ref="GWY277:GXB277"/>
    <mergeCell ref="GXC277:GXF277"/>
    <mergeCell ref="GXG277:GXJ277"/>
    <mergeCell ref="GVW277:GVZ277"/>
    <mergeCell ref="GWA277:GWD277"/>
    <mergeCell ref="GWE277:GWH277"/>
    <mergeCell ref="GWI277:GWL277"/>
    <mergeCell ref="GWM277:GWP277"/>
    <mergeCell ref="HFW277:HFZ277"/>
    <mergeCell ref="HGA277:HGD277"/>
    <mergeCell ref="HGE277:HGH277"/>
    <mergeCell ref="HGI277:HGL277"/>
    <mergeCell ref="HGM277:HGP277"/>
    <mergeCell ref="HFC277:HFF277"/>
    <mergeCell ref="HFG277:HFJ277"/>
    <mergeCell ref="HFK277:HFN277"/>
    <mergeCell ref="HFO277:HFR277"/>
    <mergeCell ref="HFS277:HFV277"/>
    <mergeCell ref="HEI277:HEL277"/>
    <mergeCell ref="HEM277:HEP277"/>
    <mergeCell ref="HEQ277:HET277"/>
    <mergeCell ref="HEU277:HEX277"/>
    <mergeCell ref="HEY277:HFB277"/>
    <mergeCell ref="HDO277:HDR277"/>
    <mergeCell ref="HDS277:HDV277"/>
    <mergeCell ref="HDW277:HDZ277"/>
    <mergeCell ref="HEA277:HED277"/>
    <mergeCell ref="HEE277:HEH277"/>
    <mergeCell ref="HCU277:HCX277"/>
    <mergeCell ref="HCY277:HDB277"/>
    <mergeCell ref="HDC277:HDF277"/>
    <mergeCell ref="HDG277:HDJ277"/>
    <mergeCell ref="HDK277:HDN277"/>
    <mergeCell ref="HCA277:HCD277"/>
    <mergeCell ref="HCE277:HCH277"/>
    <mergeCell ref="HCI277:HCL277"/>
    <mergeCell ref="HCM277:HCP277"/>
    <mergeCell ref="HCQ277:HCT277"/>
    <mergeCell ref="HBG277:HBJ277"/>
    <mergeCell ref="HBK277:HBN277"/>
    <mergeCell ref="HBO277:HBR277"/>
    <mergeCell ref="HBS277:HBV277"/>
    <mergeCell ref="HBW277:HBZ277"/>
    <mergeCell ref="HLG277:HLJ277"/>
    <mergeCell ref="HLK277:HLN277"/>
    <mergeCell ref="HLO277:HLR277"/>
    <mergeCell ref="HLS277:HLV277"/>
    <mergeCell ref="HLW277:HLZ277"/>
    <mergeCell ref="HKM277:HKP277"/>
    <mergeCell ref="HKQ277:HKT277"/>
    <mergeCell ref="HKU277:HKX277"/>
    <mergeCell ref="HKY277:HLB277"/>
    <mergeCell ref="HLC277:HLF277"/>
    <mergeCell ref="HJS277:HJV277"/>
    <mergeCell ref="HJW277:HJZ277"/>
    <mergeCell ref="HKA277:HKD277"/>
    <mergeCell ref="HKE277:HKH277"/>
    <mergeCell ref="HKI277:HKL277"/>
    <mergeCell ref="HIY277:HJB277"/>
    <mergeCell ref="HJC277:HJF277"/>
    <mergeCell ref="HJG277:HJJ277"/>
    <mergeCell ref="HJK277:HJN277"/>
    <mergeCell ref="HJO277:HJR277"/>
    <mergeCell ref="HIE277:HIH277"/>
    <mergeCell ref="HII277:HIL277"/>
    <mergeCell ref="HIM277:HIP277"/>
    <mergeCell ref="HIQ277:HIT277"/>
    <mergeCell ref="HIU277:HIX277"/>
    <mergeCell ref="HHK277:HHN277"/>
    <mergeCell ref="HHO277:HHR277"/>
    <mergeCell ref="HHS277:HHV277"/>
    <mergeCell ref="HHW277:HHZ277"/>
    <mergeCell ref="HIA277:HID277"/>
    <mergeCell ref="HGQ277:HGT277"/>
    <mergeCell ref="HGU277:HGX277"/>
    <mergeCell ref="HGY277:HHB277"/>
    <mergeCell ref="HHC277:HHF277"/>
    <mergeCell ref="HHG277:HHJ277"/>
    <mergeCell ref="HQQ277:HQT277"/>
    <mergeCell ref="HQU277:HQX277"/>
    <mergeCell ref="HQY277:HRB277"/>
    <mergeCell ref="HRC277:HRF277"/>
    <mergeCell ref="HRG277:HRJ277"/>
    <mergeCell ref="HPW277:HPZ277"/>
    <mergeCell ref="HQA277:HQD277"/>
    <mergeCell ref="HQE277:HQH277"/>
    <mergeCell ref="HQI277:HQL277"/>
    <mergeCell ref="HQM277:HQP277"/>
    <mergeCell ref="HPC277:HPF277"/>
    <mergeCell ref="HPG277:HPJ277"/>
    <mergeCell ref="HPK277:HPN277"/>
    <mergeCell ref="HPO277:HPR277"/>
    <mergeCell ref="HPS277:HPV277"/>
    <mergeCell ref="HOI277:HOL277"/>
    <mergeCell ref="HOM277:HOP277"/>
    <mergeCell ref="HOQ277:HOT277"/>
    <mergeCell ref="HOU277:HOX277"/>
    <mergeCell ref="HOY277:HPB277"/>
    <mergeCell ref="HNO277:HNR277"/>
    <mergeCell ref="HNS277:HNV277"/>
    <mergeCell ref="HNW277:HNZ277"/>
    <mergeCell ref="HOA277:HOD277"/>
    <mergeCell ref="HOE277:HOH277"/>
    <mergeCell ref="HMU277:HMX277"/>
    <mergeCell ref="HMY277:HNB277"/>
    <mergeCell ref="HNC277:HNF277"/>
    <mergeCell ref="HNG277:HNJ277"/>
    <mergeCell ref="HNK277:HNN277"/>
    <mergeCell ref="HMA277:HMD277"/>
    <mergeCell ref="HME277:HMH277"/>
    <mergeCell ref="HMI277:HML277"/>
    <mergeCell ref="HMM277:HMP277"/>
    <mergeCell ref="HMQ277:HMT277"/>
    <mergeCell ref="HWA277:HWD277"/>
    <mergeCell ref="HWE277:HWH277"/>
    <mergeCell ref="HWI277:HWL277"/>
    <mergeCell ref="HWM277:HWP277"/>
    <mergeCell ref="HWQ277:HWT277"/>
    <mergeCell ref="HVG277:HVJ277"/>
    <mergeCell ref="HVK277:HVN277"/>
    <mergeCell ref="HVO277:HVR277"/>
    <mergeCell ref="HVS277:HVV277"/>
    <mergeCell ref="HVW277:HVZ277"/>
    <mergeCell ref="HUM277:HUP277"/>
    <mergeCell ref="HUQ277:HUT277"/>
    <mergeCell ref="HUU277:HUX277"/>
    <mergeCell ref="HUY277:HVB277"/>
    <mergeCell ref="HVC277:HVF277"/>
    <mergeCell ref="HTS277:HTV277"/>
    <mergeCell ref="HTW277:HTZ277"/>
    <mergeCell ref="HUA277:HUD277"/>
    <mergeCell ref="HUE277:HUH277"/>
    <mergeCell ref="HUI277:HUL277"/>
    <mergeCell ref="HSY277:HTB277"/>
    <mergeCell ref="HTC277:HTF277"/>
    <mergeCell ref="HTG277:HTJ277"/>
    <mergeCell ref="HTK277:HTN277"/>
    <mergeCell ref="HTO277:HTR277"/>
    <mergeCell ref="HSE277:HSH277"/>
    <mergeCell ref="HSI277:HSL277"/>
    <mergeCell ref="HSM277:HSP277"/>
    <mergeCell ref="HSQ277:HST277"/>
    <mergeCell ref="HSU277:HSX277"/>
    <mergeCell ref="HRK277:HRN277"/>
    <mergeCell ref="HRO277:HRR277"/>
    <mergeCell ref="HRS277:HRV277"/>
    <mergeCell ref="HRW277:HRZ277"/>
    <mergeCell ref="HSA277:HSD277"/>
    <mergeCell ref="IBK277:IBN277"/>
    <mergeCell ref="IBO277:IBR277"/>
    <mergeCell ref="IBS277:IBV277"/>
    <mergeCell ref="IBW277:IBZ277"/>
    <mergeCell ref="ICA277:ICD277"/>
    <mergeCell ref="IAQ277:IAT277"/>
    <mergeCell ref="IAU277:IAX277"/>
    <mergeCell ref="IAY277:IBB277"/>
    <mergeCell ref="IBC277:IBF277"/>
    <mergeCell ref="IBG277:IBJ277"/>
    <mergeCell ref="HZW277:HZZ277"/>
    <mergeCell ref="IAA277:IAD277"/>
    <mergeCell ref="IAE277:IAH277"/>
    <mergeCell ref="IAI277:IAL277"/>
    <mergeCell ref="IAM277:IAP277"/>
    <mergeCell ref="HZC277:HZF277"/>
    <mergeCell ref="HZG277:HZJ277"/>
    <mergeCell ref="HZK277:HZN277"/>
    <mergeCell ref="HZO277:HZR277"/>
    <mergeCell ref="HZS277:HZV277"/>
    <mergeCell ref="HYI277:HYL277"/>
    <mergeCell ref="HYM277:HYP277"/>
    <mergeCell ref="HYQ277:HYT277"/>
    <mergeCell ref="HYU277:HYX277"/>
    <mergeCell ref="HYY277:HZB277"/>
    <mergeCell ref="HXO277:HXR277"/>
    <mergeCell ref="HXS277:HXV277"/>
    <mergeCell ref="HXW277:HXZ277"/>
    <mergeCell ref="HYA277:HYD277"/>
    <mergeCell ref="HYE277:HYH277"/>
    <mergeCell ref="HWU277:HWX277"/>
    <mergeCell ref="HWY277:HXB277"/>
    <mergeCell ref="HXC277:HXF277"/>
    <mergeCell ref="HXG277:HXJ277"/>
    <mergeCell ref="HXK277:HXN277"/>
    <mergeCell ref="IGU277:IGX277"/>
    <mergeCell ref="IGY277:IHB277"/>
    <mergeCell ref="IHC277:IHF277"/>
    <mergeCell ref="IHG277:IHJ277"/>
    <mergeCell ref="IHK277:IHN277"/>
    <mergeCell ref="IGA277:IGD277"/>
    <mergeCell ref="IGE277:IGH277"/>
    <mergeCell ref="IGI277:IGL277"/>
    <mergeCell ref="IGM277:IGP277"/>
    <mergeCell ref="IGQ277:IGT277"/>
    <mergeCell ref="IFG277:IFJ277"/>
    <mergeCell ref="IFK277:IFN277"/>
    <mergeCell ref="IFO277:IFR277"/>
    <mergeCell ref="IFS277:IFV277"/>
    <mergeCell ref="IFW277:IFZ277"/>
    <mergeCell ref="IEM277:IEP277"/>
    <mergeCell ref="IEQ277:IET277"/>
    <mergeCell ref="IEU277:IEX277"/>
    <mergeCell ref="IEY277:IFB277"/>
    <mergeCell ref="IFC277:IFF277"/>
    <mergeCell ref="IDS277:IDV277"/>
    <mergeCell ref="IDW277:IDZ277"/>
    <mergeCell ref="IEA277:IED277"/>
    <mergeCell ref="IEE277:IEH277"/>
    <mergeCell ref="IEI277:IEL277"/>
    <mergeCell ref="ICY277:IDB277"/>
    <mergeCell ref="IDC277:IDF277"/>
    <mergeCell ref="IDG277:IDJ277"/>
    <mergeCell ref="IDK277:IDN277"/>
    <mergeCell ref="IDO277:IDR277"/>
    <mergeCell ref="ICE277:ICH277"/>
    <mergeCell ref="ICI277:ICL277"/>
    <mergeCell ref="ICM277:ICP277"/>
    <mergeCell ref="ICQ277:ICT277"/>
    <mergeCell ref="ICU277:ICX277"/>
    <mergeCell ref="IME277:IMH277"/>
    <mergeCell ref="IMI277:IML277"/>
    <mergeCell ref="IMM277:IMP277"/>
    <mergeCell ref="IMQ277:IMT277"/>
    <mergeCell ref="IMU277:IMX277"/>
    <mergeCell ref="ILK277:ILN277"/>
    <mergeCell ref="ILO277:ILR277"/>
    <mergeCell ref="ILS277:ILV277"/>
    <mergeCell ref="ILW277:ILZ277"/>
    <mergeCell ref="IMA277:IMD277"/>
    <mergeCell ref="IKQ277:IKT277"/>
    <mergeCell ref="IKU277:IKX277"/>
    <mergeCell ref="IKY277:ILB277"/>
    <mergeCell ref="ILC277:ILF277"/>
    <mergeCell ref="ILG277:ILJ277"/>
    <mergeCell ref="IJW277:IJZ277"/>
    <mergeCell ref="IKA277:IKD277"/>
    <mergeCell ref="IKE277:IKH277"/>
    <mergeCell ref="IKI277:IKL277"/>
    <mergeCell ref="IKM277:IKP277"/>
    <mergeCell ref="IJC277:IJF277"/>
    <mergeCell ref="IJG277:IJJ277"/>
    <mergeCell ref="IJK277:IJN277"/>
    <mergeCell ref="IJO277:IJR277"/>
    <mergeCell ref="IJS277:IJV277"/>
    <mergeCell ref="III277:IIL277"/>
    <mergeCell ref="IIM277:IIP277"/>
    <mergeCell ref="IIQ277:IIT277"/>
    <mergeCell ref="IIU277:IIX277"/>
    <mergeCell ref="IIY277:IJB277"/>
    <mergeCell ref="IHO277:IHR277"/>
    <mergeCell ref="IHS277:IHV277"/>
    <mergeCell ref="IHW277:IHZ277"/>
    <mergeCell ref="IIA277:IID277"/>
    <mergeCell ref="IIE277:IIH277"/>
    <mergeCell ref="IRO277:IRR277"/>
    <mergeCell ref="IRS277:IRV277"/>
    <mergeCell ref="IRW277:IRZ277"/>
    <mergeCell ref="ISA277:ISD277"/>
    <mergeCell ref="ISE277:ISH277"/>
    <mergeCell ref="IQU277:IQX277"/>
    <mergeCell ref="IQY277:IRB277"/>
    <mergeCell ref="IRC277:IRF277"/>
    <mergeCell ref="IRG277:IRJ277"/>
    <mergeCell ref="IRK277:IRN277"/>
    <mergeCell ref="IQA277:IQD277"/>
    <mergeCell ref="IQE277:IQH277"/>
    <mergeCell ref="IQI277:IQL277"/>
    <mergeCell ref="IQM277:IQP277"/>
    <mergeCell ref="IQQ277:IQT277"/>
    <mergeCell ref="IPG277:IPJ277"/>
    <mergeCell ref="IPK277:IPN277"/>
    <mergeCell ref="IPO277:IPR277"/>
    <mergeCell ref="IPS277:IPV277"/>
    <mergeCell ref="IPW277:IPZ277"/>
    <mergeCell ref="IOM277:IOP277"/>
    <mergeCell ref="IOQ277:IOT277"/>
    <mergeCell ref="IOU277:IOX277"/>
    <mergeCell ref="IOY277:IPB277"/>
    <mergeCell ref="IPC277:IPF277"/>
    <mergeCell ref="INS277:INV277"/>
    <mergeCell ref="INW277:INZ277"/>
    <mergeCell ref="IOA277:IOD277"/>
    <mergeCell ref="IOE277:IOH277"/>
    <mergeCell ref="IOI277:IOL277"/>
    <mergeCell ref="IMY277:INB277"/>
    <mergeCell ref="INC277:INF277"/>
    <mergeCell ref="ING277:INJ277"/>
    <mergeCell ref="INK277:INN277"/>
    <mergeCell ref="INO277:INR277"/>
    <mergeCell ref="IWY277:IXB277"/>
    <mergeCell ref="IXC277:IXF277"/>
    <mergeCell ref="IXG277:IXJ277"/>
    <mergeCell ref="IXK277:IXN277"/>
    <mergeCell ref="IXO277:IXR277"/>
    <mergeCell ref="IWE277:IWH277"/>
    <mergeCell ref="IWI277:IWL277"/>
    <mergeCell ref="IWM277:IWP277"/>
    <mergeCell ref="IWQ277:IWT277"/>
    <mergeCell ref="IWU277:IWX277"/>
    <mergeCell ref="IVK277:IVN277"/>
    <mergeCell ref="IVO277:IVR277"/>
    <mergeCell ref="IVS277:IVV277"/>
    <mergeCell ref="IVW277:IVZ277"/>
    <mergeCell ref="IWA277:IWD277"/>
    <mergeCell ref="IUQ277:IUT277"/>
    <mergeCell ref="IUU277:IUX277"/>
    <mergeCell ref="IUY277:IVB277"/>
    <mergeCell ref="IVC277:IVF277"/>
    <mergeCell ref="IVG277:IVJ277"/>
    <mergeCell ref="ITW277:ITZ277"/>
    <mergeCell ref="IUA277:IUD277"/>
    <mergeCell ref="IUE277:IUH277"/>
    <mergeCell ref="IUI277:IUL277"/>
    <mergeCell ref="IUM277:IUP277"/>
    <mergeCell ref="ITC277:ITF277"/>
    <mergeCell ref="ITG277:ITJ277"/>
    <mergeCell ref="ITK277:ITN277"/>
    <mergeCell ref="ITO277:ITR277"/>
    <mergeCell ref="ITS277:ITV277"/>
    <mergeCell ref="ISI277:ISL277"/>
    <mergeCell ref="ISM277:ISP277"/>
    <mergeCell ref="ISQ277:IST277"/>
    <mergeCell ref="ISU277:ISX277"/>
    <mergeCell ref="ISY277:ITB277"/>
    <mergeCell ref="JCI277:JCL277"/>
    <mergeCell ref="JCM277:JCP277"/>
    <mergeCell ref="JCQ277:JCT277"/>
    <mergeCell ref="JCU277:JCX277"/>
    <mergeCell ref="JCY277:JDB277"/>
    <mergeCell ref="JBO277:JBR277"/>
    <mergeCell ref="JBS277:JBV277"/>
    <mergeCell ref="JBW277:JBZ277"/>
    <mergeCell ref="JCA277:JCD277"/>
    <mergeCell ref="JCE277:JCH277"/>
    <mergeCell ref="JAU277:JAX277"/>
    <mergeCell ref="JAY277:JBB277"/>
    <mergeCell ref="JBC277:JBF277"/>
    <mergeCell ref="JBG277:JBJ277"/>
    <mergeCell ref="JBK277:JBN277"/>
    <mergeCell ref="JAA277:JAD277"/>
    <mergeCell ref="JAE277:JAH277"/>
    <mergeCell ref="JAI277:JAL277"/>
    <mergeCell ref="JAM277:JAP277"/>
    <mergeCell ref="JAQ277:JAT277"/>
    <mergeCell ref="IZG277:IZJ277"/>
    <mergeCell ref="IZK277:IZN277"/>
    <mergeCell ref="IZO277:IZR277"/>
    <mergeCell ref="IZS277:IZV277"/>
    <mergeCell ref="IZW277:IZZ277"/>
    <mergeCell ref="IYM277:IYP277"/>
    <mergeCell ref="IYQ277:IYT277"/>
    <mergeCell ref="IYU277:IYX277"/>
    <mergeCell ref="IYY277:IZB277"/>
    <mergeCell ref="IZC277:IZF277"/>
    <mergeCell ref="IXS277:IXV277"/>
    <mergeCell ref="IXW277:IXZ277"/>
    <mergeCell ref="IYA277:IYD277"/>
    <mergeCell ref="IYE277:IYH277"/>
    <mergeCell ref="IYI277:IYL277"/>
    <mergeCell ref="JHS277:JHV277"/>
    <mergeCell ref="JHW277:JHZ277"/>
    <mergeCell ref="JIA277:JID277"/>
    <mergeCell ref="JIE277:JIH277"/>
    <mergeCell ref="JII277:JIL277"/>
    <mergeCell ref="JGY277:JHB277"/>
    <mergeCell ref="JHC277:JHF277"/>
    <mergeCell ref="JHG277:JHJ277"/>
    <mergeCell ref="JHK277:JHN277"/>
    <mergeCell ref="JHO277:JHR277"/>
    <mergeCell ref="JGE277:JGH277"/>
    <mergeCell ref="JGI277:JGL277"/>
    <mergeCell ref="JGM277:JGP277"/>
    <mergeCell ref="JGQ277:JGT277"/>
    <mergeCell ref="JGU277:JGX277"/>
    <mergeCell ref="JFK277:JFN277"/>
    <mergeCell ref="JFO277:JFR277"/>
    <mergeCell ref="JFS277:JFV277"/>
    <mergeCell ref="JFW277:JFZ277"/>
    <mergeCell ref="JGA277:JGD277"/>
    <mergeCell ref="JEQ277:JET277"/>
    <mergeCell ref="JEU277:JEX277"/>
    <mergeCell ref="JEY277:JFB277"/>
    <mergeCell ref="JFC277:JFF277"/>
    <mergeCell ref="JFG277:JFJ277"/>
    <mergeCell ref="JDW277:JDZ277"/>
    <mergeCell ref="JEA277:JED277"/>
    <mergeCell ref="JEE277:JEH277"/>
    <mergeCell ref="JEI277:JEL277"/>
    <mergeCell ref="JEM277:JEP277"/>
    <mergeCell ref="JDC277:JDF277"/>
    <mergeCell ref="JDG277:JDJ277"/>
    <mergeCell ref="JDK277:JDN277"/>
    <mergeCell ref="JDO277:JDR277"/>
    <mergeCell ref="JDS277:JDV277"/>
    <mergeCell ref="JNC277:JNF277"/>
    <mergeCell ref="JNG277:JNJ277"/>
    <mergeCell ref="JNK277:JNN277"/>
    <mergeCell ref="JNO277:JNR277"/>
    <mergeCell ref="JNS277:JNV277"/>
    <mergeCell ref="JMI277:JML277"/>
    <mergeCell ref="JMM277:JMP277"/>
    <mergeCell ref="JMQ277:JMT277"/>
    <mergeCell ref="JMU277:JMX277"/>
    <mergeCell ref="JMY277:JNB277"/>
    <mergeCell ref="JLO277:JLR277"/>
    <mergeCell ref="JLS277:JLV277"/>
    <mergeCell ref="JLW277:JLZ277"/>
    <mergeCell ref="JMA277:JMD277"/>
    <mergeCell ref="JME277:JMH277"/>
    <mergeCell ref="JKU277:JKX277"/>
    <mergeCell ref="JKY277:JLB277"/>
    <mergeCell ref="JLC277:JLF277"/>
    <mergeCell ref="JLG277:JLJ277"/>
    <mergeCell ref="JLK277:JLN277"/>
    <mergeCell ref="JKA277:JKD277"/>
    <mergeCell ref="JKE277:JKH277"/>
    <mergeCell ref="JKI277:JKL277"/>
    <mergeCell ref="JKM277:JKP277"/>
    <mergeCell ref="JKQ277:JKT277"/>
    <mergeCell ref="JJG277:JJJ277"/>
    <mergeCell ref="JJK277:JJN277"/>
    <mergeCell ref="JJO277:JJR277"/>
    <mergeCell ref="JJS277:JJV277"/>
    <mergeCell ref="JJW277:JJZ277"/>
    <mergeCell ref="JIM277:JIP277"/>
    <mergeCell ref="JIQ277:JIT277"/>
    <mergeCell ref="JIU277:JIX277"/>
    <mergeCell ref="JIY277:JJB277"/>
    <mergeCell ref="JJC277:JJF277"/>
    <mergeCell ref="JSM277:JSP277"/>
    <mergeCell ref="JSQ277:JST277"/>
    <mergeCell ref="JSU277:JSX277"/>
    <mergeCell ref="JSY277:JTB277"/>
    <mergeCell ref="JTC277:JTF277"/>
    <mergeCell ref="JRS277:JRV277"/>
    <mergeCell ref="JRW277:JRZ277"/>
    <mergeCell ref="JSA277:JSD277"/>
    <mergeCell ref="JSE277:JSH277"/>
    <mergeCell ref="JSI277:JSL277"/>
    <mergeCell ref="JQY277:JRB277"/>
    <mergeCell ref="JRC277:JRF277"/>
    <mergeCell ref="JRG277:JRJ277"/>
    <mergeCell ref="JRK277:JRN277"/>
    <mergeCell ref="JRO277:JRR277"/>
    <mergeCell ref="JQE277:JQH277"/>
    <mergeCell ref="JQI277:JQL277"/>
    <mergeCell ref="JQM277:JQP277"/>
    <mergeCell ref="JQQ277:JQT277"/>
    <mergeCell ref="JQU277:JQX277"/>
    <mergeCell ref="JPK277:JPN277"/>
    <mergeCell ref="JPO277:JPR277"/>
    <mergeCell ref="JPS277:JPV277"/>
    <mergeCell ref="JPW277:JPZ277"/>
    <mergeCell ref="JQA277:JQD277"/>
    <mergeCell ref="JOQ277:JOT277"/>
    <mergeCell ref="JOU277:JOX277"/>
    <mergeCell ref="JOY277:JPB277"/>
    <mergeCell ref="JPC277:JPF277"/>
    <mergeCell ref="JPG277:JPJ277"/>
    <mergeCell ref="JNW277:JNZ277"/>
    <mergeCell ref="JOA277:JOD277"/>
    <mergeCell ref="JOE277:JOH277"/>
    <mergeCell ref="JOI277:JOL277"/>
    <mergeCell ref="JOM277:JOP277"/>
    <mergeCell ref="JXW277:JXZ277"/>
    <mergeCell ref="JYA277:JYD277"/>
    <mergeCell ref="JYE277:JYH277"/>
    <mergeCell ref="JYI277:JYL277"/>
    <mergeCell ref="JYM277:JYP277"/>
    <mergeCell ref="JXC277:JXF277"/>
    <mergeCell ref="JXG277:JXJ277"/>
    <mergeCell ref="JXK277:JXN277"/>
    <mergeCell ref="JXO277:JXR277"/>
    <mergeCell ref="JXS277:JXV277"/>
    <mergeCell ref="JWI277:JWL277"/>
    <mergeCell ref="JWM277:JWP277"/>
    <mergeCell ref="JWQ277:JWT277"/>
    <mergeCell ref="JWU277:JWX277"/>
    <mergeCell ref="JWY277:JXB277"/>
    <mergeCell ref="JVO277:JVR277"/>
    <mergeCell ref="JVS277:JVV277"/>
    <mergeCell ref="JVW277:JVZ277"/>
    <mergeCell ref="JWA277:JWD277"/>
    <mergeCell ref="JWE277:JWH277"/>
    <mergeCell ref="JUU277:JUX277"/>
    <mergeCell ref="JUY277:JVB277"/>
    <mergeCell ref="JVC277:JVF277"/>
    <mergeCell ref="JVG277:JVJ277"/>
    <mergeCell ref="JVK277:JVN277"/>
    <mergeCell ref="JUA277:JUD277"/>
    <mergeCell ref="JUE277:JUH277"/>
    <mergeCell ref="JUI277:JUL277"/>
    <mergeCell ref="JUM277:JUP277"/>
    <mergeCell ref="JUQ277:JUT277"/>
    <mergeCell ref="JTG277:JTJ277"/>
    <mergeCell ref="JTK277:JTN277"/>
    <mergeCell ref="JTO277:JTR277"/>
    <mergeCell ref="JTS277:JTV277"/>
    <mergeCell ref="JTW277:JTZ277"/>
    <mergeCell ref="KDG277:KDJ277"/>
    <mergeCell ref="KDK277:KDN277"/>
    <mergeCell ref="KDO277:KDR277"/>
    <mergeCell ref="KDS277:KDV277"/>
    <mergeCell ref="KDW277:KDZ277"/>
    <mergeCell ref="KCM277:KCP277"/>
    <mergeCell ref="KCQ277:KCT277"/>
    <mergeCell ref="KCU277:KCX277"/>
    <mergeCell ref="KCY277:KDB277"/>
    <mergeCell ref="KDC277:KDF277"/>
    <mergeCell ref="KBS277:KBV277"/>
    <mergeCell ref="KBW277:KBZ277"/>
    <mergeCell ref="KCA277:KCD277"/>
    <mergeCell ref="KCE277:KCH277"/>
    <mergeCell ref="KCI277:KCL277"/>
    <mergeCell ref="KAY277:KBB277"/>
    <mergeCell ref="KBC277:KBF277"/>
    <mergeCell ref="KBG277:KBJ277"/>
    <mergeCell ref="KBK277:KBN277"/>
    <mergeCell ref="KBO277:KBR277"/>
    <mergeCell ref="KAE277:KAH277"/>
    <mergeCell ref="KAI277:KAL277"/>
    <mergeCell ref="KAM277:KAP277"/>
    <mergeCell ref="KAQ277:KAT277"/>
    <mergeCell ref="KAU277:KAX277"/>
    <mergeCell ref="JZK277:JZN277"/>
    <mergeCell ref="JZO277:JZR277"/>
    <mergeCell ref="JZS277:JZV277"/>
    <mergeCell ref="JZW277:JZZ277"/>
    <mergeCell ref="KAA277:KAD277"/>
    <mergeCell ref="JYQ277:JYT277"/>
    <mergeCell ref="JYU277:JYX277"/>
    <mergeCell ref="JYY277:JZB277"/>
    <mergeCell ref="JZC277:JZF277"/>
    <mergeCell ref="JZG277:JZJ277"/>
    <mergeCell ref="KIQ277:KIT277"/>
    <mergeCell ref="KIU277:KIX277"/>
    <mergeCell ref="KIY277:KJB277"/>
    <mergeCell ref="KJC277:KJF277"/>
    <mergeCell ref="KJG277:KJJ277"/>
    <mergeCell ref="KHW277:KHZ277"/>
    <mergeCell ref="KIA277:KID277"/>
    <mergeCell ref="KIE277:KIH277"/>
    <mergeCell ref="KII277:KIL277"/>
    <mergeCell ref="KIM277:KIP277"/>
    <mergeCell ref="KHC277:KHF277"/>
    <mergeCell ref="KHG277:KHJ277"/>
    <mergeCell ref="KHK277:KHN277"/>
    <mergeCell ref="KHO277:KHR277"/>
    <mergeCell ref="KHS277:KHV277"/>
    <mergeCell ref="KGI277:KGL277"/>
    <mergeCell ref="KGM277:KGP277"/>
    <mergeCell ref="KGQ277:KGT277"/>
    <mergeCell ref="KGU277:KGX277"/>
    <mergeCell ref="KGY277:KHB277"/>
    <mergeCell ref="KFO277:KFR277"/>
    <mergeCell ref="KFS277:KFV277"/>
    <mergeCell ref="KFW277:KFZ277"/>
    <mergeCell ref="KGA277:KGD277"/>
    <mergeCell ref="KGE277:KGH277"/>
    <mergeCell ref="KEU277:KEX277"/>
    <mergeCell ref="KEY277:KFB277"/>
    <mergeCell ref="KFC277:KFF277"/>
    <mergeCell ref="KFG277:KFJ277"/>
    <mergeCell ref="KFK277:KFN277"/>
    <mergeCell ref="KEA277:KED277"/>
    <mergeCell ref="KEE277:KEH277"/>
    <mergeCell ref="KEI277:KEL277"/>
    <mergeCell ref="KEM277:KEP277"/>
    <mergeCell ref="KEQ277:KET277"/>
    <mergeCell ref="KOA277:KOD277"/>
    <mergeCell ref="KOE277:KOH277"/>
    <mergeCell ref="KOI277:KOL277"/>
    <mergeCell ref="KOM277:KOP277"/>
    <mergeCell ref="KOQ277:KOT277"/>
    <mergeCell ref="KNG277:KNJ277"/>
    <mergeCell ref="KNK277:KNN277"/>
    <mergeCell ref="KNO277:KNR277"/>
    <mergeCell ref="KNS277:KNV277"/>
    <mergeCell ref="KNW277:KNZ277"/>
    <mergeCell ref="KMM277:KMP277"/>
    <mergeCell ref="KMQ277:KMT277"/>
    <mergeCell ref="KMU277:KMX277"/>
    <mergeCell ref="KMY277:KNB277"/>
    <mergeCell ref="KNC277:KNF277"/>
    <mergeCell ref="KLS277:KLV277"/>
    <mergeCell ref="KLW277:KLZ277"/>
    <mergeCell ref="KMA277:KMD277"/>
    <mergeCell ref="KME277:KMH277"/>
    <mergeCell ref="KMI277:KML277"/>
    <mergeCell ref="KKY277:KLB277"/>
    <mergeCell ref="KLC277:KLF277"/>
    <mergeCell ref="KLG277:KLJ277"/>
    <mergeCell ref="KLK277:KLN277"/>
    <mergeCell ref="KLO277:KLR277"/>
    <mergeCell ref="KKE277:KKH277"/>
    <mergeCell ref="KKI277:KKL277"/>
    <mergeCell ref="KKM277:KKP277"/>
    <mergeCell ref="KKQ277:KKT277"/>
    <mergeCell ref="KKU277:KKX277"/>
    <mergeCell ref="KJK277:KJN277"/>
    <mergeCell ref="KJO277:KJR277"/>
    <mergeCell ref="KJS277:KJV277"/>
    <mergeCell ref="KJW277:KJZ277"/>
    <mergeCell ref="KKA277:KKD277"/>
    <mergeCell ref="KTK277:KTN277"/>
    <mergeCell ref="KTO277:KTR277"/>
    <mergeCell ref="KTS277:KTV277"/>
    <mergeCell ref="KTW277:KTZ277"/>
    <mergeCell ref="KUA277:KUD277"/>
    <mergeCell ref="KSQ277:KST277"/>
    <mergeCell ref="KSU277:KSX277"/>
    <mergeCell ref="KSY277:KTB277"/>
    <mergeCell ref="KTC277:KTF277"/>
    <mergeCell ref="KTG277:KTJ277"/>
    <mergeCell ref="KRW277:KRZ277"/>
    <mergeCell ref="KSA277:KSD277"/>
    <mergeCell ref="KSE277:KSH277"/>
    <mergeCell ref="KSI277:KSL277"/>
    <mergeCell ref="KSM277:KSP277"/>
    <mergeCell ref="KRC277:KRF277"/>
    <mergeCell ref="KRG277:KRJ277"/>
    <mergeCell ref="KRK277:KRN277"/>
    <mergeCell ref="KRO277:KRR277"/>
    <mergeCell ref="KRS277:KRV277"/>
    <mergeCell ref="KQI277:KQL277"/>
    <mergeCell ref="KQM277:KQP277"/>
    <mergeCell ref="KQQ277:KQT277"/>
    <mergeCell ref="KQU277:KQX277"/>
    <mergeCell ref="KQY277:KRB277"/>
    <mergeCell ref="KPO277:KPR277"/>
    <mergeCell ref="KPS277:KPV277"/>
    <mergeCell ref="KPW277:KPZ277"/>
    <mergeCell ref="KQA277:KQD277"/>
    <mergeCell ref="KQE277:KQH277"/>
    <mergeCell ref="KOU277:KOX277"/>
    <mergeCell ref="KOY277:KPB277"/>
    <mergeCell ref="KPC277:KPF277"/>
    <mergeCell ref="KPG277:KPJ277"/>
    <mergeCell ref="KPK277:KPN277"/>
    <mergeCell ref="KYU277:KYX277"/>
    <mergeCell ref="KYY277:KZB277"/>
    <mergeCell ref="KZC277:KZF277"/>
    <mergeCell ref="KZG277:KZJ277"/>
    <mergeCell ref="KZK277:KZN277"/>
    <mergeCell ref="KYA277:KYD277"/>
    <mergeCell ref="KYE277:KYH277"/>
    <mergeCell ref="KYI277:KYL277"/>
    <mergeCell ref="KYM277:KYP277"/>
    <mergeCell ref="KYQ277:KYT277"/>
    <mergeCell ref="KXG277:KXJ277"/>
    <mergeCell ref="KXK277:KXN277"/>
    <mergeCell ref="KXO277:KXR277"/>
    <mergeCell ref="KXS277:KXV277"/>
    <mergeCell ref="KXW277:KXZ277"/>
    <mergeCell ref="KWM277:KWP277"/>
    <mergeCell ref="KWQ277:KWT277"/>
    <mergeCell ref="KWU277:KWX277"/>
    <mergeCell ref="KWY277:KXB277"/>
    <mergeCell ref="KXC277:KXF277"/>
    <mergeCell ref="KVS277:KVV277"/>
    <mergeCell ref="KVW277:KVZ277"/>
    <mergeCell ref="KWA277:KWD277"/>
    <mergeCell ref="KWE277:KWH277"/>
    <mergeCell ref="KWI277:KWL277"/>
    <mergeCell ref="KUY277:KVB277"/>
    <mergeCell ref="KVC277:KVF277"/>
    <mergeCell ref="KVG277:KVJ277"/>
    <mergeCell ref="KVK277:KVN277"/>
    <mergeCell ref="KVO277:KVR277"/>
    <mergeCell ref="KUE277:KUH277"/>
    <mergeCell ref="KUI277:KUL277"/>
    <mergeCell ref="KUM277:KUP277"/>
    <mergeCell ref="KUQ277:KUT277"/>
    <mergeCell ref="KUU277:KUX277"/>
    <mergeCell ref="LEE277:LEH277"/>
    <mergeCell ref="LEI277:LEL277"/>
    <mergeCell ref="LEM277:LEP277"/>
    <mergeCell ref="LEQ277:LET277"/>
    <mergeCell ref="LEU277:LEX277"/>
    <mergeCell ref="LDK277:LDN277"/>
    <mergeCell ref="LDO277:LDR277"/>
    <mergeCell ref="LDS277:LDV277"/>
    <mergeCell ref="LDW277:LDZ277"/>
    <mergeCell ref="LEA277:LED277"/>
    <mergeCell ref="LCQ277:LCT277"/>
    <mergeCell ref="LCU277:LCX277"/>
    <mergeCell ref="LCY277:LDB277"/>
    <mergeCell ref="LDC277:LDF277"/>
    <mergeCell ref="LDG277:LDJ277"/>
    <mergeCell ref="LBW277:LBZ277"/>
    <mergeCell ref="LCA277:LCD277"/>
    <mergeCell ref="LCE277:LCH277"/>
    <mergeCell ref="LCI277:LCL277"/>
    <mergeCell ref="LCM277:LCP277"/>
    <mergeCell ref="LBC277:LBF277"/>
    <mergeCell ref="LBG277:LBJ277"/>
    <mergeCell ref="LBK277:LBN277"/>
    <mergeCell ref="LBO277:LBR277"/>
    <mergeCell ref="LBS277:LBV277"/>
    <mergeCell ref="LAI277:LAL277"/>
    <mergeCell ref="LAM277:LAP277"/>
    <mergeCell ref="LAQ277:LAT277"/>
    <mergeCell ref="LAU277:LAX277"/>
    <mergeCell ref="LAY277:LBB277"/>
    <mergeCell ref="KZO277:KZR277"/>
    <mergeCell ref="KZS277:KZV277"/>
    <mergeCell ref="KZW277:KZZ277"/>
    <mergeCell ref="LAA277:LAD277"/>
    <mergeCell ref="LAE277:LAH277"/>
    <mergeCell ref="LJO277:LJR277"/>
    <mergeCell ref="LJS277:LJV277"/>
    <mergeCell ref="LJW277:LJZ277"/>
    <mergeCell ref="LKA277:LKD277"/>
    <mergeCell ref="LKE277:LKH277"/>
    <mergeCell ref="LIU277:LIX277"/>
    <mergeCell ref="LIY277:LJB277"/>
    <mergeCell ref="LJC277:LJF277"/>
    <mergeCell ref="LJG277:LJJ277"/>
    <mergeCell ref="LJK277:LJN277"/>
    <mergeCell ref="LIA277:LID277"/>
    <mergeCell ref="LIE277:LIH277"/>
    <mergeCell ref="LII277:LIL277"/>
    <mergeCell ref="LIM277:LIP277"/>
    <mergeCell ref="LIQ277:LIT277"/>
    <mergeCell ref="LHG277:LHJ277"/>
    <mergeCell ref="LHK277:LHN277"/>
    <mergeCell ref="LHO277:LHR277"/>
    <mergeCell ref="LHS277:LHV277"/>
    <mergeCell ref="LHW277:LHZ277"/>
    <mergeCell ref="LGM277:LGP277"/>
    <mergeCell ref="LGQ277:LGT277"/>
    <mergeCell ref="LGU277:LGX277"/>
    <mergeCell ref="LGY277:LHB277"/>
    <mergeCell ref="LHC277:LHF277"/>
    <mergeCell ref="LFS277:LFV277"/>
    <mergeCell ref="LFW277:LFZ277"/>
    <mergeCell ref="LGA277:LGD277"/>
    <mergeCell ref="LGE277:LGH277"/>
    <mergeCell ref="LGI277:LGL277"/>
    <mergeCell ref="LEY277:LFB277"/>
    <mergeCell ref="LFC277:LFF277"/>
    <mergeCell ref="LFG277:LFJ277"/>
    <mergeCell ref="LFK277:LFN277"/>
    <mergeCell ref="LFO277:LFR277"/>
    <mergeCell ref="LOY277:LPB277"/>
    <mergeCell ref="LPC277:LPF277"/>
    <mergeCell ref="LPG277:LPJ277"/>
    <mergeCell ref="LPK277:LPN277"/>
    <mergeCell ref="LPO277:LPR277"/>
    <mergeCell ref="LOE277:LOH277"/>
    <mergeCell ref="LOI277:LOL277"/>
    <mergeCell ref="LOM277:LOP277"/>
    <mergeCell ref="LOQ277:LOT277"/>
    <mergeCell ref="LOU277:LOX277"/>
    <mergeCell ref="LNK277:LNN277"/>
    <mergeCell ref="LNO277:LNR277"/>
    <mergeCell ref="LNS277:LNV277"/>
    <mergeCell ref="LNW277:LNZ277"/>
    <mergeCell ref="LOA277:LOD277"/>
    <mergeCell ref="LMQ277:LMT277"/>
    <mergeCell ref="LMU277:LMX277"/>
    <mergeCell ref="LMY277:LNB277"/>
    <mergeCell ref="LNC277:LNF277"/>
    <mergeCell ref="LNG277:LNJ277"/>
    <mergeCell ref="LLW277:LLZ277"/>
    <mergeCell ref="LMA277:LMD277"/>
    <mergeCell ref="LME277:LMH277"/>
    <mergeCell ref="LMI277:LML277"/>
    <mergeCell ref="LMM277:LMP277"/>
    <mergeCell ref="LLC277:LLF277"/>
    <mergeCell ref="LLG277:LLJ277"/>
    <mergeCell ref="LLK277:LLN277"/>
    <mergeCell ref="LLO277:LLR277"/>
    <mergeCell ref="LLS277:LLV277"/>
    <mergeCell ref="LKI277:LKL277"/>
    <mergeCell ref="LKM277:LKP277"/>
    <mergeCell ref="LKQ277:LKT277"/>
    <mergeCell ref="LKU277:LKX277"/>
    <mergeCell ref="LKY277:LLB277"/>
    <mergeCell ref="LUI277:LUL277"/>
    <mergeCell ref="LUM277:LUP277"/>
    <mergeCell ref="LUQ277:LUT277"/>
    <mergeCell ref="LUU277:LUX277"/>
    <mergeCell ref="LUY277:LVB277"/>
    <mergeCell ref="LTO277:LTR277"/>
    <mergeCell ref="LTS277:LTV277"/>
    <mergeCell ref="LTW277:LTZ277"/>
    <mergeCell ref="LUA277:LUD277"/>
    <mergeCell ref="LUE277:LUH277"/>
    <mergeCell ref="LSU277:LSX277"/>
    <mergeCell ref="LSY277:LTB277"/>
    <mergeCell ref="LTC277:LTF277"/>
    <mergeCell ref="LTG277:LTJ277"/>
    <mergeCell ref="LTK277:LTN277"/>
    <mergeCell ref="LSA277:LSD277"/>
    <mergeCell ref="LSE277:LSH277"/>
    <mergeCell ref="LSI277:LSL277"/>
    <mergeCell ref="LSM277:LSP277"/>
    <mergeCell ref="LSQ277:LST277"/>
    <mergeCell ref="LRG277:LRJ277"/>
    <mergeCell ref="LRK277:LRN277"/>
    <mergeCell ref="LRO277:LRR277"/>
    <mergeCell ref="LRS277:LRV277"/>
    <mergeCell ref="LRW277:LRZ277"/>
    <mergeCell ref="LQM277:LQP277"/>
    <mergeCell ref="LQQ277:LQT277"/>
    <mergeCell ref="LQU277:LQX277"/>
    <mergeCell ref="LQY277:LRB277"/>
    <mergeCell ref="LRC277:LRF277"/>
    <mergeCell ref="LPS277:LPV277"/>
    <mergeCell ref="LPW277:LPZ277"/>
    <mergeCell ref="LQA277:LQD277"/>
    <mergeCell ref="LQE277:LQH277"/>
    <mergeCell ref="LQI277:LQL277"/>
    <mergeCell ref="LZS277:LZV277"/>
    <mergeCell ref="LZW277:LZZ277"/>
    <mergeCell ref="MAA277:MAD277"/>
    <mergeCell ref="MAE277:MAH277"/>
    <mergeCell ref="MAI277:MAL277"/>
    <mergeCell ref="LYY277:LZB277"/>
    <mergeCell ref="LZC277:LZF277"/>
    <mergeCell ref="LZG277:LZJ277"/>
    <mergeCell ref="LZK277:LZN277"/>
    <mergeCell ref="LZO277:LZR277"/>
    <mergeCell ref="LYE277:LYH277"/>
    <mergeCell ref="LYI277:LYL277"/>
    <mergeCell ref="LYM277:LYP277"/>
    <mergeCell ref="LYQ277:LYT277"/>
    <mergeCell ref="LYU277:LYX277"/>
    <mergeCell ref="LXK277:LXN277"/>
    <mergeCell ref="LXO277:LXR277"/>
    <mergeCell ref="LXS277:LXV277"/>
    <mergeCell ref="LXW277:LXZ277"/>
    <mergeCell ref="LYA277:LYD277"/>
    <mergeCell ref="LWQ277:LWT277"/>
    <mergeCell ref="LWU277:LWX277"/>
    <mergeCell ref="LWY277:LXB277"/>
    <mergeCell ref="LXC277:LXF277"/>
    <mergeCell ref="LXG277:LXJ277"/>
    <mergeCell ref="LVW277:LVZ277"/>
    <mergeCell ref="LWA277:LWD277"/>
    <mergeCell ref="LWE277:LWH277"/>
    <mergeCell ref="LWI277:LWL277"/>
    <mergeCell ref="LWM277:LWP277"/>
    <mergeCell ref="LVC277:LVF277"/>
    <mergeCell ref="LVG277:LVJ277"/>
    <mergeCell ref="LVK277:LVN277"/>
    <mergeCell ref="LVO277:LVR277"/>
    <mergeCell ref="LVS277:LVV277"/>
    <mergeCell ref="MFC277:MFF277"/>
    <mergeCell ref="MFG277:MFJ277"/>
    <mergeCell ref="MFK277:MFN277"/>
    <mergeCell ref="MFO277:MFR277"/>
    <mergeCell ref="MFS277:MFV277"/>
    <mergeCell ref="MEI277:MEL277"/>
    <mergeCell ref="MEM277:MEP277"/>
    <mergeCell ref="MEQ277:MET277"/>
    <mergeCell ref="MEU277:MEX277"/>
    <mergeCell ref="MEY277:MFB277"/>
    <mergeCell ref="MDO277:MDR277"/>
    <mergeCell ref="MDS277:MDV277"/>
    <mergeCell ref="MDW277:MDZ277"/>
    <mergeCell ref="MEA277:MED277"/>
    <mergeCell ref="MEE277:MEH277"/>
    <mergeCell ref="MCU277:MCX277"/>
    <mergeCell ref="MCY277:MDB277"/>
    <mergeCell ref="MDC277:MDF277"/>
    <mergeCell ref="MDG277:MDJ277"/>
    <mergeCell ref="MDK277:MDN277"/>
    <mergeCell ref="MCA277:MCD277"/>
    <mergeCell ref="MCE277:MCH277"/>
    <mergeCell ref="MCI277:MCL277"/>
    <mergeCell ref="MCM277:MCP277"/>
    <mergeCell ref="MCQ277:MCT277"/>
    <mergeCell ref="MBG277:MBJ277"/>
    <mergeCell ref="MBK277:MBN277"/>
    <mergeCell ref="MBO277:MBR277"/>
    <mergeCell ref="MBS277:MBV277"/>
    <mergeCell ref="MBW277:MBZ277"/>
    <mergeCell ref="MAM277:MAP277"/>
    <mergeCell ref="MAQ277:MAT277"/>
    <mergeCell ref="MAU277:MAX277"/>
    <mergeCell ref="MAY277:MBB277"/>
    <mergeCell ref="MBC277:MBF277"/>
    <mergeCell ref="MKM277:MKP277"/>
    <mergeCell ref="MKQ277:MKT277"/>
    <mergeCell ref="MKU277:MKX277"/>
    <mergeCell ref="MKY277:MLB277"/>
    <mergeCell ref="MLC277:MLF277"/>
    <mergeCell ref="MJS277:MJV277"/>
    <mergeCell ref="MJW277:MJZ277"/>
    <mergeCell ref="MKA277:MKD277"/>
    <mergeCell ref="MKE277:MKH277"/>
    <mergeCell ref="MKI277:MKL277"/>
    <mergeCell ref="MIY277:MJB277"/>
    <mergeCell ref="MJC277:MJF277"/>
    <mergeCell ref="MJG277:MJJ277"/>
    <mergeCell ref="MJK277:MJN277"/>
    <mergeCell ref="MJO277:MJR277"/>
    <mergeCell ref="MIE277:MIH277"/>
    <mergeCell ref="MII277:MIL277"/>
    <mergeCell ref="MIM277:MIP277"/>
    <mergeCell ref="MIQ277:MIT277"/>
    <mergeCell ref="MIU277:MIX277"/>
    <mergeCell ref="MHK277:MHN277"/>
    <mergeCell ref="MHO277:MHR277"/>
    <mergeCell ref="MHS277:MHV277"/>
    <mergeCell ref="MHW277:MHZ277"/>
    <mergeCell ref="MIA277:MID277"/>
    <mergeCell ref="MGQ277:MGT277"/>
    <mergeCell ref="MGU277:MGX277"/>
    <mergeCell ref="MGY277:MHB277"/>
    <mergeCell ref="MHC277:MHF277"/>
    <mergeCell ref="MHG277:MHJ277"/>
    <mergeCell ref="MFW277:MFZ277"/>
    <mergeCell ref="MGA277:MGD277"/>
    <mergeCell ref="MGE277:MGH277"/>
    <mergeCell ref="MGI277:MGL277"/>
    <mergeCell ref="MGM277:MGP277"/>
    <mergeCell ref="MPW277:MPZ277"/>
    <mergeCell ref="MQA277:MQD277"/>
    <mergeCell ref="MQE277:MQH277"/>
    <mergeCell ref="MQI277:MQL277"/>
    <mergeCell ref="MQM277:MQP277"/>
    <mergeCell ref="MPC277:MPF277"/>
    <mergeCell ref="MPG277:MPJ277"/>
    <mergeCell ref="MPK277:MPN277"/>
    <mergeCell ref="MPO277:MPR277"/>
    <mergeCell ref="MPS277:MPV277"/>
    <mergeCell ref="MOI277:MOL277"/>
    <mergeCell ref="MOM277:MOP277"/>
    <mergeCell ref="MOQ277:MOT277"/>
    <mergeCell ref="MOU277:MOX277"/>
    <mergeCell ref="MOY277:MPB277"/>
    <mergeCell ref="MNO277:MNR277"/>
    <mergeCell ref="MNS277:MNV277"/>
    <mergeCell ref="MNW277:MNZ277"/>
    <mergeCell ref="MOA277:MOD277"/>
    <mergeCell ref="MOE277:MOH277"/>
    <mergeCell ref="MMU277:MMX277"/>
    <mergeCell ref="MMY277:MNB277"/>
    <mergeCell ref="MNC277:MNF277"/>
    <mergeCell ref="MNG277:MNJ277"/>
    <mergeCell ref="MNK277:MNN277"/>
    <mergeCell ref="MMA277:MMD277"/>
    <mergeCell ref="MME277:MMH277"/>
    <mergeCell ref="MMI277:MML277"/>
    <mergeCell ref="MMM277:MMP277"/>
    <mergeCell ref="MMQ277:MMT277"/>
    <mergeCell ref="MLG277:MLJ277"/>
    <mergeCell ref="MLK277:MLN277"/>
    <mergeCell ref="MLO277:MLR277"/>
    <mergeCell ref="MLS277:MLV277"/>
    <mergeCell ref="MLW277:MLZ277"/>
    <mergeCell ref="MVG277:MVJ277"/>
    <mergeCell ref="MVK277:MVN277"/>
    <mergeCell ref="MVO277:MVR277"/>
    <mergeCell ref="MVS277:MVV277"/>
    <mergeCell ref="MVW277:MVZ277"/>
    <mergeCell ref="MUM277:MUP277"/>
    <mergeCell ref="MUQ277:MUT277"/>
    <mergeCell ref="MUU277:MUX277"/>
    <mergeCell ref="MUY277:MVB277"/>
    <mergeCell ref="MVC277:MVF277"/>
    <mergeCell ref="MTS277:MTV277"/>
    <mergeCell ref="MTW277:MTZ277"/>
    <mergeCell ref="MUA277:MUD277"/>
    <mergeCell ref="MUE277:MUH277"/>
    <mergeCell ref="MUI277:MUL277"/>
    <mergeCell ref="MSY277:MTB277"/>
    <mergeCell ref="MTC277:MTF277"/>
    <mergeCell ref="MTG277:MTJ277"/>
    <mergeCell ref="MTK277:MTN277"/>
    <mergeCell ref="MTO277:MTR277"/>
    <mergeCell ref="MSE277:MSH277"/>
    <mergeCell ref="MSI277:MSL277"/>
    <mergeCell ref="MSM277:MSP277"/>
    <mergeCell ref="MSQ277:MST277"/>
    <mergeCell ref="MSU277:MSX277"/>
    <mergeCell ref="MRK277:MRN277"/>
    <mergeCell ref="MRO277:MRR277"/>
    <mergeCell ref="MRS277:MRV277"/>
    <mergeCell ref="MRW277:MRZ277"/>
    <mergeCell ref="MSA277:MSD277"/>
    <mergeCell ref="MQQ277:MQT277"/>
    <mergeCell ref="MQU277:MQX277"/>
    <mergeCell ref="MQY277:MRB277"/>
    <mergeCell ref="MRC277:MRF277"/>
    <mergeCell ref="MRG277:MRJ277"/>
    <mergeCell ref="NAQ277:NAT277"/>
    <mergeCell ref="NAU277:NAX277"/>
    <mergeCell ref="NAY277:NBB277"/>
    <mergeCell ref="NBC277:NBF277"/>
    <mergeCell ref="NBG277:NBJ277"/>
    <mergeCell ref="MZW277:MZZ277"/>
    <mergeCell ref="NAA277:NAD277"/>
    <mergeCell ref="NAE277:NAH277"/>
    <mergeCell ref="NAI277:NAL277"/>
    <mergeCell ref="NAM277:NAP277"/>
    <mergeCell ref="MZC277:MZF277"/>
    <mergeCell ref="MZG277:MZJ277"/>
    <mergeCell ref="MZK277:MZN277"/>
    <mergeCell ref="MZO277:MZR277"/>
    <mergeCell ref="MZS277:MZV277"/>
    <mergeCell ref="MYI277:MYL277"/>
    <mergeCell ref="MYM277:MYP277"/>
    <mergeCell ref="MYQ277:MYT277"/>
    <mergeCell ref="MYU277:MYX277"/>
    <mergeCell ref="MYY277:MZB277"/>
    <mergeCell ref="MXO277:MXR277"/>
    <mergeCell ref="MXS277:MXV277"/>
    <mergeCell ref="MXW277:MXZ277"/>
    <mergeCell ref="MYA277:MYD277"/>
    <mergeCell ref="MYE277:MYH277"/>
    <mergeCell ref="MWU277:MWX277"/>
    <mergeCell ref="MWY277:MXB277"/>
    <mergeCell ref="MXC277:MXF277"/>
    <mergeCell ref="MXG277:MXJ277"/>
    <mergeCell ref="MXK277:MXN277"/>
    <mergeCell ref="MWA277:MWD277"/>
    <mergeCell ref="MWE277:MWH277"/>
    <mergeCell ref="MWI277:MWL277"/>
    <mergeCell ref="MWM277:MWP277"/>
    <mergeCell ref="MWQ277:MWT277"/>
    <mergeCell ref="NGA277:NGD277"/>
    <mergeCell ref="NGE277:NGH277"/>
    <mergeCell ref="NGI277:NGL277"/>
    <mergeCell ref="NGM277:NGP277"/>
    <mergeCell ref="NGQ277:NGT277"/>
    <mergeCell ref="NFG277:NFJ277"/>
    <mergeCell ref="NFK277:NFN277"/>
    <mergeCell ref="NFO277:NFR277"/>
    <mergeCell ref="NFS277:NFV277"/>
    <mergeCell ref="NFW277:NFZ277"/>
    <mergeCell ref="NEM277:NEP277"/>
    <mergeCell ref="NEQ277:NET277"/>
    <mergeCell ref="NEU277:NEX277"/>
    <mergeCell ref="NEY277:NFB277"/>
    <mergeCell ref="NFC277:NFF277"/>
    <mergeCell ref="NDS277:NDV277"/>
    <mergeCell ref="NDW277:NDZ277"/>
    <mergeCell ref="NEA277:NED277"/>
    <mergeCell ref="NEE277:NEH277"/>
    <mergeCell ref="NEI277:NEL277"/>
    <mergeCell ref="NCY277:NDB277"/>
    <mergeCell ref="NDC277:NDF277"/>
    <mergeCell ref="NDG277:NDJ277"/>
    <mergeCell ref="NDK277:NDN277"/>
    <mergeCell ref="NDO277:NDR277"/>
    <mergeCell ref="NCE277:NCH277"/>
    <mergeCell ref="NCI277:NCL277"/>
    <mergeCell ref="NCM277:NCP277"/>
    <mergeCell ref="NCQ277:NCT277"/>
    <mergeCell ref="NCU277:NCX277"/>
    <mergeCell ref="NBK277:NBN277"/>
    <mergeCell ref="NBO277:NBR277"/>
    <mergeCell ref="NBS277:NBV277"/>
    <mergeCell ref="NBW277:NBZ277"/>
    <mergeCell ref="NCA277:NCD277"/>
    <mergeCell ref="NLK277:NLN277"/>
    <mergeCell ref="NLO277:NLR277"/>
    <mergeCell ref="NLS277:NLV277"/>
    <mergeCell ref="NLW277:NLZ277"/>
    <mergeCell ref="NMA277:NMD277"/>
    <mergeCell ref="NKQ277:NKT277"/>
    <mergeCell ref="NKU277:NKX277"/>
    <mergeCell ref="NKY277:NLB277"/>
    <mergeCell ref="NLC277:NLF277"/>
    <mergeCell ref="NLG277:NLJ277"/>
    <mergeCell ref="NJW277:NJZ277"/>
    <mergeCell ref="NKA277:NKD277"/>
    <mergeCell ref="NKE277:NKH277"/>
    <mergeCell ref="NKI277:NKL277"/>
    <mergeCell ref="NKM277:NKP277"/>
    <mergeCell ref="NJC277:NJF277"/>
    <mergeCell ref="NJG277:NJJ277"/>
    <mergeCell ref="NJK277:NJN277"/>
    <mergeCell ref="NJO277:NJR277"/>
    <mergeCell ref="NJS277:NJV277"/>
    <mergeCell ref="NII277:NIL277"/>
    <mergeCell ref="NIM277:NIP277"/>
    <mergeCell ref="NIQ277:NIT277"/>
    <mergeCell ref="NIU277:NIX277"/>
    <mergeCell ref="NIY277:NJB277"/>
    <mergeCell ref="NHO277:NHR277"/>
    <mergeCell ref="NHS277:NHV277"/>
    <mergeCell ref="NHW277:NHZ277"/>
    <mergeCell ref="NIA277:NID277"/>
    <mergeCell ref="NIE277:NIH277"/>
    <mergeCell ref="NGU277:NGX277"/>
    <mergeCell ref="NGY277:NHB277"/>
    <mergeCell ref="NHC277:NHF277"/>
    <mergeCell ref="NHG277:NHJ277"/>
    <mergeCell ref="NHK277:NHN277"/>
    <mergeCell ref="NQU277:NQX277"/>
    <mergeCell ref="NQY277:NRB277"/>
    <mergeCell ref="NRC277:NRF277"/>
    <mergeCell ref="NRG277:NRJ277"/>
    <mergeCell ref="NRK277:NRN277"/>
    <mergeCell ref="NQA277:NQD277"/>
    <mergeCell ref="NQE277:NQH277"/>
    <mergeCell ref="NQI277:NQL277"/>
    <mergeCell ref="NQM277:NQP277"/>
    <mergeCell ref="NQQ277:NQT277"/>
    <mergeCell ref="NPG277:NPJ277"/>
    <mergeCell ref="NPK277:NPN277"/>
    <mergeCell ref="NPO277:NPR277"/>
    <mergeCell ref="NPS277:NPV277"/>
    <mergeCell ref="NPW277:NPZ277"/>
    <mergeCell ref="NOM277:NOP277"/>
    <mergeCell ref="NOQ277:NOT277"/>
    <mergeCell ref="NOU277:NOX277"/>
    <mergeCell ref="NOY277:NPB277"/>
    <mergeCell ref="NPC277:NPF277"/>
    <mergeCell ref="NNS277:NNV277"/>
    <mergeCell ref="NNW277:NNZ277"/>
    <mergeCell ref="NOA277:NOD277"/>
    <mergeCell ref="NOE277:NOH277"/>
    <mergeCell ref="NOI277:NOL277"/>
    <mergeCell ref="NMY277:NNB277"/>
    <mergeCell ref="NNC277:NNF277"/>
    <mergeCell ref="NNG277:NNJ277"/>
    <mergeCell ref="NNK277:NNN277"/>
    <mergeCell ref="NNO277:NNR277"/>
    <mergeCell ref="NME277:NMH277"/>
    <mergeCell ref="NMI277:NML277"/>
    <mergeCell ref="NMM277:NMP277"/>
    <mergeCell ref="NMQ277:NMT277"/>
    <mergeCell ref="NMU277:NMX277"/>
    <mergeCell ref="NWE277:NWH277"/>
    <mergeCell ref="NWI277:NWL277"/>
    <mergeCell ref="NWM277:NWP277"/>
    <mergeCell ref="NWQ277:NWT277"/>
    <mergeCell ref="NWU277:NWX277"/>
    <mergeCell ref="NVK277:NVN277"/>
    <mergeCell ref="NVO277:NVR277"/>
    <mergeCell ref="NVS277:NVV277"/>
    <mergeCell ref="NVW277:NVZ277"/>
    <mergeCell ref="NWA277:NWD277"/>
    <mergeCell ref="NUQ277:NUT277"/>
    <mergeCell ref="NUU277:NUX277"/>
    <mergeCell ref="NUY277:NVB277"/>
    <mergeCell ref="NVC277:NVF277"/>
    <mergeCell ref="NVG277:NVJ277"/>
    <mergeCell ref="NTW277:NTZ277"/>
    <mergeCell ref="NUA277:NUD277"/>
    <mergeCell ref="NUE277:NUH277"/>
    <mergeCell ref="NUI277:NUL277"/>
    <mergeCell ref="NUM277:NUP277"/>
    <mergeCell ref="NTC277:NTF277"/>
    <mergeCell ref="NTG277:NTJ277"/>
    <mergeCell ref="NTK277:NTN277"/>
    <mergeCell ref="NTO277:NTR277"/>
    <mergeCell ref="NTS277:NTV277"/>
    <mergeCell ref="NSI277:NSL277"/>
    <mergeCell ref="NSM277:NSP277"/>
    <mergeCell ref="NSQ277:NST277"/>
    <mergeCell ref="NSU277:NSX277"/>
    <mergeCell ref="NSY277:NTB277"/>
    <mergeCell ref="NRO277:NRR277"/>
    <mergeCell ref="NRS277:NRV277"/>
    <mergeCell ref="NRW277:NRZ277"/>
    <mergeCell ref="NSA277:NSD277"/>
    <mergeCell ref="NSE277:NSH277"/>
    <mergeCell ref="OBO277:OBR277"/>
    <mergeCell ref="OBS277:OBV277"/>
    <mergeCell ref="OBW277:OBZ277"/>
    <mergeCell ref="OCA277:OCD277"/>
    <mergeCell ref="OCE277:OCH277"/>
    <mergeCell ref="OAU277:OAX277"/>
    <mergeCell ref="OAY277:OBB277"/>
    <mergeCell ref="OBC277:OBF277"/>
    <mergeCell ref="OBG277:OBJ277"/>
    <mergeCell ref="OBK277:OBN277"/>
    <mergeCell ref="OAA277:OAD277"/>
    <mergeCell ref="OAE277:OAH277"/>
    <mergeCell ref="OAI277:OAL277"/>
    <mergeCell ref="OAM277:OAP277"/>
    <mergeCell ref="OAQ277:OAT277"/>
    <mergeCell ref="NZG277:NZJ277"/>
    <mergeCell ref="NZK277:NZN277"/>
    <mergeCell ref="NZO277:NZR277"/>
    <mergeCell ref="NZS277:NZV277"/>
    <mergeCell ref="NZW277:NZZ277"/>
    <mergeCell ref="NYM277:NYP277"/>
    <mergeCell ref="NYQ277:NYT277"/>
    <mergeCell ref="NYU277:NYX277"/>
    <mergeCell ref="NYY277:NZB277"/>
    <mergeCell ref="NZC277:NZF277"/>
    <mergeCell ref="NXS277:NXV277"/>
    <mergeCell ref="NXW277:NXZ277"/>
    <mergeCell ref="NYA277:NYD277"/>
    <mergeCell ref="NYE277:NYH277"/>
    <mergeCell ref="NYI277:NYL277"/>
    <mergeCell ref="NWY277:NXB277"/>
    <mergeCell ref="NXC277:NXF277"/>
    <mergeCell ref="NXG277:NXJ277"/>
    <mergeCell ref="NXK277:NXN277"/>
    <mergeCell ref="NXO277:NXR277"/>
    <mergeCell ref="OGY277:OHB277"/>
    <mergeCell ref="OHC277:OHF277"/>
    <mergeCell ref="OHG277:OHJ277"/>
    <mergeCell ref="OHK277:OHN277"/>
    <mergeCell ref="OHO277:OHR277"/>
    <mergeCell ref="OGE277:OGH277"/>
    <mergeCell ref="OGI277:OGL277"/>
    <mergeCell ref="OGM277:OGP277"/>
    <mergeCell ref="OGQ277:OGT277"/>
    <mergeCell ref="OGU277:OGX277"/>
    <mergeCell ref="OFK277:OFN277"/>
    <mergeCell ref="OFO277:OFR277"/>
    <mergeCell ref="OFS277:OFV277"/>
    <mergeCell ref="OFW277:OFZ277"/>
    <mergeCell ref="OGA277:OGD277"/>
    <mergeCell ref="OEQ277:OET277"/>
    <mergeCell ref="OEU277:OEX277"/>
    <mergeCell ref="OEY277:OFB277"/>
    <mergeCell ref="OFC277:OFF277"/>
    <mergeCell ref="OFG277:OFJ277"/>
    <mergeCell ref="ODW277:ODZ277"/>
    <mergeCell ref="OEA277:OED277"/>
    <mergeCell ref="OEE277:OEH277"/>
    <mergeCell ref="OEI277:OEL277"/>
    <mergeCell ref="OEM277:OEP277"/>
    <mergeCell ref="ODC277:ODF277"/>
    <mergeCell ref="ODG277:ODJ277"/>
    <mergeCell ref="ODK277:ODN277"/>
    <mergeCell ref="ODO277:ODR277"/>
    <mergeCell ref="ODS277:ODV277"/>
    <mergeCell ref="OCI277:OCL277"/>
    <mergeCell ref="OCM277:OCP277"/>
    <mergeCell ref="OCQ277:OCT277"/>
    <mergeCell ref="OCU277:OCX277"/>
    <mergeCell ref="OCY277:ODB277"/>
    <mergeCell ref="OMI277:OML277"/>
    <mergeCell ref="OMM277:OMP277"/>
    <mergeCell ref="OMQ277:OMT277"/>
    <mergeCell ref="OMU277:OMX277"/>
    <mergeCell ref="OMY277:ONB277"/>
    <mergeCell ref="OLO277:OLR277"/>
    <mergeCell ref="OLS277:OLV277"/>
    <mergeCell ref="OLW277:OLZ277"/>
    <mergeCell ref="OMA277:OMD277"/>
    <mergeCell ref="OME277:OMH277"/>
    <mergeCell ref="OKU277:OKX277"/>
    <mergeCell ref="OKY277:OLB277"/>
    <mergeCell ref="OLC277:OLF277"/>
    <mergeCell ref="OLG277:OLJ277"/>
    <mergeCell ref="OLK277:OLN277"/>
    <mergeCell ref="OKA277:OKD277"/>
    <mergeCell ref="OKE277:OKH277"/>
    <mergeCell ref="OKI277:OKL277"/>
    <mergeCell ref="OKM277:OKP277"/>
    <mergeCell ref="OKQ277:OKT277"/>
    <mergeCell ref="OJG277:OJJ277"/>
    <mergeCell ref="OJK277:OJN277"/>
    <mergeCell ref="OJO277:OJR277"/>
    <mergeCell ref="OJS277:OJV277"/>
    <mergeCell ref="OJW277:OJZ277"/>
    <mergeCell ref="OIM277:OIP277"/>
    <mergeCell ref="OIQ277:OIT277"/>
    <mergeCell ref="OIU277:OIX277"/>
    <mergeCell ref="OIY277:OJB277"/>
    <mergeCell ref="OJC277:OJF277"/>
    <mergeCell ref="OHS277:OHV277"/>
    <mergeCell ref="OHW277:OHZ277"/>
    <mergeCell ref="OIA277:OID277"/>
    <mergeCell ref="OIE277:OIH277"/>
    <mergeCell ref="OII277:OIL277"/>
    <mergeCell ref="ORS277:ORV277"/>
    <mergeCell ref="ORW277:ORZ277"/>
    <mergeCell ref="OSA277:OSD277"/>
    <mergeCell ref="OSE277:OSH277"/>
    <mergeCell ref="OSI277:OSL277"/>
    <mergeCell ref="OQY277:ORB277"/>
    <mergeCell ref="ORC277:ORF277"/>
    <mergeCell ref="ORG277:ORJ277"/>
    <mergeCell ref="ORK277:ORN277"/>
    <mergeCell ref="ORO277:ORR277"/>
    <mergeCell ref="OQE277:OQH277"/>
    <mergeCell ref="OQI277:OQL277"/>
    <mergeCell ref="OQM277:OQP277"/>
    <mergeCell ref="OQQ277:OQT277"/>
    <mergeCell ref="OQU277:OQX277"/>
    <mergeCell ref="OPK277:OPN277"/>
    <mergeCell ref="OPO277:OPR277"/>
    <mergeCell ref="OPS277:OPV277"/>
    <mergeCell ref="OPW277:OPZ277"/>
    <mergeCell ref="OQA277:OQD277"/>
    <mergeCell ref="OOQ277:OOT277"/>
    <mergeCell ref="OOU277:OOX277"/>
    <mergeCell ref="OOY277:OPB277"/>
    <mergeCell ref="OPC277:OPF277"/>
    <mergeCell ref="OPG277:OPJ277"/>
    <mergeCell ref="ONW277:ONZ277"/>
    <mergeCell ref="OOA277:OOD277"/>
    <mergeCell ref="OOE277:OOH277"/>
    <mergeCell ref="OOI277:OOL277"/>
    <mergeCell ref="OOM277:OOP277"/>
    <mergeCell ref="ONC277:ONF277"/>
    <mergeCell ref="ONG277:ONJ277"/>
    <mergeCell ref="ONK277:ONN277"/>
    <mergeCell ref="ONO277:ONR277"/>
    <mergeCell ref="ONS277:ONV277"/>
    <mergeCell ref="OXC277:OXF277"/>
    <mergeCell ref="OXG277:OXJ277"/>
    <mergeCell ref="OXK277:OXN277"/>
    <mergeCell ref="OXO277:OXR277"/>
    <mergeCell ref="OXS277:OXV277"/>
    <mergeCell ref="OWI277:OWL277"/>
    <mergeCell ref="OWM277:OWP277"/>
    <mergeCell ref="OWQ277:OWT277"/>
    <mergeCell ref="OWU277:OWX277"/>
    <mergeCell ref="OWY277:OXB277"/>
    <mergeCell ref="OVO277:OVR277"/>
    <mergeCell ref="OVS277:OVV277"/>
    <mergeCell ref="OVW277:OVZ277"/>
    <mergeCell ref="OWA277:OWD277"/>
    <mergeCell ref="OWE277:OWH277"/>
    <mergeCell ref="OUU277:OUX277"/>
    <mergeCell ref="OUY277:OVB277"/>
    <mergeCell ref="OVC277:OVF277"/>
    <mergeCell ref="OVG277:OVJ277"/>
    <mergeCell ref="OVK277:OVN277"/>
    <mergeCell ref="OUA277:OUD277"/>
    <mergeCell ref="OUE277:OUH277"/>
    <mergeCell ref="OUI277:OUL277"/>
    <mergeCell ref="OUM277:OUP277"/>
    <mergeCell ref="OUQ277:OUT277"/>
    <mergeCell ref="OTG277:OTJ277"/>
    <mergeCell ref="OTK277:OTN277"/>
    <mergeCell ref="OTO277:OTR277"/>
    <mergeCell ref="OTS277:OTV277"/>
    <mergeCell ref="OTW277:OTZ277"/>
    <mergeCell ref="OSM277:OSP277"/>
    <mergeCell ref="OSQ277:OST277"/>
    <mergeCell ref="OSU277:OSX277"/>
    <mergeCell ref="OSY277:OTB277"/>
    <mergeCell ref="OTC277:OTF277"/>
    <mergeCell ref="PCM277:PCP277"/>
    <mergeCell ref="PCQ277:PCT277"/>
    <mergeCell ref="PCU277:PCX277"/>
    <mergeCell ref="PCY277:PDB277"/>
    <mergeCell ref="PDC277:PDF277"/>
    <mergeCell ref="PBS277:PBV277"/>
    <mergeCell ref="PBW277:PBZ277"/>
    <mergeCell ref="PCA277:PCD277"/>
    <mergeCell ref="PCE277:PCH277"/>
    <mergeCell ref="PCI277:PCL277"/>
    <mergeCell ref="PAY277:PBB277"/>
    <mergeCell ref="PBC277:PBF277"/>
    <mergeCell ref="PBG277:PBJ277"/>
    <mergeCell ref="PBK277:PBN277"/>
    <mergeCell ref="PBO277:PBR277"/>
    <mergeCell ref="PAE277:PAH277"/>
    <mergeCell ref="PAI277:PAL277"/>
    <mergeCell ref="PAM277:PAP277"/>
    <mergeCell ref="PAQ277:PAT277"/>
    <mergeCell ref="PAU277:PAX277"/>
    <mergeCell ref="OZK277:OZN277"/>
    <mergeCell ref="OZO277:OZR277"/>
    <mergeCell ref="OZS277:OZV277"/>
    <mergeCell ref="OZW277:OZZ277"/>
    <mergeCell ref="PAA277:PAD277"/>
    <mergeCell ref="OYQ277:OYT277"/>
    <mergeCell ref="OYU277:OYX277"/>
    <mergeCell ref="OYY277:OZB277"/>
    <mergeCell ref="OZC277:OZF277"/>
    <mergeCell ref="OZG277:OZJ277"/>
    <mergeCell ref="OXW277:OXZ277"/>
    <mergeCell ref="OYA277:OYD277"/>
    <mergeCell ref="OYE277:OYH277"/>
    <mergeCell ref="OYI277:OYL277"/>
    <mergeCell ref="OYM277:OYP277"/>
    <mergeCell ref="PHW277:PHZ277"/>
    <mergeCell ref="PIA277:PID277"/>
    <mergeCell ref="PIE277:PIH277"/>
    <mergeCell ref="PII277:PIL277"/>
    <mergeCell ref="PIM277:PIP277"/>
    <mergeCell ref="PHC277:PHF277"/>
    <mergeCell ref="PHG277:PHJ277"/>
    <mergeCell ref="PHK277:PHN277"/>
    <mergeCell ref="PHO277:PHR277"/>
    <mergeCell ref="PHS277:PHV277"/>
    <mergeCell ref="PGI277:PGL277"/>
    <mergeCell ref="PGM277:PGP277"/>
    <mergeCell ref="PGQ277:PGT277"/>
    <mergeCell ref="PGU277:PGX277"/>
    <mergeCell ref="PGY277:PHB277"/>
    <mergeCell ref="PFO277:PFR277"/>
    <mergeCell ref="PFS277:PFV277"/>
    <mergeCell ref="PFW277:PFZ277"/>
    <mergeCell ref="PGA277:PGD277"/>
    <mergeCell ref="PGE277:PGH277"/>
    <mergeCell ref="PEU277:PEX277"/>
    <mergeCell ref="PEY277:PFB277"/>
    <mergeCell ref="PFC277:PFF277"/>
    <mergeCell ref="PFG277:PFJ277"/>
    <mergeCell ref="PFK277:PFN277"/>
    <mergeCell ref="PEA277:PED277"/>
    <mergeCell ref="PEE277:PEH277"/>
    <mergeCell ref="PEI277:PEL277"/>
    <mergeCell ref="PEM277:PEP277"/>
    <mergeCell ref="PEQ277:PET277"/>
    <mergeCell ref="PDG277:PDJ277"/>
    <mergeCell ref="PDK277:PDN277"/>
    <mergeCell ref="PDO277:PDR277"/>
    <mergeCell ref="PDS277:PDV277"/>
    <mergeCell ref="PDW277:PDZ277"/>
    <mergeCell ref="PNG277:PNJ277"/>
    <mergeCell ref="PNK277:PNN277"/>
    <mergeCell ref="PNO277:PNR277"/>
    <mergeCell ref="PNS277:PNV277"/>
    <mergeCell ref="PNW277:PNZ277"/>
    <mergeCell ref="PMM277:PMP277"/>
    <mergeCell ref="PMQ277:PMT277"/>
    <mergeCell ref="PMU277:PMX277"/>
    <mergeCell ref="PMY277:PNB277"/>
    <mergeCell ref="PNC277:PNF277"/>
    <mergeCell ref="PLS277:PLV277"/>
    <mergeCell ref="PLW277:PLZ277"/>
    <mergeCell ref="PMA277:PMD277"/>
    <mergeCell ref="PME277:PMH277"/>
    <mergeCell ref="PMI277:PML277"/>
    <mergeCell ref="PKY277:PLB277"/>
    <mergeCell ref="PLC277:PLF277"/>
    <mergeCell ref="PLG277:PLJ277"/>
    <mergeCell ref="PLK277:PLN277"/>
    <mergeCell ref="PLO277:PLR277"/>
    <mergeCell ref="PKE277:PKH277"/>
    <mergeCell ref="PKI277:PKL277"/>
    <mergeCell ref="PKM277:PKP277"/>
    <mergeCell ref="PKQ277:PKT277"/>
    <mergeCell ref="PKU277:PKX277"/>
    <mergeCell ref="PJK277:PJN277"/>
    <mergeCell ref="PJO277:PJR277"/>
    <mergeCell ref="PJS277:PJV277"/>
    <mergeCell ref="PJW277:PJZ277"/>
    <mergeCell ref="PKA277:PKD277"/>
    <mergeCell ref="PIQ277:PIT277"/>
    <mergeCell ref="PIU277:PIX277"/>
    <mergeCell ref="PIY277:PJB277"/>
    <mergeCell ref="PJC277:PJF277"/>
    <mergeCell ref="PJG277:PJJ277"/>
    <mergeCell ref="PSQ277:PST277"/>
    <mergeCell ref="PSU277:PSX277"/>
    <mergeCell ref="PSY277:PTB277"/>
    <mergeCell ref="PTC277:PTF277"/>
    <mergeCell ref="PTG277:PTJ277"/>
    <mergeCell ref="PRW277:PRZ277"/>
    <mergeCell ref="PSA277:PSD277"/>
    <mergeCell ref="PSE277:PSH277"/>
    <mergeCell ref="PSI277:PSL277"/>
    <mergeCell ref="PSM277:PSP277"/>
    <mergeCell ref="PRC277:PRF277"/>
    <mergeCell ref="PRG277:PRJ277"/>
    <mergeCell ref="PRK277:PRN277"/>
    <mergeCell ref="PRO277:PRR277"/>
    <mergeCell ref="PRS277:PRV277"/>
    <mergeCell ref="PQI277:PQL277"/>
    <mergeCell ref="PQM277:PQP277"/>
    <mergeCell ref="PQQ277:PQT277"/>
    <mergeCell ref="PQU277:PQX277"/>
    <mergeCell ref="PQY277:PRB277"/>
    <mergeCell ref="PPO277:PPR277"/>
    <mergeCell ref="PPS277:PPV277"/>
    <mergeCell ref="PPW277:PPZ277"/>
    <mergeCell ref="PQA277:PQD277"/>
    <mergeCell ref="PQE277:PQH277"/>
    <mergeCell ref="POU277:POX277"/>
    <mergeCell ref="POY277:PPB277"/>
    <mergeCell ref="PPC277:PPF277"/>
    <mergeCell ref="PPG277:PPJ277"/>
    <mergeCell ref="PPK277:PPN277"/>
    <mergeCell ref="POA277:POD277"/>
    <mergeCell ref="POE277:POH277"/>
    <mergeCell ref="POI277:POL277"/>
    <mergeCell ref="POM277:POP277"/>
    <mergeCell ref="POQ277:POT277"/>
    <mergeCell ref="PYA277:PYD277"/>
    <mergeCell ref="PYE277:PYH277"/>
    <mergeCell ref="PYI277:PYL277"/>
    <mergeCell ref="PYM277:PYP277"/>
    <mergeCell ref="PYQ277:PYT277"/>
    <mergeCell ref="PXG277:PXJ277"/>
    <mergeCell ref="PXK277:PXN277"/>
    <mergeCell ref="PXO277:PXR277"/>
    <mergeCell ref="PXS277:PXV277"/>
    <mergeCell ref="PXW277:PXZ277"/>
    <mergeCell ref="PWM277:PWP277"/>
    <mergeCell ref="PWQ277:PWT277"/>
    <mergeCell ref="PWU277:PWX277"/>
    <mergeCell ref="PWY277:PXB277"/>
    <mergeCell ref="PXC277:PXF277"/>
    <mergeCell ref="PVS277:PVV277"/>
    <mergeCell ref="PVW277:PVZ277"/>
    <mergeCell ref="PWA277:PWD277"/>
    <mergeCell ref="PWE277:PWH277"/>
    <mergeCell ref="PWI277:PWL277"/>
    <mergeCell ref="PUY277:PVB277"/>
    <mergeCell ref="PVC277:PVF277"/>
    <mergeCell ref="PVG277:PVJ277"/>
    <mergeCell ref="PVK277:PVN277"/>
    <mergeCell ref="PVO277:PVR277"/>
    <mergeCell ref="PUE277:PUH277"/>
    <mergeCell ref="PUI277:PUL277"/>
    <mergeCell ref="PUM277:PUP277"/>
    <mergeCell ref="PUQ277:PUT277"/>
    <mergeCell ref="PUU277:PUX277"/>
    <mergeCell ref="PTK277:PTN277"/>
    <mergeCell ref="PTO277:PTR277"/>
    <mergeCell ref="PTS277:PTV277"/>
    <mergeCell ref="PTW277:PTZ277"/>
    <mergeCell ref="PUA277:PUD277"/>
    <mergeCell ref="QDK277:QDN277"/>
    <mergeCell ref="QDO277:QDR277"/>
    <mergeCell ref="QDS277:QDV277"/>
    <mergeCell ref="QDW277:QDZ277"/>
    <mergeCell ref="QEA277:QED277"/>
    <mergeCell ref="QCQ277:QCT277"/>
    <mergeCell ref="QCU277:QCX277"/>
    <mergeCell ref="QCY277:QDB277"/>
    <mergeCell ref="QDC277:QDF277"/>
    <mergeCell ref="QDG277:QDJ277"/>
    <mergeCell ref="QBW277:QBZ277"/>
    <mergeCell ref="QCA277:QCD277"/>
    <mergeCell ref="QCE277:QCH277"/>
    <mergeCell ref="QCI277:QCL277"/>
    <mergeCell ref="QCM277:QCP277"/>
    <mergeCell ref="QBC277:QBF277"/>
    <mergeCell ref="QBG277:QBJ277"/>
    <mergeCell ref="QBK277:QBN277"/>
    <mergeCell ref="QBO277:QBR277"/>
    <mergeCell ref="QBS277:QBV277"/>
    <mergeCell ref="QAI277:QAL277"/>
    <mergeCell ref="QAM277:QAP277"/>
    <mergeCell ref="QAQ277:QAT277"/>
    <mergeCell ref="QAU277:QAX277"/>
    <mergeCell ref="QAY277:QBB277"/>
    <mergeCell ref="PZO277:PZR277"/>
    <mergeCell ref="PZS277:PZV277"/>
    <mergeCell ref="PZW277:PZZ277"/>
    <mergeCell ref="QAA277:QAD277"/>
    <mergeCell ref="QAE277:QAH277"/>
    <mergeCell ref="PYU277:PYX277"/>
    <mergeCell ref="PYY277:PZB277"/>
    <mergeCell ref="PZC277:PZF277"/>
    <mergeCell ref="PZG277:PZJ277"/>
    <mergeCell ref="PZK277:PZN277"/>
    <mergeCell ref="QIU277:QIX277"/>
    <mergeCell ref="QIY277:QJB277"/>
    <mergeCell ref="QJC277:QJF277"/>
    <mergeCell ref="QJG277:QJJ277"/>
    <mergeCell ref="QJK277:QJN277"/>
    <mergeCell ref="QIA277:QID277"/>
    <mergeCell ref="QIE277:QIH277"/>
    <mergeCell ref="QII277:QIL277"/>
    <mergeCell ref="QIM277:QIP277"/>
    <mergeCell ref="QIQ277:QIT277"/>
    <mergeCell ref="QHG277:QHJ277"/>
    <mergeCell ref="QHK277:QHN277"/>
    <mergeCell ref="QHO277:QHR277"/>
    <mergeCell ref="QHS277:QHV277"/>
    <mergeCell ref="QHW277:QHZ277"/>
    <mergeCell ref="QGM277:QGP277"/>
    <mergeCell ref="QGQ277:QGT277"/>
    <mergeCell ref="QGU277:QGX277"/>
    <mergeCell ref="QGY277:QHB277"/>
    <mergeCell ref="QHC277:QHF277"/>
    <mergeCell ref="QFS277:QFV277"/>
    <mergeCell ref="QFW277:QFZ277"/>
    <mergeCell ref="QGA277:QGD277"/>
    <mergeCell ref="QGE277:QGH277"/>
    <mergeCell ref="QGI277:QGL277"/>
    <mergeCell ref="QEY277:QFB277"/>
    <mergeCell ref="QFC277:QFF277"/>
    <mergeCell ref="QFG277:QFJ277"/>
    <mergeCell ref="QFK277:QFN277"/>
    <mergeCell ref="QFO277:QFR277"/>
    <mergeCell ref="QEE277:QEH277"/>
    <mergeCell ref="QEI277:QEL277"/>
    <mergeCell ref="QEM277:QEP277"/>
    <mergeCell ref="QEQ277:QET277"/>
    <mergeCell ref="QEU277:QEX277"/>
    <mergeCell ref="QOE277:QOH277"/>
    <mergeCell ref="QOI277:QOL277"/>
    <mergeCell ref="QOM277:QOP277"/>
    <mergeCell ref="QOQ277:QOT277"/>
    <mergeCell ref="QOU277:QOX277"/>
    <mergeCell ref="QNK277:QNN277"/>
    <mergeCell ref="QNO277:QNR277"/>
    <mergeCell ref="QNS277:QNV277"/>
    <mergeCell ref="QNW277:QNZ277"/>
    <mergeCell ref="QOA277:QOD277"/>
    <mergeCell ref="QMQ277:QMT277"/>
    <mergeCell ref="QMU277:QMX277"/>
    <mergeCell ref="QMY277:QNB277"/>
    <mergeCell ref="QNC277:QNF277"/>
    <mergeCell ref="QNG277:QNJ277"/>
    <mergeCell ref="QLW277:QLZ277"/>
    <mergeCell ref="QMA277:QMD277"/>
    <mergeCell ref="QME277:QMH277"/>
    <mergeCell ref="QMI277:QML277"/>
    <mergeCell ref="QMM277:QMP277"/>
    <mergeCell ref="QLC277:QLF277"/>
    <mergeCell ref="QLG277:QLJ277"/>
    <mergeCell ref="QLK277:QLN277"/>
    <mergeCell ref="QLO277:QLR277"/>
    <mergeCell ref="QLS277:QLV277"/>
    <mergeCell ref="QKI277:QKL277"/>
    <mergeCell ref="QKM277:QKP277"/>
    <mergeCell ref="QKQ277:QKT277"/>
    <mergeCell ref="QKU277:QKX277"/>
    <mergeCell ref="QKY277:QLB277"/>
    <mergeCell ref="QJO277:QJR277"/>
    <mergeCell ref="QJS277:QJV277"/>
    <mergeCell ref="QJW277:QJZ277"/>
    <mergeCell ref="QKA277:QKD277"/>
    <mergeCell ref="QKE277:QKH277"/>
    <mergeCell ref="QTO277:QTR277"/>
    <mergeCell ref="QTS277:QTV277"/>
    <mergeCell ref="QTW277:QTZ277"/>
    <mergeCell ref="QUA277:QUD277"/>
    <mergeCell ref="QUE277:QUH277"/>
    <mergeCell ref="QSU277:QSX277"/>
    <mergeCell ref="QSY277:QTB277"/>
    <mergeCell ref="QTC277:QTF277"/>
    <mergeCell ref="QTG277:QTJ277"/>
    <mergeCell ref="QTK277:QTN277"/>
    <mergeCell ref="QSA277:QSD277"/>
    <mergeCell ref="QSE277:QSH277"/>
    <mergeCell ref="QSI277:QSL277"/>
    <mergeCell ref="QSM277:QSP277"/>
    <mergeCell ref="QSQ277:QST277"/>
    <mergeCell ref="QRG277:QRJ277"/>
    <mergeCell ref="QRK277:QRN277"/>
    <mergeCell ref="QRO277:QRR277"/>
    <mergeCell ref="QRS277:QRV277"/>
    <mergeCell ref="QRW277:QRZ277"/>
    <mergeCell ref="QQM277:QQP277"/>
    <mergeCell ref="QQQ277:QQT277"/>
    <mergeCell ref="QQU277:QQX277"/>
    <mergeCell ref="QQY277:QRB277"/>
    <mergeCell ref="QRC277:QRF277"/>
    <mergeCell ref="QPS277:QPV277"/>
    <mergeCell ref="QPW277:QPZ277"/>
    <mergeCell ref="QQA277:QQD277"/>
    <mergeCell ref="QQE277:QQH277"/>
    <mergeCell ref="QQI277:QQL277"/>
    <mergeCell ref="QOY277:QPB277"/>
    <mergeCell ref="QPC277:QPF277"/>
    <mergeCell ref="QPG277:QPJ277"/>
    <mergeCell ref="QPK277:QPN277"/>
    <mergeCell ref="QPO277:QPR277"/>
    <mergeCell ref="QYY277:QZB277"/>
    <mergeCell ref="QZC277:QZF277"/>
    <mergeCell ref="QZG277:QZJ277"/>
    <mergeCell ref="QZK277:QZN277"/>
    <mergeCell ref="QZO277:QZR277"/>
    <mergeCell ref="QYE277:QYH277"/>
    <mergeCell ref="QYI277:QYL277"/>
    <mergeCell ref="QYM277:QYP277"/>
    <mergeCell ref="QYQ277:QYT277"/>
    <mergeCell ref="QYU277:QYX277"/>
    <mergeCell ref="QXK277:QXN277"/>
    <mergeCell ref="QXO277:QXR277"/>
    <mergeCell ref="QXS277:QXV277"/>
    <mergeCell ref="QXW277:QXZ277"/>
    <mergeCell ref="QYA277:QYD277"/>
    <mergeCell ref="QWQ277:QWT277"/>
    <mergeCell ref="QWU277:QWX277"/>
    <mergeCell ref="QWY277:QXB277"/>
    <mergeCell ref="QXC277:QXF277"/>
    <mergeCell ref="QXG277:QXJ277"/>
    <mergeCell ref="QVW277:QVZ277"/>
    <mergeCell ref="QWA277:QWD277"/>
    <mergeCell ref="QWE277:QWH277"/>
    <mergeCell ref="QWI277:QWL277"/>
    <mergeCell ref="QWM277:QWP277"/>
    <mergeCell ref="QVC277:QVF277"/>
    <mergeCell ref="QVG277:QVJ277"/>
    <mergeCell ref="QVK277:QVN277"/>
    <mergeCell ref="QVO277:QVR277"/>
    <mergeCell ref="QVS277:QVV277"/>
    <mergeCell ref="QUI277:QUL277"/>
    <mergeCell ref="QUM277:QUP277"/>
    <mergeCell ref="QUQ277:QUT277"/>
    <mergeCell ref="QUU277:QUX277"/>
    <mergeCell ref="QUY277:QVB277"/>
    <mergeCell ref="REI277:REL277"/>
    <mergeCell ref="REM277:REP277"/>
    <mergeCell ref="REQ277:RET277"/>
    <mergeCell ref="REU277:REX277"/>
    <mergeCell ref="REY277:RFB277"/>
    <mergeCell ref="RDO277:RDR277"/>
    <mergeCell ref="RDS277:RDV277"/>
    <mergeCell ref="RDW277:RDZ277"/>
    <mergeCell ref="REA277:RED277"/>
    <mergeCell ref="REE277:REH277"/>
    <mergeCell ref="RCU277:RCX277"/>
    <mergeCell ref="RCY277:RDB277"/>
    <mergeCell ref="RDC277:RDF277"/>
    <mergeCell ref="RDG277:RDJ277"/>
    <mergeCell ref="RDK277:RDN277"/>
    <mergeCell ref="RCA277:RCD277"/>
    <mergeCell ref="RCE277:RCH277"/>
    <mergeCell ref="RCI277:RCL277"/>
    <mergeCell ref="RCM277:RCP277"/>
    <mergeCell ref="RCQ277:RCT277"/>
    <mergeCell ref="RBG277:RBJ277"/>
    <mergeCell ref="RBK277:RBN277"/>
    <mergeCell ref="RBO277:RBR277"/>
    <mergeCell ref="RBS277:RBV277"/>
    <mergeCell ref="RBW277:RBZ277"/>
    <mergeCell ref="RAM277:RAP277"/>
    <mergeCell ref="RAQ277:RAT277"/>
    <mergeCell ref="RAU277:RAX277"/>
    <mergeCell ref="RAY277:RBB277"/>
    <mergeCell ref="RBC277:RBF277"/>
    <mergeCell ref="QZS277:QZV277"/>
    <mergeCell ref="QZW277:QZZ277"/>
    <mergeCell ref="RAA277:RAD277"/>
    <mergeCell ref="RAE277:RAH277"/>
    <mergeCell ref="RAI277:RAL277"/>
    <mergeCell ref="RJS277:RJV277"/>
    <mergeCell ref="RJW277:RJZ277"/>
    <mergeCell ref="RKA277:RKD277"/>
    <mergeCell ref="RKE277:RKH277"/>
    <mergeCell ref="RKI277:RKL277"/>
    <mergeCell ref="RIY277:RJB277"/>
    <mergeCell ref="RJC277:RJF277"/>
    <mergeCell ref="RJG277:RJJ277"/>
    <mergeCell ref="RJK277:RJN277"/>
    <mergeCell ref="RJO277:RJR277"/>
    <mergeCell ref="RIE277:RIH277"/>
    <mergeCell ref="RII277:RIL277"/>
    <mergeCell ref="RIM277:RIP277"/>
    <mergeCell ref="RIQ277:RIT277"/>
    <mergeCell ref="RIU277:RIX277"/>
    <mergeCell ref="RHK277:RHN277"/>
    <mergeCell ref="RHO277:RHR277"/>
    <mergeCell ref="RHS277:RHV277"/>
    <mergeCell ref="RHW277:RHZ277"/>
    <mergeCell ref="RIA277:RID277"/>
    <mergeCell ref="RGQ277:RGT277"/>
    <mergeCell ref="RGU277:RGX277"/>
    <mergeCell ref="RGY277:RHB277"/>
    <mergeCell ref="RHC277:RHF277"/>
    <mergeCell ref="RHG277:RHJ277"/>
    <mergeCell ref="RFW277:RFZ277"/>
    <mergeCell ref="RGA277:RGD277"/>
    <mergeCell ref="RGE277:RGH277"/>
    <mergeCell ref="RGI277:RGL277"/>
    <mergeCell ref="RGM277:RGP277"/>
    <mergeCell ref="RFC277:RFF277"/>
    <mergeCell ref="RFG277:RFJ277"/>
    <mergeCell ref="RFK277:RFN277"/>
    <mergeCell ref="RFO277:RFR277"/>
    <mergeCell ref="RFS277:RFV277"/>
    <mergeCell ref="RPC277:RPF277"/>
    <mergeCell ref="RPG277:RPJ277"/>
    <mergeCell ref="RPK277:RPN277"/>
    <mergeCell ref="RPO277:RPR277"/>
    <mergeCell ref="RPS277:RPV277"/>
    <mergeCell ref="ROI277:ROL277"/>
    <mergeCell ref="ROM277:ROP277"/>
    <mergeCell ref="ROQ277:ROT277"/>
    <mergeCell ref="ROU277:ROX277"/>
    <mergeCell ref="ROY277:RPB277"/>
    <mergeCell ref="RNO277:RNR277"/>
    <mergeCell ref="RNS277:RNV277"/>
    <mergeCell ref="RNW277:RNZ277"/>
    <mergeCell ref="ROA277:ROD277"/>
    <mergeCell ref="ROE277:ROH277"/>
    <mergeCell ref="RMU277:RMX277"/>
    <mergeCell ref="RMY277:RNB277"/>
    <mergeCell ref="RNC277:RNF277"/>
    <mergeCell ref="RNG277:RNJ277"/>
    <mergeCell ref="RNK277:RNN277"/>
    <mergeCell ref="RMA277:RMD277"/>
    <mergeCell ref="RME277:RMH277"/>
    <mergeCell ref="RMI277:RML277"/>
    <mergeCell ref="RMM277:RMP277"/>
    <mergeCell ref="RMQ277:RMT277"/>
    <mergeCell ref="RLG277:RLJ277"/>
    <mergeCell ref="RLK277:RLN277"/>
    <mergeCell ref="RLO277:RLR277"/>
    <mergeCell ref="RLS277:RLV277"/>
    <mergeCell ref="RLW277:RLZ277"/>
    <mergeCell ref="RKM277:RKP277"/>
    <mergeCell ref="RKQ277:RKT277"/>
    <mergeCell ref="RKU277:RKX277"/>
    <mergeCell ref="RKY277:RLB277"/>
    <mergeCell ref="RLC277:RLF277"/>
    <mergeCell ref="RUM277:RUP277"/>
    <mergeCell ref="RUQ277:RUT277"/>
    <mergeCell ref="RUU277:RUX277"/>
    <mergeCell ref="RUY277:RVB277"/>
    <mergeCell ref="RVC277:RVF277"/>
    <mergeCell ref="RTS277:RTV277"/>
    <mergeCell ref="RTW277:RTZ277"/>
    <mergeCell ref="RUA277:RUD277"/>
    <mergeCell ref="RUE277:RUH277"/>
    <mergeCell ref="RUI277:RUL277"/>
    <mergeCell ref="RSY277:RTB277"/>
    <mergeCell ref="RTC277:RTF277"/>
    <mergeCell ref="RTG277:RTJ277"/>
    <mergeCell ref="RTK277:RTN277"/>
    <mergeCell ref="RTO277:RTR277"/>
    <mergeCell ref="RSE277:RSH277"/>
    <mergeCell ref="RSI277:RSL277"/>
    <mergeCell ref="RSM277:RSP277"/>
    <mergeCell ref="RSQ277:RST277"/>
    <mergeCell ref="RSU277:RSX277"/>
    <mergeCell ref="RRK277:RRN277"/>
    <mergeCell ref="RRO277:RRR277"/>
    <mergeCell ref="RRS277:RRV277"/>
    <mergeCell ref="RRW277:RRZ277"/>
    <mergeCell ref="RSA277:RSD277"/>
    <mergeCell ref="RQQ277:RQT277"/>
    <mergeCell ref="RQU277:RQX277"/>
    <mergeCell ref="RQY277:RRB277"/>
    <mergeCell ref="RRC277:RRF277"/>
    <mergeCell ref="RRG277:RRJ277"/>
    <mergeCell ref="RPW277:RPZ277"/>
    <mergeCell ref="RQA277:RQD277"/>
    <mergeCell ref="RQE277:RQH277"/>
    <mergeCell ref="RQI277:RQL277"/>
    <mergeCell ref="RQM277:RQP277"/>
    <mergeCell ref="RZW277:RZZ277"/>
    <mergeCell ref="SAA277:SAD277"/>
    <mergeCell ref="SAE277:SAH277"/>
    <mergeCell ref="SAI277:SAL277"/>
    <mergeCell ref="SAM277:SAP277"/>
    <mergeCell ref="RZC277:RZF277"/>
    <mergeCell ref="RZG277:RZJ277"/>
    <mergeCell ref="RZK277:RZN277"/>
    <mergeCell ref="RZO277:RZR277"/>
    <mergeCell ref="RZS277:RZV277"/>
    <mergeCell ref="RYI277:RYL277"/>
    <mergeCell ref="RYM277:RYP277"/>
    <mergeCell ref="RYQ277:RYT277"/>
    <mergeCell ref="RYU277:RYX277"/>
    <mergeCell ref="RYY277:RZB277"/>
    <mergeCell ref="RXO277:RXR277"/>
    <mergeCell ref="RXS277:RXV277"/>
    <mergeCell ref="RXW277:RXZ277"/>
    <mergeCell ref="RYA277:RYD277"/>
    <mergeCell ref="RYE277:RYH277"/>
    <mergeCell ref="RWU277:RWX277"/>
    <mergeCell ref="RWY277:RXB277"/>
    <mergeCell ref="RXC277:RXF277"/>
    <mergeCell ref="RXG277:RXJ277"/>
    <mergeCell ref="RXK277:RXN277"/>
    <mergeCell ref="RWA277:RWD277"/>
    <mergeCell ref="RWE277:RWH277"/>
    <mergeCell ref="RWI277:RWL277"/>
    <mergeCell ref="RWM277:RWP277"/>
    <mergeCell ref="RWQ277:RWT277"/>
    <mergeCell ref="RVG277:RVJ277"/>
    <mergeCell ref="RVK277:RVN277"/>
    <mergeCell ref="RVO277:RVR277"/>
    <mergeCell ref="RVS277:RVV277"/>
    <mergeCell ref="RVW277:RVZ277"/>
    <mergeCell ref="SFG277:SFJ277"/>
    <mergeCell ref="SFK277:SFN277"/>
    <mergeCell ref="SFO277:SFR277"/>
    <mergeCell ref="SFS277:SFV277"/>
    <mergeCell ref="SFW277:SFZ277"/>
    <mergeCell ref="SEM277:SEP277"/>
    <mergeCell ref="SEQ277:SET277"/>
    <mergeCell ref="SEU277:SEX277"/>
    <mergeCell ref="SEY277:SFB277"/>
    <mergeCell ref="SFC277:SFF277"/>
    <mergeCell ref="SDS277:SDV277"/>
    <mergeCell ref="SDW277:SDZ277"/>
    <mergeCell ref="SEA277:SED277"/>
    <mergeCell ref="SEE277:SEH277"/>
    <mergeCell ref="SEI277:SEL277"/>
    <mergeCell ref="SCY277:SDB277"/>
    <mergeCell ref="SDC277:SDF277"/>
    <mergeCell ref="SDG277:SDJ277"/>
    <mergeCell ref="SDK277:SDN277"/>
    <mergeCell ref="SDO277:SDR277"/>
    <mergeCell ref="SCE277:SCH277"/>
    <mergeCell ref="SCI277:SCL277"/>
    <mergeCell ref="SCM277:SCP277"/>
    <mergeCell ref="SCQ277:SCT277"/>
    <mergeCell ref="SCU277:SCX277"/>
    <mergeCell ref="SBK277:SBN277"/>
    <mergeCell ref="SBO277:SBR277"/>
    <mergeCell ref="SBS277:SBV277"/>
    <mergeCell ref="SBW277:SBZ277"/>
    <mergeCell ref="SCA277:SCD277"/>
    <mergeCell ref="SAQ277:SAT277"/>
    <mergeCell ref="SAU277:SAX277"/>
    <mergeCell ref="SAY277:SBB277"/>
    <mergeCell ref="SBC277:SBF277"/>
    <mergeCell ref="SBG277:SBJ277"/>
    <mergeCell ref="SKQ277:SKT277"/>
    <mergeCell ref="SKU277:SKX277"/>
    <mergeCell ref="SKY277:SLB277"/>
    <mergeCell ref="SLC277:SLF277"/>
    <mergeCell ref="SLG277:SLJ277"/>
    <mergeCell ref="SJW277:SJZ277"/>
    <mergeCell ref="SKA277:SKD277"/>
    <mergeCell ref="SKE277:SKH277"/>
    <mergeCell ref="SKI277:SKL277"/>
    <mergeCell ref="SKM277:SKP277"/>
    <mergeCell ref="SJC277:SJF277"/>
    <mergeCell ref="SJG277:SJJ277"/>
    <mergeCell ref="SJK277:SJN277"/>
    <mergeCell ref="SJO277:SJR277"/>
    <mergeCell ref="SJS277:SJV277"/>
    <mergeCell ref="SII277:SIL277"/>
    <mergeCell ref="SIM277:SIP277"/>
    <mergeCell ref="SIQ277:SIT277"/>
    <mergeCell ref="SIU277:SIX277"/>
    <mergeCell ref="SIY277:SJB277"/>
    <mergeCell ref="SHO277:SHR277"/>
    <mergeCell ref="SHS277:SHV277"/>
    <mergeCell ref="SHW277:SHZ277"/>
    <mergeCell ref="SIA277:SID277"/>
    <mergeCell ref="SIE277:SIH277"/>
    <mergeCell ref="SGU277:SGX277"/>
    <mergeCell ref="SGY277:SHB277"/>
    <mergeCell ref="SHC277:SHF277"/>
    <mergeCell ref="SHG277:SHJ277"/>
    <mergeCell ref="SHK277:SHN277"/>
    <mergeCell ref="SGA277:SGD277"/>
    <mergeCell ref="SGE277:SGH277"/>
    <mergeCell ref="SGI277:SGL277"/>
    <mergeCell ref="SGM277:SGP277"/>
    <mergeCell ref="SGQ277:SGT277"/>
    <mergeCell ref="SQA277:SQD277"/>
    <mergeCell ref="SQE277:SQH277"/>
    <mergeCell ref="SQI277:SQL277"/>
    <mergeCell ref="SQM277:SQP277"/>
    <mergeCell ref="SQQ277:SQT277"/>
    <mergeCell ref="SPG277:SPJ277"/>
    <mergeCell ref="SPK277:SPN277"/>
    <mergeCell ref="SPO277:SPR277"/>
    <mergeCell ref="SPS277:SPV277"/>
    <mergeCell ref="SPW277:SPZ277"/>
    <mergeCell ref="SOM277:SOP277"/>
    <mergeCell ref="SOQ277:SOT277"/>
    <mergeCell ref="SOU277:SOX277"/>
    <mergeCell ref="SOY277:SPB277"/>
    <mergeCell ref="SPC277:SPF277"/>
    <mergeCell ref="SNS277:SNV277"/>
    <mergeCell ref="SNW277:SNZ277"/>
    <mergeCell ref="SOA277:SOD277"/>
    <mergeCell ref="SOE277:SOH277"/>
    <mergeCell ref="SOI277:SOL277"/>
    <mergeCell ref="SMY277:SNB277"/>
    <mergeCell ref="SNC277:SNF277"/>
    <mergeCell ref="SNG277:SNJ277"/>
    <mergeCell ref="SNK277:SNN277"/>
    <mergeCell ref="SNO277:SNR277"/>
    <mergeCell ref="SME277:SMH277"/>
    <mergeCell ref="SMI277:SML277"/>
    <mergeCell ref="SMM277:SMP277"/>
    <mergeCell ref="SMQ277:SMT277"/>
    <mergeCell ref="SMU277:SMX277"/>
    <mergeCell ref="SLK277:SLN277"/>
    <mergeCell ref="SLO277:SLR277"/>
    <mergeCell ref="SLS277:SLV277"/>
    <mergeCell ref="SLW277:SLZ277"/>
    <mergeCell ref="SMA277:SMD277"/>
    <mergeCell ref="SVK277:SVN277"/>
    <mergeCell ref="SVO277:SVR277"/>
    <mergeCell ref="SVS277:SVV277"/>
    <mergeCell ref="SVW277:SVZ277"/>
    <mergeCell ref="SWA277:SWD277"/>
    <mergeCell ref="SUQ277:SUT277"/>
    <mergeCell ref="SUU277:SUX277"/>
    <mergeCell ref="SUY277:SVB277"/>
    <mergeCell ref="SVC277:SVF277"/>
    <mergeCell ref="SVG277:SVJ277"/>
    <mergeCell ref="STW277:STZ277"/>
    <mergeCell ref="SUA277:SUD277"/>
    <mergeCell ref="SUE277:SUH277"/>
    <mergeCell ref="SUI277:SUL277"/>
    <mergeCell ref="SUM277:SUP277"/>
    <mergeCell ref="STC277:STF277"/>
    <mergeCell ref="STG277:STJ277"/>
    <mergeCell ref="STK277:STN277"/>
    <mergeCell ref="STO277:STR277"/>
    <mergeCell ref="STS277:STV277"/>
    <mergeCell ref="SSI277:SSL277"/>
    <mergeCell ref="SSM277:SSP277"/>
    <mergeCell ref="SSQ277:SST277"/>
    <mergeCell ref="SSU277:SSX277"/>
    <mergeCell ref="SSY277:STB277"/>
    <mergeCell ref="SRO277:SRR277"/>
    <mergeCell ref="SRS277:SRV277"/>
    <mergeCell ref="SRW277:SRZ277"/>
    <mergeCell ref="SSA277:SSD277"/>
    <mergeCell ref="SSE277:SSH277"/>
    <mergeCell ref="SQU277:SQX277"/>
    <mergeCell ref="SQY277:SRB277"/>
    <mergeCell ref="SRC277:SRF277"/>
    <mergeCell ref="SRG277:SRJ277"/>
    <mergeCell ref="SRK277:SRN277"/>
    <mergeCell ref="TAU277:TAX277"/>
    <mergeCell ref="TAY277:TBB277"/>
    <mergeCell ref="TBC277:TBF277"/>
    <mergeCell ref="TBG277:TBJ277"/>
    <mergeCell ref="TBK277:TBN277"/>
    <mergeCell ref="TAA277:TAD277"/>
    <mergeCell ref="TAE277:TAH277"/>
    <mergeCell ref="TAI277:TAL277"/>
    <mergeCell ref="TAM277:TAP277"/>
    <mergeCell ref="TAQ277:TAT277"/>
    <mergeCell ref="SZG277:SZJ277"/>
    <mergeCell ref="SZK277:SZN277"/>
    <mergeCell ref="SZO277:SZR277"/>
    <mergeCell ref="SZS277:SZV277"/>
    <mergeCell ref="SZW277:SZZ277"/>
    <mergeCell ref="SYM277:SYP277"/>
    <mergeCell ref="SYQ277:SYT277"/>
    <mergeCell ref="SYU277:SYX277"/>
    <mergeCell ref="SYY277:SZB277"/>
    <mergeCell ref="SZC277:SZF277"/>
    <mergeCell ref="SXS277:SXV277"/>
    <mergeCell ref="SXW277:SXZ277"/>
    <mergeCell ref="SYA277:SYD277"/>
    <mergeCell ref="SYE277:SYH277"/>
    <mergeCell ref="SYI277:SYL277"/>
    <mergeCell ref="SWY277:SXB277"/>
    <mergeCell ref="SXC277:SXF277"/>
    <mergeCell ref="SXG277:SXJ277"/>
    <mergeCell ref="SXK277:SXN277"/>
    <mergeCell ref="SXO277:SXR277"/>
    <mergeCell ref="SWE277:SWH277"/>
    <mergeCell ref="SWI277:SWL277"/>
    <mergeCell ref="SWM277:SWP277"/>
    <mergeCell ref="SWQ277:SWT277"/>
    <mergeCell ref="SWU277:SWX277"/>
    <mergeCell ref="TGE277:TGH277"/>
    <mergeCell ref="TGI277:TGL277"/>
    <mergeCell ref="TGM277:TGP277"/>
    <mergeCell ref="TGQ277:TGT277"/>
    <mergeCell ref="TGU277:TGX277"/>
    <mergeCell ref="TFK277:TFN277"/>
    <mergeCell ref="TFO277:TFR277"/>
    <mergeCell ref="TFS277:TFV277"/>
    <mergeCell ref="TFW277:TFZ277"/>
    <mergeCell ref="TGA277:TGD277"/>
    <mergeCell ref="TEQ277:TET277"/>
    <mergeCell ref="TEU277:TEX277"/>
    <mergeCell ref="TEY277:TFB277"/>
    <mergeCell ref="TFC277:TFF277"/>
    <mergeCell ref="TFG277:TFJ277"/>
    <mergeCell ref="TDW277:TDZ277"/>
    <mergeCell ref="TEA277:TED277"/>
    <mergeCell ref="TEE277:TEH277"/>
    <mergeCell ref="TEI277:TEL277"/>
    <mergeCell ref="TEM277:TEP277"/>
    <mergeCell ref="TDC277:TDF277"/>
    <mergeCell ref="TDG277:TDJ277"/>
    <mergeCell ref="TDK277:TDN277"/>
    <mergeCell ref="TDO277:TDR277"/>
    <mergeCell ref="TDS277:TDV277"/>
    <mergeCell ref="TCI277:TCL277"/>
    <mergeCell ref="TCM277:TCP277"/>
    <mergeCell ref="TCQ277:TCT277"/>
    <mergeCell ref="TCU277:TCX277"/>
    <mergeCell ref="TCY277:TDB277"/>
    <mergeCell ref="TBO277:TBR277"/>
    <mergeCell ref="TBS277:TBV277"/>
    <mergeCell ref="TBW277:TBZ277"/>
    <mergeCell ref="TCA277:TCD277"/>
    <mergeCell ref="TCE277:TCH277"/>
    <mergeCell ref="TLO277:TLR277"/>
    <mergeCell ref="TLS277:TLV277"/>
    <mergeCell ref="TLW277:TLZ277"/>
    <mergeCell ref="TMA277:TMD277"/>
    <mergeCell ref="TME277:TMH277"/>
    <mergeCell ref="TKU277:TKX277"/>
    <mergeCell ref="TKY277:TLB277"/>
    <mergeCell ref="TLC277:TLF277"/>
    <mergeCell ref="TLG277:TLJ277"/>
    <mergeCell ref="TLK277:TLN277"/>
    <mergeCell ref="TKA277:TKD277"/>
    <mergeCell ref="TKE277:TKH277"/>
    <mergeCell ref="TKI277:TKL277"/>
    <mergeCell ref="TKM277:TKP277"/>
    <mergeCell ref="TKQ277:TKT277"/>
    <mergeCell ref="TJG277:TJJ277"/>
    <mergeCell ref="TJK277:TJN277"/>
    <mergeCell ref="TJO277:TJR277"/>
    <mergeCell ref="TJS277:TJV277"/>
    <mergeCell ref="TJW277:TJZ277"/>
    <mergeCell ref="TIM277:TIP277"/>
    <mergeCell ref="TIQ277:TIT277"/>
    <mergeCell ref="TIU277:TIX277"/>
    <mergeCell ref="TIY277:TJB277"/>
    <mergeCell ref="TJC277:TJF277"/>
    <mergeCell ref="THS277:THV277"/>
    <mergeCell ref="THW277:THZ277"/>
    <mergeCell ref="TIA277:TID277"/>
    <mergeCell ref="TIE277:TIH277"/>
    <mergeCell ref="TII277:TIL277"/>
    <mergeCell ref="TGY277:THB277"/>
    <mergeCell ref="THC277:THF277"/>
    <mergeCell ref="THG277:THJ277"/>
    <mergeCell ref="THK277:THN277"/>
    <mergeCell ref="THO277:THR277"/>
    <mergeCell ref="TQY277:TRB277"/>
    <mergeCell ref="TRC277:TRF277"/>
    <mergeCell ref="TRG277:TRJ277"/>
    <mergeCell ref="TRK277:TRN277"/>
    <mergeCell ref="TRO277:TRR277"/>
    <mergeCell ref="TQE277:TQH277"/>
    <mergeCell ref="TQI277:TQL277"/>
    <mergeCell ref="TQM277:TQP277"/>
    <mergeCell ref="TQQ277:TQT277"/>
    <mergeCell ref="TQU277:TQX277"/>
    <mergeCell ref="TPK277:TPN277"/>
    <mergeCell ref="TPO277:TPR277"/>
    <mergeCell ref="TPS277:TPV277"/>
    <mergeCell ref="TPW277:TPZ277"/>
    <mergeCell ref="TQA277:TQD277"/>
    <mergeCell ref="TOQ277:TOT277"/>
    <mergeCell ref="TOU277:TOX277"/>
    <mergeCell ref="TOY277:TPB277"/>
    <mergeCell ref="TPC277:TPF277"/>
    <mergeCell ref="TPG277:TPJ277"/>
    <mergeCell ref="TNW277:TNZ277"/>
    <mergeCell ref="TOA277:TOD277"/>
    <mergeCell ref="TOE277:TOH277"/>
    <mergeCell ref="TOI277:TOL277"/>
    <mergeCell ref="TOM277:TOP277"/>
    <mergeCell ref="TNC277:TNF277"/>
    <mergeCell ref="TNG277:TNJ277"/>
    <mergeCell ref="TNK277:TNN277"/>
    <mergeCell ref="TNO277:TNR277"/>
    <mergeCell ref="TNS277:TNV277"/>
    <mergeCell ref="TMI277:TML277"/>
    <mergeCell ref="TMM277:TMP277"/>
    <mergeCell ref="TMQ277:TMT277"/>
    <mergeCell ref="TMU277:TMX277"/>
    <mergeCell ref="TMY277:TNB277"/>
    <mergeCell ref="TWI277:TWL277"/>
    <mergeCell ref="TWM277:TWP277"/>
    <mergeCell ref="TWQ277:TWT277"/>
    <mergeCell ref="TWU277:TWX277"/>
    <mergeCell ref="TWY277:TXB277"/>
    <mergeCell ref="TVO277:TVR277"/>
    <mergeCell ref="TVS277:TVV277"/>
    <mergeCell ref="TVW277:TVZ277"/>
    <mergeCell ref="TWA277:TWD277"/>
    <mergeCell ref="TWE277:TWH277"/>
    <mergeCell ref="TUU277:TUX277"/>
    <mergeCell ref="TUY277:TVB277"/>
    <mergeCell ref="TVC277:TVF277"/>
    <mergeCell ref="TVG277:TVJ277"/>
    <mergeCell ref="TVK277:TVN277"/>
    <mergeCell ref="TUA277:TUD277"/>
    <mergeCell ref="TUE277:TUH277"/>
    <mergeCell ref="TUI277:TUL277"/>
    <mergeCell ref="TUM277:TUP277"/>
    <mergeCell ref="TUQ277:TUT277"/>
    <mergeCell ref="TTG277:TTJ277"/>
    <mergeCell ref="TTK277:TTN277"/>
    <mergeCell ref="TTO277:TTR277"/>
    <mergeCell ref="TTS277:TTV277"/>
    <mergeCell ref="TTW277:TTZ277"/>
    <mergeCell ref="TSM277:TSP277"/>
    <mergeCell ref="TSQ277:TST277"/>
    <mergeCell ref="TSU277:TSX277"/>
    <mergeCell ref="TSY277:TTB277"/>
    <mergeCell ref="TTC277:TTF277"/>
    <mergeCell ref="TRS277:TRV277"/>
    <mergeCell ref="TRW277:TRZ277"/>
    <mergeCell ref="TSA277:TSD277"/>
    <mergeCell ref="TSE277:TSH277"/>
    <mergeCell ref="TSI277:TSL277"/>
    <mergeCell ref="UBS277:UBV277"/>
    <mergeCell ref="UBW277:UBZ277"/>
    <mergeCell ref="UCA277:UCD277"/>
    <mergeCell ref="UCE277:UCH277"/>
    <mergeCell ref="UCI277:UCL277"/>
    <mergeCell ref="UAY277:UBB277"/>
    <mergeCell ref="UBC277:UBF277"/>
    <mergeCell ref="UBG277:UBJ277"/>
    <mergeCell ref="UBK277:UBN277"/>
    <mergeCell ref="UBO277:UBR277"/>
    <mergeCell ref="UAE277:UAH277"/>
    <mergeCell ref="UAI277:UAL277"/>
    <mergeCell ref="UAM277:UAP277"/>
    <mergeCell ref="UAQ277:UAT277"/>
    <mergeCell ref="UAU277:UAX277"/>
    <mergeCell ref="TZK277:TZN277"/>
    <mergeCell ref="TZO277:TZR277"/>
    <mergeCell ref="TZS277:TZV277"/>
    <mergeCell ref="TZW277:TZZ277"/>
    <mergeCell ref="UAA277:UAD277"/>
    <mergeCell ref="TYQ277:TYT277"/>
    <mergeCell ref="TYU277:TYX277"/>
    <mergeCell ref="TYY277:TZB277"/>
    <mergeCell ref="TZC277:TZF277"/>
    <mergeCell ref="TZG277:TZJ277"/>
    <mergeCell ref="TXW277:TXZ277"/>
    <mergeCell ref="TYA277:TYD277"/>
    <mergeCell ref="TYE277:TYH277"/>
    <mergeCell ref="TYI277:TYL277"/>
    <mergeCell ref="TYM277:TYP277"/>
    <mergeCell ref="TXC277:TXF277"/>
    <mergeCell ref="TXG277:TXJ277"/>
    <mergeCell ref="TXK277:TXN277"/>
    <mergeCell ref="TXO277:TXR277"/>
    <mergeCell ref="TXS277:TXV277"/>
    <mergeCell ref="UHC277:UHF277"/>
    <mergeCell ref="UHG277:UHJ277"/>
    <mergeCell ref="UHK277:UHN277"/>
    <mergeCell ref="UHO277:UHR277"/>
    <mergeCell ref="UHS277:UHV277"/>
    <mergeCell ref="UGI277:UGL277"/>
    <mergeCell ref="UGM277:UGP277"/>
    <mergeCell ref="UGQ277:UGT277"/>
    <mergeCell ref="UGU277:UGX277"/>
    <mergeCell ref="UGY277:UHB277"/>
    <mergeCell ref="UFO277:UFR277"/>
    <mergeCell ref="UFS277:UFV277"/>
    <mergeCell ref="UFW277:UFZ277"/>
    <mergeCell ref="UGA277:UGD277"/>
    <mergeCell ref="UGE277:UGH277"/>
    <mergeCell ref="UEU277:UEX277"/>
    <mergeCell ref="UEY277:UFB277"/>
    <mergeCell ref="UFC277:UFF277"/>
    <mergeCell ref="UFG277:UFJ277"/>
    <mergeCell ref="UFK277:UFN277"/>
    <mergeCell ref="UEA277:UED277"/>
    <mergeCell ref="UEE277:UEH277"/>
    <mergeCell ref="UEI277:UEL277"/>
    <mergeCell ref="UEM277:UEP277"/>
    <mergeCell ref="UEQ277:UET277"/>
    <mergeCell ref="UDG277:UDJ277"/>
    <mergeCell ref="UDK277:UDN277"/>
    <mergeCell ref="UDO277:UDR277"/>
    <mergeCell ref="UDS277:UDV277"/>
    <mergeCell ref="UDW277:UDZ277"/>
    <mergeCell ref="UCM277:UCP277"/>
    <mergeCell ref="UCQ277:UCT277"/>
    <mergeCell ref="UCU277:UCX277"/>
    <mergeCell ref="UCY277:UDB277"/>
    <mergeCell ref="UDC277:UDF277"/>
    <mergeCell ref="UMM277:UMP277"/>
    <mergeCell ref="UMQ277:UMT277"/>
    <mergeCell ref="UMU277:UMX277"/>
    <mergeCell ref="UMY277:UNB277"/>
    <mergeCell ref="UNC277:UNF277"/>
    <mergeCell ref="ULS277:ULV277"/>
    <mergeCell ref="ULW277:ULZ277"/>
    <mergeCell ref="UMA277:UMD277"/>
    <mergeCell ref="UME277:UMH277"/>
    <mergeCell ref="UMI277:UML277"/>
    <mergeCell ref="UKY277:ULB277"/>
    <mergeCell ref="ULC277:ULF277"/>
    <mergeCell ref="ULG277:ULJ277"/>
    <mergeCell ref="ULK277:ULN277"/>
    <mergeCell ref="ULO277:ULR277"/>
    <mergeCell ref="UKE277:UKH277"/>
    <mergeCell ref="UKI277:UKL277"/>
    <mergeCell ref="UKM277:UKP277"/>
    <mergeCell ref="UKQ277:UKT277"/>
    <mergeCell ref="UKU277:UKX277"/>
    <mergeCell ref="UJK277:UJN277"/>
    <mergeCell ref="UJO277:UJR277"/>
    <mergeCell ref="UJS277:UJV277"/>
    <mergeCell ref="UJW277:UJZ277"/>
    <mergeCell ref="UKA277:UKD277"/>
    <mergeCell ref="UIQ277:UIT277"/>
    <mergeCell ref="UIU277:UIX277"/>
    <mergeCell ref="UIY277:UJB277"/>
    <mergeCell ref="UJC277:UJF277"/>
    <mergeCell ref="UJG277:UJJ277"/>
    <mergeCell ref="UHW277:UHZ277"/>
    <mergeCell ref="UIA277:UID277"/>
    <mergeCell ref="UIE277:UIH277"/>
    <mergeCell ref="UII277:UIL277"/>
    <mergeCell ref="UIM277:UIP277"/>
    <mergeCell ref="URW277:URZ277"/>
    <mergeCell ref="USA277:USD277"/>
    <mergeCell ref="USE277:USH277"/>
    <mergeCell ref="USI277:USL277"/>
    <mergeCell ref="USM277:USP277"/>
    <mergeCell ref="URC277:URF277"/>
    <mergeCell ref="URG277:URJ277"/>
    <mergeCell ref="URK277:URN277"/>
    <mergeCell ref="URO277:URR277"/>
    <mergeCell ref="URS277:URV277"/>
    <mergeCell ref="UQI277:UQL277"/>
    <mergeCell ref="UQM277:UQP277"/>
    <mergeCell ref="UQQ277:UQT277"/>
    <mergeCell ref="UQU277:UQX277"/>
    <mergeCell ref="UQY277:URB277"/>
    <mergeCell ref="UPO277:UPR277"/>
    <mergeCell ref="UPS277:UPV277"/>
    <mergeCell ref="UPW277:UPZ277"/>
    <mergeCell ref="UQA277:UQD277"/>
    <mergeCell ref="UQE277:UQH277"/>
    <mergeCell ref="UOU277:UOX277"/>
    <mergeCell ref="UOY277:UPB277"/>
    <mergeCell ref="UPC277:UPF277"/>
    <mergeCell ref="UPG277:UPJ277"/>
    <mergeCell ref="UPK277:UPN277"/>
    <mergeCell ref="UOA277:UOD277"/>
    <mergeCell ref="UOE277:UOH277"/>
    <mergeCell ref="UOI277:UOL277"/>
    <mergeCell ref="UOM277:UOP277"/>
    <mergeCell ref="UOQ277:UOT277"/>
    <mergeCell ref="UNG277:UNJ277"/>
    <mergeCell ref="UNK277:UNN277"/>
    <mergeCell ref="UNO277:UNR277"/>
    <mergeCell ref="UNS277:UNV277"/>
    <mergeCell ref="UNW277:UNZ277"/>
    <mergeCell ref="UXG277:UXJ277"/>
    <mergeCell ref="UXK277:UXN277"/>
    <mergeCell ref="UXO277:UXR277"/>
    <mergeCell ref="UXS277:UXV277"/>
    <mergeCell ref="UXW277:UXZ277"/>
    <mergeCell ref="UWM277:UWP277"/>
    <mergeCell ref="UWQ277:UWT277"/>
    <mergeCell ref="UWU277:UWX277"/>
    <mergeCell ref="UWY277:UXB277"/>
    <mergeCell ref="UXC277:UXF277"/>
    <mergeCell ref="UVS277:UVV277"/>
    <mergeCell ref="UVW277:UVZ277"/>
    <mergeCell ref="UWA277:UWD277"/>
    <mergeCell ref="UWE277:UWH277"/>
    <mergeCell ref="UWI277:UWL277"/>
    <mergeCell ref="UUY277:UVB277"/>
    <mergeCell ref="UVC277:UVF277"/>
    <mergeCell ref="UVG277:UVJ277"/>
    <mergeCell ref="UVK277:UVN277"/>
    <mergeCell ref="UVO277:UVR277"/>
    <mergeCell ref="UUE277:UUH277"/>
    <mergeCell ref="UUI277:UUL277"/>
    <mergeCell ref="UUM277:UUP277"/>
    <mergeCell ref="UUQ277:UUT277"/>
    <mergeCell ref="UUU277:UUX277"/>
    <mergeCell ref="UTK277:UTN277"/>
    <mergeCell ref="UTO277:UTR277"/>
    <mergeCell ref="UTS277:UTV277"/>
    <mergeCell ref="UTW277:UTZ277"/>
    <mergeCell ref="UUA277:UUD277"/>
    <mergeCell ref="USQ277:UST277"/>
    <mergeCell ref="USU277:USX277"/>
    <mergeCell ref="USY277:UTB277"/>
    <mergeCell ref="UTC277:UTF277"/>
    <mergeCell ref="UTG277:UTJ277"/>
    <mergeCell ref="VCQ277:VCT277"/>
    <mergeCell ref="VCU277:VCX277"/>
    <mergeCell ref="VCY277:VDB277"/>
    <mergeCell ref="VDC277:VDF277"/>
    <mergeCell ref="VDG277:VDJ277"/>
    <mergeCell ref="VBW277:VBZ277"/>
    <mergeCell ref="VCA277:VCD277"/>
    <mergeCell ref="VCE277:VCH277"/>
    <mergeCell ref="VCI277:VCL277"/>
    <mergeCell ref="VCM277:VCP277"/>
    <mergeCell ref="VBC277:VBF277"/>
    <mergeCell ref="VBG277:VBJ277"/>
    <mergeCell ref="VBK277:VBN277"/>
    <mergeCell ref="VBO277:VBR277"/>
    <mergeCell ref="VBS277:VBV277"/>
    <mergeCell ref="VAI277:VAL277"/>
    <mergeCell ref="VAM277:VAP277"/>
    <mergeCell ref="VAQ277:VAT277"/>
    <mergeCell ref="VAU277:VAX277"/>
    <mergeCell ref="VAY277:VBB277"/>
    <mergeCell ref="UZO277:UZR277"/>
    <mergeCell ref="UZS277:UZV277"/>
    <mergeCell ref="UZW277:UZZ277"/>
    <mergeCell ref="VAA277:VAD277"/>
    <mergeCell ref="VAE277:VAH277"/>
    <mergeCell ref="UYU277:UYX277"/>
    <mergeCell ref="UYY277:UZB277"/>
    <mergeCell ref="UZC277:UZF277"/>
    <mergeCell ref="UZG277:UZJ277"/>
    <mergeCell ref="UZK277:UZN277"/>
    <mergeCell ref="UYA277:UYD277"/>
    <mergeCell ref="UYE277:UYH277"/>
    <mergeCell ref="UYI277:UYL277"/>
    <mergeCell ref="UYM277:UYP277"/>
    <mergeCell ref="UYQ277:UYT277"/>
    <mergeCell ref="VIA277:VID277"/>
    <mergeCell ref="VIE277:VIH277"/>
    <mergeCell ref="VII277:VIL277"/>
    <mergeCell ref="VIM277:VIP277"/>
    <mergeCell ref="VIQ277:VIT277"/>
    <mergeCell ref="VHG277:VHJ277"/>
    <mergeCell ref="VHK277:VHN277"/>
    <mergeCell ref="VHO277:VHR277"/>
    <mergeCell ref="VHS277:VHV277"/>
    <mergeCell ref="VHW277:VHZ277"/>
    <mergeCell ref="VGM277:VGP277"/>
    <mergeCell ref="VGQ277:VGT277"/>
    <mergeCell ref="VGU277:VGX277"/>
    <mergeCell ref="VGY277:VHB277"/>
    <mergeCell ref="VHC277:VHF277"/>
    <mergeCell ref="VFS277:VFV277"/>
    <mergeCell ref="VFW277:VFZ277"/>
    <mergeCell ref="VGA277:VGD277"/>
    <mergeCell ref="VGE277:VGH277"/>
    <mergeCell ref="VGI277:VGL277"/>
    <mergeCell ref="VEY277:VFB277"/>
    <mergeCell ref="VFC277:VFF277"/>
    <mergeCell ref="VFG277:VFJ277"/>
    <mergeCell ref="VFK277:VFN277"/>
    <mergeCell ref="VFO277:VFR277"/>
    <mergeCell ref="VEE277:VEH277"/>
    <mergeCell ref="VEI277:VEL277"/>
    <mergeCell ref="VEM277:VEP277"/>
    <mergeCell ref="VEQ277:VET277"/>
    <mergeCell ref="VEU277:VEX277"/>
    <mergeCell ref="VDK277:VDN277"/>
    <mergeCell ref="VDO277:VDR277"/>
    <mergeCell ref="VDS277:VDV277"/>
    <mergeCell ref="VDW277:VDZ277"/>
    <mergeCell ref="VEA277:VED277"/>
    <mergeCell ref="VNK277:VNN277"/>
    <mergeCell ref="VNO277:VNR277"/>
    <mergeCell ref="VNS277:VNV277"/>
    <mergeCell ref="VNW277:VNZ277"/>
    <mergeCell ref="VOA277:VOD277"/>
    <mergeCell ref="VMQ277:VMT277"/>
    <mergeCell ref="VMU277:VMX277"/>
    <mergeCell ref="VMY277:VNB277"/>
    <mergeCell ref="VNC277:VNF277"/>
    <mergeCell ref="VNG277:VNJ277"/>
    <mergeCell ref="VLW277:VLZ277"/>
    <mergeCell ref="VMA277:VMD277"/>
    <mergeCell ref="VME277:VMH277"/>
    <mergeCell ref="VMI277:VML277"/>
    <mergeCell ref="VMM277:VMP277"/>
    <mergeCell ref="VLC277:VLF277"/>
    <mergeCell ref="VLG277:VLJ277"/>
    <mergeCell ref="VLK277:VLN277"/>
    <mergeCell ref="VLO277:VLR277"/>
    <mergeCell ref="VLS277:VLV277"/>
    <mergeCell ref="VKI277:VKL277"/>
    <mergeCell ref="VKM277:VKP277"/>
    <mergeCell ref="VKQ277:VKT277"/>
    <mergeCell ref="VKU277:VKX277"/>
    <mergeCell ref="VKY277:VLB277"/>
    <mergeCell ref="VJO277:VJR277"/>
    <mergeCell ref="VJS277:VJV277"/>
    <mergeCell ref="VJW277:VJZ277"/>
    <mergeCell ref="VKA277:VKD277"/>
    <mergeCell ref="VKE277:VKH277"/>
    <mergeCell ref="VIU277:VIX277"/>
    <mergeCell ref="VIY277:VJB277"/>
    <mergeCell ref="VJC277:VJF277"/>
    <mergeCell ref="VJG277:VJJ277"/>
    <mergeCell ref="VJK277:VJN277"/>
    <mergeCell ref="VSU277:VSX277"/>
    <mergeCell ref="VSY277:VTB277"/>
    <mergeCell ref="VTC277:VTF277"/>
    <mergeCell ref="VTG277:VTJ277"/>
    <mergeCell ref="VTK277:VTN277"/>
    <mergeCell ref="VSA277:VSD277"/>
    <mergeCell ref="VSE277:VSH277"/>
    <mergeCell ref="VSI277:VSL277"/>
    <mergeCell ref="VSM277:VSP277"/>
    <mergeCell ref="VSQ277:VST277"/>
    <mergeCell ref="VRG277:VRJ277"/>
    <mergeCell ref="VRK277:VRN277"/>
    <mergeCell ref="VRO277:VRR277"/>
    <mergeCell ref="VRS277:VRV277"/>
    <mergeCell ref="VRW277:VRZ277"/>
    <mergeCell ref="VQM277:VQP277"/>
    <mergeCell ref="VQQ277:VQT277"/>
    <mergeCell ref="VQU277:VQX277"/>
    <mergeCell ref="VQY277:VRB277"/>
    <mergeCell ref="VRC277:VRF277"/>
    <mergeCell ref="VPS277:VPV277"/>
    <mergeCell ref="VPW277:VPZ277"/>
    <mergeCell ref="VQA277:VQD277"/>
    <mergeCell ref="VQE277:VQH277"/>
    <mergeCell ref="VQI277:VQL277"/>
    <mergeCell ref="VOY277:VPB277"/>
    <mergeCell ref="VPC277:VPF277"/>
    <mergeCell ref="VPG277:VPJ277"/>
    <mergeCell ref="VPK277:VPN277"/>
    <mergeCell ref="VPO277:VPR277"/>
    <mergeCell ref="VOE277:VOH277"/>
    <mergeCell ref="VOI277:VOL277"/>
    <mergeCell ref="VOM277:VOP277"/>
    <mergeCell ref="VOQ277:VOT277"/>
    <mergeCell ref="VOU277:VOX277"/>
    <mergeCell ref="VYE277:VYH277"/>
    <mergeCell ref="VYI277:VYL277"/>
    <mergeCell ref="VYM277:VYP277"/>
    <mergeCell ref="VYQ277:VYT277"/>
    <mergeCell ref="VYU277:VYX277"/>
    <mergeCell ref="VXK277:VXN277"/>
    <mergeCell ref="VXO277:VXR277"/>
    <mergeCell ref="VXS277:VXV277"/>
    <mergeCell ref="VXW277:VXZ277"/>
    <mergeCell ref="VYA277:VYD277"/>
    <mergeCell ref="VWQ277:VWT277"/>
    <mergeCell ref="VWU277:VWX277"/>
    <mergeCell ref="VWY277:VXB277"/>
    <mergeCell ref="VXC277:VXF277"/>
    <mergeCell ref="VXG277:VXJ277"/>
    <mergeCell ref="VVW277:VVZ277"/>
    <mergeCell ref="VWA277:VWD277"/>
    <mergeCell ref="VWE277:VWH277"/>
    <mergeCell ref="VWI277:VWL277"/>
    <mergeCell ref="VWM277:VWP277"/>
    <mergeCell ref="VVC277:VVF277"/>
    <mergeCell ref="VVG277:VVJ277"/>
    <mergeCell ref="VVK277:VVN277"/>
    <mergeCell ref="VVO277:VVR277"/>
    <mergeCell ref="VVS277:VVV277"/>
    <mergeCell ref="VUI277:VUL277"/>
    <mergeCell ref="VUM277:VUP277"/>
    <mergeCell ref="VUQ277:VUT277"/>
    <mergeCell ref="VUU277:VUX277"/>
    <mergeCell ref="VUY277:VVB277"/>
    <mergeCell ref="VTO277:VTR277"/>
    <mergeCell ref="VTS277:VTV277"/>
    <mergeCell ref="VTW277:VTZ277"/>
    <mergeCell ref="VUA277:VUD277"/>
    <mergeCell ref="VUE277:VUH277"/>
    <mergeCell ref="WDO277:WDR277"/>
    <mergeCell ref="WDS277:WDV277"/>
    <mergeCell ref="WDW277:WDZ277"/>
    <mergeCell ref="WEA277:WED277"/>
    <mergeCell ref="WEE277:WEH277"/>
    <mergeCell ref="WCU277:WCX277"/>
    <mergeCell ref="WCY277:WDB277"/>
    <mergeCell ref="WDC277:WDF277"/>
    <mergeCell ref="WDG277:WDJ277"/>
    <mergeCell ref="WDK277:WDN277"/>
    <mergeCell ref="WCA277:WCD277"/>
    <mergeCell ref="WCE277:WCH277"/>
    <mergeCell ref="WCI277:WCL277"/>
    <mergeCell ref="WCM277:WCP277"/>
    <mergeCell ref="WCQ277:WCT277"/>
    <mergeCell ref="WBG277:WBJ277"/>
    <mergeCell ref="WBK277:WBN277"/>
    <mergeCell ref="WBO277:WBR277"/>
    <mergeCell ref="WBS277:WBV277"/>
    <mergeCell ref="WBW277:WBZ277"/>
    <mergeCell ref="WAM277:WAP277"/>
    <mergeCell ref="WAQ277:WAT277"/>
    <mergeCell ref="WAU277:WAX277"/>
    <mergeCell ref="WAY277:WBB277"/>
    <mergeCell ref="WBC277:WBF277"/>
    <mergeCell ref="VZS277:VZV277"/>
    <mergeCell ref="VZW277:VZZ277"/>
    <mergeCell ref="WAA277:WAD277"/>
    <mergeCell ref="WAE277:WAH277"/>
    <mergeCell ref="WAI277:WAL277"/>
    <mergeCell ref="VYY277:VZB277"/>
    <mergeCell ref="VZC277:VZF277"/>
    <mergeCell ref="VZG277:VZJ277"/>
    <mergeCell ref="VZK277:VZN277"/>
    <mergeCell ref="VZO277:VZR277"/>
    <mergeCell ref="WIY277:WJB277"/>
    <mergeCell ref="WJC277:WJF277"/>
    <mergeCell ref="WJG277:WJJ277"/>
    <mergeCell ref="WJK277:WJN277"/>
    <mergeCell ref="WJO277:WJR277"/>
    <mergeCell ref="WIE277:WIH277"/>
    <mergeCell ref="WII277:WIL277"/>
    <mergeCell ref="WIM277:WIP277"/>
    <mergeCell ref="WIQ277:WIT277"/>
    <mergeCell ref="WIU277:WIX277"/>
    <mergeCell ref="WHK277:WHN277"/>
    <mergeCell ref="WHO277:WHR277"/>
    <mergeCell ref="WHS277:WHV277"/>
    <mergeCell ref="WHW277:WHZ277"/>
    <mergeCell ref="WIA277:WID277"/>
    <mergeCell ref="WGQ277:WGT277"/>
    <mergeCell ref="WGU277:WGX277"/>
    <mergeCell ref="WGY277:WHB277"/>
    <mergeCell ref="WHC277:WHF277"/>
    <mergeCell ref="WHG277:WHJ277"/>
    <mergeCell ref="WFW277:WFZ277"/>
    <mergeCell ref="WGA277:WGD277"/>
    <mergeCell ref="WGE277:WGH277"/>
    <mergeCell ref="WGI277:WGL277"/>
    <mergeCell ref="WGM277:WGP277"/>
    <mergeCell ref="WFC277:WFF277"/>
    <mergeCell ref="WFG277:WFJ277"/>
    <mergeCell ref="WFK277:WFN277"/>
    <mergeCell ref="WFO277:WFR277"/>
    <mergeCell ref="WFS277:WFV277"/>
    <mergeCell ref="WEI277:WEL277"/>
    <mergeCell ref="WEM277:WEP277"/>
    <mergeCell ref="WEQ277:WET277"/>
    <mergeCell ref="WEU277:WEX277"/>
    <mergeCell ref="WEY277:WFB277"/>
    <mergeCell ref="WOI277:WOL277"/>
    <mergeCell ref="WOM277:WOP277"/>
    <mergeCell ref="WOQ277:WOT277"/>
    <mergeCell ref="WOU277:WOX277"/>
    <mergeCell ref="WOY277:WPB277"/>
    <mergeCell ref="WNO277:WNR277"/>
    <mergeCell ref="WNS277:WNV277"/>
    <mergeCell ref="WNW277:WNZ277"/>
    <mergeCell ref="WOA277:WOD277"/>
    <mergeCell ref="WOE277:WOH277"/>
    <mergeCell ref="WMU277:WMX277"/>
    <mergeCell ref="WMY277:WNB277"/>
    <mergeCell ref="WNC277:WNF277"/>
    <mergeCell ref="WNG277:WNJ277"/>
    <mergeCell ref="WNK277:WNN277"/>
    <mergeCell ref="WMA277:WMD277"/>
    <mergeCell ref="WME277:WMH277"/>
    <mergeCell ref="WMI277:WML277"/>
    <mergeCell ref="WMM277:WMP277"/>
    <mergeCell ref="WMQ277:WMT277"/>
    <mergeCell ref="WLG277:WLJ277"/>
    <mergeCell ref="WLK277:WLN277"/>
    <mergeCell ref="WLO277:WLR277"/>
    <mergeCell ref="WLS277:WLV277"/>
    <mergeCell ref="WLW277:WLZ277"/>
    <mergeCell ref="WKM277:WKP277"/>
    <mergeCell ref="WKQ277:WKT277"/>
    <mergeCell ref="WKU277:WKX277"/>
    <mergeCell ref="WKY277:WLB277"/>
    <mergeCell ref="WLC277:WLF277"/>
    <mergeCell ref="WJS277:WJV277"/>
    <mergeCell ref="WJW277:WJZ277"/>
    <mergeCell ref="WKA277:WKD277"/>
    <mergeCell ref="WKE277:WKH277"/>
    <mergeCell ref="WKI277:WKL277"/>
    <mergeCell ref="WTW277:WTZ277"/>
    <mergeCell ref="WUA277:WUD277"/>
    <mergeCell ref="WUE277:WUH277"/>
    <mergeCell ref="WUI277:WUL277"/>
    <mergeCell ref="WSY277:WTB277"/>
    <mergeCell ref="WTC277:WTF277"/>
    <mergeCell ref="WTG277:WTJ277"/>
    <mergeCell ref="WTK277:WTN277"/>
    <mergeCell ref="WTO277:WTR277"/>
    <mergeCell ref="WSE277:WSH277"/>
    <mergeCell ref="WSI277:WSL277"/>
    <mergeCell ref="WSM277:WSP277"/>
    <mergeCell ref="WSQ277:WST277"/>
    <mergeCell ref="WSU277:WSX277"/>
    <mergeCell ref="WRK277:WRN277"/>
    <mergeCell ref="WRO277:WRR277"/>
    <mergeCell ref="WRS277:WRV277"/>
    <mergeCell ref="WRW277:WRZ277"/>
    <mergeCell ref="WSA277:WSD277"/>
    <mergeCell ref="WQQ277:WQT277"/>
    <mergeCell ref="WQU277:WQX277"/>
    <mergeCell ref="WQY277:WRB277"/>
    <mergeCell ref="WRC277:WRF277"/>
    <mergeCell ref="WRG277:WRJ277"/>
    <mergeCell ref="WPW277:WPZ277"/>
    <mergeCell ref="WQA277:WQD277"/>
    <mergeCell ref="WQE277:WQH277"/>
    <mergeCell ref="WQI277:WQL277"/>
    <mergeCell ref="WQM277:WQP277"/>
    <mergeCell ref="WPC277:WPF277"/>
    <mergeCell ref="WPG277:WPJ277"/>
    <mergeCell ref="WPK277:WPN277"/>
    <mergeCell ref="WPO277:WPR277"/>
    <mergeCell ref="WPS277:WPV277"/>
    <mergeCell ref="XEY277:XFB277"/>
    <mergeCell ref="XFC277:XFD277"/>
    <mergeCell ref="XDS277:XDV277"/>
    <mergeCell ref="XDW277:XDZ277"/>
    <mergeCell ref="XEA277:XED277"/>
    <mergeCell ref="XEE277:XEH277"/>
    <mergeCell ref="XEI277:XEL277"/>
    <mergeCell ref="XCY277:XDB277"/>
    <mergeCell ref="XDC277:XDF277"/>
    <mergeCell ref="XDG277:XDJ277"/>
    <mergeCell ref="XDK277:XDN277"/>
    <mergeCell ref="XDO277:XDR277"/>
    <mergeCell ref="XCE277:XCH277"/>
    <mergeCell ref="XCI277:XCL277"/>
    <mergeCell ref="XCM277:XCP277"/>
    <mergeCell ref="XCQ277:XCT277"/>
    <mergeCell ref="XCU277:XCX277"/>
    <mergeCell ref="XBK277:XBN277"/>
    <mergeCell ref="XBO277:XBR277"/>
    <mergeCell ref="XBS277:XBV277"/>
    <mergeCell ref="XBW277:XBZ277"/>
    <mergeCell ref="XCA277:XCD277"/>
    <mergeCell ref="XAQ277:XAT277"/>
    <mergeCell ref="XAU277:XAX277"/>
    <mergeCell ref="XAY277:XBB277"/>
    <mergeCell ref="XBC277:XBF277"/>
    <mergeCell ref="XBG277:XBJ277"/>
    <mergeCell ref="WZW277:WZZ277"/>
    <mergeCell ref="XAA277:XAD277"/>
    <mergeCell ref="XAE277:XAH277"/>
    <mergeCell ref="XAI277:XAL277"/>
    <mergeCell ref="XAM277:XAP277"/>
    <mergeCell ref="WZC277:WZF277"/>
    <mergeCell ref="WZG277:WZJ277"/>
    <mergeCell ref="WZK277:WZN277"/>
    <mergeCell ref="WZO277:WZR277"/>
    <mergeCell ref="WZS277:WZV277"/>
    <mergeCell ref="DK278:DN278"/>
    <mergeCell ref="DO278:DR278"/>
    <mergeCell ref="DS278:DV278"/>
    <mergeCell ref="DW278:DZ278"/>
    <mergeCell ref="EA278:ED278"/>
    <mergeCell ref="CQ278:CT278"/>
    <mergeCell ref="CU278:CX278"/>
    <mergeCell ref="CY278:DB278"/>
    <mergeCell ref="DC278:DF278"/>
    <mergeCell ref="DG278:DJ278"/>
    <mergeCell ref="BW278:BZ278"/>
    <mergeCell ref="CA278:CD278"/>
    <mergeCell ref="CE278:CH278"/>
    <mergeCell ref="CI278:CL278"/>
    <mergeCell ref="CM278:CP278"/>
    <mergeCell ref="BC278:BF278"/>
    <mergeCell ref="BG278:BJ278"/>
    <mergeCell ref="BK278:BN278"/>
    <mergeCell ref="BO278:BR278"/>
    <mergeCell ref="BS278:BV278"/>
    <mergeCell ref="AI278:AL278"/>
    <mergeCell ref="AM278:AP278"/>
    <mergeCell ref="AQ278:AT278"/>
    <mergeCell ref="AU278:AX278"/>
    <mergeCell ref="AY278:BB278"/>
    <mergeCell ref="O278:R278"/>
    <mergeCell ref="S278:V278"/>
    <mergeCell ref="W278:Z278"/>
    <mergeCell ref="AA278:AD278"/>
    <mergeCell ref="AE278:AH278"/>
    <mergeCell ref="XEM277:XEP277"/>
    <mergeCell ref="XEQ277:XET277"/>
    <mergeCell ref="XEU277:XEX277"/>
    <mergeCell ref="WYI277:WYL277"/>
    <mergeCell ref="WYM277:WYP277"/>
    <mergeCell ref="WYQ277:WYT277"/>
    <mergeCell ref="WYU277:WYX277"/>
    <mergeCell ref="WYY277:WZB277"/>
    <mergeCell ref="WXO277:WXR277"/>
    <mergeCell ref="WXS277:WXV277"/>
    <mergeCell ref="WXW277:WXZ277"/>
    <mergeCell ref="WYA277:WYD277"/>
    <mergeCell ref="WYE277:WYH277"/>
    <mergeCell ref="WWU277:WWX277"/>
    <mergeCell ref="WWY277:WXB277"/>
    <mergeCell ref="WXC277:WXF277"/>
    <mergeCell ref="WXG277:WXJ277"/>
    <mergeCell ref="WXK277:WXN277"/>
    <mergeCell ref="WWA277:WWD277"/>
    <mergeCell ref="WWE277:WWH277"/>
    <mergeCell ref="WWI277:WWL277"/>
    <mergeCell ref="WWM277:WWP277"/>
    <mergeCell ref="WWQ277:WWT277"/>
    <mergeCell ref="WVG277:WVJ277"/>
    <mergeCell ref="WVK277:WVN277"/>
    <mergeCell ref="WVO277:WVR277"/>
    <mergeCell ref="WVS277:WVV277"/>
    <mergeCell ref="WVW277:WVZ277"/>
    <mergeCell ref="WUM277:WUP277"/>
    <mergeCell ref="WUQ277:WUT277"/>
    <mergeCell ref="WUU277:WUX277"/>
    <mergeCell ref="WUY277:WVB277"/>
    <mergeCell ref="WVC277:WVF277"/>
    <mergeCell ref="WTS277:WTV277"/>
    <mergeCell ref="IU278:IX278"/>
    <mergeCell ref="IY278:JB278"/>
    <mergeCell ref="JC278:JF278"/>
    <mergeCell ref="JG278:JJ278"/>
    <mergeCell ref="JK278:JN278"/>
    <mergeCell ref="IA278:ID278"/>
    <mergeCell ref="IE278:IH278"/>
    <mergeCell ref="II278:IL278"/>
    <mergeCell ref="IM278:IP278"/>
    <mergeCell ref="IQ278:IT278"/>
    <mergeCell ref="HG278:HJ278"/>
    <mergeCell ref="HK278:HN278"/>
    <mergeCell ref="HO278:HR278"/>
    <mergeCell ref="HS278:HV278"/>
    <mergeCell ref="HW278:HZ278"/>
    <mergeCell ref="GM278:GP278"/>
    <mergeCell ref="GQ278:GT278"/>
    <mergeCell ref="GU278:GX278"/>
    <mergeCell ref="GY278:HB278"/>
    <mergeCell ref="HC278:HF278"/>
    <mergeCell ref="FS278:FV278"/>
    <mergeCell ref="FW278:FZ278"/>
    <mergeCell ref="GA278:GD278"/>
    <mergeCell ref="GE278:GH278"/>
    <mergeCell ref="GI278:GL278"/>
    <mergeCell ref="EY278:FB278"/>
    <mergeCell ref="FC278:FF278"/>
    <mergeCell ref="FG278:FJ278"/>
    <mergeCell ref="FK278:FN278"/>
    <mergeCell ref="FO278:FR278"/>
    <mergeCell ref="EE278:EH278"/>
    <mergeCell ref="EI278:EL278"/>
    <mergeCell ref="EM278:EP278"/>
    <mergeCell ref="EQ278:ET278"/>
    <mergeCell ref="EU278:EX278"/>
    <mergeCell ref="OE278:OH278"/>
    <mergeCell ref="OI278:OL278"/>
    <mergeCell ref="OM278:OP278"/>
    <mergeCell ref="OQ278:OT278"/>
    <mergeCell ref="OU278:OX278"/>
    <mergeCell ref="NK278:NN278"/>
    <mergeCell ref="NO278:NR278"/>
    <mergeCell ref="NS278:NV278"/>
    <mergeCell ref="NW278:NZ278"/>
    <mergeCell ref="OA278:OD278"/>
    <mergeCell ref="MQ278:MT278"/>
    <mergeCell ref="MU278:MX278"/>
    <mergeCell ref="MY278:NB278"/>
    <mergeCell ref="NC278:NF278"/>
    <mergeCell ref="NG278:NJ278"/>
    <mergeCell ref="LW278:LZ278"/>
    <mergeCell ref="MA278:MD278"/>
    <mergeCell ref="ME278:MH278"/>
    <mergeCell ref="MI278:ML278"/>
    <mergeCell ref="MM278:MP278"/>
    <mergeCell ref="LC278:LF278"/>
    <mergeCell ref="LG278:LJ278"/>
    <mergeCell ref="LK278:LN278"/>
    <mergeCell ref="LO278:LR278"/>
    <mergeCell ref="LS278:LV278"/>
    <mergeCell ref="KI278:KL278"/>
    <mergeCell ref="KM278:KP278"/>
    <mergeCell ref="KQ278:KT278"/>
    <mergeCell ref="KU278:KX278"/>
    <mergeCell ref="KY278:LB278"/>
    <mergeCell ref="JO278:JR278"/>
    <mergeCell ref="JS278:JV278"/>
    <mergeCell ref="JW278:JZ278"/>
    <mergeCell ref="KA278:KD278"/>
    <mergeCell ref="KE278:KH278"/>
    <mergeCell ref="TO278:TR278"/>
    <mergeCell ref="TS278:TV278"/>
    <mergeCell ref="TW278:TZ278"/>
    <mergeCell ref="UA278:UD278"/>
    <mergeCell ref="UE278:UH278"/>
    <mergeCell ref="SU278:SX278"/>
    <mergeCell ref="SY278:TB278"/>
    <mergeCell ref="TC278:TF278"/>
    <mergeCell ref="TG278:TJ278"/>
    <mergeCell ref="TK278:TN278"/>
    <mergeCell ref="SA278:SD278"/>
    <mergeCell ref="SE278:SH278"/>
    <mergeCell ref="SI278:SL278"/>
    <mergeCell ref="SM278:SP278"/>
    <mergeCell ref="SQ278:ST278"/>
    <mergeCell ref="RG278:RJ278"/>
    <mergeCell ref="RK278:RN278"/>
    <mergeCell ref="RO278:RR278"/>
    <mergeCell ref="RS278:RV278"/>
    <mergeCell ref="RW278:RZ278"/>
    <mergeCell ref="QM278:QP278"/>
    <mergeCell ref="QQ278:QT278"/>
    <mergeCell ref="QU278:QX278"/>
    <mergeCell ref="QY278:RB278"/>
    <mergeCell ref="RC278:RF278"/>
    <mergeCell ref="PS278:PV278"/>
    <mergeCell ref="PW278:PZ278"/>
    <mergeCell ref="QA278:QD278"/>
    <mergeCell ref="QE278:QH278"/>
    <mergeCell ref="QI278:QL278"/>
    <mergeCell ref="OY278:PB278"/>
    <mergeCell ref="PC278:PF278"/>
    <mergeCell ref="PG278:PJ278"/>
    <mergeCell ref="PK278:PN278"/>
    <mergeCell ref="PO278:PR278"/>
    <mergeCell ref="YY278:ZB278"/>
    <mergeCell ref="ZC278:ZF278"/>
    <mergeCell ref="ZG278:ZJ278"/>
    <mergeCell ref="ZK278:ZN278"/>
    <mergeCell ref="ZO278:ZR278"/>
    <mergeCell ref="YE278:YH278"/>
    <mergeCell ref="YI278:YL278"/>
    <mergeCell ref="YM278:YP278"/>
    <mergeCell ref="YQ278:YT278"/>
    <mergeCell ref="YU278:YX278"/>
    <mergeCell ref="XK278:XN278"/>
    <mergeCell ref="XO278:XR278"/>
    <mergeCell ref="XS278:XV278"/>
    <mergeCell ref="XW278:XZ278"/>
    <mergeCell ref="YA278:YD278"/>
    <mergeCell ref="WQ278:WT278"/>
    <mergeCell ref="WU278:WX278"/>
    <mergeCell ref="WY278:XB278"/>
    <mergeCell ref="XC278:XF278"/>
    <mergeCell ref="XG278:XJ278"/>
    <mergeCell ref="VW278:VZ278"/>
    <mergeCell ref="WA278:WD278"/>
    <mergeCell ref="WE278:WH278"/>
    <mergeCell ref="WI278:WL278"/>
    <mergeCell ref="WM278:WP278"/>
    <mergeCell ref="VC278:VF278"/>
    <mergeCell ref="VG278:VJ278"/>
    <mergeCell ref="VK278:VN278"/>
    <mergeCell ref="VO278:VR278"/>
    <mergeCell ref="VS278:VV278"/>
    <mergeCell ref="UI278:UL278"/>
    <mergeCell ref="UM278:UP278"/>
    <mergeCell ref="UQ278:UT278"/>
    <mergeCell ref="UU278:UX278"/>
    <mergeCell ref="UY278:VB278"/>
    <mergeCell ref="AEI278:AEL278"/>
    <mergeCell ref="AEM278:AEP278"/>
    <mergeCell ref="AEQ278:AET278"/>
    <mergeCell ref="AEU278:AEX278"/>
    <mergeCell ref="AEY278:AFB278"/>
    <mergeCell ref="ADO278:ADR278"/>
    <mergeCell ref="ADS278:ADV278"/>
    <mergeCell ref="ADW278:ADZ278"/>
    <mergeCell ref="AEA278:AED278"/>
    <mergeCell ref="AEE278:AEH278"/>
    <mergeCell ref="ACU278:ACX278"/>
    <mergeCell ref="ACY278:ADB278"/>
    <mergeCell ref="ADC278:ADF278"/>
    <mergeCell ref="ADG278:ADJ278"/>
    <mergeCell ref="ADK278:ADN278"/>
    <mergeCell ref="ACA278:ACD278"/>
    <mergeCell ref="ACE278:ACH278"/>
    <mergeCell ref="ACI278:ACL278"/>
    <mergeCell ref="ACM278:ACP278"/>
    <mergeCell ref="ACQ278:ACT278"/>
    <mergeCell ref="ABG278:ABJ278"/>
    <mergeCell ref="ABK278:ABN278"/>
    <mergeCell ref="ABO278:ABR278"/>
    <mergeCell ref="ABS278:ABV278"/>
    <mergeCell ref="ABW278:ABZ278"/>
    <mergeCell ref="AAM278:AAP278"/>
    <mergeCell ref="AAQ278:AAT278"/>
    <mergeCell ref="AAU278:AAX278"/>
    <mergeCell ref="AAY278:ABB278"/>
    <mergeCell ref="ABC278:ABF278"/>
    <mergeCell ref="ZS278:ZV278"/>
    <mergeCell ref="ZW278:ZZ278"/>
    <mergeCell ref="AAA278:AAD278"/>
    <mergeCell ref="AAE278:AAH278"/>
    <mergeCell ref="AAI278:AAL278"/>
    <mergeCell ref="AJS278:AJV278"/>
    <mergeCell ref="AJW278:AJZ278"/>
    <mergeCell ref="AKA278:AKD278"/>
    <mergeCell ref="AKE278:AKH278"/>
    <mergeCell ref="AKI278:AKL278"/>
    <mergeCell ref="AIY278:AJB278"/>
    <mergeCell ref="AJC278:AJF278"/>
    <mergeCell ref="AJG278:AJJ278"/>
    <mergeCell ref="AJK278:AJN278"/>
    <mergeCell ref="AJO278:AJR278"/>
    <mergeCell ref="AIE278:AIH278"/>
    <mergeCell ref="AII278:AIL278"/>
    <mergeCell ref="AIM278:AIP278"/>
    <mergeCell ref="AIQ278:AIT278"/>
    <mergeCell ref="AIU278:AIX278"/>
    <mergeCell ref="AHK278:AHN278"/>
    <mergeCell ref="AHO278:AHR278"/>
    <mergeCell ref="AHS278:AHV278"/>
    <mergeCell ref="AHW278:AHZ278"/>
    <mergeCell ref="AIA278:AID278"/>
    <mergeCell ref="AGQ278:AGT278"/>
    <mergeCell ref="AGU278:AGX278"/>
    <mergeCell ref="AGY278:AHB278"/>
    <mergeCell ref="AHC278:AHF278"/>
    <mergeCell ref="AHG278:AHJ278"/>
    <mergeCell ref="AFW278:AFZ278"/>
    <mergeCell ref="AGA278:AGD278"/>
    <mergeCell ref="AGE278:AGH278"/>
    <mergeCell ref="AGI278:AGL278"/>
    <mergeCell ref="AGM278:AGP278"/>
    <mergeCell ref="AFC278:AFF278"/>
    <mergeCell ref="AFG278:AFJ278"/>
    <mergeCell ref="AFK278:AFN278"/>
    <mergeCell ref="AFO278:AFR278"/>
    <mergeCell ref="AFS278:AFV278"/>
    <mergeCell ref="APC278:APF278"/>
    <mergeCell ref="APG278:APJ278"/>
    <mergeCell ref="APK278:APN278"/>
    <mergeCell ref="APO278:APR278"/>
    <mergeCell ref="APS278:APV278"/>
    <mergeCell ref="AOI278:AOL278"/>
    <mergeCell ref="AOM278:AOP278"/>
    <mergeCell ref="AOQ278:AOT278"/>
    <mergeCell ref="AOU278:AOX278"/>
    <mergeCell ref="AOY278:APB278"/>
    <mergeCell ref="ANO278:ANR278"/>
    <mergeCell ref="ANS278:ANV278"/>
    <mergeCell ref="ANW278:ANZ278"/>
    <mergeCell ref="AOA278:AOD278"/>
    <mergeCell ref="AOE278:AOH278"/>
    <mergeCell ref="AMU278:AMX278"/>
    <mergeCell ref="AMY278:ANB278"/>
    <mergeCell ref="ANC278:ANF278"/>
    <mergeCell ref="ANG278:ANJ278"/>
    <mergeCell ref="ANK278:ANN278"/>
    <mergeCell ref="AMA278:AMD278"/>
    <mergeCell ref="AME278:AMH278"/>
    <mergeCell ref="AMI278:AML278"/>
    <mergeCell ref="AMM278:AMP278"/>
    <mergeCell ref="AMQ278:AMT278"/>
    <mergeCell ref="ALG278:ALJ278"/>
    <mergeCell ref="ALK278:ALN278"/>
    <mergeCell ref="ALO278:ALR278"/>
    <mergeCell ref="ALS278:ALV278"/>
    <mergeCell ref="ALW278:ALZ278"/>
    <mergeCell ref="AKM278:AKP278"/>
    <mergeCell ref="AKQ278:AKT278"/>
    <mergeCell ref="AKU278:AKX278"/>
    <mergeCell ref="AKY278:ALB278"/>
    <mergeCell ref="ALC278:ALF278"/>
    <mergeCell ref="AUM278:AUP278"/>
    <mergeCell ref="AUQ278:AUT278"/>
    <mergeCell ref="AUU278:AUX278"/>
    <mergeCell ref="AUY278:AVB278"/>
    <mergeCell ref="AVC278:AVF278"/>
    <mergeCell ref="ATS278:ATV278"/>
    <mergeCell ref="ATW278:ATZ278"/>
    <mergeCell ref="AUA278:AUD278"/>
    <mergeCell ref="AUE278:AUH278"/>
    <mergeCell ref="AUI278:AUL278"/>
    <mergeCell ref="ASY278:ATB278"/>
    <mergeCell ref="ATC278:ATF278"/>
    <mergeCell ref="ATG278:ATJ278"/>
    <mergeCell ref="ATK278:ATN278"/>
    <mergeCell ref="ATO278:ATR278"/>
    <mergeCell ref="ASE278:ASH278"/>
    <mergeCell ref="ASI278:ASL278"/>
    <mergeCell ref="ASM278:ASP278"/>
    <mergeCell ref="ASQ278:AST278"/>
    <mergeCell ref="ASU278:ASX278"/>
    <mergeCell ref="ARK278:ARN278"/>
    <mergeCell ref="ARO278:ARR278"/>
    <mergeCell ref="ARS278:ARV278"/>
    <mergeCell ref="ARW278:ARZ278"/>
    <mergeCell ref="ASA278:ASD278"/>
    <mergeCell ref="AQQ278:AQT278"/>
    <mergeCell ref="AQU278:AQX278"/>
    <mergeCell ref="AQY278:ARB278"/>
    <mergeCell ref="ARC278:ARF278"/>
    <mergeCell ref="ARG278:ARJ278"/>
    <mergeCell ref="APW278:APZ278"/>
    <mergeCell ref="AQA278:AQD278"/>
    <mergeCell ref="AQE278:AQH278"/>
    <mergeCell ref="AQI278:AQL278"/>
    <mergeCell ref="AQM278:AQP278"/>
    <mergeCell ref="AZW278:AZZ278"/>
    <mergeCell ref="BAA278:BAD278"/>
    <mergeCell ref="BAE278:BAH278"/>
    <mergeCell ref="BAI278:BAL278"/>
    <mergeCell ref="BAM278:BAP278"/>
    <mergeCell ref="AZC278:AZF278"/>
    <mergeCell ref="AZG278:AZJ278"/>
    <mergeCell ref="AZK278:AZN278"/>
    <mergeCell ref="AZO278:AZR278"/>
    <mergeCell ref="AZS278:AZV278"/>
    <mergeCell ref="AYI278:AYL278"/>
    <mergeCell ref="AYM278:AYP278"/>
    <mergeCell ref="AYQ278:AYT278"/>
    <mergeCell ref="AYU278:AYX278"/>
    <mergeCell ref="AYY278:AZB278"/>
    <mergeCell ref="AXO278:AXR278"/>
    <mergeCell ref="AXS278:AXV278"/>
    <mergeCell ref="AXW278:AXZ278"/>
    <mergeCell ref="AYA278:AYD278"/>
    <mergeCell ref="AYE278:AYH278"/>
    <mergeCell ref="AWU278:AWX278"/>
    <mergeCell ref="AWY278:AXB278"/>
    <mergeCell ref="AXC278:AXF278"/>
    <mergeCell ref="AXG278:AXJ278"/>
    <mergeCell ref="AXK278:AXN278"/>
    <mergeCell ref="AWA278:AWD278"/>
    <mergeCell ref="AWE278:AWH278"/>
    <mergeCell ref="AWI278:AWL278"/>
    <mergeCell ref="AWM278:AWP278"/>
    <mergeCell ref="AWQ278:AWT278"/>
    <mergeCell ref="AVG278:AVJ278"/>
    <mergeCell ref="AVK278:AVN278"/>
    <mergeCell ref="AVO278:AVR278"/>
    <mergeCell ref="AVS278:AVV278"/>
    <mergeCell ref="AVW278:AVZ278"/>
    <mergeCell ref="BFG278:BFJ278"/>
    <mergeCell ref="BFK278:BFN278"/>
    <mergeCell ref="BFO278:BFR278"/>
    <mergeCell ref="BFS278:BFV278"/>
    <mergeCell ref="BFW278:BFZ278"/>
    <mergeCell ref="BEM278:BEP278"/>
    <mergeCell ref="BEQ278:BET278"/>
    <mergeCell ref="BEU278:BEX278"/>
    <mergeCell ref="BEY278:BFB278"/>
    <mergeCell ref="BFC278:BFF278"/>
    <mergeCell ref="BDS278:BDV278"/>
    <mergeCell ref="BDW278:BDZ278"/>
    <mergeCell ref="BEA278:BED278"/>
    <mergeCell ref="BEE278:BEH278"/>
    <mergeCell ref="BEI278:BEL278"/>
    <mergeCell ref="BCY278:BDB278"/>
    <mergeCell ref="BDC278:BDF278"/>
    <mergeCell ref="BDG278:BDJ278"/>
    <mergeCell ref="BDK278:BDN278"/>
    <mergeCell ref="BDO278:BDR278"/>
    <mergeCell ref="BCE278:BCH278"/>
    <mergeCell ref="BCI278:BCL278"/>
    <mergeCell ref="BCM278:BCP278"/>
    <mergeCell ref="BCQ278:BCT278"/>
    <mergeCell ref="BCU278:BCX278"/>
    <mergeCell ref="BBK278:BBN278"/>
    <mergeCell ref="BBO278:BBR278"/>
    <mergeCell ref="BBS278:BBV278"/>
    <mergeCell ref="BBW278:BBZ278"/>
    <mergeCell ref="BCA278:BCD278"/>
    <mergeCell ref="BAQ278:BAT278"/>
    <mergeCell ref="BAU278:BAX278"/>
    <mergeCell ref="BAY278:BBB278"/>
    <mergeCell ref="BBC278:BBF278"/>
    <mergeCell ref="BBG278:BBJ278"/>
    <mergeCell ref="BKQ278:BKT278"/>
    <mergeCell ref="BKU278:BKX278"/>
    <mergeCell ref="BKY278:BLB278"/>
    <mergeCell ref="BLC278:BLF278"/>
    <mergeCell ref="BLG278:BLJ278"/>
    <mergeCell ref="BJW278:BJZ278"/>
    <mergeCell ref="BKA278:BKD278"/>
    <mergeCell ref="BKE278:BKH278"/>
    <mergeCell ref="BKI278:BKL278"/>
    <mergeCell ref="BKM278:BKP278"/>
    <mergeCell ref="BJC278:BJF278"/>
    <mergeCell ref="BJG278:BJJ278"/>
    <mergeCell ref="BJK278:BJN278"/>
    <mergeCell ref="BJO278:BJR278"/>
    <mergeCell ref="BJS278:BJV278"/>
    <mergeCell ref="BII278:BIL278"/>
    <mergeCell ref="BIM278:BIP278"/>
    <mergeCell ref="BIQ278:BIT278"/>
    <mergeCell ref="BIU278:BIX278"/>
    <mergeCell ref="BIY278:BJB278"/>
    <mergeCell ref="BHO278:BHR278"/>
    <mergeCell ref="BHS278:BHV278"/>
    <mergeCell ref="BHW278:BHZ278"/>
    <mergeCell ref="BIA278:BID278"/>
    <mergeCell ref="BIE278:BIH278"/>
    <mergeCell ref="BGU278:BGX278"/>
    <mergeCell ref="BGY278:BHB278"/>
    <mergeCell ref="BHC278:BHF278"/>
    <mergeCell ref="BHG278:BHJ278"/>
    <mergeCell ref="BHK278:BHN278"/>
    <mergeCell ref="BGA278:BGD278"/>
    <mergeCell ref="BGE278:BGH278"/>
    <mergeCell ref="BGI278:BGL278"/>
    <mergeCell ref="BGM278:BGP278"/>
    <mergeCell ref="BGQ278:BGT278"/>
    <mergeCell ref="BQA278:BQD278"/>
    <mergeCell ref="BQE278:BQH278"/>
    <mergeCell ref="BQI278:BQL278"/>
    <mergeCell ref="BQM278:BQP278"/>
    <mergeCell ref="BQQ278:BQT278"/>
    <mergeCell ref="BPG278:BPJ278"/>
    <mergeCell ref="BPK278:BPN278"/>
    <mergeCell ref="BPO278:BPR278"/>
    <mergeCell ref="BPS278:BPV278"/>
    <mergeCell ref="BPW278:BPZ278"/>
    <mergeCell ref="BOM278:BOP278"/>
    <mergeCell ref="BOQ278:BOT278"/>
    <mergeCell ref="BOU278:BOX278"/>
    <mergeCell ref="BOY278:BPB278"/>
    <mergeCell ref="BPC278:BPF278"/>
    <mergeCell ref="BNS278:BNV278"/>
    <mergeCell ref="BNW278:BNZ278"/>
    <mergeCell ref="BOA278:BOD278"/>
    <mergeCell ref="BOE278:BOH278"/>
    <mergeCell ref="BOI278:BOL278"/>
    <mergeCell ref="BMY278:BNB278"/>
    <mergeCell ref="BNC278:BNF278"/>
    <mergeCell ref="BNG278:BNJ278"/>
    <mergeCell ref="BNK278:BNN278"/>
    <mergeCell ref="BNO278:BNR278"/>
    <mergeCell ref="BME278:BMH278"/>
    <mergeCell ref="BMI278:BML278"/>
    <mergeCell ref="BMM278:BMP278"/>
    <mergeCell ref="BMQ278:BMT278"/>
    <mergeCell ref="BMU278:BMX278"/>
    <mergeCell ref="BLK278:BLN278"/>
    <mergeCell ref="BLO278:BLR278"/>
    <mergeCell ref="BLS278:BLV278"/>
    <mergeCell ref="BLW278:BLZ278"/>
    <mergeCell ref="BMA278:BMD278"/>
    <mergeCell ref="BVK278:BVN278"/>
    <mergeCell ref="BVO278:BVR278"/>
    <mergeCell ref="BVS278:BVV278"/>
    <mergeCell ref="BVW278:BVZ278"/>
    <mergeCell ref="BWA278:BWD278"/>
    <mergeCell ref="BUQ278:BUT278"/>
    <mergeCell ref="BUU278:BUX278"/>
    <mergeCell ref="BUY278:BVB278"/>
    <mergeCell ref="BVC278:BVF278"/>
    <mergeCell ref="BVG278:BVJ278"/>
    <mergeCell ref="BTW278:BTZ278"/>
    <mergeCell ref="BUA278:BUD278"/>
    <mergeCell ref="BUE278:BUH278"/>
    <mergeCell ref="BUI278:BUL278"/>
    <mergeCell ref="BUM278:BUP278"/>
    <mergeCell ref="BTC278:BTF278"/>
    <mergeCell ref="BTG278:BTJ278"/>
    <mergeCell ref="BTK278:BTN278"/>
    <mergeCell ref="BTO278:BTR278"/>
    <mergeCell ref="BTS278:BTV278"/>
    <mergeCell ref="BSI278:BSL278"/>
    <mergeCell ref="BSM278:BSP278"/>
    <mergeCell ref="BSQ278:BST278"/>
    <mergeCell ref="BSU278:BSX278"/>
    <mergeCell ref="BSY278:BTB278"/>
    <mergeCell ref="BRO278:BRR278"/>
    <mergeCell ref="BRS278:BRV278"/>
    <mergeCell ref="BRW278:BRZ278"/>
    <mergeCell ref="BSA278:BSD278"/>
    <mergeCell ref="BSE278:BSH278"/>
    <mergeCell ref="BQU278:BQX278"/>
    <mergeCell ref="BQY278:BRB278"/>
    <mergeCell ref="BRC278:BRF278"/>
    <mergeCell ref="BRG278:BRJ278"/>
    <mergeCell ref="BRK278:BRN278"/>
    <mergeCell ref="CAU278:CAX278"/>
    <mergeCell ref="CAY278:CBB278"/>
    <mergeCell ref="CBC278:CBF278"/>
    <mergeCell ref="CBG278:CBJ278"/>
    <mergeCell ref="CBK278:CBN278"/>
    <mergeCell ref="CAA278:CAD278"/>
    <mergeCell ref="CAE278:CAH278"/>
    <mergeCell ref="CAI278:CAL278"/>
    <mergeCell ref="CAM278:CAP278"/>
    <mergeCell ref="CAQ278:CAT278"/>
    <mergeCell ref="BZG278:BZJ278"/>
    <mergeCell ref="BZK278:BZN278"/>
    <mergeCell ref="BZO278:BZR278"/>
    <mergeCell ref="BZS278:BZV278"/>
    <mergeCell ref="BZW278:BZZ278"/>
    <mergeCell ref="BYM278:BYP278"/>
    <mergeCell ref="BYQ278:BYT278"/>
    <mergeCell ref="BYU278:BYX278"/>
    <mergeCell ref="BYY278:BZB278"/>
    <mergeCell ref="BZC278:BZF278"/>
    <mergeCell ref="BXS278:BXV278"/>
    <mergeCell ref="BXW278:BXZ278"/>
    <mergeCell ref="BYA278:BYD278"/>
    <mergeCell ref="BYE278:BYH278"/>
    <mergeCell ref="BYI278:BYL278"/>
    <mergeCell ref="BWY278:BXB278"/>
    <mergeCell ref="BXC278:BXF278"/>
    <mergeCell ref="BXG278:BXJ278"/>
    <mergeCell ref="BXK278:BXN278"/>
    <mergeCell ref="BXO278:BXR278"/>
    <mergeCell ref="BWE278:BWH278"/>
    <mergeCell ref="BWI278:BWL278"/>
    <mergeCell ref="BWM278:BWP278"/>
    <mergeCell ref="BWQ278:BWT278"/>
    <mergeCell ref="BWU278:BWX278"/>
    <mergeCell ref="CGE278:CGH278"/>
    <mergeCell ref="CGI278:CGL278"/>
    <mergeCell ref="CGM278:CGP278"/>
    <mergeCell ref="CGQ278:CGT278"/>
    <mergeCell ref="CGU278:CGX278"/>
    <mergeCell ref="CFK278:CFN278"/>
    <mergeCell ref="CFO278:CFR278"/>
    <mergeCell ref="CFS278:CFV278"/>
    <mergeCell ref="CFW278:CFZ278"/>
    <mergeCell ref="CGA278:CGD278"/>
    <mergeCell ref="CEQ278:CET278"/>
    <mergeCell ref="CEU278:CEX278"/>
    <mergeCell ref="CEY278:CFB278"/>
    <mergeCell ref="CFC278:CFF278"/>
    <mergeCell ref="CFG278:CFJ278"/>
    <mergeCell ref="CDW278:CDZ278"/>
    <mergeCell ref="CEA278:CED278"/>
    <mergeCell ref="CEE278:CEH278"/>
    <mergeCell ref="CEI278:CEL278"/>
    <mergeCell ref="CEM278:CEP278"/>
    <mergeCell ref="CDC278:CDF278"/>
    <mergeCell ref="CDG278:CDJ278"/>
    <mergeCell ref="CDK278:CDN278"/>
    <mergeCell ref="CDO278:CDR278"/>
    <mergeCell ref="CDS278:CDV278"/>
    <mergeCell ref="CCI278:CCL278"/>
    <mergeCell ref="CCM278:CCP278"/>
    <mergeCell ref="CCQ278:CCT278"/>
    <mergeCell ref="CCU278:CCX278"/>
    <mergeCell ref="CCY278:CDB278"/>
    <mergeCell ref="CBO278:CBR278"/>
    <mergeCell ref="CBS278:CBV278"/>
    <mergeCell ref="CBW278:CBZ278"/>
    <mergeCell ref="CCA278:CCD278"/>
    <mergeCell ref="CCE278:CCH278"/>
    <mergeCell ref="CLO278:CLR278"/>
    <mergeCell ref="CLS278:CLV278"/>
    <mergeCell ref="CLW278:CLZ278"/>
    <mergeCell ref="CMA278:CMD278"/>
    <mergeCell ref="CME278:CMH278"/>
    <mergeCell ref="CKU278:CKX278"/>
    <mergeCell ref="CKY278:CLB278"/>
    <mergeCell ref="CLC278:CLF278"/>
    <mergeCell ref="CLG278:CLJ278"/>
    <mergeCell ref="CLK278:CLN278"/>
    <mergeCell ref="CKA278:CKD278"/>
    <mergeCell ref="CKE278:CKH278"/>
    <mergeCell ref="CKI278:CKL278"/>
    <mergeCell ref="CKM278:CKP278"/>
    <mergeCell ref="CKQ278:CKT278"/>
    <mergeCell ref="CJG278:CJJ278"/>
    <mergeCell ref="CJK278:CJN278"/>
    <mergeCell ref="CJO278:CJR278"/>
    <mergeCell ref="CJS278:CJV278"/>
    <mergeCell ref="CJW278:CJZ278"/>
    <mergeCell ref="CIM278:CIP278"/>
    <mergeCell ref="CIQ278:CIT278"/>
    <mergeCell ref="CIU278:CIX278"/>
    <mergeCell ref="CIY278:CJB278"/>
    <mergeCell ref="CJC278:CJF278"/>
    <mergeCell ref="CHS278:CHV278"/>
    <mergeCell ref="CHW278:CHZ278"/>
    <mergeCell ref="CIA278:CID278"/>
    <mergeCell ref="CIE278:CIH278"/>
    <mergeCell ref="CII278:CIL278"/>
    <mergeCell ref="CGY278:CHB278"/>
    <mergeCell ref="CHC278:CHF278"/>
    <mergeCell ref="CHG278:CHJ278"/>
    <mergeCell ref="CHK278:CHN278"/>
    <mergeCell ref="CHO278:CHR278"/>
    <mergeCell ref="CQY278:CRB278"/>
    <mergeCell ref="CRC278:CRF278"/>
    <mergeCell ref="CRG278:CRJ278"/>
    <mergeCell ref="CRK278:CRN278"/>
    <mergeCell ref="CRO278:CRR278"/>
    <mergeCell ref="CQE278:CQH278"/>
    <mergeCell ref="CQI278:CQL278"/>
    <mergeCell ref="CQM278:CQP278"/>
    <mergeCell ref="CQQ278:CQT278"/>
    <mergeCell ref="CQU278:CQX278"/>
    <mergeCell ref="CPK278:CPN278"/>
    <mergeCell ref="CPO278:CPR278"/>
    <mergeCell ref="CPS278:CPV278"/>
    <mergeCell ref="CPW278:CPZ278"/>
    <mergeCell ref="CQA278:CQD278"/>
    <mergeCell ref="COQ278:COT278"/>
    <mergeCell ref="COU278:COX278"/>
    <mergeCell ref="COY278:CPB278"/>
    <mergeCell ref="CPC278:CPF278"/>
    <mergeCell ref="CPG278:CPJ278"/>
    <mergeCell ref="CNW278:CNZ278"/>
    <mergeCell ref="COA278:COD278"/>
    <mergeCell ref="COE278:COH278"/>
    <mergeCell ref="COI278:COL278"/>
    <mergeCell ref="COM278:COP278"/>
    <mergeCell ref="CNC278:CNF278"/>
    <mergeCell ref="CNG278:CNJ278"/>
    <mergeCell ref="CNK278:CNN278"/>
    <mergeCell ref="CNO278:CNR278"/>
    <mergeCell ref="CNS278:CNV278"/>
    <mergeCell ref="CMI278:CML278"/>
    <mergeCell ref="CMM278:CMP278"/>
    <mergeCell ref="CMQ278:CMT278"/>
    <mergeCell ref="CMU278:CMX278"/>
    <mergeCell ref="CMY278:CNB278"/>
    <mergeCell ref="CWI278:CWL278"/>
    <mergeCell ref="CWM278:CWP278"/>
    <mergeCell ref="CWQ278:CWT278"/>
    <mergeCell ref="CWU278:CWX278"/>
    <mergeCell ref="CWY278:CXB278"/>
    <mergeCell ref="CVO278:CVR278"/>
    <mergeCell ref="CVS278:CVV278"/>
    <mergeCell ref="CVW278:CVZ278"/>
    <mergeCell ref="CWA278:CWD278"/>
    <mergeCell ref="CWE278:CWH278"/>
    <mergeCell ref="CUU278:CUX278"/>
    <mergeCell ref="CUY278:CVB278"/>
    <mergeCell ref="CVC278:CVF278"/>
    <mergeCell ref="CVG278:CVJ278"/>
    <mergeCell ref="CVK278:CVN278"/>
    <mergeCell ref="CUA278:CUD278"/>
    <mergeCell ref="CUE278:CUH278"/>
    <mergeCell ref="CUI278:CUL278"/>
    <mergeCell ref="CUM278:CUP278"/>
    <mergeCell ref="CUQ278:CUT278"/>
    <mergeCell ref="CTG278:CTJ278"/>
    <mergeCell ref="CTK278:CTN278"/>
    <mergeCell ref="CTO278:CTR278"/>
    <mergeCell ref="CTS278:CTV278"/>
    <mergeCell ref="CTW278:CTZ278"/>
    <mergeCell ref="CSM278:CSP278"/>
    <mergeCell ref="CSQ278:CST278"/>
    <mergeCell ref="CSU278:CSX278"/>
    <mergeCell ref="CSY278:CTB278"/>
    <mergeCell ref="CTC278:CTF278"/>
    <mergeCell ref="CRS278:CRV278"/>
    <mergeCell ref="CRW278:CRZ278"/>
    <mergeCell ref="CSA278:CSD278"/>
    <mergeCell ref="CSE278:CSH278"/>
    <mergeCell ref="CSI278:CSL278"/>
    <mergeCell ref="DBS278:DBV278"/>
    <mergeCell ref="DBW278:DBZ278"/>
    <mergeCell ref="DCA278:DCD278"/>
    <mergeCell ref="DCE278:DCH278"/>
    <mergeCell ref="DCI278:DCL278"/>
    <mergeCell ref="DAY278:DBB278"/>
    <mergeCell ref="DBC278:DBF278"/>
    <mergeCell ref="DBG278:DBJ278"/>
    <mergeCell ref="DBK278:DBN278"/>
    <mergeCell ref="DBO278:DBR278"/>
    <mergeCell ref="DAE278:DAH278"/>
    <mergeCell ref="DAI278:DAL278"/>
    <mergeCell ref="DAM278:DAP278"/>
    <mergeCell ref="DAQ278:DAT278"/>
    <mergeCell ref="DAU278:DAX278"/>
    <mergeCell ref="CZK278:CZN278"/>
    <mergeCell ref="CZO278:CZR278"/>
    <mergeCell ref="CZS278:CZV278"/>
    <mergeCell ref="CZW278:CZZ278"/>
    <mergeCell ref="DAA278:DAD278"/>
    <mergeCell ref="CYQ278:CYT278"/>
    <mergeCell ref="CYU278:CYX278"/>
    <mergeCell ref="CYY278:CZB278"/>
    <mergeCell ref="CZC278:CZF278"/>
    <mergeCell ref="CZG278:CZJ278"/>
    <mergeCell ref="CXW278:CXZ278"/>
    <mergeCell ref="CYA278:CYD278"/>
    <mergeCell ref="CYE278:CYH278"/>
    <mergeCell ref="CYI278:CYL278"/>
    <mergeCell ref="CYM278:CYP278"/>
    <mergeCell ref="CXC278:CXF278"/>
    <mergeCell ref="CXG278:CXJ278"/>
    <mergeCell ref="CXK278:CXN278"/>
    <mergeCell ref="CXO278:CXR278"/>
    <mergeCell ref="CXS278:CXV278"/>
    <mergeCell ref="DHC278:DHF278"/>
    <mergeCell ref="DHG278:DHJ278"/>
    <mergeCell ref="DHK278:DHN278"/>
    <mergeCell ref="DHO278:DHR278"/>
    <mergeCell ref="DHS278:DHV278"/>
    <mergeCell ref="DGI278:DGL278"/>
    <mergeCell ref="DGM278:DGP278"/>
    <mergeCell ref="DGQ278:DGT278"/>
    <mergeCell ref="DGU278:DGX278"/>
    <mergeCell ref="DGY278:DHB278"/>
    <mergeCell ref="DFO278:DFR278"/>
    <mergeCell ref="DFS278:DFV278"/>
    <mergeCell ref="DFW278:DFZ278"/>
    <mergeCell ref="DGA278:DGD278"/>
    <mergeCell ref="DGE278:DGH278"/>
    <mergeCell ref="DEU278:DEX278"/>
    <mergeCell ref="DEY278:DFB278"/>
    <mergeCell ref="DFC278:DFF278"/>
    <mergeCell ref="DFG278:DFJ278"/>
    <mergeCell ref="DFK278:DFN278"/>
    <mergeCell ref="DEA278:DED278"/>
    <mergeCell ref="DEE278:DEH278"/>
    <mergeCell ref="DEI278:DEL278"/>
    <mergeCell ref="DEM278:DEP278"/>
    <mergeCell ref="DEQ278:DET278"/>
    <mergeCell ref="DDG278:DDJ278"/>
    <mergeCell ref="DDK278:DDN278"/>
    <mergeCell ref="DDO278:DDR278"/>
    <mergeCell ref="DDS278:DDV278"/>
    <mergeCell ref="DDW278:DDZ278"/>
    <mergeCell ref="DCM278:DCP278"/>
    <mergeCell ref="DCQ278:DCT278"/>
    <mergeCell ref="DCU278:DCX278"/>
    <mergeCell ref="DCY278:DDB278"/>
    <mergeCell ref="DDC278:DDF278"/>
    <mergeCell ref="DMM278:DMP278"/>
    <mergeCell ref="DMQ278:DMT278"/>
    <mergeCell ref="DMU278:DMX278"/>
    <mergeCell ref="DMY278:DNB278"/>
    <mergeCell ref="DNC278:DNF278"/>
    <mergeCell ref="DLS278:DLV278"/>
    <mergeCell ref="DLW278:DLZ278"/>
    <mergeCell ref="DMA278:DMD278"/>
    <mergeCell ref="DME278:DMH278"/>
    <mergeCell ref="DMI278:DML278"/>
    <mergeCell ref="DKY278:DLB278"/>
    <mergeCell ref="DLC278:DLF278"/>
    <mergeCell ref="DLG278:DLJ278"/>
    <mergeCell ref="DLK278:DLN278"/>
    <mergeCell ref="DLO278:DLR278"/>
    <mergeCell ref="DKE278:DKH278"/>
    <mergeCell ref="DKI278:DKL278"/>
    <mergeCell ref="DKM278:DKP278"/>
    <mergeCell ref="DKQ278:DKT278"/>
    <mergeCell ref="DKU278:DKX278"/>
    <mergeCell ref="DJK278:DJN278"/>
    <mergeCell ref="DJO278:DJR278"/>
    <mergeCell ref="DJS278:DJV278"/>
    <mergeCell ref="DJW278:DJZ278"/>
    <mergeCell ref="DKA278:DKD278"/>
    <mergeCell ref="DIQ278:DIT278"/>
    <mergeCell ref="DIU278:DIX278"/>
    <mergeCell ref="DIY278:DJB278"/>
    <mergeCell ref="DJC278:DJF278"/>
    <mergeCell ref="DJG278:DJJ278"/>
    <mergeCell ref="DHW278:DHZ278"/>
    <mergeCell ref="DIA278:DID278"/>
    <mergeCell ref="DIE278:DIH278"/>
    <mergeCell ref="DII278:DIL278"/>
    <mergeCell ref="DIM278:DIP278"/>
    <mergeCell ref="DRW278:DRZ278"/>
    <mergeCell ref="DSA278:DSD278"/>
    <mergeCell ref="DSE278:DSH278"/>
    <mergeCell ref="DSI278:DSL278"/>
    <mergeCell ref="DSM278:DSP278"/>
    <mergeCell ref="DRC278:DRF278"/>
    <mergeCell ref="DRG278:DRJ278"/>
    <mergeCell ref="DRK278:DRN278"/>
    <mergeCell ref="DRO278:DRR278"/>
    <mergeCell ref="DRS278:DRV278"/>
    <mergeCell ref="DQI278:DQL278"/>
    <mergeCell ref="DQM278:DQP278"/>
    <mergeCell ref="DQQ278:DQT278"/>
    <mergeCell ref="DQU278:DQX278"/>
    <mergeCell ref="DQY278:DRB278"/>
    <mergeCell ref="DPO278:DPR278"/>
    <mergeCell ref="DPS278:DPV278"/>
    <mergeCell ref="DPW278:DPZ278"/>
    <mergeCell ref="DQA278:DQD278"/>
    <mergeCell ref="DQE278:DQH278"/>
    <mergeCell ref="DOU278:DOX278"/>
    <mergeCell ref="DOY278:DPB278"/>
    <mergeCell ref="DPC278:DPF278"/>
    <mergeCell ref="DPG278:DPJ278"/>
    <mergeCell ref="DPK278:DPN278"/>
    <mergeCell ref="DOA278:DOD278"/>
    <mergeCell ref="DOE278:DOH278"/>
    <mergeCell ref="DOI278:DOL278"/>
    <mergeCell ref="DOM278:DOP278"/>
    <mergeCell ref="DOQ278:DOT278"/>
    <mergeCell ref="DNG278:DNJ278"/>
    <mergeCell ref="DNK278:DNN278"/>
    <mergeCell ref="DNO278:DNR278"/>
    <mergeCell ref="DNS278:DNV278"/>
    <mergeCell ref="DNW278:DNZ278"/>
    <mergeCell ref="DXG278:DXJ278"/>
    <mergeCell ref="DXK278:DXN278"/>
    <mergeCell ref="DXO278:DXR278"/>
    <mergeCell ref="DXS278:DXV278"/>
    <mergeCell ref="DXW278:DXZ278"/>
    <mergeCell ref="DWM278:DWP278"/>
    <mergeCell ref="DWQ278:DWT278"/>
    <mergeCell ref="DWU278:DWX278"/>
    <mergeCell ref="DWY278:DXB278"/>
    <mergeCell ref="DXC278:DXF278"/>
    <mergeCell ref="DVS278:DVV278"/>
    <mergeCell ref="DVW278:DVZ278"/>
    <mergeCell ref="DWA278:DWD278"/>
    <mergeCell ref="DWE278:DWH278"/>
    <mergeCell ref="DWI278:DWL278"/>
    <mergeCell ref="DUY278:DVB278"/>
    <mergeCell ref="DVC278:DVF278"/>
    <mergeCell ref="DVG278:DVJ278"/>
    <mergeCell ref="DVK278:DVN278"/>
    <mergeCell ref="DVO278:DVR278"/>
    <mergeCell ref="DUE278:DUH278"/>
    <mergeCell ref="DUI278:DUL278"/>
    <mergeCell ref="DUM278:DUP278"/>
    <mergeCell ref="DUQ278:DUT278"/>
    <mergeCell ref="DUU278:DUX278"/>
    <mergeCell ref="DTK278:DTN278"/>
    <mergeCell ref="DTO278:DTR278"/>
    <mergeCell ref="DTS278:DTV278"/>
    <mergeCell ref="DTW278:DTZ278"/>
    <mergeCell ref="DUA278:DUD278"/>
    <mergeCell ref="DSQ278:DST278"/>
    <mergeCell ref="DSU278:DSX278"/>
    <mergeCell ref="DSY278:DTB278"/>
    <mergeCell ref="DTC278:DTF278"/>
    <mergeCell ref="DTG278:DTJ278"/>
    <mergeCell ref="ECQ278:ECT278"/>
    <mergeCell ref="ECU278:ECX278"/>
    <mergeCell ref="ECY278:EDB278"/>
    <mergeCell ref="EDC278:EDF278"/>
    <mergeCell ref="EDG278:EDJ278"/>
    <mergeCell ref="EBW278:EBZ278"/>
    <mergeCell ref="ECA278:ECD278"/>
    <mergeCell ref="ECE278:ECH278"/>
    <mergeCell ref="ECI278:ECL278"/>
    <mergeCell ref="ECM278:ECP278"/>
    <mergeCell ref="EBC278:EBF278"/>
    <mergeCell ref="EBG278:EBJ278"/>
    <mergeCell ref="EBK278:EBN278"/>
    <mergeCell ref="EBO278:EBR278"/>
    <mergeCell ref="EBS278:EBV278"/>
    <mergeCell ref="EAI278:EAL278"/>
    <mergeCell ref="EAM278:EAP278"/>
    <mergeCell ref="EAQ278:EAT278"/>
    <mergeCell ref="EAU278:EAX278"/>
    <mergeCell ref="EAY278:EBB278"/>
    <mergeCell ref="DZO278:DZR278"/>
    <mergeCell ref="DZS278:DZV278"/>
    <mergeCell ref="DZW278:DZZ278"/>
    <mergeCell ref="EAA278:EAD278"/>
    <mergeCell ref="EAE278:EAH278"/>
    <mergeCell ref="DYU278:DYX278"/>
    <mergeCell ref="DYY278:DZB278"/>
    <mergeCell ref="DZC278:DZF278"/>
    <mergeCell ref="DZG278:DZJ278"/>
    <mergeCell ref="DZK278:DZN278"/>
    <mergeCell ref="DYA278:DYD278"/>
    <mergeCell ref="DYE278:DYH278"/>
    <mergeCell ref="DYI278:DYL278"/>
    <mergeCell ref="DYM278:DYP278"/>
    <mergeCell ref="DYQ278:DYT278"/>
    <mergeCell ref="EIA278:EID278"/>
    <mergeCell ref="EIE278:EIH278"/>
    <mergeCell ref="EII278:EIL278"/>
    <mergeCell ref="EIM278:EIP278"/>
    <mergeCell ref="EIQ278:EIT278"/>
    <mergeCell ref="EHG278:EHJ278"/>
    <mergeCell ref="EHK278:EHN278"/>
    <mergeCell ref="EHO278:EHR278"/>
    <mergeCell ref="EHS278:EHV278"/>
    <mergeCell ref="EHW278:EHZ278"/>
    <mergeCell ref="EGM278:EGP278"/>
    <mergeCell ref="EGQ278:EGT278"/>
    <mergeCell ref="EGU278:EGX278"/>
    <mergeCell ref="EGY278:EHB278"/>
    <mergeCell ref="EHC278:EHF278"/>
    <mergeCell ref="EFS278:EFV278"/>
    <mergeCell ref="EFW278:EFZ278"/>
    <mergeCell ref="EGA278:EGD278"/>
    <mergeCell ref="EGE278:EGH278"/>
    <mergeCell ref="EGI278:EGL278"/>
    <mergeCell ref="EEY278:EFB278"/>
    <mergeCell ref="EFC278:EFF278"/>
    <mergeCell ref="EFG278:EFJ278"/>
    <mergeCell ref="EFK278:EFN278"/>
    <mergeCell ref="EFO278:EFR278"/>
    <mergeCell ref="EEE278:EEH278"/>
    <mergeCell ref="EEI278:EEL278"/>
    <mergeCell ref="EEM278:EEP278"/>
    <mergeCell ref="EEQ278:EET278"/>
    <mergeCell ref="EEU278:EEX278"/>
    <mergeCell ref="EDK278:EDN278"/>
    <mergeCell ref="EDO278:EDR278"/>
    <mergeCell ref="EDS278:EDV278"/>
    <mergeCell ref="EDW278:EDZ278"/>
    <mergeCell ref="EEA278:EED278"/>
    <mergeCell ref="ENK278:ENN278"/>
    <mergeCell ref="ENO278:ENR278"/>
    <mergeCell ref="ENS278:ENV278"/>
    <mergeCell ref="ENW278:ENZ278"/>
    <mergeCell ref="EOA278:EOD278"/>
    <mergeCell ref="EMQ278:EMT278"/>
    <mergeCell ref="EMU278:EMX278"/>
    <mergeCell ref="EMY278:ENB278"/>
    <mergeCell ref="ENC278:ENF278"/>
    <mergeCell ref="ENG278:ENJ278"/>
    <mergeCell ref="ELW278:ELZ278"/>
    <mergeCell ref="EMA278:EMD278"/>
    <mergeCell ref="EME278:EMH278"/>
    <mergeCell ref="EMI278:EML278"/>
    <mergeCell ref="EMM278:EMP278"/>
    <mergeCell ref="ELC278:ELF278"/>
    <mergeCell ref="ELG278:ELJ278"/>
    <mergeCell ref="ELK278:ELN278"/>
    <mergeCell ref="ELO278:ELR278"/>
    <mergeCell ref="ELS278:ELV278"/>
    <mergeCell ref="EKI278:EKL278"/>
    <mergeCell ref="EKM278:EKP278"/>
    <mergeCell ref="EKQ278:EKT278"/>
    <mergeCell ref="EKU278:EKX278"/>
    <mergeCell ref="EKY278:ELB278"/>
    <mergeCell ref="EJO278:EJR278"/>
    <mergeCell ref="EJS278:EJV278"/>
    <mergeCell ref="EJW278:EJZ278"/>
    <mergeCell ref="EKA278:EKD278"/>
    <mergeCell ref="EKE278:EKH278"/>
    <mergeCell ref="EIU278:EIX278"/>
    <mergeCell ref="EIY278:EJB278"/>
    <mergeCell ref="EJC278:EJF278"/>
    <mergeCell ref="EJG278:EJJ278"/>
    <mergeCell ref="EJK278:EJN278"/>
    <mergeCell ref="ESU278:ESX278"/>
    <mergeCell ref="ESY278:ETB278"/>
    <mergeCell ref="ETC278:ETF278"/>
    <mergeCell ref="ETG278:ETJ278"/>
    <mergeCell ref="ETK278:ETN278"/>
    <mergeCell ref="ESA278:ESD278"/>
    <mergeCell ref="ESE278:ESH278"/>
    <mergeCell ref="ESI278:ESL278"/>
    <mergeCell ref="ESM278:ESP278"/>
    <mergeCell ref="ESQ278:EST278"/>
    <mergeCell ref="ERG278:ERJ278"/>
    <mergeCell ref="ERK278:ERN278"/>
    <mergeCell ref="ERO278:ERR278"/>
    <mergeCell ref="ERS278:ERV278"/>
    <mergeCell ref="ERW278:ERZ278"/>
    <mergeCell ref="EQM278:EQP278"/>
    <mergeCell ref="EQQ278:EQT278"/>
    <mergeCell ref="EQU278:EQX278"/>
    <mergeCell ref="EQY278:ERB278"/>
    <mergeCell ref="ERC278:ERF278"/>
    <mergeCell ref="EPS278:EPV278"/>
    <mergeCell ref="EPW278:EPZ278"/>
    <mergeCell ref="EQA278:EQD278"/>
    <mergeCell ref="EQE278:EQH278"/>
    <mergeCell ref="EQI278:EQL278"/>
    <mergeCell ref="EOY278:EPB278"/>
    <mergeCell ref="EPC278:EPF278"/>
    <mergeCell ref="EPG278:EPJ278"/>
    <mergeCell ref="EPK278:EPN278"/>
    <mergeCell ref="EPO278:EPR278"/>
    <mergeCell ref="EOE278:EOH278"/>
    <mergeCell ref="EOI278:EOL278"/>
    <mergeCell ref="EOM278:EOP278"/>
    <mergeCell ref="EOQ278:EOT278"/>
    <mergeCell ref="EOU278:EOX278"/>
    <mergeCell ref="EYE278:EYH278"/>
    <mergeCell ref="EYI278:EYL278"/>
    <mergeCell ref="EYM278:EYP278"/>
    <mergeCell ref="EYQ278:EYT278"/>
    <mergeCell ref="EYU278:EYX278"/>
    <mergeCell ref="EXK278:EXN278"/>
    <mergeCell ref="EXO278:EXR278"/>
    <mergeCell ref="EXS278:EXV278"/>
    <mergeCell ref="EXW278:EXZ278"/>
    <mergeCell ref="EYA278:EYD278"/>
    <mergeCell ref="EWQ278:EWT278"/>
    <mergeCell ref="EWU278:EWX278"/>
    <mergeCell ref="EWY278:EXB278"/>
    <mergeCell ref="EXC278:EXF278"/>
    <mergeCell ref="EXG278:EXJ278"/>
    <mergeCell ref="EVW278:EVZ278"/>
    <mergeCell ref="EWA278:EWD278"/>
    <mergeCell ref="EWE278:EWH278"/>
    <mergeCell ref="EWI278:EWL278"/>
    <mergeCell ref="EWM278:EWP278"/>
    <mergeCell ref="EVC278:EVF278"/>
    <mergeCell ref="EVG278:EVJ278"/>
    <mergeCell ref="EVK278:EVN278"/>
    <mergeCell ref="EVO278:EVR278"/>
    <mergeCell ref="EVS278:EVV278"/>
    <mergeCell ref="EUI278:EUL278"/>
    <mergeCell ref="EUM278:EUP278"/>
    <mergeCell ref="EUQ278:EUT278"/>
    <mergeCell ref="EUU278:EUX278"/>
    <mergeCell ref="EUY278:EVB278"/>
    <mergeCell ref="ETO278:ETR278"/>
    <mergeCell ref="ETS278:ETV278"/>
    <mergeCell ref="ETW278:ETZ278"/>
    <mergeCell ref="EUA278:EUD278"/>
    <mergeCell ref="EUE278:EUH278"/>
    <mergeCell ref="FDO278:FDR278"/>
    <mergeCell ref="FDS278:FDV278"/>
    <mergeCell ref="FDW278:FDZ278"/>
    <mergeCell ref="FEA278:FED278"/>
    <mergeCell ref="FEE278:FEH278"/>
    <mergeCell ref="FCU278:FCX278"/>
    <mergeCell ref="FCY278:FDB278"/>
    <mergeCell ref="FDC278:FDF278"/>
    <mergeCell ref="FDG278:FDJ278"/>
    <mergeCell ref="FDK278:FDN278"/>
    <mergeCell ref="FCA278:FCD278"/>
    <mergeCell ref="FCE278:FCH278"/>
    <mergeCell ref="FCI278:FCL278"/>
    <mergeCell ref="FCM278:FCP278"/>
    <mergeCell ref="FCQ278:FCT278"/>
    <mergeCell ref="FBG278:FBJ278"/>
    <mergeCell ref="FBK278:FBN278"/>
    <mergeCell ref="FBO278:FBR278"/>
    <mergeCell ref="FBS278:FBV278"/>
    <mergeCell ref="FBW278:FBZ278"/>
    <mergeCell ref="FAM278:FAP278"/>
    <mergeCell ref="FAQ278:FAT278"/>
    <mergeCell ref="FAU278:FAX278"/>
    <mergeCell ref="FAY278:FBB278"/>
    <mergeCell ref="FBC278:FBF278"/>
    <mergeCell ref="EZS278:EZV278"/>
    <mergeCell ref="EZW278:EZZ278"/>
    <mergeCell ref="FAA278:FAD278"/>
    <mergeCell ref="FAE278:FAH278"/>
    <mergeCell ref="FAI278:FAL278"/>
    <mergeCell ref="EYY278:EZB278"/>
    <mergeCell ref="EZC278:EZF278"/>
    <mergeCell ref="EZG278:EZJ278"/>
    <mergeCell ref="EZK278:EZN278"/>
    <mergeCell ref="EZO278:EZR278"/>
    <mergeCell ref="FIY278:FJB278"/>
    <mergeCell ref="FJC278:FJF278"/>
    <mergeCell ref="FJG278:FJJ278"/>
    <mergeCell ref="FJK278:FJN278"/>
    <mergeCell ref="FJO278:FJR278"/>
    <mergeCell ref="FIE278:FIH278"/>
    <mergeCell ref="FII278:FIL278"/>
    <mergeCell ref="FIM278:FIP278"/>
    <mergeCell ref="FIQ278:FIT278"/>
    <mergeCell ref="FIU278:FIX278"/>
    <mergeCell ref="FHK278:FHN278"/>
    <mergeCell ref="FHO278:FHR278"/>
    <mergeCell ref="FHS278:FHV278"/>
    <mergeCell ref="FHW278:FHZ278"/>
    <mergeCell ref="FIA278:FID278"/>
    <mergeCell ref="FGQ278:FGT278"/>
    <mergeCell ref="FGU278:FGX278"/>
    <mergeCell ref="FGY278:FHB278"/>
    <mergeCell ref="FHC278:FHF278"/>
    <mergeCell ref="FHG278:FHJ278"/>
    <mergeCell ref="FFW278:FFZ278"/>
    <mergeCell ref="FGA278:FGD278"/>
    <mergeCell ref="FGE278:FGH278"/>
    <mergeCell ref="FGI278:FGL278"/>
    <mergeCell ref="FGM278:FGP278"/>
    <mergeCell ref="FFC278:FFF278"/>
    <mergeCell ref="FFG278:FFJ278"/>
    <mergeCell ref="FFK278:FFN278"/>
    <mergeCell ref="FFO278:FFR278"/>
    <mergeCell ref="FFS278:FFV278"/>
    <mergeCell ref="FEI278:FEL278"/>
    <mergeCell ref="FEM278:FEP278"/>
    <mergeCell ref="FEQ278:FET278"/>
    <mergeCell ref="FEU278:FEX278"/>
    <mergeCell ref="FEY278:FFB278"/>
    <mergeCell ref="FOI278:FOL278"/>
    <mergeCell ref="FOM278:FOP278"/>
    <mergeCell ref="FOQ278:FOT278"/>
    <mergeCell ref="FOU278:FOX278"/>
    <mergeCell ref="FOY278:FPB278"/>
    <mergeCell ref="FNO278:FNR278"/>
    <mergeCell ref="FNS278:FNV278"/>
    <mergeCell ref="FNW278:FNZ278"/>
    <mergeCell ref="FOA278:FOD278"/>
    <mergeCell ref="FOE278:FOH278"/>
    <mergeCell ref="FMU278:FMX278"/>
    <mergeCell ref="FMY278:FNB278"/>
    <mergeCell ref="FNC278:FNF278"/>
    <mergeCell ref="FNG278:FNJ278"/>
    <mergeCell ref="FNK278:FNN278"/>
    <mergeCell ref="FMA278:FMD278"/>
    <mergeCell ref="FME278:FMH278"/>
    <mergeCell ref="FMI278:FML278"/>
    <mergeCell ref="FMM278:FMP278"/>
    <mergeCell ref="FMQ278:FMT278"/>
    <mergeCell ref="FLG278:FLJ278"/>
    <mergeCell ref="FLK278:FLN278"/>
    <mergeCell ref="FLO278:FLR278"/>
    <mergeCell ref="FLS278:FLV278"/>
    <mergeCell ref="FLW278:FLZ278"/>
    <mergeCell ref="FKM278:FKP278"/>
    <mergeCell ref="FKQ278:FKT278"/>
    <mergeCell ref="FKU278:FKX278"/>
    <mergeCell ref="FKY278:FLB278"/>
    <mergeCell ref="FLC278:FLF278"/>
    <mergeCell ref="FJS278:FJV278"/>
    <mergeCell ref="FJW278:FJZ278"/>
    <mergeCell ref="FKA278:FKD278"/>
    <mergeCell ref="FKE278:FKH278"/>
    <mergeCell ref="FKI278:FKL278"/>
    <mergeCell ref="FTS278:FTV278"/>
    <mergeCell ref="FTW278:FTZ278"/>
    <mergeCell ref="FUA278:FUD278"/>
    <mergeCell ref="FUE278:FUH278"/>
    <mergeCell ref="FUI278:FUL278"/>
    <mergeCell ref="FSY278:FTB278"/>
    <mergeCell ref="FTC278:FTF278"/>
    <mergeCell ref="FTG278:FTJ278"/>
    <mergeCell ref="FTK278:FTN278"/>
    <mergeCell ref="FTO278:FTR278"/>
    <mergeCell ref="FSE278:FSH278"/>
    <mergeCell ref="FSI278:FSL278"/>
    <mergeCell ref="FSM278:FSP278"/>
    <mergeCell ref="FSQ278:FST278"/>
    <mergeCell ref="FSU278:FSX278"/>
    <mergeCell ref="FRK278:FRN278"/>
    <mergeCell ref="FRO278:FRR278"/>
    <mergeCell ref="FRS278:FRV278"/>
    <mergeCell ref="FRW278:FRZ278"/>
    <mergeCell ref="FSA278:FSD278"/>
    <mergeCell ref="FQQ278:FQT278"/>
    <mergeCell ref="FQU278:FQX278"/>
    <mergeCell ref="FQY278:FRB278"/>
    <mergeCell ref="FRC278:FRF278"/>
    <mergeCell ref="FRG278:FRJ278"/>
    <mergeCell ref="FPW278:FPZ278"/>
    <mergeCell ref="FQA278:FQD278"/>
    <mergeCell ref="FQE278:FQH278"/>
    <mergeCell ref="FQI278:FQL278"/>
    <mergeCell ref="FQM278:FQP278"/>
    <mergeCell ref="FPC278:FPF278"/>
    <mergeCell ref="FPG278:FPJ278"/>
    <mergeCell ref="FPK278:FPN278"/>
    <mergeCell ref="FPO278:FPR278"/>
    <mergeCell ref="FPS278:FPV278"/>
    <mergeCell ref="FZC278:FZF278"/>
    <mergeCell ref="FZG278:FZJ278"/>
    <mergeCell ref="FZK278:FZN278"/>
    <mergeCell ref="FZO278:FZR278"/>
    <mergeCell ref="FZS278:FZV278"/>
    <mergeCell ref="FYI278:FYL278"/>
    <mergeCell ref="FYM278:FYP278"/>
    <mergeCell ref="FYQ278:FYT278"/>
    <mergeCell ref="FYU278:FYX278"/>
    <mergeCell ref="FYY278:FZB278"/>
    <mergeCell ref="FXO278:FXR278"/>
    <mergeCell ref="FXS278:FXV278"/>
    <mergeCell ref="FXW278:FXZ278"/>
    <mergeCell ref="FYA278:FYD278"/>
    <mergeCell ref="FYE278:FYH278"/>
    <mergeCell ref="FWU278:FWX278"/>
    <mergeCell ref="FWY278:FXB278"/>
    <mergeCell ref="FXC278:FXF278"/>
    <mergeCell ref="FXG278:FXJ278"/>
    <mergeCell ref="FXK278:FXN278"/>
    <mergeCell ref="FWA278:FWD278"/>
    <mergeCell ref="FWE278:FWH278"/>
    <mergeCell ref="FWI278:FWL278"/>
    <mergeCell ref="FWM278:FWP278"/>
    <mergeCell ref="FWQ278:FWT278"/>
    <mergeCell ref="FVG278:FVJ278"/>
    <mergeCell ref="FVK278:FVN278"/>
    <mergeCell ref="FVO278:FVR278"/>
    <mergeCell ref="FVS278:FVV278"/>
    <mergeCell ref="FVW278:FVZ278"/>
    <mergeCell ref="FUM278:FUP278"/>
    <mergeCell ref="FUQ278:FUT278"/>
    <mergeCell ref="FUU278:FUX278"/>
    <mergeCell ref="FUY278:FVB278"/>
    <mergeCell ref="FVC278:FVF278"/>
    <mergeCell ref="GEM278:GEP278"/>
    <mergeCell ref="GEQ278:GET278"/>
    <mergeCell ref="GEU278:GEX278"/>
    <mergeCell ref="GEY278:GFB278"/>
    <mergeCell ref="GFC278:GFF278"/>
    <mergeCell ref="GDS278:GDV278"/>
    <mergeCell ref="GDW278:GDZ278"/>
    <mergeCell ref="GEA278:GED278"/>
    <mergeCell ref="GEE278:GEH278"/>
    <mergeCell ref="GEI278:GEL278"/>
    <mergeCell ref="GCY278:GDB278"/>
    <mergeCell ref="GDC278:GDF278"/>
    <mergeCell ref="GDG278:GDJ278"/>
    <mergeCell ref="GDK278:GDN278"/>
    <mergeCell ref="GDO278:GDR278"/>
    <mergeCell ref="GCE278:GCH278"/>
    <mergeCell ref="GCI278:GCL278"/>
    <mergeCell ref="GCM278:GCP278"/>
    <mergeCell ref="GCQ278:GCT278"/>
    <mergeCell ref="GCU278:GCX278"/>
    <mergeCell ref="GBK278:GBN278"/>
    <mergeCell ref="GBO278:GBR278"/>
    <mergeCell ref="GBS278:GBV278"/>
    <mergeCell ref="GBW278:GBZ278"/>
    <mergeCell ref="GCA278:GCD278"/>
    <mergeCell ref="GAQ278:GAT278"/>
    <mergeCell ref="GAU278:GAX278"/>
    <mergeCell ref="GAY278:GBB278"/>
    <mergeCell ref="GBC278:GBF278"/>
    <mergeCell ref="GBG278:GBJ278"/>
    <mergeCell ref="FZW278:FZZ278"/>
    <mergeCell ref="GAA278:GAD278"/>
    <mergeCell ref="GAE278:GAH278"/>
    <mergeCell ref="GAI278:GAL278"/>
    <mergeCell ref="GAM278:GAP278"/>
    <mergeCell ref="GJW278:GJZ278"/>
    <mergeCell ref="GKA278:GKD278"/>
    <mergeCell ref="GKE278:GKH278"/>
    <mergeCell ref="GKI278:GKL278"/>
    <mergeCell ref="GKM278:GKP278"/>
    <mergeCell ref="GJC278:GJF278"/>
    <mergeCell ref="GJG278:GJJ278"/>
    <mergeCell ref="GJK278:GJN278"/>
    <mergeCell ref="GJO278:GJR278"/>
    <mergeCell ref="GJS278:GJV278"/>
    <mergeCell ref="GII278:GIL278"/>
    <mergeCell ref="GIM278:GIP278"/>
    <mergeCell ref="GIQ278:GIT278"/>
    <mergeCell ref="GIU278:GIX278"/>
    <mergeCell ref="GIY278:GJB278"/>
    <mergeCell ref="GHO278:GHR278"/>
    <mergeCell ref="GHS278:GHV278"/>
    <mergeCell ref="GHW278:GHZ278"/>
    <mergeCell ref="GIA278:GID278"/>
    <mergeCell ref="GIE278:GIH278"/>
    <mergeCell ref="GGU278:GGX278"/>
    <mergeCell ref="GGY278:GHB278"/>
    <mergeCell ref="GHC278:GHF278"/>
    <mergeCell ref="GHG278:GHJ278"/>
    <mergeCell ref="GHK278:GHN278"/>
    <mergeCell ref="GGA278:GGD278"/>
    <mergeCell ref="GGE278:GGH278"/>
    <mergeCell ref="GGI278:GGL278"/>
    <mergeCell ref="GGM278:GGP278"/>
    <mergeCell ref="GGQ278:GGT278"/>
    <mergeCell ref="GFG278:GFJ278"/>
    <mergeCell ref="GFK278:GFN278"/>
    <mergeCell ref="GFO278:GFR278"/>
    <mergeCell ref="GFS278:GFV278"/>
    <mergeCell ref="GFW278:GFZ278"/>
    <mergeCell ref="GPG278:GPJ278"/>
    <mergeCell ref="GPK278:GPN278"/>
    <mergeCell ref="GPO278:GPR278"/>
    <mergeCell ref="GPS278:GPV278"/>
    <mergeCell ref="GPW278:GPZ278"/>
    <mergeCell ref="GOM278:GOP278"/>
    <mergeCell ref="GOQ278:GOT278"/>
    <mergeCell ref="GOU278:GOX278"/>
    <mergeCell ref="GOY278:GPB278"/>
    <mergeCell ref="GPC278:GPF278"/>
    <mergeCell ref="GNS278:GNV278"/>
    <mergeCell ref="GNW278:GNZ278"/>
    <mergeCell ref="GOA278:GOD278"/>
    <mergeCell ref="GOE278:GOH278"/>
    <mergeCell ref="GOI278:GOL278"/>
    <mergeCell ref="GMY278:GNB278"/>
    <mergeCell ref="GNC278:GNF278"/>
    <mergeCell ref="GNG278:GNJ278"/>
    <mergeCell ref="GNK278:GNN278"/>
    <mergeCell ref="GNO278:GNR278"/>
    <mergeCell ref="GME278:GMH278"/>
    <mergeCell ref="GMI278:GML278"/>
    <mergeCell ref="GMM278:GMP278"/>
    <mergeCell ref="GMQ278:GMT278"/>
    <mergeCell ref="GMU278:GMX278"/>
    <mergeCell ref="GLK278:GLN278"/>
    <mergeCell ref="GLO278:GLR278"/>
    <mergeCell ref="GLS278:GLV278"/>
    <mergeCell ref="GLW278:GLZ278"/>
    <mergeCell ref="GMA278:GMD278"/>
    <mergeCell ref="GKQ278:GKT278"/>
    <mergeCell ref="GKU278:GKX278"/>
    <mergeCell ref="GKY278:GLB278"/>
    <mergeCell ref="GLC278:GLF278"/>
    <mergeCell ref="GLG278:GLJ278"/>
    <mergeCell ref="GUQ278:GUT278"/>
    <mergeCell ref="GUU278:GUX278"/>
    <mergeCell ref="GUY278:GVB278"/>
    <mergeCell ref="GVC278:GVF278"/>
    <mergeCell ref="GVG278:GVJ278"/>
    <mergeCell ref="GTW278:GTZ278"/>
    <mergeCell ref="GUA278:GUD278"/>
    <mergeCell ref="GUE278:GUH278"/>
    <mergeCell ref="GUI278:GUL278"/>
    <mergeCell ref="GUM278:GUP278"/>
    <mergeCell ref="GTC278:GTF278"/>
    <mergeCell ref="GTG278:GTJ278"/>
    <mergeCell ref="GTK278:GTN278"/>
    <mergeCell ref="GTO278:GTR278"/>
    <mergeCell ref="GTS278:GTV278"/>
    <mergeCell ref="GSI278:GSL278"/>
    <mergeCell ref="GSM278:GSP278"/>
    <mergeCell ref="GSQ278:GST278"/>
    <mergeCell ref="GSU278:GSX278"/>
    <mergeCell ref="GSY278:GTB278"/>
    <mergeCell ref="GRO278:GRR278"/>
    <mergeCell ref="GRS278:GRV278"/>
    <mergeCell ref="GRW278:GRZ278"/>
    <mergeCell ref="GSA278:GSD278"/>
    <mergeCell ref="GSE278:GSH278"/>
    <mergeCell ref="GQU278:GQX278"/>
    <mergeCell ref="GQY278:GRB278"/>
    <mergeCell ref="GRC278:GRF278"/>
    <mergeCell ref="GRG278:GRJ278"/>
    <mergeCell ref="GRK278:GRN278"/>
    <mergeCell ref="GQA278:GQD278"/>
    <mergeCell ref="GQE278:GQH278"/>
    <mergeCell ref="GQI278:GQL278"/>
    <mergeCell ref="GQM278:GQP278"/>
    <mergeCell ref="GQQ278:GQT278"/>
    <mergeCell ref="HAA278:HAD278"/>
    <mergeCell ref="HAE278:HAH278"/>
    <mergeCell ref="HAI278:HAL278"/>
    <mergeCell ref="HAM278:HAP278"/>
    <mergeCell ref="HAQ278:HAT278"/>
    <mergeCell ref="GZG278:GZJ278"/>
    <mergeCell ref="GZK278:GZN278"/>
    <mergeCell ref="GZO278:GZR278"/>
    <mergeCell ref="GZS278:GZV278"/>
    <mergeCell ref="GZW278:GZZ278"/>
    <mergeCell ref="GYM278:GYP278"/>
    <mergeCell ref="GYQ278:GYT278"/>
    <mergeCell ref="GYU278:GYX278"/>
    <mergeCell ref="GYY278:GZB278"/>
    <mergeCell ref="GZC278:GZF278"/>
    <mergeCell ref="GXS278:GXV278"/>
    <mergeCell ref="GXW278:GXZ278"/>
    <mergeCell ref="GYA278:GYD278"/>
    <mergeCell ref="GYE278:GYH278"/>
    <mergeCell ref="GYI278:GYL278"/>
    <mergeCell ref="GWY278:GXB278"/>
    <mergeCell ref="GXC278:GXF278"/>
    <mergeCell ref="GXG278:GXJ278"/>
    <mergeCell ref="GXK278:GXN278"/>
    <mergeCell ref="GXO278:GXR278"/>
    <mergeCell ref="GWE278:GWH278"/>
    <mergeCell ref="GWI278:GWL278"/>
    <mergeCell ref="GWM278:GWP278"/>
    <mergeCell ref="GWQ278:GWT278"/>
    <mergeCell ref="GWU278:GWX278"/>
    <mergeCell ref="GVK278:GVN278"/>
    <mergeCell ref="GVO278:GVR278"/>
    <mergeCell ref="GVS278:GVV278"/>
    <mergeCell ref="GVW278:GVZ278"/>
    <mergeCell ref="GWA278:GWD278"/>
    <mergeCell ref="HFK278:HFN278"/>
    <mergeCell ref="HFO278:HFR278"/>
    <mergeCell ref="HFS278:HFV278"/>
    <mergeCell ref="HFW278:HFZ278"/>
    <mergeCell ref="HGA278:HGD278"/>
    <mergeCell ref="HEQ278:HET278"/>
    <mergeCell ref="HEU278:HEX278"/>
    <mergeCell ref="HEY278:HFB278"/>
    <mergeCell ref="HFC278:HFF278"/>
    <mergeCell ref="HFG278:HFJ278"/>
    <mergeCell ref="HDW278:HDZ278"/>
    <mergeCell ref="HEA278:HED278"/>
    <mergeCell ref="HEE278:HEH278"/>
    <mergeCell ref="HEI278:HEL278"/>
    <mergeCell ref="HEM278:HEP278"/>
    <mergeCell ref="HDC278:HDF278"/>
    <mergeCell ref="HDG278:HDJ278"/>
    <mergeCell ref="HDK278:HDN278"/>
    <mergeCell ref="HDO278:HDR278"/>
    <mergeCell ref="HDS278:HDV278"/>
    <mergeCell ref="HCI278:HCL278"/>
    <mergeCell ref="HCM278:HCP278"/>
    <mergeCell ref="HCQ278:HCT278"/>
    <mergeCell ref="HCU278:HCX278"/>
    <mergeCell ref="HCY278:HDB278"/>
    <mergeCell ref="HBO278:HBR278"/>
    <mergeCell ref="HBS278:HBV278"/>
    <mergeCell ref="HBW278:HBZ278"/>
    <mergeCell ref="HCA278:HCD278"/>
    <mergeCell ref="HCE278:HCH278"/>
    <mergeCell ref="HAU278:HAX278"/>
    <mergeCell ref="HAY278:HBB278"/>
    <mergeCell ref="HBC278:HBF278"/>
    <mergeCell ref="HBG278:HBJ278"/>
    <mergeCell ref="HBK278:HBN278"/>
    <mergeCell ref="HKU278:HKX278"/>
    <mergeCell ref="HKY278:HLB278"/>
    <mergeCell ref="HLC278:HLF278"/>
    <mergeCell ref="HLG278:HLJ278"/>
    <mergeCell ref="HLK278:HLN278"/>
    <mergeCell ref="HKA278:HKD278"/>
    <mergeCell ref="HKE278:HKH278"/>
    <mergeCell ref="HKI278:HKL278"/>
    <mergeCell ref="HKM278:HKP278"/>
    <mergeCell ref="HKQ278:HKT278"/>
    <mergeCell ref="HJG278:HJJ278"/>
    <mergeCell ref="HJK278:HJN278"/>
    <mergeCell ref="HJO278:HJR278"/>
    <mergeCell ref="HJS278:HJV278"/>
    <mergeCell ref="HJW278:HJZ278"/>
    <mergeCell ref="HIM278:HIP278"/>
    <mergeCell ref="HIQ278:HIT278"/>
    <mergeCell ref="HIU278:HIX278"/>
    <mergeCell ref="HIY278:HJB278"/>
    <mergeCell ref="HJC278:HJF278"/>
    <mergeCell ref="HHS278:HHV278"/>
    <mergeCell ref="HHW278:HHZ278"/>
    <mergeCell ref="HIA278:HID278"/>
    <mergeCell ref="HIE278:HIH278"/>
    <mergeCell ref="HII278:HIL278"/>
    <mergeCell ref="HGY278:HHB278"/>
    <mergeCell ref="HHC278:HHF278"/>
    <mergeCell ref="HHG278:HHJ278"/>
    <mergeCell ref="HHK278:HHN278"/>
    <mergeCell ref="HHO278:HHR278"/>
    <mergeCell ref="HGE278:HGH278"/>
    <mergeCell ref="HGI278:HGL278"/>
    <mergeCell ref="HGM278:HGP278"/>
    <mergeCell ref="HGQ278:HGT278"/>
    <mergeCell ref="HGU278:HGX278"/>
    <mergeCell ref="HQE278:HQH278"/>
    <mergeCell ref="HQI278:HQL278"/>
    <mergeCell ref="HQM278:HQP278"/>
    <mergeCell ref="HQQ278:HQT278"/>
    <mergeCell ref="HQU278:HQX278"/>
    <mergeCell ref="HPK278:HPN278"/>
    <mergeCell ref="HPO278:HPR278"/>
    <mergeCell ref="HPS278:HPV278"/>
    <mergeCell ref="HPW278:HPZ278"/>
    <mergeCell ref="HQA278:HQD278"/>
    <mergeCell ref="HOQ278:HOT278"/>
    <mergeCell ref="HOU278:HOX278"/>
    <mergeCell ref="HOY278:HPB278"/>
    <mergeCell ref="HPC278:HPF278"/>
    <mergeCell ref="HPG278:HPJ278"/>
    <mergeCell ref="HNW278:HNZ278"/>
    <mergeCell ref="HOA278:HOD278"/>
    <mergeCell ref="HOE278:HOH278"/>
    <mergeCell ref="HOI278:HOL278"/>
    <mergeCell ref="HOM278:HOP278"/>
    <mergeCell ref="HNC278:HNF278"/>
    <mergeCell ref="HNG278:HNJ278"/>
    <mergeCell ref="HNK278:HNN278"/>
    <mergeCell ref="HNO278:HNR278"/>
    <mergeCell ref="HNS278:HNV278"/>
    <mergeCell ref="HMI278:HML278"/>
    <mergeCell ref="HMM278:HMP278"/>
    <mergeCell ref="HMQ278:HMT278"/>
    <mergeCell ref="HMU278:HMX278"/>
    <mergeCell ref="HMY278:HNB278"/>
    <mergeCell ref="HLO278:HLR278"/>
    <mergeCell ref="HLS278:HLV278"/>
    <mergeCell ref="HLW278:HLZ278"/>
    <mergeCell ref="HMA278:HMD278"/>
    <mergeCell ref="HME278:HMH278"/>
    <mergeCell ref="HVO278:HVR278"/>
    <mergeCell ref="HVS278:HVV278"/>
    <mergeCell ref="HVW278:HVZ278"/>
    <mergeCell ref="HWA278:HWD278"/>
    <mergeCell ref="HWE278:HWH278"/>
    <mergeCell ref="HUU278:HUX278"/>
    <mergeCell ref="HUY278:HVB278"/>
    <mergeCell ref="HVC278:HVF278"/>
    <mergeCell ref="HVG278:HVJ278"/>
    <mergeCell ref="HVK278:HVN278"/>
    <mergeCell ref="HUA278:HUD278"/>
    <mergeCell ref="HUE278:HUH278"/>
    <mergeCell ref="HUI278:HUL278"/>
    <mergeCell ref="HUM278:HUP278"/>
    <mergeCell ref="HUQ278:HUT278"/>
    <mergeCell ref="HTG278:HTJ278"/>
    <mergeCell ref="HTK278:HTN278"/>
    <mergeCell ref="HTO278:HTR278"/>
    <mergeCell ref="HTS278:HTV278"/>
    <mergeCell ref="HTW278:HTZ278"/>
    <mergeCell ref="HSM278:HSP278"/>
    <mergeCell ref="HSQ278:HST278"/>
    <mergeCell ref="HSU278:HSX278"/>
    <mergeCell ref="HSY278:HTB278"/>
    <mergeCell ref="HTC278:HTF278"/>
    <mergeCell ref="HRS278:HRV278"/>
    <mergeCell ref="HRW278:HRZ278"/>
    <mergeCell ref="HSA278:HSD278"/>
    <mergeCell ref="HSE278:HSH278"/>
    <mergeCell ref="HSI278:HSL278"/>
    <mergeCell ref="HQY278:HRB278"/>
    <mergeCell ref="HRC278:HRF278"/>
    <mergeCell ref="HRG278:HRJ278"/>
    <mergeCell ref="HRK278:HRN278"/>
    <mergeCell ref="HRO278:HRR278"/>
    <mergeCell ref="IAY278:IBB278"/>
    <mergeCell ref="IBC278:IBF278"/>
    <mergeCell ref="IBG278:IBJ278"/>
    <mergeCell ref="IBK278:IBN278"/>
    <mergeCell ref="IBO278:IBR278"/>
    <mergeCell ref="IAE278:IAH278"/>
    <mergeCell ref="IAI278:IAL278"/>
    <mergeCell ref="IAM278:IAP278"/>
    <mergeCell ref="IAQ278:IAT278"/>
    <mergeCell ref="IAU278:IAX278"/>
    <mergeCell ref="HZK278:HZN278"/>
    <mergeCell ref="HZO278:HZR278"/>
    <mergeCell ref="HZS278:HZV278"/>
    <mergeCell ref="HZW278:HZZ278"/>
    <mergeCell ref="IAA278:IAD278"/>
    <mergeCell ref="HYQ278:HYT278"/>
    <mergeCell ref="HYU278:HYX278"/>
    <mergeCell ref="HYY278:HZB278"/>
    <mergeCell ref="HZC278:HZF278"/>
    <mergeCell ref="HZG278:HZJ278"/>
    <mergeCell ref="HXW278:HXZ278"/>
    <mergeCell ref="HYA278:HYD278"/>
    <mergeCell ref="HYE278:HYH278"/>
    <mergeCell ref="HYI278:HYL278"/>
    <mergeCell ref="HYM278:HYP278"/>
    <mergeCell ref="HXC278:HXF278"/>
    <mergeCell ref="HXG278:HXJ278"/>
    <mergeCell ref="HXK278:HXN278"/>
    <mergeCell ref="HXO278:HXR278"/>
    <mergeCell ref="HXS278:HXV278"/>
    <mergeCell ref="HWI278:HWL278"/>
    <mergeCell ref="HWM278:HWP278"/>
    <mergeCell ref="HWQ278:HWT278"/>
    <mergeCell ref="HWU278:HWX278"/>
    <mergeCell ref="HWY278:HXB278"/>
    <mergeCell ref="IGI278:IGL278"/>
    <mergeCell ref="IGM278:IGP278"/>
    <mergeCell ref="IGQ278:IGT278"/>
    <mergeCell ref="IGU278:IGX278"/>
    <mergeCell ref="IGY278:IHB278"/>
    <mergeCell ref="IFO278:IFR278"/>
    <mergeCell ref="IFS278:IFV278"/>
    <mergeCell ref="IFW278:IFZ278"/>
    <mergeCell ref="IGA278:IGD278"/>
    <mergeCell ref="IGE278:IGH278"/>
    <mergeCell ref="IEU278:IEX278"/>
    <mergeCell ref="IEY278:IFB278"/>
    <mergeCell ref="IFC278:IFF278"/>
    <mergeCell ref="IFG278:IFJ278"/>
    <mergeCell ref="IFK278:IFN278"/>
    <mergeCell ref="IEA278:IED278"/>
    <mergeCell ref="IEE278:IEH278"/>
    <mergeCell ref="IEI278:IEL278"/>
    <mergeCell ref="IEM278:IEP278"/>
    <mergeCell ref="IEQ278:IET278"/>
    <mergeCell ref="IDG278:IDJ278"/>
    <mergeCell ref="IDK278:IDN278"/>
    <mergeCell ref="IDO278:IDR278"/>
    <mergeCell ref="IDS278:IDV278"/>
    <mergeCell ref="IDW278:IDZ278"/>
    <mergeCell ref="ICM278:ICP278"/>
    <mergeCell ref="ICQ278:ICT278"/>
    <mergeCell ref="ICU278:ICX278"/>
    <mergeCell ref="ICY278:IDB278"/>
    <mergeCell ref="IDC278:IDF278"/>
    <mergeCell ref="IBS278:IBV278"/>
    <mergeCell ref="IBW278:IBZ278"/>
    <mergeCell ref="ICA278:ICD278"/>
    <mergeCell ref="ICE278:ICH278"/>
    <mergeCell ref="ICI278:ICL278"/>
    <mergeCell ref="ILS278:ILV278"/>
    <mergeCell ref="ILW278:ILZ278"/>
    <mergeCell ref="IMA278:IMD278"/>
    <mergeCell ref="IME278:IMH278"/>
    <mergeCell ref="IMI278:IML278"/>
    <mergeCell ref="IKY278:ILB278"/>
    <mergeCell ref="ILC278:ILF278"/>
    <mergeCell ref="ILG278:ILJ278"/>
    <mergeCell ref="ILK278:ILN278"/>
    <mergeCell ref="ILO278:ILR278"/>
    <mergeCell ref="IKE278:IKH278"/>
    <mergeCell ref="IKI278:IKL278"/>
    <mergeCell ref="IKM278:IKP278"/>
    <mergeCell ref="IKQ278:IKT278"/>
    <mergeCell ref="IKU278:IKX278"/>
    <mergeCell ref="IJK278:IJN278"/>
    <mergeCell ref="IJO278:IJR278"/>
    <mergeCell ref="IJS278:IJV278"/>
    <mergeCell ref="IJW278:IJZ278"/>
    <mergeCell ref="IKA278:IKD278"/>
    <mergeCell ref="IIQ278:IIT278"/>
    <mergeCell ref="IIU278:IIX278"/>
    <mergeCell ref="IIY278:IJB278"/>
    <mergeCell ref="IJC278:IJF278"/>
    <mergeCell ref="IJG278:IJJ278"/>
    <mergeCell ref="IHW278:IHZ278"/>
    <mergeCell ref="IIA278:IID278"/>
    <mergeCell ref="IIE278:IIH278"/>
    <mergeCell ref="III278:IIL278"/>
    <mergeCell ref="IIM278:IIP278"/>
    <mergeCell ref="IHC278:IHF278"/>
    <mergeCell ref="IHG278:IHJ278"/>
    <mergeCell ref="IHK278:IHN278"/>
    <mergeCell ref="IHO278:IHR278"/>
    <mergeCell ref="IHS278:IHV278"/>
    <mergeCell ref="IRC278:IRF278"/>
    <mergeCell ref="IRG278:IRJ278"/>
    <mergeCell ref="IRK278:IRN278"/>
    <mergeCell ref="IRO278:IRR278"/>
    <mergeCell ref="IRS278:IRV278"/>
    <mergeCell ref="IQI278:IQL278"/>
    <mergeCell ref="IQM278:IQP278"/>
    <mergeCell ref="IQQ278:IQT278"/>
    <mergeCell ref="IQU278:IQX278"/>
    <mergeCell ref="IQY278:IRB278"/>
    <mergeCell ref="IPO278:IPR278"/>
    <mergeCell ref="IPS278:IPV278"/>
    <mergeCell ref="IPW278:IPZ278"/>
    <mergeCell ref="IQA278:IQD278"/>
    <mergeCell ref="IQE278:IQH278"/>
    <mergeCell ref="IOU278:IOX278"/>
    <mergeCell ref="IOY278:IPB278"/>
    <mergeCell ref="IPC278:IPF278"/>
    <mergeCell ref="IPG278:IPJ278"/>
    <mergeCell ref="IPK278:IPN278"/>
    <mergeCell ref="IOA278:IOD278"/>
    <mergeCell ref="IOE278:IOH278"/>
    <mergeCell ref="IOI278:IOL278"/>
    <mergeCell ref="IOM278:IOP278"/>
    <mergeCell ref="IOQ278:IOT278"/>
    <mergeCell ref="ING278:INJ278"/>
    <mergeCell ref="INK278:INN278"/>
    <mergeCell ref="INO278:INR278"/>
    <mergeCell ref="INS278:INV278"/>
    <mergeCell ref="INW278:INZ278"/>
    <mergeCell ref="IMM278:IMP278"/>
    <mergeCell ref="IMQ278:IMT278"/>
    <mergeCell ref="IMU278:IMX278"/>
    <mergeCell ref="IMY278:INB278"/>
    <mergeCell ref="INC278:INF278"/>
    <mergeCell ref="IWM278:IWP278"/>
    <mergeCell ref="IWQ278:IWT278"/>
    <mergeCell ref="IWU278:IWX278"/>
    <mergeCell ref="IWY278:IXB278"/>
    <mergeCell ref="IXC278:IXF278"/>
    <mergeCell ref="IVS278:IVV278"/>
    <mergeCell ref="IVW278:IVZ278"/>
    <mergeCell ref="IWA278:IWD278"/>
    <mergeCell ref="IWE278:IWH278"/>
    <mergeCell ref="IWI278:IWL278"/>
    <mergeCell ref="IUY278:IVB278"/>
    <mergeCell ref="IVC278:IVF278"/>
    <mergeCell ref="IVG278:IVJ278"/>
    <mergeCell ref="IVK278:IVN278"/>
    <mergeCell ref="IVO278:IVR278"/>
    <mergeCell ref="IUE278:IUH278"/>
    <mergeCell ref="IUI278:IUL278"/>
    <mergeCell ref="IUM278:IUP278"/>
    <mergeCell ref="IUQ278:IUT278"/>
    <mergeCell ref="IUU278:IUX278"/>
    <mergeCell ref="ITK278:ITN278"/>
    <mergeCell ref="ITO278:ITR278"/>
    <mergeCell ref="ITS278:ITV278"/>
    <mergeCell ref="ITW278:ITZ278"/>
    <mergeCell ref="IUA278:IUD278"/>
    <mergeCell ref="ISQ278:IST278"/>
    <mergeCell ref="ISU278:ISX278"/>
    <mergeCell ref="ISY278:ITB278"/>
    <mergeCell ref="ITC278:ITF278"/>
    <mergeCell ref="ITG278:ITJ278"/>
    <mergeCell ref="IRW278:IRZ278"/>
    <mergeCell ref="ISA278:ISD278"/>
    <mergeCell ref="ISE278:ISH278"/>
    <mergeCell ref="ISI278:ISL278"/>
    <mergeCell ref="ISM278:ISP278"/>
    <mergeCell ref="JBW278:JBZ278"/>
    <mergeCell ref="JCA278:JCD278"/>
    <mergeCell ref="JCE278:JCH278"/>
    <mergeCell ref="JCI278:JCL278"/>
    <mergeCell ref="JCM278:JCP278"/>
    <mergeCell ref="JBC278:JBF278"/>
    <mergeCell ref="JBG278:JBJ278"/>
    <mergeCell ref="JBK278:JBN278"/>
    <mergeCell ref="JBO278:JBR278"/>
    <mergeCell ref="JBS278:JBV278"/>
    <mergeCell ref="JAI278:JAL278"/>
    <mergeCell ref="JAM278:JAP278"/>
    <mergeCell ref="JAQ278:JAT278"/>
    <mergeCell ref="JAU278:JAX278"/>
    <mergeCell ref="JAY278:JBB278"/>
    <mergeCell ref="IZO278:IZR278"/>
    <mergeCell ref="IZS278:IZV278"/>
    <mergeCell ref="IZW278:IZZ278"/>
    <mergeCell ref="JAA278:JAD278"/>
    <mergeCell ref="JAE278:JAH278"/>
    <mergeCell ref="IYU278:IYX278"/>
    <mergeCell ref="IYY278:IZB278"/>
    <mergeCell ref="IZC278:IZF278"/>
    <mergeCell ref="IZG278:IZJ278"/>
    <mergeCell ref="IZK278:IZN278"/>
    <mergeCell ref="IYA278:IYD278"/>
    <mergeCell ref="IYE278:IYH278"/>
    <mergeCell ref="IYI278:IYL278"/>
    <mergeCell ref="IYM278:IYP278"/>
    <mergeCell ref="IYQ278:IYT278"/>
    <mergeCell ref="IXG278:IXJ278"/>
    <mergeCell ref="IXK278:IXN278"/>
    <mergeCell ref="IXO278:IXR278"/>
    <mergeCell ref="IXS278:IXV278"/>
    <mergeCell ref="IXW278:IXZ278"/>
    <mergeCell ref="JHG278:JHJ278"/>
    <mergeCell ref="JHK278:JHN278"/>
    <mergeCell ref="JHO278:JHR278"/>
    <mergeCell ref="JHS278:JHV278"/>
    <mergeCell ref="JHW278:JHZ278"/>
    <mergeCell ref="JGM278:JGP278"/>
    <mergeCell ref="JGQ278:JGT278"/>
    <mergeCell ref="JGU278:JGX278"/>
    <mergeCell ref="JGY278:JHB278"/>
    <mergeCell ref="JHC278:JHF278"/>
    <mergeCell ref="JFS278:JFV278"/>
    <mergeCell ref="JFW278:JFZ278"/>
    <mergeCell ref="JGA278:JGD278"/>
    <mergeCell ref="JGE278:JGH278"/>
    <mergeCell ref="JGI278:JGL278"/>
    <mergeCell ref="JEY278:JFB278"/>
    <mergeCell ref="JFC278:JFF278"/>
    <mergeCell ref="JFG278:JFJ278"/>
    <mergeCell ref="JFK278:JFN278"/>
    <mergeCell ref="JFO278:JFR278"/>
    <mergeCell ref="JEE278:JEH278"/>
    <mergeCell ref="JEI278:JEL278"/>
    <mergeCell ref="JEM278:JEP278"/>
    <mergeCell ref="JEQ278:JET278"/>
    <mergeCell ref="JEU278:JEX278"/>
    <mergeCell ref="JDK278:JDN278"/>
    <mergeCell ref="JDO278:JDR278"/>
    <mergeCell ref="JDS278:JDV278"/>
    <mergeCell ref="JDW278:JDZ278"/>
    <mergeCell ref="JEA278:JED278"/>
    <mergeCell ref="JCQ278:JCT278"/>
    <mergeCell ref="JCU278:JCX278"/>
    <mergeCell ref="JCY278:JDB278"/>
    <mergeCell ref="JDC278:JDF278"/>
    <mergeCell ref="JDG278:JDJ278"/>
    <mergeCell ref="JMQ278:JMT278"/>
    <mergeCell ref="JMU278:JMX278"/>
    <mergeCell ref="JMY278:JNB278"/>
    <mergeCell ref="JNC278:JNF278"/>
    <mergeCell ref="JNG278:JNJ278"/>
    <mergeCell ref="JLW278:JLZ278"/>
    <mergeCell ref="JMA278:JMD278"/>
    <mergeCell ref="JME278:JMH278"/>
    <mergeCell ref="JMI278:JML278"/>
    <mergeCell ref="JMM278:JMP278"/>
    <mergeCell ref="JLC278:JLF278"/>
    <mergeCell ref="JLG278:JLJ278"/>
    <mergeCell ref="JLK278:JLN278"/>
    <mergeCell ref="JLO278:JLR278"/>
    <mergeCell ref="JLS278:JLV278"/>
    <mergeCell ref="JKI278:JKL278"/>
    <mergeCell ref="JKM278:JKP278"/>
    <mergeCell ref="JKQ278:JKT278"/>
    <mergeCell ref="JKU278:JKX278"/>
    <mergeCell ref="JKY278:JLB278"/>
    <mergeCell ref="JJO278:JJR278"/>
    <mergeCell ref="JJS278:JJV278"/>
    <mergeCell ref="JJW278:JJZ278"/>
    <mergeCell ref="JKA278:JKD278"/>
    <mergeCell ref="JKE278:JKH278"/>
    <mergeCell ref="JIU278:JIX278"/>
    <mergeCell ref="JIY278:JJB278"/>
    <mergeCell ref="JJC278:JJF278"/>
    <mergeCell ref="JJG278:JJJ278"/>
    <mergeCell ref="JJK278:JJN278"/>
    <mergeCell ref="JIA278:JID278"/>
    <mergeCell ref="JIE278:JIH278"/>
    <mergeCell ref="JII278:JIL278"/>
    <mergeCell ref="JIM278:JIP278"/>
    <mergeCell ref="JIQ278:JIT278"/>
    <mergeCell ref="JSA278:JSD278"/>
    <mergeCell ref="JSE278:JSH278"/>
    <mergeCell ref="JSI278:JSL278"/>
    <mergeCell ref="JSM278:JSP278"/>
    <mergeCell ref="JSQ278:JST278"/>
    <mergeCell ref="JRG278:JRJ278"/>
    <mergeCell ref="JRK278:JRN278"/>
    <mergeCell ref="JRO278:JRR278"/>
    <mergeCell ref="JRS278:JRV278"/>
    <mergeCell ref="JRW278:JRZ278"/>
    <mergeCell ref="JQM278:JQP278"/>
    <mergeCell ref="JQQ278:JQT278"/>
    <mergeCell ref="JQU278:JQX278"/>
    <mergeCell ref="JQY278:JRB278"/>
    <mergeCell ref="JRC278:JRF278"/>
    <mergeCell ref="JPS278:JPV278"/>
    <mergeCell ref="JPW278:JPZ278"/>
    <mergeCell ref="JQA278:JQD278"/>
    <mergeCell ref="JQE278:JQH278"/>
    <mergeCell ref="JQI278:JQL278"/>
    <mergeCell ref="JOY278:JPB278"/>
    <mergeCell ref="JPC278:JPF278"/>
    <mergeCell ref="JPG278:JPJ278"/>
    <mergeCell ref="JPK278:JPN278"/>
    <mergeCell ref="JPO278:JPR278"/>
    <mergeCell ref="JOE278:JOH278"/>
    <mergeCell ref="JOI278:JOL278"/>
    <mergeCell ref="JOM278:JOP278"/>
    <mergeCell ref="JOQ278:JOT278"/>
    <mergeCell ref="JOU278:JOX278"/>
    <mergeCell ref="JNK278:JNN278"/>
    <mergeCell ref="JNO278:JNR278"/>
    <mergeCell ref="JNS278:JNV278"/>
    <mergeCell ref="JNW278:JNZ278"/>
    <mergeCell ref="JOA278:JOD278"/>
    <mergeCell ref="JXK278:JXN278"/>
    <mergeCell ref="JXO278:JXR278"/>
    <mergeCell ref="JXS278:JXV278"/>
    <mergeCell ref="JXW278:JXZ278"/>
    <mergeCell ref="JYA278:JYD278"/>
    <mergeCell ref="JWQ278:JWT278"/>
    <mergeCell ref="JWU278:JWX278"/>
    <mergeCell ref="JWY278:JXB278"/>
    <mergeCell ref="JXC278:JXF278"/>
    <mergeCell ref="JXG278:JXJ278"/>
    <mergeCell ref="JVW278:JVZ278"/>
    <mergeCell ref="JWA278:JWD278"/>
    <mergeCell ref="JWE278:JWH278"/>
    <mergeCell ref="JWI278:JWL278"/>
    <mergeCell ref="JWM278:JWP278"/>
    <mergeCell ref="JVC278:JVF278"/>
    <mergeCell ref="JVG278:JVJ278"/>
    <mergeCell ref="JVK278:JVN278"/>
    <mergeCell ref="JVO278:JVR278"/>
    <mergeCell ref="JVS278:JVV278"/>
    <mergeCell ref="JUI278:JUL278"/>
    <mergeCell ref="JUM278:JUP278"/>
    <mergeCell ref="JUQ278:JUT278"/>
    <mergeCell ref="JUU278:JUX278"/>
    <mergeCell ref="JUY278:JVB278"/>
    <mergeCell ref="JTO278:JTR278"/>
    <mergeCell ref="JTS278:JTV278"/>
    <mergeCell ref="JTW278:JTZ278"/>
    <mergeCell ref="JUA278:JUD278"/>
    <mergeCell ref="JUE278:JUH278"/>
    <mergeCell ref="JSU278:JSX278"/>
    <mergeCell ref="JSY278:JTB278"/>
    <mergeCell ref="JTC278:JTF278"/>
    <mergeCell ref="JTG278:JTJ278"/>
    <mergeCell ref="JTK278:JTN278"/>
    <mergeCell ref="KCU278:KCX278"/>
    <mergeCell ref="KCY278:KDB278"/>
    <mergeCell ref="KDC278:KDF278"/>
    <mergeCell ref="KDG278:KDJ278"/>
    <mergeCell ref="KDK278:KDN278"/>
    <mergeCell ref="KCA278:KCD278"/>
    <mergeCell ref="KCE278:KCH278"/>
    <mergeCell ref="KCI278:KCL278"/>
    <mergeCell ref="KCM278:KCP278"/>
    <mergeCell ref="KCQ278:KCT278"/>
    <mergeCell ref="KBG278:KBJ278"/>
    <mergeCell ref="KBK278:KBN278"/>
    <mergeCell ref="KBO278:KBR278"/>
    <mergeCell ref="KBS278:KBV278"/>
    <mergeCell ref="KBW278:KBZ278"/>
    <mergeCell ref="KAM278:KAP278"/>
    <mergeCell ref="KAQ278:KAT278"/>
    <mergeCell ref="KAU278:KAX278"/>
    <mergeCell ref="KAY278:KBB278"/>
    <mergeCell ref="KBC278:KBF278"/>
    <mergeCell ref="JZS278:JZV278"/>
    <mergeCell ref="JZW278:JZZ278"/>
    <mergeCell ref="KAA278:KAD278"/>
    <mergeCell ref="KAE278:KAH278"/>
    <mergeCell ref="KAI278:KAL278"/>
    <mergeCell ref="JYY278:JZB278"/>
    <mergeCell ref="JZC278:JZF278"/>
    <mergeCell ref="JZG278:JZJ278"/>
    <mergeCell ref="JZK278:JZN278"/>
    <mergeCell ref="JZO278:JZR278"/>
    <mergeCell ref="JYE278:JYH278"/>
    <mergeCell ref="JYI278:JYL278"/>
    <mergeCell ref="JYM278:JYP278"/>
    <mergeCell ref="JYQ278:JYT278"/>
    <mergeCell ref="JYU278:JYX278"/>
    <mergeCell ref="KIE278:KIH278"/>
    <mergeCell ref="KII278:KIL278"/>
    <mergeCell ref="KIM278:KIP278"/>
    <mergeCell ref="KIQ278:KIT278"/>
    <mergeCell ref="KIU278:KIX278"/>
    <mergeCell ref="KHK278:KHN278"/>
    <mergeCell ref="KHO278:KHR278"/>
    <mergeCell ref="KHS278:KHV278"/>
    <mergeCell ref="KHW278:KHZ278"/>
    <mergeCell ref="KIA278:KID278"/>
    <mergeCell ref="KGQ278:KGT278"/>
    <mergeCell ref="KGU278:KGX278"/>
    <mergeCell ref="KGY278:KHB278"/>
    <mergeCell ref="KHC278:KHF278"/>
    <mergeCell ref="KHG278:KHJ278"/>
    <mergeCell ref="KFW278:KFZ278"/>
    <mergeCell ref="KGA278:KGD278"/>
    <mergeCell ref="KGE278:KGH278"/>
    <mergeCell ref="KGI278:KGL278"/>
    <mergeCell ref="KGM278:KGP278"/>
    <mergeCell ref="KFC278:KFF278"/>
    <mergeCell ref="KFG278:KFJ278"/>
    <mergeCell ref="KFK278:KFN278"/>
    <mergeCell ref="KFO278:KFR278"/>
    <mergeCell ref="KFS278:KFV278"/>
    <mergeCell ref="KEI278:KEL278"/>
    <mergeCell ref="KEM278:KEP278"/>
    <mergeCell ref="KEQ278:KET278"/>
    <mergeCell ref="KEU278:KEX278"/>
    <mergeCell ref="KEY278:KFB278"/>
    <mergeCell ref="KDO278:KDR278"/>
    <mergeCell ref="KDS278:KDV278"/>
    <mergeCell ref="KDW278:KDZ278"/>
    <mergeCell ref="KEA278:KED278"/>
    <mergeCell ref="KEE278:KEH278"/>
    <mergeCell ref="KNO278:KNR278"/>
    <mergeCell ref="KNS278:KNV278"/>
    <mergeCell ref="KNW278:KNZ278"/>
    <mergeCell ref="KOA278:KOD278"/>
    <mergeCell ref="KOE278:KOH278"/>
    <mergeCell ref="KMU278:KMX278"/>
    <mergeCell ref="KMY278:KNB278"/>
    <mergeCell ref="KNC278:KNF278"/>
    <mergeCell ref="KNG278:KNJ278"/>
    <mergeCell ref="KNK278:KNN278"/>
    <mergeCell ref="KMA278:KMD278"/>
    <mergeCell ref="KME278:KMH278"/>
    <mergeCell ref="KMI278:KML278"/>
    <mergeCell ref="KMM278:KMP278"/>
    <mergeCell ref="KMQ278:KMT278"/>
    <mergeCell ref="KLG278:KLJ278"/>
    <mergeCell ref="KLK278:KLN278"/>
    <mergeCell ref="KLO278:KLR278"/>
    <mergeCell ref="KLS278:KLV278"/>
    <mergeCell ref="KLW278:KLZ278"/>
    <mergeCell ref="KKM278:KKP278"/>
    <mergeCell ref="KKQ278:KKT278"/>
    <mergeCell ref="KKU278:KKX278"/>
    <mergeCell ref="KKY278:KLB278"/>
    <mergeCell ref="KLC278:KLF278"/>
    <mergeCell ref="KJS278:KJV278"/>
    <mergeCell ref="KJW278:KJZ278"/>
    <mergeCell ref="KKA278:KKD278"/>
    <mergeCell ref="KKE278:KKH278"/>
    <mergeCell ref="KKI278:KKL278"/>
    <mergeCell ref="KIY278:KJB278"/>
    <mergeCell ref="KJC278:KJF278"/>
    <mergeCell ref="KJG278:KJJ278"/>
    <mergeCell ref="KJK278:KJN278"/>
    <mergeCell ref="KJO278:KJR278"/>
    <mergeCell ref="KSY278:KTB278"/>
    <mergeCell ref="KTC278:KTF278"/>
    <mergeCell ref="KTG278:KTJ278"/>
    <mergeCell ref="KTK278:KTN278"/>
    <mergeCell ref="KTO278:KTR278"/>
    <mergeCell ref="KSE278:KSH278"/>
    <mergeCell ref="KSI278:KSL278"/>
    <mergeCell ref="KSM278:KSP278"/>
    <mergeCell ref="KSQ278:KST278"/>
    <mergeCell ref="KSU278:KSX278"/>
    <mergeCell ref="KRK278:KRN278"/>
    <mergeCell ref="KRO278:KRR278"/>
    <mergeCell ref="KRS278:KRV278"/>
    <mergeCell ref="KRW278:KRZ278"/>
    <mergeCell ref="KSA278:KSD278"/>
    <mergeCell ref="KQQ278:KQT278"/>
    <mergeCell ref="KQU278:KQX278"/>
    <mergeCell ref="KQY278:KRB278"/>
    <mergeCell ref="KRC278:KRF278"/>
    <mergeCell ref="KRG278:KRJ278"/>
    <mergeCell ref="KPW278:KPZ278"/>
    <mergeCell ref="KQA278:KQD278"/>
    <mergeCell ref="KQE278:KQH278"/>
    <mergeCell ref="KQI278:KQL278"/>
    <mergeCell ref="KQM278:KQP278"/>
    <mergeCell ref="KPC278:KPF278"/>
    <mergeCell ref="KPG278:KPJ278"/>
    <mergeCell ref="KPK278:KPN278"/>
    <mergeCell ref="KPO278:KPR278"/>
    <mergeCell ref="KPS278:KPV278"/>
    <mergeCell ref="KOI278:KOL278"/>
    <mergeCell ref="KOM278:KOP278"/>
    <mergeCell ref="KOQ278:KOT278"/>
    <mergeCell ref="KOU278:KOX278"/>
    <mergeCell ref="KOY278:KPB278"/>
    <mergeCell ref="KYI278:KYL278"/>
    <mergeCell ref="KYM278:KYP278"/>
    <mergeCell ref="KYQ278:KYT278"/>
    <mergeCell ref="KYU278:KYX278"/>
    <mergeCell ref="KYY278:KZB278"/>
    <mergeCell ref="KXO278:KXR278"/>
    <mergeCell ref="KXS278:KXV278"/>
    <mergeCell ref="KXW278:KXZ278"/>
    <mergeCell ref="KYA278:KYD278"/>
    <mergeCell ref="KYE278:KYH278"/>
    <mergeCell ref="KWU278:KWX278"/>
    <mergeCell ref="KWY278:KXB278"/>
    <mergeCell ref="KXC278:KXF278"/>
    <mergeCell ref="KXG278:KXJ278"/>
    <mergeCell ref="KXK278:KXN278"/>
    <mergeCell ref="KWA278:KWD278"/>
    <mergeCell ref="KWE278:KWH278"/>
    <mergeCell ref="KWI278:KWL278"/>
    <mergeCell ref="KWM278:KWP278"/>
    <mergeCell ref="KWQ278:KWT278"/>
    <mergeCell ref="KVG278:KVJ278"/>
    <mergeCell ref="KVK278:KVN278"/>
    <mergeCell ref="KVO278:KVR278"/>
    <mergeCell ref="KVS278:KVV278"/>
    <mergeCell ref="KVW278:KVZ278"/>
    <mergeCell ref="KUM278:KUP278"/>
    <mergeCell ref="KUQ278:KUT278"/>
    <mergeCell ref="KUU278:KUX278"/>
    <mergeCell ref="KUY278:KVB278"/>
    <mergeCell ref="KVC278:KVF278"/>
    <mergeCell ref="KTS278:KTV278"/>
    <mergeCell ref="KTW278:KTZ278"/>
    <mergeCell ref="KUA278:KUD278"/>
    <mergeCell ref="KUE278:KUH278"/>
    <mergeCell ref="KUI278:KUL278"/>
    <mergeCell ref="LDS278:LDV278"/>
    <mergeCell ref="LDW278:LDZ278"/>
    <mergeCell ref="LEA278:LED278"/>
    <mergeCell ref="LEE278:LEH278"/>
    <mergeCell ref="LEI278:LEL278"/>
    <mergeCell ref="LCY278:LDB278"/>
    <mergeCell ref="LDC278:LDF278"/>
    <mergeCell ref="LDG278:LDJ278"/>
    <mergeCell ref="LDK278:LDN278"/>
    <mergeCell ref="LDO278:LDR278"/>
    <mergeCell ref="LCE278:LCH278"/>
    <mergeCell ref="LCI278:LCL278"/>
    <mergeCell ref="LCM278:LCP278"/>
    <mergeCell ref="LCQ278:LCT278"/>
    <mergeCell ref="LCU278:LCX278"/>
    <mergeCell ref="LBK278:LBN278"/>
    <mergeCell ref="LBO278:LBR278"/>
    <mergeCell ref="LBS278:LBV278"/>
    <mergeCell ref="LBW278:LBZ278"/>
    <mergeCell ref="LCA278:LCD278"/>
    <mergeCell ref="LAQ278:LAT278"/>
    <mergeCell ref="LAU278:LAX278"/>
    <mergeCell ref="LAY278:LBB278"/>
    <mergeCell ref="LBC278:LBF278"/>
    <mergeCell ref="LBG278:LBJ278"/>
    <mergeCell ref="KZW278:KZZ278"/>
    <mergeCell ref="LAA278:LAD278"/>
    <mergeCell ref="LAE278:LAH278"/>
    <mergeCell ref="LAI278:LAL278"/>
    <mergeCell ref="LAM278:LAP278"/>
    <mergeCell ref="KZC278:KZF278"/>
    <mergeCell ref="KZG278:KZJ278"/>
    <mergeCell ref="KZK278:KZN278"/>
    <mergeCell ref="KZO278:KZR278"/>
    <mergeCell ref="KZS278:KZV278"/>
    <mergeCell ref="LJC278:LJF278"/>
    <mergeCell ref="LJG278:LJJ278"/>
    <mergeCell ref="LJK278:LJN278"/>
    <mergeCell ref="LJO278:LJR278"/>
    <mergeCell ref="LJS278:LJV278"/>
    <mergeCell ref="LII278:LIL278"/>
    <mergeCell ref="LIM278:LIP278"/>
    <mergeCell ref="LIQ278:LIT278"/>
    <mergeCell ref="LIU278:LIX278"/>
    <mergeCell ref="LIY278:LJB278"/>
    <mergeCell ref="LHO278:LHR278"/>
    <mergeCell ref="LHS278:LHV278"/>
    <mergeCell ref="LHW278:LHZ278"/>
    <mergeCell ref="LIA278:LID278"/>
    <mergeCell ref="LIE278:LIH278"/>
    <mergeCell ref="LGU278:LGX278"/>
    <mergeCell ref="LGY278:LHB278"/>
    <mergeCell ref="LHC278:LHF278"/>
    <mergeCell ref="LHG278:LHJ278"/>
    <mergeCell ref="LHK278:LHN278"/>
    <mergeCell ref="LGA278:LGD278"/>
    <mergeCell ref="LGE278:LGH278"/>
    <mergeCell ref="LGI278:LGL278"/>
    <mergeCell ref="LGM278:LGP278"/>
    <mergeCell ref="LGQ278:LGT278"/>
    <mergeCell ref="LFG278:LFJ278"/>
    <mergeCell ref="LFK278:LFN278"/>
    <mergeCell ref="LFO278:LFR278"/>
    <mergeCell ref="LFS278:LFV278"/>
    <mergeCell ref="LFW278:LFZ278"/>
    <mergeCell ref="LEM278:LEP278"/>
    <mergeCell ref="LEQ278:LET278"/>
    <mergeCell ref="LEU278:LEX278"/>
    <mergeCell ref="LEY278:LFB278"/>
    <mergeCell ref="LFC278:LFF278"/>
    <mergeCell ref="LOM278:LOP278"/>
    <mergeCell ref="LOQ278:LOT278"/>
    <mergeCell ref="LOU278:LOX278"/>
    <mergeCell ref="LOY278:LPB278"/>
    <mergeCell ref="LPC278:LPF278"/>
    <mergeCell ref="LNS278:LNV278"/>
    <mergeCell ref="LNW278:LNZ278"/>
    <mergeCell ref="LOA278:LOD278"/>
    <mergeCell ref="LOE278:LOH278"/>
    <mergeCell ref="LOI278:LOL278"/>
    <mergeCell ref="LMY278:LNB278"/>
    <mergeCell ref="LNC278:LNF278"/>
    <mergeCell ref="LNG278:LNJ278"/>
    <mergeCell ref="LNK278:LNN278"/>
    <mergeCell ref="LNO278:LNR278"/>
    <mergeCell ref="LME278:LMH278"/>
    <mergeCell ref="LMI278:LML278"/>
    <mergeCell ref="LMM278:LMP278"/>
    <mergeCell ref="LMQ278:LMT278"/>
    <mergeCell ref="LMU278:LMX278"/>
    <mergeCell ref="LLK278:LLN278"/>
    <mergeCell ref="LLO278:LLR278"/>
    <mergeCell ref="LLS278:LLV278"/>
    <mergeCell ref="LLW278:LLZ278"/>
    <mergeCell ref="LMA278:LMD278"/>
    <mergeCell ref="LKQ278:LKT278"/>
    <mergeCell ref="LKU278:LKX278"/>
    <mergeCell ref="LKY278:LLB278"/>
    <mergeCell ref="LLC278:LLF278"/>
    <mergeCell ref="LLG278:LLJ278"/>
    <mergeCell ref="LJW278:LJZ278"/>
    <mergeCell ref="LKA278:LKD278"/>
    <mergeCell ref="LKE278:LKH278"/>
    <mergeCell ref="LKI278:LKL278"/>
    <mergeCell ref="LKM278:LKP278"/>
    <mergeCell ref="LTW278:LTZ278"/>
    <mergeCell ref="LUA278:LUD278"/>
    <mergeCell ref="LUE278:LUH278"/>
    <mergeCell ref="LUI278:LUL278"/>
    <mergeCell ref="LUM278:LUP278"/>
    <mergeCell ref="LTC278:LTF278"/>
    <mergeCell ref="LTG278:LTJ278"/>
    <mergeCell ref="LTK278:LTN278"/>
    <mergeCell ref="LTO278:LTR278"/>
    <mergeCell ref="LTS278:LTV278"/>
    <mergeCell ref="LSI278:LSL278"/>
    <mergeCell ref="LSM278:LSP278"/>
    <mergeCell ref="LSQ278:LST278"/>
    <mergeCell ref="LSU278:LSX278"/>
    <mergeCell ref="LSY278:LTB278"/>
    <mergeCell ref="LRO278:LRR278"/>
    <mergeCell ref="LRS278:LRV278"/>
    <mergeCell ref="LRW278:LRZ278"/>
    <mergeCell ref="LSA278:LSD278"/>
    <mergeCell ref="LSE278:LSH278"/>
    <mergeCell ref="LQU278:LQX278"/>
    <mergeCell ref="LQY278:LRB278"/>
    <mergeCell ref="LRC278:LRF278"/>
    <mergeCell ref="LRG278:LRJ278"/>
    <mergeCell ref="LRK278:LRN278"/>
    <mergeCell ref="LQA278:LQD278"/>
    <mergeCell ref="LQE278:LQH278"/>
    <mergeCell ref="LQI278:LQL278"/>
    <mergeCell ref="LQM278:LQP278"/>
    <mergeCell ref="LQQ278:LQT278"/>
    <mergeCell ref="LPG278:LPJ278"/>
    <mergeCell ref="LPK278:LPN278"/>
    <mergeCell ref="LPO278:LPR278"/>
    <mergeCell ref="LPS278:LPV278"/>
    <mergeCell ref="LPW278:LPZ278"/>
    <mergeCell ref="LZG278:LZJ278"/>
    <mergeCell ref="LZK278:LZN278"/>
    <mergeCell ref="LZO278:LZR278"/>
    <mergeCell ref="LZS278:LZV278"/>
    <mergeCell ref="LZW278:LZZ278"/>
    <mergeCell ref="LYM278:LYP278"/>
    <mergeCell ref="LYQ278:LYT278"/>
    <mergeCell ref="LYU278:LYX278"/>
    <mergeCell ref="LYY278:LZB278"/>
    <mergeCell ref="LZC278:LZF278"/>
    <mergeCell ref="LXS278:LXV278"/>
    <mergeCell ref="LXW278:LXZ278"/>
    <mergeCell ref="LYA278:LYD278"/>
    <mergeCell ref="LYE278:LYH278"/>
    <mergeCell ref="LYI278:LYL278"/>
    <mergeCell ref="LWY278:LXB278"/>
    <mergeCell ref="LXC278:LXF278"/>
    <mergeCell ref="LXG278:LXJ278"/>
    <mergeCell ref="LXK278:LXN278"/>
    <mergeCell ref="LXO278:LXR278"/>
    <mergeCell ref="LWE278:LWH278"/>
    <mergeCell ref="LWI278:LWL278"/>
    <mergeCell ref="LWM278:LWP278"/>
    <mergeCell ref="LWQ278:LWT278"/>
    <mergeCell ref="LWU278:LWX278"/>
    <mergeCell ref="LVK278:LVN278"/>
    <mergeCell ref="LVO278:LVR278"/>
    <mergeCell ref="LVS278:LVV278"/>
    <mergeCell ref="LVW278:LVZ278"/>
    <mergeCell ref="LWA278:LWD278"/>
    <mergeCell ref="LUQ278:LUT278"/>
    <mergeCell ref="LUU278:LUX278"/>
    <mergeCell ref="LUY278:LVB278"/>
    <mergeCell ref="LVC278:LVF278"/>
    <mergeCell ref="LVG278:LVJ278"/>
    <mergeCell ref="MEQ278:MET278"/>
    <mergeCell ref="MEU278:MEX278"/>
    <mergeCell ref="MEY278:MFB278"/>
    <mergeCell ref="MFC278:MFF278"/>
    <mergeCell ref="MFG278:MFJ278"/>
    <mergeCell ref="MDW278:MDZ278"/>
    <mergeCell ref="MEA278:MED278"/>
    <mergeCell ref="MEE278:MEH278"/>
    <mergeCell ref="MEI278:MEL278"/>
    <mergeCell ref="MEM278:MEP278"/>
    <mergeCell ref="MDC278:MDF278"/>
    <mergeCell ref="MDG278:MDJ278"/>
    <mergeCell ref="MDK278:MDN278"/>
    <mergeCell ref="MDO278:MDR278"/>
    <mergeCell ref="MDS278:MDV278"/>
    <mergeCell ref="MCI278:MCL278"/>
    <mergeCell ref="MCM278:MCP278"/>
    <mergeCell ref="MCQ278:MCT278"/>
    <mergeCell ref="MCU278:MCX278"/>
    <mergeCell ref="MCY278:MDB278"/>
    <mergeCell ref="MBO278:MBR278"/>
    <mergeCell ref="MBS278:MBV278"/>
    <mergeCell ref="MBW278:MBZ278"/>
    <mergeCell ref="MCA278:MCD278"/>
    <mergeCell ref="MCE278:MCH278"/>
    <mergeCell ref="MAU278:MAX278"/>
    <mergeCell ref="MAY278:MBB278"/>
    <mergeCell ref="MBC278:MBF278"/>
    <mergeCell ref="MBG278:MBJ278"/>
    <mergeCell ref="MBK278:MBN278"/>
    <mergeCell ref="MAA278:MAD278"/>
    <mergeCell ref="MAE278:MAH278"/>
    <mergeCell ref="MAI278:MAL278"/>
    <mergeCell ref="MAM278:MAP278"/>
    <mergeCell ref="MAQ278:MAT278"/>
    <mergeCell ref="MKA278:MKD278"/>
    <mergeCell ref="MKE278:MKH278"/>
    <mergeCell ref="MKI278:MKL278"/>
    <mergeCell ref="MKM278:MKP278"/>
    <mergeCell ref="MKQ278:MKT278"/>
    <mergeCell ref="MJG278:MJJ278"/>
    <mergeCell ref="MJK278:MJN278"/>
    <mergeCell ref="MJO278:MJR278"/>
    <mergeCell ref="MJS278:MJV278"/>
    <mergeCell ref="MJW278:MJZ278"/>
    <mergeCell ref="MIM278:MIP278"/>
    <mergeCell ref="MIQ278:MIT278"/>
    <mergeCell ref="MIU278:MIX278"/>
    <mergeCell ref="MIY278:MJB278"/>
    <mergeCell ref="MJC278:MJF278"/>
    <mergeCell ref="MHS278:MHV278"/>
    <mergeCell ref="MHW278:MHZ278"/>
    <mergeCell ref="MIA278:MID278"/>
    <mergeCell ref="MIE278:MIH278"/>
    <mergeCell ref="MII278:MIL278"/>
    <mergeCell ref="MGY278:MHB278"/>
    <mergeCell ref="MHC278:MHF278"/>
    <mergeCell ref="MHG278:MHJ278"/>
    <mergeCell ref="MHK278:MHN278"/>
    <mergeCell ref="MHO278:MHR278"/>
    <mergeCell ref="MGE278:MGH278"/>
    <mergeCell ref="MGI278:MGL278"/>
    <mergeCell ref="MGM278:MGP278"/>
    <mergeCell ref="MGQ278:MGT278"/>
    <mergeCell ref="MGU278:MGX278"/>
    <mergeCell ref="MFK278:MFN278"/>
    <mergeCell ref="MFO278:MFR278"/>
    <mergeCell ref="MFS278:MFV278"/>
    <mergeCell ref="MFW278:MFZ278"/>
    <mergeCell ref="MGA278:MGD278"/>
    <mergeCell ref="MPK278:MPN278"/>
    <mergeCell ref="MPO278:MPR278"/>
    <mergeCell ref="MPS278:MPV278"/>
    <mergeCell ref="MPW278:MPZ278"/>
    <mergeCell ref="MQA278:MQD278"/>
    <mergeCell ref="MOQ278:MOT278"/>
    <mergeCell ref="MOU278:MOX278"/>
    <mergeCell ref="MOY278:MPB278"/>
    <mergeCell ref="MPC278:MPF278"/>
    <mergeCell ref="MPG278:MPJ278"/>
    <mergeCell ref="MNW278:MNZ278"/>
    <mergeCell ref="MOA278:MOD278"/>
    <mergeCell ref="MOE278:MOH278"/>
    <mergeCell ref="MOI278:MOL278"/>
    <mergeCell ref="MOM278:MOP278"/>
    <mergeCell ref="MNC278:MNF278"/>
    <mergeCell ref="MNG278:MNJ278"/>
    <mergeCell ref="MNK278:MNN278"/>
    <mergeCell ref="MNO278:MNR278"/>
    <mergeCell ref="MNS278:MNV278"/>
    <mergeCell ref="MMI278:MML278"/>
    <mergeCell ref="MMM278:MMP278"/>
    <mergeCell ref="MMQ278:MMT278"/>
    <mergeCell ref="MMU278:MMX278"/>
    <mergeCell ref="MMY278:MNB278"/>
    <mergeCell ref="MLO278:MLR278"/>
    <mergeCell ref="MLS278:MLV278"/>
    <mergeCell ref="MLW278:MLZ278"/>
    <mergeCell ref="MMA278:MMD278"/>
    <mergeCell ref="MME278:MMH278"/>
    <mergeCell ref="MKU278:MKX278"/>
    <mergeCell ref="MKY278:MLB278"/>
    <mergeCell ref="MLC278:MLF278"/>
    <mergeCell ref="MLG278:MLJ278"/>
    <mergeCell ref="MLK278:MLN278"/>
    <mergeCell ref="MUU278:MUX278"/>
    <mergeCell ref="MUY278:MVB278"/>
    <mergeCell ref="MVC278:MVF278"/>
    <mergeCell ref="MVG278:MVJ278"/>
    <mergeCell ref="MVK278:MVN278"/>
    <mergeCell ref="MUA278:MUD278"/>
    <mergeCell ref="MUE278:MUH278"/>
    <mergeCell ref="MUI278:MUL278"/>
    <mergeCell ref="MUM278:MUP278"/>
    <mergeCell ref="MUQ278:MUT278"/>
    <mergeCell ref="MTG278:MTJ278"/>
    <mergeCell ref="MTK278:MTN278"/>
    <mergeCell ref="MTO278:MTR278"/>
    <mergeCell ref="MTS278:MTV278"/>
    <mergeCell ref="MTW278:MTZ278"/>
    <mergeCell ref="MSM278:MSP278"/>
    <mergeCell ref="MSQ278:MST278"/>
    <mergeCell ref="MSU278:MSX278"/>
    <mergeCell ref="MSY278:MTB278"/>
    <mergeCell ref="MTC278:MTF278"/>
    <mergeCell ref="MRS278:MRV278"/>
    <mergeCell ref="MRW278:MRZ278"/>
    <mergeCell ref="MSA278:MSD278"/>
    <mergeCell ref="MSE278:MSH278"/>
    <mergeCell ref="MSI278:MSL278"/>
    <mergeCell ref="MQY278:MRB278"/>
    <mergeCell ref="MRC278:MRF278"/>
    <mergeCell ref="MRG278:MRJ278"/>
    <mergeCell ref="MRK278:MRN278"/>
    <mergeCell ref="MRO278:MRR278"/>
    <mergeCell ref="MQE278:MQH278"/>
    <mergeCell ref="MQI278:MQL278"/>
    <mergeCell ref="MQM278:MQP278"/>
    <mergeCell ref="MQQ278:MQT278"/>
    <mergeCell ref="MQU278:MQX278"/>
    <mergeCell ref="NAE278:NAH278"/>
    <mergeCell ref="NAI278:NAL278"/>
    <mergeCell ref="NAM278:NAP278"/>
    <mergeCell ref="NAQ278:NAT278"/>
    <mergeCell ref="NAU278:NAX278"/>
    <mergeCell ref="MZK278:MZN278"/>
    <mergeCell ref="MZO278:MZR278"/>
    <mergeCell ref="MZS278:MZV278"/>
    <mergeCell ref="MZW278:MZZ278"/>
    <mergeCell ref="NAA278:NAD278"/>
    <mergeCell ref="MYQ278:MYT278"/>
    <mergeCell ref="MYU278:MYX278"/>
    <mergeCell ref="MYY278:MZB278"/>
    <mergeCell ref="MZC278:MZF278"/>
    <mergeCell ref="MZG278:MZJ278"/>
    <mergeCell ref="MXW278:MXZ278"/>
    <mergeCell ref="MYA278:MYD278"/>
    <mergeCell ref="MYE278:MYH278"/>
    <mergeCell ref="MYI278:MYL278"/>
    <mergeCell ref="MYM278:MYP278"/>
    <mergeCell ref="MXC278:MXF278"/>
    <mergeCell ref="MXG278:MXJ278"/>
    <mergeCell ref="MXK278:MXN278"/>
    <mergeCell ref="MXO278:MXR278"/>
    <mergeCell ref="MXS278:MXV278"/>
    <mergeCell ref="MWI278:MWL278"/>
    <mergeCell ref="MWM278:MWP278"/>
    <mergeCell ref="MWQ278:MWT278"/>
    <mergeCell ref="MWU278:MWX278"/>
    <mergeCell ref="MWY278:MXB278"/>
    <mergeCell ref="MVO278:MVR278"/>
    <mergeCell ref="MVS278:MVV278"/>
    <mergeCell ref="MVW278:MVZ278"/>
    <mergeCell ref="MWA278:MWD278"/>
    <mergeCell ref="MWE278:MWH278"/>
    <mergeCell ref="NFO278:NFR278"/>
    <mergeCell ref="NFS278:NFV278"/>
    <mergeCell ref="NFW278:NFZ278"/>
    <mergeCell ref="NGA278:NGD278"/>
    <mergeCell ref="NGE278:NGH278"/>
    <mergeCell ref="NEU278:NEX278"/>
    <mergeCell ref="NEY278:NFB278"/>
    <mergeCell ref="NFC278:NFF278"/>
    <mergeCell ref="NFG278:NFJ278"/>
    <mergeCell ref="NFK278:NFN278"/>
    <mergeCell ref="NEA278:NED278"/>
    <mergeCell ref="NEE278:NEH278"/>
    <mergeCell ref="NEI278:NEL278"/>
    <mergeCell ref="NEM278:NEP278"/>
    <mergeCell ref="NEQ278:NET278"/>
    <mergeCell ref="NDG278:NDJ278"/>
    <mergeCell ref="NDK278:NDN278"/>
    <mergeCell ref="NDO278:NDR278"/>
    <mergeCell ref="NDS278:NDV278"/>
    <mergeCell ref="NDW278:NDZ278"/>
    <mergeCell ref="NCM278:NCP278"/>
    <mergeCell ref="NCQ278:NCT278"/>
    <mergeCell ref="NCU278:NCX278"/>
    <mergeCell ref="NCY278:NDB278"/>
    <mergeCell ref="NDC278:NDF278"/>
    <mergeCell ref="NBS278:NBV278"/>
    <mergeCell ref="NBW278:NBZ278"/>
    <mergeCell ref="NCA278:NCD278"/>
    <mergeCell ref="NCE278:NCH278"/>
    <mergeCell ref="NCI278:NCL278"/>
    <mergeCell ref="NAY278:NBB278"/>
    <mergeCell ref="NBC278:NBF278"/>
    <mergeCell ref="NBG278:NBJ278"/>
    <mergeCell ref="NBK278:NBN278"/>
    <mergeCell ref="NBO278:NBR278"/>
    <mergeCell ref="NKY278:NLB278"/>
    <mergeCell ref="NLC278:NLF278"/>
    <mergeCell ref="NLG278:NLJ278"/>
    <mergeCell ref="NLK278:NLN278"/>
    <mergeCell ref="NLO278:NLR278"/>
    <mergeCell ref="NKE278:NKH278"/>
    <mergeCell ref="NKI278:NKL278"/>
    <mergeCell ref="NKM278:NKP278"/>
    <mergeCell ref="NKQ278:NKT278"/>
    <mergeCell ref="NKU278:NKX278"/>
    <mergeCell ref="NJK278:NJN278"/>
    <mergeCell ref="NJO278:NJR278"/>
    <mergeCell ref="NJS278:NJV278"/>
    <mergeCell ref="NJW278:NJZ278"/>
    <mergeCell ref="NKA278:NKD278"/>
    <mergeCell ref="NIQ278:NIT278"/>
    <mergeCell ref="NIU278:NIX278"/>
    <mergeCell ref="NIY278:NJB278"/>
    <mergeCell ref="NJC278:NJF278"/>
    <mergeCell ref="NJG278:NJJ278"/>
    <mergeCell ref="NHW278:NHZ278"/>
    <mergeCell ref="NIA278:NID278"/>
    <mergeCell ref="NIE278:NIH278"/>
    <mergeCell ref="NII278:NIL278"/>
    <mergeCell ref="NIM278:NIP278"/>
    <mergeCell ref="NHC278:NHF278"/>
    <mergeCell ref="NHG278:NHJ278"/>
    <mergeCell ref="NHK278:NHN278"/>
    <mergeCell ref="NHO278:NHR278"/>
    <mergeCell ref="NHS278:NHV278"/>
    <mergeCell ref="NGI278:NGL278"/>
    <mergeCell ref="NGM278:NGP278"/>
    <mergeCell ref="NGQ278:NGT278"/>
    <mergeCell ref="NGU278:NGX278"/>
    <mergeCell ref="NGY278:NHB278"/>
    <mergeCell ref="NQI278:NQL278"/>
    <mergeCell ref="NQM278:NQP278"/>
    <mergeCell ref="NQQ278:NQT278"/>
    <mergeCell ref="NQU278:NQX278"/>
    <mergeCell ref="NQY278:NRB278"/>
    <mergeCell ref="NPO278:NPR278"/>
    <mergeCell ref="NPS278:NPV278"/>
    <mergeCell ref="NPW278:NPZ278"/>
    <mergeCell ref="NQA278:NQD278"/>
    <mergeCell ref="NQE278:NQH278"/>
    <mergeCell ref="NOU278:NOX278"/>
    <mergeCell ref="NOY278:NPB278"/>
    <mergeCell ref="NPC278:NPF278"/>
    <mergeCell ref="NPG278:NPJ278"/>
    <mergeCell ref="NPK278:NPN278"/>
    <mergeCell ref="NOA278:NOD278"/>
    <mergeCell ref="NOE278:NOH278"/>
    <mergeCell ref="NOI278:NOL278"/>
    <mergeCell ref="NOM278:NOP278"/>
    <mergeCell ref="NOQ278:NOT278"/>
    <mergeCell ref="NNG278:NNJ278"/>
    <mergeCell ref="NNK278:NNN278"/>
    <mergeCell ref="NNO278:NNR278"/>
    <mergeCell ref="NNS278:NNV278"/>
    <mergeCell ref="NNW278:NNZ278"/>
    <mergeCell ref="NMM278:NMP278"/>
    <mergeCell ref="NMQ278:NMT278"/>
    <mergeCell ref="NMU278:NMX278"/>
    <mergeCell ref="NMY278:NNB278"/>
    <mergeCell ref="NNC278:NNF278"/>
    <mergeCell ref="NLS278:NLV278"/>
    <mergeCell ref="NLW278:NLZ278"/>
    <mergeCell ref="NMA278:NMD278"/>
    <mergeCell ref="NME278:NMH278"/>
    <mergeCell ref="NMI278:NML278"/>
    <mergeCell ref="NVS278:NVV278"/>
    <mergeCell ref="NVW278:NVZ278"/>
    <mergeCell ref="NWA278:NWD278"/>
    <mergeCell ref="NWE278:NWH278"/>
    <mergeCell ref="NWI278:NWL278"/>
    <mergeCell ref="NUY278:NVB278"/>
    <mergeCell ref="NVC278:NVF278"/>
    <mergeCell ref="NVG278:NVJ278"/>
    <mergeCell ref="NVK278:NVN278"/>
    <mergeCell ref="NVO278:NVR278"/>
    <mergeCell ref="NUE278:NUH278"/>
    <mergeCell ref="NUI278:NUL278"/>
    <mergeCell ref="NUM278:NUP278"/>
    <mergeCell ref="NUQ278:NUT278"/>
    <mergeCell ref="NUU278:NUX278"/>
    <mergeCell ref="NTK278:NTN278"/>
    <mergeCell ref="NTO278:NTR278"/>
    <mergeCell ref="NTS278:NTV278"/>
    <mergeCell ref="NTW278:NTZ278"/>
    <mergeCell ref="NUA278:NUD278"/>
    <mergeCell ref="NSQ278:NST278"/>
    <mergeCell ref="NSU278:NSX278"/>
    <mergeCell ref="NSY278:NTB278"/>
    <mergeCell ref="NTC278:NTF278"/>
    <mergeCell ref="NTG278:NTJ278"/>
    <mergeCell ref="NRW278:NRZ278"/>
    <mergeCell ref="NSA278:NSD278"/>
    <mergeCell ref="NSE278:NSH278"/>
    <mergeCell ref="NSI278:NSL278"/>
    <mergeCell ref="NSM278:NSP278"/>
    <mergeCell ref="NRC278:NRF278"/>
    <mergeCell ref="NRG278:NRJ278"/>
    <mergeCell ref="NRK278:NRN278"/>
    <mergeCell ref="NRO278:NRR278"/>
    <mergeCell ref="NRS278:NRV278"/>
    <mergeCell ref="OBC278:OBF278"/>
    <mergeCell ref="OBG278:OBJ278"/>
    <mergeCell ref="OBK278:OBN278"/>
    <mergeCell ref="OBO278:OBR278"/>
    <mergeCell ref="OBS278:OBV278"/>
    <mergeCell ref="OAI278:OAL278"/>
    <mergeCell ref="OAM278:OAP278"/>
    <mergeCell ref="OAQ278:OAT278"/>
    <mergeCell ref="OAU278:OAX278"/>
    <mergeCell ref="OAY278:OBB278"/>
    <mergeCell ref="NZO278:NZR278"/>
    <mergeCell ref="NZS278:NZV278"/>
    <mergeCell ref="NZW278:NZZ278"/>
    <mergeCell ref="OAA278:OAD278"/>
    <mergeCell ref="OAE278:OAH278"/>
    <mergeCell ref="NYU278:NYX278"/>
    <mergeCell ref="NYY278:NZB278"/>
    <mergeCell ref="NZC278:NZF278"/>
    <mergeCell ref="NZG278:NZJ278"/>
    <mergeCell ref="NZK278:NZN278"/>
    <mergeCell ref="NYA278:NYD278"/>
    <mergeCell ref="NYE278:NYH278"/>
    <mergeCell ref="NYI278:NYL278"/>
    <mergeCell ref="NYM278:NYP278"/>
    <mergeCell ref="NYQ278:NYT278"/>
    <mergeCell ref="NXG278:NXJ278"/>
    <mergeCell ref="NXK278:NXN278"/>
    <mergeCell ref="NXO278:NXR278"/>
    <mergeCell ref="NXS278:NXV278"/>
    <mergeCell ref="NXW278:NXZ278"/>
    <mergeCell ref="NWM278:NWP278"/>
    <mergeCell ref="NWQ278:NWT278"/>
    <mergeCell ref="NWU278:NWX278"/>
    <mergeCell ref="NWY278:NXB278"/>
    <mergeCell ref="NXC278:NXF278"/>
    <mergeCell ref="OGM278:OGP278"/>
    <mergeCell ref="OGQ278:OGT278"/>
    <mergeCell ref="OGU278:OGX278"/>
    <mergeCell ref="OGY278:OHB278"/>
    <mergeCell ref="OHC278:OHF278"/>
    <mergeCell ref="OFS278:OFV278"/>
    <mergeCell ref="OFW278:OFZ278"/>
    <mergeCell ref="OGA278:OGD278"/>
    <mergeCell ref="OGE278:OGH278"/>
    <mergeCell ref="OGI278:OGL278"/>
    <mergeCell ref="OEY278:OFB278"/>
    <mergeCell ref="OFC278:OFF278"/>
    <mergeCell ref="OFG278:OFJ278"/>
    <mergeCell ref="OFK278:OFN278"/>
    <mergeCell ref="OFO278:OFR278"/>
    <mergeCell ref="OEE278:OEH278"/>
    <mergeCell ref="OEI278:OEL278"/>
    <mergeCell ref="OEM278:OEP278"/>
    <mergeCell ref="OEQ278:OET278"/>
    <mergeCell ref="OEU278:OEX278"/>
    <mergeCell ref="ODK278:ODN278"/>
    <mergeCell ref="ODO278:ODR278"/>
    <mergeCell ref="ODS278:ODV278"/>
    <mergeCell ref="ODW278:ODZ278"/>
    <mergeCell ref="OEA278:OED278"/>
    <mergeCell ref="OCQ278:OCT278"/>
    <mergeCell ref="OCU278:OCX278"/>
    <mergeCell ref="OCY278:ODB278"/>
    <mergeCell ref="ODC278:ODF278"/>
    <mergeCell ref="ODG278:ODJ278"/>
    <mergeCell ref="OBW278:OBZ278"/>
    <mergeCell ref="OCA278:OCD278"/>
    <mergeCell ref="OCE278:OCH278"/>
    <mergeCell ref="OCI278:OCL278"/>
    <mergeCell ref="OCM278:OCP278"/>
    <mergeCell ref="OLW278:OLZ278"/>
    <mergeCell ref="OMA278:OMD278"/>
    <mergeCell ref="OME278:OMH278"/>
    <mergeCell ref="OMI278:OML278"/>
    <mergeCell ref="OMM278:OMP278"/>
    <mergeCell ref="OLC278:OLF278"/>
    <mergeCell ref="OLG278:OLJ278"/>
    <mergeCell ref="OLK278:OLN278"/>
    <mergeCell ref="OLO278:OLR278"/>
    <mergeCell ref="OLS278:OLV278"/>
    <mergeCell ref="OKI278:OKL278"/>
    <mergeCell ref="OKM278:OKP278"/>
    <mergeCell ref="OKQ278:OKT278"/>
    <mergeCell ref="OKU278:OKX278"/>
    <mergeCell ref="OKY278:OLB278"/>
    <mergeCell ref="OJO278:OJR278"/>
    <mergeCell ref="OJS278:OJV278"/>
    <mergeCell ref="OJW278:OJZ278"/>
    <mergeCell ref="OKA278:OKD278"/>
    <mergeCell ref="OKE278:OKH278"/>
    <mergeCell ref="OIU278:OIX278"/>
    <mergeCell ref="OIY278:OJB278"/>
    <mergeCell ref="OJC278:OJF278"/>
    <mergeCell ref="OJG278:OJJ278"/>
    <mergeCell ref="OJK278:OJN278"/>
    <mergeCell ref="OIA278:OID278"/>
    <mergeCell ref="OIE278:OIH278"/>
    <mergeCell ref="OII278:OIL278"/>
    <mergeCell ref="OIM278:OIP278"/>
    <mergeCell ref="OIQ278:OIT278"/>
    <mergeCell ref="OHG278:OHJ278"/>
    <mergeCell ref="OHK278:OHN278"/>
    <mergeCell ref="OHO278:OHR278"/>
    <mergeCell ref="OHS278:OHV278"/>
    <mergeCell ref="OHW278:OHZ278"/>
    <mergeCell ref="ORG278:ORJ278"/>
    <mergeCell ref="ORK278:ORN278"/>
    <mergeCell ref="ORO278:ORR278"/>
    <mergeCell ref="ORS278:ORV278"/>
    <mergeCell ref="ORW278:ORZ278"/>
    <mergeCell ref="OQM278:OQP278"/>
    <mergeCell ref="OQQ278:OQT278"/>
    <mergeCell ref="OQU278:OQX278"/>
    <mergeCell ref="OQY278:ORB278"/>
    <mergeCell ref="ORC278:ORF278"/>
    <mergeCell ref="OPS278:OPV278"/>
    <mergeCell ref="OPW278:OPZ278"/>
    <mergeCell ref="OQA278:OQD278"/>
    <mergeCell ref="OQE278:OQH278"/>
    <mergeCell ref="OQI278:OQL278"/>
    <mergeCell ref="OOY278:OPB278"/>
    <mergeCell ref="OPC278:OPF278"/>
    <mergeCell ref="OPG278:OPJ278"/>
    <mergeCell ref="OPK278:OPN278"/>
    <mergeCell ref="OPO278:OPR278"/>
    <mergeCell ref="OOE278:OOH278"/>
    <mergeCell ref="OOI278:OOL278"/>
    <mergeCell ref="OOM278:OOP278"/>
    <mergeCell ref="OOQ278:OOT278"/>
    <mergeCell ref="OOU278:OOX278"/>
    <mergeCell ref="ONK278:ONN278"/>
    <mergeCell ref="ONO278:ONR278"/>
    <mergeCell ref="ONS278:ONV278"/>
    <mergeCell ref="ONW278:ONZ278"/>
    <mergeCell ref="OOA278:OOD278"/>
    <mergeCell ref="OMQ278:OMT278"/>
    <mergeCell ref="OMU278:OMX278"/>
    <mergeCell ref="OMY278:ONB278"/>
    <mergeCell ref="ONC278:ONF278"/>
    <mergeCell ref="ONG278:ONJ278"/>
    <mergeCell ref="OWQ278:OWT278"/>
    <mergeCell ref="OWU278:OWX278"/>
    <mergeCell ref="OWY278:OXB278"/>
    <mergeCell ref="OXC278:OXF278"/>
    <mergeCell ref="OXG278:OXJ278"/>
    <mergeCell ref="OVW278:OVZ278"/>
    <mergeCell ref="OWA278:OWD278"/>
    <mergeCell ref="OWE278:OWH278"/>
    <mergeCell ref="OWI278:OWL278"/>
    <mergeCell ref="OWM278:OWP278"/>
    <mergeCell ref="OVC278:OVF278"/>
    <mergeCell ref="OVG278:OVJ278"/>
    <mergeCell ref="OVK278:OVN278"/>
    <mergeCell ref="OVO278:OVR278"/>
    <mergeCell ref="OVS278:OVV278"/>
    <mergeCell ref="OUI278:OUL278"/>
    <mergeCell ref="OUM278:OUP278"/>
    <mergeCell ref="OUQ278:OUT278"/>
    <mergeCell ref="OUU278:OUX278"/>
    <mergeCell ref="OUY278:OVB278"/>
    <mergeCell ref="OTO278:OTR278"/>
    <mergeCell ref="OTS278:OTV278"/>
    <mergeCell ref="OTW278:OTZ278"/>
    <mergeCell ref="OUA278:OUD278"/>
    <mergeCell ref="OUE278:OUH278"/>
    <mergeCell ref="OSU278:OSX278"/>
    <mergeCell ref="OSY278:OTB278"/>
    <mergeCell ref="OTC278:OTF278"/>
    <mergeCell ref="OTG278:OTJ278"/>
    <mergeCell ref="OTK278:OTN278"/>
    <mergeCell ref="OSA278:OSD278"/>
    <mergeCell ref="OSE278:OSH278"/>
    <mergeCell ref="OSI278:OSL278"/>
    <mergeCell ref="OSM278:OSP278"/>
    <mergeCell ref="OSQ278:OST278"/>
    <mergeCell ref="PCA278:PCD278"/>
    <mergeCell ref="PCE278:PCH278"/>
    <mergeCell ref="PCI278:PCL278"/>
    <mergeCell ref="PCM278:PCP278"/>
    <mergeCell ref="PCQ278:PCT278"/>
    <mergeCell ref="PBG278:PBJ278"/>
    <mergeCell ref="PBK278:PBN278"/>
    <mergeCell ref="PBO278:PBR278"/>
    <mergeCell ref="PBS278:PBV278"/>
    <mergeCell ref="PBW278:PBZ278"/>
    <mergeCell ref="PAM278:PAP278"/>
    <mergeCell ref="PAQ278:PAT278"/>
    <mergeCell ref="PAU278:PAX278"/>
    <mergeCell ref="PAY278:PBB278"/>
    <mergeCell ref="PBC278:PBF278"/>
    <mergeCell ref="OZS278:OZV278"/>
    <mergeCell ref="OZW278:OZZ278"/>
    <mergeCell ref="PAA278:PAD278"/>
    <mergeCell ref="PAE278:PAH278"/>
    <mergeCell ref="PAI278:PAL278"/>
    <mergeCell ref="OYY278:OZB278"/>
    <mergeCell ref="OZC278:OZF278"/>
    <mergeCell ref="OZG278:OZJ278"/>
    <mergeCell ref="OZK278:OZN278"/>
    <mergeCell ref="OZO278:OZR278"/>
    <mergeCell ref="OYE278:OYH278"/>
    <mergeCell ref="OYI278:OYL278"/>
    <mergeCell ref="OYM278:OYP278"/>
    <mergeCell ref="OYQ278:OYT278"/>
    <mergeCell ref="OYU278:OYX278"/>
    <mergeCell ref="OXK278:OXN278"/>
    <mergeCell ref="OXO278:OXR278"/>
    <mergeCell ref="OXS278:OXV278"/>
    <mergeCell ref="OXW278:OXZ278"/>
    <mergeCell ref="OYA278:OYD278"/>
    <mergeCell ref="PHK278:PHN278"/>
    <mergeCell ref="PHO278:PHR278"/>
    <mergeCell ref="PHS278:PHV278"/>
    <mergeCell ref="PHW278:PHZ278"/>
    <mergeCell ref="PIA278:PID278"/>
    <mergeCell ref="PGQ278:PGT278"/>
    <mergeCell ref="PGU278:PGX278"/>
    <mergeCell ref="PGY278:PHB278"/>
    <mergeCell ref="PHC278:PHF278"/>
    <mergeCell ref="PHG278:PHJ278"/>
    <mergeCell ref="PFW278:PFZ278"/>
    <mergeCell ref="PGA278:PGD278"/>
    <mergeCell ref="PGE278:PGH278"/>
    <mergeCell ref="PGI278:PGL278"/>
    <mergeCell ref="PGM278:PGP278"/>
    <mergeCell ref="PFC278:PFF278"/>
    <mergeCell ref="PFG278:PFJ278"/>
    <mergeCell ref="PFK278:PFN278"/>
    <mergeCell ref="PFO278:PFR278"/>
    <mergeCell ref="PFS278:PFV278"/>
    <mergeCell ref="PEI278:PEL278"/>
    <mergeCell ref="PEM278:PEP278"/>
    <mergeCell ref="PEQ278:PET278"/>
    <mergeCell ref="PEU278:PEX278"/>
    <mergeCell ref="PEY278:PFB278"/>
    <mergeCell ref="PDO278:PDR278"/>
    <mergeCell ref="PDS278:PDV278"/>
    <mergeCell ref="PDW278:PDZ278"/>
    <mergeCell ref="PEA278:PED278"/>
    <mergeCell ref="PEE278:PEH278"/>
    <mergeCell ref="PCU278:PCX278"/>
    <mergeCell ref="PCY278:PDB278"/>
    <mergeCell ref="PDC278:PDF278"/>
    <mergeCell ref="PDG278:PDJ278"/>
    <mergeCell ref="PDK278:PDN278"/>
    <mergeCell ref="PMU278:PMX278"/>
    <mergeCell ref="PMY278:PNB278"/>
    <mergeCell ref="PNC278:PNF278"/>
    <mergeCell ref="PNG278:PNJ278"/>
    <mergeCell ref="PNK278:PNN278"/>
    <mergeCell ref="PMA278:PMD278"/>
    <mergeCell ref="PME278:PMH278"/>
    <mergeCell ref="PMI278:PML278"/>
    <mergeCell ref="PMM278:PMP278"/>
    <mergeCell ref="PMQ278:PMT278"/>
    <mergeCell ref="PLG278:PLJ278"/>
    <mergeCell ref="PLK278:PLN278"/>
    <mergeCell ref="PLO278:PLR278"/>
    <mergeCell ref="PLS278:PLV278"/>
    <mergeCell ref="PLW278:PLZ278"/>
    <mergeCell ref="PKM278:PKP278"/>
    <mergeCell ref="PKQ278:PKT278"/>
    <mergeCell ref="PKU278:PKX278"/>
    <mergeCell ref="PKY278:PLB278"/>
    <mergeCell ref="PLC278:PLF278"/>
    <mergeCell ref="PJS278:PJV278"/>
    <mergeCell ref="PJW278:PJZ278"/>
    <mergeCell ref="PKA278:PKD278"/>
    <mergeCell ref="PKE278:PKH278"/>
    <mergeCell ref="PKI278:PKL278"/>
    <mergeCell ref="PIY278:PJB278"/>
    <mergeCell ref="PJC278:PJF278"/>
    <mergeCell ref="PJG278:PJJ278"/>
    <mergeCell ref="PJK278:PJN278"/>
    <mergeCell ref="PJO278:PJR278"/>
    <mergeCell ref="PIE278:PIH278"/>
    <mergeCell ref="PII278:PIL278"/>
    <mergeCell ref="PIM278:PIP278"/>
    <mergeCell ref="PIQ278:PIT278"/>
    <mergeCell ref="PIU278:PIX278"/>
    <mergeCell ref="PSE278:PSH278"/>
    <mergeCell ref="PSI278:PSL278"/>
    <mergeCell ref="PSM278:PSP278"/>
    <mergeCell ref="PSQ278:PST278"/>
    <mergeCell ref="PSU278:PSX278"/>
    <mergeCell ref="PRK278:PRN278"/>
    <mergeCell ref="PRO278:PRR278"/>
    <mergeCell ref="PRS278:PRV278"/>
    <mergeCell ref="PRW278:PRZ278"/>
    <mergeCell ref="PSA278:PSD278"/>
    <mergeCell ref="PQQ278:PQT278"/>
    <mergeCell ref="PQU278:PQX278"/>
    <mergeCell ref="PQY278:PRB278"/>
    <mergeCell ref="PRC278:PRF278"/>
    <mergeCell ref="PRG278:PRJ278"/>
    <mergeCell ref="PPW278:PPZ278"/>
    <mergeCell ref="PQA278:PQD278"/>
    <mergeCell ref="PQE278:PQH278"/>
    <mergeCell ref="PQI278:PQL278"/>
    <mergeCell ref="PQM278:PQP278"/>
    <mergeCell ref="PPC278:PPF278"/>
    <mergeCell ref="PPG278:PPJ278"/>
    <mergeCell ref="PPK278:PPN278"/>
    <mergeCell ref="PPO278:PPR278"/>
    <mergeCell ref="PPS278:PPV278"/>
    <mergeCell ref="POI278:POL278"/>
    <mergeCell ref="POM278:POP278"/>
    <mergeCell ref="POQ278:POT278"/>
    <mergeCell ref="POU278:POX278"/>
    <mergeCell ref="POY278:PPB278"/>
    <mergeCell ref="PNO278:PNR278"/>
    <mergeCell ref="PNS278:PNV278"/>
    <mergeCell ref="PNW278:PNZ278"/>
    <mergeCell ref="POA278:POD278"/>
    <mergeCell ref="POE278:POH278"/>
    <mergeCell ref="PXO278:PXR278"/>
    <mergeCell ref="PXS278:PXV278"/>
    <mergeCell ref="PXW278:PXZ278"/>
    <mergeCell ref="PYA278:PYD278"/>
    <mergeCell ref="PYE278:PYH278"/>
    <mergeCell ref="PWU278:PWX278"/>
    <mergeCell ref="PWY278:PXB278"/>
    <mergeCell ref="PXC278:PXF278"/>
    <mergeCell ref="PXG278:PXJ278"/>
    <mergeCell ref="PXK278:PXN278"/>
    <mergeCell ref="PWA278:PWD278"/>
    <mergeCell ref="PWE278:PWH278"/>
    <mergeCell ref="PWI278:PWL278"/>
    <mergeCell ref="PWM278:PWP278"/>
    <mergeCell ref="PWQ278:PWT278"/>
    <mergeCell ref="PVG278:PVJ278"/>
    <mergeCell ref="PVK278:PVN278"/>
    <mergeCell ref="PVO278:PVR278"/>
    <mergeCell ref="PVS278:PVV278"/>
    <mergeCell ref="PVW278:PVZ278"/>
    <mergeCell ref="PUM278:PUP278"/>
    <mergeCell ref="PUQ278:PUT278"/>
    <mergeCell ref="PUU278:PUX278"/>
    <mergeCell ref="PUY278:PVB278"/>
    <mergeCell ref="PVC278:PVF278"/>
    <mergeCell ref="PTS278:PTV278"/>
    <mergeCell ref="PTW278:PTZ278"/>
    <mergeCell ref="PUA278:PUD278"/>
    <mergeCell ref="PUE278:PUH278"/>
    <mergeCell ref="PUI278:PUL278"/>
    <mergeCell ref="PSY278:PTB278"/>
    <mergeCell ref="PTC278:PTF278"/>
    <mergeCell ref="PTG278:PTJ278"/>
    <mergeCell ref="PTK278:PTN278"/>
    <mergeCell ref="PTO278:PTR278"/>
    <mergeCell ref="QCY278:QDB278"/>
    <mergeCell ref="QDC278:QDF278"/>
    <mergeCell ref="QDG278:QDJ278"/>
    <mergeCell ref="QDK278:QDN278"/>
    <mergeCell ref="QDO278:QDR278"/>
    <mergeCell ref="QCE278:QCH278"/>
    <mergeCell ref="QCI278:QCL278"/>
    <mergeCell ref="QCM278:QCP278"/>
    <mergeCell ref="QCQ278:QCT278"/>
    <mergeCell ref="QCU278:QCX278"/>
    <mergeCell ref="QBK278:QBN278"/>
    <mergeCell ref="QBO278:QBR278"/>
    <mergeCell ref="QBS278:QBV278"/>
    <mergeCell ref="QBW278:QBZ278"/>
    <mergeCell ref="QCA278:QCD278"/>
    <mergeCell ref="QAQ278:QAT278"/>
    <mergeCell ref="QAU278:QAX278"/>
    <mergeCell ref="QAY278:QBB278"/>
    <mergeCell ref="QBC278:QBF278"/>
    <mergeCell ref="QBG278:QBJ278"/>
    <mergeCell ref="PZW278:PZZ278"/>
    <mergeCell ref="QAA278:QAD278"/>
    <mergeCell ref="QAE278:QAH278"/>
    <mergeCell ref="QAI278:QAL278"/>
    <mergeCell ref="QAM278:QAP278"/>
    <mergeCell ref="PZC278:PZF278"/>
    <mergeCell ref="PZG278:PZJ278"/>
    <mergeCell ref="PZK278:PZN278"/>
    <mergeCell ref="PZO278:PZR278"/>
    <mergeCell ref="PZS278:PZV278"/>
    <mergeCell ref="PYI278:PYL278"/>
    <mergeCell ref="PYM278:PYP278"/>
    <mergeCell ref="PYQ278:PYT278"/>
    <mergeCell ref="PYU278:PYX278"/>
    <mergeCell ref="PYY278:PZB278"/>
    <mergeCell ref="QII278:QIL278"/>
    <mergeCell ref="QIM278:QIP278"/>
    <mergeCell ref="QIQ278:QIT278"/>
    <mergeCell ref="QIU278:QIX278"/>
    <mergeCell ref="QIY278:QJB278"/>
    <mergeCell ref="QHO278:QHR278"/>
    <mergeCell ref="QHS278:QHV278"/>
    <mergeCell ref="QHW278:QHZ278"/>
    <mergeCell ref="QIA278:QID278"/>
    <mergeCell ref="QIE278:QIH278"/>
    <mergeCell ref="QGU278:QGX278"/>
    <mergeCell ref="QGY278:QHB278"/>
    <mergeCell ref="QHC278:QHF278"/>
    <mergeCell ref="QHG278:QHJ278"/>
    <mergeCell ref="QHK278:QHN278"/>
    <mergeCell ref="QGA278:QGD278"/>
    <mergeCell ref="QGE278:QGH278"/>
    <mergeCell ref="QGI278:QGL278"/>
    <mergeCell ref="QGM278:QGP278"/>
    <mergeCell ref="QGQ278:QGT278"/>
    <mergeCell ref="QFG278:QFJ278"/>
    <mergeCell ref="QFK278:QFN278"/>
    <mergeCell ref="QFO278:QFR278"/>
    <mergeCell ref="QFS278:QFV278"/>
    <mergeCell ref="QFW278:QFZ278"/>
    <mergeCell ref="QEM278:QEP278"/>
    <mergeCell ref="QEQ278:QET278"/>
    <mergeCell ref="QEU278:QEX278"/>
    <mergeCell ref="QEY278:QFB278"/>
    <mergeCell ref="QFC278:QFF278"/>
    <mergeCell ref="QDS278:QDV278"/>
    <mergeCell ref="QDW278:QDZ278"/>
    <mergeCell ref="QEA278:QED278"/>
    <mergeCell ref="QEE278:QEH278"/>
    <mergeCell ref="QEI278:QEL278"/>
    <mergeCell ref="QNS278:QNV278"/>
    <mergeCell ref="QNW278:QNZ278"/>
    <mergeCell ref="QOA278:QOD278"/>
    <mergeCell ref="QOE278:QOH278"/>
    <mergeCell ref="QOI278:QOL278"/>
    <mergeCell ref="QMY278:QNB278"/>
    <mergeCell ref="QNC278:QNF278"/>
    <mergeCell ref="QNG278:QNJ278"/>
    <mergeCell ref="QNK278:QNN278"/>
    <mergeCell ref="QNO278:QNR278"/>
    <mergeCell ref="QME278:QMH278"/>
    <mergeCell ref="QMI278:QML278"/>
    <mergeCell ref="QMM278:QMP278"/>
    <mergeCell ref="QMQ278:QMT278"/>
    <mergeCell ref="QMU278:QMX278"/>
    <mergeCell ref="QLK278:QLN278"/>
    <mergeCell ref="QLO278:QLR278"/>
    <mergeCell ref="QLS278:QLV278"/>
    <mergeCell ref="QLW278:QLZ278"/>
    <mergeCell ref="QMA278:QMD278"/>
    <mergeCell ref="QKQ278:QKT278"/>
    <mergeCell ref="QKU278:QKX278"/>
    <mergeCell ref="QKY278:QLB278"/>
    <mergeCell ref="QLC278:QLF278"/>
    <mergeCell ref="QLG278:QLJ278"/>
    <mergeCell ref="QJW278:QJZ278"/>
    <mergeCell ref="QKA278:QKD278"/>
    <mergeCell ref="QKE278:QKH278"/>
    <mergeCell ref="QKI278:QKL278"/>
    <mergeCell ref="QKM278:QKP278"/>
    <mergeCell ref="QJC278:QJF278"/>
    <mergeCell ref="QJG278:QJJ278"/>
    <mergeCell ref="QJK278:QJN278"/>
    <mergeCell ref="QJO278:QJR278"/>
    <mergeCell ref="QJS278:QJV278"/>
    <mergeCell ref="QTC278:QTF278"/>
    <mergeCell ref="QTG278:QTJ278"/>
    <mergeCell ref="QTK278:QTN278"/>
    <mergeCell ref="QTO278:QTR278"/>
    <mergeCell ref="QTS278:QTV278"/>
    <mergeCell ref="QSI278:QSL278"/>
    <mergeCell ref="QSM278:QSP278"/>
    <mergeCell ref="QSQ278:QST278"/>
    <mergeCell ref="QSU278:QSX278"/>
    <mergeCell ref="QSY278:QTB278"/>
    <mergeCell ref="QRO278:QRR278"/>
    <mergeCell ref="QRS278:QRV278"/>
    <mergeCell ref="QRW278:QRZ278"/>
    <mergeCell ref="QSA278:QSD278"/>
    <mergeCell ref="QSE278:QSH278"/>
    <mergeCell ref="QQU278:QQX278"/>
    <mergeCell ref="QQY278:QRB278"/>
    <mergeCell ref="QRC278:QRF278"/>
    <mergeCell ref="QRG278:QRJ278"/>
    <mergeCell ref="QRK278:QRN278"/>
    <mergeCell ref="QQA278:QQD278"/>
    <mergeCell ref="QQE278:QQH278"/>
    <mergeCell ref="QQI278:QQL278"/>
    <mergeCell ref="QQM278:QQP278"/>
    <mergeCell ref="QQQ278:QQT278"/>
    <mergeCell ref="QPG278:QPJ278"/>
    <mergeCell ref="QPK278:QPN278"/>
    <mergeCell ref="QPO278:QPR278"/>
    <mergeCell ref="QPS278:QPV278"/>
    <mergeCell ref="QPW278:QPZ278"/>
    <mergeCell ref="QOM278:QOP278"/>
    <mergeCell ref="QOQ278:QOT278"/>
    <mergeCell ref="QOU278:QOX278"/>
    <mergeCell ref="QOY278:QPB278"/>
    <mergeCell ref="QPC278:QPF278"/>
    <mergeCell ref="QYM278:QYP278"/>
    <mergeCell ref="QYQ278:QYT278"/>
    <mergeCell ref="QYU278:QYX278"/>
    <mergeCell ref="QYY278:QZB278"/>
    <mergeCell ref="QZC278:QZF278"/>
    <mergeCell ref="QXS278:QXV278"/>
    <mergeCell ref="QXW278:QXZ278"/>
    <mergeCell ref="QYA278:QYD278"/>
    <mergeCell ref="QYE278:QYH278"/>
    <mergeCell ref="QYI278:QYL278"/>
    <mergeCell ref="QWY278:QXB278"/>
    <mergeCell ref="QXC278:QXF278"/>
    <mergeCell ref="QXG278:QXJ278"/>
    <mergeCell ref="QXK278:QXN278"/>
    <mergeCell ref="QXO278:QXR278"/>
    <mergeCell ref="QWE278:QWH278"/>
    <mergeCell ref="QWI278:QWL278"/>
    <mergeCell ref="QWM278:QWP278"/>
    <mergeCell ref="QWQ278:QWT278"/>
    <mergeCell ref="QWU278:QWX278"/>
    <mergeCell ref="QVK278:QVN278"/>
    <mergeCell ref="QVO278:QVR278"/>
    <mergeCell ref="QVS278:QVV278"/>
    <mergeCell ref="QVW278:QVZ278"/>
    <mergeCell ref="QWA278:QWD278"/>
    <mergeCell ref="QUQ278:QUT278"/>
    <mergeCell ref="QUU278:QUX278"/>
    <mergeCell ref="QUY278:QVB278"/>
    <mergeCell ref="QVC278:QVF278"/>
    <mergeCell ref="QVG278:QVJ278"/>
    <mergeCell ref="QTW278:QTZ278"/>
    <mergeCell ref="QUA278:QUD278"/>
    <mergeCell ref="QUE278:QUH278"/>
    <mergeCell ref="QUI278:QUL278"/>
    <mergeCell ref="QUM278:QUP278"/>
    <mergeCell ref="RDW278:RDZ278"/>
    <mergeCell ref="REA278:RED278"/>
    <mergeCell ref="REE278:REH278"/>
    <mergeCell ref="REI278:REL278"/>
    <mergeCell ref="REM278:REP278"/>
    <mergeCell ref="RDC278:RDF278"/>
    <mergeCell ref="RDG278:RDJ278"/>
    <mergeCell ref="RDK278:RDN278"/>
    <mergeCell ref="RDO278:RDR278"/>
    <mergeCell ref="RDS278:RDV278"/>
    <mergeCell ref="RCI278:RCL278"/>
    <mergeCell ref="RCM278:RCP278"/>
    <mergeCell ref="RCQ278:RCT278"/>
    <mergeCell ref="RCU278:RCX278"/>
    <mergeCell ref="RCY278:RDB278"/>
    <mergeCell ref="RBO278:RBR278"/>
    <mergeCell ref="RBS278:RBV278"/>
    <mergeCell ref="RBW278:RBZ278"/>
    <mergeCell ref="RCA278:RCD278"/>
    <mergeCell ref="RCE278:RCH278"/>
    <mergeCell ref="RAU278:RAX278"/>
    <mergeCell ref="RAY278:RBB278"/>
    <mergeCell ref="RBC278:RBF278"/>
    <mergeCell ref="RBG278:RBJ278"/>
    <mergeCell ref="RBK278:RBN278"/>
    <mergeCell ref="RAA278:RAD278"/>
    <mergeCell ref="RAE278:RAH278"/>
    <mergeCell ref="RAI278:RAL278"/>
    <mergeCell ref="RAM278:RAP278"/>
    <mergeCell ref="RAQ278:RAT278"/>
    <mergeCell ref="QZG278:QZJ278"/>
    <mergeCell ref="QZK278:QZN278"/>
    <mergeCell ref="QZO278:QZR278"/>
    <mergeCell ref="QZS278:QZV278"/>
    <mergeCell ref="QZW278:QZZ278"/>
    <mergeCell ref="RJG278:RJJ278"/>
    <mergeCell ref="RJK278:RJN278"/>
    <mergeCell ref="RJO278:RJR278"/>
    <mergeCell ref="RJS278:RJV278"/>
    <mergeCell ref="RJW278:RJZ278"/>
    <mergeCell ref="RIM278:RIP278"/>
    <mergeCell ref="RIQ278:RIT278"/>
    <mergeCell ref="RIU278:RIX278"/>
    <mergeCell ref="RIY278:RJB278"/>
    <mergeCell ref="RJC278:RJF278"/>
    <mergeCell ref="RHS278:RHV278"/>
    <mergeCell ref="RHW278:RHZ278"/>
    <mergeCell ref="RIA278:RID278"/>
    <mergeCell ref="RIE278:RIH278"/>
    <mergeCell ref="RII278:RIL278"/>
    <mergeCell ref="RGY278:RHB278"/>
    <mergeCell ref="RHC278:RHF278"/>
    <mergeCell ref="RHG278:RHJ278"/>
    <mergeCell ref="RHK278:RHN278"/>
    <mergeCell ref="RHO278:RHR278"/>
    <mergeCell ref="RGE278:RGH278"/>
    <mergeCell ref="RGI278:RGL278"/>
    <mergeCell ref="RGM278:RGP278"/>
    <mergeCell ref="RGQ278:RGT278"/>
    <mergeCell ref="RGU278:RGX278"/>
    <mergeCell ref="RFK278:RFN278"/>
    <mergeCell ref="RFO278:RFR278"/>
    <mergeCell ref="RFS278:RFV278"/>
    <mergeCell ref="RFW278:RFZ278"/>
    <mergeCell ref="RGA278:RGD278"/>
    <mergeCell ref="REQ278:RET278"/>
    <mergeCell ref="REU278:REX278"/>
    <mergeCell ref="REY278:RFB278"/>
    <mergeCell ref="RFC278:RFF278"/>
    <mergeCell ref="RFG278:RFJ278"/>
    <mergeCell ref="ROQ278:ROT278"/>
    <mergeCell ref="ROU278:ROX278"/>
    <mergeCell ref="ROY278:RPB278"/>
    <mergeCell ref="RPC278:RPF278"/>
    <mergeCell ref="RPG278:RPJ278"/>
    <mergeCell ref="RNW278:RNZ278"/>
    <mergeCell ref="ROA278:ROD278"/>
    <mergeCell ref="ROE278:ROH278"/>
    <mergeCell ref="ROI278:ROL278"/>
    <mergeCell ref="ROM278:ROP278"/>
    <mergeCell ref="RNC278:RNF278"/>
    <mergeCell ref="RNG278:RNJ278"/>
    <mergeCell ref="RNK278:RNN278"/>
    <mergeCell ref="RNO278:RNR278"/>
    <mergeCell ref="RNS278:RNV278"/>
    <mergeCell ref="RMI278:RML278"/>
    <mergeCell ref="RMM278:RMP278"/>
    <mergeCell ref="RMQ278:RMT278"/>
    <mergeCell ref="RMU278:RMX278"/>
    <mergeCell ref="RMY278:RNB278"/>
    <mergeCell ref="RLO278:RLR278"/>
    <mergeCell ref="RLS278:RLV278"/>
    <mergeCell ref="RLW278:RLZ278"/>
    <mergeCell ref="RMA278:RMD278"/>
    <mergeCell ref="RME278:RMH278"/>
    <mergeCell ref="RKU278:RKX278"/>
    <mergeCell ref="RKY278:RLB278"/>
    <mergeCell ref="RLC278:RLF278"/>
    <mergeCell ref="RLG278:RLJ278"/>
    <mergeCell ref="RLK278:RLN278"/>
    <mergeCell ref="RKA278:RKD278"/>
    <mergeCell ref="RKE278:RKH278"/>
    <mergeCell ref="RKI278:RKL278"/>
    <mergeCell ref="RKM278:RKP278"/>
    <mergeCell ref="RKQ278:RKT278"/>
    <mergeCell ref="RUA278:RUD278"/>
    <mergeCell ref="RUE278:RUH278"/>
    <mergeCell ref="RUI278:RUL278"/>
    <mergeCell ref="RUM278:RUP278"/>
    <mergeCell ref="RUQ278:RUT278"/>
    <mergeCell ref="RTG278:RTJ278"/>
    <mergeCell ref="RTK278:RTN278"/>
    <mergeCell ref="RTO278:RTR278"/>
    <mergeCell ref="RTS278:RTV278"/>
    <mergeCell ref="RTW278:RTZ278"/>
    <mergeCell ref="RSM278:RSP278"/>
    <mergeCell ref="RSQ278:RST278"/>
    <mergeCell ref="RSU278:RSX278"/>
    <mergeCell ref="RSY278:RTB278"/>
    <mergeCell ref="RTC278:RTF278"/>
    <mergeCell ref="RRS278:RRV278"/>
    <mergeCell ref="RRW278:RRZ278"/>
    <mergeCell ref="RSA278:RSD278"/>
    <mergeCell ref="RSE278:RSH278"/>
    <mergeCell ref="RSI278:RSL278"/>
    <mergeCell ref="RQY278:RRB278"/>
    <mergeCell ref="RRC278:RRF278"/>
    <mergeCell ref="RRG278:RRJ278"/>
    <mergeCell ref="RRK278:RRN278"/>
    <mergeCell ref="RRO278:RRR278"/>
    <mergeCell ref="RQE278:RQH278"/>
    <mergeCell ref="RQI278:RQL278"/>
    <mergeCell ref="RQM278:RQP278"/>
    <mergeCell ref="RQQ278:RQT278"/>
    <mergeCell ref="RQU278:RQX278"/>
    <mergeCell ref="RPK278:RPN278"/>
    <mergeCell ref="RPO278:RPR278"/>
    <mergeCell ref="RPS278:RPV278"/>
    <mergeCell ref="RPW278:RPZ278"/>
    <mergeCell ref="RQA278:RQD278"/>
    <mergeCell ref="RZK278:RZN278"/>
    <mergeCell ref="RZO278:RZR278"/>
    <mergeCell ref="RZS278:RZV278"/>
    <mergeCell ref="RZW278:RZZ278"/>
    <mergeCell ref="SAA278:SAD278"/>
    <mergeCell ref="RYQ278:RYT278"/>
    <mergeCell ref="RYU278:RYX278"/>
    <mergeCell ref="RYY278:RZB278"/>
    <mergeCell ref="RZC278:RZF278"/>
    <mergeCell ref="RZG278:RZJ278"/>
    <mergeCell ref="RXW278:RXZ278"/>
    <mergeCell ref="RYA278:RYD278"/>
    <mergeCell ref="RYE278:RYH278"/>
    <mergeCell ref="RYI278:RYL278"/>
    <mergeCell ref="RYM278:RYP278"/>
    <mergeCell ref="RXC278:RXF278"/>
    <mergeCell ref="RXG278:RXJ278"/>
    <mergeCell ref="RXK278:RXN278"/>
    <mergeCell ref="RXO278:RXR278"/>
    <mergeCell ref="RXS278:RXV278"/>
    <mergeCell ref="RWI278:RWL278"/>
    <mergeCell ref="RWM278:RWP278"/>
    <mergeCell ref="RWQ278:RWT278"/>
    <mergeCell ref="RWU278:RWX278"/>
    <mergeCell ref="RWY278:RXB278"/>
    <mergeCell ref="RVO278:RVR278"/>
    <mergeCell ref="RVS278:RVV278"/>
    <mergeCell ref="RVW278:RVZ278"/>
    <mergeCell ref="RWA278:RWD278"/>
    <mergeCell ref="RWE278:RWH278"/>
    <mergeCell ref="RUU278:RUX278"/>
    <mergeCell ref="RUY278:RVB278"/>
    <mergeCell ref="RVC278:RVF278"/>
    <mergeCell ref="RVG278:RVJ278"/>
    <mergeCell ref="RVK278:RVN278"/>
    <mergeCell ref="SEU278:SEX278"/>
    <mergeCell ref="SEY278:SFB278"/>
    <mergeCell ref="SFC278:SFF278"/>
    <mergeCell ref="SFG278:SFJ278"/>
    <mergeCell ref="SFK278:SFN278"/>
    <mergeCell ref="SEA278:SED278"/>
    <mergeCell ref="SEE278:SEH278"/>
    <mergeCell ref="SEI278:SEL278"/>
    <mergeCell ref="SEM278:SEP278"/>
    <mergeCell ref="SEQ278:SET278"/>
    <mergeCell ref="SDG278:SDJ278"/>
    <mergeCell ref="SDK278:SDN278"/>
    <mergeCell ref="SDO278:SDR278"/>
    <mergeCell ref="SDS278:SDV278"/>
    <mergeCell ref="SDW278:SDZ278"/>
    <mergeCell ref="SCM278:SCP278"/>
    <mergeCell ref="SCQ278:SCT278"/>
    <mergeCell ref="SCU278:SCX278"/>
    <mergeCell ref="SCY278:SDB278"/>
    <mergeCell ref="SDC278:SDF278"/>
    <mergeCell ref="SBS278:SBV278"/>
    <mergeCell ref="SBW278:SBZ278"/>
    <mergeCell ref="SCA278:SCD278"/>
    <mergeCell ref="SCE278:SCH278"/>
    <mergeCell ref="SCI278:SCL278"/>
    <mergeCell ref="SAY278:SBB278"/>
    <mergeCell ref="SBC278:SBF278"/>
    <mergeCell ref="SBG278:SBJ278"/>
    <mergeCell ref="SBK278:SBN278"/>
    <mergeCell ref="SBO278:SBR278"/>
    <mergeCell ref="SAE278:SAH278"/>
    <mergeCell ref="SAI278:SAL278"/>
    <mergeCell ref="SAM278:SAP278"/>
    <mergeCell ref="SAQ278:SAT278"/>
    <mergeCell ref="SAU278:SAX278"/>
    <mergeCell ref="SKE278:SKH278"/>
    <mergeCell ref="SKI278:SKL278"/>
    <mergeCell ref="SKM278:SKP278"/>
    <mergeCell ref="SKQ278:SKT278"/>
    <mergeCell ref="SKU278:SKX278"/>
    <mergeCell ref="SJK278:SJN278"/>
    <mergeCell ref="SJO278:SJR278"/>
    <mergeCell ref="SJS278:SJV278"/>
    <mergeCell ref="SJW278:SJZ278"/>
    <mergeCell ref="SKA278:SKD278"/>
    <mergeCell ref="SIQ278:SIT278"/>
    <mergeCell ref="SIU278:SIX278"/>
    <mergeCell ref="SIY278:SJB278"/>
    <mergeCell ref="SJC278:SJF278"/>
    <mergeCell ref="SJG278:SJJ278"/>
    <mergeCell ref="SHW278:SHZ278"/>
    <mergeCell ref="SIA278:SID278"/>
    <mergeCell ref="SIE278:SIH278"/>
    <mergeCell ref="SII278:SIL278"/>
    <mergeCell ref="SIM278:SIP278"/>
    <mergeCell ref="SHC278:SHF278"/>
    <mergeCell ref="SHG278:SHJ278"/>
    <mergeCell ref="SHK278:SHN278"/>
    <mergeCell ref="SHO278:SHR278"/>
    <mergeCell ref="SHS278:SHV278"/>
    <mergeCell ref="SGI278:SGL278"/>
    <mergeCell ref="SGM278:SGP278"/>
    <mergeCell ref="SGQ278:SGT278"/>
    <mergeCell ref="SGU278:SGX278"/>
    <mergeCell ref="SGY278:SHB278"/>
    <mergeCell ref="SFO278:SFR278"/>
    <mergeCell ref="SFS278:SFV278"/>
    <mergeCell ref="SFW278:SFZ278"/>
    <mergeCell ref="SGA278:SGD278"/>
    <mergeCell ref="SGE278:SGH278"/>
    <mergeCell ref="SPO278:SPR278"/>
    <mergeCell ref="SPS278:SPV278"/>
    <mergeCell ref="SPW278:SPZ278"/>
    <mergeCell ref="SQA278:SQD278"/>
    <mergeCell ref="SQE278:SQH278"/>
    <mergeCell ref="SOU278:SOX278"/>
    <mergeCell ref="SOY278:SPB278"/>
    <mergeCell ref="SPC278:SPF278"/>
    <mergeCell ref="SPG278:SPJ278"/>
    <mergeCell ref="SPK278:SPN278"/>
    <mergeCell ref="SOA278:SOD278"/>
    <mergeCell ref="SOE278:SOH278"/>
    <mergeCell ref="SOI278:SOL278"/>
    <mergeCell ref="SOM278:SOP278"/>
    <mergeCell ref="SOQ278:SOT278"/>
    <mergeCell ref="SNG278:SNJ278"/>
    <mergeCell ref="SNK278:SNN278"/>
    <mergeCell ref="SNO278:SNR278"/>
    <mergeCell ref="SNS278:SNV278"/>
    <mergeCell ref="SNW278:SNZ278"/>
    <mergeCell ref="SMM278:SMP278"/>
    <mergeCell ref="SMQ278:SMT278"/>
    <mergeCell ref="SMU278:SMX278"/>
    <mergeCell ref="SMY278:SNB278"/>
    <mergeCell ref="SNC278:SNF278"/>
    <mergeCell ref="SLS278:SLV278"/>
    <mergeCell ref="SLW278:SLZ278"/>
    <mergeCell ref="SMA278:SMD278"/>
    <mergeCell ref="SME278:SMH278"/>
    <mergeCell ref="SMI278:SML278"/>
    <mergeCell ref="SKY278:SLB278"/>
    <mergeCell ref="SLC278:SLF278"/>
    <mergeCell ref="SLG278:SLJ278"/>
    <mergeCell ref="SLK278:SLN278"/>
    <mergeCell ref="SLO278:SLR278"/>
    <mergeCell ref="SUY278:SVB278"/>
    <mergeCell ref="SVC278:SVF278"/>
    <mergeCell ref="SVG278:SVJ278"/>
    <mergeCell ref="SVK278:SVN278"/>
    <mergeCell ref="SVO278:SVR278"/>
    <mergeCell ref="SUE278:SUH278"/>
    <mergeCell ref="SUI278:SUL278"/>
    <mergeCell ref="SUM278:SUP278"/>
    <mergeCell ref="SUQ278:SUT278"/>
    <mergeCell ref="SUU278:SUX278"/>
    <mergeCell ref="STK278:STN278"/>
    <mergeCell ref="STO278:STR278"/>
    <mergeCell ref="STS278:STV278"/>
    <mergeCell ref="STW278:STZ278"/>
    <mergeCell ref="SUA278:SUD278"/>
    <mergeCell ref="SSQ278:SST278"/>
    <mergeCell ref="SSU278:SSX278"/>
    <mergeCell ref="SSY278:STB278"/>
    <mergeCell ref="STC278:STF278"/>
    <mergeCell ref="STG278:STJ278"/>
    <mergeCell ref="SRW278:SRZ278"/>
    <mergeCell ref="SSA278:SSD278"/>
    <mergeCell ref="SSE278:SSH278"/>
    <mergeCell ref="SSI278:SSL278"/>
    <mergeCell ref="SSM278:SSP278"/>
    <mergeCell ref="SRC278:SRF278"/>
    <mergeCell ref="SRG278:SRJ278"/>
    <mergeCell ref="SRK278:SRN278"/>
    <mergeCell ref="SRO278:SRR278"/>
    <mergeCell ref="SRS278:SRV278"/>
    <mergeCell ref="SQI278:SQL278"/>
    <mergeCell ref="SQM278:SQP278"/>
    <mergeCell ref="SQQ278:SQT278"/>
    <mergeCell ref="SQU278:SQX278"/>
    <mergeCell ref="SQY278:SRB278"/>
    <mergeCell ref="TAI278:TAL278"/>
    <mergeCell ref="TAM278:TAP278"/>
    <mergeCell ref="TAQ278:TAT278"/>
    <mergeCell ref="TAU278:TAX278"/>
    <mergeCell ref="TAY278:TBB278"/>
    <mergeCell ref="SZO278:SZR278"/>
    <mergeCell ref="SZS278:SZV278"/>
    <mergeCell ref="SZW278:SZZ278"/>
    <mergeCell ref="TAA278:TAD278"/>
    <mergeCell ref="TAE278:TAH278"/>
    <mergeCell ref="SYU278:SYX278"/>
    <mergeCell ref="SYY278:SZB278"/>
    <mergeCell ref="SZC278:SZF278"/>
    <mergeCell ref="SZG278:SZJ278"/>
    <mergeCell ref="SZK278:SZN278"/>
    <mergeCell ref="SYA278:SYD278"/>
    <mergeCell ref="SYE278:SYH278"/>
    <mergeCell ref="SYI278:SYL278"/>
    <mergeCell ref="SYM278:SYP278"/>
    <mergeCell ref="SYQ278:SYT278"/>
    <mergeCell ref="SXG278:SXJ278"/>
    <mergeCell ref="SXK278:SXN278"/>
    <mergeCell ref="SXO278:SXR278"/>
    <mergeCell ref="SXS278:SXV278"/>
    <mergeCell ref="SXW278:SXZ278"/>
    <mergeCell ref="SWM278:SWP278"/>
    <mergeCell ref="SWQ278:SWT278"/>
    <mergeCell ref="SWU278:SWX278"/>
    <mergeCell ref="SWY278:SXB278"/>
    <mergeCell ref="SXC278:SXF278"/>
    <mergeCell ref="SVS278:SVV278"/>
    <mergeCell ref="SVW278:SVZ278"/>
    <mergeCell ref="SWA278:SWD278"/>
    <mergeCell ref="SWE278:SWH278"/>
    <mergeCell ref="SWI278:SWL278"/>
    <mergeCell ref="TFS278:TFV278"/>
    <mergeCell ref="TFW278:TFZ278"/>
    <mergeCell ref="TGA278:TGD278"/>
    <mergeCell ref="TGE278:TGH278"/>
    <mergeCell ref="TGI278:TGL278"/>
    <mergeCell ref="TEY278:TFB278"/>
    <mergeCell ref="TFC278:TFF278"/>
    <mergeCell ref="TFG278:TFJ278"/>
    <mergeCell ref="TFK278:TFN278"/>
    <mergeCell ref="TFO278:TFR278"/>
    <mergeCell ref="TEE278:TEH278"/>
    <mergeCell ref="TEI278:TEL278"/>
    <mergeCell ref="TEM278:TEP278"/>
    <mergeCell ref="TEQ278:TET278"/>
    <mergeCell ref="TEU278:TEX278"/>
    <mergeCell ref="TDK278:TDN278"/>
    <mergeCell ref="TDO278:TDR278"/>
    <mergeCell ref="TDS278:TDV278"/>
    <mergeCell ref="TDW278:TDZ278"/>
    <mergeCell ref="TEA278:TED278"/>
    <mergeCell ref="TCQ278:TCT278"/>
    <mergeCell ref="TCU278:TCX278"/>
    <mergeCell ref="TCY278:TDB278"/>
    <mergeCell ref="TDC278:TDF278"/>
    <mergeCell ref="TDG278:TDJ278"/>
    <mergeCell ref="TBW278:TBZ278"/>
    <mergeCell ref="TCA278:TCD278"/>
    <mergeCell ref="TCE278:TCH278"/>
    <mergeCell ref="TCI278:TCL278"/>
    <mergeCell ref="TCM278:TCP278"/>
    <mergeCell ref="TBC278:TBF278"/>
    <mergeCell ref="TBG278:TBJ278"/>
    <mergeCell ref="TBK278:TBN278"/>
    <mergeCell ref="TBO278:TBR278"/>
    <mergeCell ref="TBS278:TBV278"/>
    <mergeCell ref="TLC278:TLF278"/>
    <mergeCell ref="TLG278:TLJ278"/>
    <mergeCell ref="TLK278:TLN278"/>
    <mergeCell ref="TLO278:TLR278"/>
    <mergeCell ref="TLS278:TLV278"/>
    <mergeCell ref="TKI278:TKL278"/>
    <mergeCell ref="TKM278:TKP278"/>
    <mergeCell ref="TKQ278:TKT278"/>
    <mergeCell ref="TKU278:TKX278"/>
    <mergeCell ref="TKY278:TLB278"/>
    <mergeCell ref="TJO278:TJR278"/>
    <mergeCell ref="TJS278:TJV278"/>
    <mergeCell ref="TJW278:TJZ278"/>
    <mergeCell ref="TKA278:TKD278"/>
    <mergeCell ref="TKE278:TKH278"/>
    <mergeCell ref="TIU278:TIX278"/>
    <mergeCell ref="TIY278:TJB278"/>
    <mergeCell ref="TJC278:TJF278"/>
    <mergeCell ref="TJG278:TJJ278"/>
    <mergeCell ref="TJK278:TJN278"/>
    <mergeCell ref="TIA278:TID278"/>
    <mergeCell ref="TIE278:TIH278"/>
    <mergeCell ref="TII278:TIL278"/>
    <mergeCell ref="TIM278:TIP278"/>
    <mergeCell ref="TIQ278:TIT278"/>
    <mergeCell ref="THG278:THJ278"/>
    <mergeCell ref="THK278:THN278"/>
    <mergeCell ref="THO278:THR278"/>
    <mergeCell ref="THS278:THV278"/>
    <mergeCell ref="THW278:THZ278"/>
    <mergeCell ref="TGM278:TGP278"/>
    <mergeCell ref="TGQ278:TGT278"/>
    <mergeCell ref="TGU278:TGX278"/>
    <mergeCell ref="TGY278:THB278"/>
    <mergeCell ref="THC278:THF278"/>
    <mergeCell ref="TQM278:TQP278"/>
    <mergeCell ref="TQQ278:TQT278"/>
    <mergeCell ref="TQU278:TQX278"/>
    <mergeCell ref="TQY278:TRB278"/>
    <mergeCell ref="TRC278:TRF278"/>
    <mergeCell ref="TPS278:TPV278"/>
    <mergeCell ref="TPW278:TPZ278"/>
    <mergeCell ref="TQA278:TQD278"/>
    <mergeCell ref="TQE278:TQH278"/>
    <mergeCell ref="TQI278:TQL278"/>
    <mergeCell ref="TOY278:TPB278"/>
    <mergeCell ref="TPC278:TPF278"/>
    <mergeCell ref="TPG278:TPJ278"/>
    <mergeCell ref="TPK278:TPN278"/>
    <mergeCell ref="TPO278:TPR278"/>
    <mergeCell ref="TOE278:TOH278"/>
    <mergeCell ref="TOI278:TOL278"/>
    <mergeCell ref="TOM278:TOP278"/>
    <mergeCell ref="TOQ278:TOT278"/>
    <mergeCell ref="TOU278:TOX278"/>
    <mergeCell ref="TNK278:TNN278"/>
    <mergeCell ref="TNO278:TNR278"/>
    <mergeCell ref="TNS278:TNV278"/>
    <mergeCell ref="TNW278:TNZ278"/>
    <mergeCell ref="TOA278:TOD278"/>
    <mergeCell ref="TMQ278:TMT278"/>
    <mergeCell ref="TMU278:TMX278"/>
    <mergeCell ref="TMY278:TNB278"/>
    <mergeCell ref="TNC278:TNF278"/>
    <mergeCell ref="TNG278:TNJ278"/>
    <mergeCell ref="TLW278:TLZ278"/>
    <mergeCell ref="TMA278:TMD278"/>
    <mergeCell ref="TME278:TMH278"/>
    <mergeCell ref="TMI278:TML278"/>
    <mergeCell ref="TMM278:TMP278"/>
    <mergeCell ref="TVW278:TVZ278"/>
    <mergeCell ref="TWA278:TWD278"/>
    <mergeCell ref="TWE278:TWH278"/>
    <mergeCell ref="TWI278:TWL278"/>
    <mergeCell ref="TWM278:TWP278"/>
    <mergeCell ref="TVC278:TVF278"/>
    <mergeCell ref="TVG278:TVJ278"/>
    <mergeCell ref="TVK278:TVN278"/>
    <mergeCell ref="TVO278:TVR278"/>
    <mergeCell ref="TVS278:TVV278"/>
    <mergeCell ref="TUI278:TUL278"/>
    <mergeCell ref="TUM278:TUP278"/>
    <mergeCell ref="TUQ278:TUT278"/>
    <mergeCell ref="TUU278:TUX278"/>
    <mergeCell ref="TUY278:TVB278"/>
    <mergeCell ref="TTO278:TTR278"/>
    <mergeCell ref="TTS278:TTV278"/>
    <mergeCell ref="TTW278:TTZ278"/>
    <mergeCell ref="TUA278:TUD278"/>
    <mergeCell ref="TUE278:TUH278"/>
    <mergeCell ref="TSU278:TSX278"/>
    <mergeCell ref="TSY278:TTB278"/>
    <mergeCell ref="TTC278:TTF278"/>
    <mergeCell ref="TTG278:TTJ278"/>
    <mergeCell ref="TTK278:TTN278"/>
    <mergeCell ref="TSA278:TSD278"/>
    <mergeCell ref="TSE278:TSH278"/>
    <mergeCell ref="TSI278:TSL278"/>
    <mergeCell ref="TSM278:TSP278"/>
    <mergeCell ref="TSQ278:TST278"/>
    <mergeCell ref="TRG278:TRJ278"/>
    <mergeCell ref="TRK278:TRN278"/>
    <mergeCell ref="TRO278:TRR278"/>
    <mergeCell ref="TRS278:TRV278"/>
    <mergeCell ref="TRW278:TRZ278"/>
    <mergeCell ref="UBG278:UBJ278"/>
    <mergeCell ref="UBK278:UBN278"/>
    <mergeCell ref="UBO278:UBR278"/>
    <mergeCell ref="UBS278:UBV278"/>
    <mergeCell ref="UBW278:UBZ278"/>
    <mergeCell ref="UAM278:UAP278"/>
    <mergeCell ref="UAQ278:UAT278"/>
    <mergeCell ref="UAU278:UAX278"/>
    <mergeCell ref="UAY278:UBB278"/>
    <mergeCell ref="UBC278:UBF278"/>
    <mergeCell ref="TZS278:TZV278"/>
    <mergeCell ref="TZW278:TZZ278"/>
    <mergeCell ref="UAA278:UAD278"/>
    <mergeCell ref="UAE278:UAH278"/>
    <mergeCell ref="UAI278:UAL278"/>
    <mergeCell ref="TYY278:TZB278"/>
    <mergeCell ref="TZC278:TZF278"/>
    <mergeCell ref="TZG278:TZJ278"/>
    <mergeCell ref="TZK278:TZN278"/>
    <mergeCell ref="TZO278:TZR278"/>
    <mergeCell ref="TYE278:TYH278"/>
    <mergeCell ref="TYI278:TYL278"/>
    <mergeCell ref="TYM278:TYP278"/>
    <mergeCell ref="TYQ278:TYT278"/>
    <mergeCell ref="TYU278:TYX278"/>
    <mergeCell ref="TXK278:TXN278"/>
    <mergeCell ref="TXO278:TXR278"/>
    <mergeCell ref="TXS278:TXV278"/>
    <mergeCell ref="TXW278:TXZ278"/>
    <mergeCell ref="TYA278:TYD278"/>
    <mergeCell ref="TWQ278:TWT278"/>
    <mergeCell ref="TWU278:TWX278"/>
    <mergeCell ref="TWY278:TXB278"/>
    <mergeCell ref="TXC278:TXF278"/>
    <mergeCell ref="TXG278:TXJ278"/>
    <mergeCell ref="UGQ278:UGT278"/>
    <mergeCell ref="UGU278:UGX278"/>
    <mergeCell ref="UGY278:UHB278"/>
    <mergeCell ref="UHC278:UHF278"/>
    <mergeCell ref="UHG278:UHJ278"/>
    <mergeCell ref="UFW278:UFZ278"/>
    <mergeCell ref="UGA278:UGD278"/>
    <mergeCell ref="UGE278:UGH278"/>
    <mergeCell ref="UGI278:UGL278"/>
    <mergeCell ref="UGM278:UGP278"/>
    <mergeCell ref="UFC278:UFF278"/>
    <mergeCell ref="UFG278:UFJ278"/>
    <mergeCell ref="UFK278:UFN278"/>
    <mergeCell ref="UFO278:UFR278"/>
    <mergeCell ref="UFS278:UFV278"/>
    <mergeCell ref="UEI278:UEL278"/>
    <mergeCell ref="UEM278:UEP278"/>
    <mergeCell ref="UEQ278:UET278"/>
    <mergeCell ref="UEU278:UEX278"/>
    <mergeCell ref="UEY278:UFB278"/>
    <mergeCell ref="UDO278:UDR278"/>
    <mergeCell ref="UDS278:UDV278"/>
    <mergeCell ref="UDW278:UDZ278"/>
    <mergeCell ref="UEA278:UED278"/>
    <mergeCell ref="UEE278:UEH278"/>
    <mergeCell ref="UCU278:UCX278"/>
    <mergeCell ref="UCY278:UDB278"/>
    <mergeCell ref="UDC278:UDF278"/>
    <mergeCell ref="UDG278:UDJ278"/>
    <mergeCell ref="UDK278:UDN278"/>
    <mergeCell ref="UCA278:UCD278"/>
    <mergeCell ref="UCE278:UCH278"/>
    <mergeCell ref="UCI278:UCL278"/>
    <mergeCell ref="UCM278:UCP278"/>
    <mergeCell ref="UCQ278:UCT278"/>
    <mergeCell ref="UMA278:UMD278"/>
    <mergeCell ref="UME278:UMH278"/>
    <mergeCell ref="UMI278:UML278"/>
    <mergeCell ref="UMM278:UMP278"/>
    <mergeCell ref="UMQ278:UMT278"/>
    <mergeCell ref="ULG278:ULJ278"/>
    <mergeCell ref="ULK278:ULN278"/>
    <mergeCell ref="ULO278:ULR278"/>
    <mergeCell ref="ULS278:ULV278"/>
    <mergeCell ref="ULW278:ULZ278"/>
    <mergeCell ref="UKM278:UKP278"/>
    <mergeCell ref="UKQ278:UKT278"/>
    <mergeCell ref="UKU278:UKX278"/>
    <mergeCell ref="UKY278:ULB278"/>
    <mergeCell ref="ULC278:ULF278"/>
    <mergeCell ref="UJS278:UJV278"/>
    <mergeCell ref="UJW278:UJZ278"/>
    <mergeCell ref="UKA278:UKD278"/>
    <mergeCell ref="UKE278:UKH278"/>
    <mergeCell ref="UKI278:UKL278"/>
    <mergeCell ref="UIY278:UJB278"/>
    <mergeCell ref="UJC278:UJF278"/>
    <mergeCell ref="UJG278:UJJ278"/>
    <mergeCell ref="UJK278:UJN278"/>
    <mergeCell ref="UJO278:UJR278"/>
    <mergeCell ref="UIE278:UIH278"/>
    <mergeCell ref="UII278:UIL278"/>
    <mergeCell ref="UIM278:UIP278"/>
    <mergeCell ref="UIQ278:UIT278"/>
    <mergeCell ref="UIU278:UIX278"/>
    <mergeCell ref="UHK278:UHN278"/>
    <mergeCell ref="UHO278:UHR278"/>
    <mergeCell ref="UHS278:UHV278"/>
    <mergeCell ref="UHW278:UHZ278"/>
    <mergeCell ref="UIA278:UID278"/>
    <mergeCell ref="URK278:URN278"/>
    <mergeCell ref="URO278:URR278"/>
    <mergeCell ref="URS278:URV278"/>
    <mergeCell ref="URW278:URZ278"/>
    <mergeCell ref="USA278:USD278"/>
    <mergeCell ref="UQQ278:UQT278"/>
    <mergeCell ref="UQU278:UQX278"/>
    <mergeCell ref="UQY278:URB278"/>
    <mergeCell ref="URC278:URF278"/>
    <mergeCell ref="URG278:URJ278"/>
    <mergeCell ref="UPW278:UPZ278"/>
    <mergeCell ref="UQA278:UQD278"/>
    <mergeCell ref="UQE278:UQH278"/>
    <mergeCell ref="UQI278:UQL278"/>
    <mergeCell ref="UQM278:UQP278"/>
    <mergeCell ref="UPC278:UPF278"/>
    <mergeCell ref="UPG278:UPJ278"/>
    <mergeCell ref="UPK278:UPN278"/>
    <mergeCell ref="UPO278:UPR278"/>
    <mergeCell ref="UPS278:UPV278"/>
    <mergeCell ref="UOI278:UOL278"/>
    <mergeCell ref="UOM278:UOP278"/>
    <mergeCell ref="UOQ278:UOT278"/>
    <mergeCell ref="UOU278:UOX278"/>
    <mergeCell ref="UOY278:UPB278"/>
    <mergeCell ref="UNO278:UNR278"/>
    <mergeCell ref="UNS278:UNV278"/>
    <mergeCell ref="UNW278:UNZ278"/>
    <mergeCell ref="UOA278:UOD278"/>
    <mergeCell ref="UOE278:UOH278"/>
    <mergeCell ref="UMU278:UMX278"/>
    <mergeCell ref="UMY278:UNB278"/>
    <mergeCell ref="UNC278:UNF278"/>
    <mergeCell ref="UNG278:UNJ278"/>
    <mergeCell ref="UNK278:UNN278"/>
    <mergeCell ref="UWU278:UWX278"/>
    <mergeCell ref="UWY278:UXB278"/>
    <mergeCell ref="UXC278:UXF278"/>
    <mergeCell ref="UXG278:UXJ278"/>
    <mergeCell ref="UXK278:UXN278"/>
    <mergeCell ref="UWA278:UWD278"/>
    <mergeCell ref="UWE278:UWH278"/>
    <mergeCell ref="UWI278:UWL278"/>
    <mergeCell ref="UWM278:UWP278"/>
    <mergeCell ref="UWQ278:UWT278"/>
    <mergeCell ref="UVG278:UVJ278"/>
    <mergeCell ref="UVK278:UVN278"/>
    <mergeCell ref="UVO278:UVR278"/>
    <mergeCell ref="UVS278:UVV278"/>
    <mergeCell ref="UVW278:UVZ278"/>
    <mergeCell ref="UUM278:UUP278"/>
    <mergeCell ref="UUQ278:UUT278"/>
    <mergeCell ref="UUU278:UUX278"/>
    <mergeCell ref="UUY278:UVB278"/>
    <mergeCell ref="UVC278:UVF278"/>
    <mergeCell ref="UTS278:UTV278"/>
    <mergeCell ref="UTW278:UTZ278"/>
    <mergeCell ref="UUA278:UUD278"/>
    <mergeCell ref="UUE278:UUH278"/>
    <mergeCell ref="UUI278:UUL278"/>
    <mergeCell ref="USY278:UTB278"/>
    <mergeCell ref="UTC278:UTF278"/>
    <mergeCell ref="UTG278:UTJ278"/>
    <mergeCell ref="UTK278:UTN278"/>
    <mergeCell ref="UTO278:UTR278"/>
    <mergeCell ref="USE278:USH278"/>
    <mergeCell ref="USI278:USL278"/>
    <mergeCell ref="USM278:USP278"/>
    <mergeCell ref="USQ278:UST278"/>
    <mergeCell ref="USU278:USX278"/>
    <mergeCell ref="VCE278:VCH278"/>
    <mergeCell ref="VCI278:VCL278"/>
    <mergeCell ref="VCM278:VCP278"/>
    <mergeCell ref="VCQ278:VCT278"/>
    <mergeCell ref="VCU278:VCX278"/>
    <mergeCell ref="VBK278:VBN278"/>
    <mergeCell ref="VBO278:VBR278"/>
    <mergeCell ref="VBS278:VBV278"/>
    <mergeCell ref="VBW278:VBZ278"/>
    <mergeCell ref="VCA278:VCD278"/>
    <mergeCell ref="VAQ278:VAT278"/>
    <mergeCell ref="VAU278:VAX278"/>
    <mergeCell ref="VAY278:VBB278"/>
    <mergeCell ref="VBC278:VBF278"/>
    <mergeCell ref="VBG278:VBJ278"/>
    <mergeCell ref="UZW278:UZZ278"/>
    <mergeCell ref="VAA278:VAD278"/>
    <mergeCell ref="VAE278:VAH278"/>
    <mergeCell ref="VAI278:VAL278"/>
    <mergeCell ref="VAM278:VAP278"/>
    <mergeCell ref="UZC278:UZF278"/>
    <mergeCell ref="UZG278:UZJ278"/>
    <mergeCell ref="UZK278:UZN278"/>
    <mergeCell ref="UZO278:UZR278"/>
    <mergeCell ref="UZS278:UZV278"/>
    <mergeCell ref="UYI278:UYL278"/>
    <mergeCell ref="UYM278:UYP278"/>
    <mergeCell ref="UYQ278:UYT278"/>
    <mergeCell ref="UYU278:UYX278"/>
    <mergeCell ref="UYY278:UZB278"/>
    <mergeCell ref="UXO278:UXR278"/>
    <mergeCell ref="UXS278:UXV278"/>
    <mergeCell ref="UXW278:UXZ278"/>
    <mergeCell ref="UYA278:UYD278"/>
    <mergeCell ref="UYE278:UYH278"/>
    <mergeCell ref="VHO278:VHR278"/>
    <mergeCell ref="VHS278:VHV278"/>
    <mergeCell ref="VHW278:VHZ278"/>
    <mergeCell ref="VIA278:VID278"/>
    <mergeCell ref="VIE278:VIH278"/>
    <mergeCell ref="VGU278:VGX278"/>
    <mergeCell ref="VGY278:VHB278"/>
    <mergeCell ref="VHC278:VHF278"/>
    <mergeCell ref="VHG278:VHJ278"/>
    <mergeCell ref="VHK278:VHN278"/>
    <mergeCell ref="VGA278:VGD278"/>
    <mergeCell ref="VGE278:VGH278"/>
    <mergeCell ref="VGI278:VGL278"/>
    <mergeCell ref="VGM278:VGP278"/>
    <mergeCell ref="VGQ278:VGT278"/>
    <mergeCell ref="VFG278:VFJ278"/>
    <mergeCell ref="VFK278:VFN278"/>
    <mergeCell ref="VFO278:VFR278"/>
    <mergeCell ref="VFS278:VFV278"/>
    <mergeCell ref="VFW278:VFZ278"/>
    <mergeCell ref="VEM278:VEP278"/>
    <mergeCell ref="VEQ278:VET278"/>
    <mergeCell ref="VEU278:VEX278"/>
    <mergeCell ref="VEY278:VFB278"/>
    <mergeCell ref="VFC278:VFF278"/>
    <mergeCell ref="VDS278:VDV278"/>
    <mergeCell ref="VDW278:VDZ278"/>
    <mergeCell ref="VEA278:VED278"/>
    <mergeCell ref="VEE278:VEH278"/>
    <mergeCell ref="VEI278:VEL278"/>
    <mergeCell ref="VCY278:VDB278"/>
    <mergeCell ref="VDC278:VDF278"/>
    <mergeCell ref="VDG278:VDJ278"/>
    <mergeCell ref="VDK278:VDN278"/>
    <mergeCell ref="VDO278:VDR278"/>
    <mergeCell ref="VMY278:VNB278"/>
    <mergeCell ref="VNC278:VNF278"/>
    <mergeCell ref="VNG278:VNJ278"/>
    <mergeCell ref="VNK278:VNN278"/>
    <mergeCell ref="VNO278:VNR278"/>
    <mergeCell ref="VME278:VMH278"/>
    <mergeCell ref="VMI278:VML278"/>
    <mergeCell ref="VMM278:VMP278"/>
    <mergeCell ref="VMQ278:VMT278"/>
    <mergeCell ref="VMU278:VMX278"/>
    <mergeCell ref="VLK278:VLN278"/>
    <mergeCell ref="VLO278:VLR278"/>
    <mergeCell ref="VLS278:VLV278"/>
    <mergeCell ref="VLW278:VLZ278"/>
    <mergeCell ref="VMA278:VMD278"/>
    <mergeCell ref="VKQ278:VKT278"/>
    <mergeCell ref="VKU278:VKX278"/>
    <mergeCell ref="VKY278:VLB278"/>
    <mergeCell ref="VLC278:VLF278"/>
    <mergeCell ref="VLG278:VLJ278"/>
    <mergeCell ref="VJW278:VJZ278"/>
    <mergeCell ref="VKA278:VKD278"/>
    <mergeCell ref="VKE278:VKH278"/>
    <mergeCell ref="VKI278:VKL278"/>
    <mergeCell ref="VKM278:VKP278"/>
    <mergeCell ref="VJC278:VJF278"/>
    <mergeCell ref="VJG278:VJJ278"/>
    <mergeCell ref="VJK278:VJN278"/>
    <mergeCell ref="VJO278:VJR278"/>
    <mergeCell ref="VJS278:VJV278"/>
    <mergeCell ref="VII278:VIL278"/>
    <mergeCell ref="VIM278:VIP278"/>
    <mergeCell ref="VIQ278:VIT278"/>
    <mergeCell ref="VIU278:VIX278"/>
    <mergeCell ref="VIY278:VJB278"/>
    <mergeCell ref="VSI278:VSL278"/>
    <mergeCell ref="VSM278:VSP278"/>
    <mergeCell ref="VSQ278:VST278"/>
    <mergeCell ref="VSU278:VSX278"/>
    <mergeCell ref="VSY278:VTB278"/>
    <mergeCell ref="VRO278:VRR278"/>
    <mergeCell ref="VRS278:VRV278"/>
    <mergeCell ref="VRW278:VRZ278"/>
    <mergeCell ref="VSA278:VSD278"/>
    <mergeCell ref="VSE278:VSH278"/>
    <mergeCell ref="VQU278:VQX278"/>
    <mergeCell ref="VQY278:VRB278"/>
    <mergeCell ref="VRC278:VRF278"/>
    <mergeCell ref="VRG278:VRJ278"/>
    <mergeCell ref="VRK278:VRN278"/>
    <mergeCell ref="VQA278:VQD278"/>
    <mergeCell ref="VQE278:VQH278"/>
    <mergeCell ref="VQI278:VQL278"/>
    <mergeCell ref="VQM278:VQP278"/>
    <mergeCell ref="VQQ278:VQT278"/>
    <mergeCell ref="VPG278:VPJ278"/>
    <mergeCell ref="VPK278:VPN278"/>
    <mergeCell ref="VPO278:VPR278"/>
    <mergeCell ref="VPS278:VPV278"/>
    <mergeCell ref="VPW278:VPZ278"/>
    <mergeCell ref="VOM278:VOP278"/>
    <mergeCell ref="VOQ278:VOT278"/>
    <mergeCell ref="VOU278:VOX278"/>
    <mergeCell ref="VOY278:VPB278"/>
    <mergeCell ref="VPC278:VPF278"/>
    <mergeCell ref="VNS278:VNV278"/>
    <mergeCell ref="VNW278:VNZ278"/>
    <mergeCell ref="VOA278:VOD278"/>
    <mergeCell ref="VOE278:VOH278"/>
    <mergeCell ref="VOI278:VOL278"/>
    <mergeCell ref="VXS278:VXV278"/>
    <mergeCell ref="VXW278:VXZ278"/>
    <mergeCell ref="VYA278:VYD278"/>
    <mergeCell ref="VYE278:VYH278"/>
    <mergeCell ref="VYI278:VYL278"/>
    <mergeCell ref="VWY278:VXB278"/>
    <mergeCell ref="VXC278:VXF278"/>
    <mergeCell ref="VXG278:VXJ278"/>
    <mergeCell ref="VXK278:VXN278"/>
    <mergeCell ref="VXO278:VXR278"/>
    <mergeCell ref="VWE278:VWH278"/>
    <mergeCell ref="VWI278:VWL278"/>
    <mergeCell ref="VWM278:VWP278"/>
    <mergeCell ref="VWQ278:VWT278"/>
    <mergeCell ref="VWU278:VWX278"/>
    <mergeCell ref="VVK278:VVN278"/>
    <mergeCell ref="VVO278:VVR278"/>
    <mergeCell ref="VVS278:VVV278"/>
    <mergeCell ref="VVW278:VVZ278"/>
    <mergeCell ref="VWA278:VWD278"/>
    <mergeCell ref="VUQ278:VUT278"/>
    <mergeCell ref="VUU278:VUX278"/>
    <mergeCell ref="VUY278:VVB278"/>
    <mergeCell ref="VVC278:VVF278"/>
    <mergeCell ref="VVG278:VVJ278"/>
    <mergeCell ref="VTW278:VTZ278"/>
    <mergeCell ref="VUA278:VUD278"/>
    <mergeCell ref="VUE278:VUH278"/>
    <mergeCell ref="VUI278:VUL278"/>
    <mergeCell ref="VUM278:VUP278"/>
    <mergeCell ref="VTC278:VTF278"/>
    <mergeCell ref="VTG278:VTJ278"/>
    <mergeCell ref="VTK278:VTN278"/>
    <mergeCell ref="VTO278:VTR278"/>
    <mergeCell ref="VTS278:VTV278"/>
    <mergeCell ref="WDC278:WDF278"/>
    <mergeCell ref="WDG278:WDJ278"/>
    <mergeCell ref="WDK278:WDN278"/>
    <mergeCell ref="WDO278:WDR278"/>
    <mergeCell ref="WDS278:WDV278"/>
    <mergeCell ref="WCI278:WCL278"/>
    <mergeCell ref="WCM278:WCP278"/>
    <mergeCell ref="WCQ278:WCT278"/>
    <mergeCell ref="WCU278:WCX278"/>
    <mergeCell ref="WCY278:WDB278"/>
    <mergeCell ref="WBO278:WBR278"/>
    <mergeCell ref="WBS278:WBV278"/>
    <mergeCell ref="WBW278:WBZ278"/>
    <mergeCell ref="WCA278:WCD278"/>
    <mergeCell ref="WCE278:WCH278"/>
    <mergeCell ref="WAU278:WAX278"/>
    <mergeCell ref="WAY278:WBB278"/>
    <mergeCell ref="WBC278:WBF278"/>
    <mergeCell ref="WBG278:WBJ278"/>
    <mergeCell ref="WBK278:WBN278"/>
    <mergeCell ref="WAA278:WAD278"/>
    <mergeCell ref="WAE278:WAH278"/>
    <mergeCell ref="WAI278:WAL278"/>
    <mergeCell ref="WAM278:WAP278"/>
    <mergeCell ref="WAQ278:WAT278"/>
    <mergeCell ref="VZG278:VZJ278"/>
    <mergeCell ref="VZK278:VZN278"/>
    <mergeCell ref="VZO278:VZR278"/>
    <mergeCell ref="VZS278:VZV278"/>
    <mergeCell ref="VZW278:VZZ278"/>
    <mergeCell ref="VYM278:VYP278"/>
    <mergeCell ref="VYQ278:VYT278"/>
    <mergeCell ref="VYU278:VYX278"/>
    <mergeCell ref="VYY278:VZB278"/>
    <mergeCell ref="VZC278:VZF278"/>
    <mergeCell ref="WIM278:WIP278"/>
    <mergeCell ref="WIQ278:WIT278"/>
    <mergeCell ref="WIU278:WIX278"/>
    <mergeCell ref="WIY278:WJB278"/>
    <mergeCell ref="WJC278:WJF278"/>
    <mergeCell ref="WHS278:WHV278"/>
    <mergeCell ref="WHW278:WHZ278"/>
    <mergeCell ref="WIA278:WID278"/>
    <mergeCell ref="WIE278:WIH278"/>
    <mergeCell ref="WII278:WIL278"/>
    <mergeCell ref="WGY278:WHB278"/>
    <mergeCell ref="WHC278:WHF278"/>
    <mergeCell ref="WHG278:WHJ278"/>
    <mergeCell ref="WHK278:WHN278"/>
    <mergeCell ref="WHO278:WHR278"/>
    <mergeCell ref="WGE278:WGH278"/>
    <mergeCell ref="WGI278:WGL278"/>
    <mergeCell ref="WGM278:WGP278"/>
    <mergeCell ref="WGQ278:WGT278"/>
    <mergeCell ref="WGU278:WGX278"/>
    <mergeCell ref="WFK278:WFN278"/>
    <mergeCell ref="WFO278:WFR278"/>
    <mergeCell ref="WFS278:WFV278"/>
    <mergeCell ref="WFW278:WFZ278"/>
    <mergeCell ref="WGA278:WGD278"/>
    <mergeCell ref="WEQ278:WET278"/>
    <mergeCell ref="WEU278:WEX278"/>
    <mergeCell ref="WEY278:WFB278"/>
    <mergeCell ref="WFC278:WFF278"/>
    <mergeCell ref="WFG278:WFJ278"/>
    <mergeCell ref="WDW278:WDZ278"/>
    <mergeCell ref="WEA278:WED278"/>
    <mergeCell ref="WEE278:WEH278"/>
    <mergeCell ref="WEI278:WEL278"/>
    <mergeCell ref="WEM278:WEP278"/>
    <mergeCell ref="WOE278:WOH278"/>
    <mergeCell ref="WOI278:WOL278"/>
    <mergeCell ref="WOM278:WOP278"/>
    <mergeCell ref="WNC278:WNF278"/>
    <mergeCell ref="WNG278:WNJ278"/>
    <mergeCell ref="WNK278:WNN278"/>
    <mergeCell ref="WNO278:WNR278"/>
    <mergeCell ref="WNS278:WNV278"/>
    <mergeCell ref="WMI278:WML278"/>
    <mergeCell ref="WMM278:WMP278"/>
    <mergeCell ref="WMQ278:WMT278"/>
    <mergeCell ref="WMU278:WMX278"/>
    <mergeCell ref="WMY278:WNB278"/>
    <mergeCell ref="WLO278:WLR278"/>
    <mergeCell ref="WLS278:WLV278"/>
    <mergeCell ref="WLW278:WLZ278"/>
    <mergeCell ref="WMA278:WMD278"/>
    <mergeCell ref="WME278:WMH278"/>
    <mergeCell ref="WKU278:WKX278"/>
    <mergeCell ref="WKY278:WLB278"/>
    <mergeCell ref="WLC278:WLF278"/>
    <mergeCell ref="WLG278:WLJ278"/>
    <mergeCell ref="WLK278:WLN278"/>
    <mergeCell ref="WKA278:WKD278"/>
    <mergeCell ref="WKE278:WKH278"/>
    <mergeCell ref="WKI278:WKL278"/>
    <mergeCell ref="WKM278:WKP278"/>
    <mergeCell ref="WKQ278:WKT278"/>
    <mergeCell ref="WJG278:WJJ278"/>
    <mergeCell ref="WJK278:WJN278"/>
    <mergeCell ref="WJO278:WJR278"/>
    <mergeCell ref="WJS278:WJV278"/>
    <mergeCell ref="WJW278:WJZ278"/>
    <mergeCell ref="O279:R279"/>
    <mergeCell ref="S279:V279"/>
    <mergeCell ref="W279:Z279"/>
    <mergeCell ref="AA279:AD279"/>
    <mergeCell ref="AE279:AH279"/>
    <mergeCell ref="AI279:AL279"/>
    <mergeCell ref="AM279:AP279"/>
    <mergeCell ref="AQ279:AT279"/>
    <mergeCell ref="AU279:AX279"/>
    <mergeCell ref="AY279:BB279"/>
    <mergeCell ref="BC279:BF279"/>
    <mergeCell ref="BG279:BJ279"/>
    <mergeCell ref="BK279:BN279"/>
    <mergeCell ref="XEA278:XED278"/>
    <mergeCell ref="XEE278:XEH278"/>
    <mergeCell ref="XEI278:XEL278"/>
    <mergeCell ref="XEM278:XEP278"/>
    <mergeCell ref="XEQ278:XET278"/>
    <mergeCell ref="XDG278:XDJ278"/>
    <mergeCell ref="XDK278:XDN278"/>
    <mergeCell ref="XDO278:XDR278"/>
    <mergeCell ref="XDS278:XDV278"/>
    <mergeCell ref="XDW278:XDZ278"/>
    <mergeCell ref="XCM278:XCP278"/>
    <mergeCell ref="XCQ278:XCT278"/>
    <mergeCell ref="XCU278:XCX278"/>
    <mergeCell ref="XCY278:XDB278"/>
    <mergeCell ref="XDC278:XDF278"/>
    <mergeCell ref="XBS278:XBV278"/>
    <mergeCell ref="XBW278:XBZ278"/>
    <mergeCell ref="XCA278:XCD278"/>
    <mergeCell ref="XCE278:XCH278"/>
    <mergeCell ref="XCI278:XCL278"/>
    <mergeCell ref="XAY278:XBB278"/>
    <mergeCell ref="XBC278:XBF278"/>
    <mergeCell ref="XBG278:XBJ278"/>
    <mergeCell ref="XBK278:XBN278"/>
    <mergeCell ref="XBO278:XBR278"/>
    <mergeCell ref="XAE278:XAH278"/>
    <mergeCell ref="XAI278:XAL278"/>
    <mergeCell ref="XAM278:XAP278"/>
    <mergeCell ref="XAQ278:XAT278"/>
    <mergeCell ref="XAU278:XAX278"/>
    <mergeCell ref="WZK278:WZN278"/>
    <mergeCell ref="WZO278:WZR278"/>
    <mergeCell ref="WZS278:WZV278"/>
    <mergeCell ref="WZW278:WZZ278"/>
    <mergeCell ref="XAA278:XAD278"/>
    <mergeCell ref="WYQ278:WYT278"/>
    <mergeCell ref="WYU278:WYX278"/>
    <mergeCell ref="WYY278:WZB278"/>
    <mergeCell ref="WZC278:WZF278"/>
    <mergeCell ref="WZG278:WZJ278"/>
    <mergeCell ref="WXW278:WXZ278"/>
    <mergeCell ref="WYA278:WYD278"/>
    <mergeCell ref="WYE278:WYH278"/>
    <mergeCell ref="WYI278:WYL278"/>
    <mergeCell ref="WYM278:WYP278"/>
    <mergeCell ref="WXC278:WXF278"/>
    <mergeCell ref="WXG278:WXJ278"/>
    <mergeCell ref="WXK278:WXN278"/>
    <mergeCell ref="WXO278:WXR278"/>
    <mergeCell ref="WXS278:WXV278"/>
    <mergeCell ref="WWI278:WWL278"/>
    <mergeCell ref="BO279:BR279"/>
    <mergeCell ref="BS279:BV279"/>
    <mergeCell ref="BW279:BZ279"/>
    <mergeCell ref="CA279:CD279"/>
    <mergeCell ref="CE279:CH279"/>
    <mergeCell ref="XEU278:XEX278"/>
    <mergeCell ref="XEY278:XFB278"/>
    <mergeCell ref="XFC278:XFD278"/>
    <mergeCell ref="WWM278:WWP278"/>
    <mergeCell ref="WWQ278:WWT278"/>
    <mergeCell ref="WWU278:WWX278"/>
    <mergeCell ref="WWY278:WXB278"/>
    <mergeCell ref="WVO278:WVR278"/>
    <mergeCell ref="WVS278:WVV278"/>
    <mergeCell ref="WVW278:WVZ278"/>
    <mergeCell ref="WWA278:WWD278"/>
    <mergeCell ref="WWE278:WWH278"/>
    <mergeCell ref="WUU278:WUX278"/>
    <mergeCell ref="WUY278:WVB278"/>
    <mergeCell ref="WVC278:WVF278"/>
    <mergeCell ref="WVG278:WVJ278"/>
    <mergeCell ref="WVK278:WVN278"/>
    <mergeCell ref="WUA278:WUD278"/>
    <mergeCell ref="WUE278:WUH278"/>
    <mergeCell ref="WUI278:WUL278"/>
    <mergeCell ref="WUM278:WUP278"/>
    <mergeCell ref="WUQ278:WUT278"/>
    <mergeCell ref="WTG278:WTJ278"/>
    <mergeCell ref="WTK278:WTN278"/>
    <mergeCell ref="WTO278:WTR278"/>
    <mergeCell ref="WTS278:WTV278"/>
    <mergeCell ref="WTW278:WTZ278"/>
    <mergeCell ref="WSM278:WSP278"/>
    <mergeCell ref="WSQ278:WST278"/>
    <mergeCell ref="WSU278:WSX278"/>
    <mergeCell ref="WSY278:WTB278"/>
    <mergeCell ref="WTC278:WTF278"/>
    <mergeCell ref="WRS278:WRV278"/>
    <mergeCell ref="WRW278:WRZ278"/>
    <mergeCell ref="WSA278:WSD278"/>
    <mergeCell ref="WSE278:WSH278"/>
    <mergeCell ref="WSI278:WSL278"/>
    <mergeCell ref="WQY278:WRB278"/>
    <mergeCell ref="WRC278:WRF278"/>
    <mergeCell ref="WRG278:WRJ278"/>
    <mergeCell ref="WRK278:WRN278"/>
    <mergeCell ref="WRO278:WRR278"/>
    <mergeCell ref="WQE278:WQH278"/>
    <mergeCell ref="WQI278:WQL278"/>
    <mergeCell ref="WQM278:WQP278"/>
    <mergeCell ref="WQQ278:WQT278"/>
    <mergeCell ref="WQU278:WQX278"/>
    <mergeCell ref="WPK278:WPN278"/>
    <mergeCell ref="WPO278:WPR278"/>
    <mergeCell ref="WPS278:WPV278"/>
    <mergeCell ref="WPW278:WPZ278"/>
    <mergeCell ref="WQA278:WQD278"/>
    <mergeCell ref="WOQ278:WOT278"/>
    <mergeCell ref="WOU278:WOX278"/>
    <mergeCell ref="WOY278:WPB278"/>
    <mergeCell ref="WPC278:WPF278"/>
    <mergeCell ref="WPG278:WPJ278"/>
    <mergeCell ref="WNW278:WNZ278"/>
    <mergeCell ref="WOA278:WOD278"/>
    <mergeCell ref="GY279:HB279"/>
    <mergeCell ref="HC279:HF279"/>
    <mergeCell ref="HG279:HJ279"/>
    <mergeCell ref="HK279:HN279"/>
    <mergeCell ref="HO279:HR279"/>
    <mergeCell ref="GE279:GH279"/>
    <mergeCell ref="GI279:GL279"/>
    <mergeCell ref="GM279:GP279"/>
    <mergeCell ref="GQ279:GT279"/>
    <mergeCell ref="GU279:GX279"/>
    <mergeCell ref="FK279:FN279"/>
    <mergeCell ref="FO279:FR279"/>
    <mergeCell ref="FS279:FV279"/>
    <mergeCell ref="FW279:FZ279"/>
    <mergeCell ref="GA279:GD279"/>
    <mergeCell ref="EQ279:ET279"/>
    <mergeCell ref="EU279:EX279"/>
    <mergeCell ref="EY279:FB279"/>
    <mergeCell ref="FC279:FF279"/>
    <mergeCell ref="FG279:FJ279"/>
    <mergeCell ref="DW279:DZ279"/>
    <mergeCell ref="EA279:ED279"/>
    <mergeCell ref="EE279:EH279"/>
    <mergeCell ref="EI279:EL279"/>
    <mergeCell ref="EM279:EP279"/>
    <mergeCell ref="DC279:DF279"/>
    <mergeCell ref="DG279:DJ279"/>
    <mergeCell ref="DK279:DN279"/>
    <mergeCell ref="DO279:DR279"/>
    <mergeCell ref="DS279:DV279"/>
    <mergeCell ref="CI279:CL279"/>
    <mergeCell ref="CM279:CP279"/>
    <mergeCell ref="CQ279:CT279"/>
    <mergeCell ref="CU279:CX279"/>
    <mergeCell ref="CY279:DB279"/>
    <mergeCell ref="MI279:ML279"/>
    <mergeCell ref="MM279:MP279"/>
    <mergeCell ref="MQ279:MT279"/>
    <mergeCell ref="MU279:MX279"/>
    <mergeCell ref="MY279:NB279"/>
    <mergeCell ref="LO279:LR279"/>
    <mergeCell ref="LS279:LV279"/>
    <mergeCell ref="LW279:LZ279"/>
    <mergeCell ref="MA279:MD279"/>
    <mergeCell ref="ME279:MH279"/>
    <mergeCell ref="KU279:KX279"/>
    <mergeCell ref="KY279:LB279"/>
    <mergeCell ref="LC279:LF279"/>
    <mergeCell ref="LG279:LJ279"/>
    <mergeCell ref="LK279:LN279"/>
    <mergeCell ref="KA279:KD279"/>
    <mergeCell ref="KE279:KH279"/>
    <mergeCell ref="KI279:KL279"/>
    <mergeCell ref="KM279:KP279"/>
    <mergeCell ref="KQ279:KT279"/>
    <mergeCell ref="JG279:JJ279"/>
    <mergeCell ref="JK279:JN279"/>
    <mergeCell ref="JO279:JR279"/>
    <mergeCell ref="JS279:JV279"/>
    <mergeCell ref="JW279:JZ279"/>
    <mergeCell ref="IM279:IP279"/>
    <mergeCell ref="IQ279:IT279"/>
    <mergeCell ref="IU279:IX279"/>
    <mergeCell ref="IY279:JB279"/>
    <mergeCell ref="JC279:JF279"/>
    <mergeCell ref="HS279:HV279"/>
    <mergeCell ref="HW279:HZ279"/>
    <mergeCell ref="IA279:ID279"/>
    <mergeCell ref="IE279:IH279"/>
    <mergeCell ref="II279:IL279"/>
    <mergeCell ref="RS279:RV279"/>
    <mergeCell ref="RW279:RZ279"/>
    <mergeCell ref="SA279:SD279"/>
    <mergeCell ref="SE279:SH279"/>
    <mergeCell ref="SI279:SL279"/>
    <mergeCell ref="QY279:RB279"/>
    <mergeCell ref="RC279:RF279"/>
    <mergeCell ref="RG279:RJ279"/>
    <mergeCell ref="RK279:RN279"/>
    <mergeCell ref="RO279:RR279"/>
    <mergeCell ref="QE279:QH279"/>
    <mergeCell ref="QI279:QL279"/>
    <mergeCell ref="QM279:QP279"/>
    <mergeCell ref="QQ279:QT279"/>
    <mergeCell ref="QU279:QX279"/>
    <mergeCell ref="PK279:PN279"/>
    <mergeCell ref="PO279:PR279"/>
    <mergeCell ref="PS279:PV279"/>
    <mergeCell ref="PW279:PZ279"/>
    <mergeCell ref="QA279:QD279"/>
    <mergeCell ref="OQ279:OT279"/>
    <mergeCell ref="OU279:OX279"/>
    <mergeCell ref="OY279:PB279"/>
    <mergeCell ref="PC279:PF279"/>
    <mergeCell ref="PG279:PJ279"/>
    <mergeCell ref="NW279:NZ279"/>
    <mergeCell ref="OA279:OD279"/>
    <mergeCell ref="OE279:OH279"/>
    <mergeCell ref="OI279:OL279"/>
    <mergeCell ref="OM279:OP279"/>
    <mergeCell ref="NC279:NF279"/>
    <mergeCell ref="NG279:NJ279"/>
    <mergeCell ref="NK279:NN279"/>
    <mergeCell ref="NO279:NR279"/>
    <mergeCell ref="NS279:NV279"/>
    <mergeCell ref="XC279:XF279"/>
    <mergeCell ref="XG279:XJ279"/>
    <mergeCell ref="XK279:XN279"/>
    <mergeCell ref="XO279:XR279"/>
    <mergeCell ref="XS279:XV279"/>
    <mergeCell ref="WI279:WL279"/>
    <mergeCell ref="WM279:WP279"/>
    <mergeCell ref="WQ279:WT279"/>
    <mergeCell ref="WU279:WX279"/>
    <mergeCell ref="WY279:XB279"/>
    <mergeCell ref="VO279:VR279"/>
    <mergeCell ref="VS279:VV279"/>
    <mergeCell ref="VW279:VZ279"/>
    <mergeCell ref="WA279:WD279"/>
    <mergeCell ref="WE279:WH279"/>
    <mergeCell ref="UU279:UX279"/>
    <mergeCell ref="UY279:VB279"/>
    <mergeCell ref="VC279:VF279"/>
    <mergeCell ref="VG279:VJ279"/>
    <mergeCell ref="VK279:VN279"/>
    <mergeCell ref="UA279:UD279"/>
    <mergeCell ref="UE279:UH279"/>
    <mergeCell ref="UI279:UL279"/>
    <mergeCell ref="UM279:UP279"/>
    <mergeCell ref="UQ279:UT279"/>
    <mergeCell ref="TG279:TJ279"/>
    <mergeCell ref="TK279:TN279"/>
    <mergeCell ref="TO279:TR279"/>
    <mergeCell ref="TS279:TV279"/>
    <mergeCell ref="TW279:TZ279"/>
    <mergeCell ref="SM279:SP279"/>
    <mergeCell ref="SQ279:ST279"/>
    <mergeCell ref="SU279:SX279"/>
    <mergeCell ref="SY279:TB279"/>
    <mergeCell ref="TC279:TF279"/>
    <mergeCell ref="ACM279:ACP279"/>
    <mergeCell ref="ACQ279:ACT279"/>
    <mergeCell ref="ACU279:ACX279"/>
    <mergeCell ref="ACY279:ADB279"/>
    <mergeCell ref="ADC279:ADF279"/>
    <mergeCell ref="ABS279:ABV279"/>
    <mergeCell ref="ABW279:ABZ279"/>
    <mergeCell ref="ACA279:ACD279"/>
    <mergeCell ref="ACE279:ACH279"/>
    <mergeCell ref="ACI279:ACL279"/>
    <mergeCell ref="AAY279:ABB279"/>
    <mergeCell ref="ABC279:ABF279"/>
    <mergeCell ref="ABG279:ABJ279"/>
    <mergeCell ref="ABK279:ABN279"/>
    <mergeCell ref="ABO279:ABR279"/>
    <mergeCell ref="AAE279:AAH279"/>
    <mergeCell ref="AAI279:AAL279"/>
    <mergeCell ref="AAM279:AAP279"/>
    <mergeCell ref="AAQ279:AAT279"/>
    <mergeCell ref="AAU279:AAX279"/>
    <mergeCell ref="ZK279:ZN279"/>
    <mergeCell ref="ZO279:ZR279"/>
    <mergeCell ref="ZS279:ZV279"/>
    <mergeCell ref="ZW279:ZZ279"/>
    <mergeCell ref="AAA279:AAD279"/>
    <mergeCell ref="YQ279:YT279"/>
    <mergeCell ref="YU279:YX279"/>
    <mergeCell ref="YY279:ZB279"/>
    <mergeCell ref="ZC279:ZF279"/>
    <mergeCell ref="ZG279:ZJ279"/>
    <mergeCell ref="XW279:XZ279"/>
    <mergeCell ref="YA279:YD279"/>
    <mergeCell ref="YE279:YH279"/>
    <mergeCell ref="YI279:YL279"/>
    <mergeCell ref="YM279:YP279"/>
    <mergeCell ref="AHW279:AHZ279"/>
    <mergeCell ref="AIA279:AID279"/>
    <mergeCell ref="AIE279:AIH279"/>
    <mergeCell ref="AII279:AIL279"/>
    <mergeCell ref="AIM279:AIP279"/>
    <mergeCell ref="AHC279:AHF279"/>
    <mergeCell ref="AHG279:AHJ279"/>
    <mergeCell ref="AHK279:AHN279"/>
    <mergeCell ref="AHO279:AHR279"/>
    <mergeCell ref="AHS279:AHV279"/>
    <mergeCell ref="AGI279:AGL279"/>
    <mergeCell ref="AGM279:AGP279"/>
    <mergeCell ref="AGQ279:AGT279"/>
    <mergeCell ref="AGU279:AGX279"/>
    <mergeCell ref="AGY279:AHB279"/>
    <mergeCell ref="AFO279:AFR279"/>
    <mergeCell ref="AFS279:AFV279"/>
    <mergeCell ref="AFW279:AFZ279"/>
    <mergeCell ref="AGA279:AGD279"/>
    <mergeCell ref="AGE279:AGH279"/>
    <mergeCell ref="AEU279:AEX279"/>
    <mergeCell ref="AEY279:AFB279"/>
    <mergeCell ref="AFC279:AFF279"/>
    <mergeCell ref="AFG279:AFJ279"/>
    <mergeCell ref="AFK279:AFN279"/>
    <mergeCell ref="AEA279:AED279"/>
    <mergeCell ref="AEE279:AEH279"/>
    <mergeCell ref="AEI279:AEL279"/>
    <mergeCell ref="AEM279:AEP279"/>
    <mergeCell ref="AEQ279:AET279"/>
    <mergeCell ref="ADG279:ADJ279"/>
    <mergeCell ref="ADK279:ADN279"/>
    <mergeCell ref="ADO279:ADR279"/>
    <mergeCell ref="ADS279:ADV279"/>
    <mergeCell ref="ADW279:ADZ279"/>
    <mergeCell ref="ANG279:ANJ279"/>
    <mergeCell ref="ANK279:ANN279"/>
    <mergeCell ref="ANO279:ANR279"/>
    <mergeCell ref="ANS279:ANV279"/>
    <mergeCell ref="ANW279:ANZ279"/>
    <mergeCell ref="AMM279:AMP279"/>
    <mergeCell ref="AMQ279:AMT279"/>
    <mergeCell ref="AMU279:AMX279"/>
    <mergeCell ref="AMY279:ANB279"/>
    <mergeCell ref="ANC279:ANF279"/>
    <mergeCell ref="ALS279:ALV279"/>
    <mergeCell ref="ALW279:ALZ279"/>
    <mergeCell ref="AMA279:AMD279"/>
    <mergeCell ref="AME279:AMH279"/>
    <mergeCell ref="AMI279:AML279"/>
    <mergeCell ref="AKY279:ALB279"/>
    <mergeCell ref="ALC279:ALF279"/>
    <mergeCell ref="ALG279:ALJ279"/>
    <mergeCell ref="ALK279:ALN279"/>
    <mergeCell ref="ALO279:ALR279"/>
    <mergeCell ref="AKE279:AKH279"/>
    <mergeCell ref="AKI279:AKL279"/>
    <mergeCell ref="AKM279:AKP279"/>
    <mergeCell ref="AKQ279:AKT279"/>
    <mergeCell ref="AKU279:AKX279"/>
    <mergeCell ref="AJK279:AJN279"/>
    <mergeCell ref="AJO279:AJR279"/>
    <mergeCell ref="AJS279:AJV279"/>
    <mergeCell ref="AJW279:AJZ279"/>
    <mergeCell ref="AKA279:AKD279"/>
    <mergeCell ref="AIQ279:AIT279"/>
    <mergeCell ref="AIU279:AIX279"/>
    <mergeCell ref="AIY279:AJB279"/>
    <mergeCell ref="AJC279:AJF279"/>
    <mergeCell ref="AJG279:AJJ279"/>
    <mergeCell ref="ASQ279:AST279"/>
    <mergeCell ref="ASU279:ASX279"/>
    <mergeCell ref="ASY279:ATB279"/>
    <mergeCell ref="ATC279:ATF279"/>
    <mergeCell ref="ATG279:ATJ279"/>
    <mergeCell ref="ARW279:ARZ279"/>
    <mergeCell ref="ASA279:ASD279"/>
    <mergeCell ref="ASE279:ASH279"/>
    <mergeCell ref="ASI279:ASL279"/>
    <mergeCell ref="ASM279:ASP279"/>
    <mergeCell ref="ARC279:ARF279"/>
    <mergeCell ref="ARG279:ARJ279"/>
    <mergeCell ref="ARK279:ARN279"/>
    <mergeCell ref="ARO279:ARR279"/>
    <mergeCell ref="ARS279:ARV279"/>
    <mergeCell ref="AQI279:AQL279"/>
    <mergeCell ref="AQM279:AQP279"/>
    <mergeCell ref="AQQ279:AQT279"/>
    <mergeCell ref="AQU279:AQX279"/>
    <mergeCell ref="AQY279:ARB279"/>
    <mergeCell ref="APO279:APR279"/>
    <mergeCell ref="APS279:APV279"/>
    <mergeCell ref="APW279:APZ279"/>
    <mergeCell ref="AQA279:AQD279"/>
    <mergeCell ref="AQE279:AQH279"/>
    <mergeCell ref="AOU279:AOX279"/>
    <mergeCell ref="AOY279:APB279"/>
    <mergeCell ref="APC279:APF279"/>
    <mergeCell ref="APG279:APJ279"/>
    <mergeCell ref="APK279:APN279"/>
    <mergeCell ref="AOA279:AOD279"/>
    <mergeCell ref="AOE279:AOH279"/>
    <mergeCell ref="AOI279:AOL279"/>
    <mergeCell ref="AOM279:AOP279"/>
    <mergeCell ref="AOQ279:AOT279"/>
    <mergeCell ref="AYA279:AYD279"/>
    <mergeCell ref="AYE279:AYH279"/>
    <mergeCell ref="AYI279:AYL279"/>
    <mergeCell ref="AYM279:AYP279"/>
    <mergeCell ref="AYQ279:AYT279"/>
    <mergeCell ref="AXG279:AXJ279"/>
    <mergeCell ref="AXK279:AXN279"/>
    <mergeCell ref="AXO279:AXR279"/>
    <mergeCell ref="AXS279:AXV279"/>
    <mergeCell ref="AXW279:AXZ279"/>
    <mergeCell ref="AWM279:AWP279"/>
    <mergeCell ref="AWQ279:AWT279"/>
    <mergeCell ref="AWU279:AWX279"/>
    <mergeCell ref="AWY279:AXB279"/>
    <mergeCell ref="AXC279:AXF279"/>
    <mergeCell ref="AVS279:AVV279"/>
    <mergeCell ref="AVW279:AVZ279"/>
    <mergeCell ref="AWA279:AWD279"/>
    <mergeCell ref="AWE279:AWH279"/>
    <mergeCell ref="AWI279:AWL279"/>
    <mergeCell ref="AUY279:AVB279"/>
    <mergeCell ref="AVC279:AVF279"/>
    <mergeCell ref="AVG279:AVJ279"/>
    <mergeCell ref="AVK279:AVN279"/>
    <mergeCell ref="AVO279:AVR279"/>
    <mergeCell ref="AUE279:AUH279"/>
    <mergeCell ref="AUI279:AUL279"/>
    <mergeCell ref="AUM279:AUP279"/>
    <mergeCell ref="AUQ279:AUT279"/>
    <mergeCell ref="AUU279:AUX279"/>
    <mergeCell ref="ATK279:ATN279"/>
    <mergeCell ref="ATO279:ATR279"/>
    <mergeCell ref="ATS279:ATV279"/>
    <mergeCell ref="ATW279:ATZ279"/>
    <mergeCell ref="AUA279:AUD279"/>
    <mergeCell ref="BDK279:BDN279"/>
    <mergeCell ref="BDO279:BDR279"/>
    <mergeCell ref="BDS279:BDV279"/>
    <mergeCell ref="BDW279:BDZ279"/>
    <mergeCell ref="BEA279:BED279"/>
    <mergeCell ref="BCQ279:BCT279"/>
    <mergeCell ref="BCU279:BCX279"/>
    <mergeCell ref="BCY279:BDB279"/>
    <mergeCell ref="BDC279:BDF279"/>
    <mergeCell ref="BDG279:BDJ279"/>
    <mergeCell ref="BBW279:BBZ279"/>
    <mergeCell ref="BCA279:BCD279"/>
    <mergeCell ref="BCE279:BCH279"/>
    <mergeCell ref="BCI279:BCL279"/>
    <mergeCell ref="BCM279:BCP279"/>
    <mergeCell ref="BBC279:BBF279"/>
    <mergeCell ref="BBG279:BBJ279"/>
    <mergeCell ref="BBK279:BBN279"/>
    <mergeCell ref="BBO279:BBR279"/>
    <mergeCell ref="BBS279:BBV279"/>
    <mergeCell ref="BAI279:BAL279"/>
    <mergeCell ref="BAM279:BAP279"/>
    <mergeCell ref="BAQ279:BAT279"/>
    <mergeCell ref="BAU279:BAX279"/>
    <mergeCell ref="BAY279:BBB279"/>
    <mergeCell ref="AZO279:AZR279"/>
    <mergeCell ref="AZS279:AZV279"/>
    <mergeCell ref="AZW279:AZZ279"/>
    <mergeCell ref="BAA279:BAD279"/>
    <mergeCell ref="BAE279:BAH279"/>
    <mergeCell ref="AYU279:AYX279"/>
    <mergeCell ref="AYY279:AZB279"/>
    <mergeCell ref="AZC279:AZF279"/>
    <mergeCell ref="AZG279:AZJ279"/>
    <mergeCell ref="AZK279:AZN279"/>
    <mergeCell ref="BIU279:BIX279"/>
    <mergeCell ref="BIY279:BJB279"/>
    <mergeCell ref="BJC279:BJF279"/>
    <mergeCell ref="BJG279:BJJ279"/>
    <mergeCell ref="BJK279:BJN279"/>
    <mergeCell ref="BIA279:BID279"/>
    <mergeCell ref="BIE279:BIH279"/>
    <mergeCell ref="BII279:BIL279"/>
    <mergeCell ref="BIM279:BIP279"/>
    <mergeCell ref="BIQ279:BIT279"/>
    <mergeCell ref="BHG279:BHJ279"/>
    <mergeCell ref="BHK279:BHN279"/>
    <mergeCell ref="BHO279:BHR279"/>
    <mergeCell ref="BHS279:BHV279"/>
    <mergeCell ref="BHW279:BHZ279"/>
    <mergeCell ref="BGM279:BGP279"/>
    <mergeCell ref="BGQ279:BGT279"/>
    <mergeCell ref="BGU279:BGX279"/>
    <mergeCell ref="BGY279:BHB279"/>
    <mergeCell ref="BHC279:BHF279"/>
    <mergeCell ref="BFS279:BFV279"/>
    <mergeCell ref="BFW279:BFZ279"/>
    <mergeCell ref="BGA279:BGD279"/>
    <mergeCell ref="BGE279:BGH279"/>
    <mergeCell ref="BGI279:BGL279"/>
    <mergeCell ref="BEY279:BFB279"/>
    <mergeCell ref="BFC279:BFF279"/>
    <mergeCell ref="BFG279:BFJ279"/>
    <mergeCell ref="BFK279:BFN279"/>
    <mergeCell ref="BFO279:BFR279"/>
    <mergeCell ref="BEE279:BEH279"/>
    <mergeCell ref="BEI279:BEL279"/>
    <mergeCell ref="BEM279:BEP279"/>
    <mergeCell ref="BEQ279:BET279"/>
    <mergeCell ref="BEU279:BEX279"/>
    <mergeCell ref="BOE279:BOH279"/>
    <mergeCell ref="BOI279:BOL279"/>
    <mergeCell ref="BOM279:BOP279"/>
    <mergeCell ref="BOQ279:BOT279"/>
    <mergeCell ref="BOU279:BOX279"/>
    <mergeCell ref="BNK279:BNN279"/>
    <mergeCell ref="BNO279:BNR279"/>
    <mergeCell ref="BNS279:BNV279"/>
    <mergeCell ref="BNW279:BNZ279"/>
    <mergeCell ref="BOA279:BOD279"/>
    <mergeCell ref="BMQ279:BMT279"/>
    <mergeCell ref="BMU279:BMX279"/>
    <mergeCell ref="BMY279:BNB279"/>
    <mergeCell ref="BNC279:BNF279"/>
    <mergeCell ref="BNG279:BNJ279"/>
    <mergeCell ref="BLW279:BLZ279"/>
    <mergeCell ref="BMA279:BMD279"/>
    <mergeCell ref="BME279:BMH279"/>
    <mergeCell ref="BMI279:BML279"/>
    <mergeCell ref="BMM279:BMP279"/>
    <mergeCell ref="BLC279:BLF279"/>
    <mergeCell ref="BLG279:BLJ279"/>
    <mergeCell ref="BLK279:BLN279"/>
    <mergeCell ref="BLO279:BLR279"/>
    <mergeCell ref="BLS279:BLV279"/>
    <mergeCell ref="BKI279:BKL279"/>
    <mergeCell ref="BKM279:BKP279"/>
    <mergeCell ref="BKQ279:BKT279"/>
    <mergeCell ref="BKU279:BKX279"/>
    <mergeCell ref="BKY279:BLB279"/>
    <mergeCell ref="BJO279:BJR279"/>
    <mergeCell ref="BJS279:BJV279"/>
    <mergeCell ref="BJW279:BJZ279"/>
    <mergeCell ref="BKA279:BKD279"/>
    <mergeCell ref="BKE279:BKH279"/>
    <mergeCell ref="BTO279:BTR279"/>
    <mergeCell ref="BTS279:BTV279"/>
    <mergeCell ref="BTW279:BTZ279"/>
    <mergeCell ref="BUA279:BUD279"/>
    <mergeCell ref="BUE279:BUH279"/>
    <mergeCell ref="BSU279:BSX279"/>
    <mergeCell ref="BSY279:BTB279"/>
    <mergeCell ref="BTC279:BTF279"/>
    <mergeCell ref="BTG279:BTJ279"/>
    <mergeCell ref="BTK279:BTN279"/>
    <mergeCell ref="BSA279:BSD279"/>
    <mergeCell ref="BSE279:BSH279"/>
    <mergeCell ref="BSI279:BSL279"/>
    <mergeCell ref="BSM279:BSP279"/>
    <mergeCell ref="BSQ279:BST279"/>
    <mergeCell ref="BRG279:BRJ279"/>
    <mergeCell ref="BRK279:BRN279"/>
    <mergeCell ref="BRO279:BRR279"/>
    <mergeCell ref="BRS279:BRV279"/>
    <mergeCell ref="BRW279:BRZ279"/>
    <mergeCell ref="BQM279:BQP279"/>
    <mergeCell ref="BQQ279:BQT279"/>
    <mergeCell ref="BQU279:BQX279"/>
    <mergeCell ref="BQY279:BRB279"/>
    <mergeCell ref="BRC279:BRF279"/>
    <mergeCell ref="BPS279:BPV279"/>
    <mergeCell ref="BPW279:BPZ279"/>
    <mergeCell ref="BQA279:BQD279"/>
    <mergeCell ref="BQE279:BQH279"/>
    <mergeCell ref="BQI279:BQL279"/>
    <mergeCell ref="BOY279:BPB279"/>
    <mergeCell ref="BPC279:BPF279"/>
    <mergeCell ref="BPG279:BPJ279"/>
    <mergeCell ref="BPK279:BPN279"/>
    <mergeCell ref="BPO279:BPR279"/>
    <mergeCell ref="BYY279:BZB279"/>
    <mergeCell ref="BZC279:BZF279"/>
    <mergeCell ref="BZG279:BZJ279"/>
    <mergeCell ref="BZK279:BZN279"/>
    <mergeCell ref="BZO279:BZR279"/>
    <mergeCell ref="BYE279:BYH279"/>
    <mergeCell ref="BYI279:BYL279"/>
    <mergeCell ref="BYM279:BYP279"/>
    <mergeCell ref="BYQ279:BYT279"/>
    <mergeCell ref="BYU279:BYX279"/>
    <mergeCell ref="BXK279:BXN279"/>
    <mergeCell ref="BXO279:BXR279"/>
    <mergeCell ref="BXS279:BXV279"/>
    <mergeCell ref="BXW279:BXZ279"/>
    <mergeCell ref="BYA279:BYD279"/>
    <mergeCell ref="BWQ279:BWT279"/>
    <mergeCell ref="BWU279:BWX279"/>
    <mergeCell ref="BWY279:BXB279"/>
    <mergeCell ref="BXC279:BXF279"/>
    <mergeCell ref="BXG279:BXJ279"/>
    <mergeCell ref="BVW279:BVZ279"/>
    <mergeCell ref="BWA279:BWD279"/>
    <mergeCell ref="BWE279:BWH279"/>
    <mergeCell ref="BWI279:BWL279"/>
    <mergeCell ref="BWM279:BWP279"/>
    <mergeCell ref="BVC279:BVF279"/>
    <mergeCell ref="BVG279:BVJ279"/>
    <mergeCell ref="BVK279:BVN279"/>
    <mergeCell ref="BVO279:BVR279"/>
    <mergeCell ref="BVS279:BVV279"/>
    <mergeCell ref="BUI279:BUL279"/>
    <mergeCell ref="BUM279:BUP279"/>
    <mergeCell ref="BUQ279:BUT279"/>
    <mergeCell ref="BUU279:BUX279"/>
    <mergeCell ref="BUY279:BVB279"/>
    <mergeCell ref="CEI279:CEL279"/>
    <mergeCell ref="CEM279:CEP279"/>
    <mergeCell ref="CEQ279:CET279"/>
    <mergeCell ref="CEU279:CEX279"/>
    <mergeCell ref="CEY279:CFB279"/>
    <mergeCell ref="CDO279:CDR279"/>
    <mergeCell ref="CDS279:CDV279"/>
    <mergeCell ref="CDW279:CDZ279"/>
    <mergeCell ref="CEA279:CED279"/>
    <mergeCell ref="CEE279:CEH279"/>
    <mergeCell ref="CCU279:CCX279"/>
    <mergeCell ref="CCY279:CDB279"/>
    <mergeCell ref="CDC279:CDF279"/>
    <mergeCell ref="CDG279:CDJ279"/>
    <mergeCell ref="CDK279:CDN279"/>
    <mergeCell ref="CCA279:CCD279"/>
    <mergeCell ref="CCE279:CCH279"/>
    <mergeCell ref="CCI279:CCL279"/>
    <mergeCell ref="CCM279:CCP279"/>
    <mergeCell ref="CCQ279:CCT279"/>
    <mergeCell ref="CBG279:CBJ279"/>
    <mergeCell ref="CBK279:CBN279"/>
    <mergeCell ref="CBO279:CBR279"/>
    <mergeCell ref="CBS279:CBV279"/>
    <mergeCell ref="CBW279:CBZ279"/>
    <mergeCell ref="CAM279:CAP279"/>
    <mergeCell ref="CAQ279:CAT279"/>
    <mergeCell ref="CAU279:CAX279"/>
    <mergeCell ref="CAY279:CBB279"/>
    <mergeCell ref="CBC279:CBF279"/>
    <mergeCell ref="BZS279:BZV279"/>
    <mergeCell ref="BZW279:BZZ279"/>
    <mergeCell ref="CAA279:CAD279"/>
    <mergeCell ref="CAE279:CAH279"/>
    <mergeCell ref="CAI279:CAL279"/>
    <mergeCell ref="CJS279:CJV279"/>
    <mergeCell ref="CJW279:CJZ279"/>
    <mergeCell ref="CKA279:CKD279"/>
    <mergeCell ref="CKE279:CKH279"/>
    <mergeCell ref="CKI279:CKL279"/>
    <mergeCell ref="CIY279:CJB279"/>
    <mergeCell ref="CJC279:CJF279"/>
    <mergeCell ref="CJG279:CJJ279"/>
    <mergeCell ref="CJK279:CJN279"/>
    <mergeCell ref="CJO279:CJR279"/>
    <mergeCell ref="CIE279:CIH279"/>
    <mergeCell ref="CII279:CIL279"/>
    <mergeCell ref="CIM279:CIP279"/>
    <mergeCell ref="CIQ279:CIT279"/>
    <mergeCell ref="CIU279:CIX279"/>
    <mergeCell ref="CHK279:CHN279"/>
    <mergeCell ref="CHO279:CHR279"/>
    <mergeCell ref="CHS279:CHV279"/>
    <mergeCell ref="CHW279:CHZ279"/>
    <mergeCell ref="CIA279:CID279"/>
    <mergeCell ref="CGQ279:CGT279"/>
    <mergeCell ref="CGU279:CGX279"/>
    <mergeCell ref="CGY279:CHB279"/>
    <mergeCell ref="CHC279:CHF279"/>
    <mergeCell ref="CHG279:CHJ279"/>
    <mergeCell ref="CFW279:CFZ279"/>
    <mergeCell ref="CGA279:CGD279"/>
    <mergeCell ref="CGE279:CGH279"/>
    <mergeCell ref="CGI279:CGL279"/>
    <mergeCell ref="CGM279:CGP279"/>
    <mergeCell ref="CFC279:CFF279"/>
    <mergeCell ref="CFG279:CFJ279"/>
    <mergeCell ref="CFK279:CFN279"/>
    <mergeCell ref="CFO279:CFR279"/>
    <mergeCell ref="CFS279:CFV279"/>
    <mergeCell ref="CPC279:CPF279"/>
    <mergeCell ref="CPG279:CPJ279"/>
    <mergeCell ref="CPK279:CPN279"/>
    <mergeCell ref="CPO279:CPR279"/>
    <mergeCell ref="CPS279:CPV279"/>
    <mergeCell ref="COI279:COL279"/>
    <mergeCell ref="COM279:COP279"/>
    <mergeCell ref="COQ279:COT279"/>
    <mergeCell ref="COU279:COX279"/>
    <mergeCell ref="COY279:CPB279"/>
    <mergeCell ref="CNO279:CNR279"/>
    <mergeCell ref="CNS279:CNV279"/>
    <mergeCell ref="CNW279:CNZ279"/>
    <mergeCell ref="COA279:COD279"/>
    <mergeCell ref="COE279:COH279"/>
    <mergeCell ref="CMU279:CMX279"/>
    <mergeCell ref="CMY279:CNB279"/>
    <mergeCell ref="CNC279:CNF279"/>
    <mergeCell ref="CNG279:CNJ279"/>
    <mergeCell ref="CNK279:CNN279"/>
    <mergeCell ref="CMA279:CMD279"/>
    <mergeCell ref="CME279:CMH279"/>
    <mergeCell ref="CMI279:CML279"/>
    <mergeCell ref="CMM279:CMP279"/>
    <mergeCell ref="CMQ279:CMT279"/>
    <mergeCell ref="CLG279:CLJ279"/>
    <mergeCell ref="CLK279:CLN279"/>
    <mergeCell ref="CLO279:CLR279"/>
    <mergeCell ref="CLS279:CLV279"/>
    <mergeCell ref="CLW279:CLZ279"/>
    <mergeCell ref="CKM279:CKP279"/>
    <mergeCell ref="CKQ279:CKT279"/>
    <mergeCell ref="CKU279:CKX279"/>
    <mergeCell ref="CKY279:CLB279"/>
    <mergeCell ref="CLC279:CLF279"/>
    <mergeCell ref="CUM279:CUP279"/>
    <mergeCell ref="CUQ279:CUT279"/>
    <mergeCell ref="CUU279:CUX279"/>
    <mergeCell ref="CUY279:CVB279"/>
    <mergeCell ref="CVC279:CVF279"/>
    <mergeCell ref="CTS279:CTV279"/>
    <mergeCell ref="CTW279:CTZ279"/>
    <mergeCell ref="CUA279:CUD279"/>
    <mergeCell ref="CUE279:CUH279"/>
    <mergeCell ref="CUI279:CUL279"/>
    <mergeCell ref="CSY279:CTB279"/>
    <mergeCell ref="CTC279:CTF279"/>
    <mergeCell ref="CTG279:CTJ279"/>
    <mergeCell ref="CTK279:CTN279"/>
    <mergeCell ref="CTO279:CTR279"/>
    <mergeCell ref="CSE279:CSH279"/>
    <mergeCell ref="CSI279:CSL279"/>
    <mergeCell ref="CSM279:CSP279"/>
    <mergeCell ref="CSQ279:CST279"/>
    <mergeCell ref="CSU279:CSX279"/>
    <mergeCell ref="CRK279:CRN279"/>
    <mergeCell ref="CRO279:CRR279"/>
    <mergeCell ref="CRS279:CRV279"/>
    <mergeCell ref="CRW279:CRZ279"/>
    <mergeCell ref="CSA279:CSD279"/>
    <mergeCell ref="CQQ279:CQT279"/>
    <mergeCell ref="CQU279:CQX279"/>
    <mergeCell ref="CQY279:CRB279"/>
    <mergeCell ref="CRC279:CRF279"/>
    <mergeCell ref="CRG279:CRJ279"/>
    <mergeCell ref="CPW279:CPZ279"/>
    <mergeCell ref="CQA279:CQD279"/>
    <mergeCell ref="CQE279:CQH279"/>
    <mergeCell ref="CQI279:CQL279"/>
    <mergeCell ref="CQM279:CQP279"/>
    <mergeCell ref="CZW279:CZZ279"/>
    <mergeCell ref="DAA279:DAD279"/>
    <mergeCell ref="DAE279:DAH279"/>
    <mergeCell ref="DAI279:DAL279"/>
    <mergeCell ref="DAM279:DAP279"/>
    <mergeCell ref="CZC279:CZF279"/>
    <mergeCell ref="CZG279:CZJ279"/>
    <mergeCell ref="CZK279:CZN279"/>
    <mergeCell ref="CZO279:CZR279"/>
    <mergeCell ref="CZS279:CZV279"/>
    <mergeCell ref="CYI279:CYL279"/>
    <mergeCell ref="CYM279:CYP279"/>
    <mergeCell ref="CYQ279:CYT279"/>
    <mergeCell ref="CYU279:CYX279"/>
    <mergeCell ref="CYY279:CZB279"/>
    <mergeCell ref="CXO279:CXR279"/>
    <mergeCell ref="CXS279:CXV279"/>
    <mergeCell ref="CXW279:CXZ279"/>
    <mergeCell ref="CYA279:CYD279"/>
    <mergeCell ref="CYE279:CYH279"/>
    <mergeCell ref="CWU279:CWX279"/>
    <mergeCell ref="CWY279:CXB279"/>
    <mergeCell ref="CXC279:CXF279"/>
    <mergeCell ref="CXG279:CXJ279"/>
    <mergeCell ref="CXK279:CXN279"/>
    <mergeCell ref="CWA279:CWD279"/>
    <mergeCell ref="CWE279:CWH279"/>
    <mergeCell ref="CWI279:CWL279"/>
    <mergeCell ref="CWM279:CWP279"/>
    <mergeCell ref="CWQ279:CWT279"/>
    <mergeCell ref="CVG279:CVJ279"/>
    <mergeCell ref="CVK279:CVN279"/>
    <mergeCell ref="CVO279:CVR279"/>
    <mergeCell ref="CVS279:CVV279"/>
    <mergeCell ref="CVW279:CVZ279"/>
    <mergeCell ref="DFG279:DFJ279"/>
    <mergeCell ref="DFK279:DFN279"/>
    <mergeCell ref="DFO279:DFR279"/>
    <mergeCell ref="DFS279:DFV279"/>
    <mergeCell ref="DFW279:DFZ279"/>
    <mergeCell ref="DEM279:DEP279"/>
    <mergeCell ref="DEQ279:DET279"/>
    <mergeCell ref="DEU279:DEX279"/>
    <mergeCell ref="DEY279:DFB279"/>
    <mergeCell ref="DFC279:DFF279"/>
    <mergeCell ref="DDS279:DDV279"/>
    <mergeCell ref="DDW279:DDZ279"/>
    <mergeCell ref="DEA279:DED279"/>
    <mergeCell ref="DEE279:DEH279"/>
    <mergeCell ref="DEI279:DEL279"/>
    <mergeCell ref="DCY279:DDB279"/>
    <mergeCell ref="DDC279:DDF279"/>
    <mergeCell ref="DDG279:DDJ279"/>
    <mergeCell ref="DDK279:DDN279"/>
    <mergeCell ref="DDO279:DDR279"/>
    <mergeCell ref="DCE279:DCH279"/>
    <mergeCell ref="DCI279:DCL279"/>
    <mergeCell ref="DCM279:DCP279"/>
    <mergeCell ref="DCQ279:DCT279"/>
    <mergeCell ref="DCU279:DCX279"/>
    <mergeCell ref="DBK279:DBN279"/>
    <mergeCell ref="DBO279:DBR279"/>
    <mergeCell ref="DBS279:DBV279"/>
    <mergeCell ref="DBW279:DBZ279"/>
    <mergeCell ref="DCA279:DCD279"/>
    <mergeCell ref="DAQ279:DAT279"/>
    <mergeCell ref="DAU279:DAX279"/>
    <mergeCell ref="DAY279:DBB279"/>
    <mergeCell ref="DBC279:DBF279"/>
    <mergeCell ref="DBG279:DBJ279"/>
    <mergeCell ref="DKQ279:DKT279"/>
    <mergeCell ref="DKU279:DKX279"/>
    <mergeCell ref="DKY279:DLB279"/>
    <mergeCell ref="DLC279:DLF279"/>
    <mergeCell ref="DLG279:DLJ279"/>
    <mergeCell ref="DJW279:DJZ279"/>
    <mergeCell ref="DKA279:DKD279"/>
    <mergeCell ref="DKE279:DKH279"/>
    <mergeCell ref="DKI279:DKL279"/>
    <mergeCell ref="DKM279:DKP279"/>
    <mergeCell ref="DJC279:DJF279"/>
    <mergeCell ref="DJG279:DJJ279"/>
    <mergeCell ref="DJK279:DJN279"/>
    <mergeCell ref="DJO279:DJR279"/>
    <mergeCell ref="DJS279:DJV279"/>
    <mergeCell ref="DII279:DIL279"/>
    <mergeCell ref="DIM279:DIP279"/>
    <mergeCell ref="DIQ279:DIT279"/>
    <mergeCell ref="DIU279:DIX279"/>
    <mergeCell ref="DIY279:DJB279"/>
    <mergeCell ref="DHO279:DHR279"/>
    <mergeCell ref="DHS279:DHV279"/>
    <mergeCell ref="DHW279:DHZ279"/>
    <mergeCell ref="DIA279:DID279"/>
    <mergeCell ref="DIE279:DIH279"/>
    <mergeCell ref="DGU279:DGX279"/>
    <mergeCell ref="DGY279:DHB279"/>
    <mergeCell ref="DHC279:DHF279"/>
    <mergeCell ref="DHG279:DHJ279"/>
    <mergeCell ref="DHK279:DHN279"/>
    <mergeCell ref="DGA279:DGD279"/>
    <mergeCell ref="DGE279:DGH279"/>
    <mergeCell ref="DGI279:DGL279"/>
    <mergeCell ref="DGM279:DGP279"/>
    <mergeCell ref="DGQ279:DGT279"/>
    <mergeCell ref="DQA279:DQD279"/>
    <mergeCell ref="DQE279:DQH279"/>
    <mergeCell ref="DQI279:DQL279"/>
    <mergeCell ref="DQM279:DQP279"/>
    <mergeCell ref="DQQ279:DQT279"/>
    <mergeCell ref="DPG279:DPJ279"/>
    <mergeCell ref="DPK279:DPN279"/>
    <mergeCell ref="DPO279:DPR279"/>
    <mergeCell ref="DPS279:DPV279"/>
    <mergeCell ref="DPW279:DPZ279"/>
    <mergeCell ref="DOM279:DOP279"/>
    <mergeCell ref="DOQ279:DOT279"/>
    <mergeCell ref="DOU279:DOX279"/>
    <mergeCell ref="DOY279:DPB279"/>
    <mergeCell ref="DPC279:DPF279"/>
    <mergeCell ref="DNS279:DNV279"/>
    <mergeCell ref="DNW279:DNZ279"/>
    <mergeCell ref="DOA279:DOD279"/>
    <mergeCell ref="DOE279:DOH279"/>
    <mergeCell ref="DOI279:DOL279"/>
    <mergeCell ref="DMY279:DNB279"/>
    <mergeCell ref="DNC279:DNF279"/>
    <mergeCell ref="DNG279:DNJ279"/>
    <mergeCell ref="DNK279:DNN279"/>
    <mergeCell ref="DNO279:DNR279"/>
    <mergeCell ref="DME279:DMH279"/>
    <mergeCell ref="DMI279:DML279"/>
    <mergeCell ref="DMM279:DMP279"/>
    <mergeCell ref="DMQ279:DMT279"/>
    <mergeCell ref="DMU279:DMX279"/>
    <mergeCell ref="DLK279:DLN279"/>
    <mergeCell ref="DLO279:DLR279"/>
    <mergeCell ref="DLS279:DLV279"/>
    <mergeCell ref="DLW279:DLZ279"/>
    <mergeCell ref="DMA279:DMD279"/>
    <mergeCell ref="DVK279:DVN279"/>
    <mergeCell ref="DVO279:DVR279"/>
    <mergeCell ref="DVS279:DVV279"/>
    <mergeCell ref="DVW279:DVZ279"/>
    <mergeCell ref="DWA279:DWD279"/>
    <mergeCell ref="DUQ279:DUT279"/>
    <mergeCell ref="DUU279:DUX279"/>
    <mergeCell ref="DUY279:DVB279"/>
    <mergeCell ref="DVC279:DVF279"/>
    <mergeCell ref="DVG279:DVJ279"/>
    <mergeCell ref="DTW279:DTZ279"/>
    <mergeCell ref="DUA279:DUD279"/>
    <mergeCell ref="DUE279:DUH279"/>
    <mergeCell ref="DUI279:DUL279"/>
    <mergeCell ref="DUM279:DUP279"/>
    <mergeCell ref="DTC279:DTF279"/>
    <mergeCell ref="DTG279:DTJ279"/>
    <mergeCell ref="DTK279:DTN279"/>
    <mergeCell ref="DTO279:DTR279"/>
    <mergeCell ref="DTS279:DTV279"/>
    <mergeCell ref="DSI279:DSL279"/>
    <mergeCell ref="DSM279:DSP279"/>
    <mergeCell ref="DSQ279:DST279"/>
    <mergeCell ref="DSU279:DSX279"/>
    <mergeCell ref="DSY279:DTB279"/>
    <mergeCell ref="DRO279:DRR279"/>
    <mergeCell ref="DRS279:DRV279"/>
    <mergeCell ref="DRW279:DRZ279"/>
    <mergeCell ref="DSA279:DSD279"/>
    <mergeCell ref="DSE279:DSH279"/>
    <mergeCell ref="DQU279:DQX279"/>
    <mergeCell ref="DQY279:DRB279"/>
    <mergeCell ref="DRC279:DRF279"/>
    <mergeCell ref="DRG279:DRJ279"/>
    <mergeCell ref="DRK279:DRN279"/>
    <mergeCell ref="EAU279:EAX279"/>
    <mergeCell ref="EAY279:EBB279"/>
    <mergeCell ref="EBC279:EBF279"/>
    <mergeCell ref="EBG279:EBJ279"/>
    <mergeCell ref="EBK279:EBN279"/>
    <mergeCell ref="EAA279:EAD279"/>
    <mergeCell ref="EAE279:EAH279"/>
    <mergeCell ref="EAI279:EAL279"/>
    <mergeCell ref="EAM279:EAP279"/>
    <mergeCell ref="EAQ279:EAT279"/>
    <mergeCell ref="DZG279:DZJ279"/>
    <mergeCell ref="DZK279:DZN279"/>
    <mergeCell ref="DZO279:DZR279"/>
    <mergeCell ref="DZS279:DZV279"/>
    <mergeCell ref="DZW279:DZZ279"/>
    <mergeCell ref="DYM279:DYP279"/>
    <mergeCell ref="DYQ279:DYT279"/>
    <mergeCell ref="DYU279:DYX279"/>
    <mergeCell ref="DYY279:DZB279"/>
    <mergeCell ref="DZC279:DZF279"/>
    <mergeCell ref="DXS279:DXV279"/>
    <mergeCell ref="DXW279:DXZ279"/>
    <mergeCell ref="DYA279:DYD279"/>
    <mergeCell ref="DYE279:DYH279"/>
    <mergeCell ref="DYI279:DYL279"/>
    <mergeCell ref="DWY279:DXB279"/>
    <mergeCell ref="DXC279:DXF279"/>
    <mergeCell ref="DXG279:DXJ279"/>
    <mergeCell ref="DXK279:DXN279"/>
    <mergeCell ref="DXO279:DXR279"/>
    <mergeCell ref="DWE279:DWH279"/>
    <mergeCell ref="DWI279:DWL279"/>
    <mergeCell ref="DWM279:DWP279"/>
    <mergeCell ref="DWQ279:DWT279"/>
    <mergeCell ref="DWU279:DWX279"/>
    <mergeCell ref="EGE279:EGH279"/>
    <mergeCell ref="EGI279:EGL279"/>
    <mergeCell ref="EGM279:EGP279"/>
    <mergeCell ref="EGQ279:EGT279"/>
    <mergeCell ref="EGU279:EGX279"/>
    <mergeCell ref="EFK279:EFN279"/>
    <mergeCell ref="EFO279:EFR279"/>
    <mergeCell ref="EFS279:EFV279"/>
    <mergeCell ref="EFW279:EFZ279"/>
    <mergeCell ref="EGA279:EGD279"/>
    <mergeCell ref="EEQ279:EET279"/>
    <mergeCell ref="EEU279:EEX279"/>
    <mergeCell ref="EEY279:EFB279"/>
    <mergeCell ref="EFC279:EFF279"/>
    <mergeCell ref="EFG279:EFJ279"/>
    <mergeCell ref="EDW279:EDZ279"/>
    <mergeCell ref="EEA279:EED279"/>
    <mergeCell ref="EEE279:EEH279"/>
    <mergeCell ref="EEI279:EEL279"/>
    <mergeCell ref="EEM279:EEP279"/>
    <mergeCell ref="EDC279:EDF279"/>
    <mergeCell ref="EDG279:EDJ279"/>
    <mergeCell ref="EDK279:EDN279"/>
    <mergeCell ref="EDO279:EDR279"/>
    <mergeCell ref="EDS279:EDV279"/>
    <mergeCell ref="ECI279:ECL279"/>
    <mergeCell ref="ECM279:ECP279"/>
    <mergeCell ref="ECQ279:ECT279"/>
    <mergeCell ref="ECU279:ECX279"/>
    <mergeCell ref="ECY279:EDB279"/>
    <mergeCell ref="EBO279:EBR279"/>
    <mergeCell ref="EBS279:EBV279"/>
    <mergeCell ref="EBW279:EBZ279"/>
    <mergeCell ref="ECA279:ECD279"/>
    <mergeCell ref="ECE279:ECH279"/>
    <mergeCell ref="ELO279:ELR279"/>
    <mergeCell ref="ELS279:ELV279"/>
    <mergeCell ref="ELW279:ELZ279"/>
    <mergeCell ref="EMA279:EMD279"/>
    <mergeCell ref="EME279:EMH279"/>
    <mergeCell ref="EKU279:EKX279"/>
    <mergeCell ref="EKY279:ELB279"/>
    <mergeCell ref="ELC279:ELF279"/>
    <mergeCell ref="ELG279:ELJ279"/>
    <mergeCell ref="ELK279:ELN279"/>
    <mergeCell ref="EKA279:EKD279"/>
    <mergeCell ref="EKE279:EKH279"/>
    <mergeCell ref="EKI279:EKL279"/>
    <mergeCell ref="EKM279:EKP279"/>
    <mergeCell ref="EKQ279:EKT279"/>
    <mergeCell ref="EJG279:EJJ279"/>
    <mergeCell ref="EJK279:EJN279"/>
    <mergeCell ref="EJO279:EJR279"/>
    <mergeCell ref="EJS279:EJV279"/>
    <mergeCell ref="EJW279:EJZ279"/>
    <mergeCell ref="EIM279:EIP279"/>
    <mergeCell ref="EIQ279:EIT279"/>
    <mergeCell ref="EIU279:EIX279"/>
    <mergeCell ref="EIY279:EJB279"/>
    <mergeCell ref="EJC279:EJF279"/>
    <mergeCell ref="EHS279:EHV279"/>
    <mergeCell ref="EHW279:EHZ279"/>
    <mergeCell ref="EIA279:EID279"/>
    <mergeCell ref="EIE279:EIH279"/>
    <mergeCell ref="EII279:EIL279"/>
    <mergeCell ref="EGY279:EHB279"/>
    <mergeCell ref="EHC279:EHF279"/>
    <mergeCell ref="EHG279:EHJ279"/>
    <mergeCell ref="EHK279:EHN279"/>
    <mergeCell ref="EHO279:EHR279"/>
    <mergeCell ref="EQY279:ERB279"/>
    <mergeCell ref="ERC279:ERF279"/>
    <mergeCell ref="ERG279:ERJ279"/>
    <mergeCell ref="ERK279:ERN279"/>
    <mergeCell ref="ERO279:ERR279"/>
    <mergeCell ref="EQE279:EQH279"/>
    <mergeCell ref="EQI279:EQL279"/>
    <mergeCell ref="EQM279:EQP279"/>
    <mergeCell ref="EQQ279:EQT279"/>
    <mergeCell ref="EQU279:EQX279"/>
    <mergeCell ref="EPK279:EPN279"/>
    <mergeCell ref="EPO279:EPR279"/>
    <mergeCell ref="EPS279:EPV279"/>
    <mergeCell ref="EPW279:EPZ279"/>
    <mergeCell ref="EQA279:EQD279"/>
    <mergeCell ref="EOQ279:EOT279"/>
    <mergeCell ref="EOU279:EOX279"/>
    <mergeCell ref="EOY279:EPB279"/>
    <mergeCell ref="EPC279:EPF279"/>
    <mergeCell ref="EPG279:EPJ279"/>
    <mergeCell ref="ENW279:ENZ279"/>
    <mergeCell ref="EOA279:EOD279"/>
    <mergeCell ref="EOE279:EOH279"/>
    <mergeCell ref="EOI279:EOL279"/>
    <mergeCell ref="EOM279:EOP279"/>
    <mergeCell ref="ENC279:ENF279"/>
    <mergeCell ref="ENG279:ENJ279"/>
    <mergeCell ref="ENK279:ENN279"/>
    <mergeCell ref="ENO279:ENR279"/>
    <mergeCell ref="ENS279:ENV279"/>
    <mergeCell ref="EMI279:EML279"/>
    <mergeCell ref="EMM279:EMP279"/>
    <mergeCell ref="EMQ279:EMT279"/>
    <mergeCell ref="EMU279:EMX279"/>
    <mergeCell ref="EMY279:ENB279"/>
    <mergeCell ref="EWI279:EWL279"/>
    <mergeCell ref="EWM279:EWP279"/>
    <mergeCell ref="EWQ279:EWT279"/>
    <mergeCell ref="EWU279:EWX279"/>
    <mergeCell ref="EWY279:EXB279"/>
    <mergeCell ref="EVO279:EVR279"/>
    <mergeCell ref="EVS279:EVV279"/>
    <mergeCell ref="EVW279:EVZ279"/>
    <mergeCell ref="EWA279:EWD279"/>
    <mergeCell ref="EWE279:EWH279"/>
    <mergeCell ref="EUU279:EUX279"/>
    <mergeCell ref="EUY279:EVB279"/>
    <mergeCell ref="EVC279:EVF279"/>
    <mergeCell ref="EVG279:EVJ279"/>
    <mergeCell ref="EVK279:EVN279"/>
    <mergeCell ref="EUA279:EUD279"/>
    <mergeCell ref="EUE279:EUH279"/>
    <mergeCell ref="EUI279:EUL279"/>
    <mergeCell ref="EUM279:EUP279"/>
    <mergeCell ref="EUQ279:EUT279"/>
    <mergeCell ref="ETG279:ETJ279"/>
    <mergeCell ref="ETK279:ETN279"/>
    <mergeCell ref="ETO279:ETR279"/>
    <mergeCell ref="ETS279:ETV279"/>
    <mergeCell ref="ETW279:ETZ279"/>
    <mergeCell ref="ESM279:ESP279"/>
    <mergeCell ref="ESQ279:EST279"/>
    <mergeCell ref="ESU279:ESX279"/>
    <mergeCell ref="ESY279:ETB279"/>
    <mergeCell ref="ETC279:ETF279"/>
    <mergeCell ref="ERS279:ERV279"/>
    <mergeCell ref="ERW279:ERZ279"/>
    <mergeCell ref="ESA279:ESD279"/>
    <mergeCell ref="ESE279:ESH279"/>
    <mergeCell ref="ESI279:ESL279"/>
    <mergeCell ref="FBS279:FBV279"/>
    <mergeCell ref="FBW279:FBZ279"/>
    <mergeCell ref="FCA279:FCD279"/>
    <mergeCell ref="FCE279:FCH279"/>
    <mergeCell ref="FCI279:FCL279"/>
    <mergeCell ref="FAY279:FBB279"/>
    <mergeCell ref="FBC279:FBF279"/>
    <mergeCell ref="FBG279:FBJ279"/>
    <mergeCell ref="FBK279:FBN279"/>
    <mergeCell ref="FBO279:FBR279"/>
    <mergeCell ref="FAE279:FAH279"/>
    <mergeCell ref="FAI279:FAL279"/>
    <mergeCell ref="FAM279:FAP279"/>
    <mergeCell ref="FAQ279:FAT279"/>
    <mergeCell ref="FAU279:FAX279"/>
    <mergeCell ref="EZK279:EZN279"/>
    <mergeCell ref="EZO279:EZR279"/>
    <mergeCell ref="EZS279:EZV279"/>
    <mergeCell ref="EZW279:EZZ279"/>
    <mergeCell ref="FAA279:FAD279"/>
    <mergeCell ref="EYQ279:EYT279"/>
    <mergeCell ref="EYU279:EYX279"/>
    <mergeCell ref="EYY279:EZB279"/>
    <mergeCell ref="EZC279:EZF279"/>
    <mergeCell ref="EZG279:EZJ279"/>
    <mergeCell ref="EXW279:EXZ279"/>
    <mergeCell ref="EYA279:EYD279"/>
    <mergeCell ref="EYE279:EYH279"/>
    <mergeCell ref="EYI279:EYL279"/>
    <mergeCell ref="EYM279:EYP279"/>
    <mergeCell ref="EXC279:EXF279"/>
    <mergeCell ref="EXG279:EXJ279"/>
    <mergeCell ref="EXK279:EXN279"/>
    <mergeCell ref="EXO279:EXR279"/>
    <mergeCell ref="EXS279:EXV279"/>
    <mergeCell ref="FHC279:FHF279"/>
    <mergeCell ref="FHG279:FHJ279"/>
    <mergeCell ref="FHK279:FHN279"/>
    <mergeCell ref="FHO279:FHR279"/>
    <mergeCell ref="FHS279:FHV279"/>
    <mergeCell ref="FGI279:FGL279"/>
    <mergeCell ref="FGM279:FGP279"/>
    <mergeCell ref="FGQ279:FGT279"/>
    <mergeCell ref="FGU279:FGX279"/>
    <mergeCell ref="FGY279:FHB279"/>
    <mergeCell ref="FFO279:FFR279"/>
    <mergeCell ref="FFS279:FFV279"/>
    <mergeCell ref="FFW279:FFZ279"/>
    <mergeCell ref="FGA279:FGD279"/>
    <mergeCell ref="FGE279:FGH279"/>
    <mergeCell ref="FEU279:FEX279"/>
    <mergeCell ref="FEY279:FFB279"/>
    <mergeCell ref="FFC279:FFF279"/>
    <mergeCell ref="FFG279:FFJ279"/>
    <mergeCell ref="FFK279:FFN279"/>
    <mergeCell ref="FEA279:FED279"/>
    <mergeCell ref="FEE279:FEH279"/>
    <mergeCell ref="FEI279:FEL279"/>
    <mergeCell ref="FEM279:FEP279"/>
    <mergeCell ref="FEQ279:FET279"/>
    <mergeCell ref="FDG279:FDJ279"/>
    <mergeCell ref="FDK279:FDN279"/>
    <mergeCell ref="FDO279:FDR279"/>
    <mergeCell ref="FDS279:FDV279"/>
    <mergeCell ref="FDW279:FDZ279"/>
    <mergeCell ref="FCM279:FCP279"/>
    <mergeCell ref="FCQ279:FCT279"/>
    <mergeCell ref="FCU279:FCX279"/>
    <mergeCell ref="FCY279:FDB279"/>
    <mergeCell ref="FDC279:FDF279"/>
    <mergeCell ref="FMM279:FMP279"/>
    <mergeCell ref="FMQ279:FMT279"/>
    <mergeCell ref="FMU279:FMX279"/>
    <mergeCell ref="FMY279:FNB279"/>
    <mergeCell ref="FNC279:FNF279"/>
    <mergeCell ref="FLS279:FLV279"/>
    <mergeCell ref="FLW279:FLZ279"/>
    <mergeCell ref="FMA279:FMD279"/>
    <mergeCell ref="FME279:FMH279"/>
    <mergeCell ref="FMI279:FML279"/>
    <mergeCell ref="FKY279:FLB279"/>
    <mergeCell ref="FLC279:FLF279"/>
    <mergeCell ref="FLG279:FLJ279"/>
    <mergeCell ref="FLK279:FLN279"/>
    <mergeCell ref="FLO279:FLR279"/>
    <mergeCell ref="FKE279:FKH279"/>
    <mergeCell ref="FKI279:FKL279"/>
    <mergeCell ref="FKM279:FKP279"/>
    <mergeCell ref="FKQ279:FKT279"/>
    <mergeCell ref="FKU279:FKX279"/>
    <mergeCell ref="FJK279:FJN279"/>
    <mergeCell ref="FJO279:FJR279"/>
    <mergeCell ref="FJS279:FJV279"/>
    <mergeCell ref="FJW279:FJZ279"/>
    <mergeCell ref="FKA279:FKD279"/>
    <mergeCell ref="FIQ279:FIT279"/>
    <mergeCell ref="FIU279:FIX279"/>
    <mergeCell ref="FIY279:FJB279"/>
    <mergeCell ref="FJC279:FJF279"/>
    <mergeCell ref="FJG279:FJJ279"/>
    <mergeCell ref="FHW279:FHZ279"/>
    <mergeCell ref="FIA279:FID279"/>
    <mergeCell ref="FIE279:FIH279"/>
    <mergeCell ref="FII279:FIL279"/>
    <mergeCell ref="FIM279:FIP279"/>
    <mergeCell ref="FRW279:FRZ279"/>
    <mergeCell ref="FSA279:FSD279"/>
    <mergeCell ref="FSE279:FSH279"/>
    <mergeCell ref="FSI279:FSL279"/>
    <mergeCell ref="FSM279:FSP279"/>
    <mergeCell ref="FRC279:FRF279"/>
    <mergeCell ref="FRG279:FRJ279"/>
    <mergeCell ref="FRK279:FRN279"/>
    <mergeCell ref="FRO279:FRR279"/>
    <mergeCell ref="FRS279:FRV279"/>
    <mergeCell ref="FQI279:FQL279"/>
    <mergeCell ref="FQM279:FQP279"/>
    <mergeCell ref="FQQ279:FQT279"/>
    <mergeCell ref="FQU279:FQX279"/>
    <mergeCell ref="FQY279:FRB279"/>
    <mergeCell ref="FPO279:FPR279"/>
    <mergeCell ref="FPS279:FPV279"/>
    <mergeCell ref="FPW279:FPZ279"/>
    <mergeCell ref="FQA279:FQD279"/>
    <mergeCell ref="FQE279:FQH279"/>
    <mergeCell ref="FOU279:FOX279"/>
    <mergeCell ref="FOY279:FPB279"/>
    <mergeCell ref="FPC279:FPF279"/>
    <mergeCell ref="FPG279:FPJ279"/>
    <mergeCell ref="FPK279:FPN279"/>
    <mergeCell ref="FOA279:FOD279"/>
    <mergeCell ref="FOE279:FOH279"/>
    <mergeCell ref="FOI279:FOL279"/>
    <mergeCell ref="FOM279:FOP279"/>
    <mergeCell ref="FOQ279:FOT279"/>
    <mergeCell ref="FNG279:FNJ279"/>
    <mergeCell ref="FNK279:FNN279"/>
    <mergeCell ref="FNO279:FNR279"/>
    <mergeCell ref="FNS279:FNV279"/>
    <mergeCell ref="FNW279:FNZ279"/>
    <mergeCell ref="FXG279:FXJ279"/>
    <mergeCell ref="FXK279:FXN279"/>
    <mergeCell ref="FXO279:FXR279"/>
    <mergeCell ref="FXS279:FXV279"/>
    <mergeCell ref="FXW279:FXZ279"/>
    <mergeCell ref="FWM279:FWP279"/>
    <mergeCell ref="FWQ279:FWT279"/>
    <mergeCell ref="FWU279:FWX279"/>
    <mergeCell ref="FWY279:FXB279"/>
    <mergeCell ref="FXC279:FXF279"/>
    <mergeCell ref="FVS279:FVV279"/>
    <mergeCell ref="FVW279:FVZ279"/>
    <mergeCell ref="FWA279:FWD279"/>
    <mergeCell ref="FWE279:FWH279"/>
    <mergeCell ref="FWI279:FWL279"/>
    <mergeCell ref="FUY279:FVB279"/>
    <mergeCell ref="FVC279:FVF279"/>
    <mergeCell ref="FVG279:FVJ279"/>
    <mergeCell ref="FVK279:FVN279"/>
    <mergeCell ref="FVO279:FVR279"/>
    <mergeCell ref="FUE279:FUH279"/>
    <mergeCell ref="FUI279:FUL279"/>
    <mergeCell ref="FUM279:FUP279"/>
    <mergeCell ref="FUQ279:FUT279"/>
    <mergeCell ref="FUU279:FUX279"/>
    <mergeCell ref="FTK279:FTN279"/>
    <mergeCell ref="FTO279:FTR279"/>
    <mergeCell ref="FTS279:FTV279"/>
    <mergeCell ref="FTW279:FTZ279"/>
    <mergeCell ref="FUA279:FUD279"/>
    <mergeCell ref="FSQ279:FST279"/>
    <mergeCell ref="FSU279:FSX279"/>
    <mergeCell ref="FSY279:FTB279"/>
    <mergeCell ref="FTC279:FTF279"/>
    <mergeCell ref="FTG279:FTJ279"/>
    <mergeCell ref="GCQ279:GCT279"/>
    <mergeCell ref="GCU279:GCX279"/>
    <mergeCell ref="GCY279:GDB279"/>
    <mergeCell ref="GDC279:GDF279"/>
    <mergeCell ref="GDG279:GDJ279"/>
    <mergeCell ref="GBW279:GBZ279"/>
    <mergeCell ref="GCA279:GCD279"/>
    <mergeCell ref="GCE279:GCH279"/>
    <mergeCell ref="GCI279:GCL279"/>
    <mergeCell ref="GCM279:GCP279"/>
    <mergeCell ref="GBC279:GBF279"/>
    <mergeCell ref="GBG279:GBJ279"/>
    <mergeCell ref="GBK279:GBN279"/>
    <mergeCell ref="GBO279:GBR279"/>
    <mergeCell ref="GBS279:GBV279"/>
    <mergeCell ref="GAI279:GAL279"/>
    <mergeCell ref="GAM279:GAP279"/>
    <mergeCell ref="GAQ279:GAT279"/>
    <mergeCell ref="GAU279:GAX279"/>
    <mergeCell ref="GAY279:GBB279"/>
    <mergeCell ref="FZO279:FZR279"/>
    <mergeCell ref="FZS279:FZV279"/>
    <mergeCell ref="FZW279:FZZ279"/>
    <mergeCell ref="GAA279:GAD279"/>
    <mergeCell ref="GAE279:GAH279"/>
    <mergeCell ref="FYU279:FYX279"/>
    <mergeCell ref="FYY279:FZB279"/>
    <mergeCell ref="FZC279:FZF279"/>
    <mergeCell ref="FZG279:FZJ279"/>
    <mergeCell ref="FZK279:FZN279"/>
    <mergeCell ref="FYA279:FYD279"/>
    <mergeCell ref="FYE279:FYH279"/>
    <mergeCell ref="FYI279:FYL279"/>
    <mergeCell ref="FYM279:FYP279"/>
    <mergeCell ref="FYQ279:FYT279"/>
    <mergeCell ref="GIA279:GID279"/>
    <mergeCell ref="GIE279:GIH279"/>
    <mergeCell ref="GII279:GIL279"/>
    <mergeCell ref="GIM279:GIP279"/>
    <mergeCell ref="GIQ279:GIT279"/>
    <mergeCell ref="GHG279:GHJ279"/>
    <mergeCell ref="GHK279:GHN279"/>
    <mergeCell ref="GHO279:GHR279"/>
    <mergeCell ref="GHS279:GHV279"/>
    <mergeCell ref="GHW279:GHZ279"/>
    <mergeCell ref="GGM279:GGP279"/>
    <mergeCell ref="GGQ279:GGT279"/>
    <mergeCell ref="GGU279:GGX279"/>
    <mergeCell ref="GGY279:GHB279"/>
    <mergeCell ref="GHC279:GHF279"/>
    <mergeCell ref="GFS279:GFV279"/>
    <mergeCell ref="GFW279:GFZ279"/>
    <mergeCell ref="GGA279:GGD279"/>
    <mergeCell ref="GGE279:GGH279"/>
    <mergeCell ref="GGI279:GGL279"/>
    <mergeCell ref="GEY279:GFB279"/>
    <mergeCell ref="GFC279:GFF279"/>
    <mergeCell ref="GFG279:GFJ279"/>
    <mergeCell ref="GFK279:GFN279"/>
    <mergeCell ref="GFO279:GFR279"/>
    <mergeCell ref="GEE279:GEH279"/>
    <mergeCell ref="GEI279:GEL279"/>
    <mergeCell ref="GEM279:GEP279"/>
    <mergeCell ref="GEQ279:GET279"/>
    <mergeCell ref="GEU279:GEX279"/>
    <mergeCell ref="GDK279:GDN279"/>
    <mergeCell ref="GDO279:GDR279"/>
    <mergeCell ref="GDS279:GDV279"/>
    <mergeCell ref="GDW279:GDZ279"/>
    <mergeCell ref="GEA279:GED279"/>
    <mergeCell ref="GNK279:GNN279"/>
    <mergeCell ref="GNO279:GNR279"/>
    <mergeCell ref="GNS279:GNV279"/>
    <mergeCell ref="GNW279:GNZ279"/>
    <mergeCell ref="GOA279:GOD279"/>
    <mergeCell ref="GMQ279:GMT279"/>
    <mergeCell ref="GMU279:GMX279"/>
    <mergeCell ref="GMY279:GNB279"/>
    <mergeCell ref="GNC279:GNF279"/>
    <mergeCell ref="GNG279:GNJ279"/>
    <mergeCell ref="GLW279:GLZ279"/>
    <mergeCell ref="GMA279:GMD279"/>
    <mergeCell ref="GME279:GMH279"/>
    <mergeCell ref="GMI279:GML279"/>
    <mergeCell ref="GMM279:GMP279"/>
    <mergeCell ref="GLC279:GLF279"/>
    <mergeCell ref="GLG279:GLJ279"/>
    <mergeCell ref="GLK279:GLN279"/>
    <mergeCell ref="GLO279:GLR279"/>
    <mergeCell ref="GLS279:GLV279"/>
    <mergeCell ref="GKI279:GKL279"/>
    <mergeCell ref="GKM279:GKP279"/>
    <mergeCell ref="GKQ279:GKT279"/>
    <mergeCell ref="GKU279:GKX279"/>
    <mergeCell ref="GKY279:GLB279"/>
    <mergeCell ref="GJO279:GJR279"/>
    <mergeCell ref="GJS279:GJV279"/>
    <mergeCell ref="GJW279:GJZ279"/>
    <mergeCell ref="GKA279:GKD279"/>
    <mergeCell ref="GKE279:GKH279"/>
    <mergeCell ref="GIU279:GIX279"/>
    <mergeCell ref="GIY279:GJB279"/>
    <mergeCell ref="GJC279:GJF279"/>
    <mergeCell ref="GJG279:GJJ279"/>
    <mergeCell ref="GJK279:GJN279"/>
    <mergeCell ref="GSU279:GSX279"/>
    <mergeCell ref="GSY279:GTB279"/>
    <mergeCell ref="GTC279:GTF279"/>
    <mergeCell ref="GTG279:GTJ279"/>
    <mergeCell ref="GTK279:GTN279"/>
    <mergeCell ref="GSA279:GSD279"/>
    <mergeCell ref="GSE279:GSH279"/>
    <mergeCell ref="GSI279:GSL279"/>
    <mergeCell ref="GSM279:GSP279"/>
    <mergeCell ref="GSQ279:GST279"/>
    <mergeCell ref="GRG279:GRJ279"/>
    <mergeCell ref="GRK279:GRN279"/>
    <mergeCell ref="GRO279:GRR279"/>
    <mergeCell ref="GRS279:GRV279"/>
    <mergeCell ref="GRW279:GRZ279"/>
    <mergeCell ref="GQM279:GQP279"/>
    <mergeCell ref="GQQ279:GQT279"/>
    <mergeCell ref="GQU279:GQX279"/>
    <mergeCell ref="GQY279:GRB279"/>
    <mergeCell ref="GRC279:GRF279"/>
    <mergeCell ref="GPS279:GPV279"/>
    <mergeCell ref="GPW279:GPZ279"/>
    <mergeCell ref="GQA279:GQD279"/>
    <mergeCell ref="GQE279:GQH279"/>
    <mergeCell ref="GQI279:GQL279"/>
    <mergeCell ref="GOY279:GPB279"/>
    <mergeCell ref="GPC279:GPF279"/>
    <mergeCell ref="GPG279:GPJ279"/>
    <mergeCell ref="GPK279:GPN279"/>
    <mergeCell ref="GPO279:GPR279"/>
    <mergeCell ref="GOE279:GOH279"/>
    <mergeCell ref="GOI279:GOL279"/>
    <mergeCell ref="GOM279:GOP279"/>
    <mergeCell ref="GOQ279:GOT279"/>
    <mergeCell ref="GOU279:GOX279"/>
    <mergeCell ref="GYE279:GYH279"/>
    <mergeCell ref="GYI279:GYL279"/>
    <mergeCell ref="GYM279:GYP279"/>
    <mergeCell ref="GYQ279:GYT279"/>
    <mergeCell ref="GYU279:GYX279"/>
    <mergeCell ref="GXK279:GXN279"/>
    <mergeCell ref="GXO279:GXR279"/>
    <mergeCell ref="GXS279:GXV279"/>
    <mergeCell ref="GXW279:GXZ279"/>
    <mergeCell ref="GYA279:GYD279"/>
    <mergeCell ref="GWQ279:GWT279"/>
    <mergeCell ref="GWU279:GWX279"/>
    <mergeCell ref="GWY279:GXB279"/>
    <mergeCell ref="GXC279:GXF279"/>
    <mergeCell ref="GXG279:GXJ279"/>
    <mergeCell ref="GVW279:GVZ279"/>
    <mergeCell ref="GWA279:GWD279"/>
    <mergeCell ref="GWE279:GWH279"/>
    <mergeCell ref="GWI279:GWL279"/>
    <mergeCell ref="GWM279:GWP279"/>
    <mergeCell ref="GVC279:GVF279"/>
    <mergeCell ref="GVG279:GVJ279"/>
    <mergeCell ref="GVK279:GVN279"/>
    <mergeCell ref="GVO279:GVR279"/>
    <mergeCell ref="GVS279:GVV279"/>
    <mergeCell ref="GUI279:GUL279"/>
    <mergeCell ref="GUM279:GUP279"/>
    <mergeCell ref="GUQ279:GUT279"/>
    <mergeCell ref="GUU279:GUX279"/>
    <mergeCell ref="GUY279:GVB279"/>
    <mergeCell ref="GTO279:GTR279"/>
    <mergeCell ref="GTS279:GTV279"/>
    <mergeCell ref="GTW279:GTZ279"/>
    <mergeCell ref="GUA279:GUD279"/>
    <mergeCell ref="GUE279:GUH279"/>
    <mergeCell ref="HDO279:HDR279"/>
    <mergeCell ref="HDS279:HDV279"/>
    <mergeCell ref="HDW279:HDZ279"/>
    <mergeCell ref="HEA279:HED279"/>
    <mergeCell ref="HEE279:HEH279"/>
    <mergeCell ref="HCU279:HCX279"/>
    <mergeCell ref="HCY279:HDB279"/>
    <mergeCell ref="HDC279:HDF279"/>
    <mergeCell ref="HDG279:HDJ279"/>
    <mergeCell ref="HDK279:HDN279"/>
    <mergeCell ref="HCA279:HCD279"/>
    <mergeCell ref="HCE279:HCH279"/>
    <mergeCell ref="HCI279:HCL279"/>
    <mergeCell ref="HCM279:HCP279"/>
    <mergeCell ref="HCQ279:HCT279"/>
    <mergeCell ref="HBG279:HBJ279"/>
    <mergeCell ref="HBK279:HBN279"/>
    <mergeCell ref="HBO279:HBR279"/>
    <mergeCell ref="HBS279:HBV279"/>
    <mergeCell ref="HBW279:HBZ279"/>
    <mergeCell ref="HAM279:HAP279"/>
    <mergeCell ref="HAQ279:HAT279"/>
    <mergeCell ref="HAU279:HAX279"/>
    <mergeCell ref="HAY279:HBB279"/>
    <mergeCell ref="HBC279:HBF279"/>
    <mergeCell ref="GZS279:GZV279"/>
    <mergeCell ref="GZW279:GZZ279"/>
    <mergeCell ref="HAA279:HAD279"/>
    <mergeCell ref="HAE279:HAH279"/>
    <mergeCell ref="HAI279:HAL279"/>
    <mergeCell ref="GYY279:GZB279"/>
    <mergeCell ref="GZC279:GZF279"/>
    <mergeCell ref="GZG279:GZJ279"/>
    <mergeCell ref="GZK279:GZN279"/>
    <mergeCell ref="GZO279:GZR279"/>
    <mergeCell ref="HIY279:HJB279"/>
    <mergeCell ref="HJC279:HJF279"/>
    <mergeCell ref="HJG279:HJJ279"/>
    <mergeCell ref="HJK279:HJN279"/>
    <mergeCell ref="HJO279:HJR279"/>
    <mergeCell ref="HIE279:HIH279"/>
    <mergeCell ref="HII279:HIL279"/>
    <mergeCell ref="HIM279:HIP279"/>
    <mergeCell ref="HIQ279:HIT279"/>
    <mergeCell ref="HIU279:HIX279"/>
    <mergeCell ref="HHK279:HHN279"/>
    <mergeCell ref="HHO279:HHR279"/>
    <mergeCell ref="HHS279:HHV279"/>
    <mergeCell ref="HHW279:HHZ279"/>
    <mergeCell ref="HIA279:HID279"/>
    <mergeCell ref="HGQ279:HGT279"/>
    <mergeCell ref="HGU279:HGX279"/>
    <mergeCell ref="HGY279:HHB279"/>
    <mergeCell ref="HHC279:HHF279"/>
    <mergeCell ref="HHG279:HHJ279"/>
    <mergeCell ref="HFW279:HFZ279"/>
    <mergeCell ref="HGA279:HGD279"/>
    <mergeCell ref="HGE279:HGH279"/>
    <mergeCell ref="HGI279:HGL279"/>
    <mergeCell ref="HGM279:HGP279"/>
    <mergeCell ref="HFC279:HFF279"/>
    <mergeCell ref="HFG279:HFJ279"/>
    <mergeCell ref="HFK279:HFN279"/>
    <mergeCell ref="HFO279:HFR279"/>
    <mergeCell ref="HFS279:HFV279"/>
    <mergeCell ref="HEI279:HEL279"/>
    <mergeCell ref="HEM279:HEP279"/>
    <mergeCell ref="HEQ279:HET279"/>
    <mergeCell ref="HEU279:HEX279"/>
    <mergeCell ref="HEY279:HFB279"/>
    <mergeCell ref="HOI279:HOL279"/>
    <mergeCell ref="HOM279:HOP279"/>
    <mergeCell ref="HOQ279:HOT279"/>
    <mergeCell ref="HOU279:HOX279"/>
    <mergeCell ref="HOY279:HPB279"/>
    <mergeCell ref="HNO279:HNR279"/>
    <mergeCell ref="HNS279:HNV279"/>
    <mergeCell ref="HNW279:HNZ279"/>
    <mergeCell ref="HOA279:HOD279"/>
    <mergeCell ref="HOE279:HOH279"/>
    <mergeCell ref="HMU279:HMX279"/>
    <mergeCell ref="HMY279:HNB279"/>
    <mergeCell ref="HNC279:HNF279"/>
    <mergeCell ref="HNG279:HNJ279"/>
    <mergeCell ref="HNK279:HNN279"/>
    <mergeCell ref="HMA279:HMD279"/>
    <mergeCell ref="HME279:HMH279"/>
    <mergeCell ref="HMI279:HML279"/>
    <mergeCell ref="HMM279:HMP279"/>
    <mergeCell ref="HMQ279:HMT279"/>
    <mergeCell ref="HLG279:HLJ279"/>
    <mergeCell ref="HLK279:HLN279"/>
    <mergeCell ref="HLO279:HLR279"/>
    <mergeCell ref="HLS279:HLV279"/>
    <mergeCell ref="HLW279:HLZ279"/>
    <mergeCell ref="HKM279:HKP279"/>
    <mergeCell ref="HKQ279:HKT279"/>
    <mergeCell ref="HKU279:HKX279"/>
    <mergeCell ref="HKY279:HLB279"/>
    <mergeCell ref="HLC279:HLF279"/>
    <mergeCell ref="HJS279:HJV279"/>
    <mergeCell ref="HJW279:HJZ279"/>
    <mergeCell ref="HKA279:HKD279"/>
    <mergeCell ref="HKE279:HKH279"/>
    <mergeCell ref="HKI279:HKL279"/>
    <mergeCell ref="HTS279:HTV279"/>
    <mergeCell ref="HTW279:HTZ279"/>
    <mergeCell ref="HUA279:HUD279"/>
    <mergeCell ref="HUE279:HUH279"/>
    <mergeCell ref="HUI279:HUL279"/>
    <mergeCell ref="HSY279:HTB279"/>
    <mergeCell ref="HTC279:HTF279"/>
    <mergeCell ref="HTG279:HTJ279"/>
    <mergeCell ref="HTK279:HTN279"/>
    <mergeCell ref="HTO279:HTR279"/>
    <mergeCell ref="HSE279:HSH279"/>
    <mergeCell ref="HSI279:HSL279"/>
    <mergeCell ref="HSM279:HSP279"/>
    <mergeCell ref="HSQ279:HST279"/>
    <mergeCell ref="HSU279:HSX279"/>
    <mergeCell ref="HRK279:HRN279"/>
    <mergeCell ref="HRO279:HRR279"/>
    <mergeCell ref="HRS279:HRV279"/>
    <mergeCell ref="HRW279:HRZ279"/>
    <mergeCell ref="HSA279:HSD279"/>
    <mergeCell ref="HQQ279:HQT279"/>
    <mergeCell ref="HQU279:HQX279"/>
    <mergeCell ref="HQY279:HRB279"/>
    <mergeCell ref="HRC279:HRF279"/>
    <mergeCell ref="HRG279:HRJ279"/>
    <mergeCell ref="HPW279:HPZ279"/>
    <mergeCell ref="HQA279:HQD279"/>
    <mergeCell ref="HQE279:HQH279"/>
    <mergeCell ref="HQI279:HQL279"/>
    <mergeCell ref="HQM279:HQP279"/>
    <mergeCell ref="HPC279:HPF279"/>
    <mergeCell ref="HPG279:HPJ279"/>
    <mergeCell ref="HPK279:HPN279"/>
    <mergeCell ref="HPO279:HPR279"/>
    <mergeCell ref="HPS279:HPV279"/>
    <mergeCell ref="HZC279:HZF279"/>
    <mergeCell ref="HZG279:HZJ279"/>
    <mergeCell ref="HZK279:HZN279"/>
    <mergeCell ref="HZO279:HZR279"/>
    <mergeCell ref="HZS279:HZV279"/>
    <mergeCell ref="HYI279:HYL279"/>
    <mergeCell ref="HYM279:HYP279"/>
    <mergeCell ref="HYQ279:HYT279"/>
    <mergeCell ref="HYU279:HYX279"/>
    <mergeCell ref="HYY279:HZB279"/>
    <mergeCell ref="HXO279:HXR279"/>
    <mergeCell ref="HXS279:HXV279"/>
    <mergeCell ref="HXW279:HXZ279"/>
    <mergeCell ref="HYA279:HYD279"/>
    <mergeCell ref="HYE279:HYH279"/>
    <mergeCell ref="HWU279:HWX279"/>
    <mergeCell ref="HWY279:HXB279"/>
    <mergeCell ref="HXC279:HXF279"/>
    <mergeCell ref="HXG279:HXJ279"/>
    <mergeCell ref="HXK279:HXN279"/>
    <mergeCell ref="HWA279:HWD279"/>
    <mergeCell ref="HWE279:HWH279"/>
    <mergeCell ref="HWI279:HWL279"/>
    <mergeCell ref="HWM279:HWP279"/>
    <mergeCell ref="HWQ279:HWT279"/>
    <mergeCell ref="HVG279:HVJ279"/>
    <mergeCell ref="HVK279:HVN279"/>
    <mergeCell ref="HVO279:HVR279"/>
    <mergeCell ref="HVS279:HVV279"/>
    <mergeCell ref="HVW279:HVZ279"/>
    <mergeCell ref="HUM279:HUP279"/>
    <mergeCell ref="HUQ279:HUT279"/>
    <mergeCell ref="HUU279:HUX279"/>
    <mergeCell ref="HUY279:HVB279"/>
    <mergeCell ref="HVC279:HVF279"/>
    <mergeCell ref="IEM279:IEP279"/>
    <mergeCell ref="IEQ279:IET279"/>
    <mergeCell ref="IEU279:IEX279"/>
    <mergeCell ref="IEY279:IFB279"/>
    <mergeCell ref="IFC279:IFF279"/>
    <mergeCell ref="IDS279:IDV279"/>
    <mergeCell ref="IDW279:IDZ279"/>
    <mergeCell ref="IEA279:IED279"/>
    <mergeCell ref="IEE279:IEH279"/>
    <mergeCell ref="IEI279:IEL279"/>
    <mergeCell ref="ICY279:IDB279"/>
    <mergeCell ref="IDC279:IDF279"/>
    <mergeCell ref="IDG279:IDJ279"/>
    <mergeCell ref="IDK279:IDN279"/>
    <mergeCell ref="IDO279:IDR279"/>
    <mergeCell ref="ICE279:ICH279"/>
    <mergeCell ref="ICI279:ICL279"/>
    <mergeCell ref="ICM279:ICP279"/>
    <mergeCell ref="ICQ279:ICT279"/>
    <mergeCell ref="ICU279:ICX279"/>
    <mergeCell ref="IBK279:IBN279"/>
    <mergeCell ref="IBO279:IBR279"/>
    <mergeCell ref="IBS279:IBV279"/>
    <mergeCell ref="IBW279:IBZ279"/>
    <mergeCell ref="ICA279:ICD279"/>
    <mergeCell ref="IAQ279:IAT279"/>
    <mergeCell ref="IAU279:IAX279"/>
    <mergeCell ref="IAY279:IBB279"/>
    <mergeCell ref="IBC279:IBF279"/>
    <mergeCell ref="IBG279:IBJ279"/>
    <mergeCell ref="HZW279:HZZ279"/>
    <mergeCell ref="IAA279:IAD279"/>
    <mergeCell ref="IAE279:IAH279"/>
    <mergeCell ref="IAI279:IAL279"/>
    <mergeCell ref="IAM279:IAP279"/>
    <mergeCell ref="IJW279:IJZ279"/>
    <mergeCell ref="IKA279:IKD279"/>
    <mergeCell ref="IKE279:IKH279"/>
    <mergeCell ref="IKI279:IKL279"/>
    <mergeCell ref="IKM279:IKP279"/>
    <mergeCell ref="IJC279:IJF279"/>
    <mergeCell ref="IJG279:IJJ279"/>
    <mergeCell ref="IJK279:IJN279"/>
    <mergeCell ref="IJO279:IJR279"/>
    <mergeCell ref="IJS279:IJV279"/>
    <mergeCell ref="III279:IIL279"/>
    <mergeCell ref="IIM279:IIP279"/>
    <mergeCell ref="IIQ279:IIT279"/>
    <mergeCell ref="IIU279:IIX279"/>
    <mergeCell ref="IIY279:IJB279"/>
    <mergeCell ref="IHO279:IHR279"/>
    <mergeCell ref="IHS279:IHV279"/>
    <mergeCell ref="IHW279:IHZ279"/>
    <mergeCell ref="IIA279:IID279"/>
    <mergeCell ref="IIE279:IIH279"/>
    <mergeCell ref="IGU279:IGX279"/>
    <mergeCell ref="IGY279:IHB279"/>
    <mergeCell ref="IHC279:IHF279"/>
    <mergeCell ref="IHG279:IHJ279"/>
    <mergeCell ref="IHK279:IHN279"/>
    <mergeCell ref="IGA279:IGD279"/>
    <mergeCell ref="IGE279:IGH279"/>
    <mergeCell ref="IGI279:IGL279"/>
    <mergeCell ref="IGM279:IGP279"/>
    <mergeCell ref="IGQ279:IGT279"/>
    <mergeCell ref="IFG279:IFJ279"/>
    <mergeCell ref="IFK279:IFN279"/>
    <mergeCell ref="IFO279:IFR279"/>
    <mergeCell ref="IFS279:IFV279"/>
    <mergeCell ref="IFW279:IFZ279"/>
    <mergeCell ref="IPG279:IPJ279"/>
    <mergeCell ref="IPK279:IPN279"/>
    <mergeCell ref="IPO279:IPR279"/>
    <mergeCell ref="IPS279:IPV279"/>
    <mergeCell ref="IPW279:IPZ279"/>
    <mergeCell ref="IOM279:IOP279"/>
    <mergeCell ref="IOQ279:IOT279"/>
    <mergeCell ref="IOU279:IOX279"/>
    <mergeCell ref="IOY279:IPB279"/>
    <mergeCell ref="IPC279:IPF279"/>
    <mergeCell ref="INS279:INV279"/>
    <mergeCell ref="INW279:INZ279"/>
    <mergeCell ref="IOA279:IOD279"/>
    <mergeCell ref="IOE279:IOH279"/>
    <mergeCell ref="IOI279:IOL279"/>
    <mergeCell ref="IMY279:INB279"/>
    <mergeCell ref="INC279:INF279"/>
    <mergeCell ref="ING279:INJ279"/>
    <mergeCell ref="INK279:INN279"/>
    <mergeCell ref="INO279:INR279"/>
    <mergeCell ref="IME279:IMH279"/>
    <mergeCell ref="IMI279:IML279"/>
    <mergeCell ref="IMM279:IMP279"/>
    <mergeCell ref="IMQ279:IMT279"/>
    <mergeCell ref="IMU279:IMX279"/>
    <mergeCell ref="ILK279:ILN279"/>
    <mergeCell ref="ILO279:ILR279"/>
    <mergeCell ref="ILS279:ILV279"/>
    <mergeCell ref="ILW279:ILZ279"/>
    <mergeCell ref="IMA279:IMD279"/>
    <mergeCell ref="IKQ279:IKT279"/>
    <mergeCell ref="IKU279:IKX279"/>
    <mergeCell ref="IKY279:ILB279"/>
    <mergeCell ref="ILC279:ILF279"/>
    <mergeCell ref="ILG279:ILJ279"/>
    <mergeCell ref="IUQ279:IUT279"/>
    <mergeCell ref="IUU279:IUX279"/>
    <mergeCell ref="IUY279:IVB279"/>
    <mergeCell ref="IVC279:IVF279"/>
    <mergeCell ref="IVG279:IVJ279"/>
    <mergeCell ref="ITW279:ITZ279"/>
    <mergeCell ref="IUA279:IUD279"/>
    <mergeCell ref="IUE279:IUH279"/>
    <mergeCell ref="IUI279:IUL279"/>
    <mergeCell ref="IUM279:IUP279"/>
    <mergeCell ref="ITC279:ITF279"/>
    <mergeCell ref="ITG279:ITJ279"/>
    <mergeCell ref="ITK279:ITN279"/>
    <mergeCell ref="ITO279:ITR279"/>
    <mergeCell ref="ITS279:ITV279"/>
    <mergeCell ref="ISI279:ISL279"/>
    <mergeCell ref="ISM279:ISP279"/>
    <mergeCell ref="ISQ279:IST279"/>
    <mergeCell ref="ISU279:ISX279"/>
    <mergeCell ref="ISY279:ITB279"/>
    <mergeCell ref="IRO279:IRR279"/>
    <mergeCell ref="IRS279:IRV279"/>
    <mergeCell ref="IRW279:IRZ279"/>
    <mergeCell ref="ISA279:ISD279"/>
    <mergeCell ref="ISE279:ISH279"/>
    <mergeCell ref="IQU279:IQX279"/>
    <mergeCell ref="IQY279:IRB279"/>
    <mergeCell ref="IRC279:IRF279"/>
    <mergeCell ref="IRG279:IRJ279"/>
    <mergeCell ref="IRK279:IRN279"/>
    <mergeCell ref="IQA279:IQD279"/>
    <mergeCell ref="IQE279:IQH279"/>
    <mergeCell ref="IQI279:IQL279"/>
    <mergeCell ref="IQM279:IQP279"/>
    <mergeCell ref="IQQ279:IQT279"/>
    <mergeCell ref="JAA279:JAD279"/>
    <mergeCell ref="JAE279:JAH279"/>
    <mergeCell ref="JAI279:JAL279"/>
    <mergeCell ref="JAM279:JAP279"/>
    <mergeCell ref="JAQ279:JAT279"/>
    <mergeCell ref="IZG279:IZJ279"/>
    <mergeCell ref="IZK279:IZN279"/>
    <mergeCell ref="IZO279:IZR279"/>
    <mergeCell ref="IZS279:IZV279"/>
    <mergeCell ref="IZW279:IZZ279"/>
    <mergeCell ref="IYM279:IYP279"/>
    <mergeCell ref="IYQ279:IYT279"/>
    <mergeCell ref="IYU279:IYX279"/>
    <mergeCell ref="IYY279:IZB279"/>
    <mergeCell ref="IZC279:IZF279"/>
    <mergeCell ref="IXS279:IXV279"/>
    <mergeCell ref="IXW279:IXZ279"/>
    <mergeCell ref="IYA279:IYD279"/>
    <mergeCell ref="IYE279:IYH279"/>
    <mergeCell ref="IYI279:IYL279"/>
    <mergeCell ref="IWY279:IXB279"/>
    <mergeCell ref="IXC279:IXF279"/>
    <mergeCell ref="IXG279:IXJ279"/>
    <mergeCell ref="IXK279:IXN279"/>
    <mergeCell ref="IXO279:IXR279"/>
    <mergeCell ref="IWE279:IWH279"/>
    <mergeCell ref="IWI279:IWL279"/>
    <mergeCell ref="IWM279:IWP279"/>
    <mergeCell ref="IWQ279:IWT279"/>
    <mergeCell ref="IWU279:IWX279"/>
    <mergeCell ref="IVK279:IVN279"/>
    <mergeCell ref="IVO279:IVR279"/>
    <mergeCell ref="IVS279:IVV279"/>
    <mergeCell ref="IVW279:IVZ279"/>
    <mergeCell ref="IWA279:IWD279"/>
    <mergeCell ref="JFK279:JFN279"/>
    <mergeCell ref="JFO279:JFR279"/>
    <mergeCell ref="JFS279:JFV279"/>
    <mergeCell ref="JFW279:JFZ279"/>
    <mergeCell ref="JGA279:JGD279"/>
    <mergeCell ref="JEQ279:JET279"/>
    <mergeCell ref="JEU279:JEX279"/>
    <mergeCell ref="JEY279:JFB279"/>
    <mergeCell ref="JFC279:JFF279"/>
    <mergeCell ref="JFG279:JFJ279"/>
    <mergeCell ref="JDW279:JDZ279"/>
    <mergeCell ref="JEA279:JED279"/>
    <mergeCell ref="JEE279:JEH279"/>
    <mergeCell ref="JEI279:JEL279"/>
    <mergeCell ref="JEM279:JEP279"/>
    <mergeCell ref="JDC279:JDF279"/>
    <mergeCell ref="JDG279:JDJ279"/>
    <mergeCell ref="JDK279:JDN279"/>
    <mergeCell ref="JDO279:JDR279"/>
    <mergeCell ref="JDS279:JDV279"/>
    <mergeCell ref="JCI279:JCL279"/>
    <mergeCell ref="JCM279:JCP279"/>
    <mergeCell ref="JCQ279:JCT279"/>
    <mergeCell ref="JCU279:JCX279"/>
    <mergeCell ref="JCY279:JDB279"/>
    <mergeCell ref="JBO279:JBR279"/>
    <mergeCell ref="JBS279:JBV279"/>
    <mergeCell ref="JBW279:JBZ279"/>
    <mergeCell ref="JCA279:JCD279"/>
    <mergeCell ref="JCE279:JCH279"/>
    <mergeCell ref="JAU279:JAX279"/>
    <mergeCell ref="JAY279:JBB279"/>
    <mergeCell ref="JBC279:JBF279"/>
    <mergeCell ref="JBG279:JBJ279"/>
    <mergeCell ref="JBK279:JBN279"/>
    <mergeCell ref="JKU279:JKX279"/>
    <mergeCell ref="JKY279:JLB279"/>
    <mergeCell ref="JLC279:JLF279"/>
    <mergeCell ref="JLG279:JLJ279"/>
    <mergeCell ref="JLK279:JLN279"/>
    <mergeCell ref="JKA279:JKD279"/>
    <mergeCell ref="JKE279:JKH279"/>
    <mergeCell ref="JKI279:JKL279"/>
    <mergeCell ref="JKM279:JKP279"/>
    <mergeCell ref="JKQ279:JKT279"/>
    <mergeCell ref="JJG279:JJJ279"/>
    <mergeCell ref="JJK279:JJN279"/>
    <mergeCell ref="JJO279:JJR279"/>
    <mergeCell ref="JJS279:JJV279"/>
    <mergeCell ref="JJW279:JJZ279"/>
    <mergeCell ref="JIM279:JIP279"/>
    <mergeCell ref="JIQ279:JIT279"/>
    <mergeCell ref="JIU279:JIX279"/>
    <mergeCell ref="JIY279:JJB279"/>
    <mergeCell ref="JJC279:JJF279"/>
    <mergeCell ref="JHS279:JHV279"/>
    <mergeCell ref="JHW279:JHZ279"/>
    <mergeCell ref="JIA279:JID279"/>
    <mergeCell ref="JIE279:JIH279"/>
    <mergeCell ref="JII279:JIL279"/>
    <mergeCell ref="JGY279:JHB279"/>
    <mergeCell ref="JHC279:JHF279"/>
    <mergeCell ref="JHG279:JHJ279"/>
    <mergeCell ref="JHK279:JHN279"/>
    <mergeCell ref="JHO279:JHR279"/>
    <mergeCell ref="JGE279:JGH279"/>
    <mergeCell ref="JGI279:JGL279"/>
    <mergeCell ref="JGM279:JGP279"/>
    <mergeCell ref="JGQ279:JGT279"/>
    <mergeCell ref="JGU279:JGX279"/>
    <mergeCell ref="JQE279:JQH279"/>
    <mergeCell ref="JQI279:JQL279"/>
    <mergeCell ref="JQM279:JQP279"/>
    <mergeCell ref="JQQ279:JQT279"/>
    <mergeCell ref="JQU279:JQX279"/>
    <mergeCell ref="JPK279:JPN279"/>
    <mergeCell ref="JPO279:JPR279"/>
    <mergeCell ref="JPS279:JPV279"/>
    <mergeCell ref="JPW279:JPZ279"/>
    <mergeCell ref="JQA279:JQD279"/>
    <mergeCell ref="JOQ279:JOT279"/>
    <mergeCell ref="JOU279:JOX279"/>
    <mergeCell ref="JOY279:JPB279"/>
    <mergeCell ref="JPC279:JPF279"/>
    <mergeCell ref="JPG279:JPJ279"/>
    <mergeCell ref="JNW279:JNZ279"/>
    <mergeCell ref="JOA279:JOD279"/>
    <mergeCell ref="JOE279:JOH279"/>
    <mergeCell ref="JOI279:JOL279"/>
    <mergeCell ref="JOM279:JOP279"/>
    <mergeCell ref="JNC279:JNF279"/>
    <mergeCell ref="JNG279:JNJ279"/>
    <mergeCell ref="JNK279:JNN279"/>
    <mergeCell ref="JNO279:JNR279"/>
    <mergeCell ref="JNS279:JNV279"/>
    <mergeCell ref="JMI279:JML279"/>
    <mergeCell ref="JMM279:JMP279"/>
    <mergeCell ref="JMQ279:JMT279"/>
    <mergeCell ref="JMU279:JMX279"/>
    <mergeCell ref="JMY279:JNB279"/>
    <mergeCell ref="JLO279:JLR279"/>
    <mergeCell ref="JLS279:JLV279"/>
    <mergeCell ref="JLW279:JLZ279"/>
    <mergeCell ref="JMA279:JMD279"/>
    <mergeCell ref="JME279:JMH279"/>
    <mergeCell ref="JVO279:JVR279"/>
    <mergeCell ref="JVS279:JVV279"/>
    <mergeCell ref="JVW279:JVZ279"/>
    <mergeCell ref="JWA279:JWD279"/>
    <mergeCell ref="JWE279:JWH279"/>
    <mergeCell ref="JUU279:JUX279"/>
    <mergeCell ref="JUY279:JVB279"/>
    <mergeCell ref="JVC279:JVF279"/>
    <mergeCell ref="JVG279:JVJ279"/>
    <mergeCell ref="JVK279:JVN279"/>
    <mergeCell ref="JUA279:JUD279"/>
    <mergeCell ref="JUE279:JUH279"/>
    <mergeCell ref="JUI279:JUL279"/>
    <mergeCell ref="JUM279:JUP279"/>
    <mergeCell ref="JUQ279:JUT279"/>
    <mergeCell ref="JTG279:JTJ279"/>
    <mergeCell ref="JTK279:JTN279"/>
    <mergeCell ref="JTO279:JTR279"/>
    <mergeCell ref="JTS279:JTV279"/>
    <mergeCell ref="JTW279:JTZ279"/>
    <mergeCell ref="JSM279:JSP279"/>
    <mergeCell ref="JSQ279:JST279"/>
    <mergeCell ref="JSU279:JSX279"/>
    <mergeCell ref="JSY279:JTB279"/>
    <mergeCell ref="JTC279:JTF279"/>
    <mergeCell ref="JRS279:JRV279"/>
    <mergeCell ref="JRW279:JRZ279"/>
    <mergeCell ref="JSA279:JSD279"/>
    <mergeCell ref="JSE279:JSH279"/>
    <mergeCell ref="JSI279:JSL279"/>
    <mergeCell ref="JQY279:JRB279"/>
    <mergeCell ref="JRC279:JRF279"/>
    <mergeCell ref="JRG279:JRJ279"/>
    <mergeCell ref="JRK279:JRN279"/>
    <mergeCell ref="JRO279:JRR279"/>
    <mergeCell ref="KAY279:KBB279"/>
    <mergeCell ref="KBC279:KBF279"/>
    <mergeCell ref="KBG279:KBJ279"/>
    <mergeCell ref="KBK279:KBN279"/>
    <mergeCell ref="KBO279:KBR279"/>
    <mergeCell ref="KAE279:KAH279"/>
    <mergeCell ref="KAI279:KAL279"/>
    <mergeCell ref="KAM279:KAP279"/>
    <mergeCell ref="KAQ279:KAT279"/>
    <mergeCell ref="KAU279:KAX279"/>
    <mergeCell ref="JZK279:JZN279"/>
    <mergeCell ref="JZO279:JZR279"/>
    <mergeCell ref="JZS279:JZV279"/>
    <mergeCell ref="JZW279:JZZ279"/>
    <mergeCell ref="KAA279:KAD279"/>
    <mergeCell ref="JYQ279:JYT279"/>
    <mergeCell ref="JYU279:JYX279"/>
    <mergeCell ref="JYY279:JZB279"/>
    <mergeCell ref="JZC279:JZF279"/>
    <mergeCell ref="JZG279:JZJ279"/>
    <mergeCell ref="JXW279:JXZ279"/>
    <mergeCell ref="JYA279:JYD279"/>
    <mergeCell ref="JYE279:JYH279"/>
    <mergeCell ref="JYI279:JYL279"/>
    <mergeCell ref="JYM279:JYP279"/>
    <mergeCell ref="JXC279:JXF279"/>
    <mergeCell ref="JXG279:JXJ279"/>
    <mergeCell ref="JXK279:JXN279"/>
    <mergeCell ref="JXO279:JXR279"/>
    <mergeCell ref="JXS279:JXV279"/>
    <mergeCell ref="JWI279:JWL279"/>
    <mergeCell ref="JWM279:JWP279"/>
    <mergeCell ref="JWQ279:JWT279"/>
    <mergeCell ref="JWU279:JWX279"/>
    <mergeCell ref="JWY279:JXB279"/>
    <mergeCell ref="KGI279:KGL279"/>
    <mergeCell ref="KGM279:KGP279"/>
    <mergeCell ref="KGQ279:KGT279"/>
    <mergeCell ref="KGU279:KGX279"/>
    <mergeCell ref="KGY279:KHB279"/>
    <mergeCell ref="KFO279:KFR279"/>
    <mergeCell ref="KFS279:KFV279"/>
    <mergeCell ref="KFW279:KFZ279"/>
    <mergeCell ref="KGA279:KGD279"/>
    <mergeCell ref="KGE279:KGH279"/>
    <mergeCell ref="KEU279:KEX279"/>
    <mergeCell ref="KEY279:KFB279"/>
    <mergeCell ref="KFC279:KFF279"/>
    <mergeCell ref="KFG279:KFJ279"/>
    <mergeCell ref="KFK279:KFN279"/>
    <mergeCell ref="KEA279:KED279"/>
    <mergeCell ref="KEE279:KEH279"/>
    <mergeCell ref="KEI279:KEL279"/>
    <mergeCell ref="KEM279:KEP279"/>
    <mergeCell ref="KEQ279:KET279"/>
    <mergeCell ref="KDG279:KDJ279"/>
    <mergeCell ref="KDK279:KDN279"/>
    <mergeCell ref="KDO279:KDR279"/>
    <mergeCell ref="KDS279:KDV279"/>
    <mergeCell ref="KDW279:KDZ279"/>
    <mergeCell ref="KCM279:KCP279"/>
    <mergeCell ref="KCQ279:KCT279"/>
    <mergeCell ref="KCU279:KCX279"/>
    <mergeCell ref="KCY279:KDB279"/>
    <mergeCell ref="KDC279:KDF279"/>
    <mergeCell ref="KBS279:KBV279"/>
    <mergeCell ref="KBW279:KBZ279"/>
    <mergeCell ref="KCA279:KCD279"/>
    <mergeCell ref="KCE279:KCH279"/>
    <mergeCell ref="KCI279:KCL279"/>
    <mergeCell ref="KLS279:KLV279"/>
    <mergeCell ref="KLW279:KLZ279"/>
    <mergeCell ref="KMA279:KMD279"/>
    <mergeCell ref="KME279:KMH279"/>
    <mergeCell ref="KMI279:KML279"/>
    <mergeCell ref="KKY279:KLB279"/>
    <mergeCell ref="KLC279:KLF279"/>
    <mergeCell ref="KLG279:KLJ279"/>
    <mergeCell ref="KLK279:KLN279"/>
    <mergeCell ref="KLO279:KLR279"/>
    <mergeCell ref="KKE279:KKH279"/>
    <mergeCell ref="KKI279:KKL279"/>
    <mergeCell ref="KKM279:KKP279"/>
    <mergeCell ref="KKQ279:KKT279"/>
    <mergeCell ref="KKU279:KKX279"/>
    <mergeCell ref="KJK279:KJN279"/>
    <mergeCell ref="KJO279:KJR279"/>
    <mergeCell ref="KJS279:KJV279"/>
    <mergeCell ref="KJW279:KJZ279"/>
    <mergeCell ref="KKA279:KKD279"/>
    <mergeCell ref="KIQ279:KIT279"/>
    <mergeCell ref="KIU279:KIX279"/>
    <mergeCell ref="KIY279:KJB279"/>
    <mergeCell ref="KJC279:KJF279"/>
    <mergeCell ref="KJG279:KJJ279"/>
    <mergeCell ref="KHW279:KHZ279"/>
    <mergeCell ref="KIA279:KID279"/>
    <mergeCell ref="KIE279:KIH279"/>
    <mergeCell ref="KII279:KIL279"/>
    <mergeCell ref="KIM279:KIP279"/>
    <mergeCell ref="KHC279:KHF279"/>
    <mergeCell ref="KHG279:KHJ279"/>
    <mergeCell ref="KHK279:KHN279"/>
    <mergeCell ref="KHO279:KHR279"/>
    <mergeCell ref="KHS279:KHV279"/>
    <mergeCell ref="KRC279:KRF279"/>
    <mergeCell ref="KRG279:KRJ279"/>
    <mergeCell ref="KRK279:KRN279"/>
    <mergeCell ref="KRO279:KRR279"/>
    <mergeCell ref="KRS279:KRV279"/>
    <mergeCell ref="KQI279:KQL279"/>
    <mergeCell ref="KQM279:KQP279"/>
    <mergeCell ref="KQQ279:KQT279"/>
    <mergeCell ref="KQU279:KQX279"/>
    <mergeCell ref="KQY279:KRB279"/>
    <mergeCell ref="KPO279:KPR279"/>
    <mergeCell ref="KPS279:KPV279"/>
    <mergeCell ref="KPW279:KPZ279"/>
    <mergeCell ref="KQA279:KQD279"/>
    <mergeCell ref="KQE279:KQH279"/>
    <mergeCell ref="KOU279:KOX279"/>
    <mergeCell ref="KOY279:KPB279"/>
    <mergeCell ref="KPC279:KPF279"/>
    <mergeCell ref="KPG279:KPJ279"/>
    <mergeCell ref="KPK279:KPN279"/>
    <mergeCell ref="KOA279:KOD279"/>
    <mergeCell ref="KOE279:KOH279"/>
    <mergeCell ref="KOI279:KOL279"/>
    <mergeCell ref="KOM279:KOP279"/>
    <mergeCell ref="KOQ279:KOT279"/>
    <mergeCell ref="KNG279:KNJ279"/>
    <mergeCell ref="KNK279:KNN279"/>
    <mergeCell ref="KNO279:KNR279"/>
    <mergeCell ref="KNS279:KNV279"/>
    <mergeCell ref="KNW279:KNZ279"/>
    <mergeCell ref="KMM279:KMP279"/>
    <mergeCell ref="KMQ279:KMT279"/>
    <mergeCell ref="KMU279:KMX279"/>
    <mergeCell ref="KMY279:KNB279"/>
    <mergeCell ref="KNC279:KNF279"/>
    <mergeCell ref="KWM279:KWP279"/>
    <mergeCell ref="KWQ279:KWT279"/>
    <mergeCell ref="KWU279:KWX279"/>
    <mergeCell ref="KWY279:KXB279"/>
    <mergeCell ref="KXC279:KXF279"/>
    <mergeCell ref="KVS279:KVV279"/>
    <mergeCell ref="KVW279:KVZ279"/>
    <mergeCell ref="KWA279:KWD279"/>
    <mergeCell ref="KWE279:KWH279"/>
    <mergeCell ref="KWI279:KWL279"/>
    <mergeCell ref="KUY279:KVB279"/>
    <mergeCell ref="KVC279:KVF279"/>
    <mergeCell ref="KVG279:KVJ279"/>
    <mergeCell ref="KVK279:KVN279"/>
    <mergeCell ref="KVO279:KVR279"/>
    <mergeCell ref="KUE279:KUH279"/>
    <mergeCell ref="KUI279:KUL279"/>
    <mergeCell ref="KUM279:KUP279"/>
    <mergeCell ref="KUQ279:KUT279"/>
    <mergeCell ref="KUU279:KUX279"/>
    <mergeCell ref="KTK279:KTN279"/>
    <mergeCell ref="KTO279:KTR279"/>
    <mergeCell ref="KTS279:KTV279"/>
    <mergeCell ref="KTW279:KTZ279"/>
    <mergeCell ref="KUA279:KUD279"/>
    <mergeCell ref="KSQ279:KST279"/>
    <mergeCell ref="KSU279:KSX279"/>
    <mergeCell ref="KSY279:KTB279"/>
    <mergeCell ref="KTC279:KTF279"/>
    <mergeCell ref="KTG279:KTJ279"/>
    <mergeCell ref="KRW279:KRZ279"/>
    <mergeCell ref="KSA279:KSD279"/>
    <mergeCell ref="KSE279:KSH279"/>
    <mergeCell ref="KSI279:KSL279"/>
    <mergeCell ref="KSM279:KSP279"/>
    <mergeCell ref="LBW279:LBZ279"/>
    <mergeCell ref="LCA279:LCD279"/>
    <mergeCell ref="LCE279:LCH279"/>
    <mergeCell ref="LCI279:LCL279"/>
    <mergeCell ref="LCM279:LCP279"/>
    <mergeCell ref="LBC279:LBF279"/>
    <mergeCell ref="LBG279:LBJ279"/>
    <mergeCell ref="LBK279:LBN279"/>
    <mergeCell ref="LBO279:LBR279"/>
    <mergeCell ref="LBS279:LBV279"/>
    <mergeCell ref="LAI279:LAL279"/>
    <mergeCell ref="LAM279:LAP279"/>
    <mergeCell ref="LAQ279:LAT279"/>
    <mergeCell ref="LAU279:LAX279"/>
    <mergeCell ref="LAY279:LBB279"/>
    <mergeCell ref="KZO279:KZR279"/>
    <mergeCell ref="KZS279:KZV279"/>
    <mergeCell ref="KZW279:KZZ279"/>
    <mergeCell ref="LAA279:LAD279"/>
    <mergeCell ref="LAE279:LAH279"/>
    <mergeCell ref="KYU279:KYX279"/>
    <mergeCell ref="KYY279:KZB279"/>
    <mergeCell ref="KZC279:KZF279"/>
    <mergeCell ref="KZG279:KZJ279"/>
    <mergeCell ref="KZK279:KZN279"/>
    <mergeCell ref="KYA279:KYD279"/>
    <mergeCell ref="KYE279:KYH279"/>
    <mergeCell ref="KYI279:KYL279"/>
    <mergeCell ref="KYM279:KYP279"/>
    <mergeCell ref="KYQ279:KYT279"/>
    <mergeCell ref="KXG279:KXJ279"/>
    <mergeCell ref="KXK279:KXN279"/>
    <mergeCell ref="KXO279:KXR279"/>
    <mergeCell ref="KXS279:KXV279"/>
    <mergeCell ref="KXW279:KXZ279"/>
    <mergeCell ref="LHG279:LHJ279"/>
    <mergeCell ref="LHK279:LHN279"/>
    <mergeCell ref="LHO279:LHR279"/>
    <mergeCell ref="LHS279:LHV279"/>
    <mergeCell ref="LHW279:LHZ279"/>
    <mergeCell ref="LGM279:LGP279"/>
    <mergeCell ref="LGQ279:LGT279"/>
    <mergeCell ref="LGU279:LGX279"/>
    <mergeCell ref="LGY279:LHB279"/>
    <mergeCell ref="LHC279:LHF279"/>
    <mergeCell ref="LFS279:LFV279"/>
    <mergeCell ref="LFW279:LFZ279"/>
    <mergeCell ref="LGA279:LGD279"/>
    <mergeCell ref="LGE279:LGH279"/>
    <mergeCell ref="LGI279:LGL279"/>
    <mergeCell ref="LEY279:LFB279"/>
    <mergeCell ref="LFC279:LFF279"/>
    <mergeCell ref="LFG279:LFJ279"/>
    <mergeCell ref="LFK279:LFN279"/>
    <mergeCell ref="LFO279:LFR279"/>
    <mergeCell ref="LEE279:LEH279"/>
    <mergeCell ref="LEI279:LEL279"/>
    <mergeCell ref="LEM279:LEP279"/>
    <mergeCell ref="LEQ279:LET279"/>
    <mergeCell ref="LEU279:LEX279"/>
    <mergeCell ref="LDK279:LDN279"/>
    <mergeCell ref="LDO279:LDR279"/>
    <mergeCell ref="LDS279:LDV279"/>
    <mergeCell ref="LDW279:LDZ279"/>
    <mergeCell ref="LEA279:LED279"/>
    <mergeCell ref="LCQ279:LCT279"/>
    <mergeCell ref="LCU279:LCX279"/>
    <mergeCell ref="LCY279:LDB279"/>
    <mergeCell ref="LDC279:LDF279"/>
    <mergeCell ref="LDG279:LDJ279"/>
    <mergeCell ref="LMQ279:LMT279"/>
    <mergeCell ref="LMU279:LMX279"/>
    <mergeCell ref="LMY279:LNB279"/>
    <mergeCell ref="LNC279:LNF279"/>
    <mergeCell ref="LNG279:LNJ279"/>
    <mergeCell ref="LLW279:LLZ279"/>
    <mergeCell ref="LMA279:LMD279"/>
    <mergeCell ref="LME279:LMH279"/>
    <mergeCell ref="LMI279:LML279"/>
    <mergeCell ref="LMM279:LMP279"/>
    <mergeCell ref="LLC279:LLF279"/>
    <mergeCell ref="LLG279:LLJ279"/>
    <mergeCell ref="LLK279:LLN279"/>
    <mergeCell ref="LLO279:LLR279"/>
    <mergeCell ref="LLS279:LLV279"/>
    <mergeCell ref="LKI279:LKL279"/>
    <mergeCell ref="LKM279:LKP279"/>
    <mergeCell ref="LKQ279:LKT279"/>
    <mergeCell ref="LKU279:LKX279"/>
    <mergeCell ref="LKY279:LLB279"/>
    <mergeCell ref="LJO279:LJR279"/>
    <mergeCell ref="LJS279:LJV279"/>
    <mergeCell ref="LJW279:LJZ279"/>
    <mergeCell ref="LKA279:LKD279"/>
    <mergeCell ref="LKE279:LKH279"/>
    <mergeCell ref="LIU279:LIX279"/>
    <mergeCell ref="LIY279:LJB279"/>
    <mergeCell ref="LJC279:LJF279"/>
    <mergeCell ref="LJG279:LJJ279"/>
    <mergeCell ref="LJK279:LJN279"/>
    <mergeCell ref="LIA279:LID279"/>
    <mergeCell ref="LIE279:LIH279"/>
    <mergeCell ref="LII279:LIL279"/>
    <mergeCell ref="LIM279:LIP279"/>
    <mergeCell ref="LIQ279:LIT279"/>
    <mergeCell ref="LSA279:LSD279"/>
    <mergeCell ref="LSE279:LSH279"/>
    <mergeCell ref="LSI279:LSL279"/>
    <mergeCell ref="LSM279:LSP279"/>
    <mergeCell ref="LSQ279:LST279"/>
    <mergeCell ref="LRG279:LRJ279"/>
    <mergeCell ref="LRK279:LRN279"/>
    <mergeCell ref="LRO279:LRR279"/>
    <mergeCell ref="LRS279:LRV279"/>
    <mergeCell ref="LRW279:LRZ279"/>
    <mergeCell ref="LQM279:LQP279"/>
    <mergeCell ref="LQQ279:LQT279"/>
    <mergeCell ref="LQU279:LQX279"/>
    <mergeCell ref="LQY279:LRB279"/>
    <mergeCell ref="LRC279:LRF279"/>
    <mergeCell ref="LPS279:LPV279"/>
    <mergeCell ref="LPW279:LPZ279"/>
    <mergeCell ref="LQA279:LQD279"/>
    <mergeCell ref="LQE279:LQH279"/>
    <mergeCell ref="LQI279:LQL279"/>
    <mergeCell ref="LOY279:LPB279"/>
    <mergeCell ref="LPC279:LPF279"/>
    <mergeCell ref="LPG279:LPJ279"/>
    <mergeCell ref="LPK279:LPN279"/>
    <mergeCell ref="LPO279:LPR279"/>
    <mergeCell ref="LOE279:LOH279"/>
    <mergeCell ref="LOI279:LOL279"/>
    <mergeCell ref="LOM279:LOP279"/>
    <mergeCell ref="LOQ279:LOT279"/>
    <mergeCell ref="LOU279:LOX279"/>
    <mergeCell ref="LNK279:LNN279"/>
    <mergeCell ref="LNO279:LNR279"/>
    <mergeCell ref="LNS279:LNV279"/>
    <mergeCell ref="LNW279:LNZ279"/>
    <mergeCell ref="LOA279:LOD279"/>
    <mergeCell ref="LXK279:LXN279"/>
    <mergeCell ref="LXO279:LXR279"/>
    <mergeCell ref="LXS279:LXV279"/>
    <mergeCell ref="LXW279:LXZ279"/>
    <mergeCell ref="LYA279:LYD279"/>
    <mergeCell ref="LWQ279:LWT279"/>
    <mergeCell ref="LWU279:LWX279"/>
    <mergeCell ref="LWY279:LXB279"/>
    <mergeCell ref="LXC279:LXF279"/>
    <mergeCell ref="LXG279:LXJ279"/>
    <mergeCell ref="LVW279:LVZ279"/>
    <mergeCell ref="LWA279:LWD279"/>
    <mergeCell ref="LWE279:LWH279"/>
    <mergeCell ref="LWI279:LWL279"/>
    <mergeCell ref="LWM279:LWP279"/>
    <mergeCell ref="LVC279:LVF279"/>
    <mergeCell ref="LVG279:LVJ279"/>
    <mergeCell ref="LVK279:LVN279"/>
    <mergeCell ref="LVO279:LVR279"/>
    <mergeCell ref="LVS279:LVV279"/>
    <mergeCell ref="LUI279:LUL279"/>
    <mergeCell ref="LUM279:LUP279"/>
    <mergeCell ref="LUQ279:LUT279"/>
    <mergeCell ref="LUU279:LUX279"/>
    <mergeCell ref="LUY279:LVB279"/>
    <mergeCell ref="LTO279:LTR279"/>
    <mergeCell ref="LTS279:LTV279"/>
    <mergeCell ref="LTW279:LTZ279"/>
    <mergeCell ref="LUA279:LUD279"/>
    <mergeCell ref="LUE279:LUH279"/>
    <mergeCell ref="LSU279:LSX279"/>
    <mergeCell ref="LSY279:LTB279"/>
    <mergeCell ref="LTC279:LTF279"/>
    <mergeCell ref="LTG279:LTJ279"/>
    <mergeCell ref="LTK279:LTN279"/>
    <mergeCell ref="MCU279:MCX279"/>
    <mergeCell ref="MCY279:MDB279"/>
    <mergeCell ref="MDC279:MDF279"/>
    <mergeCell ref="MDG279:MDJ279"/>
    <mergeCell ref="MDK279:MDN279"/>
    <mergeCell ref="MCA279:MCD279"/>
    <mergeCell ref="MCE279:MCH279"/>
    <mergeCell ref="MCI279:MCL279"/>
    <mergeCell ref="MCM279:MCP279"/>
    <mergeCell ref="MCQ279:MCT279"/>
    <mergeCell ref="MBG279:MBJ279"/>
    <mergeCell ref="MBK279:MBN279"/>
    <mergeCell ref="MBO279:MBR279"/>
    <mergeCell ref="MBS279:MBV279"/>
    <mergeCell ref="MBW279:MBZ279"/>
    <mergeCell ref="MAM279:MAP279"/>
    <mergeCell ref="MAQ279:MAT279"/>
    <mergeCell ref="MAU279:MAX279"/>
    <mergeCell ref="MAY279:MBB279"/>
    <mergeCell ref="MBC279:MBF279"/>
    <mergeCell ref="LZS279:LZV279"/>
    <mergeCell ref="LZW279:LZZ279"/>
    <mergeCell ref="MAA279:MAD279"/>
    <mergeCell ref="MAE279:MAH279"/>
    <mergeCell ref="MAI279:MAL279"/>
    <mergeCell ref="LYY279:LZB279"/>
    <mergeCell ref="LZC279:LZF279"/>
    <mergeCell ref="LZG279:LZJ279"/>
    <mergeCell ref="LZK279:LZN279"/>
    <mergeCell ref="LZO279:LZR279"/>
    <mergeCell ref="LYE279:LYH279"/>
    <mergeCell ref="LYI279:LYL279"/>
    <mergeCell ref="LYM279:LYP279"/>
    <mergeCell ref="LYQ279:LYT279"/>
    <mergeCell ref="LYU279:LYX279"/>
    <mergeCell ref="MIE279:MIH279"/>
    <mergeCell ref="MII279:MIL279"/>
    <mergeCell ref="MIM279:MIP279"/>
    <mergeCell ref="MIQ279:MIT279"/>
    <mergeCell ref="MIU279:MIX279"/>
    <mergeCell ref="MHK279:MHN279"/>
    <mergeCell ref="MHO279:MHR279"/>
    <mergeCell ref="MHS279:MHV279"/>
    <mergeCell ref="MHW279:MHZ279"/>
    <mergeCell ref="MIA279:MID279"/>
    <mergeCell ref="MGQ279:MGT279"/>
    <mergeCell ref="MGU279:MGX279"/>
    <mergeCell ref="MGY279:MHB279"/>
    <mergeCell ref="MHC279:MHF279"/>
    <mergeCell ref="MHG279:MHJ279"/>
    <mergeCell ref="MFW279:MFZ279"/>
    <mergeCell ref="MGA279:MGD279"/>
    <mergeCell ref="MGE279:MGH279"/>
    <mergeCell ref="MGI279:MGL279"/>
    <mergeCell ref="MGM279:MGP279"/>
    <mergeCell ref="MFC279:MFF279"/>
    <mergeCell ref="MFG279:MFJ279"/>
    <mergeCell ref="MFK279:MFN279"/>
    <mergeCell ref="MFO279:MFR279"/>
    <mergeCell ref="MFS279:MFV279"/>
    <mergeCell ref="MEI279:MEL279"/>
    <mergeCell ref="MEM279:MEP279"/>
    <mergeCell ref="MEQ279:MET279"/>
    <mergeCell ref="MEU279:MEX279"/>
    <mergeCell ref="MEY279:MFB279"/>
    <mergeCell ref="MDO279:MDR279"/>
    <mergeCell ref="MDS279:MDV279"/>
    <mergeCell ref="MDW279:MDZ279"/>
    <mergeCell ref="MEA279:MED279"/>
    <mergeCell ref="MEE279:MEH279"/>
    <mergeCell ref="MNO279:MNR279"/>
    <mergeCell ref="MNS279:MNV279"/>
    <mergeCell ref="MNW279:MNZ279"/>
    <mergeCell ref="MOA279:MOD279"/>
    <mergeCell ref="MOE279:MOH279"/>
    <mergeCell ref="MMU279:MMX279"/>
    <mergeCell ref="MMY279:MNB279"/>
    <mergeCell ref="MNC279:MNF279"/>
    <mergeCell ref="MNG279:MNJ279"/>
    <mergeCell ref="MNK279:MNN279"/>
    <mergeCell ref="MMA279:MMD279"/>
    <mergeCell ref="MME279:MMH279"/>
    <mergeCell ref="MMI279:MML279"/>
    <mergeCell ref="MMM279:MMP279"/>
    <mergeCell ref="MMQ279:MMT279"/>
    <mergeCell ref="MLG279:MLJ279"/>
    <mergeCell ref="MLK279:MLN279"/>
    <mergeCell ref="MLO279:MLR279"/>
    <mergeCell ref="MLS279:MLV279"/>
    <mergeCell ref="MLW279:MLZ279"/>
    <mergeCell ref="MKM279:MKP279"/>
    <mergeCell ref="MKQ279:MKT279"/>
    <mergeCell ref="MKU279:MKX279"/>
    <mergeCell ref="MKY279:MLB279"/>
    <mergeCell ref="MLC279:MLF279"/>
    <mergeCell ref="MJS279:MJV279"/>
    <mergeCell ref="MJW279:MJZ279"/>
    <mergeCell ref="MKA279:MKD279"/>
    <mergeCell ref="MKE279:MKH279"/>
    <mergeCell ref="MKI279:MKL279"/>
    <mergeCell ref="MIY279:MJB279"/>
    <mergeCell ref="MJC279:MJF279"/>
    <mergeCell ref="MJG279:MJJ279"/>
    <mergeCell ref="MJK279:MJN279"/>
    <mergeCell ref="MJO279:MJR279"/>
    <mergeCell ref="MSY279:MTB279"/>
    <mergeCell ref="MTC279:MTF279"/>
    <mergeCell ref="MTG279:MTJ279"/>
    <mergeCell ref="MTK279:MTN279"/>
    <mergeCell ref="MTO279:MTR279"/>
    <mergeCell ref="MSE279:MSH279"/>
    <mergeCell ref="MSI279:MSL279"/>
    <mergeCell ref="MSM279:MSP279"/>
    <mergeCell ref="MSQ279:MST279"/>
    <mergeCell ref="MSU279:MSX279"/>
    <mergeCell ref="MRK279:MRN279"/>
    <mergeCell ref="MRO279:MRR279"/>
    <mergeCell ref="MRS279:MRV279"/>
    <mergeCell ref="MRW279:MRZ279"/>
    <mergeCell ref="MSA279:MSD279"/>
    <mergeCell ref="MQQ279:MQT279"/>
    <mergeCell ref="MQU279:MQX279"/>
    <mergeCell ref="MQY279:MRB279"/>
    <mergeCell ref="MRC279:MRF279"/>
    <mergeCell ref="MRG279:MRJ279"/>
    <mergeCell ref="MPW279:MPZ279"/>
    <mergeCell ref="MQA279:MQD279"/>
    <mergeCell ref="MQE279:MQH279"/>
    <mergeCell ref="MQI279:MQL279"/>
    <mergeCell ref="MQM279:MQP279"/>
    <mergeCell ref="MPC279:MPF279"/>
    <mergeCell ref="MPG279:MPJ279"/>
    <mergeCell ref="MPK279:MPN279"/>
    <mergeCell ref="MPO279:MPR279"/>
    <mergeCell ref="MPS279:MPV279"/>
    <mergeCell ref="MOI279:MOL279"/>
    <mergeCell ref="MOM279:MOP279"/>
    <mergeCell ref="MOQ279:MOT279"/>
    <mergeCell ref="MOU279:MOX279"/>
    <mergeCell ref="MOY279:MPB279"/>
    <mergeCell ref="MYI279:MYL279"/>
    <mergeCell ref="MYM279:MYP279"/>
    <mergeCell ref="MYQ279:MYT279"/>
    <mergeCell ref="MYU279:MYX279"/>
    <mergeCell ref="MYY279:MZB279"/>
    <mergeCell ref="MXO279:MXR279"/>
    <mergeCell ref="MXS279:MXV279"/>
    <mergeCell ref="MXW279:MXZ279"/>
    <mergeCell ref="MYA279:MYD279"/>
    <mergeCell ref="MYE279:MYH279"/>
    <mergeCell ref="MWU279:MWX279"/>
    <mergeCell ref="MWY279:MXB279"/>
    <mergeCell ref="MXC279:MXF279"/>
    <mergeCell ref="MXG279:MXJ279"/>
    <mergeCell ref="MXK279:MXN279"/>
    <mergeCell ref="MWA279:MWD279"/>
    <mergeCell ref="MWE279:MWH279"/>
    <mergeCell ref="MWI279:MWL279"/>
    <mergeCell ref="MWM279:MWP279"/>
    <mergeCell ref="MWQ279:MWT279"/>
    <mergeCell ref="MVG279:MVJ279"/>
    <mergeCell ref="MVK279:MVN279"/>
    <mergeCell ref="MVO279:MVR279"/>
    <mergeCell ref="MVS279:MVV279"/>
    <mergeCell ref="MVW279:MVZ279"/>
    <mergeCell ref="MUM279:MUP279"/>
    <mergeCell ref="MUQ279:MUT279"/>
    <mergeCell ref="MUU279:MUX279"/>
    <mergeCell ref="MUY279:MVB279"/>
    <mergeCell ref="MVC279:MVF279"/>
    <mergeCell ref="MTS279:MTV279"/>
    <mergeCell ref="MTW279:MTZ279"/>
    <mergeCell ref="MUA279:MUD279"/>
    <mergeCell ref="MUE279:MUH279"/>
    <mergeCell ref="MUI279:MUL279"/>
    <mergeCell ref="NDS279:NDV279"/>
    <mergeCell ref="NDW279:NDZ279"/>
    <mergeCell ref="NEA279:NED279"/>
    <mergeCell ref="NEE279:NEH279"/>
    <mergeCell ref="NEI279:NEL279"/>
    <mergeCell ref="NCY279:NDB279"/>
    <mergeCell ref="NDC279:NDF279"/>
    <mergeCell ref="NDG279:NDJ279"/>
    <mergeCell ref="NDK279:NDN279"/>
    <mergeCell ref="NDO279:NDR279"/>
    <mergeCell ref="NCE279:NCH279"/>
    <mergeCell ref="NCI279:NCL279"/>
    <mergeCell ref="NCM279:NCP279"/>
    <mergeCell ref="NCQ279:NCT279"/>
    <mergeCell ref="NCU279:NCX279"/>
    <mergeCell ref="NBK279:NBN279"/>
    <mergeCell ref="NBO279:NBR279"/>
    <mergeCell ref="NBS279:NBV279"/>
    <mergeCell ref="NBW279:NBZ279"/>
    <mergeCell ref="NCA279:NCD279"/>
    <mergeCell ref="NAQ279:NAT279"/>
    <mergeCell ref="NAU279:NAX279"/>
    <mergeCell ref="NAY279:NBB279"/>
    <mergeCell ref="NBC279:NBF279"/>
    <mergeCell ref="NBG279:NBJ279"/>
    <mergeCell ref="MZW279:MZZ279"/>
    <mergeCell ref="NAA279:NAD279"/>
    <mergeCell ref="NAE279:NAH279"/>
    <mergeCell ref="NAI279:NAL279"/>
    <mergeCell ref="NAM279:NAP279"/>
    <mergeCell ref="MZC279:MZF279"/>
    <mergeCell ref="MZG279:MZJ279"/>
    <mergeCell ref="MZK279:MZN279"/>
    <mergeCell ref="MZO279:MZR279"/>
    <mergeCell ref="MZS279:MZV279"/>
    <mergeCell ref="NJC279:NJF279"/>
    <mergeCell ref="NJG279:NJJ279"/>
    <mergeCell ref="NJK279:NJN279"/>
    <mergeCell ref="NJO279:NJR279"/>
    <mergeCell ref="NJS279:NJV279"/>
    <mergeCell ref="NII279:NIL279"/>
    <mergeCell ref="NIM279:NIP279"/>
    <mergeCell ref="NIQ279:NIT279"/>
    <mergeCell ref="NIU279:NIX279"/>
    <mergeCell ref="NIY279:NJB279"/>
    <mergeCell ref="NHO279:NHR279"/>
    <mergeCell ref="NHS279:NHV279"/>
    <mergeCell ref="NHW279:NHZ279"/>
    <mergeCell ref="NIA279:NID279"/>
    <mergeCell ref="NIE279:NIH279"/>
    <mergeCell ref="NGU279:NGX279"/>
    <mergeCell ref="NGY279:NHB279"/>
    <mergeCell ref="NHC279:NHF279"/>
    <mergeCell ref="NHG279:NHJ279"/>
    <mergeCell ref="NHK279:NHN279"/>
    <mergeCell ref="NGA279:NGD279"/>
    <mergeCell ref="NGE279:NGH279"/>
    <mergeCell ref="NGI279:NGL279"/>
    <mergeCell ref="NGM279:NGP279"/>
    <mergeCell ref="NGQ279:NGT279"/>
    <mergeCell ref="NFG279:NFJ279"/>
    <mergeCell ref="NFK279:NFN279"/>
    <mergeCell ref="NFO279:NFR279"/>
    <mergeCell ref="NFS279:NFV279"/>
    <mergeCell ref="NFW279:NFZ279"/>
    <mergeCell ref="NEM279:NEP279"/>
    <mergeCell ref="NEQ279:NET279"/>
    <mergeCell ref="NEU279:NEX279"/>
    <mergeCell ref="NEY279:NFB279"/>
    <mergeCell ref="NFC279:NFF279"/>
    <mergeCell ref="NOM279:NOP279"/>
    <mergeCell ref="NOQ279:NOT279"/>
    <mergeCell ref="NOU279:NOX279"/>
    <mergeCell ref="NOY279:NPB279"/>
    <mergeCell ref="NPC279:NPF279"/>
    <mergeCell ref="NNS279:NNV279"/>
    <mergeCell ref="NNW279:NNZ279"/>
    <mergeCell ref="NOA279:NOD279"/>
    <mergeCell ref="NOE279:NOH279"/>
    <mergeCell ref="NOI279:NOL279"/>
    <mergeCell ref="NMY279:NNB279"/>
    <mergeCell ref="NNC279:NNF279"/>
    <mergeCell ref="NNG279:NNJ279"/>
    <mergeCell ref="NNK279:NNN279"/>
    <mergeCell ref="NNO279:NNR279"/>
    <mergeCell ref="NME279:NMH279"/>
    <mergeCell ref="NMI279:NML279"/>
    <mergeCell ref="NMM279:NMP279"/>
    <mergeCell ref="NMQ279:NMT279"/>
    <mergeCell ref="NMU279:NMX279"/>
    <mergeCell ref="NLK279:NLN279"/>
    <mergeCell ref="NLO279:NLR279"/>
    <mergeCell ref="NLS279:NLV279"/>
    <mergeCell ref="NLW279:NLZ279"/>
    <mergeCell ref="NMA279:NMD279"/>
    <mergeCell ref="NKQ279:NKT279"/>
    <mergeCell ref="NKU279:NKX279"/>
    <mergeCell ref="NKY279:NLB279"/>
    <mergeCell ref="NLC279:NLF279"/>
    <mergeCell ref="NLG279:NLJ279"/>
    <mergeCell ref="NJW279:NJZ279"/>
    <mergeCell ref="NKA279:NKD279"/>
    <mergeCell ref="NKE279:NKH279"/>
    <mergeCell ref="NKI279:NKL279"/>
    <mergeCell ref="NKM279:NKP279"/>
    <mergeCell ref="NTW279:NTZ279"/>
    <mergeCell ref="NUA279:NUD279"/>
    <mergeCell ref="NUE279:NUH279"/>
    <mergeCell ref="NUI279:NUL279"/>
    <mergeCell ref="NUM279:NUP279"/>
    <mergeCell ref="NTC279:NTF279"/>
    <mergeCell ref="NTG279:NTJ279"/>
    <mergeCell ref="NTK279:NTN279"/>
    <mergeCell ref="NTO279:NTR279"/>
    <mergeCell ref="NTS279:NTV279"/>
    <mergeCell ref="NSI279:NSL279"/>
    <mergeCell ref="NSM279:NSP279"/>
    <mergeCell ref="NSQ279:NST279"/>
    <mergeCell ref="NSU279:NSX279"/>
    <mergeCell ref="NSY279:NTB279"/>
    <mergeCell ref="NRO279:NRR279"/>
    <mergeCell ref="NRS279:NRV279"/>
    <mergeCell ref="NRW279:NRZ279"/>
    <mergeCell ref="NSA279:NSD279"/>
    <mergeCell ref="NSE279:NSH279"/>
    <mergeCell ref="NQU279:NQX279"/>
    <mergeCell ref="NQY279:NRB279"/>
    <mergeCell ref="NRC279:NRF279"/>
    <mergeCell ref="NRG279:NRJ279"/>
    <mergeCell ref="NRK279:NRN279"/>
    <mergeCell ref="NQA279:NQD279"/>
    <mergeCell ref="NQE279:NQH279"/>
    <mergeCell ref="NQI279:NQL279"/>
    <mergeCell ref="NQM279:NQP279"/>
    <mergeCell ref="NQQ279:NQT279"/>
    <mergeCell ref="NPG279:NPJ279"/>
    <mergeCell ref="NPK279:NPN279"/>
    <mergeCell ref="NPO279:NPR279"/>
    <mergeCell ref="NPS279:NPV279"/>
    <mergeCell ref="NPW279:NPZ279"/>
    <mergeCell ref="NZG279:NZJ279"/>
    <mergeCell ref="NZK279:NZN279"/>
    <mergeCell ref="NZO279:NZR279"/>
    <mergeCell ref="NZS279:NZV279"/>
    <mergeCell ref="NZW279:NZZ279"/>
    <mergeCell ref="NYM279:NYP279"/>
    <mergeCell ref="NYQ279:NYT279"/>
    <mergeCell ref="NYU279:NYX279"/>
    <mergeCell ref="NYY279:NZB279"/>
    <mergeCell ref="NZC279:NZF279"/>
    <mergeCell ref="NXS279:NXV279"/>
    <mergeCell ref="NXW279:NXZ279"/>
    <mergeCell ref="NYA279:NYD279"/>
    <mergeCell ref="NYE279:NYH279"/>
    <mergeCell ref="NYI279:NYL279"/>
    <mergeCell ref="NWY279:NXB279"/>
    <mergeCell ref="NXC279:NXF279"/>
    <mergeCell ref="NXG279:NXJ279"/>
    <mergeCell ref="NXK279:NXN279"/>
    <mergeCell ref="NXO279:NXR279"/>
    <mergeCell ref="NWE279:NWH279"/>
    <mergeCell ref="NWI279:NWL279"/>
    <mergeCell ref="NWM279:NWP279"/>
    <mergeCell ref="NWQ279:NWT279"/>
    <mergeCell ref="NWU279:NWX279"/>
    <mergeCell ref="NVK279:NVN279"/>
    <mergeCell ref="NVO279:NVR279"/>
    <mergeCell ref="NVS279:NVV279"/>
    <mergeCell ref="NVW279:NVZ279"/>
    <mergeCell ref="NWA279:NWD279"/>
    <mergeCell ref="NUQ279:NUT279"/>
    <mergeCell ref="NUU279:NUX279"/>
    <mergeCell ref="NUY279:NVB279"/>
    <mergeCell ref="NVC279:NVF279"/>
    <mergeCell ref="NVG279:NVJ279"/>
    <mergeCell ref="OEQ279:OET279"/>
    <mergeCell ref="OEU279:OEX279"/>
    <mergeCell ref="OEY279:OFB279"/>
    <mergeCell ref="OFC279:OFF279"/>
    <mergeCell ref="OFG279:OFJ279"/>
    <mergeCell ref="ODW279:ODZ279"/>
    <mergeCell ref="OEA279:OED279"/>
    <mergeCell ref="OEE279:OEH279"/>
    <mergeCell ref="OEI279:OEL279"/>
    <mergeCell ref="OEM279:OEP279"/>
    <mergeCell ref="ODC279:ODF279"/>
    <mergeCell ref="ODG279:ODJ279"/>
    <mergeCell ref="ODK279:ODN279"/>
    <mergeCell ref="ODO279:ODR279"/>
    <mergeCell ref="ODS279:ODV279"/>
    <mergeCell ref="OCI279:OCL279"/>
    <mergeCell ref="OCM279:OCP279"/>
    <mergeCell ref="OCQ279:OCT279"/>
    <mergeCell ref="OCU279:OCX279"/>
    <mergeCell ref="OCY279:ODB279"/>
    <mergeCell ref="OBO279:OBR279"/>
    <mergeCell ref="OBS279:OBV279"/>
    <mergeCell ref="OBW279:OBZ279"/>
    <mergeCell ref="OCA279:OCD279"/>
    <mergeCell ref="OCE279:OCH279"/>
    <mergeCell ref="OAU279:OAX279"/>
    <mergeCell ref="OAY279:OBB279"/>
    <mergeCell ref="OBC279:OBF279"/>
    <mergeCell ref="OBG279:OBJ279"/>
    <mergeCell ref="OBK279:OBN279"/>
    <mergeCell ref="OAA279:OAD279"/>
    <mergeCell ref="OAE279:OAH279"/>
    <mergeCell ref="OAI279:OAL279"/>
    <mergeCell ref="OAM279:OAP279"/>
    <mergeCell ref="OAQ279:OAT279"/>
    <mergeCell ref="OKA279:OKD279"/>
    <mergeCell ref="OKE279:OKH279"/>
    <mergeCell ref="OKI279:OKL279"/>
    <mergeCell ref="OKM279:OKP279"/>
    <mergeCell ref="OKQ279:OKT279"/>
    <mergeCell ref="OJG279:OJJ279"/>
    <mergeCell ref="OJK279:OJN279"/>
    <mergeCell ref="OJO279:OJR279"/>
    <mergeCell ref="OJS279:OJV279"/>
    <mergeCell ref="OJW279:OJZ279"/>
    <mergeCell ref="OIM279:OIP279"/>
    <mergeCell ref="OIQ279:OIT279"/>
    <mergeCell ref="OIU279:OIX279"/>
    <mergeCell ref="OIY279:OJB279"/>
    <mergeCell ref="OJC279:OJF279"/>
    <mergeCell ref="OHS279:OHV279"/>
    <mergeCell ref="OHW279:OHZ279"/>
    <mergeCell ref="OIA279:OID279"/>
    <mergeCell ref="OIE279:OIH279"/>
    <mergeCell ref="OII279:OIL279"/>
    <mergeCell ref="OGY279:OHB279"/>
    <mergeCell ref="OHC279:OHF279"/>
    <mergeCell ref="OHG279:OHJ279"/>
    <mergeCell ref="OHK279:OHN279"/>
    <mergeCell ref="OHO279:OHR279"/>
    <mergeCell ref="OGE279:OGH279"/>
    <mergeCell ref="OGI279:OGL279"/>
    <mergeCell ref="OGM279:OGP279"/>
    <mergeCell ref="OGQ279:OGT279"/>
    <mergeCell ref="OGU279:OGX279"/>
    <mergeCell ref="OFK279:OFN279"/>
    <mergeCell ref="OFO279:OFR279"/>
    <mergeCell ref="OFS279:OFV279"/>
    <mergeCell ref="OFW279:OFZ279"/>
    <mergeCell ref="OGA279:OGD279"/>
    <mergeCell ref="OPK279:OPN279"/>
    <mergeCell ref="OPO279:OPR279"/>
    <mergeCell ref="OPS279:OPV279"/>
    <mergeCell ref="OPW279:OPZ279"/>
    <mergeCell ref="OQA279:OQD279"/>
    <mergeCell ref="OOQ279:OOT279"/>
    <mergeCell ref="OOU279:OOX279"/>
    <mergeCell ref="OOY279:OPB279"/>
    <mergeCell ref="OPC279:OPF279"/>
    <mergeCell ref="OPG279:OPJ279"/>
    <mergeCell ref="ONW279:ONZ279"/>
    <mergeCell ref="OOA279:OOD279"/>
    <mergeCell ref="OOE279:OOH279"/>
    <mergeCell ref="OOI279:OOL279"/>
    <mergeCell ref="OOM279:OOP279"/>
    <mergeCell ref="ONC279:ONF279"/>
    <mergeCell ref="ONG279:ONJ279"/>
    <mergeCell ref="ONK279:ONN279"/>
    <mergeCell ref="ONO279:ONR279"/>
    <mergeCell ref="ONS279:ONV279"/>
    <mergeCell ref="OMI279:OML279"/>
    <mergeCell ref="OMM279:OMP279"/>
    <mergeCell ref="OMQ279:OMT279"/>
    <mergeCell ref="OMU279:OMX279"/>
    <mergeCell ref="OMY279:ONB279"/>
    <mergeCell ref="OLO279:OLR279"/>
    <mergeCell ref="OLS279:OLV279"/>
    <mergeCell ref="OLW279:OLZ279"/>
    <mergeCell ref="OMA279:OMD279"/>
    <mergeCell ref="OME279:OMH279"/>
    <mergeCell ref="OKU279:OKX279"/>
    <mergeCell ref="OKY279:OLB279"/>
    <mergeCell ref="OLC279:OLF279"/>
    <mergeCell ref="OLG279:OLJ279"/>
    <mergeCell ref="OLK279:OLN279"/>
    <mergeCell ref="OUU279:OUX279"/>
    <mergeCell ref="OUY279:OVB279"/>
    <mergeCell ref="OVC279:OVF279"/>
    <mergeCell ref="OVG279:OVJ279"/>
    <mergeCell ref="OVK279:OVN279"/>
    <mergeCell ref="OUA279:OUD279"/>
    <mergeCell ref="OUE279:OUH279"/>
    <mergeCell ref="OUI279:OUL279"/>
    <mergeCell ref="OUM279:OUP279"/>
    <mergeCell ref="OUQ279:OUT279"/>
    <mergeCell ref="OTG279:OTJ279"/>
    <mergeCell ref="OTK279:OTN279"/>
    <mergeCell ref="OTO279:OTR279"/>
    <mergeCell ref="OTS279:OTV279"/>
    <mergeCell ref="OTW279:OTZ279"/>
    <mergeCell ref="OSM279:OSP279"/>
    <mergeCell ref="OSQ279:OST279"/>
    <mergeCell ref="OSU279:OSX279"/>
    <mergeCell ref="OSY279:OTB279"/>
    <mergeCell ref="OTC279:OTF279"/>
    <mergeCell ref="ORS279:ORV279"/>
    <mergeCell ref="ORW279:ORZ279"/>
    <mergeCell ref="OSA279:OSD279"/>
    <mergeCell ref="OSE279:OSH279"/>
    <mergeCell ref="OSI279:OSL279"/>
    <mergeCell ref="OQY279:ORB279"/>
    <mergeCell ref="ORC279:ORF279"/>
    <mergeCell ref="ORG279:ORJ279"/>
    <mergeCell ref="ORK279:ORN279"/>
    <mergeCell ref="ORO279:ORR279"/>
    <mergeCell ref="OQE279:OQH279"/>
    <mergeCell ref="OQI279:OQL279"/>
    <mergeCell ref="OQM279:OQP279"/>
    <mergeCell ref="OQQ279:OQT279"/>
    <mergeCell ref="OQU279:OQX279"/>
    <mergeCell ref="PAE279:PAH279"/>
    <mergeCell ref="PAI279:PAL279"/>
    <mergeCell ref="PAM279:PAP279"/>
    <mergeCell ref="PAQ279:PAT279"/>
    <mergeCell ref="PAU279:PAX279"/>
    <mergeCell ref="OZK279:OZN279"/>
    <mergeCell ref="OZO279:OZR279"/>
    <mergeCell ref="OZS279:OZV279"/>
    <mergeCell ref="OZW279:OZZ279"/>
    <mergeCell ref="PAA279:PAD279"/>
    <mergeCell ref="OYQ279:OYT279"/>
    <mergeCell ref="OYU279:OYX279"/>
    <mergeCell ref="OYY279:OZB279"/>
    <mergeCell ref="OZC279:OZF279"/>
    <mergeCell ref="OZG279:OZJ279"/>
    <mergeCell ref="OXW279:OXZ279"/>
    <mergeCell ref="OYA279:OYD279"/>
    <mergeCell ref="OYE279:OYH279"/>
    <mergeCell ref="OYI279:OYL279"/>
    <mergeCell ref="OYM279:OYP279"/>
    <mergeCell ref="OXC279:OXF279"/>
    <mergeCell ref="OXG279:OXJ279"/>
    <mergeCell ref="OXK279:OXN279"/>
    <mergeCell ref="OXO279:OXR279"/>
    <mergeCell ref="OXS279:OXV279"/>
    <mergeCell ref="OWI279:OWL279"/>
    <mergeCell ref="OWM279:OWP279"/>
    <mergeCell ref="OWQ279:OWT279"/>
    <mergeCell ref="OWU279:OWX279"/>
    <mergeCell ref="OWY279:OXB279"/>
    <mergeCell ref="OVO279:OVR279"/>
    <mergeCell ref="OVS279:OVV279"/>
    <mergeCell ref="OVW279:OVZ279"/>
    <mergeCell ref="OWA279:OWD279"/>
    <mergeCell ref="OWE279:OWH279"/>
    <mergeCell ref="PFO279:PFR279"/>
    <mergeCell ref="PFS279:PFV279"/>
    <mergeCell ref="PFW279:PFZ279"/>
    <mergeCell ref="PGA279:PGD279"/>
    <mergeCell ref="PGE279:PGH279"/>
    <mergeCell ref="PEU279:PEX279"/>
    <mergeCell ref="PEY279:PFB279"/>
    <mergeCell ref="PFC279:PFF279"/>
    <mergeCell ref="PFG279:PFJ279"/>
    <mergeCell ref="PFK279:PFN279"/>
    <mergeCell ref="PEA279:PED279"/>
    <mergeCell ref="PEE279:PEH279"/>
    <mergeCell ref="PEI279:PEL279"/>
    <mergeCell ref="PEM279:PEP279"/>
    <mergeCell ref="PEQ279:PET279"/>
    <mergeCell ref="PDG279:PDJ279"/>
    <mergeCell ref="PDK279:PDN279"/>
    <mergeCell ref="PDO279:PDR279"/>
    <mergeCell ref="PDS279:PDV279"/>
    <mergeCell ref="PDW279:PDZ279"/>
    <mergeCell ref="PCM279:PCP279"/>
    <mergeCell ref="PCQ279:PCT279"/>
    <mergeCell ref="PCU279:PCX279"/>
    <mergeCell ref="PCY279:PDB279"/>
    <mergeCell ref="PDC279:PDF279"/>
    <mergeCell ref="PBS279:PBV279"/>
    <mergeCell ref="PBW279:PBZ279"/>
    <mergeCell ref="PCA279:PCD279"/>
    <mergeCell ref="PCE279:PCH279"/>
    <mergeCell ref="PCI279:PCL279"/>
    <mergeCell ref="PAY279:PBB279"/>
    <mergeCell ref="PBC279:PBF279"/>
    <mergeCell ref="PBG279:PBJ279"/>
    <mergeCell ref="PBK279:PBN279"/>
    <mergeCell ref="PBO279:PBR279"/>
    <mergeCell ref="PKY279:PLB279"/>
    <mergeCell ref="PLC279:PLF279"/>
    <mergeCell ref="PLG279:PLJ279"/>
    <mergeCell ref="PLK279:PLN279"/>
    <mergeCell ref="PLO279:PLR279"/>
    <mergeCell ref="PKE279:PKH279"/>
    <mergeCell ref="PKI279:PKL279"/>
    <mergeCell ref="PKM279:PKP279"/>
    <mergeCell ref="PKQ279:PKT279"/>
    <mergeCell ref="PKU279:PKX279"/>
    <mergeCell ref="PJK279:PJN279"/>
    <mergeCell ref="PJO279:PJR279"/>
    <mergeCell ref="PJS279:PJV279"/>
    <mergeCell ref="PJW279:PJZ279"/>
    <mergeCell ref="PKA279:PKD279"/>
    <mergeCell ref="PIQ279:PIT279"/>
    <mergeCell ref="PIU279:PIX279"/>
    <mergeCell ref="PIY279:PJB279"/>
    <mergeCell ref="PJC279:PJF279"/>
    <mergeCell ref="PJG279:PJJ279"/>
    <mergeCell ref="PHW279:PHZ279"/>
    <mergeCell ref="PIA279:PID279"/>
    <mergeCell ref="PIE279:PIH279"/>
    <mergeCell ref="PII279:PIL279"/>
    <mergeCell ref="PIM279:PIP279"/>
    <mergeCell ref="PHC279:PHF279"/>
    <mergeCell ref="PHG279:PHJ279"/>
    <mergeCell ref="PHK279:PHN279"/>
    <mergeCell ref="PHO279:PHR279"/>
    <mergeCell ref="PHS279:PHV279"/>
    <mergeCell ref="PGI279:PGL279"/>
    <mergeCell ref="PGM279:PGP279"/>
    <mergeCell ref="PGQ279:PGT279"/>
    <mergeCell ref="PGU279:PGX279"/>
    <mergeCell ref="PGY279:PHB279"/>
    <mergeCell ref="PQI279:PQL279"/>
    <mergeCell ref="PQM279:PQP279"/>
    <mergeCell ref="PQQ279:PQT279"/>
    <mergeCell ref="PQU279:PQX279"/>
    <mergeCell ref="PQY279:PRB279"/>
    <mergeCell ref="PPO279:PPR279"/>
    <mergeCell ref="PPS279:PPV279"/>
    <mergeCell ref="PPW279:PPZ279"/>
    <mergeCell ref="PQA279:PQD279"/>
    <mergeCell ref="PQE279:PQH279"/>
    <mergeCell ref="POU279:POX279"/>
    <mergeCell ref="POY279:PPB279"/>
    <mergeCell ref="PPC279:PPF279"/>
    <mergeCell ref="PPG279:PPJ279"/>
    <mergeCell ref="PPK279:PPN279"/>
    <mergeCell ref="POA279:POD279"/>
    <mergeCell ref="POE279:POH279"/>
    <mergeCell ref="POI279:POL279"/>
    <mergeCell ref="POM279:POP279"/>
    <mergeCell ref="POQ279:POT279"/>
    <mergeCell ref="PNG279:PNJ279"/>
    <mergeCell ref="PNK279:PNN279"/>
    <mergeCell ref="PNO279:PNR279"/>
    <mergeCell ref="PNS279:PNV279"/>
    <mergeCell ref="PNW279:PNZ279"/>
    <mergeCell ref="PMM279:PMP279"/>
    <mergeCell ref="PMQ279:PMT279"/>
    <mergeCell ref="PMU279:PMX279"/>
    <mergeCell ref="PMY279:PNB279"/>
    <mergeCell ref="PNC279:PNF279"/>
    <mergeCell ref="PLS279:PLV279"/>
    <mergeCell ref="PLW279:PLZ279"/>
    <mergeCell ref="PMA279:PMD279"/>
    <mergeCell ref="PME279:PMH279"/>
    <mergeCell ref="PMI279:PML279"/>
    <mergeCell ref="PVS279:PVV279"/>
    <mergeCell ref="PVW279:PVZ279"/>
    <mergeCell ref="PWA279:PWD279"/>
    <mergeCell ref="PWE279:PWH279"/>
    <mergeCell ref="PWI279:PWL279"/>
    <mergeCell ref="PUY279:PVB279"/>
    <mergeCell ref="PVC279:PVF279"/>
    <mergeCell ref="PVG279:PVJ279"/>
    <mergeCell ref="PVK279:PVN279"/>
    <mergeCell ref="PVO279:PVR279"/>
    <mergeCell ref="PUE279:PUH279"/>
    <mergeCell ref="PUI279:PUL279"/>
    <mergeCell ref="PUM279:PUP279"/>
    <mergeCell ref="PUQ279:PUT279"/>
    <mergeCell ref="PUU279:PUX279"/>
    <mergeCell ref="PTK279:PTN279"/>
    <mergeCell ref="PTO279:PTR279"/>
    <mergeCell ref="PTS279:PTV279"/>
    <mergeCell ref="PTW279:PTZ279"/>
    <mergeCell ref="PUA279:PUD279"/>
    <mergeCell ref="PSQ279:PST279"/>
    <mergeCell ref="PSU279:PSX279"/>
    <mergeCell ref="PSY279:PTB279"/>
    <mergeCell ref="PTC279:PTF279"/>
    <mergeCell ref="PTG279:PTJ279"/>
    <mergeCell ref="PRW279:PRZ279"/>
    <mergeCell ref="PSA279:PSD279"/>
    <mergeCell ref="PSE279:PSH279"/>
    <mergeCell ref="PSI279:PSL279"/>
    <mergeCell ref="PSM279:PSP279"/>
    <mergeCell ref="PRC279:PRF279"/>
    <mergeCell ref="PRG279:PRJ279"/>
    <mergeCell ref="PRK279:PRN279"/>
    <mergeCell ref="PRO279:PRR279"/>
    <mergeCell ref="PRS279:PRV279"/>
    <mergeCell ref="QBC279:QBF279"/>
    <mergeCell ref="QBG279:QBJ279"/>
    <mergeCell ref="QBK279:QBN279"/>
    <mergeCell ref="QBO279:QBR279"/>
    <mergeCell ref="QBS279:QBV279"/>
    <mergeCell ref="QAI279:QAL279"/>
    <mergeCell ref="QAM279:QAP279"/>
    <mergeCell ref="QAQ279:QAT279"/>
    <mergeCell ref="QAU279:QAX279"/>
    <mergeCell ref="QAY279:QBB279"/>
    <mergeCell ref="PZO279:PZR279"/>
    <mergeCell ref="PZS279:PZV279"/>
    <mergeCell ref="PZW279:PZZ279"/>
    <mergeCell ref="QAA279:QAD279"/>
    <mergeCell ref="QAE279:QAH279"/>
    <mergeCell ref="PYU279:PYX279"/>
    <mergeCell ref="PYY279:PZB279"/>
    <mergeCell ref="PZC279:PZF279"/>
    <mergeCell ref="PZG279:PZJ279"/>
    <mergeCell ref="PZK279:PZN279"/>
    <mergeCell ref="PYA279:PYD279"/>
    <mergeCell ref="PYE279:PYH279"/>
    <mergeCell ref="PYI279:PYL279"/>
    <mergeCell ref="PYM279:PYP279"/>
    <mergeCell ref="PYQ279:PYT279"/>
    <mergeCell ref="PXG279:PXJ279"/>
    <mergeCell ref="PXK279:PXN279"/>
    <mergeCell ref="PXO279:PXR279"/>
    <mergeCell ref="PXS279:PXV279"/>
    <mergeCell ref="PXW279:PXZ279"/>
    <mergeCell ref="PWM279:PWP279"/>
    <mergeCell ref="PWQ279:PWT279"/>
    <mergeCell ref="PWU279:PWX279"/>
    <mergeCell ref="PWY279:PXB279"/>
    <mergeCell ref="PXC279:PXF279"/>
    <mergeCell ref="QGM279:QGP279"/>
    <mergeCell ref="QGQ279:QGT279"/>
    <mergeCell ref="QGU279:QGX279"/>
    <mergeCell ref="QGY279:QHB279"/>
    <mergeCell ref="QHC279:QHF279"/>
    <mergeCell ref="QFS279:QFV279"/>
    <mergeCell ref="QFW279:QFZ279"/>
    <mergeCell ref="QGA279:QGD279"/>
    <mergeCell ref="QGE279:QGH279"/>
    <mergeCell ref="QGI279:QGL279"/>
    <mergeCell ref="QEY279:QFB279"/>
    <mergeCell ref="QFC279:QFF279"/>
    <mergeCell ref="QFG279:QFJ279"/>
    <mergeCell ref="QFK279:QFN279"/>
    <mergeCell ref="QFO279:QFR279"/>
    <mergeCell ref="QEE279:QEH279"/>
    <mergeCell ref="QEI279:QEL279"/>
    <mergeCell ref="QEM279:QEP279"/>
    <mergeCell ref="QEQ279:QET279"/>
    <mergeCell ref="QEU279:QEX279"/>
    <mergeCell ref="QDK279:QDN279"/>
    <mergeCell ref="QDO279:QDR279"/>
    <mergeCell ref="QDS279:QDV279"/>
    <mergeCell ref="QDW279:QDZ279"/>
    <mergeCell ref="QEA279:QED279"/>
    <mergeCell ref="QCQ279:QCT279"/>
    <mergeCell ref="QCU279:QCX279"/>
    <mergeCell ref="QCY279:QDB279"/>
    <mergeCell ref="QDC279:QDF279"/>
    <mergeCell ref="QDG279:QDJ279"/>
    <mergeCell ref="QBW279:QBZ279"/>
    <mergeCell ref="QCA279:QCD279"/>
    <mergeCell ref="QCE279:QCH279"/>
    <mergeCell ref="QCI279:QCL279"/>
    <mergeCell ref="QCM279:QCP279"/>
    <mergeCell ref="QLW279:QLZ279"/>
    <mergeCell ref="QMA279:QMD279"/>
    <mergeCell ref="QME279:QMH279"/>
    <mergeCell ref="QMI279:QML279"/>
    <mergeCell ref="QMM279:QMP279"/>
    <mergeCell ref="QLC279:QLF279"/>
    <mergeCell ref="QLG279:QLJ279"/>
    <mergeCell ref="QLK279:QLN279"/>
    <mergeCell ref="QLO279:QLR279"/>
    <mergeCell ref="QLS279:QLV279"/>
    <mergeCell ref="QKI279:QKL279"/>
    <mergeCell ref="QKM279:QKP279"/>
    <mergeCell ref="QKQ279:QKT279"/>
    <mergeCell ref="QKU279:QKX279"/>
    <mergeCell ref="QKY279:QLB279"/>
    <mergeCell ref="QJO279:QJR279"/>
    <mergeCell ref="QJS279:QJV279"/>
    <mergeCell ref="QJW279:QJZ279"/>
    <mergeCell ref="QKA279:QKD279"/>
    <mergeCell ref="QKE279:QKH279"/>
    <mergeCell ref="QIU279:QIX279"/>
    <mergeCell ref="QIY279:QJB279"/>
    <mergeCell ref="QJC279:QJF279"/>
    <mergeCell ref="QJG279:QJJ279"/>
    <mergeCell ref="QJK279:QJN279"/>
    <mergeCell ref="QIA279:QID279"/>
    <mergeCell ref="QIE279:QIH279"/>
    <mergeCell ref="QII279:QIL279"/>
    <mergeCell ref="QIM279:QIP279"/>
    <mergeCell ref="QIQ279:QIT279"/>
    <mergeCell ref="QHG279:QHJ279"/>
    <mergeCell ref="QHK279:QHN279"/>
    <mergeCell ref="QHO279:QHR279"/>
    <mergeCell ref="QHS279:QHV279"/>
    <mergeCell ref="QHW279:QHZ279"/>
    <mergeCell ref="QRG279:QRJ279"/>
    <mergeCell ref="QRK279:QRN279"/>
    <mergeCell ref="QRO279:QRR279"/>
    <mergeCell ref="QRS279:QRV279"/>
    <mergeCell ref="QRW279:QRZ279"/>
    <mergeCell ref="QQM279:QQP279"/>
    <mergeCell ref="QQQ279:QQT279"/>
    <mergeCell ref="QQU279:QQX279"/>
    <mergeCell ref="QQY279:QRB279"/>
    <mergeCell ref="QRC279:QRF279"/>
    <mergeCell ref="QPS279:QPV279"/>
    <mergeCell ref="QPW279:QPZ279"/>
    <mergeCell ref="QQA279:QQD279"/>
    <mergeCell ref="QQE279:QQH279"/>
    <mergeCell ref="QQI279:QQL279"/>
    <mergeCell ref="QOY279:QPB279"/>
    <mergeCell ref="QPC279:QPF279"/>
    <mergeCell ref="QPG279:QPJ279"/>
    <mergeCell ref="QPK279:QPN279"/>
    <mergeCell ref="QPO279:QPR279"/>
    <mergeCell ref="QOE279:QOH279"/>
    <mergeCell ref="QOI279:QOL279"/>
    <mergeCell ref="QOM279:QOP279"/>
    <mergeCell ref="QOQ279:QOT279"/>
    <mergeCell ref="QOU279:QOX279"/>
    <mergeCell ref="QNK279:QNN279"/>
    <mergeCell ref="QNO279:QNR279"/>
    <mergeCell ref="QNS279:QNV279"/>
    <mergeCell ref="QNW279:QNZ279"/>
    <mergeCell ref="QOA279:QOD279"/>
    <mergeCell ref="QMQ279:QMT279"/>
    <mergeCell ref="QMU279:QMX279"/>
    <mergeCell ref="QMY279:QNB279"/>
    <mergeCell ref="QNC279:QNF279"/>
    <mergeCell ref="QNG279:QNJ279"/>
    <mergeCell ref="QWQ279:QWT279"/>
    <mergeCell ref="QWU279:QWX279"/>
    <mergeCell ref="QWY279:QXB279"/>
    <mergeCell ref="QXC279:QXF279"/>
    <mergeCell ref="QXG279:QXJ279"/>
    <mergeCell ref="QVW279:QVZ279"/>
    <mergeCell ref="QWA279:QWD279"/>
    <mergeCell ref="QWE279:QWH279"/>
    <mergeCell ref="QWI279:QWL279"/>
    <mergeCell ref="QWM279:QWP279"/>
    <mergeCell ref="QVC279:QVF279"/>
    <mergeCell ref="QVG279:QVJ279"/>
    <mergeCell ref="QVK279:QVN279"/>
    <mergeCell ref="QVO279:QVR279"/>
    <mergeCell ref="QVS279:QVV279"/>
    <mergeCell ref="QUI279:QUL279"/>
    <mergeCell ref="QUM279:QUP279"/>
    <mergeCell ref="QUQ279:QUT279"/>
    <mergeCell ref="QUU279:QUX279"/>
    <mergeCell ref="QUY279:QVB279"/>
    <mergeCell ref="QTO279:QTR279"/>
    <mergeCell ref="QTS279:QTV279"/>
    <mergeCell ref="QTW279:QTZ279"/>
    <mergeCell ref="QUA279:QUD279"/>
    <mergeCell ref="QUE279:QUH279"/>
    <mergeCell ref="QSU279:QSX279"/>
    <mergeCell ref="QSY279:QTB279"/>
    <mergeCell ref="QTC279:QTF279"/>
    <mergeCell ref="QTG279:QTJ279"/>
    <mergeCell ref="QTK279:QTN279"/>
    <mergeCell ref="QSA279:QSD279"/>
    <mergeCell ref="QSE279:QSH279"/>
    <mergeCell ref="QSI279:QSL279"/>
    <mergeCell ref="QSM279:QSP279"/>
    <mergeCell ref="QSQ279:QST279"/>
    <mergeCell ref="RCA279:RCD279"/>
    <mergeCell ref="RCE279:RCH279"/>
    <mergeCell ref="RCI279:RCL279"/>
    <mergeCell ref="RCM279:RCP279"/>
    <mergeCell ref="RCQ279:RCT279"/>
    <mergeCell ref="RBG279:RBJ279"/>
    <mergeCell ref="RBK279:RBN279"/>
    <mergeCell ref="RBO279:RBR279"/>
    <mergeCell ref="RBS279:RBV279"/>
    <mergeCell ref="RBW279:RBZ279"/>
    <mergeCell ref="RAM279:RAP279"/>
    <mergeCell ref="RAQ279:RAT279"/>
    <mergeCell ref="RAU279:RAX279"/>
    <mergeCell ref="RAY279:RBB279"/>
    <mergeCell ref="RBC279:RBF279"/>
    <mergeCell ref="QZS279:QZV279"/>
    <mergeCell ref="QZW279:QZZ279"/>
    <mergeCell ref="RAA279:RAD279"/>
    <mergeCell ref="RAE279:RAH279"/>
    <mergeCell ref="RAI279:RAL279"/>
    <mergeCell ref="QYY279:QZB279"/>
    <mergeCell ref="QZC279:QZF279"/>
    <mergeCell ref="QZG279:QZJ279"/>
    <mergeCell ref="QZK279:QZN279"/>
    <mergeCell ref="QZO279:QZR279"/>
    <mergeCell ref="QYE279:QYH279"/>
    <mergeCell ref="QYI279:QYL279"/>
    <mergeCell ref="QYM279:QYP279"/>
    <mergeCell ref="QYQ279:QYT279"/>
    <mergeCell ref="QYU279:QYX279"/>
    <mergeCell ref="QXK279:QXN279"/>
    <mergeCell ref="QXO279:QXR279"/>
    <mergeCell ref="QXS279:QXV279"/>
    <mergeCell ref="QXW279:QXZ279"/>
    <mergeCell ref="QYA279:QYD279"/>
    <mergeCell ref="RHK279:RHN279"/>
    <mergeCell ref="RHO279:RHR279"/>
    <mergeCell ref="RHS279:RHV279"/>
    <mergeCell ref="RHW279:RHZ279"/>
    <mergeCell ref="RIA279:RID279"/>
    <mergeCell ref="RGQ279:RGT279"/>
    <mergeCell ref="RGU279:RGX279"/>
    <mergeCell ref="RGY279:RHB279"/>
    <mergeCell ref="RHC279:RHF279"/>
    <mergeCell ref="RHG279:RHJ279"/>
    <mergeCell ref="RFW279:RFZ279"/>
    <mergeCell ref="RGA279:RGD279"/>
    <mergeCell ref="RGE279:RGH279"/>
    <mergeCell ref="RGI279:RGL279"/>
    <mergeCell ref="RGM279:RGP279"/>
    <mergeCell ref="RFC279:RFF279"/>
    <mergeCell ref="RFG279:RFJ279"/>
    <mergeCell ref="RFK279:RFN279"/>
    <mergeCell ref="RFO279:RFR279"/>
    <mergeCell ref="RFS279:RFV279"/>
    <mergeCell ref="REI279:REL279"/>
    <mergeCell ref="REM279:REP279"/>
    <mergeCell ref="REQ279:RET279"/>
    <mergeCell ref="REU279:REX279"/>
    <mergeCell ref="REY279:RFB279"/>
    <mergeCell ref="RDO279:RDR279"/>
    <mergeCell ref="RDS279:RDV279"/>
    <mergeCell ref="RDW279:RDZ279"/>
    <mergeCell ref="REA279:RED279"/>
    <mergeCell ref="REE279:REH279"/>
    <mergeCell ref="RCU279:RCX279"/>
    <mergeCell ref="RCY279:RDB279"/>
    <mergeCell ref="RDC279:RDF279"/>
    <mergeCell ref="RDG279:RDJ279"/>
    <mergeCell ref="RDK279:RDN279"/>
    <mergeCell ref="RMU279:RMX279"/>
    <mergeCell ref="RMY279:RNB279"/>
    <mergeCell ref="RNC279:RNF279"/>
    <mergeCell ref="RNG279:RNJ279"/>
    <mergeCell ref="RNK279:RNN279"/>
    <mergeCell ref="RMA279:RMD279"/>
    <mergeCell ref="RME279:RMH279"/>
    <mergeCell ref="RMI279:RML279"/>
    <mergeCell ref="RMM279:RMP279"/>
    <mergeCell ref="RMQ279:RMT279"/>
    <mergeCell ref="RLG279:RLJ279"/>
    <mergeCell ref="RLK279:RLN279"/>
    <mergeCell ref="RLO279:RLR279"/>
    <mergeCell ref="RLS279:RLV279"/>
    <mergeCell ref="RLW279:RLZ279"/>
    <mergeCell ref="RKM279:RKP279"/>
    <mergeCell ref="RKQ279:RKT279"/>
    <mergeCell ref="RKU279:RKX279"/>
    <mergeCell ref="RKY279:RLB279"/>
    <mergeCell ref="RLC279:RLF279"/>
    <mergeCell ref="RJS279:RJV279"/>
    <mergeCell ref="RJW279:RJZ279"/>
    <mergeCell ref="RKA279:RKD279"/>
    <mergeCell ref="RKE279:RKH279"/>
    <mergeCell ref="RKI279:RKL279"/>
    <mergeCell ref="RIY279:RJB279"/>
    <mergeCell ref="RJC279:RJF279"/>
    <mergeCell ref="RJG279:RJJ279"/>
    <mergeCell ref="RJK279:RJN279"/>
    <mergeCell ref="RJO279:RJR279"/>
    <mergeCell ref="RIE279:RIH279"/>
    <mergeCell ref="RII279:RIL279"/>
    <mergeCell ref="RIM279:RIP279"/>
    <mergeCell ref="RIQ279:RIT279"/>
    <mergeCell ref="RIU279:RIX279"/>
    <mergeCell ref="RSE279:RSH279"/>
    <mergeCell ref="RSI279:RSL279"/>
    <mergeCell ref="RSM279:RSP279"/>
    <mergeCell ref="RSQ279:RST279"/>
    <mergeCell ref="RSU279:RSX279"/>
    <mergeCell ref="RRK279:RRN279"/>
    <mergeCell ref="RRO279:RRR279"/>
    <mergeCell ref="RRS279:RRV279"/>
    <mergeCell ref="RRW279:RRZ279"/>
    <mergeCell ref="RSA279:RSD279"/>
    <mergeCell ref="RQQ279:RQT279"/>
    <mergeCell ref="RQU279:RQX279"/>
    <mergeCell ref="RQY279:RRB279"/>
    <mergeCell ref="RRC279:RRF279"/>
    <mergeCell ref="RRG279:RRJ279"/>
    <mergeCell ref="RPW279:RPZ279"/>
    <mergeCell ref="RQA279:RQD279"/>
    <mergeCell ref="RQE279:RQH279"/>
    <mergeCell ref="RQI279:RQL279"/>
    <mergeCell ref="RQM279:RQP279"/>
    <mergeCell ref="RPC279:RPF279"/>
    <mergeCell ref="RPG279:RPJ279"/>
    <mergeCell ref="RPK279:RPN279"/>
    <mergeCell ref="RPO279:RPR279"/>
    <mergeCell ref="RPS279:RPV279"/>
    <mergeCell ref="ROI279:ROL279"/>
    <mergeCell ref="ROM279:ROP279"/>
    <mergeCell ref="ROQ279:ROT279"/>
    <mergeCell ref="ROU279:ROX279"/>
    <mergeCell ref="ROY279:RPB279"/>
    <mergeCell ref="RNO279:RNR279"/>
    <mergeCell ref="RNS279:RNV279"/>
    <mergeCell ref="RNW279:RNZ279"/>
    <mergeCell ref="ROA279:ROD279"/>
    <mergeCell ref="ROE279:ROH279"/>
    <mergeCell ref="RXO279:RXR279"/>
    <mergeCell ref="RXS279:RXV279"/>
    <mergeCell ref="RXW279:RXZ279"/>
    <mergeCell ref="RYA279:RYD279"/>
    <mergeCell ref="RYE279:RYH279"/>
    <mergeCell ref="RWU279:RWX279"/>
    <mergeCell ref="RWY279:RXB279"/>
    <mergeCell ref="RXC279:RXF279"/>
    <mergeCell ref="RXG279:RXJ279"/>
    <mergeCell ref="RXK279:RXN279"/>
    <mergeCell ref="RWA279:RWD279"/>
    <mergeCell ref="RWE279:RWH279"/>
    <mergeCell ref="RWI279:RWL279"/>
    <mergeCell ref="RWM279:RWP279"/>
    <mergeCell ref="RWQ279:RWT279"/>
    <mergeCell ref="RVG279:RVJ279"/>
    <mergeCell ref="RVK279:RVN279"/>
    <mergeCell ref="RVO279:RVR279"/>
    <mergeCell ref="RVS279:RVV279"/>
    <mergeCell ref="RVW279:RVZ279"/>
    <mergeCell ref="RUM279:RUP279"/>
    <mergeCell ref="RUQ279:RUT279"/>
    <mergeCell ref="RUU279:RUX279"/>
    <mergeCell ref="RUY279:RVB279"/>
    <mergeCell ref="RVC279:RVF279"/>
    <mergeCell ref="RTS279:RTV279"/>
    <mergeCell ref="RTW279:RTZ279"/>
    <mergeCell ref="RUA279:RUD279"/>
    <mergeCell ref="RUE279:RUH279"/>
    <mergeCell ref="RUI279:RUL279"/>
    <mergeCell ref="RSY279:RTB279"/>
    <mergeCell ref="RTC279:RTF279"/>
    <mergeCell ref="RTG279:RTJ279"/>
    <mergeCell ref="RTK279:RTN279"/>
    <mergeCell ref="RTO279:RTR279"/>
    <mergeCell ref="SCY279:SDB279"/>
    <mergeCell ref="SDC279:SDF279"/>
    <mergeCell ref="SDG279:SDJ279"/>
    <mergeCell ref="SDK279:SDN279"/>
    <mergeCell ref="SDO279:SDR279"/>
    <mergeCell ref="SCE279:SCH279"/>
    <mergeCell ref="SCI279:SCL279"/>
    <mergeCell ref="SCM279:SCP279"/>
    <mergeCell ref="SCQ279:SCT279"/>
    <mergeCell ref="SCU279:SCX279"/>
    <mergeCell ref="SBK279:SBN279"/>
    <mergeCell ref="SBO279:SBR279"/>
    <mergeCell ref="SBS279:SBV279"/>
    <mergeCell ref="SBW279:SBZ279"/>
    <mergeCell ref="SCA279:SCD279"/>
    <mergeCell ref="SAQ279:SAT279"/>
    <mergeCell ref="SAU279:SAX279"/>
    <mergeCell ref="SAY279:SBB279"/>
    <mergeCell ref="SBC279:SBF279"/>
    <mergeCell ref="SBG279:SBJ279"/>
    <mergeCell ref="RZW279:RZZ279"/>
    <mergeCell ref="SAA279:SAD279"/>
    <mergeCell ref="SAE279:SAH279"/>
    <mergeCell ref="SAI279:SAL279"/>
    <mergeCell ref="SAM279:SAP279"/>
    <mergeCell ref="RZC279:RZF279"/>
    <mergeCell ref="RZG279:RZJ279"/>
    <mergeCell ref="RZK279:RZN279"/>
    <mergeCell ref="RZO279:RZR279"/>
    <mergeCell ref="RZS279:RZV279"/>
    <mergeCell ref="RYI279:RYL279"/>
    <mergeCell ref="RYM279:RYP279"/>
    <mergeCell ref="RYQ279:RYT279"/>
    <mergeCell ref="RYU279:RYX279"/>
    <mergeCell ref="RYY279:RZB279"/>
    <mergeCell ref="SII279:SIL279"/>
    <mergeCell ref="SIM279:SIP279"/>
    <mergeCell ref="SIQ279:SIT279"/>
    <mergeCell ref="SIU279:SIX279"/>
    <mergeCell ref="SIY279:SJB279"/>
    <mergeCell ref="SHO279:SHR279"/>
    <mergeCell ref="SHS279:SHV279"/>
    <mergeCell ref="SHW279:SHZ279"/>
    <mergeCell ref="SIA279:SID279"/>
    <mergeCell ref="SIE279:SIH279"/>
    <mergeCell ref="SGU279:SGX279"/>
    <mergeCell ref="SGY279:SHB279"/>
    <mergeCell ref="SHC279:SHF279"/>
    <mergeCell ref="SHG279:SHJ279"/>
    <mergeCell ref="SHK279:SHN279"/>
    <mergeCell ref="SGA279:SGD279"/>
    <mergeCell ref="SGE279:SGH279"/>
    <mergeCell ref="SGI279:SGL279"/>
    <mergeCell ref="SGM279:SGP279"/>
    <mergeCell ref="SGQ279:SGT279"/>
    <mergeCell ref="SFG279:SFJ279"/>
    <mergeCell ref="SFK279:SFN279"/>
    <mergeCell ref="SFO279:SFR279"/>
    <mergeCell ref="SFS279:SFV279"/>
    <mergeCell ref="SFW279:SFZ279"/>
    <mergeCell ref="SEM279:SEP279"/>
    <mergeCell ref="SEQ279:SET279"/>
    <mergeCell ref="SEU279:SEX279"/>
    <mergeCell ref="SEY279:SFB279"/>
    <mergeCell ref="SFC279:SFF279"/>
    <mergeCell ref="SDS279:SDV279"/>
    <mergeCell ref="SDW279:SDZ279"/>
    <mergeCell ref="SEA279:SED279"/>
    <mergeCell ref="SEE279:SEH279"/>
    <mergeCell ref="SEI279:SEL279"/>
    <mergeCell ref="SNS279:SNV279"/>
    <mergeCell ref="SNW279:SNZ279"/>
    <mergeCell ref="SOA279:SOD279"/>
    <mergeCell ref="SOE279:SOH279"/>
    <mergeCell ref="SOI279:SOL279"/>
    <mergeCell ref="SMY279:SNB279"/>
    <mergeCell ref="SNC279:SNF279"/>
    <mergeCell ref="SNG279:SNJ279"/>
    <mergeCell ref="SNK279:SNN279"/>
    <mergeCell ref="SNO279:SNR279"/>
    <mergeCell ref="SME279:SMH279"/>
    <mergeCell ref="SMI279:SML279"/>
    <mergeCell ref="SMM279:SMP279"/>
    <mergeCell ref="SMQ279:SMT279"/>
    <mergeCell ref="SMU279:SMX279"/>
    <mergeCell ref="SLK279:SLN279"/>
    <mergeCell ref="SLO279:SLR279"/>
    <mergeCell ref="SLS279:SLV279"/>
    <mergeCell ref="SLW279:SLZ279"/>
    <mergeCell ref="SMA279:SMD279"/>
    <mergeCell ref="SKQ279:SKT279"/>
    <mergeCell ref="SKU279:SKX279"/>
    <mergeCell ref="SKY279:SLB279"/>
    <mergeCell ref="SLC279:SLF279"/>
    <mergeCell ref="SLG279:SLJ279"/>
    <mergeCell ref="SJW279:SJZ279"/>
    <mergeCell ref="SKA279:SKD279"/>
    <mergeCell ref="SKE279:SKH279"/>
    <mergeCell ref="SKI279:SKL279"/>
    <mergeCell ref="SKM279:SKP279"/>
    <mergeCell ref="SJC279:SJF279"/>
    <mergeCell ref="SJG279:SJJ279"/>
    <mergeCell ref="SJK279:SJN279"/>
    <mergeCell ref="SJO279:SJR279"/>
    <mergeCell ref="SJS279:SJV279"/>
    <mergeCell ref="STC279:STF279"/>
    <mergeCell ref="STG279:STJ279"/>
    <mergeCell ref="STK279:STN279"/>
    <mergeCell ref="STO279:STR279"/>
    <mergeCell ref="STS279:STV279"/>
    <mergeCell ref="SSI279:SSL279"/>
    <mergeCell ref="SSM279:SSP279"/>
    <mergeCell ref="SSQ279:SST279"/>
    <mergeCell ref="SSU279:SSX279"/>
    <mergeCell ref="SSY279:STB279"/>
    <mergeCell ref="SRO279:SRR279"/>
    <mergeCell ref="SRS279:SRV279"/>
    <mergeCell ref="SRW279:SRZ279"/>
    <mergeCell ref="SSA279:SSD279"/>
    <mergeCell ref="SSE279:SSH279"/>
    <mergeCell ref="SQU279:SQX279"/>
    <mergeCell ref="SQY279:SRB279"/>
    <mergeCell ref="SRC279:SRF279"/>
    <mergeCell ref="SRG279:SRJ279"/>
    <mergeCell ref="SRK279:SRN279"/>
    <mergeCell ref="SQA279:SQD279"/>
    <mergeCell ref="SQE279:SQH279"/>
    <mergeCell ref="SQI279:SQL279"/>
    <mergeCell ref="SQM279:SQP279"/>
    <mergeCell ref="SQQ279:SQT279"/>
    <mergeCell ref="SPG279:SPJ279"/>
    <mergeCell ref="SPK279:SPN279"/>
    <mergeCell ref="SPO279:SPR279"/>
    <mergeCell ref="SPS279:SPV279"/>
    <mergeCell ref="SPW279:SPZ279"/>
    <mergeCell ref="SOM279:SOP279"/>
    <mergeCell ref="SOQ279:SOT279"/>
    <mergeCell ref="SOU279:SOX279"/>
    <mergeCell ref="SOY279:SPB279"/>
    <mergeCell ref="SPC279:SPF279"/>
    <mergeCell ref="SYM279:SYP279"/>
    <mergeCell ref="SYQ279:SYT279"/>
    <mergeCell ref="SYU279:SYX279"/>
    <mergeCell ref="SYY279:SZB279"/>
    <mergeCell ref="SZC279:SZF279"/>
    <mergeCell ref="SXS279:SXV279"/>
    <mergeCell ref="SXW279:SXZ279"/>
    <mergeCell ref="SYA279:SYD279"/>
    <mergeCell ref="SYE279:SYH279"/>
    <mergeCell ref="SYI279:SYL279"/>
    <mergeCell ref="SWY279:SXB279"/>
    <mergeCell ref="SXC279:SXF279"/>
    <mergeCell ref="SXG279:SXJ279"/>
    <mergeCell ref="SXK279:SXN279"/>
    <mergeCell ref="SXO279:SXR279"/>
    <mergeCell ref="SWE279:SWH279"/>
    <mergeCell ref="SWI279:SWL279"/>
    <mergeCell ref="SWM279:SWP279"/>
    <mergeCell ref="SWQ279:SWT279"/>
    <mergeCell ref="SWU279:SWX279"/>
    <mergeCell ref="SVK279:SVN279"/>
    <mergeCell ref="SVO279:SVR279"/>
    <mergeCell ref="SVS279:SVV279"/>
    <mergeCell ref="SVW279:SVZ279"/>
    <mergeCell ref="SWA279:SWD279"/>
    <mergeCell ref="SUQ279:SUT279"/>
    <mergeCell ref="SUU279:SUX279"/>
    <mergeCell ref="SUY279:SVB279"/>
    <mergeCell ref="SVC279:SVF279"/>
    <mergeCell ref="SVG279:SVJ279"/>
    <mergeCell ref="STW279:STZ279"/>
    <mergeCell ref="SUA279:SUD279"/>
    <mergeCell ref="SUE279:SUH279"/>
    <mergeCell ref="SUI279:SUL279"/>
    <mergeCell ref="SUM279:SUP279"/>
    <mergeCell ref="TDW279:TDZ279"/>
    <mergeCell ref="TEA279:TED279"/>
    <mergeCell ref="TEE279:TEH279"/>
    <mergeCell ref="TEI279:TEL279"/>
    <mergeCell ref="TEM279:TEP279"/>
    <mergeCell ref="TDC279:TDF279"/>
    <mergeCell ref="TDG279:TDJ279"/>
    <mergeCell ref="TDK279:TDN279"/>
    <mergeCell ref="TDO279:TDR279"/>
    <mergeCell ref="TDS279:TDV279"/>
    <mergeCell ref="TCI279:TCL279"/>
    <mergeCell ref="TCM279:TCP279"/>
    <mergeCell ref="TCQ279:TCT279"/>
    <mergeCell ref="TCU279:TCX279"/>
    <mergeCell ref="TCY279:TDB279"/>
    <mergeCell ref="TBO279:TBR279"/>
    <mergeCell ref="TBS279:TBV279"/>
    <mergeCell ref="TBW279:TBZ279"/>
    <mergeCell ref="TCA279:TCD279"/>
    <mergeCell ref="TCE279:TCH279"/>
    <mergeCell ref="TAU279:TAX279"/>
    <mergeCell ref="TAY279:TBB279"/>
    <mergeCell ref="TBC279:TBF279"/>
    <mergeCell ref="TBG279:TBJ279"/>
    <mergeCell ref="TBK279:TBN279"/>
    <mergeCell ref="TAA279:TAD279"/>
    <mergeCell ref="TAE279:TAH279"/>
    <mergeCell ref="TAI279:TAL279"/>
    <mergeCell ref="TAM279:TAP279"/>
    <mergeCell ref="TAQ279:TAT279"/>
    <mergeCell ref="SZG279:SZJ279"/>
    <mergeCell ref="SZK279:SZN279"/>
    <mergeCell ref="SZO279:SZR279"/>
    <mergeCell ref="SZS279:SZV279"/>
    <mergeCell ref="SZW279:SZZ279"/>
    <mergeCell ref="TJG279:TJJ279"/>
    <mergeCell ref="TJK279:TJN279"/>
    <mergeCell ref="TJO279:TJR279"/>
    <mergeCell ref="TJS279:TJV279"/>
    <mergeCell ref="TJW279:TJZ279"/>
    <mergeCell ref="TIM279:TIP279"/>
    <mergeCell ref="TIQ279:TIT279"/>
    <mergeCell ref="TIU279:TIX279"/>
    <mergeCell ref="TIY279:TJB279"/>
    <mergeCell ref="TJC279:TJF279"/>
    <mergeCell ref="THS279:THV279"/>
    <mergeCell ref="THW279:THZ279"/>
    <mergeCell ref="TIA279:TID279"/>
    <mergeCell ref="TIE279:TIH279"/>
    <mergeCell ref="TII279:TIL279"/>
    <mergeCell ref="TGY279:THB279"/>
    <mergeCell ref="THC279:THF279"/>
    <mergeCell ref="THG279:THJ279"/>
    <mergeCell ref="THK279:THN279"/>
    <mergeCell ref="THO279:THR279"/>
    <mergeCell ref="TGE279:TGH279"/>
    <mergeCell ref="TGI279:TGL279"/>
    <mergeCell ref="TGM279:TGP279"/>
    <mergeCell ref="TGQ279:TGT279"/>
    <mergeCell ref="TGU279:TGX279"/>
    <mergeCell ref="TFK279:TFN279"/>
    <mergeCell ref="TFO279:TFR279"/>
    <mergeCell ref="TFS279:TFV279"/>
    <mergeCell ref="TFW279:TFZ279"/>
    <mergeCell ref="TGA279:TGD279"/>
    <mergeCell ref="TEQ279:TET279"/>
    <mergeCell ref="TEU279:TEX279"/>
    <mergeCell ref="TEY279:TFB279"/>
    <mergeCell ref="TFC279:TFF279"/>
    <mergeCell ref="TFG279:TFJ279"/>
    <mergeCell ref="TOQ279:TOT279"/>
    <mergeCell ref="TOU279:TOX279"/>
    <mergeCell ref="TOY279:TPB279"/>
    <mergeCell ref="TPC279:TPF279"/>
    <mergeCell ref="TPG279:TPJ279"/>
    <mergeCell ref="TNW279:TNZ279"/>
    <mergeCell ref="TOA279:TOD279"/>
    <mergeCell ref="TOE279:TOH279"/>
    <mergeCell ref="TOI279:TOL279"/>
    <mergeCell ref="TOM279:TOP279"/>
    <mergeCell ref="TNC279:TNF279"/>
    <mergeCell ref="TNG279:TNJ279"/>
    <mergeCell ref="TNK279:TNN279"/>
    <mergeCell ref="TNO279:TNR279"/>
    <mergeCell ref="TNS279:TNV279"/>
    <mergeCell ref="TMI279:TML279"/>
    <mergeCell ref="TMM279:TMP279"/>
    <mergeCell ref="TMQ279:TMT279"/>
    <mergeCell ref="TMU279:TMX279"/>
    <mergeCell ref="TMY279:TNB279"/>
    <mergeCell ref="TLO279:TLR279"/>
    <mergeCell ref="TLS279:TLV279"/>
    <mergeCell ref="TLW279:TLZ279"/>
    <mergeCell ref="TMA279:TMD279"/>
    <mergeCell ref="TME279:TMH279"/>
    <mergeCell ref="TKU279:TKX279"/>
    <mergeCell ref="TKY279:TLB279"/>
    <mergeCell ref="TLC279:TLF279"/>
    <mergeCell ref="TLG279:TLJ279"/>
    <mergeCell ref="TLK279:TLN279"/>
    <mergeCell ref="TKA279:TKD279"/>
    <mergeCell ref="TKE279:TKH279"/>
    <mergeCell ref="TKI279:TKL279"/>
    <mergeCell ref="TKM279:TKP279"/>
    <mergeCell ref="TKQ279:TKT279"/>
    <mergeCell ref="TUA279:TUD279"/>
    <mergeCell ref="TUE279:TUH279"/>
    <mergeCell ref="TUI279:TUL279"/>
    <mergeCell ref="TUM279:TUP279"/>
    <mergeCell ref="TUQ279:TUT279"/>
    <mergeCell ref="TTG279:TTJ279"/>
    <mergeCell ref="TTK279:TTN279"/>
    <mergeCell ref="TTO279:TTR279"/>
    <mergeCell ref="TTS279:TTV279"/>
    <mergeCell ref="TTW279:TTZ279"/>
    <mergeCell ref="TSM279:TSP279"/>
    <mergeCell ref="TSQ279:TST279"/>
    <mergeCell ref="TSU279:TSX279"/>
    <mergeCell ref="TSY279:TTB279"/>
    <mergeCell ref="TTC279:TTF279"/>
    <mergeCell ref="TRS279:TRV279"/>
    <mergeCell ref="TRW279:TRZ279"/>
    <mergeCell ref="TSA279:TSD279"/>
    <mergeCell ref="TSE279:TSH279"/>
    <mergeCell ref="TSI279:TSL279"/>
    <mergeCell ref="TQY279:TRB279"/>
    <mergeCell ref="TRC279:TRF279"/>
    <mergeCell ref="TRG279:TRJ279"/>
    <mergeCell ref="TRK279:TRN279"/>
    <mergeCell ref="TRO279:TRR279"/>
    <mergeCell ref="TQE279:TQH279"/>
    <mergeCell ref="TQI279:TQL279"/>
    <mergeCell ref="TQM279:TQP279"/>
    <mergeCell ref="TQQ279:TQT279"/>
    <mergeCell ref="TQU279:TQX279"/>
    <mergeCell ref="TPK279:TPN279"/>
    <mergeCell ref="TPO279:TPR279"/>
    <mergeCell ref="TPS279:TPV279"/>
    <mergeCell ref="TPW279:TPZ279"/>
    <mergeCell ref="TQA279:TQD279"/>
    <mergeCell ref="TZK279:TZN279"/>
    <mergeCell ref="TZO279:TZR279"/>
    <mergeCell ref="TZS279:TZV279"/>
    <mergeCell ref="TZW279:TZZ279"/>
    <mergeCell ref="UAA279:UAD279"/>
    <mergeCell ref="TYQ279:TYT279"/>
    <mergeCell ref="TYU279:TYX279"/>
    <mergeCell ref="TYY279:TZB279"/>
    <mergeCell ref="TZC279:TZF279"/>
    <mergeCell ref="TZG279:TZJ279"/>
    <mergeCell ref="TXW279:TXZ279"/>
    <mergeCell ref="TYA279:TYD279"/>
    <mergeCell ref="TYE279:TYH279"/>
    <mergeCell ref="TYI279:TYL279"/>
    <mergeCell ref="TYM279:TYP279"/>
    <mergeCell ref="TXC279:TXF279"/>
    <mergeCell ref="TXG279:TXJ279"/>
    <mergeCell ref="TXK279:TXN279"/>
    <mergeCell ref="TXO279:TXR279"/>
    <mergeCell ref="TXS279:TXV279"/>
    <mergeCell ref="TWI279:TWL279"/>
    <mergeCell ref="TWM279:TWP279"/>
    <mergeCell ref="TWQ279:TWT279"/>
    <mergeCell ref="TWU279:TWX279"/>
    <mergeCell ref="TWY279:TXB279"/>
    <mergeCell ref="TVO279:TVR279"/>
    <mergeCell ref="TVS279:TVV279"/>
    <mergeCell ref="TVW279:TVZ279"/>
    <mergeCell ref="TWA279:TWD279"/>
    <mergeCell ref="TWE279:TWH279"/>
    <mergeCell ref="TUU279:TUX279"/>
    <mergeCell ref="TUY279:TVB279"/>
    <mergeCell ref="TVC279:TVF279"/>
    <mergeCell ref="TVG279:TVJ279"/>
    <mergeCell ref="TVK279:TVN279"/>
    <mergeCell ref="UEU279:UEX279"/>
    <mergeCell ref="UEY279:UFB279"/>
    <mergeCell ref="UFC279:UFF279"/>
    <mergeCell ref="UFG279:UFJ279"/>
    <mergeCell ref="UFK279:UFN279"/>
    <mergeCell ref="UEA279:UED279"/>
    <mergeCell ref="UEE279:UEH279"/>
    <mergeCell ref="UEI279:UEL279"/>
    <mergeCell ref="UEM279:UEP279"/>
    <mergeCell ref="UEQ279:UET279"/>
    <mergeCell ref="UDG279:UDJ279"/>
    <mergeCell ref="UDK279:UDN279"/>
    <mergeCell ref="UDO279:UDR279"/>
    <mergeCell ref="UDS279:UDV279"/>
    <mergeCell ref="UDW279:UDZ279"/>
    <mergeCell ref="UCM279:UCP279"/>
    <mergeCell ref="UCQ279:UCT279"/>
    <mergeCell ref="UCU279:UCX279"/>
    <mergeCell ref="UCY279:UDB279"/>
    <mergeCell ref="UDC279:UDF279"/>
    <mergeCell ref="UBS279:UBV279"/>
    <mergeCell ref="UBW279:UBZ279"/>
    <mergeCell ref="UCA279:UCD279"/>
    <mergeCell ref="UCE279:UCH279"/>
    <mergeCell ref="UCI279:UCL279"/>
    <mergeCell ref="UAY279:UBB279"/>
    <mergeCell ref="UBC279:UBF279"/>
    <mergeCell ref="UBG279:UBJ279"/>
    <mergeCell ref="UBK279:UBN279"/>
    <mergeCell ref="UBO279:UBR279"/>
    <mergeCell ref="UAE279:UAH279"/>
    <mergeCell ref="UAI279:UAL279"/>
    <mergeCell ref="UAM279:UAP279"/>
    <mergeCell ref="UAQ279:UAT279"/>
    <mergeCell ref="UAU279:UAX279"/>
    <mergeCell ref="UKE279:UKH279"/>
    <mergeCell ref="UKI279:UKL279"/>
    <mergeCell ref="UKM279:UKP279"/>
    <mergeCell ref="UKQ279:UKT279"/>
    <mergeCell ref="UKU279:UKX279"/>
    <mergeCell ref="UJK279:UJN279"/>
    <mergeCell ref="UJO279:UJR279"/>
    <mergeCell ref="UJS279:UJV279"/>
    <mergeCell ref="UJW279:UJZ279"/>
    <mergeCell ref="UKA279:UKD279"/>
    <mergeCell ref="UIQ279:UIT279"/>
    <mergeCell ref="UIU279:UIX279"/>
    <mergeCell ref="UIY279:UJB279"/>
    <mergeCell ref="UJC279:UJF279"/>
    <mergeCell ref="UJG279:UJJ279"/>
    <mergeCell ref="UHW279:UHZ279"/>
    <mergeCell ref="UIA279:UID279"/>
    <mergeCell ref="UIE279:UIH279"/>
    <mergeCell ref="UII279:UIL279"/>
    <mergeCell ref="UIM279:UIP279"/>
    <mergeCell ref="UHC279:UHF279"/>
    <mergeCell ref="UHG279:UHJ279"/>
    <mergeCell ref="UHK279:UHN279"/>
    <mergeCell ref="UHO279:UHR279"/>
    <mergeCell ref="UHS279:UHV279"/>
    <mergeCell ref="UGI279:UGL279"/>
    <mergeCell ref="UGM279:UGP279"/>
    <mergeCell ref="UGQ279:UGT279"/>
    <mergeCell ref="UGU279:UGX279"/>
    <mergeCell ref="UGY279:UHB279"/>
    <mergeCell ref="UFO279:UFR279"/>
    <mergeCell ref="UFS279:UFV279"/>
    <mergeCell ref="UFW279:UFZ279"/>
    <mergeCell ref="UGA279:UGD279"/>
    <mergeCell ref="UGE279:UGH279"/>
    <mergeCell ref="UPO279:UPR279"/>
    <mergeCell ref="UPS279:UPV279"/>
    <mergeCell ref="UPW279:UPZ279"/>
    <mergeCell ref="UQA279:UQD279"/>
    <mergeCell ref="UQE279:UQH279"/>
    <mergeCell ref="UOU279:UOX279"/>
    <mergeCell ref="UOY279:UPB279"/>
    <mergeCell ref="UPC279:UPF279"/>
    <mergeCell ref="UPG279:UPJ279"/>
    <mergeCell ref="UPK279:UPN279"/>
    <mergeCell ref="UOA279:UOD279"/>
    <mergeCell ref="UOE279:UOH279"/>
    <mergeCell ref="UOI279:UOL279"/>
    <mergeCell ref="UOM279:UOP279"/>
    <mergeCell ref="UOQ279:UOT279"/>
    <mergeCell ref="UNG279:UNJ279"/>
    <mergeCell ref="UNK279:UNN279"/>
    <mergeCell ref="UNO279:UNR279"/>
    <mergeCell ref="UNS279:UNV279"/>
    <mergeCell ref="UNW279:UNZ279"/>
    <mergeCell ref="UMM279:UMP279"/>
    <mergeCell ref="UMQ279:UMT279"/>
    <mergeCell ref="UMU279:UMX279"/>
    <mergeCell ref="UMY279:UNB279"/>
    <mergeCell ref="UNC279:UNF279"/>
    <mergeCell ref="ULS279:ULV279"/>
    <mergeCell ref="ULW279:ULZ279"/>
    <mergeCell ref="UMA279:UMD279"/>
    <mergeCell ref="UME279:UMH279"/>
    <mergeCell ref="UMI279:UML279"/>
    <mergeCell ref="UKY279:ULB279"/>
    <mergeCell ref="ULC279:ULF279"/>
    <mergeCell ref="ULG279:ULJ279"/>
    <mergeCell ref="ULK279:ULN279"/>
    <mergeCell ref="ULO279:ULR279"/>
    <mergeCell ref="UUY279:UVB279"/>
    <mergeCell ref="UVC279:UVF279"/>
    <mergeCell ref="UVG279:UVJ279"/>
    <mergeCell ref="UVK279:UVN279"/>
    <mergeCell ref="UVO279:UVR279"/>
    <mergeCell ref="UUE279:UUH279"/>
    <mergeCell ref="UUI279:UUL279"/>
    <mergeCell ref="UUM279:UUP279"/>
    <mergeCell ref="UUQ279:UUT279"/>
    <mergeCell ref="UUU279:UUX279"/>
    <mergeCell ref="UTK279:UTN279"/>
    <mergeCell ref="UTO279:UTR279"/>
    <mergeCell ref="UTS279:UTV279"/>
    <mergeCell ref="UTW279:UTZ279"/>
    <mergeCell ref="UUA279:UUD279"/>
    <mergeCell ref="USQ279:UST279"/>
    <mergeCell ref="USU279:USX279"/>
    <mergeCell ref="USY279:UTB279"/>
    <mergeCell ref="UTC279:UTF279"/>
    <mergeCell ref="UTG279:UTJ279"/>
    <mergeCell ref="URW279:URZ279"/>
    <mergeCell ref="USA279:USD279"/>
    <mergeCell ref="USE279:USH279"/>
    <mergeCell ref="USI279:USL279"/>
    <mergeCell ref="USM279:USP279"/>
    <mergeCell ref="URC279:URF279"/>
    <mergeCell ref="URG279:URJ279"/>
    <mergeCell ref="URK279:URN279"/>
    <mergeCell ref="URO279:URR279"/>
    <mergeCell ref="URS279:URV279"/>
    <mergeCell ref="UQI279:UQL279"/>
    <mergeCell ref="UQM279:UQP279"/>
    <mergeCell ref="UQQ279:UQT279"/>
    <mergeCell ref="UQU279:UQX279"/>
    <mergeCell ref="UQY279:URB279"/>
    <mergeCell ref="VAI279:VAL279"/>
    <mergeCell ref="VAM279:VAP279"/>
    <mergeCell ref="VAQ279:VAT279"/>
    <mergeCell ref="VAU279:VAX279"/>
    <mergeCell ref="VAY279:VBB279"/>
    <mergeCell ref="UZO279:UZR279"/>
    <mergeCell ref="UZS279:UZV279"/>
    <mergeCell ref="UZW279:UZZ279"/>
    <mergeCell ref="VAA279:VAD279"/>
    <mergeCell ref="VAE279:VAH279"/>
    <mergeCell ref="UYU279:UYX279"/>
    <mergeCell ref="UYY279:UZB279"/>
    <mergeCell ref="UZC279:UZF279"/>
    <mergeCell ref="UZG279:UZJ279"/>
    <mergeCell ref="UZK279:UZN279"/>
    <mergeCell ref="UYA279:UYD279"/>
    <mergeCell ref="UYE279:UYH279"/>
    <mergeCell ref="UYI279:UYL279"/>
    <mergeCell ref="UYM279:UYP279"/>
    <mergeCell ref="UYQ279:UYT279"/>
    <mergeCell ref="UXG279:UXJ279"/>
    <mergeCell ref="UXK279:UXN279"/>
    <mergeCell ref="UXO279:UXR279"/>
    <mergeCell ref="UXS279:UXV279"/>
    <mergeCell ref="UXW279:UXZ279"/>
    <mergeCell ref="UWM279:UWP279"/>
    <mergeCell ref="UWQ279:UWT279"/>
    <mergeCell ref="UWU279:UWX279"/>
    <mergeCell ref="UWY279:UXB279"/>
    <mergeCell ref="UXC279:UXF279"/>
    <mergeCell ref="UVS279:UVV279"/>
    <mergeCell ref="UVW279:UVZ279"/>
    <mergeCell ref="UWA279:UWD279"/>
    <mergeCell ref="UWE279:UWH279"/>
    <mergeCell ref="UWI279:UWL279"/>
    <mergeCell ref="VFS279:VFV279"/>
    <mergeCell ref="VFW279:VFZ279"/>
    <mergeCell ref="VGA279:VGD279"/>
    <mergeCell ref="VGE279:VGH279"/>
    <mergeCell ref="VGI279:VGL279"/>
    <mergeCell ref="VEY279:VFB279"/>
    <mergeCell ref="VFC279:VFF279"/>
    <mergeCell ref="VFG279:VFJ279"/>
    <mergeCell ref="VFK279:VFN279"/>
    <mergeCell ref="VFO279:VFR279"/>
    <mergeCell ref="VEE279:VEH279"/>
    <mergeCell ref="VEI279:VEL279"/>
    <mergeCell ref="VEM279:VEP279"/>
    <mergeCell ref="VEQ279:VET279"/>
    <mergeCell ref="VEU279:VEX279"/>
    <mergeCell ref="VDK279:VDN279"/>
    <mergeCell ref="VDO279:VDR279"/>
    <mergeCell ref="VDS279:VDV279"/>
    <mergeCell ref="VDW279:VDZ279"/>
    <mergeCell ref="VEA279:VED279"/>
    <mergeCell ref="VCQ279:VCT279"/>
    <mergeCell ref="VCU279:VCX279"/>
    <mergeCell ref="VCY279:VDB279"/>
    <mergeCell ref="VDC279:VDF279"/>
    <mergeCell ref="VDG279:VDJ279"/>
    <mergeCell ref="VBW279:VBZ279"/>
    <mergeCell ref="VCA279:VCD279"/>
    <mergeCell ref="VCE279:VCH279"/>
    <mergeCell ref="VCI279:VCL279"/>
    <mergeCell ref="VCM279:VCP279"/>
    <mergeCell ref="VBC279:VBF279"/>
    <mergeCell ref="VBG279:VBJ279"/>
    <mergeCell ref="VBK279:VBN279"/>
    <mergeCell ref="VBO279:VBR279"/>
    <mergeCell ref="VBS279:VBV279"/>
    <mergeCell ref="VLC279:VLF279"/>
    <mergeCell ref="VLG279:VLJ279"/>
    <mergeCell ref="VLK279:VLN279"/>
    <mergeCell ref="VLO279:VLR279"/>
    <mergeCell ref="VLS279:VLV279"/>
    <mergeCell ref="VKI279:VKL279"/>
    <mergeCell ref="VKM279:VKP279"/>
    <mergeCell ref="VKQ279:VKT279"/>
    <mergeCell ref="VKU279:VKX279"/>
    <mergeCell ref="VKY279:VLB279"/>
    <mergeCell ref="VJO279:VJR279"/>
    <mergeCell ref="VJS279:VJV279"/>
    <mergeCell ref="VJW279:VJZ279"/>
    <mergeCell ref="VKA279:VKD279"/>
    <mergeCell ref="VKE279:VKH279"/>
    <mergeCell ref="VIU279:VIX279"/>
    <mergeCell ref="VIY279:VJB279"/>
    <mergeCell ref="VJC279:VJF279"/>
    <mergeCell ref="VJG279:VJJ279"/>
    <mergeCell ref="VJK279:VJN279"/>
    <mergeCell ref="VIA279:VID279"/>
    <mergeCell ref="VIE279:VIH279"/>
    <mergeCell ref="VII279:VIL279"/>
    <mergeCell ref="VIM279:VIP279"/>
    <mergeCell ref="VIQ279:VIT279"/>
    <mergeCell ref="VHG279:VHJ279"/>
    <mergeCell ref="VHK279:VHN279"/>
    <mergeCell ref="VHO279:VHR279"/>
    <mergeCell ref="VHS279:VHV279"/>
    <mergeCell ref="VHW279:VHZ279"/>
    <mergeCell ref="VGM279:VGP279"/>
    <mergeCell ref="VGQ279:VGT279"/>
    <mergeCell ref="VGU279:VGX279"/>
    <mergeCell ref="VGY279:VHB279"/>
    <mergeCell ref="VHC279:VHF279"/>
    <mergeCell ref="VQM279:VQP279"/>
    <mergeCell ref="VQQ279:VQT279"/>
    <mergeCell ref="VQU279:VQX279"/>
    <mergeCell ref="VQY279:VRB279"/>
    <mergeCell ref="VRC279:VRF279"/>
    <mergeCell ref="VPS279:VPV279"/>
    <mergeCell ref="VPW279:VPZ279"/>
    <mergeCell ref="VQA279:VQD279"/>
    <mergeCell ref="VQE279:VQH279"/>
    <mergeCell ref="VQI279:VQL279"/>
    <mergeCell ref="VOY279:VPB279"/>
    <mergeCell ref="VPC279:VPF279"/>
    <mergeCell ref="VPG279:VPJ279"/>
    <mergeCell ref="VPK279:VPN279"/>
    <mergeCell ref="VPO279:VPR279"/>
    <mergeCell ref="VOE279:VOH279"/>
    <mergeCell ref="VOI279:VOL279"/>
    <mergeCell ref="VOM279:VOP279"/>
    <mergeCell ref="VOQ279:VOT279"/>
    <mergeCell ref="VOU279:VOX279"/>
    <mergeCell ref="VNK279:VNN279"/>
    <mergeCell ref="VNO279:VNR279"/>
    <mergeCell ref="VNS279:VNV279"/>
    <mergeCell ref="VNW279:VNZ279"/>
    <mergeCell ref="VOA279:VOD279"/>
    <mergeCell ref="VMQ279:VMT279"/>
    <mergeCell ref="VMU279:VMX279"/>
    <mergeCell ref="VMY279:VNB279"/>
    <mergeCell ref="VNC279:VNF279"/>
    <mergeCell ref="VNG279:VNJ279"/>
    <mergeCell ref="VLW279:VLZ279"/>
    <mergeCell ref="VMA279:VMD279"/>
    <mergeCell ref="VME279:VMH279"/>
    <mergeCell ref="VMI279:VML279"/>
    <mergeCell ref="VMM279:VMP279"/>
    <mergeCell ref="VVW279:VVZ279"/>
    <mergeCell ref="VWA279:VWD279"/>
    <mergeCell ref="VWE279:VWH279"/>
    <mergeCell ref="VWI279:VWL279"/>
    <mergeCell ref="VWM279:VWP279"/>
    <mergeCell ref="VVC279:VVF279"/>
    <mergeCell ref="VVG279:VVJ279"/>
    <mergeCell ref="VVK279:VVN279"/>
    <mergeCell ref="VVO279:VVR279"/>
    <mergeCell ref="VVS279:VVV279"/>
    <mergeCell ref="VUI279:VUL279"/>
    <mergeCell ref="VUM279:VUP279"/>
    <mergeCell ref="VUQ279:VUT279"/>
    <mergeCell ref="VUU279:VUX279"/>
    <mergeCell ref="VUY279:VVB279"/>
    <mergeCell ref="VTO279:VTR279"/>
    <mergeCell ref="VTS279:VTV279"/>
    <mergeCell ref="VTW279:VTZ279"/>
    <mergeCell ref="VUA279:VUD279"/>
    <mergeCell ref="VUE279:VUH279"/>
    <mergeCell ref="VSU279:VSX279"/>
    <mergeCell ref="VSY279:VTB279"/>
    <mergeCell ref="VTC279:VTF279"/>
    <mergeCell ref="VTG279:VTJ279"/>
    <mergeCell ref="VTK279:VTN279"/>
    <mergeCell ref="VSA279:VSD279"/>
    <mergeCell ref="VSE279:VSH279"/>
    <mergeCell ref="VSI279:VSL279"/>
    <mergeCell ref="VSM279:VSP279"/>
    <mergeCell ref="VSQ279:VST279"/>
    <mergeCell ref="VRG279:VRJ279"/>
    <mergeCell ref="VRK279:VRN279"/>
    <mergeCell ref="VRO279:VRR279"/>
    <mergeCell ref="VRS279:VRV279"/>
    <mergeCell ref="VRW279:VRZ279"/>
    <mergeCell ref="WBG279:WBJ279"/>
    <mergeCell ref="WBK279:WBN279"/>
    <mergeCell ref="WBO279:WBR279"/>
    <mergeCell ref="WBS279:WBV279"/>
    <mergeCell ref="WBW279:WBZ279"/>
    <mergeCell ref="WAM279:WAP279"/>
    <mergeCell ref="WAQ279:WAT279"/>
    <mergeCell ref="WAU279:WAX279"/>
    <mergeCell ref="WAY279:WBB279"/>
    <mergeCell ref="WBC279:WBF279"/>
    <mergeCell ref="VZS279:VZV279"/>
    <mergeCell ref="VZW279:VZZ279"/>
    <mergeCell ref="WAA279:WAD279"/>
    <mergeCell ref="WAE279:WAH279"/>
    <mergeCell ref="WAI279:WAL279"/>
    <mergeCell ref="VYY279:VZB279"/>
    <mergeCell ref="VZC279:VZF279"/>
    <mergeCell ref="VZG279:VZJ279"/>
    <mergeCell ref="VZK279:VZN279"/>
    <mergeCell ref="VZO279:VZR279"/>
    <mergeCell ref="VYE279:VYH279"/>
    <mergeCell ref="VYI279:VYL279"/>
    <mergeCell ref="VYM279:VYP279"/>
    <mergeCell ref="VYQ279:VYT279"/>
    <mergeCell ref="VYU279:VYX279"/>
    <mergeCell ref="VXK279:VXN279"/>
    <mergeCell ref="VXO279:VXR279"/>
    <mergeCell ref="VXS279:VXV279"/>
    <mergeCell ref="VXW279:VXZ279"/>
    <mergeCell ref="VYA279:VYD279"/>
    <mergeCell ref="VWQ279:VWT279"/>
    <mergeCell ref="VWU279:VWX279"/>
    <mergeCell ref="VWY279:VXB279"/>
    <mergeCell ref="VXC279:VXF279"/>
    <mergeCell ref="VXG279:VXJ279"/>
    <mergeCell ref="WGQ279:WGT279"/>
    <mergeCell ref="WGU279:WGX279"/>
    <mergeCell ref="WGY279:WHB279"/>
    <mergeCell ref="WHC279:WHF279"/>
    <mergeCell ref="WHG279:WHJ279"/>
    <mergeCell ref="WFW279:WFZ279"/>
    <mergeCell ref="WGA279:WGD279"/>
    <mergeCell ref="WGE279:WGH279"/>
    <mergeCell ref="WGI279:WGL279"/>
    <mergeCell ref="WGM279:WGP279"/>
    <mergeCell ref="WFC279:WFF279"/>
    <mergeCell ref="WFG279:WFJ279"/>
    <mergeCell ref="WFK279:WFN279"/>
    <mergeCell ref="WFO279:WFR279"/>
    <mergeCell ref="WFS279:WFV279"/>
    <mergeCell ref="WEI279:WEL279"/>
    <mergeCell ref="WEM279:WEP279"/>
    <mergeCell ref="WEQ279:WET279"/>
    <mergeCell ref="WEU279:WEX279"/>
    <mergeCell ref="WEY279:WFB279"/>
    <mergeCell ref="WDO279:WDR279"/>
    <mergeCell ref="WDS279:WDV279"/>
    <mergeCell ref="WDW279:WDZ279"/>
    <mergeCell ref="WEA279:WED279"/>
    <mergeCell ref="WEE279:WEH279"/>
    <mergeCell ref="WCU279:WCX279"/>
    <mergeCell ref="WCY279:WDB279"/>
    <mergeCell ref="WDC279:WDF279"/>
    <mergeCell ref="WDG279:WDJ279"/>
    <mergeCell ref="WDK279:WDN279"/>
    <mergeCell ref="WCA279:WCD279"/>
    <mergeCell ref="WCE279:WCH279"/>
    <mergeCell ref="WCI279:WCL279"/>
    <mergeCell ref="WCM279:WCP279"/>
    <mergeCell ref="WCQ279:WCT279"/>
    <mergeCell ref="WMA279:WMD279"/>
    <mergeCell ref="WME279:WMH279"/>
    <mergeCell ref="WMI279:WML279"/>
    <mergeCell ref="WMM279:WMP279"/>
    <mergeCell ref="WMQ279:WMT279"/>
    <mergeCell ref="WLG279:WLJ279"/>
    <mergeCell ref="WLK279:WLN279"/>
    <mergeCell ref="WLO279:WLR279"/>
    <mergeCell ref="WLS279:WLV279"/>
    <mergeCell ref="WLW279:WLZ279"/>
    <mergeCell ref="WKM279:WKP279"/>
    <mergeCell ref="WKQ279:WKT279"/>
    <mergeCell ref="WKU279:WKX279"/>
    <mergeCell ref="WKY279:WLB279"/>
    <mergeCell ref="WLC279:WLF279"/>
    <mergeCell ref="WJS279:WJV279"/>
    <mergeCell ref="WJW279:WJZ279"/>
    <mergeCell ref="WKA279:WKD279"/>
    <mergeCell ref="WKE279:WKH279"/>
    <mergeCell ref="WKI279:WKL279"/>
    <mergeCell ref="WIY279:WJB279"/>
    <mergeCell ref="WJC279:WJF279"/>
    <mergeCell ref="WJG279:WJJ279"/>
    <mergeCell ref="WJK279:WJN279"/>
    <mergeCell ref="WJO279:WJR279"/>
    <mergeCell ref="WIE279:WIH279"/>
    <mergeCell ref="WII279:WIL279"/>
    <mergeCell ref="WIM279:WIP279"/>
    <mergeCell ref="WIQ279:WIT279"/>
    <mergeCell ref="WIU279:WIX279"/>
    <mergeCell ref="WHK279:WHN279"/>
    <mergeCell ref="WHO279:WHR279"/>
    <mergeCell ref="WHS279:WHV279"/>
    <mergeCell ref="WHW279:WHZ279"/>
    <mergeCell ref="WIA279:WID279"/>
    <mergeCell ref="WRK279:WRN279"/>
    <mergeCell ref="WRO279:WRR279"/>
    <mergeCell ref="WRS279:WRV279"/>
    <mergeCell ref="WRW279:WRZ279"/>
    <mergeCell ref="WSA279:WSD279"/>
    <mergeCell ref="WQQ279:WQT279"/>
    <mergeCell ref="WQU279:WQX279"/>
    <mergeCell ref="WQY279:WRB279"/>
    <mergeCell ref="WRC279:WRF279"/>
    <mergeCell ref="WRG279:WRJ279"/>
    <mergeCell ref="WPW279:WPZ279"/>
    <mergeCell ref="WQA279:WQD279"/>
    <mergeCell ref="WQE279:WQH279"/>
    <mergeCell ref="WQI279:WQL279"/>
    <mergeCell ref="WQM279:WQP279"/>
    <mergeCell ref="WPC279:WPF279"/>
    <mergeCell ref="WPG279:WPJ279"/>
    <mergeCell ref="WPK279:WPN279"/>
    <mergeCell ref="WPO279:WPR279"/>
    <mergeCell ref="WPS279:WPV279"/>
    <mergeCell ref="WOI279:WOL279"/>
    <mergeCell ref="WOM279:WOP279"/>
    <mergeCell ref="WOQ279:WOT279"/>
    <mergeCell ref="WOU279:WOX279"/>
    <mergeCell ref="WOY279:WPB279"/>
    <mergeCell ref="WNO279:WNR279"/>
    <mergeCell ref="WNS279:WNV279"/>
    <mergeCell ref="WNW279:WNZ279"/>
    <mergeCell ref="WOA279:WOD279"/>
    <mergeCell ref="WOE279:WOH279"/>
    <mergeCell ref="WMU279:WMX279"/>
    <mergeCell ref="WMY279:WNB279"/>
    <mergeCell ref="WNC279:WNF279"/>
    <mergeCell ref="WNG279:WNJ279"/>
    <mergeCell ref="WNK279:WNN279"/>
    <mergeCell ref="WYE279:WYH279"/>
    <mergeCell ref="WWU279:WWX279"/>
    <mergeCell ref="WWY279:WXB279"/>
    <mergeCell ref="WXC279:WXF279"/>
    <mergeCell ref="WXG279:WXJ279"/>
    <mergeCell ref="WXK279:WXN279"/>
    <mergeCell ref="WWA279:WWD279"/>
    <mergeCell ref="WWE279:WWH279"/>
    <mergeCell ref="WWI279:WWL279"/>
    <mergeCell ref="WWM279:WWP279"/>
    <mergeCell ref="WWQ279:WWT279"/>
    <mergeCell ref="WVG279:WVJ279"/>
    <mergeCell ref="WVK279:WVN279"/>
    <mergeCell ref="WVO279:WVR279"/>
    <mergeCell ref="WVS279:WVV279"/>
    <mergeCell ref="WVW279:WVZ279"/>
    <mergeCell ref="WUM279:WUP279"/>
    <mergeCell ref="WUQ279:WUT279"/>
    <mergeCell ref="WUU279:WUX279"/>
    <mergeCell ref="WUY279:WVB279"/>
    <mergeCell ref="WVC279:WVF279"/>
    <mergeCell ref="WTS279:WTV279"/>
    <mergeCell ref="WTW279:WTZ279"/>
    <mergeCell ref="WUA279:WUD279"/>
    <mergeCell ref="WUE279:WUH279"/>
    <mergeCell ref="WUI279:WUL279"/>
    <mergeCell ref="WSY279:WTB279"/>
    <mergeCell ref="WTC279:WTF279"/>
    <mergeCell ref="WTG279:WTJ279"/>
    <mergeCell ref="WTK279:WTN279"/>
    <mergeCell ref="WTO279:WTR279"/>
    <mergeCell ref="WSE279:WSH279"/>
    <mergeCell ref="WSI279:WSL279"/>
    <mergeCell ref="WSM279:WSP279"/>
    <mergeCell ref="WSQ279:WST279"/>
    <mergeCell ref="WSU279:WSX279"/>
    <mergeCell ref="BC280:BF280"/>
    <mergeCell ref="BG280:BJ280"/>
    <mergeCell ref="BK280:BN280"/>
    <mergeCell ref="BO280:BR280"/>
    <mergeCell ref="BS280:BV280"/>
    <mergeCell ref="AI280:AL280"/>
    <mergeCell ref="AM280:AP280"/>
    <mergeCell ref="AQ280:AT280"/>
    <mergeCell ref="AU280:AX280"/>
    <mergeCell ref="AY280:BB280"/>
    <mergeCell ref="O280:R280"/>
    <mergeCell ref="S280:V280"/>
    <mergeCell ref="W280:Z280"/>
    <mergeCell ref="AA280:AD280"/>
    <mergeCell ref="AE280:AH280"/>
    <mergeCell ref="XEM279:XEP279"/>
    <mergeCell ref="XEQ279:XET279"/>
    <mergeCell ref="XEU279:XEX279"/>
    <mergeCell ref="XEY279:XFB279"/>
    <mergeCell ref="XFC279:XFD279"/>
    <mergeCell ref="XDS279:XDV279"/>
    <mergeCell ref="XDW279:XDZ279"/>
    <mergeCell ref="XEA279:XED279"/>
    <mergeCell ref="XEE279:XEH279"/>
    <mergeCell ref="XEI279:XEL279"/>
    <mergeCell ref="XCY279:XDB279"/>
    <mergeCell ref="XDC279:XDF279"/>
    <mergeCell ref="XDG279:XDJ279"/>
    <mergeCell ref="XDK279:XDN279"/>
    <mergeCell ref="XDO279:XDR279"/>
    <mergeCell ref="XCE279:XCH279"/>
    <mergeCell ref="XCI279:XCL279"/>
    <mergeCell ref="XCM279:XCP279"/>
    <mergeCell ref="XCQ279:XCT279"/>
    <mergeCell ref="XCU279:XCX279"/>
    <mergeCell ref="XBK279:XBN279"/>
    <mergeCell ref="XBO279:XBR279"/>
    <mergeCell ref="XBS279:XBV279"/>
    <mergeCell ref="XBW279:XBZ279"/>
    <mergeCell ref="XCA279:XCD279"/>
    <mergeCell ref="XAQ279:XAT279"/>
    <mergeCell ref="XAU279:XAX279"/>
    <mergeCell ref="XAY279:XBB279"/>
    <mergeCell ref="XBC279:XBF279"/>
    <mergeCell ref="XBG279:XBJ279"/>
    <mergeCell ref="WZW279:WZZ279"/>
    <mergeCell ref="XAA279:XAD279"/>
    <mergeCell ref="XAE279:XAH279"/>
    <mergeCell ref="XAI279:XAL279"/>
    <mergeCell ref="XAM279:XAP279"/>
    <mergeCell ref="WZC279:WZF279"/>
    <mergeCell ref="WZG279:WZJ279"/>
    <mergeCell ref="WZK279:WZN279"/>
    <mergeCell ref="WZO279:WZR279"/>
    <mergeCell ref="WZS279:WZV279"/>
    <mergeCell ref="WYI279:WYL279"/>
    <mergeCell ref="WYM279:WYP279"/>
    <mergeCell ref="WYQ279:WYT279"/>
    <mergeCell ref="WYU279:WYX279"/>
    <mergeCell ref="WYY279:WZB279"/>
    <mergeCell ref="WXO279:WXR279"/>
    <mergeCell ref="WXS279:WXV279"/>
    <mergeCell ref="WXW279:WXZ279"/>
    <mergeCell ref="WYA279:WYD279"/>
    <mergeCell ref="GM280:GP280"/>
    <mergeCell ref="GQ280:GT280"/>
    <mergeCell ref="GU280:GX280"/>
    <mergeCell ref="GY280:HB280"/>
    <mergeCell ref="HC280:HF280"/>
    <mergeCell ref="FS280:FV280"/>
    <mergeCell ref="FW280:FZ280"/>
    <mergeCell ref="GA280:GD280"/>
    <mergeCell ref="GE280:GH280"/>
    <mergeCell ref="GI280:GL280"/>
    <mergeCell ref="EY280:FB280"/>
    <mergeCell ref="FC280:FF280"/>
    <mergeCell ref="FG280:FJ280"/>
    <mergeCell ref="FK280:FN280"/>
    <mergeCell ref="FO280:FR280"/>
    <mergeCell ref="EE280:EH280"/>
    <mergeCell ref="EI280:EL280"/>
    <mergeCell ref="EM280:EP280"/>
    <mergeCell ref="EQ280:ET280"/>
    <mergeCell ref="EU280:EX280"/>
    <mergeCell ref="DK280:DN280"/>
    <mergeCell ref="DO280:DR280"/>
    <mergeCell ref="DS280:DV280"/>
    <mergeCell ref="DW280:DZ280"/>
    <mergeCell ref="EA280:ED280"/>
    <mergeCell ref="CQ280:CT280"/>
    <mergeCell ref="CU280:CX280"/>
    <mergeCell ref="CY280:DB280"/>
    <mergeCell ref="DC280:DF280"/>
    <mergeCell ref="DG280:DJ280"/>
    <mergeCell ref="BW280:BZ280"/>
    <mergeCell ref="CA280:CD280"/>
    <mergeCell ref="CE280:CH280"/>
    <mergeCell ref="CI280:CL280"/>
    <mergeCell ref="CM280:CP280"/>
    <mergeCell ref="LW280:LZ280"/>
    <mergeCell ref="MA280:MD280"/>
    <mergeCell ref="ME280:MH280"/>
    <mergeCell ref="MI280:ML280"/>
    <mergeCell ref="MM280:MP280"/>
    <mergeCell ref="LC280:LF280"/>
    <mergeCell ref="LG280:LJ280"/>
    <mergeCell ref="LK280:LN280"/>
    <mergeCell ref="LO280:LR280"/>
    <mergeCell ref="LS280:LV280"/>
    <mergeCell ref="KI280:KL280"/>
    <mergeCell ref="KM280:KP280"/>
    <mergeCell ref="KQ280:KT280"/>
    <mergeCell ref="KU280:KX280"/>
    <mergeCell ref="KY280:LB280"/>
    <mergeCell ref="JO280:JR280"/>
    <mergeCell ref="JS280:JV280"/>
    <mergeCell ref="JW280:JZ280"/>
    <mergeCell ref="KA280:KD280"/>
    <mergeCell ref="KE280:KH280"/>
    <mergeCell ref="IU280:IX280"/>
    <mergeCell ref="IY280:JB280"/>
    <mergeCell ref="JC280:JF280"/>
    <mergeCell ref="JG280:JJ280"/>
    <mergeCell ref="JK280:JN280"/>
    <mergeCell ref="IA280:ID280"/>
    <mergeCell ref="IE280:IH280"/>
    <mergeCell ref="II280:IL280"/>
    <mergeCell ref="IM280:IP280"/>
    <mergeCell ref="IQ280:IT280"/>
    <mergeCell ref="HG280:HJ280"/>
    <mergeCell ref="HK280:HN280"/>
    <mergeCell ref="HO280:HR280"/>
    <mergeCell ref="HS280:HV280"/>
    <mergeCell ref="HW280:HZ280"/>
    <mergeCell ref="RG280:RJ280"/>
    <mergeCell ref="RK280:RN280"/>
    <mergeCell ref="RO280:RR280"/>
    <mergeCell ref="RS280:RV280"/>
    <mergeCell ref="RW280:RZ280"/>
    <mergeCell ref="QM280:QP280"/>
    <mergeCell ref="QQ280:QT280"/>
    <mergeCell ref="QU280:QX280"/>
    <mergeCell ref="QY280:RB280"/>
    <mergeCell ref="RC280:RF280"/>
    <mergeCell ref="PS280:PV280"/>
    <mergeCell ref="PW280:PZ280"/>
    <mergeCell ref="QA280:QD280"/>
    <mergeCell ref="QE280:QH280"/>
    <mergeCell ref="QI280:QL280"/>
    <mergeCell ref="OY280:PB280"/>
    <mergeCell ref="PC280:PF280"/>
    <mergeCell ref="PG280:PJ280"/>
    <mergeCell ref="PK280:PN280"/>
    <mergeCell ref="PO280:PR280"/>
    <mergeCell ref="OE280:OH280"/>
    <mergeCell ref="OI280:OL280"/>
    <mergeCell ref="OM280:OP280"/>
    <mergeCell ref="OQ280:OT280"/>
    <mergeCell ref="OU280:OX280"/>
    <mergeCell ref="NK280:NN280"/>
    <mergeCell ref="NO280:NR280"/>
    <mergeCell ref="NS280:NV280"/>
    <mergeCell ref="NW280:NZ280"/>
    <mergeCell ref="OA280:OD280"/>
    <mergeCell ref="MQ280:MT280"/>
    <mergeCell ref="MU280:MX280"/>
    <mergeCell ref="MY280:NB280"/>
    <mergeCell ref="NC280:NF280"/>
    <mergeCell ref="NG280:NJ280"/>
    <mergeCell ref="WQ280:WT280"/>
    <mergeCell ref="WU280:WX280"/>
    <mergeCell ref="WY280:XB280"/>
    <mergeCell ref="XC280:XF280"/>
    <mergeCell ref="XG280:XJ280"/>
    <mergeCell ref="VW280:VZ280"/>
    <mergeCell ref="WA280:WD280"/>
    <mergeCell ref="WE280:WH280"/>
    <mergeCell ref="WI280:WL280"/>
    <mergeCell ref="WM280:WP280"/>
    <mergeCell ref="VC280:VF280"/>
    <mergeCell ref="VG280:VJ280"/>
    <mergeCell ref="VK280:VN280"/>
    <mergeCell ref="VO280:VR280"/>
    <mergeCell ref="VS280:VV280"/>
    <mergeCell ref="UI280:UL280"/>
    <mergeCell ref="UM280:UP280"/>
    <mergeCell ref="UQ280:UT280"/>
    <mergeCell ref="UU280:UX280"/>
    <mergeCell ref="UY280:VB280"/>
    <mergeCell ref="TO280:TR280"/>
    <mergeCell ref="TS280:TV280"/>
    <mergeCell ref="TW280:TZ280"/>
    <mergeCell ref="UA280:UD280"/>
    <mergeCell ref="UE280:UH280"/>
    <mergeCell ref="SU280:SX280"/>
    <mergeCell ref="SY280:TB280"/>
    <mergeCell ref="TC280:TF280"/>
    <mergeCell ref="TG280:TJ280"/>
    <mergeCell ref="TK280:TN280"/>
    <mergeCell ref="SA280:SD280"/>
    <mergeCell ref="SE280:SH280"/>
    <mergeCell ref="SI280:SL280"/>
    <mergeCell ref="SM280:SP280"/>
    <mergeCell ref="SQ280:ST280"/>
    <mergeCell ref="ACA280:ACD280"/>
    <mergeCell ref="ACE280:ACH280"/>
    <mergeCell ref="ACI280:ACL280"/>
    <mergeCell ref="ACM280:ACP280"/>
    <mergeCell ref="ACQ280:ACT280"/>
    <mergeCell ref="ABG280:ABJ280"/>
    <mergeCell ref="ABK280:ABN280"/>
    <mergeCell ref="ABO280:ABR280"/>
    <mergeCell ref="ABS280:ABV280"/>
    <mergeCell ref="ABW280:ABZ280"/>
    <mergeCell ref="AAM280:AAP280"/>
    <mergeCell ref="AAQ280:AAT280"/>
    <mergeCell ref="AAU280:AAX280"/>
    <mergeCell ref="AAY280:ABB280"/>
    <mergeCell ref="ABC280:ABF280"/>
    <mergeCell ref="ZS280:ZV280"/>
    <mergeCell ref="ZW280:ZZ280"/>
    <mergeCell ref="AAA280:AAD280"/>
    <mergeCell ref="AAE280:AAH280"/>
    <mergeCell ref="AAI280:AAL280"/>
    <mergeCell ref="YY280:ZB280"/>
    <mergeCell ref="ZC280:ZF280"/>
    <mergeCell ref="ZG280:ZJ280"/>
    <mergeCell ref="ZK280:ZN280"/>
    <mergeCell ref="ZO280:ZR280"/>
    <mergeCell ref="YE280:YH280"/>
    <mergeCell ref="YI280:YL280"/>
    <mergeCell ref="YM280:YP280"/>
    <mergeCell ref="YQ280:YT280"/>
    <mergeCell ref="YU280:YX280"/>
    <mergeCell ref="XK280:XN280"/>
    <mergeCell ref="XO280:XR280"/>
    <mergeCell ref="XS280:XV280"/>
    <mergeCell ref="XW280:XZ280"/>
    <mergeCell ref="YA280:YD280"/>
    <mergeCell ref="AHK280:AHN280"/>
    <mergeCell ref="AHO280:AHR280"/>
    <mergeCell ref="AHS280:AHV280"/>
    <mergeCell ref="AHW280:AHZ280"/>
    <mergeCell ref="AIA280:AID280"/>
    <mergeCell ref="AGQ280:AGT280"/>
    <mergeCell ref="AGU280:AGX280"/>
    <mergeCell ref="AGY280:AHB280"/>
    <mergeCell ref="AHC280:AHF280"/>
    <mergeCell ref="AHG280:AHJ280"/>
    <mergeCell ref="AFW280:AFZ280"/>
    <mergeCell ref="AGA280:AGD280"/>
    <mergeCell ref="AGE280:AGH280"/>
    <mergeCell ref="AGI280:AGL280"/>
    <mergeCell ref="AGM280:AGP280"/>
    <mergeCell ref="AFC280:AFF280"/>
    <mergeCell ref="AFG280:AFJ280"/>
    <mergeCell ref="AFK280:AFN280"/>
    <mergeCell ref="AFO280:AFR280"/>
    <mergeCell ref="AFS280:AFV280"/>
    <mergeCell ref="AEI280:AEL280"/>
    <mergeCell ref="AEM280:AEP280"/>
    <mergeCell ref="AEQ280:AET280"/>
    <mergeCell ref="AEU280:AEX280"/>
    <mergeCell ref="AEY280:AFB280"/>
    <mergeCell ref="ADO280:ADR280"/>
    <mergeCell ref="ADS280:ADV280"/>
    <mergeCell ref="ADW280:ADZ280"/>
    <mergeCell ref="AEA280:AED280"/>
    <mergeCell ref="AEE280:AEH280"/>
    <mergeCell ref="ACU280:ACX280"/>
    <mergeCell ref="ACY280:ADB280"/>
    <mergeCell ref="ADC280:ADF280"/>
    <mergeCell ref="ADG280:ADJ280"/>
    <mergeCell ref="ADK280:ADN280"/>
    <mergeCell ref="AMU280:AMX280"/>
    <mergeCell ref="AMY280:ANB280"/>
    <mergeCell ref="ANC280:ANF280"/>
    <mergeCell ref="ANG280:ANJ280"/>
    <mergeCell ref="ANK280:ANN280"/>
    <mergeCell ref="AMA280:AMD280"/>
    <mergeCell ref="AME280:AMH280"/>
    <mergeCell ref="AMI280:AML280"/>
    <mergeCell ref="AMM280:AMP280"/>
    <mergeCell ref="AMQ280:AMT280"/>
    <mergeCell ref="ALG280:ALJ280"/>
    <mergeCell ref="ALK280:ALN280"/>
    <mergeCell ref="ALO280:ALR280"/>
    <mergeCell ref="ALS280:ALV280"/>
    <mergeCell ref="ALW280:ALZ280"/>
    <mergeCell ref="AKM280:AKP280"/>
    <mergeCell ref="AKQ280:AKT280"/>
    <mergeCell ref="AKU280:AKX280"/>
    <mergeCell ref="AKY280:ALB280"/>
    <mergeCell ref="ALC280:ALF280"/>
    <mergeCell ref="AJS280:AJV280"/>
    <mergeCell ref="AJW280:AJZ280"/>
    <mergeCell ref="AKA280:AKD280"/>
    <mergeCell ref="AKE280:AKH280"/>
    <mergeCell ref="AKI280:AKL280"/>
    <mergeCell ref="AIY280:AJB280"/>
    <mergeCell ref="AJC280:AJF280"/>
    <mergeCell ref="AJG280:AJJ280"/>
    <mergeCell ref="AJK280:AJN280"/>
    <mergeCell ref="AJO280:AJR280"/>
    <mergeCell ref="AIE280:AIH280"/>
    <mergeCell ref="AII280:AIL280"/>
    <mergeCell ref="AIM280:AIP280"/>
    <mergeCell ref="AIQ280:AIT280"/>
    <mergeCell ref="AIU280:AIX280"/>
    <mergeCell ref="ASE280:ASH280"/>
    <mergeCell ref="ASI280:ASL280"/>
    <mergeCell ref="ASM280:ASP280"/>
    <mergeCell ref="ASQ280:AST280"/>
    <mergeCell ref="ASU280:ASX280"/>
    <mergeCell ref="ARK280:ARN280"/>
    <mergeCell ref="ARO280:ARR280"/>
    <mergeCell ref="ARS280:ARV280"/>
    <mergeCell ref="ARW280:ARZ280"/>
    <mergeCell ref="ASA280:ASD280"/>
    <mergeCell ref="AQQ280:AQT280"/>
    <mergeCell ref="AQU280:AQX280"/>
    <mergeCell ref="AQY280:ARB280"/>
    <mergeCell ref="ARC280:ARF280"/>
    <mergeCell ref="ARG280:ARJ280"/>
    <mergeCell ref="APW280:APZ280"/>
    <mergeCell ref="AQA280:AQD280"/>
    <mergeCell ref="AQE280:AQH280"/>
    <mergeCell ref="AQI280:AQL280"/>
    <mergeCell ref="AQM280:AQP280"/>
    <mergeCell ref="APC280:APF280"/>
    <mergeCell ref="APG280:APJ280"/>
    <mergeCell ref="APK280:APN280"/>
    <mergeCell ref="APO280:APR280"/>
    <mergeCell ref="APS280:APV280"/>
    <mergeCell ref="AOI280:AOL280"/>
    <mergeCell ref="AOM280:AOP280"/>
    <mergeCell ref="AOQ280:AOT280"/>
    <mergeCell ref="AOU280:AOX280"/>
    <mergeCell ref="AOY280:APB280"/>
    <mergeCell ref="ANO280:ANR280"/>
    <mergeCell ref="ANS280:ANV280"/>
    <mergeCell ref="ANW280:ANZ280"/>
    <mergeCell ref="AOA280:AOD280"/>
    <mergeCell ref="AOE280:AOH280"/>
    <mergeCell ref="AXO280:AXR280"/>
    <mergeCell ref="AXS280:AXV280"/>
    <mergeCell ref="AXW280:AXZ280"/>
    <mergeCell ref="AYA280:AYD280"/>
    <mergeCell ref="AYE280:AYH280"/>
    <mergeCell ref="AWU280:AWX280"/>
    <mergeCell ref="AWY280:AXB280"/>
    <mergeCell ref="AXC280:AXF280"/>
    <mergeCell ref="AXG280:AXJ280"/>
    <mergeCell ref="AXK280:AXN280"/>
    <mergeCell ref="AWA280:AWD280"/>
    <mergeCell ref="AWE280:AWH280"/>
    <mergeCell ref="AWI280:AWL280"/>
    <mergeCell ref="AWM280:AWP280"/>
    <mergeCell ref="AWQ280:AWT280"/>
    <mergeCell ref="AVG280:AVJ280"/>
    <mergeCell ref="AVK280:AVN280"/>
    <mergeCell ref="AVO280:AVR280"/>
    <mergeCell ref="AVS280:AVV280"/>
    <mergeCell ref="AVW280:AVZ280"/>
    <mergeCell ref="AUM280:AUP280"/>
    <mergeCell ref="AUQ280:AUT280"/>
    <mergeCell ref="AUU280:AUX280"/>
    <mergeCell ref="AUY280:AVB280"/>
    <mergeCell ref="AVC280:AVF280"/>
    <mergeCell ref="ATS280:ATV280"/>
    <mergeCell ref="ATW280:ATZ280"/>
    <mergeCell ref="AUA280:AUD280"/>
    <mergeCell ref="AUE280:AUH280"/>
    <mergeCell ref="AUI280:AUL280"/>
    <mergeCell ref="ASY280:ATB280"/>
    <mergeCell ref="ATC280:ATF280"/>
    <mergeCell ref="ATG280:ATJ280"/>
    <mergeCell ref="ATK280:ATN280"/>
    <mergeCell ref="ATO280:ATR280"/>
    <mergeCell ref="BCY280:BDB280"/>
    <mergeCell ref="BDC280:BDF280"/>
    <mergeCell ref="BDG280:BDJ280"/>
    <mergeCell ref="BDK280:BDN280"/>
    <mergeCell ref="BDO280:BDR280"/>
    <mergeCell ref="BCE280:BCH280"/>
    <mergeCell ref="BCI280:BCL280"/>
    <mergeCell ref="BCM280:BCP280"/>
    <mergeCell ref="BCQ280:BCT280"/>
    <mergeCell ref="BCU280:BCX280"/>
    <mergeCell ref="BBK280:BBN280"/>
    <mergeCell ref="BBO280:BBR280"/>
    <mergeCell ref="BBS280:BBV280"/>
    <mergeCell ref="BBW280:BBZ280"/>
    <mergeCell ref="BCA280:BCD280"/>
    <mergeCell ref="BAQ280:BAT280"/>
    <mergeCell ref="BAU280:BAX280"/>
    <mergeCell ref="BAY280:BBB280"/>
    <mergeCell ref="BBC280:BBF280"/>
    <mergeCell ref="BBG280:BBJ280"/>
    <mergeCell ref="AZW280:AZZ280"/>
    <mergeCell ref="BAA280:BAD280"/>
    <mergeCell ref="BAE280:BAH280"/>
    <mergeCell ref="BAI280:BAL280"/>
    <mergeCell ref="BAM280:BAP280"/>
    <mergeCell ref="AZC280:AZF280"/>
    <mergeCell ref="AZG280:AZJ280"/>
    <mergeCell ref="AZK280:AZN280"/>
    <mergeCell ref="AZO280:AZR280"/>
    <mergeCell ref="AZS280:AZV280"/>
    <mergeCell ref="AYI280:AYL280"/>
    <mergeCell ref="AYM280:AYP280"/>
    <mergeCell ref="AYQ280:AYT280"/>
    <mergeCell ref="AYU280:AYX280"/>
    <mergeCell ref="AYY280:AZB280"/>
    <mergeCell ref="BII280:BIL280"/>
    <mergeCell ref="BIM280:BIP280"/>
    <mergeCell ref="BIQ280:BIT280"/>
    <mergeCell ref="BIU280:BIX280"/>
    <mergeCell ref="BIY280:BJB280"/>
    <mergeCell ref="BHO280:BHR280"/>
    <mergeCell ref="BHS280:BHV280"/>
    <mergeCell ref="BHW280:BHZ280"/>
    <mergeCell ref="BIA280:BID280"/>
    <mergeCell ref="BIE280:BIH280"/>
    <mergeCell ref="BGU280:BGX280"/>
    <mergeCell ref="BGY280:BHB280"/>
    <mergeCell ref="BHC280:BHF280"/>
    <mergeCell ref="BHG280:BHJ280"/>
    <mergeCell ref="BHK280:BHN280"/>
    <mergeCell ref="BGA280:BGD280"/>
    <mergeCell ref="BGE280:BGH280"/>
    <mergeCell ref="BGI280:BGL280"/>
    <mergeCell ref="BGM280:BGP280"/>
    <mergeCell ref="BGQ280:BGT280"/>
    <mergeCell ref="BFG280:BFJ280"/>
    <mergeCell ref="BFK280:BFN280"/>
    <mergeCell ref="BFO280:BFR280"/>
    <mergeCell ref="BFS280:BFV280"/>
    <mergeCell ref="BFW280:BFZ280"/>
    <mergeCell ref="BEM280:BEP280"/>
    <mergeCell ref="BEQ280:BET280"/>
    <mergeCell ref="BEU280:BEX280"/>
    <mergeCell ref="BEY280:BFB280"/>
    <mergeCell ref="BFC280:BFF280"/>
    <mergeCell ref="BDS280:BDV280"/>
    <mergeCell ref="BDW280:BDZ280"/>
    <mergeCell ref="BEA280:BED280"/>
    <mergeCell ref="BEE280:BEH280"/>
    <mergeCell ref="BEI280:BEL280"/>
    <mergeCell ref="BNS280:BNV280"/>
    <mergeCell ref="BNW280:BNZ280"/>
    <mergeCell ref="BOA280:BOD280"/>
    <mergeCell ref="BOE280:BOH280"/>
    <mergeCell ref="BOI280:BOL280"/>
    <mergeCell ref="BMY280:BNB280"/>
    <mergeCell ref="BNC280:BNF280"/>
    <mergeCell ref="BNG280:BNJ280"/>
    <mergeCell ref="BNK280:BNN280"/>
    <mergeCell ref="BNO280:BNR280"/>
    <mergeCell ref="BME280:BMH280"/>
    <mergeCell ref="BMI280:BML280"/>
    <mergeCell ref="BMM280:BMP280"/>
    <mergeCell ref="BMQ280:BMT280"/>
    <mergeCell ref="BMU280:BMX280"/>
    <mergeCell ref="BLK280:BLN280"/>
    <mergeCell ref="BLO280:BLR280"/>
    <mergeCell ref="BLS280:BLV280"/>
    <mergeCell ref="BLW280:BLZ280"/>
    <mergeCell ref="BMA280:BMD280"/>
    <mergeCell ref="BKQ280:BKT280"/>
    <mergeCell ref="BKU280:BKX280"/>
    <mergeCell ref="BKY280:BLB280"/>
    <mergeCell ref="BLC280:BLF280"/>
    <mergeCell ref="BLG280:BLJ280"/>
    <mergeCell ref="BJW280:BJZ280"/>
    <mergeCell ref="BKA280:BKD280"/>
    <mergeCell ref="BKE280:BKH280"/>
    <mergeCell ref="BKI280:BKL280"/>
    <mergeCell ref="BKM280:BKP280"/>
    <mergeCell ref="BJC280:BJF280"/>
    <mergeCell ref="BJG280:BJJ280"/>
    <mergeCell ref="BJK280:BJN280"/>
    <mergeCell ref="BJO280:BJR280"/>
    <mergeCell ref="BJS280:BJV280"/>
    <mergeCell ref="BTC280:BTF280"/>
    <mergeCell ref="BTG280:BTJ280"/>
    <mergeCell ref="BTK280:BTN280"/>
    <mergeCell ref="BTO280:BTR280"/>
    <mergeCell ref="BTS280:BTV280"/>
    <mergeCell ref="BSI280:BSL280"/>
    <mergeCell ref="BSM280:BSP280"/>
    <mergeCell ref="BSQ280:BST280"/>
    <mergeCell ref="BSU280:BSX280"/>
    <mergeCell ref="BSY280:BTB280"/>
    <mergeCell ref="BRO280:BRR280"/>
    <mergeCell ref="BRS280:BRV280"/>
    <mergeCell ref="BRW280:BRZ280"/>
    <mergeCell ref="BSA280:BSD280"/>
    <mergeCell ref="BSE280:BSH280"/>
    <mergeCell ref="BQU280:BQX280"/>
    <mergeCell ref="BQY280:BRB280"/>
    <mergeCell ref="BRC280:BRF280"/>
    <mergeCell ref="BRG280:BRJ280"/>
    <mergeCell ref="BRK280:BRN280"/>
    <mergeCell ref="BQA280:BQD280"/>
    <mergeCell ref="BQE280:BQH280"/>
    <mergeCell ref="BQI280:BQL280"/>
    <mergeCell ref="BQM280:BQP280"/>
    <mergeCell ref="BQQ280:BQT280"/>
    <mergeCell ref="BPG280:BPJ280"/>
    <mergeCell ref="BPK280:BPN280"/>
    <mergeCell ref="BPO280:BPR280"/>
    <mergeCell ref="BPS280:BPV280"/>
    <mergeCell ref="BPW280:BPZ280"/>
    <mergeCell ref="BOM280:BOP280"/>
    <mergeCell ref="BOQ280:BOT280"/>
    <mergeCell ref="BOU280:BOX280"/>
    <mergeCell ref="BOY280:BPB280"/>
    <mergeCell ref="BPC280:BPF280"/>
    <mergeCell ref="BYM280:BYP280"/>
    <mergeCell ref="BYQ280:BYT280"/>
    <mergeCell ref="BYU280:BYX280"/>
    <mergeCell ref="BYY280:BZB280"/>
    <mergeCell ref="BZC280:BZF280"/>
    <mergeCell ref="BXS280:BXV280"/>
    <mergeCell ref="BXW280:BXZ280"/>
    <mergeCell ref="BYA280:BYD280"/>
    <mergeCell ref="BYE280:BYH280"/>
    <mergeCell ref="BYI280:BYL280"/>
    <mergeCell ref="BWY280:BXB280"/>
    <mergeCell ref="BXC280:BXF280"/>
    <mergeCell ref="BXG280:BXJ280"/>
    <mergeCell ref="BXK280:BXN280"/>
    <mergeCell ref="BXO280:BXR280"/>
    <mergeCell ref="BWE280:BWH280"/>
    <mergeCell ref="BWI280:BWL280"/>
    <mergeCell ref="BWM280:BWP280"/>
    <mergeCell ref="BWQ280:BWT280"/>
    <mergeCell ref="BWU280:BWX280"/>
    <mergeCell ref="BVK280:BVN280"/>
    <mergeCell ref="BVO280:BVR280"/>
    <mergeCell ref="BVS280:BVV280"/>
    <mergeCell ref="BVW280:BVZ280"/>
    <mergeCell ref="BWA280:BWD280"/>
    <mergeCell ref="BUQ280:BUT280"/>
    <mergeCell ref="BUU280:BUX280"/>
    <mergeCell ref="BUY280:BVB280"/>
    <mergeCell ref="BVC280:BVF280"/>
    <mergeCell ref="BVG280:BVJ280"/>
    <mergeCell ref="BTW280:BTZ280"/>
    <mergeCell ref="BUA280:BUD280"/>
    <mergeCell ref="BUE280:BUH280"/>
    <mergeCell ref="BUI280:BUL280"/>
    <mergeCell ref="BUM280:BUP280"/>
    <mergeCell ref="CDW280:CDZ280"/>
    <mergeCell ref="CEA280:CED280"/>
    <mergeCell ref="CEE280:CEH280"/>
    <mergeCell ref="CEI280:CEL280"/>
    <mergeCell ref="CEM280:CEP280"/>
    <mergeCell ref="CDC280:CDF280"/>
    <mergeCell ref="CDG280:CDJ280"/>
    <mergeCell ref="CDK280:CDN280"/>
    <mergeCell ref="CDO280:CDR280"/>
    <mergeCell ref="CDS280:CDV280"/>
    <mergeCell ref="CCI280:CCL280"/>
    <mergeCell ref="CCM280:CCP280"/>
    <mergeCell ref="CCQ280:CCT280"/>
    <mergeCell ref="CCU280:CCX280"/>
    <mergeCell ref="CCY280:CDB280"/>
    <mergeCell ref="CBO280:CBR280"/>
    <mergeCell ref="CBS280:CBV280"/>
    <mergeCell ref="CBW280:CBZ280"/>
    <mergeCell ref="CCA280:CCD280"/>
    <mergeCell ref="CCE280:CCH280"/>
    <mergeCell ref="CAU280:CAX280"/>
    <mergeCell ref="CAY280:CBB280"/>
    <mergeCell ref="CBC280:CBF280"/>
    <mergeCell ref="CBG280:CBJ280"/>
    <mergeCell ref="CBK280:CBN280"/>
    <mergeCell ref="CAA280:CAD280"/>
    <mergeCell ref="CAE280:CAH280"/>
    <mergeCell ref="CAI280:CAL280"/>
    <mergeCell ref="CAM280:CAP280"/>
    <mergeCell ref="CAQ280:CAT280"/>
    <mergeCell ref="BZG280:BZJ280"/>
    <mergeCell ref="BZK280:BZN280"/>
    <mergeCell ref="BZO280:BZR280"/>
    <mergeCell ref="BZS280:BZV280"/>
    <mergeCell ref="BZW280:BZZ280"/>
    <mergeCell ref="CJG280:CJJ280"/>
    <mergeCell ref="CJK280:CJN280"/>
    <mergeCell ref="CJO280:CJR280"/>
    <mergeCell ref="CJS280:CJV280"/>
    <mergeCell ref="CJW280:CJZ280"/>
    <mergeCell ref="CIM280:CIP280"/>
    <mergeCell ref="CIQ280:CIT280"/>
    <mergeCell ref="CIU280:CIX280"/>
    <mergeCell ref="CIY280:CJB280"/>
    <mergeCell ref="CJC280:CJF280"/>
    <mergeCell ref="CHS280:CHV280"/>
    <mergeCell ref="CHW280:CHZ280"/>
    <mergeCell ref="CIA280:CID280"/>
    <mergeCell ref="CIE280:CIH280"/>
    <mergeCell ref="CII280:CIL280"/>
    <mergeCell ref="CGY280:CHB280"/>
    <mergeCell ref="CHC280:CHF280"/>
    <mergeCell ref="CHG280:CHJ280"/>
    <mergeCell ref="CHK280:CHN280"/>
    <mergeCell ref="CHO280:CHR280"/>
    <mergeCell ref="CGE280:CGH280"/>
    <mergeCell ref="CGI280:CGL280"/>
    <mergeCell ref="CGM280:CGP280"/>
    <mergeCell ref="CGQ280:CGT280"/>
    <mergeCell ref="CGU280:CGX280"/>
    <mergeCell ref="CFK280:CFN280"/>
    <mergeCell ref="CFO280:CFR280"/>
    <mergeCell ref="CFS280:CFV280"/>
    <mergeCell ref="CFW280:CFZ280"/>
    <mergeCell ref="CGA280:CGD280"/>
    <mergeCell ref="CEQ280:CET280"/>
    <mergeCell ref="CEU280:CEX280"/>
    <mergeCell ref="CEY280:CFB280"/>
    <mergeCell ref="CFC280:CFF280"/>
    <mergeCell ref="CFG280:CFJ280"/>
    <mergeCell ref="COQ280:COT280"/>
    <mergeCell ref="COU280:COX280"/>
    <mergeCell ref="COY280:CPB280"/>
    <mergeCell ref="CPC280:CPF280"/>
    <mergeCell ref="CPG280:CPJ280"/>
    <mergeCell ref="CNW280:CNZ280"/>
    <mergeCell ref="COA280:COD280"/>
    <mergeCell ref="COE280:COH280"/>
    <mergeCell ref="COI280:COL280"/>
    <mergeCell ref="COM280:COP280"/>
    <mergeCell ref="CNC280:CNF280"/>
    <mergeCell ref="CNG280:CNJ280"/>
    <mergeCell ref="CNK280:CNN280"/>
    <mergeCell ref="CNO280:CNR280"/>
    <mergeCell ref="CNS280:CNV280"/>
    <mergeCell ref="CMI280:CML280"/>
    <mergeCell ref="CMM280:CMP280"/>
    <mergeCell ref="CMQ280:CMT280"/>
    <mergeCell ref="CMU280:CMX280"/>
    <mergeCell ref="CMY280:CNB280"/>
    <mergeCell ref="CLO280:CLR280"/>
    <mergeCell ref="CLS280:CLV280"/>
    <mergeCell ref="CLW280:CLZ280"/>
    <mergeCell ref="CMA280:CMD280"/>
    <mergeCell ref="CME280:CMH280"/>
    <mergeCell ref="CKU280:CKX280"/>
    <mergeCell ref="CKY280:CLB280"/>
    <mergeCell ref="CLC280:CLF280"/>
    <mergeCell ref="CLG280:CLJ280"/>
    <mergeCell ref="CLK280:CLN280"/>
    <mergeCell ref="CKA280:CKD280"/>
    <mergeCell ref="CKE280:CKH280"/>
    <mergeCell ref="CKI280:CKL280"/>
    <mergeCell ref="CKM280:CKP280"/>
    <mergeCell ref="CKQ280:CKT280"/>
    <mergeCell ref="CUA280:CUD280"/>
    <mergeCell ref="CUE280:CUH280"/>
    <mergeCell ref="CUI280:CUL280"/>
    <mergeCell ref="CUM280:CUP280"/>
    <mergeCell ref="CUQ280:CUT280"/>
    <mergeCell ref="CTG280:CTJ280"/>
    <mergeCell ref="CTK280:CTN280"/>
    <mergeCell ref="CTO280:CTR280"/>
    <mergeCell ref="CTS280:CTV280"/>
    <mergeCell ref="CTW280:CTZ280"/>
    <mergeCell ref="CSM280:CSP280"/>
    <mergeCell ref="CSQ280:CST280"/>
    <mergeCell ref="CSU280:CSX280"/>
    <mergeCell ref="CSY280:CTB280"/>
    <mergeCell ref="CTC280:CTF280"/>
    <mergeCell ref="CRS280:CRV280"/>
    <mergeCell ref="CRW280:CRZ280"/>
    <mergeCell ref="CSA280:CSD280"/>
    <mergeCell ref="CSE280:CSH280"/>
    <mergeCell ref="CSI280:CSL280"/>
    <mergeCell ref="CQY280:CRB280"/>
    <mergeCell ref="CRC280:CRF280"/>
    <mergeCell ref="CRG280:CRJ280"/>
    <mergeCell ref="CRK280:CRN280"/>
    <mergeCell ref="CRO280:CRR280"/>
    <mergeCell ref="CQE280:CQH280"/>
    <mergeCell ref="CQI280:CQL280"/>
    <mergeCell ref="CQM280:CQP280"/>
    <mergeCell ref="CQQ280:CQT280"/>
    <mergeCell ref="CQU280:CQX280"/>
    <mergeCell ref="CPK280:CPN280"/>
    <mergeCell ref="CPO280:CPR280"/>
    <mergeCell ref="CPS280:CPV280"/>
    <mergeCell ref="CPW280:CPZ280"/>
    <mergeCell ref="CQA280:CQD280"/>
    <mergeCell ref="CZK280:CZN280"/>
    <mergeCell ref="CZO280:CZR280"/>
    <mergeCell ref="CZS280:CZV280"/>
    <mergeCell ref="CZW280:CZZ280"/>
    <mergeCell ref="DAA280:DAD280"/>
    <mergeCell ref="CYQ280:CYT280"/>
    <mergeCell ref="CYU280:CYX280"/>
    <mergeCell ref="CYY280:CZB280"/>
    <mergeCell ref="CZC280:CZF280"/>
    <mergeCell ref="CZG280:CZJ280"/>
    <mergeCell ref="CXW280:CXZ280"/>
    <mergeCell ref="CYA280:CYD280"/>
    <mergeCell ref="CYE280:CYH280"/>
    <mergeCell ref="CYI280:CYL280"/>
    <mergeCell ref="CYM280:CYP280"/>
    <mergeCell ref="CXC280:CXF280"/>
    <mergeCell ref="CXG280:CXJ280"/>
    <mergeCell ref="CXK280:CXN280"/>
    <mergeCell ref="CXO280:CXR280"/>
    <mergeCell ref="CXS280:CXV280"/>
    <mergeCell ref="CWI280:CWL280"/>
    <mergeCell ref="CWM280:CWP280"/>
    <mergeCell ref="CWQ280:CWT280"/>
    <mergeCell ref="CWU280:CWX280"/>
    <mergeCell ref="CWY280:CXB280"/>
    <mergeCell ref="CVO280:CVR280"/>
    <mergeCell ref="CVS280:CVV280"/>
    <mergeCell ref="CVW280:CVZ280"/>
    <mergeCell ref="CWA280:CWD280"/>
    <mergeCell ref="CWE280:CWH280"/>
    <mergeCell ref="CUU280:CUX280"/>
    <mergeCell ref="CUY280:CVB280"/>
    <mergeCell ref="CVC280:CVF280"/>
    <mergeCell ref="CVG280:CVJ280"/>
    <mergeCell ref="CVK280:CVN280"/>
    <mergeCell ref="DEU280:DEX280"/>
    <mergeCell ref="DEY280:DFB280"/>
    <mergeCell ref="DFC280:DFF280"/>
    <mergeCell ref="DFG280:DFJ280"/>
    <mergeCell ref="DFK280:DFN280"/>
    <mergeCell ref="DEA280:DED280"/>
    <mergeCell ref="DEE280:DEH280"/>
    <mergeCell ref="DEI280:DEL280"/>
    <mergeCell ref="DEM280:DEP280"/>
    <mergeCell ref="DEQ280:DET280"/>
    <mergeCell ref="DDG280:DDJ280"/>
    <mergeCell ref="DDK280:DDN280"/>
    <mergeCell ref="DDO280:DDR280"/>
    <mergeCell ref="DDS280:DDV280"/>
    <mergeCell ref="DDW280:DDZ280"/>
    <mergeCell ref="DCM280:DCP280"/>
    <mergeCell ref="DCQ280:DCT280"/>
    <mergeCell ref="DCU280:DCX280"/>
    <mergeCell ref="DCY280:DDB280"/>
    <mergeCell ref="DDC280:DDF280"/>
    <mergeCell ref="DBS280:DBV280"/>
    <mergeCell ref="DBW280:DBZ280"/>
    <mergeCell ref="DCA280:DCD280"/>
    <mergeCell ref="DCE280:DCH280"/>
    <mergeCell ref="DCI280:DCL280"/>
    <mergeCell ref="DAY280:DBB280"/>
    <mergeCell ref="DBC280:DBF280"/>
    <mergeCell ref="DBG280:DBJ280"/>
    <mergeCell ref="DBK280:DBN280"/>
    <mergeCell ref="DBO280:DBR280"/>
    <mergeCell ref="DAE280:DAH280"/>
    <mergeCell ref="DAI280:DAL280"/>
    <mergeCell ref="DAM280:DAP280"/>
    <mergeCell ref="DAQ280:DAT280"/>
    <mergeCell ref="DAU280:DAX280"/>
    <mergeCell ref="DKE280:DKH280"/>
    <mergeCell ref="DKI280:DKL280"/>
    <mergeCell ref="DKM280:DKP280"/>
    <mergeCell ref="DKQ280:DKT280"/>
    <mergeCell ref="DKU280:DKX280"/>
    <mergeCell ref="DJK280:DJN280"/>
    <mergeCell ref="DJO280:DJR280"/>
    <mergeCell ref="DJS280:DJV280"/>
    <mergeCell ref="DJW280:DJZ280"/>
    <mergeCell ref="DKA280:DKD280"/>
    <mergeCell ref="DIQ280:DIT280"/>
    <mergeCell ref="DIU280:DIX280"/>
    <mergeCell ref="DIY280:DJB280"/>
    <mergeCell ref="DJC280:DJF280"/>
    <mergeCell ref="DJG280:DJJ280"/>
    <mergeCell ref="DHW280:DHZ280"/>
    <mergeCell ref="DIA280:DID280"/>
    <mergeCell ref="DIE280:DIH280"/>
    <mergeCell ref="DII280:DIL280"/>
    <mergeCell ref="DIM280:DIP280"/>
    <mergeCell ref="DHC280:DHF280"/>
    <mergeCell ref="DHG280:DHJ280"/>
    <mergeCell ref="DHK280:DHN280"/>
    <mergeCell ref="DHO280:DHR280"/>
    <mergeCell ref="DHS280:DHV280"/>
    <mergeCell ref="DGI280:DGL280"/>
    <mergeCell ref="DGM280:DGP280"/>
    <mergeCell ref="DGQ280:DGT280"/>
    <mergeCell ref="DGU280:DGX280"/>
    <mergeCell ref="DGY280:DHB280"/>
    <mergeCell ref="DFO280:DFR280"/>
    <mergeCell ref="DFS280:DFV280"/>
    <mergeCell ref="DFW280:DFZ280"/>
    <mergeCell ref="DGA280:DGD280"/>
    <mergeCell ref="DGE280:DGH280"/>
    <mergeCell ref="DPO280:DPR280"/>
    <mergeCell ref="DPS280:DPV280"/>
    <mergeCell ref="DPW280:DPZ280"/>
    <mergeCell ref="DQA280:DQD280"/>
    <mergeCell ref="DQE280:DQH280"/>
    <mergeCell ref="DOU280:DOX280"/>
    <mergeCell ref="DOY280:DPB280"/>
    <mergeCell ref="DPC280:DPF280"/>
    <mergeCell ref="DPG280:DPJ280"/>
    <mergeCell ref="DPK280:DPN280"/>
    <mergeCell ref="DOA280:DOD280"/>
    <mergeCell ref="DOE280:DOH280"/>
    <mergeCell ref="DOI280:DOL280"/>
    <mergeCell ref="DOM280:DOP280"/>
    <mergeCell ref="DOQ280:DOT280"/>
    <mergeCell ref="DNG280:DNJ280"/>
    <mergeCell ref="DNK280:DNN280"/>
    <mergeCell ref="DNO280:DNR280"/>
    <mergeCell ref="DNS280:DNV280"/>
    <mergeCell ref="DNW280:DNZ280"/>
    <mergeCell ref="DMM280:DMP280"/>
    <mergeCell ref="DMQ280:DMT280"/>
    <mergeCell ref="DMU280:DMX280"/>
    <mergeCell ref="DMY280:DNB280"/>
    <mergeCell ref="DNC280:DNF280"/>
    <mergeCell ref="DLS280:DLV280"/>
    <mergeCell ref="DLW280:DLZ280"/>
    <mergeCell ref="DMA280:DMD280"/>
    <mergeCell ref="DME280:DMH280"/>
    <mergeCell ref="DMI280:DML280"/>
    <mergeCell ref="DKY280:DLB280"/>
    <mergeCell ref="DLC280:DLF280"/>
    <mergeCell ref="DLG280:DLJ280"/>
    <mergeCell ref="DLK280:DLN280"/>
    <mergeCell ref="DLO280:DLR280"/>
    <mergeCell ref="DUY280:DVB280"/>
    <mergeCell ref="DVC280:DVF280"/>
    <mergeCell ref="DVG280:DVJ280"/>
    <mergeCell ref="DVK280:DVN280"/>
    <mergeCell ref="DVO280:DVR280"/>
    <mergeCell ref="DUE280:DUH280"/>
    <mergeCell ref="DUI280:DUL280"/>
    <mergeCell ref="DUM280:DUP280"/>
    <mergeCell ref="DUQ280:DUT280"/>
    <mergeCell ref="DUU280:DUX280"/>
    <mergeCell ref="DTK280:DTN280"/>
    <mergeCell ref="DTO280:DTR280"/>
    <mergeCell ref="DTS280:DTV280"/>
    <mergeCell ref="DTW280:DTZ280"/>
    <mergeCell ref="DUA280:DUD280"/>
    <mergeCell ref="DSQ280:DST280"/>
    <mergeCell ref="DSU280:DSX280"/>
    <mergeCell ref="DSY280:DTB280"/>
    <mergeCell ref="DTC280:DTF280"/>
    <mergeCell ref="DTG280:DTJ280"/>
    <mergeCell ref="DRW280:DRZ280"/>
    <mergeCell ref="DSA280:DSD280"/>
    <mergeCell ref="DSE280:DSH280"/>
    <mergeCell ref="DSI280:DSL280"/>
    <mergeCell ref="DSM280:DSP280"/>
    <mergeCell ref="DRC280:DRF280"/>
    <mergeCell ref="DRG280:DRJ280"/>
    <mergeCell ref="DRK280:DRN280"/>
    <mergeCell ref="DRO280:DRR280"/>
    <mergeCell ref="DRS280:DRV280"/>
    <mergeCell ref="DQI280:DQL280"/>
    <mergeCell ref="DQM280:DQP280"/>
    <mergeCell ref="DQQ280:DQT280"/>
    <mergeCell ref="DQU280:DQX280"/>
    <mergeCell ref="DQY280:DRB280"/>
    <mergeCell ref="EAI280:EAL280"/>
    <mergeCell ref="EAM280:EAP280"/>
    <mergeCell ref="EAQ280:EAT280"/>
    <mergeCell ref="EAU280:EAX280"/>
    <mergeCell ref="EAY280:EBB280"/>
    <mergeCell ref="DZO280:DZR280"/>
    <mergeCell ref="DZS280:DZV280"/>
    <mergeCell ref="DZW280:DZZ280"/>
    <mergeCell ref="EAA280:EAD280"/>
    <mergeCell ref="EAE280:EAH280"/>
    <mergeCell ref="DYU280:DYX280"/>
    <mergeCell ref="DYY280:DZB280"/>
    <mergeCell ref="DZC280:DZF280"/>
    <mergeCell ref="DZG280:DZJ280"/>
    <mergeCell ref="DZK280:DZN280"/>
    <mergeCell ref="DYA280:DYD280"/>
    <mergeCell ref="DYE280:DYH280"/>
    <mergeCell ref="DYI280:DYL280"/>
    <mergeCell ref="DYM280:DYP280"/>
    <mergeCell ref="DYQ280:DYT280"/>
    <mergeCell ref="DXG280:DXJ280"/>
    <mergeCell ref="DXK280:DXN280"/>
    <mergeCell ref="DXO280:DXR280"/>
    <mergeCell ref="DXS280:DXV280"/>
    <mergeCell ref="DXW280:DXZ280"/>
    <mergeCell ref="DWM280:DWP280"/>
    <mergeCell ref="DWQ280:DWT280"/>
    <mergeCell ref="DWU280:DWX280"/>
    <mergeCell ref="DWY280:DXB280"/>
    <mergeCell ref="DXC280:DXF280"/>
    <mergeCell ref="DVS280:DVV280"/>
    <mergeCell ref="DVW280:DVZ280"/>
    <mergeCell ref="DWA280:DWD280"/>
    <mergeCell ref="DWE280:DWH280"/>
    <mergeCell ref="DWI280:DWL280"/>
    <mergeCell ref="EFS280:EFV280"/>
    <mergeCell ref="EFW280:EFZ280"/>
    <mergeCell ref="EGA280:EGD280"/>
    <mergeCell ref="EGE280:EGH280"/>
    <mergeCell ref="EGI280:EGL280"/>
    <mergeCell ref="EEY280:EFB280"/>
    <mergeCell ref="EFC280:EFF280"/>
    <mergeCell ref="EFG280:EFJ280"/>
    <mergeCell ref="EFK280:EFN280"/>
    <mergeCell ref="EFO280:EFR280"/>
    <mergeCell ref="EEE280:EEH280"/>
    <mergeCell ref="EEI280:EEL280"/>
    <mergeCell ref="EEM280:EEP280"/>
    <mergeCell ref="EEQ280:EET280"/>
    <mergeCell ref="EEU280:EEX280"/>
    <mergeCell ref="EDK280:EDN280"/>
    <mergeCell ref="EDO280:EDR280"/>
    <mergeCell ref="EDS280:EDV280"/>
    <mergeCell ref="EDW280:EDZ280"/>
    <mergeCell ref="EEA280:EED280"/>
    <mergeCell ref="ECQ280:ECT280"/>
    <mergeCell ref="ECU280:ECX280"/>
    <mergeCell ref="ECY280:EDB280"/>
    <mergeCell ref="EDC280:EDF280"/>
    <mergeCell ref="EDG280:EDJ280"/>
    <mergeCell ref="EBW280:EBZ280"/>
    <mergeCell ref="ECA280:ECD280"/>
    <mergeCell ref="ECE280:ECH280"/>
    <mergeCell ref="ECI280:ECL280"/>
    <mergeCell ref="ECM280:ECP280"/>
    <mergeCell ref="EBC280:EBF280"/>
    <mergeCell ref="EBG280:EBJ280"/>
    <mergeCell ref="EBK280:EBN280"/>
    <mergeCell ref="EBO280:EBR280"/>
    <mergeCell ref="EBS280:EBV280"/>
    <mergeCell ref="ELC280:ELF280"/>
    <mergeCell ref="ELG280:ELJ280"/>
    <mergeCell ref="ELK280:ELN280"/>
    <mergeCell ref="ELO280:ELR280"/>
    <mergeCell ref="ELS280:ELV280"/>
    <mergeCell ref="EKI280:EKL280"/>
    <mergeCell ref="EKM280:EKP280"/>
    <mergeCell ref="EKQ280:EKT280"/>
    <mergeCell ref="EKU280:EKX280"/>
    <mergeCell ref="EKY280:ELB280"/>
    <mergeCell ref="EJO280:EJR280"/>
    <mergeCell ref="EJS280:EJV280"/>
    <mergeCell ref="EJW280:EJZ280"/>
    <mergeCell ref="EKA280:EKD280"/>
    <mergeCell ref="EKE280:EKH280"/>
    <mergeCell ref="EIU280:EIX280"/>
    <mergeCell ref="EIY280:EJB280"/>
    <mergeCell ref="EJC280:EJF280"/>
    <mergeCell ref="EJG280:EJJ280"/>
    <mergeCell ref="EJK280:EJN280"/>
    <mergeCell ref="EIA280:EID280"/>
    <mergeCell ref="EIE280:EIH280"/>
    <mergeCell ref="EII280:EIL280"/>
    <mergeCell ref="EIM280:EIP280"/>
    <mergeCell ref="EIQ280:EIT280"/>
    <mergeCell ref="EHG280:EHJ280"/>
    <mergeCell ref="EHK280:EHN280"/>
    <mergeCell ref="EHO280:EHR280"/>
    <mergeCell ref="EHS280:EHV280"/>
    <mergeCell ref="EHW280:EHZ280"/>
    <mergeCell ref="EGM280:EGP280"/>
    <mergeCell ref="EGQ280:EGT280"/>
    <mergeCell ref="EGU280:EGX280"/>
    <mergeCell ref="EGY280:EHB280"/>
    <mergeCell ref="EHC280:EHF280"/>
    <mergeCell ref="EQM280:EQP280"/>
    <mergeCell ref="EQQ280:EQT280"/>
    <mergeCell ref="EQU280:EQX280"/>
    <mergeCell ref="EQY280:ERB280"/>
    <mergeCell ref="ERC280:ERF280"/>
    <mergeCell ref="EPS280:EPV280"/>
    <mergeCell ref="EPW280:EPZ280"/>
    <mergeCell ref="EQA280:EQD280"/>
    <mergeCell ref="EQE280:EQH280"/>
    <mergeCell ref="EQI280:EQL280"/>
    <mergeCell ref="EOY280:EPB280"/>
    <mergeCell ref="EPC280:EPF280"/>
    <mergeCell ref="EPG280:EPJ280"/>
    <mergeCell ref="EPK280:EPN280"/>
    <mergeCell ref="EPO280:EPR280"/>
    <mergeCell ref="EOE280:EOH280"/>
    <mergeCell ref="EOI280:EOL280"/>
    <mergeCell ref="EOM280:EOP280"/>
    <mergeCell ref="EOQ280:EOT280"/>
    <mergeCell ref="EOU280:EOX280"/>
    <mergeCell ref="ENK280:ENN280"/>
    <mergeCell ref="ENO280:ENR280"/>
    <mergeCell ref="ENS280:ENV280"/>
    <mergeCell ref="ENW280:ENZ280"/>
    <mergeCell ref="EOA280:EOD280"/>
    <mergeCell ref="EMQ280:EMT280"/>
    <mergeCell ref="EMU280:EMX280"/>
    <mergeCell ref="EMY280:ENB280"/>
    <mergeCell ref="ENC280:ENF280"/>
    <mergeCell ref="ENG280:ENJ280"/>
    <mergeCell ref="ELW280:ELZ280"/>
    <mergeCell ref="EMA280:EMD280"/>
    <mergeCell ref="EME280:EMH280"/>
    <mergeCell ref="EMI280:EML280"/>
    <mergeCell ref="EMM280:EMP280"/>
    <mergeCell ref="EVW280:EVZ280"/>
    <mergeCell ref="EWA280:EWD280"/>
    <mergeCell ref="EWE280:EWH280"/>
    <mergeCell ref="EWI280:EWL280"/>
    <mergeCell ref="EWM280:EWP280"/>
    <mergeCell ref="EVC280:EVF280"/>
    <mergeCell ref="EVG280:EVJ280"/>
    <mergeCell ref="EVK280:EVN280"/>
    <mergeCell ref="EVO280:EVR280"/>
    <mergeCell ref="EVS280:EVV280"/>
    <mergeCell ref="EUI280:EUL280"/>
    <mergeCell ref="EUM280:EUP280"/>
    <mergeCell ref="EUQ280:EUT280"/>
    <mergeCell ref="EUU280:EUX280"/>
    <mergeCell ref="EUY280:EVB280"/>
    <mergeCell ref="ETO280:ETR280"/>
    <mergeCell ref="ETS280:ETV280"/>
    <mergeCell ref="ETW280:ETZ280"/>
    <mergeCell ref="EUA280:EUD280"/>
    <mergeCell ref="EUE280:EUH280"/>
    <mergeCell ref="ESU280:ESX280"/>
    <mergeCell ref="ESY280:ETB280"/>
    <mergeCell ref="ETC280:ETF280"/>
    <mergeCell ref="ETG280:ETJ280"/>
    <mergeCell ref="ETK280:ETN280"/>
    <mergeCell ref="ESA280:ESD280"/>
    <mergeCell ref="ESE280:ESH280"/>
    <mergeCell ref="ESI280:ESL280"/>
    <mergeCell ref="ESM280:ESP280"/>
    <mergeCell ref="ESQ280:EST280"/>
    <mergeCell ref="ERG280:ERJ280"/>
    <mergeCell ref="ERK280:ERN280"/>
    <mergeCell ref="ERO280:ERR280"/>
    <mergeCell ref="ERS280:ERV280"/>
    <mergeCell ref="ERW280:ERZ280"/>
    <mergeCell ref="FBG280:FBJ280"/>
    <mergeCell ref="FBK280:FBN280"/>
    <mergeCell ref="FBO280:FBR280"/>
    <mergeCell ref="FBS280:FBV280"/>
    <mergeCell ref="FBW280:FBZ280"/>
    <mergeCell ref="FAM280:FAP280"/>
    <mergeCell ref="FAQ280:FAT280"/>
    <mergeCell ref="FAU280:FAX280"/>
    <mergeCell ref="FAY280:FBB280"/>
    <mergeCell ref="FBC280:FBF280"/>
    <mergeCell ref="EZS280:EZV280"/>
    <mergeCell ref="EZW280:EZZ280"/>
    <mergeCell ref="FAA280:FAD280"/>
    <mergeCell ref="FAE280:FAH280"/>
    <mergeCell ref="FAI280:FAL280"/>
    <mergeCell ref="EYY280:EZB280"/>
    <mergeCell ref="EZC280:EZF280"/>
    <mergeCell ref="EZG280:EZJ280"/>
    <mergeCell ref="EZK280:EZN280"/>
    <mergeCell ref="EZO280:EZR280"/>
    <mergeCell ref="EYE280:EYH280"/>
    <mergeCell ref="EYI280:EYL280"/>
    <mergeCell ref="EYM280:EYP280"/>
    <mergeCell ref="EYQ280:EYT280"/>
    <mergeCell ref="EYU280:EYX280"/>
    <mergeCell ref="EXK280:EXN280"/>
    <mergeCell ref="EXO280:EXR280"/>
    <mergeCell ref="EXS280:EXV280"/>
    <mergeCell ref="EXW280:EXZ280"/>
    <mergeCell ref="EYA280:EYD280"/>
    <mergeCell ref="EWQ280:EWT280"/>
    <mergeCell ref="EWU280:EWX280"/>
    <mergeCell ref="EWY280:EXB280"/>
    <mergeCell ref="EXC280:EXF280"/>
    <mergeCell ref="EXG280:EXJ280"/>
    <mergeCell ref="FGQ280:FGT280"/>
    <mergeCell ref="FGU280:FGX280"/>
    <mergeCell ref="FGY280:FHB280"/>
    <mergeCell ref="FHC280:FHF280"/>
    <mergeCell ref="FHG280:FHJ280"/>
    <mergeCell ref="FFW280:FFZ280"/>
    <mergeCell ref="FGA280:FGD280"/>
    <mergeCell ref="FGE280:FGH280"/>
    <mergeCell ref="FGI280:FGL280"/>
    <mergeCell ref="FGM280:FGP280"/>
    <mergeCell ref="FFC280:FFF280"/>
    <mergeCell ref="FFG280:FFJ280"/>
    <mergeCell ref="FFK280:FFN280"/>
    <mergeCell ref="FFO280:FFR280"/>
    <mergeCell ref="FFS280:FFV280"/>
    <mergeCell ref="FEI280:FEL280"/>
    <mergeCell ref="FEM280:FEP280"/>
    <mergeCell ref="FEQ280:FET280"/>
    <mergeCell ref="FEU280:FEX280"/>
    <mergeCell ref="FEY280:FFB280"/>
    <mergeCell ref="FDO280:FDR280"/>
    <mergeCell ref="FDS280:FDV280"/>
    <mergeCell ref="FDW280:FDZ280"/>
    <mergeCell ref="FEA280:FED280"/>
    <mergeCell ref="FEE280:FEH280"/>
    <mergeCell ref="FCU280:FCX280"/>
    <mergeCell ref="FCY280:FDB280"/>
    <mergeCell ref="FDC280:FDF280"/>
    <mergeCell ref="FDG280:FDJ280"/>
    <mergeCell ref="FDK280:FDN280"/>
    <mergeCell ref="FCA280:FCD280"/>
    <mergeCell ref="FCE280:FCH280"/>
    <mergeCell ref="FCI280:FCL280"/>
    <mergeCell ref="FCM280:FCP280"/>
    <mergeCell ref="FCQ280:FCT280"/>
    <mergeCell ref="FMA280:FMD280"/>
    <mergeCell ref="FME280:FMH280"/>
    <mergeCell ref="FMI280:FML280"/>
    <mergeCell ref="FMM280:FMP280"/>
    <mergeCell ref="FMQ280:FMT280"/>
    <mergeCell ref="FLG280:FLJ280"/>
    <mergeCell ref="FLK280:FLN280"/>
    <mergeCell ref="FLO280:FLR280"/>
    <mergeCell ref="FLS280:FLV280"/>
    <mergeCell ref="FLW280:FLZ280"/>
    <mergeCell ref="FKM280:FKP280"/>
    <mergeCell ref="FKQ280:FKT280"/>
    <mergeCell ref="FKU280:FKX280"/>
    <mergeCell ref="FKY280:FLB280"/>
    <mergeCell ref="FLC280:FLF280"/>
    <mergeCell ref="FJS280:FJV280"/>
    <mergeCell ref="FJW280:FJZ280"/>
    <mergeCell ref="FKA280:FKD280"/>
    <mergeCell ref="FKE280:FKH280"/>
    <mergeCell ref="FKI280:FKL280"/>
    <mergeCell ref="FIY280:FJB280"/>
    <mergeCell ref="FJC280:FJF280"/>
    <mergeCell ref="FJG280:FJJ280"/>
    <mergeCell ref="FJK280:FJN280"/>
    <mergeCell ref="FJO280:FJR280"/>
    <mergeCell ref="FIE280:FIH280"/>
    <mergeCell ref="FII280:FIL280"/>
    <mergeCell ref="FIM280:FIP280"/>
    <mergeCell ref="FIQ280:FIT280"/>
    <mergeCell ref="FIU280:FIX280"/>
    <mergeCell ref="FHK280:FHN280"/>
    <mergeCell ref="FHO280:FHR280"/>
    <mergeCell ref="FHS280:FHV280"/>
    <mergeCell ref="FHW280:FHZ280"/>
    <mergeCell ref="FIA280:FID280"/>
    <mergeCell ref="FRK280:FRN280"/>
    <mergeCell ref="FRO280:FRR280"/>
    <mergeCell ref="FRS280:FRV280"/>
    <mergeCell ref="FRW280:FRZ280"/>
    <mergeCell ref="FSA280:FSD280"/>
    <mergeCell ref="FQQ280:FQT280"/>
    <mergeCell ref="FQU280:FQX280"/>
    <mergeCell ref="FQY280:FRB280"/>
    <mergeCell ref="FRC280:FRF280"/>
    <mergeCell ref="FRG280:FRJ280"/>
    <mergeCell ref="FPW280:FPZ280"/>
    <mergeCell ref="FQA280:FQD280"/>
    <mergeCell ref="FQE280:FQH280"/>
    <mergeCell ref="FQI280:FQL280"/>
    <mergeCell ref="FQM280:FQP280"/>
    <mergeCell ref="FPC280:FPF280"/>
    <mergeCell ref="FPG280:FPJ280"/>
    <mergeCell ref="FPK280:FPN280"/>
    <mergeCell ref="FPO280:FPR280"/>
    <mergeCell ref="FPS280:FPV280"/>
    <mergeCell ref="FOI280:FOL280"/>
    <mergeCell ref="FOM280:FOP280"/>
    <mergeCell ref="FOQ280:FOT280"/>
    <mergeCell ref="FOU280:FOX280"/>
    <mergeCell ref="FOY280:FPB280"/>
    <mergeCell ref="FNO280:FNR280"/>
    <mergeCell ref="FNS280:FNV280"/>
    <mergeCell ref="FNW280:FNZ280"/>
    <mergeCell ref="FOA280:FOD280"/>
    <mergeCell ref="FOE280:FOH280"/>
    <mergeCell ref="FMU280:FMX280"/>
    <mergeCell ref="FMY280:FNB280"/>
    <mergeCell ref="FNC280:FNF280"/>
    <mergeCell ref="FNG280:FNJ280"/>
    <mergeCell ref="FNK280:FNN280"/>
    <mergeCell ref="FWU280:FWX280"/>
    <mergeCell ref="FWY280:FXB280"/>
    <mergeCell ref="FXC280:FXF280"/>
    <mergeCell ref="FXG280:FXJ280"/>
    <mergeCell ref="FXK280:FXN280"/>
    <mergeCell ref="FWA280:FWD280"/>
    <mergeCell ref="FWE280:FWH280"/>
    <mergeCell ref="FWI280:FWL280"/>
    <mergeCell ref="FWM280:FWP280"/>
    <mergeCell ref="FWQ280:FWT280"/>
    <mergeCell ref="FVG280:FVJ280"/>
    <mergeCell ref="FVK280:FVN280"/>
    <mergeCell ref="FVO280:FVR280"/>
    <mergeCell ref="FVS280:FVV280"/>
    <mergeCell ref="FVW280:FVZ280"/>
    <mergeCell ref="FUM280:FUP280"/>
    <mergeCell ref="FUQ280:FUT280"/>
    <mergeCell ref="FUU280:FUX280"/>
    <mergeCell ref="FUY280:FVB280"/>
    <mergeCell ref="FVC280:FVF280"/>
    <mergeCell ref="FTS280:FTV280"/>
    <mergeCell ref="FTW280:FTZ280"/>
    <mergeCell ref="FUA280:FUD280"/>
    <mergeCell ref="FUE280:FUH280"/>
    <mergeCell ref="FUI280:FUL280"/>
    <mergeCell ref="FSY280:FTB280"/>
    <mergeCell ref="FTC280:FTF280"/>
    <mergeCell ref="FTG280:FTJ280"/>
    <mergeCell ref="FTK280:FTN280"/>
    <mergeCell ref="FTO280:FTR280"/>
    <mergeCell ref="FSE280:FSH280"/>
    <mergeCell ref="FSI280:FSL280"/>
    <mergeCell ref="FSM280:FSP280"/>
    <mergeCell ref="FSQ280:FST280"/>
    <mergeCell ref="FSU280:FSX280"/>
    <mergeCell ref="GCE280:GCH280"/>
    <mergeCell ref="GCI280:GCL280"/>
    <mergeCell ref="GCM280:GCP280"/>
    <mergeCell ref="GCQ280:GCT280"/>
    <mergeCell ref="GCU280:GCX280"/>
    <mergeCell ref="GBK280:GBN280"/>
    <mergeCell ref="GBO280:GBR280"/>
    <mergeCell ref="GBS280:GBV280"/>
    <mergeCell ref="GBW280:GBZ280"/>
    <mergeCell ref="GCA280:GCD280"/>
    <mergeCell ref="GAQ280:GAT280"/>
    <mergeCell ref="GAU280:GAX280"/>
    <mergeCell ref="GAY280:GBB280"/>
    <mergeCell ref="GBC280:GBF280"/>
    <mergeCell ref="GBG280:GBJ280"/>
    <mergeCell ref="FZW280:FZZ280"/>
    <mergeCell ref="GAA280:GAD280"/>
    <mergeCell ref="GAE280:GAH280"/>
    <mergeCell ref="GAI280:GAL280"/>
    <mergeCell ref="GAM280:GAP280"/>
    <mergeCell ref="FZC280:FZF280"/>
    <mergeCell ref="FZG280:FZJ280"/>
    <mergeCell ref="FZK280:FZN280"/>
    <mergeCell ref="FZO280:FZR280"/>
    <mergeCell ref="FZS280:FZV280"/>
    <mergeCell ref="FYI280:FYL280"/>
    <mergeCell ref="FYM280:FYP280"/>
    <mergeCell ref="FYQ280:FYT280"/>
    <mergeCell ref="FYU280:FYX280"/>
    <mergeCell ref="FYY280:FZB280"/>
    <mergeCell ref="FXO280:FXR280"/>
    <mergeCell ref="FXS280:FXV280"/>
    <mergeCell ref="FXW280:FXZ280"/>
    <mergeCell ref="FYA280:FYD280"/>
    <mergeCell ref="FYE280:FYH280"/>
    <mergeCell ref="GHO280:GHR280"/>
    <mergeCell ref="GHS280:GHV280"/>
    <mergeCell ref="GHW280:GHZ280"/>
    <mergeCell ref="GIA280:GID280"/>
    <mergeCell ref="GIE280:GIH280"/>
    <mergeCell ref="GGU280:GGX280"/>
    <mergeCell ref="GGY280:GHB280"/>
    <mergeCell ref="GHC280:GHF280"/>
    <mergeCell ref="GHG280:GHJ280"/>
    <mergeCell ref="GHK280:GHN280"/>
    <mergeCell ref="GGA280:GGD280"/>
    <mergeCell ref="GGE280:GGH280"/>
    <mergeCell ref="GGI280:GGL280"/>
    <mergeCell ref="GGM280:GGP280"/>
    <mergeCell ref="GGQ280:GGT280"/>
    <mergeCell ref="GFG280:GFJ280"/>
    <mergeCell ref="GFK280:GFN280"/>
    <mergeCell ref="GFO280:GFR280"/>
    <mergeCell ref="GFS280:GFV280"/>
    <mergeCell ref="GFW280:GFZ280"/>
    <mergeCell ref="GEM280:GEP280"/>
    <mergeCell ref="GEQ280:GET280"/>
    <mergeCell ref="GEU280:GEX280"/>
    <mergeCell ref="GEY280:GFB280"/>
    <mergeCell ref="GFC280:GFF280"/>
    <mergeCell ref="GDS280:GDV280"/>
    <mergeCell ref="GDW280:GDZ280"/>
    <mergeCell ref="GEA280:GED280"/>
    <mergeCell ref="GEE280:GEH280"/>
    <mergeCell ref="GEI280:GEL280"/>
    <mergeCell ref="GCY280:GDB280"/>
    <mergeCell ref="GDC280:GDF280"/>
    <mergeCell ref="GDG280:GDJ280"/>
    <mergeCell ref="GDK280:GDN280"/>
    <mergeCell ref="GDO280:GDR280"/>
    <mergeCell ref="GMY280:GNB280"/>
    <mergeCell ref="GNC280:GNF280"/>
    <mergeCell ref="GNG280:GNJ280"/>
    <mergeCell ref="GNK280:GNN280"/>
    <mergeCell ref="GNO280:GNR280"/>
    <mergeCell ref="GME280:GMH280"/>
    <mergeCell ref="GMI280:GML280"/>
    <mergeCell ref="GMM280:GMP280"/>
    <mergeCell ref="GMQ280:GMT280"/>
    <mergeCell ref="GMU280:GMX280"/>
    <mergeCell ref="GLK280:GLN280"/>
    <mergeCell ref="GLO280:GLR280"/>
    <mergeCell ref="GLS280:GLV280"/>
    <mergeCell ref="GLW280:GLZ280"/>
    <mergeCell ref="GMA280:GMD280"/>
    <mergeCell ref="GKQ280:GKT280"/>
    <mergeCell ref="GKU280:GKX280"/>
    <mergeCell ref="GKY280:GLB280"/>
    <mergeCell ref="GLC280:GLF280"/>
    <mergeCell ref="GLG280:GLJ280"/>
    <mergeCell ref="GJW280:GJZ280"/>
    <mergeCell ref="GKA280:GKD280"/>
    <mergeCell ref="GKE280:GKH280"/>
    <mergeCell ref="GKI280:GKL280"/>
    <mergeCell ref="GKM280:GKP280"/>
    <mergeCell ref="GJC280:GJF280"/>
    <mergeCell ref="GJG280:GJJ280"/>
    <mergeCell ref="GJK280:GJN280"/>
    <mergeCell ref="GJO280:GJR280"/>
    <mergeCell ref="GJS280:GJV280"/>
    <mergeCell ref="GII280:GIL280"/>
    <mergeCell ref="GIM280:GIP280"/>
    <mergeCell ref="GIQ280:GIT280"/>
    <mergeCell ref="GIU280:GIX280"/>
    <mergeCell ref="GIY280:GJB280"/>
    <mergeCell ref="GSI280:GSL280"/>
    <mergeCell ref="GSM280:GSP280"/>
    <mergeCell ref="GSQ280:GST280"/>
    <mergeCell ref="GSU280:GSX280"/>
    <mergeCell ref="GSY280:GTB280"/>
    <mergeCell ref="GRO280:GRR280"/>
    <mergeCell ref="GRS280:GRV280"/>
    <mergeCell ref="GRW280:GRZ280"/>
    <mergeCell ref="GSA280:GSD280"/>
    <mergeCell ref="GSE280:GSH280"/>
    <mergeCell ref="GQU280:GQX280"/>
    <mergeCell ref="GQY280:GRB280"/>
    <mergeCell ref="GRC280:GRF280"/>
    <mergeCell ref="GRG280:GRJ280"/>
    <mergeCell ref="GRK280:GRN280"/>
    <mergeCell ref="GQA280:GQD280"/>
    <mergeCell ref="GQE280:GQH280"/>
    <mergeCell ref="GQI280:GQL280"/>
    <mergeCell ref="GQM280:GQP280"/>
    <mergeCell ref="GQQ280:GQT280"/>
    <mergeCell ref="GPG280:GPJ280"/>
    <mergeCell ref="GPK280:GPN280"/>
    <mergeCell ref="GPO280:GPR280"/>
    <mergeCell ref="GPS280:GPV280"/>
    <mergeCell ref="GPW280:GPZ280"/>
    <mergeCell ref="GOM280:GOP280"/>
    <mergeCell ref="GOQ280:GOT280"/>
    <mergeCell ref="GOU280:GOX280"/>
    <mergeCell ref="GOY280:GPB280"/>
    <mergeCell ref="GPC280:GPF280"/>
    <mergeCell ref="GNS280:GNV280"/>
    <mergeCell ref="GNW280:GNZ280"/>
    <mergeCell ref="GOA280:GOD280"/>
    <mergeCell ref="GOE280:GOH280"/>
    <mergeCell ref="GOI280:GOL280"/>
    <mergeCell ref="GXS280:GXV280"/>
    <mergeCell ref="GXW280:GXZ280"/>
    <mergeCell ref="GYA280:GYD280"/>
    <mergeCell ref="GYE280:GYH280"/>
    <mergeCell ref="GYI280:GYL280"/>
    <mergeCell ref="GWY280:GXB280"/>
    <mergeCell ref="GXC280:GXF280"/>
    <mergeCell ref="GXG280:GXJ280"/>
    <mergeCell ref="GXK280:GXN280"/>
    <mergeCell ref="GXO280:GXR280"/>
    <mergeCell ref="GWE280:GWH280"/>
    <mergeCell ref="GWI280:GWL280"/>
    <mergeCell ref="GWM280:GWP280"/>
    <mergeCell ref="GWQ280:GWT280"/>
    <mergeCell ref="GWU280:GWX280"/>
    <mergeCell ref="GVK280:GVN280"/>
    <mergeCell ref="GVO280:GVR280"/>
    <mergeCell ref="GVS280:GVV280"/>
    <mergeCell ref="GVW280:GVZ280"/>
    <mergeCell ref="GWA280:GWD280"/>
    <mergeCell ref="GUQ280:GUT280"/>
    <mergeCell ref="GUU280:GUX280"/>
    <mergeCell ref="GUY280:GVB280"/>
    <mergeCell ref="GVC280:GVF280"/>
    <mergeCell ref="GVG280:GVJ280"/>
    <mergeCell ref="GTW280:GTZ280"/>
    <mergeCell ref="GUA280:GUD280"/>
    <mergeCell ref="GUE280:GUH280"/>
    <mergeCell ref="GUI280:GUL280"/>
    <mergeCell ref="GUM280:GUP280"/>
    <mergeCell ref="GTC280:GTF280"/>
    <mergeCell ref="GTG280:GTJ280"/>
    <mergeCell ref="GTK280:GTN280"/>
    <mergeCell ref="GTO280:GTR280"/>
    <mergeCell ref="GTS280:GTV280"/>
    <mergeCell ref="HDC280:HDF280"/>
    <mergeCell ref="HDG280:HDJ280"/>
    <mergeCell ref="HDK280:HDN280"/>
    <mergeCell ref="HDO280:HDR280"/>
    <mergeCell ref="HDS280:HDV280"/>
    <mergeCell ref="HCI280:HCL280"/>
    <mergeCell ref="HCM280:HCP280"/>
    <mergeCell ref="HCQ280:HCT280"/>
    <mergeCell ref="HCU280:HCX280"/>
    <mergeCell ref="HCY280:HDB280"/>
    <mergeCell ref="HBO280:HBR280"/>
    <mergeCell ref="HBS280:HBV280"/>
    <mergeCell ref="HBW280:HBZ280"/>
    <mergeCell ref="HCA280:HCD280"/>
    <mergeCell ref="HCE280:HCH280"/>
    <mergeCell ref="HAU280:HAX280"/>
    <mergeCell ref="HAY280:HBB280"/>
    <mergeCell ref="HBC280:HBF280"/>
    <mergeCell ref="HBG280:HBJ280"/>
    <mergeCell ref="HBK280:HBN280"/>
    <mergeCell ref="HAA280:HAD280"/>
    <mergeCell ref="HAE280:HAH280"/>
    <mergeCell ref="HAI280:HAL280"/>
    <mergeCell ref="HAM280:HAP280"/>
    <mergeCell ref="HAQ280:HAT280"/>
    <mergeCell ref="GZG280:GZJ280"/>
    <mergeCell ref="GZK280:GZN280"/>
    <mergeCell ref="GZO280:GZR280"/>
    <mergeCell ref="GZS280:GZV280"/>
    <mergeCell ref="GZW280:GZZ280"/>
    <mergeCell ref="GYM280:GYP280"/>
    <mergeCell ref="GYQ280:GYT280"/>
    <mergeCell ref="GYU280:GYX280"/>
    <mergeCell ref="GYY280:GZB280"/>
    <mergeCell ref="GZC280:GZF280"/>
    <mergeCell ref="HIM280:HIP280"/>
    <mergeCell ref="HIQ280:HIT280"/>
    <mergeCell ref="HIU280:HIX280"/>
    <mergeCell ref="HIY280:HJB280"/>
    <mergeCell ref="HJC280:HJF280"/>
    <mergeCell ref="HHS280:HHV280"/>
    <mergeCell ref="HHW280:HHZ280"/>
    <mergeCell ref="HIA280:HID280"/>
    <mergeCell ref="HIE280:HIH280"/>
    <mergeCell ref="HII280:HIL280"/>
    <mergeCell ref="HGY280:HHB280"/>
    <mergeCell ref="HHC280:HHF280"/>
    <mergeCell ref="HHG280:HHJ280"/>
    <mergeCell ref="HHK280:HHN280"/>
    <mergeCell ref="HHO280:HHR280"/>
    <mergeCell ref="HGE280:HGH280"/>
    <mergeCell ref="HGI280:HGL280"/>
    <mergeCell ref="HGM280:HGP280"/>
    <mergeCell ref="HGQ280:HGT280"/>
    <mergeCell ref="HGU280:HGX280"/>
    <mergeCell ref="HFK280:HFN280"/>
    <mergeCell ref="HFO280:HFR280"/>
    <mergeCell ref="HFS280:HFV280"/>
    <mergeCell ref="HFW280:HFZ280"/>
    <mergeCell ref="HGA280:HGD280"/>
    <mergeCell ref="HEQ280:HET280"/>
    <mergeCell ref="HEU280:HEX280"/>
    <mergeCell ref="HEY280:HFB280"/>
    <mergeCell ref="HFC280:HFF280"/>
    <mergeCell ref="HFG280:HFJ280"/>
    <mergeCell ref="HDW280:HDZ280"/>
    <mergeCell ref="HEA280:HED280"/>
    <mergeCell ref="HEE280:HEH280"/>
    <mergeCell ref="HEI280:HEL280"/>
    <mergeCell ref="HEM280:HEP280"/>
    <mergeCell ref="HNW280:HNZ280"/>
    <mergeCell ref="HOA280:HOD280"/>
    <mergeCell ref="HOE280:HOH280"/>
    <mergeCell ref="HOI280:HOL280"/>
    <mergeCell ref="HOM280:HOP280"/>
    <mergeCell ref="HNC280:HNF280"/>
    <mergeCell ref="HNG280:HNJ280"/>
    <mergeCell ref="HNK280:HNN280"/>
    <mergeCell ref="HNO280:HNR280"/>
    <mergeCell ref="HNS280:HNV280"/>
    <mergeCell ref="HMI280:HML280"/>
    <mergeCell ref="HMM280:HMP280"/>
    <mergeCell ref="HMQ280:HMT280"/>
    <mergeCell ref="HMU280:HMX280"/>
    <mergeCell ref="HMY280:HNB280"/>
    <mergeCell ref="HLO280:HLR280"/>
    <mergeCell ref="HLS280:HLV280"/>
    <mergeCell ref="HLW280:HLZ280"/>
    <mergeCell ref="HMA280:HMD280"/>
    <mergeCell ref="HME280:HMH280"/>
    <mergeCell ref="HKU280:HKX280"/>
    <mergeCell ref="HKY280:HLB280"/>
    <mergeCell ref="HLC280:HLF280"/>
    <mergeCell ref="HLG280:HLJ280"/>
    <mergeCell ref="HLK280:HLN280"/>
    <mergeCell ref="HKA280:HKD280"/>
    <mergeCell ref="HKE280:HKH280"/>
    <mergeCell ref="HKI280:HKL280"/>
    <mergeCell ref="HKM280:HKP280"/>
    <mergeCell ref="HKQ280:HKT280"/>
    <mergeCell ref="HJG280:HJJ280"/>
    <mergeCell ref="HJK280:HJN280"/>
    <mergeCell ref="HJO280:HJR280"/>
    <mergeCell ref="HJS280:HJV280"/>
    <mergeCell ref="HJW280:HJZ280"/>
    <mergeCell ref="HTG280:HTJ280"/>
    <mergeCell ref="HTK280:HTN280"/>
    <mergeCell ref="HTO280:HTR280"/>
    <mergeCell ref="HTS280:HTV280"/>
    <mergeCell ref="HTW280:HTZ280"/>
    <mergeCell ref="HSM280:HSP280"/>
    <mergeCell ref="HSQ280:HST280"/>
    <mergeCell ref="HSU280:HSX280"/>
    <mergeCell ref="HSY280:HTB280"/>
    <mergeCell ref="HTC280:HTF280"/>
    <mergeCell ref="HRS280:HRV280"/>
    <mergeCell ref="HRW280:HRZ280"/>
    <mergeCell ref="HSA280:HSD280"/>
    <mergeCell ref="HSE280:HSH280"/>
    <mergeCell ref="HSI280:HSL280"/>
    <mergeCell ref="HQY280:HRB280"/>
    <mergeCell ref="HRC280:HRF280"/>
    <mergeCell ref="HRG280:HRJ280"/>
    <mergeCell ref="HRK280:HRN280"/>
    <mergeCell ref="HRO280:HRR280"/>
    <mergeCell ref="HQE280:HQH280"/>
    <mergeCell ref="HQI280:HQL280"/>
    <mergeCell ref="HQM280:HQP280"/>
    <mergeCell ref="HQQ280:HQT280"/>
    <mergeCell ref="HQU280:HQX280"/>
    <mergeCell ref="HPK280:HPN280"/>
    <mergeCell ref="HPO280:HPR280"/>
    <mergeCell ref="HPS280:HPV280"/>
    <mergeCell ref="HPW280:HPZ280"/>
    <mergeCell ref="HQA280:HQD280"/>
    <mergeCell ref="HOQ280:HOT280"/>
    <mergeCell ref="HOU280:HOX280"/>
    <mergeCell ref="HOY280:HPB280"/>
    <mergeCell ref="HPC280:HPF280"/>
    <mergeCell ref="HPG280:HPJ280"/>
    <mergeCell ref="HYQ280:HYT280"/>
    <mergeCell ref="HYU280:HYX280"/>
    <mergeCell ref="HYY280:HZB280"/>
    <mergeCell ref="HZC280:HZF280"/>
    <mergeCell ref="HZG280:HZJ280"/>
    <mergeCell ref="HXW280:HXZ280"/>
    <mergeCell ref="HYA280:HYD280"/>
    <mergeCell ref="HYE280:HYH280"/>
    <mergeCell ref="HYI280:HYL280"/>
    <mergeCell ref="HYM280:HYP280"/>
    <mergeCell ref="HXC280:HXF280"/>
    <mergeCell ref="HXG280:HXJ280"/>
    <mergeCell ref="HXK280:HXN280"/>
    <mergeCell ref="HXO280:HXR280"/>
    <mergeCell ref="HXS280:HXV280"/>
    <mergeCell ref="HWI280:HWL280"/>
    <mergeCell ref="HWM280:HWP280"/>
    <mergeCell ref="HWQ280:HWT280"/>
    <mergeCell ref="HWU280:HWX280"/>
    <mergeCell ref="HWY280:HXB280"/>
    <mergeCell ref="HVO280:HVR280"/>
    <mergeCell ref="HVS280:HVV280"/>
    <mergeCell ref="HVW280:HVZ280"/>
    <mergeCell ref="HWA280:HWD280"/>
    <mergeCell ref="HWE280:HWH280"/>
    <mergeCell ref="HUU280:HUX280"/>
    <mergeCell ref="HUY280:HVB280"/>
    <mergeCell ref="HVC280:HVF280"/>
    <mergeCell ref="HVG280:HVJ280"/>
    <mergeCell ref="HVK280:HVN280"/>
    <mergeCell ref="HUA280:HUD280"/>
    <mergeCell ref="HUE280:HUH280"/>
    <mergeCell ref="HUI280:HUL280"/>
    <mergeCell ref="HUM280:HUP280"/>
    <mergeCell ref="HUQ280:HUT280"/>
    <mergeCell ref="IEA280:IED280"/>
    <mergeCell ref="IEE280:IEH280"/>
    <mergeCell ref="IEI280:IEL280"/>
    <mergeCell ref="IEM280:IEP280"/>
    <mergeCell ref="IEQ280:IET280"/>
    <mergeCell ref="IDG280:IDJ280"/>
    <mergeCell ref="IDK280:IDN280"/>
    <mergeCell ref="IDO280:IDR280"/>
    <mergeCell ref="IDS280:IDV280"/>
    <mergeCell ref="IDW280:IDZ280"/>
    <mergeCell ref="ICM280:ICP280"/>
    <mergeCell ref="ICQ280:ICT280"/>
    <mergeCell ref="ICU280:ICX280"/>
    <mergeCell ref="ICY280:IDB280"/>
    <mergeCell ref="IDC280:IDF280"/>
    <mergeCell ref="IBS280:IBV280"/>
    <mergeCell ref="IBW280:IBZ280"/>
    <mergeCell ref="ICA280:ICD280"/>
    <mergeCell ref="ICE280:ICH280"/>
    <mergeCell ref="ICI280:ICL280"/>
    <mergeCell ref="IAY280:IBB280"/>
    <mergeCell ref="IBC280:IBF280"/>
    <mergeCell ref="IBG280:IBJ280"/>
    <mergeCell ref="IBK280:IBN280"/>
    <mergeCell ref="IBO280:IBR280"/>
    <mergeCell ref="IAE280:IAH280"/>
    <mergeCell ref="IAI280:IAL280"/>
    <mergeCell ref="IAM280:IAP280"/>
    <mergeCell ref="IAQ280:IAT280"/>
    <mergeCell ref="IAU280:IAX280"/>
    <mergeCell ref="HZK280:HZN280"/>
    <mergeCell ref="HZO280:HZR280"/>
    <mergeCell ref="HZS280:HZV280"/>
    <mergeCell ref="HZW280:HZZ280"/>
    <mergeCell ref="IAA280:IAD280"/>
    <mergeCell ref="IJK280:IJN280"/>
    <mergeCell ref="IJO280:IJR280"/>
    <mergeCell ref="IJS280:IJV280"/>
    <mergeCell ref="IJW280:IJZ280"/>
    <mergeCell ref="IKA280:IKD280"/>
    <mergeCell ref="IIQ280:IIT280"/>
    <mergeCell ref="IIU280:IIX280"/>
    <mergeCell ref="IIY280:IJB280"/>
    <mergeCell ref="IJC280:IJF280"/>
    <mergeCell ref="IJG280:IJJ280"/>
    <mergeCell ref="IHW280:IHZ280"/>
    <mergeCell ref="IIA280:IID280"/>
    <mergeCell ref="IIE280:IIH280"/>
    <mergeCell ref="III280:IIL280"/>
    <mergeCell ref="IIM280:IIP280"/>
    <mergeCell ref="IHC280:IHF280"/>
    <mergeCell ref="IHG280:IHJ280"/>
    <mergeCell ref="IHK280:IHN280"/>
    <mergeCell ref="IHO280:IHR280"/>
    <mergeCell ref="IHS280:IHV280"/>
    <mergeCell ref="IGI280:IGL280"/>
    <mergeCell ref="IGM280:IGP280"/>
    <mergeCell ref="IGQ280:IGT280"/>
    <mergeCell ref="IGU280:IGX280"/>
    <mergeCell ref="IGY280:IHB280"/>
    <mergeCell ref="IFO280:IFR280"/>
    <mergeCell ref="IFS280:IFV280"/>
    <mergeCell ref="IFW280:IFZ280"/>
    <mergeCell ref="IGA280:IGD280"/>
    <mergeCell ref="IGE280:IGH280"/>
    <mergeCell ref="IEU280:IEX280"/>
    <mergeCell ref="IEY280:IFB280"/>
    <mergeCell ref="IFC280:IFF280"/>
    <mergeCell ref="IFG280:IFJ280"/>
    <mergeCell ref="IFK280:IFN280"/>
    <mergeCell ref="IOU280:IOX280"/>
    <mergeCell ref="IOY280:IPB280"/>
    <mergeCell ref="IPC280:IPF280"/>
    <mergeCell ref="IPG280:IPJ280"/>
    <mergeCell ref="IPK280:IPN280"/>
    <mergeCell ref="IOA280:IOD280"/>
    <mergeCell ref="IOE280:IOH280"/>
    <mergeCell ref="IOI280:IOL280"/>
    <mergeCell ref="IOM280:IOP280"/>
    <mergeCell ref="IOQ280:IOT280"/>
    <mergeCell ref="ING280:INJ280"/>
    <mergeCell ref="INK280:INN280"/>
    <mergeCell ref="INO280:INR280"/>
    <mergeCell ref="INS280:INV280"/>
    <mergeCell ref="INW280:INZ280"/>
    <mergeCell ref="IMM280:IMP280"/>
    <mergeCell ref="IMQ280:IMT280"/>
    <mergeCell ref="IMU280:IMX280"/>
    <mergeCell ref="IMY280:INB280"/>
    <mergeCell ref="INC280:INF280"/>
    <mergeCell ref="ILS280:ILV280"/>
    <mergeCell ref="ILW280:ILZ280"/>
    <mergeCell ref="IMA280:IMD280"/>
    <mergeCell ref="IME280:IMH280"/>
    <mergeCell ref="IMI280:IML280"/>
    <mergeCell ref="IKY280:ILB280"/>
    <mergeCell ref="ILC280:ILF280"/>
    <mergeCell ref="ILG280:ILJ280"/>
    <mergeCell ref="ILK280:ILN280"/>
    <mergeCell ref="ILO280:ILR280"/>
    <mergeCell ref="IKE280:IKH280"/>
    <mergeCell ref="IKI280:IKL280"/>
    <mergeCell ref="IKM280:IKP280"/>
    <mergeCell ref="IKQ280:IKT280"/>
    <mergeCell ref="IKU280:IKX280"/>
    <mergeCell ref="IUE280:IUH280"/>
    <mergeCell ref="IUI280:IUL280"/>
    <mergeCell ref="IUM280:IUP280"/>
    <mergeCell ref="IUQ280:IUT280"/>
    <mergeCell ref="IUU280:IUX280"/>
    <mergeCell ref="ITK280:ITN280"/>
    <mergeCell ref="ITO280:ITR280"/>
    <mergeCell ref="ITS280:ITV280"/>
    <mergeCell ref="ITW280:ITZ280"/>
    <mergeCell ref="IUA280:IUD280"/>
    <mergeCell ref="ISQ280:IST280"/>
    <mergeCell ref="ISU280:ISX280"/>
    <mergeCell ref="ISY280:ITB280"/>
    <mergeCell ref="ITC280:ITF280"/>
    <mergeCell ref="ITG280:ITJ280"/>
    <mergeCell ref="IRW280:IRZ280"/>
    <mergeCell ref="ISA280:ISD280"/>
    <mergeCell ref="ISE280:ISH280"/>
    <mergeCell ref="ISI280:ISL280"/>
    <mergeCell ref="ISM280:ISP280"/>
    <mergeCell ref="IRC280:IRF280"/>
    <mergeCell ref="IRG280:IRJ280"/>
    <mergeCell ref="IRK280:IRN280"/>
    <mergeCell ref="IRO280:IRR280"/>
    <mergeCell ref="IRS280:IRV280"/>
    <mergeCell ref="IQI280:IQL280"/>
    <mergeCell ref="IQM280:IQP280"/>
    <mergeCell ref="IQQ280:IQT280"/>
    <mergeCell ref="IQU280:IQX280"/>
    <mergeCell ref="IQY280:IRB280"/>
    <mergeCell ref="IPO280:IPR280"/>
    <mergeCell ref="IPS280:IPV280"/>
    <mergeCell ref="IPW280:IPZ280"/>
    <mergeCell ref="IQA280:IQD280"/>
    <mergeCell ref="IQE280:IQH280"/>
    <mergeCell ref="IZO280:IZR280"/>
    <mergeCell ref="IZS280:IZV280"/>
    <mergeCell ref="IZW280:IZZ280"/>
    <mergeCell ref="JAA280:JAD280"/>
    <mergeCell ref="JAE280:JAH280"/>
    <mergeCell ref="IYU280:IYX280"/>
    <mergeCell ref="IYY280:IZB280"/>
    <mergeCell ref="IZC280:IZF280"/>
    <mergeCell ref="IZG280:IZJ280"/>
    <mergeCell ref="IZK280:IZN280"/>
    <mergeCell ref="IYA280:IYD280"/>
    <mergeCell ref="IYE280:IYH280"/>
    <mergeCell ref="IYI280:IYL280"/>
    <mergeCell ref="IYM280:IYP280"/>
    <mergeCell ref="IYQ280:IYT280"/>
    <mergeCell ref="IXG280:IXJ280"/>
    <mergeCell ref="IXK280:IXN280"/>
    <mergeCell ref="IXO280:IXR280"/>
    <mergeCell ref="IXS280:IXV280"/>
    <mergeCell ref="IXW280:IXZ280"/>
    <mergeCell ref="IWM280:IWP280"/>
    <mergeCell ref="IWQ280:IWT280"/>
    <mergeCell ref="IWU280:IWX280"/>
    <mergeCell ref="IWY280:IXB280"/>
    <mergeCell ref="IXC280:IXF280"/>
    <mergeCell ref="IVS280:IVV280"/>
    <mergeCell ref="IVW280:IVZ280"/>
    <mergeCell ref="IWA280:IWD280"/>
    <mergeCell ref="IWE280:IWH280"/>
    <mergeCell ref="IWI280:IWL280"/>
    <mergeCell ref="IUY280:IVB280"/>
    <mergeCell ref="IVC280:IVF280"/>
    <mergeCell ref="IVG280:IVJ280"/>
    <mergeCell ref="IVK280:IVN280"/>
    <mergeCell ref="IVO280:IVR280"/>
    <mergeCell ref="JEY280:JFB280"/>
    <mergeCell ref="JFC280:JFF280"/>
    <mergeCell ref="JFG280:JFJ280"/>
    <mergeCell ref="JFK280:JFN280"/>
    <mergeCell ref="JFO280:JFR280"/>
    <mergeCell ref="JEE280:JEH280"/>
    <mergeCell ref="JEI280:JEL280"/>
    <mergeCell ref="JEM280:JEP280"/>
    <mergeCell ref="JEQ280:JET280"/>
    <mergeCell ref="JEU280:JEX280"/>
    <mergeCell ref="JDK280:JDN280"/>
    <mergeCell ref="JDO280:JDR280"/>
    <mergeCell ref="JDS280:JDV280"/>
    <mergeCell ref="JDW280:JDZ280"/>
    <mergeCell ref="JEA280:JED280"/>
    <mergeCell ref="JCQ280:JCT280"/>
    <mergeCell ref="JCU280:JCX280"/>
    <mergeCell ref="JCY280:JDB280"/>
    <mergeCell ref="JDC280:JDF280"/>
    <mergeCell ref="JDG280:JDJ280"/>
    <mergeCell ref="JBW280:JBZ280"/>
    <mergeCell ref="JCA280:JCD280"/>
    <mergeCell ref="JCE280:JCH280"/>
    <mergeCell ref="JCI280:JCL280"/>
    <mergeCell ref="JCM280:JCP280"/>
    <mergeCell ref="JBC280:JBF280"/>
    <mergeCell ref="JBG280:JBJ280"/>
    <mergeCell ref="JBK280:JBN280"/>
    <mergeCell ref="JBO280:JBR280"/>
    <mergeCell ref="JBS280:JBV280"/>
    <mergeCell ref="JAI280:JAL280"/>
    <mergeCell ref="JAM280:JAP280"/>
    <mergeCell ref="JAQ280:JAT280"/>
    <mergeCell ref="JAU280:JAX280"/>
    <mergeCell ref="JAY280:JBB280"/>
    <mergeCell ref="JKI280:JKL280"/>
    <mergeCell ref="JKM280:JKP280"/>
    <mergeCell ref="JKQ280:JKT280"/>
    <mergeCell ref="JKU280:JKX280"/>
    <mergeCell ref="JKY280:JLB280"/>
    <mergeCell ref="JJO280:JJR280"/>
    <mergeCell ref="JJS280:JJV280"/>
    <mergeCell ref="JJW280:JJZ280"/>
    <mergeCell ref="JKA280:JKD280"/>
    <mergeCell ref="JKE280:JKH280"/>
    <mergeCell ref="JIU280:JIX280"/>
    <mergeCell ref="JIY280:JJB280"/>
    <mergeCell ref="JJC280:JJF280"/>
    <mergeCell ref="JJG280:JJJ280"/>
    <mergeCell ref="JJK280:JJN280"/>
    <mergeCell ref="JIA280:JID280"/>
    <mergeCell ref="JIE280:JIH280"/>
    <mergeCell ref="JII280:JIL280"/>
    <mergeCell ref="JIM280:JIP280"/>
    <mergeCell ref="JIQ280:JIT280"/>
    <mergeCell ref="JHG280:JHJ280"/>
    <mergeCell ref="JHK280:JHN280"/>
    <mergeCell ref="JHO280:JHR280"/>
    <mergeCell ref="JHS280:JHV280"/>
    <mergeCell ref="JHW280:JHZ280"/>
    <mergeCell ref="JGM280:JGP280"/>
    <mergeCell ref="JGQ280:JGT280"/>
    <mergeCell ref="JGU280:JGX280"/>
    <mergeCell ref="JGY280:JHB280"/>
    <mergeCell ref="JHC280:JHF280"/>
    <mergeCell ref="JFS280:JFV280"/>
    <mergeCell ref="JFW280:JFZ280"/>
    <mergeCell ref="JGA280:JGD280"/>
    <mergeCell ref="JGE280:JGH280"/>
    <mergeCell ref="JGI280:JGL280"/>
    <mergeCell ref="JPS280:JPV280"/>
    <mergeCell ref="JPW280:JPZ280"/>
    <mergeCell ref="JQA280:JQD280"/>
    <mergeCell ref="JQE280:JQH280"/>
    <mergeCell ref="JQI280:JQL280"/>
    <mergeCell ref="JOY280:JPB280"/>
    <mergeCell ref="JPC280:JPF280"/>
    <mergeCell ref="JPG280:JPJ280"/>
    <mergeCell ref="JPK280:JPN280"/>
    <mergeCell ref="JPO280:JPR280"/>
    <mergeCell ref="JOE280:JOH280"/>
    <mergeCell ref="JOI280:JOL280"/>
    <mergeCell ref="JOM280:JOP280"/>
    <mergeCell ref="JOQ280:JOT280"/>
    <mergeCell ref="JOU280:JOX280"/>
    <mergeCell ref="JNK280:JNN280"/>
    <mergeCell ref="JNO280:JNR280"/>
    <mergeCell ref="JNS280:JNV280"/>
    <mergeCell ref="JNW280:JNZ280"/>
    <mergeCell ref="JOA280:JOD280"/>
    <mergeCell ref="JMQ280:JMT280"/>
    <mergeCell ref="JMU280:JMX280"/>
    <mergeCell ref="JMY280:JNB280"/>
    <mergeCell ref="JNC280:JNF280"/>
    <mergeCell ref="JNG280:JNJ280"/>
    <mergeCell ref="JLW280:JLZ280"/>
    <mergeCell ref="JMA280:JMD280"/>
    <mergeCell ref="JME280:JMH280"/>
    <mergeCell ref="JMI280:JML280"/>
    <mergeCell ref="JMM280:JMP280"/>
    <mergeCell ref="JLC280:JLF280"/>
    <mergeCell ref="JLG280:JLJ280"/>
    <mergeCell ref="JLK280:JLN280"/>
    <mergeCell ref="JLO280:JLR280"/>
    <mergeCell ref="JLS280:JLV280"/>
    <mergeCell ref="JVC280:JVF280"/>
    <mergeCell ref="JVG280:JVJ280"/>
    <mergeCell ref="JVK280:JVN280"/>
    <mergeCell ref="JVO280:JVR280"/>
    <mergeCell ref="JVS280:JVV280"/>
    <mergeCell ref="JUI280:JUL280"/>
    <mergeCell ref="JUM280:JUP280"/>
    <mergeCell ref="JUQ280:JUT280"/>
    <mergeCell ref="JUU280:JUX280"/>
    <mergeCell ref="JUY280:JVB280"/>
    <mergeCell ref="JTO280:JTR280"/>
    <mergeCell ref="JTS280:JTV280"/>
    <mergeCell ref="JTW280:JTZ280"/>
    <mergeCell ref="JUA280:JUD280"/>
    <mergeCell ref="JUE280:JUH280"/>
    <mergeCell ref="JSU280:JSX280"/>
    <mergeCell ref="JSY280:JTB280"/>
    <mergeCell ref="JTC280:JTF280"/>
    <mergeCell ref="JTG280:JTJ280"/>
    <mergeCell ref="JTK280:JTN280"/>
    <mergeCell ref="JSA280:JSD280"/>
    <mergeCell ref="JSE280:JSH280"/>
    <mergeCell ref="JSI280:JSL280"/>
    <mergeCell ref="JSM280:JSP280"/>
    <mergeCell ref="JSQ280:JST280"/>
    <mergeCell ref="JRG280:JRJ280"/>
    <mergeCell ref="JRK280:JRN280"/>
    <mergeCell ref="JRO280:JRR280"/>
    <mergeCell ref="JRS280:JRV280"/>
    <mergeCell ref="JRW280:JRZ280"/>
    <mergeCell ref="JQM280:JQP280"/>
    <mergeCell ref="JQQ280:JQT280"/>
    <mergeCell ref="JQU280:JQX280"/>
    <mergeCell ref="JQY280:JRB280"/>
    <mergeCell ref="JRC280:JRF280"/>
    <mergeCell ref="KAM280:KAP280"/>
    <mergeCell ref="KAQ280:KAT280"/>
    <mergeCell ref="KAU280:KAX280"/>
    <mergeCell ref="KAY280:KBB280"/>
    <mergeCell ref="KBC280:KBF280"/>
    <mergeCell ref="JZS280:JZV280"/>
    <mergeCell ref="JZW280:JZZ280"/>
    <mergeCell ref="KAA280:KAD280"/>
    <mergeCell ref="KAE280:KAH280"/>
    <mergeCell ref="KAI280:KAL280"/>
    <mergeCell ref="JYY280:JZB280"/>
    <mergeCell ref="JZC280:JZF280"/>
    <mergeCell ref="JZG280:JZJ280"/>
    <mergeCell ref="JZK280:JZN280"/>
    <mergeCell ref="JZO280:JZR280"/>
    <mergeCell ref="JYE280:JYH280"/>
    <mergeCell ref="JYI280:JYL280"/>
    <mergeCell ref="JYM280:JYP280"/>
    <mergeCell ref="JYQ280:JYT280"/>
    <mergeCell ref="JYU280:JYX280"/>
    <mergeCell ref="JXK280:JXN280"/>
    <mergeCell ref="JXO280:JXR280"/>
    <mergeCell ref="JXS280:JXV280"/>
    <mergeCell ref="JXW280:JXZ280"/>
    <mergeCell ref="JYA280:JYD280"/>
    <mergeCell ref="JWQ280:JWT280"/>
    <mergeCell ref="JWU280:JWX280"/>
    <mergeCell ref="JWY280:JXB280"/>
    <mergeCell ref="JXC280:JXF280"/>
    <mergeCell ref="JXG280:JXJ280"/>
    <mergeCell ref="JVW280:JVZ280"/>
    <mergeCell ref="JWA280:JWD280"/>
    <mergeCell ref="JWE280:JWH280"/>
    <mergeCell ref="JWI280:JWL280"/>
    <mergeCell ref="JWM280:JWP280"/>
    <mergeCell ref="KFW280:KFZ280"/>
    <mergeCell ref="KGA280:KGD280"/>
    <mergeCell ref="KGE280:KGH280"/>
    <mergeCell ref="KGI280:KGL280"/>
    <mergeCell ref="KGM280:KGP280"/>
    <mergeCell ref="KFC280:KFF280"/>
    <mergeCell ref="KFG280:KFJ280"/>
    <mergeCell ref="KFK280:KFN280"/>
    <mergeCell ref="KFO280:KFR280"/>
    <mergeCell ref="KFS280:KFV280"/>
    <mergeCell ref="KEI280:KEL280"/>
    <mergeCell ref="KEM280:KEP280"/>
    <mergeCell ref="KEQ280:KET280"/>
    <mergeCell ref="KEU280:KEX280"/>
    <mergeCell ref="KEY280:KFB280"/>
    <mergeCell ref="KDO280:KDR280"/>
    <mergeCell ref="KDS280:KDV280"/>
    <mergeCell ref="KDW280:KDZ280"/>
    <mergeCell ref="KEA280:KED280"/>
    <mergeCell ref="KEE280:KEH280"/>
    <mergeCell ref="KCU280:KCX280"/>
    <mergeCell ref="KCY280:KDB280"/>
    <mergeCell ref="KDC280:KDF280"/>
    <mergeCell ref="KDG280:KDJ280"/>
    <mergeCell ref="KDK280:KDN280"/>
    <mergeCell ref="KCA280:KCD280"/>
    <mergeCell ref="KCE280:KCH280"/>
    <mergeCell ref="KCI280:KCL280"/>
    <mergeCell ref="KCM280:KCP280"/>
    <mergeCell ref="KCQ280:KCT280"/>
    <mergeCell ref="KBG280:KBJ280"/>
    <mergeCell ref="KBK280:KBN280"/>
    <mergeCell ref="KBO280:KBR280"/>
    <mergeCell ref="KBS280:KBV280"/>
    <mergeCell ref="KBW280:KBZ280"/>
    <mergeCell ref="KLG280:KLJ280"/>
    <mergeCell ref="KLK280:KLN280"/>
    <mergeCell ref="KLO280:KLR280"/>
    <mergeCell ref="KLS280:KLV280"/>
    <mergeCell ref="KLW280:KLZ280"/>
    <mergeCell ref="KKM280:KKP280"/>
    <mergeCell ref="KKQ280:KKT280"/>
    <mergeCell ref="KKU280:KKX280"/>
    <mergeCell ref="KKY280:KLB280"/>
    <mergeCell ref="KLC280:KLF280"/>
    <mergeCell ref="KJS280:KJV280"/>
    <mergeCell ref="KJW280:KJZ280"/>
    <mergeCell ref="KKA280:KKD280"/>
    <mergeCell ref="KKE280:KKH280"/>
    <mergeCell ref="KKI280:KKL280"/>
    <mergeCell ref="KIY280:KJB280"/>
    <mergeCell ref="KJC280:KJF280"/>
    <mergeCell ref="KJG280:KJJ280"/>
    <mergeCell ref="KJK280:KJN280"/>
    <mergeCell ref="KJO280:KJR280"/>
    <mergeCell ref="KIE280:KIH280"/>
    <mergeCell ref="KII280:KIL280"/>
    <mergeCell ref="KIM280:KIP280"/>
    <mergeCell ref="KIQ280:KIT280"/>
    <mergeCell ref="KIU280:KIX280"/>
    <mergeCell ref="KHK280:KHN280"/>
    <mergeCell ref="KHO280:KHR280"/>
    <mergeCell ref="KHS280:KHV280"/>
    <mergeCell ref="KHW280:KHZ280"/>
    <mergeCell ref="KIA280:KID280"/>
    <mergeCell ref="KGQ280:KGT280"/>
    <mergeCell ref="KGU280:KGX280"/>
    <mergeCell ref="KGY280:KHB280"/>
    <mergeCell ref="KHC280:KHF280"/>
    <mergeCell ref="KHG280:KHJ280"/>
    <mergeCell ref="KQQ280:KQT280"/>
    <mergeCell ref="KQU280:KQX280"/>
    <mergeCell ref="KQY280:KRB280"/>
    <mergeCell ref="KRC280:KRF280"/>
    <mergeCell ref="KRG280:KRJ280"/>
    <mergeCell ref="KPW280:KPZ280"/>
    <mergeCell ref="KQA280:KQD280"/>
    <mergeCell ref="KQE280:KQH280"/>
    <mergeCell ref="KQI280:KQL280"/>
    <mergeCell ref="KQM280:KQP280"/>
    <mergeCell ref="KPC280:KPF280"/>
    <mergeCell ref="KPG280:KPJ280"/>
    <mergeCell ref="KPK280:KPN280"/>
    <mergeCell ref="KPO280:KPR280"/>
    <mergeCell ref="KPS280:KPV280"/>
    <mergeCell ref="KOI280:KOL280"/>
    <mergeCell ref="KOM280:KOP280"/>
    <mergeCell ref="KOQ280:KOT280"/>
    <mergeCell ref="KOU280:KOX280"/>
    <mergeCell ref="KOY280:KPB280"/>
    <mergeCell ref="KNO280:KNR280"/>
    <mergeCell ref="KNS280:KNV280"/>
    <mergeCell ref="KNW280:KNZ280"/>
    <mergeCell ref="KOA280:KOD280"/>
    <mergeCell ref="KOE280:KOH280"/>
    <mergeCell ref="KMU280:KMX280"/>
    <mergeCell ref="KMY280:KNB280"/>
    <mergeCell ref="KNC280:KNF280"/>
    <mergeCell ref="KNG280:KNJ280"/>
    <mergeCell ref="KNK280:KNN280"/>
    <mergeCell ref="KMA280:KMD280"/>
    <mergeCell ref="KME280:KMH280"/>
    <mergeCell ref="KMI280:KML280"/>
    <mergeCell ref="KMM280:KMP280"/>
    <mergeCell ref="KMQ280:KMT280"/>
    <mergeCell ref="KWA280:KWD280"/>
    <mergeCell ref="KWE280:KWH280"/>
    <mergeCell ref="KWI280:KWL280"/>
    <mergeCell ref="KWM280:KWP280"/>
    <mergeCell ref="KWQ280:KWT280"/>
    <mergeCell ref="KVG280:KVJ280"/>
    <mergeCell ref="KVK280:KVN280"/>
    <mergeCell ref="KVO280:KVR280"/>
    <mergeCell ref="KVS280:KVV280"/>
    <mergeCell ref="KVW280:KVZ280"/>
    <mergeCell ref="KUM280:KUP280"/>
    <mergeCell ref="KUQ280:KUT280"/>
    <mergeCell ref="KUU280:KUX280"/>
    <mergeCell ref="KUY280:KVB280"/>
    <mergeCell ref="KVC280:KVF280"/>
    <mergeCell ref="KTS280:KTV280"/>
    <mergeCell ref="KTW280:KTZ280"/>
    <mergeCell ref="KUA280:KUD280"/>
    <mergeCell ref="KUE280:KUH280"/>
    <mergeCell ref="KUI280:KUL280"/>
    <mergeCell ref="KSY280:KTB280"/>
    <mergeCell ref="KTC280:KTF280"/>
    <mergeCell ref="KTG280:KTJ280"/>
    <mergeCell ref="KTK280:KTN280"/>
    <mergeCell ref="KTO280:KTR280"/>
    <mergeCell ref="KSE280:KSH280"/>
    <mergeCell ref="KSI280:KSL280"/>
    <mergeCell ref="KSM280:KSP280"/>
    <mergeCell ref="KSQ280:KST280"/>
    <mergeCell ref="KSU280:KSX280"/>
    <mergeCell ref="KRK280:KRN280"/>
    <mergeCell ref="KRO280:KRR280"/>
    <mergeCell ref="KRS280:KRV280"/>
    <mergeCell ref="KRW280:KRZ280"/>
    <mergeCell ref="KSA280:KSD280"/>
    <mergeCell ref="LBK280:LBN280"/>
    <mergeCell ref="LBO280:LBR280"/>
    <mergeCell ref="LBS280:LBV280"/>
    <mergeCell ref="LBW280:LBZ280"/>
    <mergeCell ref="LCA280:LCD280"/>
    <mergeCell ref="LAQ280:LAT280"/>
    <mergeCell ref="LAU280:LAX280"/>
    <mergeCell ref="LAY280:LBB280"/>
    <mergeCell ref="LBC280:LBF280"/>
    <mergeCell ref="LBG280:LBJ280"/>
    <mergeCell ref="KZW280:KZZ280"/>
    <mergeCell ref="LAA280:LAD280"/>
    <mergeCell ref="LAE280:LAH280"/>
    <mergeCell ref="LAI280:LAL280"/>
    <mergeCell ref="LAM280:LAP280"/>
    <mergeCell ref="KZC280:KZF280"/>
    <mergeCell ref="KZG280:KZJ280"/>
    <mergeCell ref="KZK280:KZN280"/>
    <mergeCell ref="KZO280:KZR280"/>
    <mergeCell ref="KZS280:KZV280"/>
    <mergeCell ref="KYI280:KYL280"/>
    <mergeCell ref="KYM280:KYP280"/>
    <mergeCell ref="KYQ280:KYT280"/>
    <mergeCell ref="KYU280:KYX280"/>
    <mergeCell ref="KYY280:KZB280"/>
    <mergeCell ref="KXO280:KXR280"/>
    <mergeCell ref="KXS280:KXV280"/>
    <mergeCell ref="KXW280:KXZ280"/>
    <mergeCell ref="KYA280:KYD280"/>
    <mergeCell ref="KYE280:KYH280"/>
    <mergeCell ref="KWU280:KWX280"/>
    <mergeCell ref="KWY280:KXB280"/>
    <mergeCell ref="KXC280:KXF280"/>
    <mergeCell ref="KXG280:KXJ280"/>
    <mergeCell ref="KXK280:KXN280"/>
    <mergeCell ref="LGU280:LGX280"/>
    <mergeCell ref="LGY280:LHB280"/>
    <mergeCell ref="LHC280:LHF280"/>
    <mergeCell ref="LHG280:LHJ280"/>
    <mergeCell ref="LHK280:LHN280"/>
    <mergeCell ref="LGA280:LGD280"/>
    <mergeCell ref="LGE280:LGH280"/>
    <mergeCell ref="LGI280:LGL280"/>
    <mergeCell ref="LGM280:LGP280"/>
    <mergeCell ref="LGQ280:LGT280"/>
    <mergeCell ref="LFG280:LFJ280"/>
    <mergeCell ref="LFK280:LFN280"/>
    <mergeCell ref="LFO280:LFR280"/>
    <mergeCell ref="LFS280:LFV280"/>
    <mergeCell ref="LFW280:LFZ280"/>
    <mergeCell ref="LEM280:LEP280"/>
    <mergeCell ref="LEQ280:LET280"/>
    <mergeCell ref="LEU280:LEX280"/>
    <mergeCell ref="LEY280:LFB280"/>
    <mergeCell ref="LFC280:LFF280"/>
    <mergeCell ref="LDS280:LDV280"/>
    <mergeCell ref="LDW280:LDZ280"/>
    <mergeCell ref="LEA280:LED280"/>
    <mergeCell ref="LEE280:LEH280"/>
    <mergeCell ref="LEI280:LEL280"/>
    <mergeCell ref="LCY280:LDB280"/>
    <mergeCell ref="LDC280:LDF280"/>
    <mergeCell ref="LDG280:LDJ280"/>
    <mergeCell ref="LDK280:LDN280"/>
    <mergeCell ref="LDO280:LDR280"/>
    <mergeCell ref="LCE280:LCH280"/>
    <mergeCell ref="LCI280:LCL280"/>
    <mergeCell ref="LCM280:LCP280"/>
    <mergeCell ref="LCQ280:LCT280"/>
    <mergeCell ref="LCU280:LCX280"/>
    <mergeCell ref="LME280:LMH280"/>
    <mergeCell ref="LMI280:LML280"/>
    <mergeCell ref="LMM280:LMP280"/>
    <mergeCell ref="LMQ280:LMT280"/>
    <mergeCell ref="LMU280:LMX280"/>
    <mergeCell ref="LLK280:LLN280"/>
    <mergeCell ref="LLO280:LLR280"/>
    <mergeCell ref="LLS280:LLV280"/>
    <mergeCell ref="LLW280:LLZ280"/>
    <mergeCell ref="LMA280:LMD280"/>
    <mergeCell ref="LKQ280:LKT280"/>
    <mergeCell ref="LKU280:LKX280"/>
    <mergeCell ref="LKY280:LLB280"/>
    <mergeCell ref="LLC280:LLF280"/>
    <mergeCell ref="LLG280:LLJ280"/>
    <mergeCell ref="LJW280:LJZ280"/>
    <mergeCell ref="LKA280:LKD280"/>
    <mergeCell ref="LKE280:LKH280"/>
    <mergeCell ref="LKI280:LKL280"/>
    <mergeCell ref="LKM280:LKP280"/>
    <mergeCell ref="LJC280:LJF280"/>
    <mergeCell ref="LJG280:LJJ280"/>
    <mergeCell ref="LJK280:LJN280"/>
    <mergeCell ref="LJO280:LJR280"/>
    <mergeCell ref="LJS280:LJV280"/>
    <mergeCell ref="LII280:LIL280"/>
    <mergeCell ref="LIM280:LIP280"/>
    <mergeCell ref="LIQ280:LIT280"/>
    <mergeCell ref="LIU280:LIX280"/>
    <mergeCell ref="LIY280:LJB280"/>
    <mergeCell ref="LHO280:LHR280"/>
    <mergeCell ref="LHS280:LHV280"/>
    <mergeCell ref="LHW280:LHZ280"/>
    <mergeCell ref="LIA280:LID280"/>
    <mergeCell ref="LIE280:LIH280"/>
    <mergeCell ref="LRO280:LRR280"/>
    <mergeCell ref="LRS280:LRV280"/>
    <mergeCell ref="LRW280:LRZ280"/>
    <mergeCell ref="LSA280:LSD280"/>
    <mergeCell ref="LSE280:LSH280"/>
    <mergeCell ref="LQU280:LQX280"/>
    <mergeCell ref="LQY280:LRB280"/>
    <mergeCell ref="LRC280:LRF280"/>
    <mergeCell ref="LRG280:LRJ280"/>
    <mergeCell ref="LRK280:LRN280"/>
    <mergeCell ref="LQA280:LQD280"/>
    <mergeCell ref="LQE280:LQH280"/>
    <mergeCell ref="LQI280:LQL280"/>
    <mergeCell ref="LQM280:LQP280"/>
    <mergeCell ref="LQQ280:LQT280"/>
    <mergeCell ref="LPG280:LPJ280"/>
    <mergeCell ref="LPK280:LPN280"/>
    <mergeCell ref="LPO280:LPR280"/>
    <mergeCell ref="LPS280:LPV280"/>
    <mergeCell ref="LPW280:LPZ280"/>
    <mergeCell ref="LOM280:LOP280"/>
    <mergeCell ref="LOQ280:LOT280"/>
    <mergeCell ref="LOU280:LOX280"/>
    <mergeCell ref="LOY280:LPB280"/>
    <mergeCell ref="LPC280:LPF280"/>
    <mergeCell ref="LNS280:LNV280"/>
    <mergeCell ref="LNW280:LNZ280"/>
    <mergeCell ref="LOA280:LOD280"/>
    <mergeCell ref="LOE280:LOH280"/>
    <mergeCell ref="LOI280:LOL280"/>
    <mergeCell ref="LMY280:LNB280"/>
    <mergeCell ref="LNC280:LNF280"/>
    <mergeCell ref="LNG280:LNJ280"/>
    <mergeCell ref="LNK280:LNN280"/>
    <mergeCell ref="LNO280:LNR280"/>
    <mergeCell ref="LWY280:LXB280"/>
    <mergeCell ref="LXC280:LXF280"/>
    <mergeCell ref="LXG280:LXJ280"/>
    <mergeCell ref="LXK280:LXN280"/>
    <mergeCell ref="LXO280:LXR280"/>
    <mergeCell ref="LWE280:LWH280"/>
    <mergeCell ref="LWI280:LWL280"/>
    <mergeCell ref="LWM280:LWP280"/>
    <mergeCell ref="LWQ280:LWT280"/>
    <mergeCell ref="LWU280:LWX280"/>
    <mergeCell ref="LVK280:LVN280"/>
    <mergeCell ref="LVO280:LVR280"/>
    <mergeCell ref="LVS280:LVV280"/>
    <mergeCell ref="LVW280:LVZ280"/>
    <mergeCell ref="LWA280:LWD280"/>
    <mergeCell ref="LUQ280:LUT280"/>
    <mergeCell ref="LUU280:LUX280"/>
    <mergeCell ref="LUY280:LVB280"/>
    <mergeCell ref="LVC280:LVF280"/>
    <mergeCell ref="LVG280:LVJ280"/>
    <mergeCell ref="LTW280:LTZ280"/>
    <mergeCell ref="LUA280:LUD280"/>
    <mergeCell ref="LUE280:LUH280"/>
    <mergeCell ref="LUI280:LUL280"/>
    <mergeCell ref="LUM280:LUP280"/>
    <mergeCell ref="LTC280:LTF280"/>
    <mergeCell ref="LTG280:LTJ280"/>
    <mergeCell ref="LTK280:LTN280"/>
    <mergeCell ref="LTO280:LTR280"/>
    <mergeCell ref="LTS280:LTV280"/>
    <mergeCell ref="LSI280:LSL280"/>
    <mergeCell ref="LSM280:LSP280"/>
    <mergeCell ref="LSQ280:LST280"/>
    <mergeCell ref="LSU280:LSX280"/>
    <mergeCell ref="LSY280:LTB280"/>
    <mergeCell ref="MCI280:MCL280"/>
    <mergeCell ref="MCM280:MCP280"/>
    <mergeCell ref="MCQ280:MCT280"/>
    <mergeCell ref="MCU280:MCX280"/>
    <mergeCell ref="MCY280:MDB280"/>
    <mergeCell ref="MBO280:MBR280"/>
    <mergeCell ref="MBS280:MBV280"/>
    <mergeCell ref="MBW280:MBZ280"/>
    <mergeCell ref="MCA280:MCD280"/>
    <mergeCell ref="MCE280:MCH280"/>
    <mergeCell ref="MAU280:MAX280"/>
    <mergeCell ref="MAY280:MBB280"/>
    <mergeCell ref="MBC280:MBF280"/>
    <mergeCell ref="MBG280:MBJ280"/>
    <mergeCell ref="MBK280:MBN280"/>
    <mergeCell ref="MAA280:MAD280"/>
    <mergeCell ref="MAE280:MAH280"/>
    <mergeCell ref="MAI280:MAL280"/>
    <mergeCell ref="MAM280:MAP280"/>
    <mergeCell ref="MAQ280:MAT280"/>
    <mergeCell ref="LZG280:LZJ280"/>
    <mergeCell ref="LZK280:LZN280"/>
    <mergeCell ref="LZO280:LZR280"/>
    <mergeCell ref="LZS280:LZV280"/>
    <mergeCell ref="LZW280:LZZ280"/>
    <mergeCell ref="LYM280:LYP280"/>
    <mergeCell ref="LYQ280:LYT280"/>
    <mergeCell ref="LYU280:LYX280"/>
    <mergeCell ref="LYY280:LZB280"/>
    <mergeCell ref="LZC280:LZF280"/>
    <mergeCell ref="LXS280:LXV280"/>
    <mergeCell ref="LXW280:LXZ280"/>
    <mergeCell ref="LYA280:LYD280"/>
    <mergeCell ref="LYE280:LYH280"/>
    <mergeCell ref="LYI280:LYL280"/>
    <mergeCell ref="MHS280:MHV280"/>
    <mergeCell ref="MHW280:MHZ280"/>
    <mergeCell ref="MIA280:MID280"/>
    <mergeCell ref="MIE280:MIH280"/>
    <mergeCell ref="MII280:MIL280"/>
    <mergeCell ref="MGY280:MHB280"/>
    <mergeCell ref="MHC280:MHF280"/>
    <mergeCell ref="MHG280:MHJ280"/>
    <mergeCell ref="MHK280:MHN280"/>
    <mergeCell ref="MHO280:MHR280"/>
    <mergeCell ref="MGE280:MGH280"/>
    <mergeCell ref="MGI280:MGL280"/>
    <mergeCell ref="MGM280:MGP280"/>
    <mergeCell ref="MGQ280:MGT280"/>
    <mergeCell ref="MGU280:MGX280"/>
    <mergeCell ref="MFK280:MFN280"/>
    <mergeCell ref="MFO280:MFR280"/>
    <mergeCell ref="MFS280:MFV280"/>
    <mergeCell ref="MFW280:MFZ280"/>
    <mergeCell ref="MGA280:MGD280"/>
    <mergeCell ref="MEQ280:MET280"/>
    <mergeCell ref="MEU280:MEX280"/>
    <mergeCell ref="MEY280:MFB280"/>
    <mergeCell ref="MFC280:MFF280"/>
    <mergeCell ref="MFG280:MFJ280"/>
    <mergeCell ref="MDW280:MDZ280"/>
    <mergeCell ref="MEA280:MED280"/>
    <mergeCell ref="MEE280:MEH280"/>
    <mergeCell ref="MEI280:MEL280"/>
    <mergeCell ref="MEM280:MEP280"/>
    <mergeCell ref="MDC280:MDF280"/>
    <mergeCell ref="MDG280:MDJ280"/>
    <mergeCell ref="MDK280:MDN280"/>
    <mergeCell ref="MDO280:MDR280"/>
    <mergeCell ref="MDS280:MDV280"/>
    <mergeCell ref="MNC280:MNF280"/>
    <mergeCell ref="MNG280:MNJ280"/>
    <mergeCell ref="MNK280:MNN280"/>
    <mergeCell ref="MNO280:MNR280"/>
    <mergeCell ref="MNS280:MNV280"/>
    <mergeCell ref="MMI280:MML280"/>
    <mergeCell ref="MMM280:MMP280"/>
    <mergeCell ref="MMQ280:MMT280"/>
    <mergeCell ref="MMU280:MMX280"/>
    <mergeCell ref="MMY280:MNB280"/>
    <mergeCell ref="MLO280:MLR280"/>
    <mergeCell ref="MLS280:MLV280"/>
    <mergeCell ref="MLW280:MLZ280"/>
    <mergeCell ref="MMA280:MMD280"/>
    <mergeCell ref="MME280:MMH280"/>
    <mergeCell ref="MKU280:MKX280"/>
    <mergeCell ref="MKY280:MLB280"/>
    <mergeCell ref="MLC280:MLF280"/>
    <mergeCell ref="MLG280:MLJ280"/>
    <mergeCell ref="MLK280:MLN280"/>
    <mergeCell ref="MKA280:MKD280"/>
    <mergeCell ref="MKE280:MKH280"/>
    <mergeCell ref="MKI280:MKL280"/>
    <mergeCell ref="MKM280:MKP280"/>
    <mergeCell ref="MKQ280:MKT280"/>
    <mergeCell ref="MJG280:MJJ280"/>
    <mergeCell ref="MJK280:MJN280"/>
    <mergeCell ref="MJO280:MJR280"/>
    <mergeCell ref="MJS280:MJV280"/>
    <mergeCell ref="MJW280:MJZ280"/>
    <mergeCell ref="MIM280:MIP280"/>
    <mergeCell ref="MIQ280:MIT280"/>
    <mergeCell ref="MIU280:MIX280"/>
    <mergeCell ref="MIY280:MJB280"/>
    <mergeCell ref="MJC280:MJF280"/>
    <mergeCell ref="MSM280:MSP280"/>
    <mergeCell ref="MSQ280:MST280"/>
    <mergeCell ref="MSU280:MSX280"/>
    <mergeCell ref="MSY280:MTB280"/>
    <mergeCell ref="MTC280:MTF280"/>
    <mergeCell ref="MRS280:MRV280"/>
    <mergeCell ref="MRW280:MRZ280"/>
    <mergeCell ref="MSA280:MSD280"/>
    <mergeCell ref="MSE280:MSH280"/>
    <mergeCell ref="MSI280:MSL280"/>
    <mergeCell ref="MQY280:MRB280"/>
    <mergeCell ref="MRC280:MRF280"/>
    <mergeCell ref="MRG280:MRJ280"/>
    <mergeCell ref="MRK280:MRN280"/>
    <mergeCell ref="MRO280:MRR280"/>
    <mergeCell ref="MQE280:MQH280"/>
    <mergeCell ref="MQI280:MQL280"/>
    <mergeCell ref="MQM280:MQP280"/>
    <mergeCell ref="MQQ280:MQT280"/>
    <mergeCell ref="MQU280:MQX280"/>
    <mergeCell ref="MPK280:MPN280"/>
    <mergeCell ref="MPO280:MPR280"/>
    <mergeCell ref="MPS280:MPV280"/>
    <mergeCell ref="MPW280:MPZ280"/>
    <mergeCell ref="MQA280:MQD280"/>
    <mergeCell ref="MOQ280:MOT280"/>
    <mergeCell ref="MOU280:MOX280"/>
    <mergeCell ref="MOY280:MPB280"/>
    <mergeCell ref="MPC280:MPF280"/>
    <mergeCell ref="MPG280:MPJ280"/>
    <mergeCell ref="MNW280:MNZ280"/>
    <mergeCell ref="MOA280:MOD280"/>
    <mergeCell ref="MOE280:MOH280"/>
    <mergeCell ref="MOI280:MOL280"/>
    <mergeCell ref="MOM280:MOP280"/>
    <mergeCell ref="MXW280:MXZ280"/>
    <mergeCell ref="MYA280:MYD280"/>
    <mergeCell ref="MYE280:MYH280"/>
    <mergeCell ref="MYI280:MYL280"/>
    <mergeCell ref="MYM280:MYP280"/>
    <mergeCell ref="MXC280:MXF280"/>
    <mergeCell ref="MXG280:MXJ280"/>
    <mergeCell ref="MXK280:MXN280"/>
    <mergeCell ref="MXO280:MXR280"/>
    <mergeCell ref="MXS280:MXV280"/>
    <mergeCell ref="MWI280:MWL280"/>
    <mergeCell ref="MWM280:MWP280"/>
    <mergeCell ref="MWQ280:MWT280"/>
    <mergeCell ref="MWU280:MWX280"/>
    <mergeCell ref="MWY280:MXB280"/>
    <mergeCell ref="MVO280:MVR280"/>
    <mergeCell ref="MVS280:MVV280"/>
    <mergeCell ref="MVW280:MVZ280"/>
    <mergeCell ref="MWA280:MWD280"/>
    <mergeCell ref="MWE280:MWH280"/>
    <mergeCell ref="MUU280:MUX280"/>
    <mergeCell ref="MUY280:MVB280"/>
    <mergeCell ref="MVC280:MVF280"/>
    <mergeCell ref="MVG280:MVJ280"/>
    <mergeCell ref="MVK280:MVN280"/>
    <mergeCell ref="MUA280:MUD280"/>
    <mergeCell ref="MUE280:MUH280"/>
    <mergeCell ref="MUI280:MUL280"/>
    <mergeCell ref="MUM280:MUP280"/>
    <mergeCell ref="MUQ280:MUT280"/>
    <mergeCell ref="MTG280:MTJ280"/>
    <mergeCell ref="MTK280:MTN280"/>
    <mergeCell ref="MTO280:MTR280"/>
    <mergeCell ref="MTS280:MTV280"/>
    <mergeCell ref="MTW280:MTZ280"/>
    <mergeCell ref="NDG280:NDJ280"/>
    <mergeCell ref="NDK280:NDN280"/>
    <mergeCell ref="NDO280:NDR280"/>
    <mergeCell ref="NDS280:NDV280"/>
    <mergeCell ref="NDW280:NDZ280"/>
    <mergeCell ref="NCM280:NCP280"/>
    <mergeCell ref="NCQ280:NCT280"/>
    <mergeCell ref="NCU280:NCX280"/>
    <mergeCell ref="NCY280:NDB280"/>
    <mergeCell ref="NDC280:NDF280"/>
    <mergeCell ref="NBS280:NBV280"/>
    <mergeCell ref="NBW280:NBZ280"/>
    <mergeCell ref="NCA280:NCD280"/>
    <mergeCell ref="NCE280:NCH280"/>
    <mergeCell ref="NCI280:NCL280"/>
    <mergeCell ref="NAY280:NBB280"/>
    <mergeCell ref="NBC280:NBF280"/>
    <mergeCell ref="NBG280:NBJ280"/>
    <mergeCell ref="NBK280:NBN280"/>
    <mergeCell ref="NBO280:NBR280"/>
    <mergeCell ref="NAE280:NAH280"/>
    <mergeCell ref="NAI280:NAL280"/>
    <mergeCell ref="NAM280:NAP280"/>
    <mergeCell ref="NAQ280:NAT280"/>
    <mergeCell ref="NAU280:NAX280"/>
    <mergeCell ref="MZK280:MZN280"/>
    <mergeCell ref="MZO280:MZR280"/>
    <mergeCell ref="MZS280:MZV280"/>
    <mergeCell ref="MZW280:MZZ280"/>
    <mergeCell ref="NAA280:NAD280"/>
    <mergeCell ref="MYQ280:MYT280"/>
    <mergeCell ref="MYU280:MYX280"/>
    <mergeCell ref="MYY280:MZB280"/>
    <mergeCell ref="MZC280:MZF280"/>
    <mergeCell ref="MZG280:MZJ280"/>
    <mergeCell ref="NIQ280:NIT280"/>
    <mergeCell ref="NIU280:NIX280"/>
    <mergeCell ref="NIY280:NJB280"/>
    <mergeCell ref="NJC280:NJF280"/>
    <mergeCell ref="NJG280:NJJ280"/>
    <mergeCell ref="NHW280:NHZ280"/>
    <mergeCell ref="NIA280:NID280"/>
    <mergeCell ref="NIE280:NIH280"/>
    <mergeCell ref="NII280:NIL280"/>
    <mergeCell ref="NIM280:NIP280"/>
    <mergeCell ref="NHC280:NHF280"/>
    <mergeCell ref="NHG280:NHJ280"/>
    <mergeCell ref="NHK280:NHN280"/>
    <mergeCell ref="NHO280:NHR280"/>
    <mergeCell ref="NHS280:NHV280"/>
    <mergeCell ref="NGI280:NGL280"/>
    <mergeCell ref="NGM280:NGP280"/>
    <mergeCell ref="NGQ280:NGT280"/>
    <mergeCell ref="NGU280:NGX280"/>
    <mergeCell ref="NGY280:NHB280"/>
    <mergeCell ref="NFO280:NFR280"/>
    <mergeCell ref="NFS280:NFV280"/>
    <mergeCell ref="NFW280:NFZ280"/>
    <mergeCell ref="NGA280:NGD280"/>
    <mergeCell ref="NGE280:NGH280"/>
    <mergeCell ref="NEU280:NEX280"/>
    <mergeCell ref="NEY280:NFB280"/>
    <mergeCell ref="NFC280:NFF280"/>
    <mergeCell ref="NFG280:NFJ280"/>
    <mergeCell ref="NFK280:NFN280"/>
    <mergeCell ref="NEA280:NED280"/>
    <mergeCell ref="NEE280:NEH280"/>
    <mergeCell ref="NEI280:NEL280"/>
    <mergeCell ref="NEM280:NEP280"/>
    <mergeCell ref="NEQ280:NET280"/>
    <mergeCell ref="NOA280:NOD280"/>
    <mergeCell ref="NOE280:NOH280"/>
    <mergeCell ref="NOI280:NOL280"/>
    <mergeCell ref="NOM280:NOP280"/>
    <mergeCell ref="NOQ280:NOT280"/>
    <mergeCell ref="NNG280:NNJ280"/>
    <mergeCell ref="NNK280:NNN280"/>
    <mergeCell ref="NNO280:NNR280"/>
    <mergeCell ref="NNS280:NNV280"/>
    <mergeCell ref="NNW280:NNZ280"/>
    <mergeCell ref="NMM280:NMP280"/>
    <mergeCell ref="NMQ280:NMT280"/>
    <mergeCell ref="NMU280:NMX280"/>
    <mergeCell ref="NMY280:NNB280"/>
    <mergeCell ref="NNC280:NNF280"/>
    <mergeCell ref="NLS280:NLV280"/>
    <mergeCell ref="NLW280:NLZ280"/>
    <mergeCell ref="NMA280:NMD280"/>
    <mergeCell ref="NME280:NMH280"/>
    <mergeCell ref="NMI280:NML280"/>
    <mergeCell ref="NKY280:NLB280"/>
    <mergeCell ref="NLC280:NLF280"/>
    <mergeCell ref="NLG280:NLJ280"/>
    <mergeCell ref="NLK280:NLN280"/>
    <mergeCell ref="NLO280:NLR280"/>
    <mergeCell ref="NKE280:NKH280"/>
    <mergeCell ref="NKI280:NKL280"/>
    <mergeCell ref="NKM280:NKP280"/>
    <mergeCell ref="NKQ280:NKT280"/>
    <mergeCell ref="NKU280:NKX280"/>
    <mergeCell ref="NJK280:NJN280"/>
    <mergeCell ref="NJO280:NJR280"/>
    <mergeCell ref="NJS280:NJV280"/>
    <mergeCell ref="NJW280:NJZ280"/>
    <mergeCell ref="NKA280:NKD280"/>
    <mergeCell ref="NTK280:NTN280"/>
    <mergeCell ref="NTO280:NTR280"/>
    <mergeCell ref="NTS280:NTV280"/>
    <mergeCell ref="NTW280:NTZ280"/>
    <mergeCell ref="NUA280:NUD280"/>
    <mergeCell ref="NSQ280:NST280"/>
    <mergeCell ref="NSU280:NSX280"/>
    <mergeCell ref="NSY280:NTB280"/>
    <mergeCell ref="NTC280:NTF280"/>
    <mergeCell ref="NTG280:NTJ280"/>
    <mergeCell ref="NRW280:NRZ280"/>
    <mergeCell ref="NSA280:NSD280"/>
    <mergeCell ref="NSE280:NSH280"/>
    <mergeCell ref="NSI280:NSL280"/>
    <mergeCell ref="NSM280:NSP280"/>
    <mergeCell ref="NRC280:NRF280"/>
    <mergeCell ref="NRG280:NRJ280"/>
    <mergeCell ref="NRK280:NRN280"/>
    <mergeCell ref="NRO280:NRR280"/>
    <mergeCell ref="NRS280:NRV280"/>
    <mergeCell ref="NQI280:NQL280"/>
    <mergeCell ref="NQM280:NQP280"/>
    <mergeCell ref="NQQ280:NQT280"/>
    <mergeCell ref="NQU280:NQX280"/>
    <mergeCell ref="NQY280:NRB280"/>
    <mergeCell ref="NPO280:NPR280"/>
    <mergeCell ref="NPS280:NPV280"/>
    <mergeCell ref="NPW280:NPZ280"/>
    <mergeCell ref="NQA280:NQD280"/>
    <mergeCell ref="NQE280:NQH280"/>
    <mergeCell ref="NOU280:NOX280"/>
    <mergeCell ref="NOY280:NPB280"/>
    <mergeCell ref="NPC280:NPF280"/>
    <mergeCell ref="NPG280:NPJ280"/>
    <mergeCell ref="NPK280:NPN280"/>
    <mergeCell ref="NYU280:NYX280"/>
    <mergeCell ref="NYY280:NZB280"/>
    <mergeCell ref="NZC280:NZF280"/>
    <mergeCell ref="NZG280:NZJ280"/>
    <mergeCell ref="NZK280:NZN280"/>
    <mergeCell ref="NYA280:NYD280"/>
    <mergeCell ref="NYE280:NYH280"/>
    <mergeCell ref="NYI280:NYL280"/>
    <mergeCell ref="NYM280:NYP280"/>
    <mergeCell ref="NYQ280:NYT280"/>
    <mergeCell ref="NXG280:NXJ280"/>
    <mergeCell ref="NXK280:NXN280"/>
    <mergeCell ref="NXO280:NXR280"/>
    <mergeCell ref="NXS280:NXV280"/>
    <mergeCell ref="NXW280:NXZ280"/>
    <mergeCell ref="NWM280:NWP280"/>
    <mergeCell ref="NWQ280:NWT280"/>
    <mergeCell ref="NWU280:NWX280"/>
    <mergeCell ref="NWY280:NXB280"/>
    <mergeCell ref="NXC280:NXF280"/>
    <mergeCell ref="NVS280:NVV280"/>
    <mergeCell ref="NVW280:NVZ280"/>
    <mergeCell ref="NWA280:NWD280"/>
    <mergeCell ref="NWE280:NWH280"/>
    <mergeCell ref="NWI280:NWL280"/>
    <mergeCell ref="NUY280:NVB280"/>
    <mergeCell ref="NVC280:NVF280"/>
    <mergeCell ref="NVG280:NVJ280"/>
    <mergeCell ref="NVK280:NVN280"/>
    <mergeCell ref="NVO280:NVR280"/>
    <mergeCell ref="NUE280:NUH280"/>
    <mergeCell ref="NUI280:NUL280"/>
    <mergeCell ref="NUM280:NUP280"/>
    <mergeCell ref="NUQ280:NUT280"/>
    <mergeCell ref="NUU280:NUX280"/>
    <mergeCell ref="OEE280:OEH280"/>
    <mergeCell ref="OEI280:OEL280"/>
    <mergeCell ref="OEM280:OEP280"/>
    <mergeCell ref="OEQ280:OET280"/>
    <mergeCell ref="OEU280:OEX280"/>
    <mergeCell ref="ODK280:ODN280"/>
    <mergeCell ref="ODO280:ODR280"/>
    <mergeCell ref="ODS280:ODV280"/>
    <mergeCell ref="ODW280:ODZ280"/>
    <mergeCell ref="OEA280:OED280"/>
    <mergeCell ref="OCQ280:OCT280"/>
    <mergeCell ref="OCU280:OCX280"/>
    <mergeCell ref="OCY280:ODB280"/>
    <mergeCell ref="ODC280:ODF280"/>
    <mergeCell ref="ODG280:ODJ280"/>
    <mergeCell ref="OBW280:OBZ280"/>
    <mergeCell ref="OCA280:OCD280"/>
    <mergeCell ref="OCE280:OCH280"/>
    <mergeCell ref="OCI280:OCL280"/>
    <mergeCell ref="OCM280:OCP280"/>
    <mergeCell ref="OBC280:OBF280"/>
    <mergeCell ref="OBG280:OBJ280"/>
    <mergeCell ref="OBK280:OBN280"/>
    <mergeCell ref="OBO280:OBR280"/>
    <mergeCell ref="OBS280:OBV280"/>
    <mergeCell ref="OAI280:OAL280"/>
    <mergeCell ref="OAM280:OAP280"/>
    <mergeCell ref="OAQ280:OAT280"/>
    <mergeCell ref="OAU280:OAX280"/>
    <mergeCell ref="OAY280:OBB280"/>
    <mergeCell ref="NZO280:NZR280"/>
    <mergeCell ref="NZS280:NZV280"/>
    <mergeCell ref="NZW280:NZZ280"/>
    <mergeCell ref="OAA280:OAD280"/>
    <mergeCell ref="OAE280:OAH280"/>
    <mergeCell ref="OJO280:OJR280"/>
    <mergeCell ref="OJS280:OJV280"/>
    <mergeCell ref="OJW280:OJZ280"/>
    <mergeCell ref="OKA280:OKD280"/>
    <mergeCell ref="OKE280:OKH280"/>
    <mergeCell ref="OIU280:OIX280"/>
    <mergeCell ref="OIY280:OJB280"/>
    <mergeCell ref="OJC280:OJF280"/>
    <mergeCell ref="OJG280:OJJ280"/>
    <mergeCell ref="OJK280:OJN280"/>
    <mergeCell ref="OIA280:OID280"/>
    <mergeCell ref="OIE280:OIH280"/>
    <mergeCell ref="OII280:OIL280"/>
    <mergeCell ref="OIM280:OIP280"/>
    <mergeCell ref="OIQ280:OIT280"/>
    <mergeCell ref="OHG280:OHJ280"/>
    <mergeCell ref="OHK280:OHN280"/>
    <mergeCell ref="OHO280:OHR280"/>
    <mergeCell ref="OHS280:OHV280"/>
    <mergeCell ref="OHW280:OHZ280"/>
    <mergeCell ref="OGM280:OGP280"/>
    <mergeCell ref="OGQ280:OGT280"/>
    <mergeCell ref="OGU280:OGX280"/>
    <mergeCell ref="OGY280:OHB280"/>
    <mergeCell ref="OHC280:OHF280"/>
    <mergeCell ref="OFS280:OFV280"/>
    <mergeCell ref="OFW280:OFZ280"/>
    <mergeCell ref="OGA280:OGD280"/>
    <mergeCell ref="OGE280:OGH280"/>
    <mergeCell ref="OGI280:OGL280"/>
    <mergeCell ref="OEY280:OFB280"/>
    <mergeCell ref="OFC280:OFF280"/>
    <mergeCell ref="OFG280:OFJ280"/>
    <mergeCell ref="OFK280:OFN280"/>
    <mergeCell ref="OFO280:OFR280"/>
    <mergeCell ref="OOY280:OPB280"/>
    <mergeCell ref="OPC280:OPF280"/>
    <mergeCell ref="OPG280:OPJ280"/>
    <mergeCell ref="OPK280:OPN280"/>
    <mergeCell ref="OPO280:OPR280"/>
    <mergeCell ref="OOE280:OOH280"/>
    <mergeCell ref="OOI280:OOL280"/>
    <mergeCell ref="OOM280:OOP280"/>
    <mergeCell ref="OOQ280:OOT280"/>
    <mergeCell ref="OOU280:OOX280"/>
    <mergeCell ref="ONK280:ONN280"/>
    <mergeCell ref="ONO280:ONR280"/>
    <mergeCell ref="ONS280:ONV280"/>
    <mergeCell ref="ONW280:ONZ280"/>
    <mergeCell ref="OOA280:OOD280"/>
    <mergeCell ref="OMQ280:OMT280"/>
    <mergeCell ref="OMU280:OMX280"/>
    <mergeCell ref="OMY280:ONB280"/>
    <mergeCell ref="ONC280:ONF280"/>
    <mergeCell ref="ONG280:ONJ280"/>
    <mergeCell ref="OLW280:OLZ280"/>
    <mergeCell ref="OMA280:OMD280"/>
    <mergeCell ref="OME280:OMH280"/>
    <mergeCell ref="OMI280:OML280"/>
    <mergeCell ref="OMM280:OMP280"/>
    <mergeCell ref="OLC280:OLF280"/>
    <mergeCell ref="OLG280:OLJ280"/>
    <mergeCell ref="OLK280:OLN280"/>
    <mergeCell ref="OLO280:OLR280"/>
    <mergeCell ref="OLS280:OLV280"/>
    <mergeCell ref="OKI280:OKL280"/>
    <mergeCell ref="OKM280:OKP280"/>
    <mergeCell ref="OKQ280:OKT280"/>
    <mergeCell ref="OKU280:OKX280"/>
    <mergeCell ref="OKY280:OLB280"/>
    <mergeCell ref="OUI280:OUL280"/>
    <mergeCell ref="OUM280:OUP280"/>
    <mergeCell ref="OUQ280:OUT280"/>
    <mergeCell ref="OUU280:OUX280"/>
    <mergeCell ref="OUY280:OVB280"/>
    <mergeCell ref="OTO280:OTR280"/>
    <mergeCell ref="OTS280:OTV280"/>
    <mergeCell ref="OTW280:OTZ280"/>
    <mergeCell ref="OUA280:OUD280"/>
    <mergeCell ref="OUE280:OUH280"/>
    <mergeCell ref="OSU280:OSX280"/>
    <mergeCell ref="OSY280:OTB280"/>
    <mergeCell ref="OTC280:OTF280"/>
    <mergeCell ref="OTG280:OTJ280"/>
    <mergeCell ref="OTK280:OTN280"/>
    <mergeCell ref="OSA280:OSD280"/>
    <mergeCell ref="OSE280:OSH280"/>
    <mergeCell ref="OSI280:OSL280"/>
    <mergeCell ref="OSM280:OSP280"/>
    <mergeCell ref="OSQ280:OST280"/>
    <mergeCell ref="ORG280:ORJ280"/>
    <mergeCell ref="ORK280:ORN280"/>
    <mergeCell ref="ORO280:ORR280"/>
    <mergeCell ref="ORS280:ORV280"/>
    <mergeCell ref="ORW280:ORZ280"/>
    <mergeCell ref="OQM280:OQP280"/>
    <mergeCell ref="OQQ280:OQT280"/>
    <mergeCell ref="OQU280:OQX280"/>
    <mergeCell ref="OQY280:ORB280"/>
    <mergeCell ref="ORC280:ORF280"/>
    <mergeCell ref="OPS280:OPV280"/>
    <mergeCell ref="OPW280:OPZ280"/>
    <mergeCell ref="OQA280:OQD280"/>
    <mergeCell ref="OQE280:OQH280"/>
    <mergeCell ref="OQI280:OQL280"/>
    <mergeCell ref="OZS280:OZV280"/>
    <mergeCell ref="OZW280:OZZ280"/>
    <mergeCell ref="PAA280:PAD280"/>
    <mergeCell ref="PAE280:PAH280"/>
    <mergeCell ref="PAI280:PAL280"/>
    <mergeCell ref="OYY280:OZB280"/>
    <mergeCell ref="OZC280:OZF280"/>
    <mergeCell ref="OZG280:OZJ280"/>
    <mergeCell ref="OZK280:OZN280"/>
    <mergeCell ref="OZO280:OZR280"/>
    <mergeCell ref="OYE280:OYH280"/>
    <mergeCell ref="OYI280:OYL280"/>
    <mergeCell ref="OYM280:OYP280"/>
    <mergeCell ref="OYQ280:OYT280"/>
    <mergeCell ref="OYU280:OYX280"/>
    <mergeCell ref="OXK280:OXN280"/>
    <mergeCell ref="OXO280:OXR280"/>
    <mergeCell ref="OXS280:OXV280"/>
    <mergeCell ref="OXW280:OXZ280"/>
    <mergeCell ref="OYA280:OYD280"/>
    <mergeCell ref="OWQ280:OWT280"/>
    <mergeCell ref="OWU280:OWX280"/>
    <mergeCell ref="OWY280:OXB280"/>
    <mergeCell ref="OXC280:OXF280"/>
    <mergeCell ref="OXG280:OXJ280"/>
    <mergeCell ref="OVW280:OVZ280"/>
    <mergeCell ref="OWA280:OWD280"/>
    <mergeCell ref="OWE280:OWH280"/>
    <mergeCell ref="OWI280:OWL280"/>
    <mergeCell ref="OWM280:OWP280"/>
    <mergeCell ref="OVC280:OVF280"/>
    <mergeCell ref="OVG280:OVJ280"/>
    <mergeCell ref="OVK280:OVN280"/>
    <mergeCell ref="OVO280:OVR280"/>
    <mergeCell ref="OVS280:OVV280"/>
    <mergeCell ref="PFC280:PFF280"/>
    <mergeCell ref="PFG280:PFJ280"/>
    <mergeCell ref="PFK280:PFN280"/>
    <mergeCell ref="PFO280:PFR280"/>
    <mergeCell ref="PFS280:PFV280"/>
    <mergeCell ref="PEI280:PEL280"/>
    <mergeCell ref="PEM280:PEP280"/>
    <mergeCell ref="PEQ280:PET280"/>
    <mergeCell ref="PEU280:PEX280"/>
    <mergeCell ref="PEY280:PFB280"/>
    <mergeCell ref="PDO280:PDR280"/>
    <mergeCell ref="PDS280:PDV280"/>
    <mergeCell ref="PDW280:PDZ280"/>
    <mergeCell ref="PEA280:PED280"/>
    <mergeCell ref="PEE280:PEH280"/>
    <mergeCell ref="PCU280:PCX280"/>
    <mergeCell ref="PCY280:PDB280"/>
    <mergeCell ref="PDC280:PDF280"/>
    <mergeCell ref="PDG280:PDJ280"/>
    <mergeCell ref="PDK280:PDN280"/>
    <mergeCell ref="PCA280:PCD280"/>
    <mergeCell ref="PCE280:PCH280"/>
    <mergeCell ref="PCI280:PCL280"/>
    <mergeCell ref="PCM280:PCP280"/>
    <mergeCell ref="PCQ280:PCT280"/>
    <mergeCell ref="PBG280:PBJ280"/>
    <mergeCell ref="PBK280:PBN280"/>
    <mergeCell ref="PBO280:PBR280"/>
    <mergeCell ref="PBS280:PBV280"/>
    <mergeCell ref="PBW280:PBZ280"/>
    <mergeCell ref="PAM280:PAP280"/>
    <mergeCell ref="PAQ280:PAT280"/>
    <mergeCell ref="PAU280:PAX280"/>
    <mergeCell ref="PAY280:PBB280"/>
    <mergeCell ref="PBC280:PBF280"/>
    <mergeCell ref="PKM280:PKP280"/>
    <mergeCell ref="PKQ280:PKT280"/>
    <mergeCell ref="PKU280:PKX280"/>
    <mergeCell ref="PKY280:PLB280"/>
    <mergeCell ref="PLC280:PLF280"/>
    <mergeCell ref="PJS280:PJV280"/>
    <mergeCell ref="PJW280:PJZ280"/>
    <mergeCell ref="PKA280:PKD280"/>
    <mergeCell ref="PKE280:PKH280"/>
    <mergeCell ref="PKI280:PKL280"/>
    <mergeCell ref="PIY280:PJB280"/>
    <mergeCell ref="PJC280:PJF280"/>
    <mergeCell ref="PJG280:PJJ280"/>
    <mergeCell ref="PJK280:PJN280"/>
    <mergeCell ref="PJO280:PJR280"/>
    <mergeCell ref="PIE280:PIH280"/>
    <mergeCell ref="PII280:PIL280"/>
    <mergeCell ref="PIM280:PIP280"/>
    <mergeCell ref="PIQ280:PIT280"/>
    <mergeCell ref="PIU280:PIX280"/>
    <mergeCell ref="PHK280:PHN280"/>
    <mergeCell ref="PHO280:PHR280"/>
    <mergeCell ref="PHS280:PHV280"/>
    <mergeCell ref="PHW280:PHZ280"/>
    <mergeCell ref="PIA280:PID280"/>
    <mergeCell ref="PGQ280:PGT280"/>
    <mergeCell ref="PGU280:PGX280"/>
    <mergeCell ref="PGY280:PHB280"/>
    <mergeCell ref="PHC280:PHF280"/>
    <mergeCell ref="PHG280:PHJ280"/>
    <mergeCell ref="PFW280:PFZ280"/>
    <mergeCell ref="PGA280:PGD280"/>
    <mergeCell ref="PGE280:PGH280"/>
    <mergeCell ref="PGI280:PGL280"/>
    <mergeCell ref="PGM280:PGP280"/>
    <mergeCell ref="PPW280:PPZ280"/>
    <mergeCell ref="PQA280:PQD280"/>
    <mergeCell ref="PQE280:PQH280"/>
    <mergeCell ref="PQI280:PQL280"/>
    <mergeCell ref="PQM280:PQP280"/>
    <mergeCell ref="PPC280:PPF280"/>
    <mergeCell ref="PPG280:PPJ280"/>
    <mergeCell ref="PPK280:PPN280"/>
    <mergeCell ref="PPO280:PPR280"/>
    <mergeCell ref="PPS280:PPV280"/>
    <mergeCell ref="POI280:POL280"/>
    <mergeCell ref="POM280:POP280"/>
    <mergeCell ref="POQ280:POT280"/>
    <mergeCell ref="POU280:POX280"/>
    <mergeCell ref="POY280:PPB280"/>
    <mergeCell ref="PNO280:PNR280"/>
    <mergeCell ref="PNS280:PNV280"/>
    <mergeCell ref="PNW280:PNZ280"/>
    <mergeCell ref="POA280:POD280"/>
    <mergeCell ref="POE280:POH280"/>
    <mergeCell ref="PMU280:PMX280"/>
    <mergeCell ref="PMY280:PNB280"/>
    <mergeCell ref="PNC280:PNF280"/>
    <mergeCell ref="PNG280:PNJ280"/>
    <mergeCell ref="PNK280:PNN280"/>
    <mergeCell ref="PMA280:PMD280"/>
    <mergeCell ref="PME280:PMH280"/>
    <mergeCell ref="PMI280:PML280"/>
    <mergeCell ref="PMM280:PMP280"/>
    <mergeCell ref="PMQ280:PMT280"/>
    <mergeCell ref="PLG280:PLJ280"/>
    <mergeCell ref="PLK280:PLN280"/>
    <mergeCell ref="PLO280:PLR280"/>
    <mergeCell ref="PLS280:PLV280"/>
    <mergeCell ref="PLW280:PLZ280"/>
    <mergeCell ref="PVG280:PVJ280"/>
    <mergeCell ref="PVK280:PVN280"/>
    <mergeCell ref="PVO280:PVR280"/>
    <mergeCell ref="PVS280:PVV280"/>
    <mergeCell ref="PVW280:PVZ280"/>
    <mergeCell ref="PUM280:PUP280"/>
    <mergeCell ref="PUQ280:PUT280"/>
    <mergeCell ref="PUU280:PUX280"/>
    <mergeCell ref="PUY280:PVB280"/>
    <mergeCell ref="PVC280:PVF280"/>
    <mergeCell ref="PTS280:PTV280"/>
    <mergeCell ref="PTW280:PTZ280"/>
    <mergeCell ref="PUA280:PUD280"/>
    <mergeCell ref="PUE280:PUH280"/>
    <mergeCell ref="PUI280:PUL280"/>
    <mergeCell ref="PSY280:PTB280"/>
    <mergeCell ref="PTC280:PTF280"/>
    <mergeCell ref="PTG280:PTJ280"/>
    <mergeCell ref="PTK280:PTN280"/>
    <mergeCell ref="PTO280:PTR280"/>
    <mergeCell ref="PSE280:PSH280"/>
    <mergeCell ref="PSI280:PSL280"/>
    <mergeCell ref="PSM280:PSP280"/>
    <mergeCell ref="PSQ280:PST280"/>
    <mergeCell ref="PSU280:PSX280"/>
    <mergeCell ref="PRK280:PRN280"/>
    <mergeCell ref="PRO280:PRR280"/>
    <mergeCell ref="PRS280:PRV280"/>
    <mergeCell ref="PRW280:PRZ280"/>
    <mergeCell ref="PSA280:PSD280"/>
    <mergeCell ref="PQQ280:PQT280"/>
    <mergeCell ref="PQU280:PQX280"/>
    <mergeCell ref="PQY280:PRB280"/>
    <mergeCell ref="PRC280:PRF280"/>
    <mergeCell ref="PRG280:PRJ280"/>
    <mergeCell ref="QAQ280:QAT280"/>
    <mergeCell ref="QAU280:QAX280"/>
    <mergeCell ref="QAY280:QBB280"/>
    <mergeCell ref="QBC280:QBF280"/>
    <mergeCell ref="QBG280:QBJ280"/>
    <mergeCell ref="PZW280:PZZ280"/>
    <mergeCell ref="QAA280:QAD280"/>
    <mergeCell ref="QAE280:QAH280"/>
    <mergeCell ref="QAI280:QAL280"/>
    <mergeCell ref="QAM280:QAP280"/>
    <mergeCell ref="PZC280:PZF280"/>
    <mergeCell ref="PZG280:PZJ280"/>
    <mergeCell ref="PZK280:PZN280"/>
    <mergeCell ref="PZO280:PZR280"/>
    <mergeCell ref="PZS280:PZV280"/>
    <mergeCell ref="PYI280:PYL280"/>
    <mergeCell ref="PYM280:PYP280"/>
    <mergeCell ref="PYQ280:PYT280"/>
    <mergeCell ref="PYU280:PYX280"/>
    <mergeCell ref="PYY280:PZB280"/>
    <mergeCell ref="PXO280:PXR280"/>
    <mergeCell ref="PXS280:PXV280"/>
    <mergeCell ref="PXW280:PXZ280"/>
    <mergeCell ref="PYA280:PYD280"/>
    <mergeCell ref="PYE280:PYH280"/>
    <mergeCell ref="PWU280:PWX280"/>
    <mergeCell ref="PWY280:PXB280"/>
    <mergeCell ref="PXC280:PXF280"/>
    <mergeCell ref="PXG280:PXJ280"/>
    <mergeCell ref="PXK280:PXN280"/>
    <mergeCell ref="PWA280:PWD280"/>
    <mergeCell ref="PWE280:PWH280"/>
    <mergeCell ref="PWI280:PWL280"/>
    <mergeCell ref="PWM280:PWP280"/>
    <mergeCell ref="PWQ280:PWT280"/>
    <mergeCell ref="QGA280:QGD280"/>
    <mergeCell ref="QGE280:QGH280"/>
    <mergeCell ref="QGI280:QGL280"/>
    <mergeCell ref="QGM280:QGP280"/>
    <mergeCell ref="QGQ280:QGT280"/>
    <mergeCell ref="QFG280:QFJ280"/>
    <mergeCell ref="QFK280:QFN280"/>
    <mergeCell ref="QFO280:QFR280"/>
    <mergeCell ref="QFS280:QFV280"/>
    <mergeCell ref="QFW280:QFZ280"/>
    <mergeCell ref="QEM280:QEP280"/>
    <mergeCell ref="QEQ280:QET280"/>
    <mergeCell ref="QEU280:QEX280"/>
    <mergeCell ref="QEY280:QFB280"/>
    <mergeCell ref="QFC280:QFF280"/>
    <mergeCell ref="QDS280:QDV280"/>
    <mergeCell ref="QDW280:QDZ280"/>
    <mergeCell ref="QEA280:QED280"/>
    <mergeCell ref="QEE280:QEH280"/>
    <mergeCell ref="QEI280:QEL280"/>
    <mergeCell ref="QCY280:QDB280"/>
    <mergeCell ref="QDC280:QDF280"/>
    <mergeCell ref="QDG280:QDJ280"/>
    <mergeCell ref="QDK280:QDN280"/>
    <mergeCell ref="QDO280:QDR280"/>
    <mergeCell ref="QCE280:QCH280"/>
    <mergeCell ref="QCI280:QCL280"/>
    <mergeCell ref="QCM280:QCP280"/>
    <mergeCell ref="QCQ280:QCT280"/>
    <mergeCell ref="QCU280:QCX280"/>
    <mergeCell ref="QBK280:QBN280"/>
    <mergeCell ref="QBO280:QBR280"/>
    <mergeCell ref="QBS280:QBV280"/>
    <mergeCell ref="QBW280:QBZ280"/>
    <mergeCell ref="QCA280:QCD280"/>
    <mergeCell ref="QLK280:QLN280"/>
    <mergeCell ref="QLO280:QLR280"/>
    <mergeCell ref="QLS280:QLV280"/>
    <mergeCell ref="QLW280:QLZ280"/>
    <mergeCell ref="QMA280:QMD280"/>
    <mergeCell ref="QKQ280:QKT280"/>
    <mergeCell ref="QKU280:QKX280"/>
    <mergeCell ref="QKY280:QLB280"/>
    <mergeCell ref="QLC280:QLF280"/>
    <mergeCell ref="QLG280:QLJ280"/>
    <mergeCell ref="QJW280:QJZ280"/>
    <mergeCell ref="QKA280:QKD280"/>
    <mergeCell ref="QKE280:QKH280"/>
    <mergeCell ref="QKI280:QKL280"/>
    <mergeCell ref="QKM280:QKP280"/>
    <mergeCell ref="QJC280:QJF280"/>
    <mergeCell ref="QJG280:QJJ280"/>
    <mergeCell ref="QJK280:QJN280"/>
    <mergeCell ref="QJO280:QJR280"/>
    <mergeCell ref="QJS280:QJV280"/>
    <mergeCell ref="QII280:QIL280"/>
    <mergeCell ref="QIM280:QIP280"/>
    <mergeCell ref="QIQ280:QIT280"/>
    <mergeCell ref="QIU280:QIX280"/>
    <mergeCell ref="QIY280:QJB280"/>
    <mergeCell ref="QHO280:QHR280"/>
    <mergeCell ref="QHS280:QHV280"/>
    <mergeCell ref="QHW280:QHZ280"/>
    <mergeCell ref="QIA280:QID280"/>
    <mergeCell ref="QIE280:QIH280"/>
    <mergeCell ref="QGU280:QGX280"/>
    <mergeCell ref="QGY280:QHB280"/>
    <mergeCell ref="QHC280:QHF280"/>
    <mergeCell ref="QHG280:QHJ280"/>
    <mergeCell ref="QHK280:QHN280"/>
    <mergeCell ref="QQU280:QQX280"/>
    <mergeCell ref="QQY280:QRB280"/>
    <mergeCell ref="QRC280:QRF280"/>
    <mergeCell ref="QRG280:QRJ280"/>
    <mergeCell ref="QRK280:QRN280"/>
    <mergeCell ref="QQA280:QQD280"/>
    <mergeCell ref="QQE280:QQH280"/>
    <mergeCell ref="QQI280:QQL280"/>
    <mergeCell ref="QQM280:QQP280"/>
    <mergeCell ref="QQQ280:QQT280"/>
    <mergeCell ref="QPG280:QPJ280"/>
    <mergeCell ref="QPK280:QPN280"/>
    <mergeCell ref="QPO280:QPR280"/>
    <mergeCell ref="QPS280:QPV280"/>
    <mergeCell ref="QPW280:QPZ280"/>
    <mergeCell ref="QOM280:QOP280"/>
    <mergeCell ref="QOQ280:QOT280"/>
    <mergeCell ref="QOU280:QOX280"/>
    <mergeCell ref="QOY280:QPB280"/>
    <mergeCell ref="QPC280:QPF280"/>
    <mergeCell ref="QNS280:QNV280"/>
    <mergeCell ref="QNW280:QNZ280"/>
    <mergeCell ref="QOA280:QOD280"/>
    <mergeCell ref="QOE280:QOH280"/>
    <mergeCell ref="QOI280:QOL280"/>
    <mergeCell ref="QMY280:QNB280"/>
    <mergeCell ref="QNC280:QNF280"/>
    <mergeCell ref="QNG280:QNJ280"/>
    <mergeCell ref="QNK280:QNN280"/>
    <mergeCell ref="QNO280:QNR280"/>
    <mergeCell ref="QME280:QMH280"/>
    <mergeCell ref="QMI280:QML280"/>
    <mergeCell ref="QMM280:QMP280"/>
    <mergeCell ref="QMQ280:QMT280"/>
    <mergeCell ref="QMU280:QMX280"/>
    <mergeCell ref="QWE280:QWH280"/>
    <mergeCell ref="QWI280:QWL280"/>
    <mergeCell ref="QWM280:QWP280"/>
    <mergeCell ref="QWQ280:QWT280"/>
    <mergeCell ref="QWU280:QWX280"/>
    <mergeCell ref="QVK280:QVN280"/>
    <mergeCell ref="QVO280:QVR280"/>
    <mergeCell ref="QVS280:QVV280"/>
    <mergeCell ref="QVW280:QVZ280"/>
    <mergeCell ref="QWA280:QWD280"/>
    <mergeCell ref="QUQ280:QUT280"/>
    <mergeCell ref="QUU280:QUX280"/>
    <mergeCell ref="QUY280:QVB280"/>
    <mergeCell ref="QVC280:QVF280"/>
    <mergeCell ref="QVG280:QVJ280"/>
    <mergeCell ref="QTW280:QTZ280"/>
    <mergeCell ref="QUA280:QUD280"/>
    <mergeCell ref="QUE280:QUH280"/>
    <mergeCell ref="QUI280:QUL280"/>
    <mergeCell ref="QUM280:QUP280"/>
    <mergeCell ref="QTC280:QTF280"/>
    <mergeCell ref="QTG280:QTJ280"/>
    <mergeCell ref="QTK280:QTN280"/>
    <mergeCell ref="QTO280:QTR280"/>
    <mergeCell ref="QTS280:QTV280"/>
    <mergeCell ref="QSI280:QSL280"/>
    <mergeCell ref="QSM280:QSP280"/>
    <mergeCell ref="QSQ280:QST280"/>
    <mergeCell ref="QSU280:QSX280"/>
    <mergeCell ref="QSY280:QTB280"/>
    <mergeCell ref="QRO280:QRR280"/>
    <mergeCell ref="QRS280:QRV280"/>
    <mergeCell ref="QRW280:QRZ280"/>
    <mergeCell ref="QSA280:QSD280"/>
    <mergeCell ref="QSE280:QSH280"/>
    <mergeCell ref="RBO280:RBR280"/>
    <mergeCell ref="RBS280:RBV280"/>
    <mergeCell ref="RBW280:RBZ280"/>
    <mergeCell ref="RCA280:RCD280"/>
    <mergeCell ref="RCE280:RCH280"/>
    <mergeCell ref="RAU280:RAX280"/>
    <mergeCell ref="RAY280:RBB280"/>
    <mergeCell ref="RBC280:RBF280"/>
    <mergeCell ref="RBG280:RBJ280"/>
    <mergeCell ref="RBK280:RBN280"/>
    <mergeCell ref="RAA280:RAD280"/>
    <mergeCell ref="RAE280:RAH280"/>
    <mergeCell ref="RAI280:RAL280"/>
    <mergeCell ref="RAM280:RAP280"/>
    <mergeCell ref="RAQ280:RAT280"/>
    <mergeCell ref="QZG280:QZJ280"/>
    <mergeCell ref="QZK280:QZN280"/>
    <mergeCell ref="QZO280:QZR280"/>
    <mergeCell ref="QZS280:QZV280"/>
    <mergeCell ref="QZW280:QZZ280"/>
    <mergeCell ref="QYM280:QYP280"/>
    <mergeCell ref="QYQ280:QYT280"/>
    <mergeCell ref="QYU280:QYX280"/>
    <mergeCell ref="QYY280:QZB280"/>
    <mergeCell ref="QZC280:QZF280"/>
    <mergeCell ref="QXS280:QXV280"/>
    <mergeCell ref="QXW280:QXZ280"/>
    <mergeCell ref="QYA280:QYD280"/>
    <mergeCell ref="QYE280:QYH280"/>
    <mergeCell ref="QYI280:QYL280"/>
    <mergeCell ref="QWY280:QXB280"/>
    <mergeCell ref="QXC280:QXF280"/>
    <mergeCell ref="QXG280:QXJ280"/>
    <mergeCell ref="QXK280:QXN280"/>
    <mergeCell ref="QXO280:QXR280"/>
    <mergeCell ref="RGY280:RHB280"/>
    <mergeCell ref="RHC280:RHF280"/>
    <mergeCell ref="RHG280:RHJ280"/>
    <mergeCell ref="RHK280:RHN280"/>
    <mergeCell ref="RHO280:RHR280"/>
    <mergeCell ref="RGE280:RGH280"/>
    <mergeCell ref="RGI280:RGL280"/>
    <mergeCell ref="RGM280:RGP280"/>
    <mergeCell ref="RGQ280:RGT280"/>
    <mergeCell ref="RGU280:RGX280"/>
    <mergeCell ref="RFK280:RFN280"/>
    <mergeCell ref="RFO280:RFR280"/>
    <mergeCell ref="RFS280:RFV280"/>
    <mergeCell ref="RFW280:RFZ280"/>
    <mergeCell ref="RGA280:RGD280"/>
    <mergeCell ref="REQ280:RET280"/>
    <mergeCell ref="REU280:REX280"/>
    <mergeCell ref="REY280:RFB280"/>
    <mergeCell ref="RFC280:RFF280"/>
    <mergeCell ref="RFG280:RFJ280"/>
    <mergeCell ref="RDW280:RDZ280"/>
    <mergeCell ref="REA280:RED280"/>
    <mergeCell ref="REE280:REH280"/>
    <mergeCell ref="REI280:REL280"/>
    <mergeCell ref="REM280:REP280"/>
    <mergeCell ref="RDC280:RDF280"/>
    <mergeCell ref="RDG280:RDJ280"/>
    <mergeCell ref="RDK280:RDN280"/>
    <mergeCell ref="RDO280:RDR280"/>
    <mergeCell ref="RDS280:RDV280"/>
    <mergeCell ref="RCI280:RCL280"/>
    <mergeCell ref="RCM280:RCP280"/>
    <mergeCell ref="RCQ280:RCT280"/>
    <mergeCell ref="RCU280:RCX280"/>
    <mergeCell ref="RCY280:RDB280"/>
    <mergeCell ref="RMI280:RML280"/>
    <mergeCell ref="RMM280:RMP280"/>
    <mergeCell ref="RMQ280:RMT280"/>
    <mergeCell ref="RMU280:RMX280"/>
    <mergeCell ref="RMY280:RNB280"/>
    <mergeCell ref="RLO280:RLR280"/>
    <mergeCell ref="RLS280:RLV280"/>
    <mergeCell ref="RLW280:RLZ280"/>
    <mergeCell ref="RMA280:RMD280"/>
    <mergeCell ref="RME280:RMH280"/>
    <mergeCell ref="RKU280:RKX280"/>
    <mergeCell ref="RKY280:RLB280"/>
    <mergeCell ref="RLC280:RLF280"/>
    <mergeCell ref="RLG280:RLJ280"/>
    <mergeCell ref="RLK280:RLN280"/>
    <mergeCell ref="RKA280:RKD280"/>
    <mergeCell ref="RKE280:RKH280"/>
    <mergeCell ref="RKI280:RKL280"/>
    <mergeCell ref="RKM280:RKP280"/>
    <mergeCell ref="RKQ280:RKT280"/>
    <mergeCell ref="RJG280:RJJ280"/>
    <mergeCell ref="RJK280:RJN280"/>
    <mergeCell ref="RJO280:RJR280"/>
    <mergeCell ref="RJS280:RJV280"/>
    <mergeCell ref="RJW280:RJZ280"/>
    <mergeCell ref="RIM280:RIP280"/>
    <mergeCell ref="RIQ280:RIT280"/>
    <mergeCell ref="RIU280:RIX280"/>
    <mergeCell ref="RIY280:RJB280"/>
    <mergeCell ref="RJC280:RJF280"/>
    <mergeCell ref="RHS280:RHV280"/>
    <mergeCell ref="RHW280:RHZ280"/>
    <mergeCell ref="RIA280:RID280"/>
    <mergeCell ref="RIE280:RIH280"/>
    <mergeCell ref="RII280:RIL280"/>
    <mergeCell ref="RRS280:RRV280"/>
    <mergeCell ref="RRW280:RRZ280"/>
    <mergeCell ref="RSA280:RSD280"/>
    <mergeCell ref="RSE280:RSH280"/>
    <mergeCell ref="RSI280:RSL280"/>
    <mergeCell ref="RQY280:RRB280"/>
    <mergeCell ref="RRC280:RRF280"/>
    <mergeCell ref="RRG280:RRJ280"/>
    <mergeCell ref="RRK280:RRN280"/>
    <mergeCell ref="RRO280:RRR280"/>
    <mergeCell ref="RQE280:RQH280"/>
    <mergeCell ref="RQI280:RQL280"/>
    <mergeCell ref="RQM280:RQP280"/>
    <mergeCell ref="RQQ280:RQT280"/>
    <mergeCell ref="RQU280:RQX280"/>
    <mergeCell ref="RPK280:RPN280"/>
    <mergeCell ref="RPO280:RPR280"/>
    <mergeCell ref="RPS280:RPV280"/>
    <mergeCell ref="RPW280:RPZ280"/>
    <mergeCell ref="RQA280:RQD280"/>
    <mergeCell ref="ROQ280:ROT280"/>
    <mergeCell ref="ROU280:ROX280"/>
    <mergeCell ref="ROY280:RPB280"/>
    <mergeCell ref="RPC280:RPF280"/>
    <mergeCell ref="RPG280:RPJ280"/>
    <mergeCell ref="RNW280:RNZ280"/>
    <mergeCell ref="ROA280:ROD280"/>
    <mergeCell ref="ROE280:ROH280"/>
    <mergeCell ref="ROI280:ROL280"/>
    <mergeCell ref="ROM280:ROP280"/>
    <mergeCell ref="RNC280:RNF280"/>
    <mergeCell ref="RNG280:RNJ280"/>
    <mergeCell ref="RNK280:RNN280"/>
    <mergeCell ref="RNO280:RNR280"/>
    <mergeCell ref="RNS280:RNV280"/>
    <mergeCell ref="RXC280:RXF280"/>
    <mergeCell ref="RXG280:RXJ280"/>
    <mergeCell ref="RXK280:RXN280"/>
    <mergeCell ref="RXO280:RXR280"/>
    <mergeCell ref="RXS280:RXV280"/>
    <mergeCell ref="RWI280:RWL280"/>
    <mergeCell ref="RWM280:RWP280"/>
    <mergeCell ref="RWQ280:RWT280"/>
    <mergeCell ref="RWU280:RWX280"/>
    <mergeCell ref="RWY280:RXB280"/>
    <mergeCell ref="RVO280:RVR280"/>
    <mergeCell ref="RVS280:RVV280"/>
    <mergeCell ref="RVW280:RVZ280"/>
    <mergeCell ref="RWA280:RWD280"/>
    <mergeCell ref="RWE280:RWH280"/>
    <mergeCell ref="RUU280:RUX280"/>
    <mergeCell ref="RUY280:RVB280"/>
    <mergeCell ref="RVC280:RVF280"/>
    <mergeCell ref="RVG280:RVJ280"/>
    <mergeCell ref="RVK280:RVN280"/>
    <mergeCell ref="RUA280:RUD280"/>
    <mergeCell ref="RUE280:RUH280"/>
    <mergeCell ref="RUI280:RUL280"/>
    <mergeCell ref="RUM280:RUP280"/>
    <mergeCell ref="RUQ280:RUT280"/>
    <mergeCell ref="RTG280:RTJ280"/>
    <mergeCell ref="RTK280:RTN280"/>
    <mergeCell ref="RTO280:RTR280"/>
    <mergeCell ref="RTS280:RTV280"/>
    <mergeCell ref="RTW280:RTZ280"/>
    <mergeCell ref="RSM280:RSP280"/>
    <mergeCell ref="RSQ280:RST280"/>
    <mergeCell ref="RSU280:RSX280"/>
    <mergeCell ref="RSY280:RTB280"/>
    <mergeCell ref="RTC280:RTF280"/>
    <mergeCell ref="SCM280:SCP280"/>
    <mergeCell ref="SCQ280:SCT280"/>
    <mergeCell ref="SCU280:SCX280"/>
    <mergeCell ref="SCY280:SDB280"/>
    <mergeCell ref="SDC280:SDF280"/>
    <mergeCell ref="SBS280:SBV280"/>
    <mergeCell ref="SBW280:SBZ280"/>
    <mergeCell ref="SCA280:SCD280"/>
    <mergeCell ref="SCE280:SCH280"/>
    <mergeCell ref="SCI280:SCL280"/>
    <mergeCell ref="SAY280:SBB280"/>
    <mergeCell ref="SBC280:SBF280"/>
    <mergeCell ref="SBG280:SBJ280"/>
    <mergeCell ref="SBK280:SBN280"/>
    <mergeCell ref="SBO280:SBR280"/>
    <mergeCell ref="SAE280:SAH280"/>
    <mergeCell ref="SAI280:SAL280"/>
    <mergeCell ref="SAM280:SAP280"/>
    <mergeCell ref="SAQ280:SAT280"/>
    <mergeCell ref="SAU280:SAX280"/>
    <mergeCell ref="RZK280:RZN280"/>
    <mergeCell ref="RZO280:RZR280"/>
    <mergeCell ref="RZS280:RZV280"/>
    <mergeCell ref="RZW280:RZZ280"/>
    <mergeCell ref="SAA280:SAD280"/>
    <mergeCell ref="RYQ280:RYT280"/>
    <mergeCell ref="RYU280:RYX280"/>
    <mergeCell ref="RYY280:RZB280"/>
    <mergeCell ref="RZC280:RZF280"/>
    <mergeCell ref="RZG280:RZJ280"/>
    <mergeCell ref="RXW280:RXZ280"/>
    <mergeCell ref="RYA280:RYD280"/>
    <mergeCell ref="RYE280:RYH280"/>
    <mergeCell ref="RYI280:RYL280"/>
    <mergeCell ref="RYM280:RYP280"/>
    <mergeCell ref="SHW280:SHZ280"/>
    <mergeCell ref="SIA280:SID280"/>
    <mergeCell ref="SIE280:SIH280"/>
    <mergeCell ref="SII280:SIL280"/>
    <mergeCell ref="SIM280:SIP280"/>
    <mergeCell ref="SHC280:SHF280"/>
    <mergeCell ref="SHG280:SHJ280"/>
    <mergeCell ref="SHK280:SHN280"/>
    <mergeCell ref="SHO280:SHR280"/>
    <mergeCell ref="SHS280:SHV280"/>
    <mergeCell ref="SGI280:SGL280"/>
    <mergeCell ref="SGM280:SGP280"/>
    <mergeCell ref="SGQ280:SGT280"/>
    <mergeCell ref="SGU280:SGX280"/>
    <mergeCell ref="SGY280:SHB280"/>
    <mergeCell ref="SFO280:SFR280"/>
    <mergeCell ref="SFS280:SFV280"/>
    <mergeCell ref="SFW280:SFZ280"/>
    <mergeCell ref="SGA280:SGD280"/>
    <mergeCell ref="SGE280:SGH280"/>
    <mergeCell ref="SEU280:SEX280"/>
    <mergeCell ref="SEY280:SFB280"/>
    <mergeCell ref="SFC280:SFF280"/>
    <mergeCell ref="SFG280:SFJ280"/>
    <mergeCell ref="SFK280:SFN280"/>
    <mergeCell ref="SEA280:SED280"/>
    <mergeCell ref="SEE280:SEH280"/>
    <mergeCell ref="SEI280:SEL280"/>
    <mergeCell ref="SEM280:SEP280"/>
    <mergeCell ref="SEQ280:SET280"/>
    <mergeCell ref="SDG280:SDJ280"/>
    <mergeCell ref="SDK280:SDN280"/>
    <mergeCell ref="SDO280:SDR280"/>
    <mergeCell ref="SDS280:SDV280"/>
    <mergeCell ref="SDW280:SDZ280"/>
    <mergeCell ref="SNG280:SNJ280"/>
    <mergeCell ref="SNK280:SNN280"/>
    <mergeCell ref="SNO280:SNR280"/>
    <mergeCell ref="SNS280:SNV280"/>
    <mergeCell ref="SNW280:SNZ280"/>
    <mergeCell ref="SMM280:SMP280"/>
    <mergeCell ref="SMQ280:SMT280"/>
    <mergeCell ref="SMU280:SMX280"/>
    <mergeCell ref="SMY280:SNB280"/>
    <mergeCell ref="SNC280:SNF280"/>
    <mergeCell ref="SLS280:SLV280"/>
    <mergeCell ref="SLW280:SLZ280"/>
    <mergeCell ref="SMA280:SMD280"/>
    <mergeCell ref="SME280:SMH280"/>
    <mergeCell ref="SMI280:SML280"/>
    <mergeCell ref="SKY280:SLB280"/>
    <mergeCell ref="SLC280:SLF280"/>
    <mergeCell ref="SLG280:SLJ280"/>
    <mergeCell ref="SLK280:SLN280"/>
    <mergeCell ref="SLO280:SLR280"/>
    <mergeCell ref="SKE280:SKH280"/>
    <mergeCell ref="SKI280:SKL280"/>
    <mergeCell ref="SKM280:SKP280"/>
    <mergeCell ref="SKQ280:SKT280"/>
    <mergeCell ref="SKU280:SKX280"/>
    <mergeCell ref="SJK280:SJN280"/>
    <mergeCell ref="SJO280:SJR280"/>
    <mergeCell ref="SJS280:SJV280"/>
    <mergeCell ref="SJW280:SJZ280"/>
    <mergeCell ref="SKA280:SKD280"/>
    <mergeCell ref="SIQ280:SIT280"/>
    <mergeCell ref="SIU280:SIX280"/>
    <mergeCell ref="SIY280:SJB280"/>
    <mergeCell ref="SJC280:SJF280"/>
    <mergeCell ref="SJG280:SJJ280"/>
    <mergeCell ref="SSQ280:SST280"/>
    <mergeCell ref="SSU280:SSX280"/>
    <mergeCell ref="SSY280:STB280"/>
    <mergeCell ref="STC280:STF280"/>
    <mergeCell ref="STG280:STJ280"/>
    <mergeCell ref="SRW280:SRZ280"/>
    <mergeCell ref="SSA280:SSD280"/>
    <mergeCell ref="SSE280:SSH280"/>
    <mergeCell ref="SSI280:SSL280"/>
    <mergeCell ref="SSM280:SSP280"/>
    <mergeCell ref="SRC280:SRF280"/>
    <mergeCell ref="SRG280:SRJ280"/>
    <mergeCell ref="SRK280:SRN280"/>
    <mergeCell ref="SRO280:SRR280"/>
    <mergeCell ref="SRS280:SRV280"/>
    <mergeCell ref="SQI280:SQL280"/>
    <mergeCell ref="SQM280:SQP280"/>
    <mergeCell ref="SQQ280:SQT280"/>
    <mergeCell ref="SQU280:SQX280"/>
    <mergeCell ref="SQY280:SRB280"/>
    <mergeCell ref="SPO280:SPR280"/>
    <mergeCell ref="SPS280:SPV280"/>
    <mergeCell ref="SPW280:SPZ280"/>
    <mergeCell ref="SQA280:SQD280"/>
    <mergeCell ref="SQE280:SQH280"/>
    <mergeCell ref="SOU280:SOX280"/>
    <mergeCell ref="SOY280:SPB280"/>
    <mergeCell ref="SPC280:SPF280"/>
    <mergeCell ref="SPG280:SPJ280"/>
    <mergeCell ref="SPK280:SPN280"/>
    <mergeCell ref="SOA280:SOD280"/>
    <mergeCell ref="SOE280:SOH280"/>
    <mergeCell ref="SOI280:SOL280"/>
    <mergeCell ref="SOM280:SOP280"/>
    <mergeCell ref="SOQ280:SOT280"/>
    <mergeCell ref="SYA280:SYD280"/>
    <mergeCell ref="SYE280:SYH280"/>
    <mergeCell ref="SYI280:SYL280"/>
    <mergeCell ref="SYM280:SYP280"/>
    <mergeCell ref="SYQ280:SYT280"/>
    <mergeCell ref="SXG280:SXJ280"/>
    <mergeCell ref="SXK280:SXN280"/>
    <mergeCell ref="SXO280:SXR280"/>
    <mergeCell ref="SXS280:SXV280"/>
    <mergeCell ref="SXW280:SXZ280"/>
    <mergeCell ref="SWM280:SWP280"/>
    <mergeCell ref="SWQ280:SWT280"/>
    <mergeCell ref="SWU280:SWX280"/>
    <mergeCell ref="SWY280:SXB280"/>
    <mergeCell ref="SXC280:SXF280"/>
    <mergeCell ref="SVS280:SVV280"/>
    <mergeCell ref="SVW280:SVZ280"/>
    <mergeCell ref="SWA280:SWD280"/>
    <mergeCell ref="SWE280:SWH280"/>
    <mergeCell ref="SWI280:SWL280"/>
    <mergeCell ref="SUY280:SVB280"/>
    <mergeCell ref="SVC280:SVF280"/>
    <mergeCell ref="SVG280:SVJ280"/>
    <mergeCell ref="SVK280:SVN280"/>
    <mergeCell ref="SVO280:SVR280"/>
    <mergeCell ref="SUE280:SUH280"/>
    <mergeCell ref="SUI280:SUL280"/>
    <mergeCell ref="SUM280:SUP280"/>
    <mergeCell ref="SUQ280:SUT280"/>
    <mergeCell ref="SUU280:SUX280"/>
    <mergeCell ref="STK280:STN280"/>
    <mergeCell ref="STO280:STR280"/>
    <mergeCell ref="STS280:STV280"/>
    <mergeCell ref="STW280:STZ280"/>
    <mergeCell ref="SUA280:SUD280"/>
    <mergeCell ref="TDK280:TDN280"/>
    <mergeCell ref="TDO280:TDR280"/>
    <mergeCell ref="TDS280:TDV280"/>
    <mergeCell ref="TDW280:TDZ280"/>
    <mergeCell ref="TEA280:TED280"/>
    <mergeCell ref="TCQ280:TCT280"/>
    <mergeCell ref="TCU280:TCX280"/>
    <mergeCell ref="TCY280:TDB280"/>
    <mergeCell ref="TDC280:TDF280"/>
    <mergeCell ref="TDG280:TDJ280"/>
    <mergeCell ref="TBW280:TBZ280"/>
    <mergeCell ref="TCA280:TCD280"/>
    <mergeCell ref="TCE280:TCH280"/>
    <mergeCell ref="TCI280:TCL280"/>
    <mergeCell ref="TCM280:TCP280"/>
    <mergeCell ref="TBC280:TBF280"/>
    <mergeCell ref="TBG280:TBJ280"/>
    <mergeCell ref="TBK280:TBN280"/>
    <mergeCell ref="TBO280:TBR280"/>
    <mergeCell ref="TBS280:TBV280"/>
    <mergeCell ref="TAI280:TAL280"/>
    <mergeCell ref="TAM280:TAP280"/>
    <mergeCell ref="TAQ280:TAT280"/>
    <mergeCell ref="TAU280:TAX280"/>
    <mergeCell ref="TAY280:TBB280"/>
    <mergeCell ref="SZO280:SZR280"/>
    <mergeCell ref="SZS280:SZV280"/>
    <mergeCell ref="SZW280:SZZ280"/>
    <mergeCell ref="TAA280:TAD280"/>
    <mergeCell ref="TAE280:TAH280"/>
    <mergeCell ref="SYU280:SYX280"/>
    <mergeCell ref="SYY280:SZB280"/>
    <mergeCell ref="SZC280:SZF280"/>
    <mergeCell ref="SZG280:SZJ280"/>
    <mergeCell ref="SZK280:SZN280"/>
    <mergeCell ref="TIU280:TIX280"/>
    <mergeCell ref="TIY280:TJB280"/>
    <mergeCell ref="TJC280:TJF280"/>
    <mergeCell ref="TJG280:TJJ280"/>
    <mergeCell ref="TJK280:TJN280"/>
    <mergeCell ref="TIA280:TID280"/>
    <mergeCell ref="TIE280:TIH280"/>
    <mergeCell ref="TII280:TIL280"/>
    <mergeCell ref="TIM280:TIP280"/>
    <mergeCell ref="TIQ280:TIT280"/>
    <mergeCell ref="THG280:THJ280"/>
    <mergeCell ref="THK280:THN280"/>
    <mergeCell ref="THO280:THR280"/>
    <mergeCell ref="THS280:THV280"/>
    <mergeCell ref="THW280:THZ280"/>
    <mergeCell ref="TGM280:TGP280"/>
    <mergeCell ref="TGQ280:TGT280"/>
    <mergeCell ref="TGU280:TGX280"/>
    <mergeCell ref="TGY280:THB280"/>
    <mergeCell ref="THC280:THF280"/>
    <mergeCell ref="TFS280:TFV280"/>
    <mergeCell ref="TFW280:TFZ280"/>
    <mergeCell ref="TGA280:TGD280"/>
    <mergeCell ref="TGE280:TGH280"/>
    <mergeCell ref="TGI280:TGL280"/>
    <mergeCell ref="TEY280:TFB280"/>
    <mergeCell ref="TFC280:TFF280"/>
    <mergeCell ref="TFG280:TFJ280"/>
    <mergeCell ref="TFK280:TFN280"/>
    <mergeCell ref="TFO280:TFR280"/>
    <mergeCell ref="TEE280:TEH280"/>
    <mergeCell ref="TEI280:TEL280"/>
    <mergeCell ref="TEM280:TEP280"/>
    <mergeCell ref="TEQ280:TET280"/>
    <mergeCell ref="TEU280:TEX280"/>
    <mergeCell ref="TOE280:TOH280"/>
    <mergeCell ref="TOI280:TOL280"/>
    <mergeCell ref="TOM280:TOP280"/>
    <mergeCell ref="TOQ280:TOT280"/>
    <mergeCell ref="TOU280:TOX280"/>
    <mergeCell ref="TNK280:TNN280"/>
    <mergeCell ref="TNO280:TNR280"/>
    <mergeCell ref="TNS280:TNV280"/>
    <mergeCell ref="TNW280:TNZ280"/>
    <mergeCell ref="TOA280:TOD280"/>
    <mergeCell ref="TMQ280:TMT280"/>
    <mergeCell ref="TMU280:TMX280"/>
    <mergeCell ref="TMY280:TNB280"/>
    <mergeCell ref="TNC280:TNF280"/>
    <mergeCell ref="TNG280:TNJ280"/>
    <mergeCell ref="TLW280:TLZ280"/>
    <mergeCell ref="TMA280:TMD280"/>
    <mergeCell ref="TME280:TMH280"/>
    <mergeCell ref="TMI280:TML280"/>
    <mergeCell ref="TMM280:TMP280"/>
    <mergeCell ref="TLC280:TLF280"/>
    <mergeCell ref="TLG280:TLJ280"/>
    <mergeCell ref="TLK280:TLN280"/>
    <mergeCell ref="TLO280:TLR280"/>
    <mergeCell ref="TLS280:TLV280"/>
    <mergeCell ref="TKI280:TKL280"/>
    <mergeCell ref="TKM280:TKP280"/>
    <mergeCell ref="TKQ280:TKT280"/>
    <mergeCell ref="TKU280:TKX280"/>
    <mergeCell ref="TKY280:TLB280"/>
    <mergeCell ref="TJO280:TJR280"/>
    <mergeCell ref="TJS280:TJV280"/>
    <mergeCell ref="TJW280:TJZ280"/>
    <mergeCell ref="TKA280:TKD280"/>
    <mergeCell ref="TKE280:TKH280"/>
    <mergeCell ref="TTO280:TTR280"/>
    <mergeCell ref="TTS280:TTV280"/>
    <mergeCell ref="TTW280:TTZ280"/>
    <mergeCell ref="TUA280:TUD280"/>
    <mergeCell ref="TUE280:TUH280"/>
    <mergeCell ref="TSU280:TSX280"/>
    <mergeCell ref="TSY280:TTB280"/>
    <mergeCell ref="TTC280:TTF280"/>
    <mergeCell ref="TTG280:TTJ280"/>
    <mergeCell ref="TTK280:TTN280"/>
    <mergeCell ref="TSA280:TSD280"/>
    <mergeCell ref="TSE280:TSH280"/>
    <mergeCell ref="TSI280:TSL280"/>
    <mergeCell ref="TSM280:TSP280"/>
    <mergeCell ref="TSQ280:TST280"/>
    <mergeCell ref="TRG280:TRJ280"/>
    <mergeCell ref="TRK280:TRN280"/>
    <mergeCell ref="TRO280:TRR280"/>
    <mergeCell ref="TRS280:TRV280"/>
    <mergeCell ref="TRW280:TRZ280"/>
    <mergeCell ref="TQM280:TQP280"/>
    <mergeCell ref="TQQ280:TQT280"/>
    <mergeCell ref="TQU280:TQX280"/>
    <mergeCell ref="TQY280:TRB280"/>
    <mergeCell ref="TRC280:TRF280"/>
    <mergeCell ref="TPS280:TPV280"/>
    <mergeCell ref="TPW280:TPZ280"/>
    <mergeCell ref="TQA280:TQD280"/>
    <mergeCell ref="TQE280:TQH280"/>
    <mergeCell ref="TQI280:TQL280"/>
    <mergeCell ref="TOY280:TPB280"/>
    <mergeCell ref="TPC280:TPF280"/>
    <mergeCell ref="TPG280:TPJ280"/>
    <mergeCell ref="TPK280:TPN280"/>
    <mergeCell ref="TPO280:TPR280"/>
    <mergeCell ref="TYY280:TZB280"/>
    <mergeCell ref="TZC280:TZF280"/>
    <mergeCell ref="TZG280:TZJ280"/>
    <mergeCell ref="TZK280:TZN280"/>
    <mergeCell ref="TZO280:TZR280"/>
    <mergeCell ref="TYE280:TYH280"/>
    <mergeCell ref="TYI280:TYL280"/>
    <mergeCell ref="TYM280:TYP280"/>
    <mergeCell ref="TYQ280:TYT280"/>
    <mergeCell ref="TYU280:TYX280"/>
    <mergeCell ref="TXK280:TXN280"/>
    <mergeCell ref="TXO280:TXR280"/>
    <mergeCell ref="TXS280:TXV280"/>
    <mergeCell ref="TXW280:TXZ280"/>
    <mergeCell ref="TYA280:TYD280"/>
    <mergeCell ref="TWQ280:TWT280"/>
    <mergeCell ref="TWU280:TWX280"/>
    <mergeCell ref="TWY280:TXB280"/>
    <mergeCell ref="TXC280:TXF280"/>
    <mergeCell ref="TXG280:TXJ280"/>
    <mergeCell ref="TVW280:TVZ280"/>
    <mergeCell ref="TWA280:TWD280"/>
    <mergeCell ref="TWE280:TWH280"/>
    <mergeCell ref="TWI280:TWL280"/>
    <mergeCell ref="TWM280:TWP280"/>
    <mergeCell ref="TVC280:TVF280"/>
    <mergeCell ref="TVG280:TVJ280"/>
    <mergeCell ref="TVK280:TVN280"/>
    <mergeCell ref="TVO280:TVR280"/>
    <mergeCell ref="TVS280:TVV280"/>
    <mergeCell ref="TUI280:TUL280"/>
    <mergeCell ref="TUM280:TUP280"/>
    <mergeCell ref="TUQ280:TUT280"/>
    <mergeCell ref="TUU280:TUX280"/>
    <mergeCell ref="TUY280:TVB280"/>
    <mergeCell ref="UEI280:UEL280"/>
    <mergeCell ref="UEM280:UEP280"/>
    <mergeCell ref="UEQ280:UET280"/>
    <mergeCell ref="UEU280:UEX280"/>
    <mergeCell ref="UEY280:UFB280"/>
    <mergeCell ref="UDO280:UDR280"/>
    <mergeCell ref="UDS280:UDV280"/>
    <mergeCell ref="UDW280:UDZ280"/>
    <mergeCell ref="UEA280:UED280"/>
    <mergeCell ref="UEE280:UEH280"/>
    <mergeCell ref="UCU280:UCX280"/>
    <mergeCell ref="UCY280:UDB280"/>
    <mergeCell ref="UDC280:UDF280"/>
    <mergeCell ref="UDG280:UDJ280"/>
    <mergeCell ref="UDK280:UDN280"/>
    <mergeCell ref="UCA280:UCD280"/>
    <mergeCell ref="UCE280:UCH280"/>
    <mergeCell ref="UCI280:UCL280"/>
    <mergeCell ref="UCM280:UCP280"/>
    <mergeCell ref="UCQ280:UCT280"/>
    <mergeCell ref="UBG280:UBJ280"/>
    <mergeCell ref="UBK280:UBN280"/>
    <mergeCell ref="UBO280:UBR280"/>
    <mergeCell ref="UBS280:UBV280"/>
    <mergeCell ref="UBW280:UBZ280"/>
    <mergeCell ref="UAM280:UAP280"/>
    <mergeCell ref="UAQ280:UAT280"/>
    <mergeCell ref="UAU280:UAX280"/>
    <mergeCell ref="UAY280:UBB280"/>
    <mergeCell ref="UBC280:UBF280"/>
    <mergeCell ref="TZS280:TZV280"/>
    <mergeCell ref="TZW280:TZZ280"/>
    <mergeCell ref="UAA280:UAD280"/>
    <mergeCell ref="UAE280:UAH280"/>
    <mergeCell ref="UAI280:UAL280"/>
    <mergeCell ref="UJS280:UJV280"/>
    <mergeCell ref="UJW280:UJZ280"/>
    <mergeCell ref="UKA280:UKD280"/>
    <mergeCell ref="UKE280:UKH280"/>
    <mergeCell ref="UKI280:UKL280"/>
    <mergeCell ref="UIY280:UJB280"/>
    <mergeCell ref="UJC280:UJF280"/>
    <mergeCell ref="UJG280:UJJ280"/>
    <mergeCell ref="UJK280:UJN280"/>
    <mergeCell ref="UJO280:UJR280"/>
    <mergeCell ref="UIE280:UIH280"/>
    <mergeCell ref="UII280:UIL280"/>
    <mergeCell ref="UIM280:UIP280"/>
    <mergeCell ref="UIQ280:UIT280"/>
    <mergeCell ref="UIU280:UIX280"/>
    <mergeCell ref="UHK280:UHN280"/>
    <mergeCell ref="UHO280:UHR280"/>
    <mergeCell ref="UHS280:UHV280"/>
    <mergeCell ref="UHW280:UHZ280"/>
    <mergeCell ref="UIA280:UID280"/>
    <mergeCell ref="UGQ280:UGT280"/>
    <mergeCell ref="UGU280:UGX280"/>
    <mergeCell ref="UGY280:UHB280"/>
    <mergeCell ref="UHC280:UHF280"/>
    <mergeCell ref="UHG280:UHJ280"/>
    <mergeCell ref="UFW280:UFZ280"/>
    <mergeCell ref="UGA280:UGD280"/>
    <mergeCell ref="UGE280:UGH280"/>
    <mergeCell ref="UGI280:UGL280"/>
    <mergeCell ref="UGM280:UGP280"/>
    <mergeCell ref="UFC280:UFF280"/>
    <mergeCell ref="UFG280:UFJ280"/>
    <mergeCell ref="UFK280:UFN280"/>
    <mergeCell ref="UFO280:UFR280"/>
    <mergeCell ref="UFS280:UFV280"/>
    <mergeCell ref="UPC280:UPF280"/>
    <mergeCell ref="UPG280:UPJ280"/>
    <mergeCell ref="UPK280:UPN280"/>
    <mergeCell ref="UPO280:UPR280"/>
    <mergeCell ref="UPS280:UPV280"/>
    <mergeCell ref="UOI280:UOL280"/>
    <mergeCell ref="UOM280:UOP280"/>
    <mergeCell ref="UOQ280:UOT280"/>
    <mergeCell ref="UOU280:UOX280"/>
    <mergeCell ref="UOY280:UPB280"/>
    <mergeCell ref="UNO280:UNR280"/>
    <mergeCell ref="UNS280:UNV280"/>
    <mergeCell ref="UNW280:UNZ280"/>
    <mergeCell ref="UOA280:UOD280"/>
    <mergeCell ref="UOE280:UOH280"/>
    <mergeCell ref="UMU280:UMX280"/>
    <mergeCell ref="UMY280:UNB280"/>
    <mergeCell ref="UNC280:UNF280"/>
    <mergeCell ref="UNG280:UNJ280"/>
    <mergeCell ref="UNK280:UNN280"/>
    <mergeCell ref="UMA280:UMD280"/>
    <mergeCell ref="UME280:UMH280"/>
    <mergeCell ref="UMI280:UML280"/>
    <mergeCell ref="UMM280:UMP280"/>
    <mergeCell ref="UMQ280:UMT280"/>
    <mergeCell ref="ULG280:ULJ280"/>
    <mergeCell ref="ULK280:ULN280"/>
    <mergeCell ref="ULO280:ULR280"/>
    <mergeCell ref="ULS280:ULV280"/>
    <mergeCell ref="ULW280:ULZ280"/>
    <mergeCell ref="UKM280:UKP280"/>
    <mergeCell ref="UKQ280:UKT280"/>
    <mergeCell ref="UKU280:UKX280"/>
    <mergeCell ref="UKY280:ULB280"/>
    <mergeCell ref="ULC280:ULF280"/>
    <mergeCell ref="UUM280:UUP280"/>
    <mergeCell ref="UUQ280:UUT280"/>
    <mergeCell ref="UUU280:UUX280"/>
    <mergeCell ref="UUY280:UVB280"/>
    <mergeCell ref="UVC280:UVF280"/>
    <mergeCell ref="UTS280:UTV280"/>
    <mergeCell ref="UTW280:UTZ280"/>
    <mergeCell ref="UUA280:UUD280"/>
    <mergeCell ref="UUE280:UUH280"/>
    <mergeCell ref="UUI280:UUL280"/>
    <mergeCell ref="USY280:UTB280"/>
    <mergeCell ref="UTC280:UTF280"/>
    <mergeCell ref="UTG280:UTJ280"/>
    <mergeCell ref="UTK280:UTN280"/>
    <mergeCell ref="UTO280:UTR280"/>
    <mergeCell ref="USE280:USH280"/>
    <mergeCell ref="USI280:USL280"/>
    <mergeCell ref="USM280:USP280"/>
    <mergeCell ref="USQ280:UST280"/>
    <mergeCell ref="USU280:USX280"/>
    <mergeCell ref="URK280:URN280"/>
    <mergeCell ref="URO280:URR280"/>
    <mergeCell ref="URS280:URV280"/>
    <mergeCell ref="URW280:URZ280"/>
    <mergeCell ref="USA280:USD280"/>
    <mergeCell ref="UQQ280:UQT280"/>
    <mergeCell ref="UQU280:UQX280"/>
    <mergeCell ref="UQY280:URB280"/>
    <mergeCell ref="URC280:URF280"/>
    <mergeCell ref="URG280:URJ280"/>
    <mergeCell ref="UPW280:UPZ280"/>
    <mergeCell ref="UQA280:UQD280"/>
    <mergeCell ref="UQE280:UQH280"/>
    <mergeCell ref="UQI280:UQL280"/>
    <mergeCell ref="UQM280:UQP280"/>
    <mergeCell ref="UZW280:UZZ280"/>
    <mergeCell ref="VAA280:VAD280"/>
    <mergeCell ref="VAE280:VAH280"/>
    <mergeCell ref="VAI280:VAL280"/>
    <mergeCell ref="VAM280:VAP280"/>
    <mergeCell ref="UZC280:UZF280"/>
    <mergeCell ref="UZG280:UZJ280"/>
    <mergeCell ref="UZK280:UZN280"/>
    <mergeCell ref="UZO280:UZR280"/>
    <mergeCell ref="UZS280:UZV280"/>
    <mergeCell ref="UYI280:UYL280"/>
    <mergeCell ref="UYM280:UYP280"/>
    <mergeCell ref="UYQ280:UYT280"/>
    <mergeCell ref="UYU280:UYX280"/>
    <mergeCell ref="UYY280:UZB280"/>
    <mergeCell ref="UXO280:UXR280"/>
    <mergeCell ref="UXS280:UXV280"/>
    <mergeCell ref="UXW280:UXZ280"/>
    <mergeCell ref="UYA280:UYD280"/>
    <mergeCell ref="UYE280:UYH280"/>
    <mergeCell ref="UWU280:UWX280"/>
    <mergeCell ref="UWY280:UXB280"/>
    <mergeCell ref="UXC280:UXF280"/>
    <mergeCell ref="UXG280:UXJ280"/>
    <mergeCell ref="UXK280:UXN280"/>
    <mergeCell ref="UWA280:UWD280"/>
    <mergeCell ref="UWE280:UWH280"/>
    <mergeCell ref="UWI280:UWL280"/>
    <mergeCell ref="UWM280:UWP280"/>
    <mergeCell ref="UWQ280:UWT280"/>
    <mergeCell ref="UVG280:UVJ280"/>
    <mergeCell ref="UVK280:UVN280"/>
    <mergeCell ref="UVO280:UVR280"/>
    <mergeCell ref="UVS280:UVV280"/>
    <mergeCell ref="UVW280:UVZ280"/>
    <mergeCell ref="VFG280:VFJ280"/>
    <mergeCell ref="VFK280:VFN280"/>
    <mergeCell ref="VFO280:VFR280"/>
    <mergeCell ref="VFS280:VFV280"/>
    <mergeCell ref="VFW280:VFZ280"/>
    <mergeCell ref="VEM280:VEP280"/>
    <mergeCell ref="VEQ280:VET280"/>
    <mergeCell ref="VEU280:VEX280"/>
    <mergeCell ref="VEY280:VFB280"/>
    <mergeCell ref="VFC280:VFF280"/>
    <mergeCell ref="VDS280:VDV280"/>
    <mergeCell ref="VDW280:VDZ280"/>
    <mergeCell ref="VEA280:VED280"/>
    <mergeCell ref="VEE280:VEH280"/>
    <mergeCell ref="VEI280:VEL280"/>
    <mergeCell ref="VCY280:VDB280"/>
    <mergeCell ref="VDC280:VDF280"/>
    <mergeCell ref="VDG280:VDJ280"/>
    <mergeCell ref="VDK280:VDN280"/>
    <mergeCell ref="VDO280:VDR280"/>
    <mergeCell ref="VCE280:VCH280"/>
    <mergeCell ref="VCI280:VCL280"/>
    <mergeCell ref="VCM280:VCP280"/>
    <mergeCell ref="VCQ280:VCT280"/>
    <mergeCell ref="VCU280:VCX280"/>
    <mergeCell ref="VBK280:VBN280"/>
    <mergeCell ref="VBO280:VBR280"/>
    <mergeCell ref="VBS280:VBV280"/>
    <mergeCell ref="VBW280:VBZ280"/>
    <mergeCell ref="VCA280:VCD280"/>
    <mergeCell ref="VAQ280:VAT280"/>
    <mergeCell ref="VAU280:VAX280"/>
    <mergeCell ref="VAY280:VBB280"/>
    <mergeCell ref="VBC280:VBF280"/>
    <mergeCell ref="VBG280:VBJ280"/>
    <mergeCell ref="VKQ280:VKT280"/>
    <mergeCell ref="VKU280:VKX280"/>
    <mergeCell ref="VKY280:VLB280"/>
    <mergeCell ref="VLC280:VLF280"/>
    <mergeCell ref="VLG280:VLJ280"/>
    <mergeCell ref="VJW280:VJZ280"/>
    <mergeCell ref="VKA280:VKD280"/>
    <mergeCell ref="VKE280:VKH280"/>
    <mergeCell ref="VKI280:VKL280"/>
    <mergeCell ref="VKM280:VKP280"/>
    <mergeCell ref="VJC280:VJF280"/>
    <mergeCell ref="VJG280:VJJ280"/>
    <mergeCell ref="VJK280:VJN280"/>
    <mergeCell ref="VJO280:VJR280"/>
    <mergeCell ref="VJS280:VJV280"/>
    <mergeCell ref="VII280:VIL280"/>
    <mergeCell ref="VIM280:VIP280"/>
    <mergeCell ref="VIQ280:VIT280"/>
    <mergeCell ref="VIU280:VIX280"/>
    <mergeCell ref="VIY280:VJB280"/>
    <mergeCell ref="VHO280:VHR280"/>
    <mergeCell ref="VHS280:VHV280"/>
    <mergeCell ref="VHW280:VHZ280"/>
    <mergeCell ref="VIA280:VID280"/>
    <mergeCell ref="VIE280:VIH280"/>
    <mergeCell ref="VGU280:VGX280"/>
    <mergeCell ref="VGY280:VHB280"/>
    <mergeCell ref="VHC280:VHF280"/>
    <mergeCell ref="VHG280:VHJ280"/>
    <mergeCell ref="VHK280:VHN280"/>
    <mergeCell ref="VGA280:VGD280"/>
    <mergeCell ref="VGE280:VGH280"/>
    <mergeCell ref="VGI280:VGL280"/>
    <mergeCell ref="VGM280:VGP280"/>
    <mergeCell ref="VGQ280:VGT280"/>
    <mergeCell ref="VQA280:VQD280"/>
    <mergeCell ref="VQE280:VQH280"/>
    <mergeCell ref="VQI280:VQL280"/>
    <mergeCell ref="VQM280:VQP280"/>
    <mergeCell ref="VQQ280:VQT280"/>
    <mergeCell ref="VPG280:VPJ280"/>
    <mergeCell ref="VPK280:VPN280"/>
    <mergeCell ref="VPO280:VPR280"/>
    <mergeCell ref="VPS280:VPV280"/>
    <mergeCell ref="VPW280:VPZ280"/>
    <mergeCell ref="VOM280:VOP280"/>
    <mergeCell ref="VOQ280:VOT280"/>
    <mergeCell ref="VOU280:VOX280"/>
    <mergeCell ref="VOY280:VPB280"/>
    <mergeCell ref="VPC280:VPF280"/>
    <mergeCell ref="VNS280:VNV280"/>
    <mergeCell ref="VNW280:VNZ280"/>
    <mergeCell ref="VOA280:VOD280"/>
    <mergeCell ref="VOE280:VOH280"/>
    <mergeCell ref="VOI280:VOL280"/>
    <mergeCell ref="VMY280:VNB280"/>
    <mergeCell ref="VNC280:VNF280"/>
    <mergeCell ref="VNG280:VNJ280"/>
    <mergeCell ref="VNK280:VNN280"/>
    <mergeCell ref="VNO280:VNR280"/>
    <mergeCell ref="VME280:VMH280"/>
    <mergeCell ref="VMI280:VML280"/>
    <mergeCell ref="VMM280:VMP280"/>
    <mergeCell ref="VMQ280:VMT280"/>
    <mergeCell ref="VMU280:VMX280"/>
    <mergeCell ref="VLK280:VLN280"/>
    <mergeCell ref="VLO280:VLR280"/>
    <mergeCell ref="VLS280:VLV280"/>
    <mergeCell ref="VLW280:VLZ280"/>
    <mergeCell ref="VMA280:VMD280"/>
    <mergeCell ref="VVK280:VVN280"/>
    <mergeCell ref="VVO280:VVR280"/>
    <mergeCell ref="VVS280:VVV280"/>
    <mergeCell ref="VVW280:VVZ280"/>
    <mergeCell ref="VWA280:VWD280"/>
    <mergeCell ref="VUQ280:VUT280"/>
    <mergeCell ref="VUU280:VUX280"/>
    <mergeCell ref="VUY280:VVB280"/>
    <mergeCell ref="VVC280:VVF280"/>
    <mergeCell ref="VVG280:VVJ280"/>
    <mergeCell ref="VTW280:VTZ280"/>
    <mergeCell ref="VUA280:VUD280"/>
    <mergeCell ref="VUE280:VUH280"/>
    <mergeCell ref="VUI280:VUL280"/>
    <mergeCell ref="VUM280:VUP280"/>
    <mergeCell ref="VTC280:VTF280"/>
    <mergeCell ref="VTG280:VTJ280"/>
    <mergeCell ref="VTK280:VTN280"/>
    <mergeCell ref="VTO280:VTR280"/>
    <mergeCell ref="VTS280:VTV280"/>
    <mergeCell ref="VSI280:VSL280"/>
    <mergeCell ref="VSM280:VSP280"/>
    <mergeCell ref="VSQ280:VST280"/>
    <mergeCell ref="VSU280:VSX280"/>
    <mergeCell ref="VSY280:VTB280"/>
    <mergeCell ref="VRO280:VRR280"/>
    <mergeCell ref="VRS280:VRV280"/>
    <mergeCell ref="VRW280:VRZ280"/>
    <mergeCell ref="VSA280:VSD280"/>
    <mergeCell ref="VSE280:VSH280"/>
    <mergeCell ref="VQU280:VQX280"/>
    <mergeCell ref="VQY280:VRB280"/>
    <mergeCell ref="VRC280:VRF280"/>
    <mergeCell ref="VRG280:VRJ280"/>
    <mergeCell ref="VRK280:VRN280"/>
    <mergeCell ref="WAU280:WAX280"/>
    <mergeCell ref="WAY280:WBB280"/>
    <mergeCell ref="WBC280:WBF280"/>
    <mergeCell ref="WBG280:WBJ280"/>
    <mergeCell ref="WBK280:WBN280"/>
    <mergeCell ref="WAA280:WAD280"/>
    <mergeCell ref="WAE280:WAH280"/>
    <mergeCell ref="WAI280:WAL280"/>
    <mergeCell ref="WAM280:WAP280"/>
    <mergeCell ref="WAQ280:WAT280"/>
    <mergeCell ref="VZG280:VZJ280"/>
    <mergeCell ref="VZK280:VZN280"/>
    <mergeCell ref="VZO280:VZR280"/>
    <mergeCell ref="VZS280:VZV280"/>
    <mergeCell ref="VZW280:VZZ280"/>
    <mergeCell ref="VYM280:VYP280"/>
    <mergeCell ref="VYQ280:VYT280"/>
    <mergeCell ref="VYU280:VYX280"/>
    <mergeCell ref="VYY280:VZB280"/>
    <mergeCell ref="VZC280:VZF280"/>
    <mergeCell ref="VXS280:VXV280"/>
    <mergeCell ref="VXW280:VXZ280"/>
    <mergeCell ref="VYA280:VYD280"/>
    <mergeCell ref="VYE280:VYH280"/>
    <mergeCell ref="VYI280:VYL280"/>
    <mergeCell ref="VWY280:VXB280"/>
    <mergeCell ref="VXC280:VXF280"/>
    <mergeCell ref="VXG280:VXJ280"/>
    <mergeCell ref="VXK280:VXN280"/>
    <mergeCell ref="VXO280:VXR280"/>
    <mergeCell ref="VWE280:VWH280"/>
    <mergeCell ref="VWI280:VWL280"/>
    <mergeCell ref="VWM280:VWP280"/>
    <mergeCell ref="VWQ280:VWT280"/>
    <mergeCell ref="VWU280:VWX280"/>
    <mergeCell ref="WGE280:WGH280"/>
    <mergeCell ref="WGI280:WGL280"/>
    <mergeCell ref="WGM280:WGP280"/>
    <mergeCell ref="WGQ280:WGT280"/>
    <mergeCell ref="WGU280:WGX280"/>
    <mergeCell ref="WFK280:WFN280"/>
    <mergeCell ref="WFO280:WFR280"/>
    <mergeCell ref="WFS280:WFV280"/>
    <mergeCell ref="WFW280:WFZ280"/>
    <mergeCell ref="WGA280:WGD280"/>
    <mergeCell ref="WEQ280:WET280"/>
    <mergeCell ref="WEU280:WEX280"/>
    <mergeCell ref="WEY280:WFB280"/>
    <mergeCell ref="WFC280:WFF280"/>
    <mergeCell ref="WFG280:WFJ280"/>
    <mergeCell ref="WDW280:WDZ280"/>
    <mergeCell ref="WEA280:WED280"/>
    <mergeCell ref="WEE280:WEH280"/>
    <mergeCell ref="WEI280:WEL280"/>
    <mergeCell ref="WEM280:WEP280"/>
    <mergeCell ref="WDC280:WDF280"/>
    <mergeCell ref="WDG280:WDJ280"/>
    <mergeCell ref="WDK280:WDN280"/>
    <mergeCell ref="WDO280:WDR280"/>
    <mergeCell ref="WDS280:WDV280"/>
    <mergeCell ref="WCI280:WCL280"/>
    <mergeCell ref="WCM280:WCP280"/>
    <mergeCell ref="WCQ280:WCT280"/>
    <mergeCell ref="WCU280:WCX280"/>
    <mergeCell ref="WCY280:WDB280"/>
    <mergeCell ref="WBO280:WBR280"/>
    <mergeCell ref="WBS280:WBV280"/>
    <mergeCell ref="WBW280:WBZ280"/>
    <mergeCell ref="WCA280:WCD280"/>
    <mergeCell ref="WCE280:WCH280"/>
    <mergeCell ref="WLO280:WLR280"/>
    <mergeCell ref="WLS280:WLV280"/>
    <mergeCell ref="WLW280:WLZ280"/>
    <mergeCell ref="WMA280:WMD280"/>
    <mergeCell ref="WME280:WMH280"/>
    <mergeCell ref="WKU280:WKX280"/>
    <mergeCell ref="WKY280:WLB280"/>
    <mergeCell ref="WLC280:WLF280"/>
    <mergeCell ref="WLG280:WLJ280"/>
    <mergeCell ref="WLK280:WLN280"/>
    <mergeCell ref="WKA280:WKD280"/>
    <mergeCell ref="WKE280:WKH280"/>
    <mergeCell ref="WKI280:WKL280"/>
    <mergeCell ref="WKM280:WKP280"/>
    <mergeCell ref="WKQ280:WKT280"/>
    <mergeCell ref="WJG280:WJJ280"/>
    <mergeCell ref="WJK280:WJN280"/>
    <mergeCell ref="WJO280:WJR280"/>
    <mergeCell ref="WJS280:WJV280"/>
    <mergeCell ref="WJW280:WJZ280"/>
    <mergeCell ref="WIM280:WIP280"/>
    <mergeCell ref="WIQ280:WIT280"/>
    <mergeCell ref="WIU280:WIX280"/>
    <mergeCell ref="WIY280:WJB280"/>
    <mergeCell ref="WJC280:WJF280"/>
    <mergeCell ref="WHS280:WHV280"/>
    <mergeCell ref="WHW280:WHZ280"/>
    <mergeCell ref="WIA280:WID280"/>
    <mergeCell ref="WIE280:WIH280"/>
    <mergeCell ref="WII280:WIL280"/>
    <mergeCell ref="WGY280:WHB280"/>
    <mergeCell ref="WHC280:WHF280"/>
    <mergeCell ref="WHG280:WHJ280"/>
    <mergeCell ref="WHK280:WHN280"/>
    <mergeCell ref="WHO280:WHR280"/>
    <mergeCell ref="WQY280:WRB280"/>
    <mergeCell ref="WRC280:WRF280"/>
    <mergeCell ref="WRG280:WRJ280"/>
    <mergeCell ref="WRK280:WRN280"/>
    <mergeCell ref="WRO280:WRR280"/>
    <mergeCell ref="WQE280:WQH280"/>
    <mergeCell ref="WQI280:WQL280"/>
    <mergeCell ref="WQM280:WQP280"/>
    <mergeCell ref="WQQ280:WQT280"/>
    <mergeCell ref="WQU280:WQX280"/>
    <mergeCell ref="WPK280:WPN280"/>
    <mergeCell ref="WPO280:WPR280"/>
    <mergeCell ref="WPS280:WPV280"/>
    <mergeCell ref="WPW280:WPZ280"/>
    <mergeCell ref="WQA280:WQD280"/>
    <mergeCell ref="WOQ280:WOT280"/>
    <mergeCell ref="WOU280:WOX280"/>
    <mergeCell ref="WOY280:WPB280"/>
    <mergeCell ref="WPC280:WPF280"/>
    <mergeCell ref="WPG280:WPJ280"/>
    <mergeCell ref="WNW280:WNZ280"/>
    <mergeCell ref="WOA280:WOD280"/>
    <mergeCell ref="WOE280:WOH280"/>
    <mergeCell ref="WOI280:WOL280"/>
    <mergeCell ref="WOM280:WOP280"/>
    <mergeCell ref="WNC280:WNF280"/>
    <mergeCell ref="WNG280:WNJ280"/>
    <mergeCell ref="WNK280:WNN280"/>
    <mergeCell ref="WNO280:WNR280"/>
    <mergeCell ref="WNS280:WNV280"/>
    <mergeCell ref="WMI280:WML280"/>
    <mergeCell ref="WMM280:WMP280"/>
    <mergeCell ref="WMQ280:WMT280"/>
    <mergeCell ref="WMU280:WMX280"/>
    <mergeCell ref="WMY280:WNB280"/>
    <mergeCell ref="WXO280:WXR280"/>
    <mergeCell ref="WXS280:WXV280"/>
    <mergeCell ref="WWI280:WWL280"/>
    <mergeCell ref="WWM280:WWP280"/>
    <mergeCell ref="WWQ280:WWT280"/>
    <mergeCell ref="WWU280:WWX280"/>
    <mergeCell ref="WWY280:WXB280"/>
    <mergeCell ref="WVO280:WVR280"/>
    <mergeCell ref="WVS280:WVV280"/>
    <mergeCell ref="WVW280:WVZ280"/>
    <mergeCell ref="WWA280:WWD280"/>
    <mergeCell ref="WWE280:WWH280"/>
    <mergeCell ref="WUU280:WUX280"/>
    <mergeCell ref="WUY280:WVB280"/>
    <mergeCell ref="WVC280:WVF280"/>
    <mergeCell ref="WVG280:WVJ280"/>
    <mergeCell ref="WVK280:WVN280"/>
    <mergeCell ref="WUA280:WUD280"/>
    <mergeCell ref="WUE280:WUH280"/>
    <mergeCell ref="WUI280:WUL280"/>
    <mergeCell ref="WUM280:WUP280"/>
    <mergeCell ref="WUQ280:WUT280"/>
    <mergeCell ref="WTG280:WTJ280"/>
    <mergeCell ref="WTK280:WTN280"/>
    <mergeCell ref="WTO280:WTR280"/>
    <mergeCell ref="WTS280:WTV280"/>
    <mergeCell ref="WTW280:WTZ280"/>
    <mergeCell ref="WSM280:WSP280"/>
    <mergeCell ref="WSQ280:WST280"/>
    <mergeCell ref="WSU280:WSX280"/>
    <mergeCell ref="WSY280:WTB280"/>
    <mergeCell ref="WTC280:WTF280"/>
    <mergeCell ref="WRS280:WRV280"/>
    <mergeCell ref="WRW280:WRZ280"/>
    <mergeCell ref="WSA280:WSD280"/>
    <mergeCell ref="WSE280:WSH280"/>
    <mergeCell ref="WSI280:WSL280"/>
    <mergeCell ref="O956:R956"/>
    <mergeCell ref="O770:R770"/>
    <mergeCell ref="O1134:R1134"/>
    <mergeCell ref="O954:R954"/>
    <mergeCell ref="O957:R957"/>
    <mergeCell ref="O953:R953"/>
    <mergeCell ref="O768:R768"/>
    <mergeCell ref="O771:R771"/>
    <mergeCell ref="O557:R557"/>
    <mergeCell ref="O282:R282"/>
    <mergeCell ref="O559:R559"/>
    <mergeCell ref="O560:R560"/>
    <mergeCell ref="XEU280:XEX280"/>
    <mergeCell ref="XEY280:XFB280"/>
    <mergeCell ref="XFC280:XFD280"/>
    <mergeCell ref="O283:R283"/>
    <mergeCell ref="XEA280:XED280"/>
    <mergeCell ref="XEE280:XEH280"/>
    <mergeCell ref="XEI280:XEL280"/>
    <mergeCell ref="XEM280:XEP280"/>
    <mergeCell ref="XEQ280:XET280"/>
    <mergeCell ref="XDG280:XDJ280"/>
    <mergeCell ref="XDK280:XDN280"/>
    <mergeCell ref="XDO280:XDR280"/>
    <mergeCell ref="XDS280:XDV280"/>
    <mergeCell ref="XDW280:XDZ280"/>
    <mergeCell ref="XCM280:XCP280"/>
    <mergeCell ref="XCQ280:XCT280"/>
    <mergeCell ref="XCU280:XCX280"/>
    <mergeCell ref="XCY280:XDB280"/>
    <mergeCell ref="XDC280:XDF280"/>
    <mergeCell ref="XBS280:XBV280"/>
    <mergeCell ref="XBW280:XBZ280"/>
    <mergeCell ref="XCA280:XCD280"/>
    <mergeCell ref="XCE280:XCH280"/>
    <mergeCell ref="XCI280:XCL280"/>
    <mergeCell ref="XAY280:XBB280"/>
    <mergeCell ref="XBC280:XBF280"/>
    <mergeCell ref="XBG280:XBJ280"/>
    <mergeCell ref="XBK280:XBN280"/>
    <mergeCell ref="XBO280:XBR280"/>
    <mergeCell ref="XAE280:XAH280"/>
    <mergeCell ref="XAI280:XAL280"/>
    <mergeCell ref="XAM280:XAP280"/>
    <mergeCell ref="XAQ280:XAT280"/>
    <mergeCell ref="XAU280:XAX280"/>
    <mergeCell ref="WZK280:WZN280"/>
    <mergeCell ref="WZO280:WZR280"/>
    <mergeCell ref="WZS280:WZV280"/>
    <mergeCell ref="WZW280:WZZ280"/>
    <mergeCell ref="XAA280:XAD280"/>
    <mergeCell ref="WYQ280:WYT280"/>
    <mergeCell ref="WYU280:WYX280"/>
    <mergeCell ref="WYY280:WZB280"/>
    <mergeCell ref="WZC280:WZF280"/>
    <mergeCell ref="WZG280:WZJ280"/>
    <mergeCell ref="WXW280:WXZ280"/>
    <mergeCell ref="WYA280:WYD280"/>
    <mergeCell ref="WYE280:WYH280"/>
    <mergeCell ref="WYI280:WYL280"/>
    <mergeCell ref="WYM280:WYP280"/>
    <mergeCell ref="WXC280:WXF280"/>
    <mergeCell ref="WXG280:WXJ280"/>
    <mergeCell ref="WXK280:WXN28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78"/>
  <sheetViews>
    <sheetView zoomScale="80" zoomScaleNormal="80" zoomScalePageLayoutView="40" workbookViewId="0">
      <selection activeCell="C14" sqref="C14"/>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4" width="14.7109375" style="4" customWidth="1"/>
    <col min="15" max="15" width="15.85546875" style="4" customWidth="1"/>
    <col min="16" max="16" width="14.28515625" style="5" customWidth="1"/>
    <col min="17" max="17" width="17.140625" style="5" customWidth="1"/>
    <col min="18" max="18" width="10.5703125" style="4" bestFit="1" customWidth="1"/>
    <col min="19" max="19" width="2.85546875" style="5" customWidth="1"/>
    <col min="20" max="20" width="21.85546875" style="5" bestFit="1" customWidth="1"/>
    <col min="21" max="21" width="12.5703125" style="5" bestFit="1" customWidth="1"/>
    <col min="22" max="22" width="11.5703125" style="5" bestFit="1" customWidth="1"/>
    <col min="23" max="23" width="12.5703125" style="5" bestFit="1" customWidth="1"/>
    <col min="24" max="25" width="13.5703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4.42578125" style="5" customWidth="1"/>
    <col min="40" max="40" width="14.28515625" style="5" customWidth="1"/>
    <col min="41" max="41" width="14" style="5" customWidth="1"/>
    <col min="42" max="42" width="13.5703125" style="5" bestFit="1" customWidth="1"/>
    <col min="43" max="43" width="14.140625" style="5" bestFit="1" customWidth="1"/>
    <col min="44" max="44" width="10.5703125" style="5" bestFit="1" customWidth="1"/>
    <col min="45" max="45" width="3.5703125" style="5" customWidth="1"/>
    <col min="46" max="46" width="21.85546875" style="5" bestFit="1" customWidth="1"/>
    <col min="47" max="49" width="12.5703125" style="5" bestFit="1" customWidth="1"/>
    <col min="50" max="51" width="13.5703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60" t="s">
        <v>490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72" t="s">
        <v>491</v>
      </c>
      <c r="B2" s="473"/>
      <c r="C2" s="473"/>
      <c r="D2" s="473"/>
      <c r="E2" s="474"/>
      <c r="H2" s="479"/>
      <c r="I2" s="479"/>
      <c r="J2" s="479"/>
      <c r="K2" s="479"/>
      <c r="L2" s="479"/>
      <c r="M2" s="479"/>
      <c r="N2" s="479"/>
      <c r="O2" s="47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475"/>
      <c r="B3" s="476"/>
      <c r="C3" s="476"/>
      <c r="D3" s="476"/>
      <c r="E3" s="477"/>
      <c r="H3" s="479"/>
      <c r="I3" s="479"/>
      <c r="J3" s="479"/>
      <c r="K3" s="479"/>
      <c r="L3" s="479"/>
      <c r="M3" s="479"/>
      <c r="N3" s="479"/>
      <c r="O3" s="47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17</v>
      </c>
      <c r="B9" s="4" t="s">
        <v>492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493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494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4" t="s">
        <v>28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42" t="str">
        <f>'Discon, Recon, Liens. '!A15</f>
        <v>[Name of Utility]</v>
      </c>
      <c r="B16" s="20"/>
      <c r="C16" s="20"/>
      <c r="D16" s="20"/>
      <c r="E16" s="478" t="s">
        <v>495</v>
      </c>
      <c r="F16" s="478"/>
      <c r="G16" s="478"/>
      <c r="H16" s="478"/>
      <c r="I16" s="478"/>
      <c r="J16" s="478"/>
      <c r="K16" s="61"/>
      <c r="L16" s="26"/>
      <c r="M16" s="478" t="s">
        <v>496</v>
      </c>
      <c r="N16" s="478"/>
      <c r="O16" s="478"/>
      <c r="P16" s="478"/>
      <c r="Q16" s="478"/>
      <c r="R16" s="478"/>
      <c r="S16" s="4"/>
      <c r="T16" s="26"/>
      <c r="U16" s="469" t="s">
        <v>497</v>
      </c>
      <c r="V16" s="470"/>
      <c r="W16" s="470"/>
      <c r="X16" s="470"/>
      <c r="Y16" s="470"/>
      <c r="Z16" s="471"/>
      <c r="AA16" s="4"/>
      <c r="AB16" s="4"/>
      <c r="AC16" s="4"/>
      <c r="AD16" s="4"/>
      <c r="AE16" s="480" t="s">
        <v>498</v>
      </c>
      <c r="AF16" s="481"/>
      <c r="AG16" s="481"/>
      <c r="AH16" s="481"/>
      <c r="AI16" s="481"/>
      <c r="AJ16" s="482"/>
      <c r="AK16" s="4"/>
      <c r="AL16" s="157"/>
      <c r="AM16" s="480" t="s">
        <v>499</v>
      </c>
      <c r="AN16" s="481"/>
      <c r="AO16" s="481"/>
      <c r="AP16" s="481"/>
      <c r="AQ16" s="481"/>
      <c r="AR16" s="482"/>
      <c r="AS16" s="4"/>
      <c r="AT16" s="157"/>
      <c r="AU16" s="480" t="s">
        <v>500</v>
      </c>
      <c r="AV16" s="481"/>
      <c r="AW16" s="481"/>
      <c r="AX16" s="481"/>
      <c r="AY16" s="481"/>
      <c r="AZ16" s="482"/>
      <c r="BA16" s="4"/>
    </row>
    <row r="17" spans="1:53">
      <c r="B17" s="10" t="s">
        <v>501</v>
      </c>
      <c r="C17" s="10" t="s">
        <v>37</v>
      </c>
      <c r="D17" s="78" t="s">
        <v>502</v>
      </c>
      <c r="E17" s="23" t="s">
        <v>503</v>
      </c>
      <c r="F17" s="23" t="s">
        <v>504</v>
      </c>
      <c r="G17" s="23" t="s">
        <v>505</v>
      </c>
      <c r="H17" s="23" t="s">
        <v>506</v>
      </c>
      <c r="I17" s="23" t="s">
        <v>507</v>
      </c>
      <c r="J17" s="23" t="s">
        <v>508</v>
      </c>
      <c r="K17" s="25"/>
      <c r="M17" s="23" t="s">
        <v>503</v>
      </c>
      <c r="N17" s="23" t="s">
        <v>504</v>
      </c>
      <c r="O17" s="23" t="s">
        <v>505</v>
      </c>
      <c r="P17" s="23" t="s">
        <v>506</v>
      </c>
      <c r="Q17" s="23" t="s">
        <v>507</v>
      </c>
      <c r="R17" s="23" t="s">
        <v>508</v>
      </c>
      <c r="S17" s="4"/>
      <c r="T17" s="4"/>
      <c r="U17" s="23" t="s">
        <v>503</v>
      </c>
      <c r="V17" s="23" t="s">
        <v>504</v>
      </c>
      <c r="W17" s="23" t="s">
        <v>505</v>
      </c>
      <c r="X17" s="23" t="s">
        <v>506</v>
      </c>
      <c r="Y17" s="23" t="s">
        <v>507</v>
      </c>
      <c r="Z17" s="23" t="s">
        <v>508</v>
      </c>
      <c r="AA17" s="4"/>
      <c r="AB17" s="10" t="s">
        <v>501</v>
      </c>
      <c r="AC17" s="10" t="s">
        <v>37</v>
      </c>
      <c r="AD17" s="78" t="s">
        <v>502</v>
      </c>
      <c r="AE17" s="23" t="s">
        <v>503</v>
      </c>
      <c r="AF17" s="23" t="s">
        <v>504</v>
      </c>
      <c r="AG17" s="23" t="s">
        <v>505</v>
      </c>
      <c r="AH17" s="23" t="s">
        <v>506</v>
      </c>
      <c r="AI17" s="23" t="s">
        <v>507</v>
      </c>
      <c r="AJ17" s="23" t="s">
        <v>508</v>
      </c>
      <c r="AK17" s="4"/>
      <c r="AL17" s="4"/>
      <c r="AM17" s="23" t="s">
        <v>503</v>
      </c>
      <c r="AN17" s="23" t="s">
        <v>504</v>
      </c>
      <c r="AO17" s="23" t="s">
        <v>505</v>
      </c>
      <c r="AP17" s="23" t="s">
        <v>506</v>
      </c>
      <c r="AQ17" s="23" t="s">
        <v>507</v>
      </c>
      <c r="AR17" s="23" t="s">
        <v>508</v>
      </c>
      <c r="AS17" s="4"/>
      <c r="AT17" s="4"/>
      <c r="AU17" s="23" t="s">
        <v>503</v>
      </c>
      <c r="AV17" s="23" t="s">
        <v>504</v>
      </c>
      <c r="AW17" s="23" t="s">
        <v>505</v>
      </c>
      <c r="AX17" s="23" t="s">
        <v>506</v>
      </c>
      <c r="AY17" s="23" t="s">
        <v>507</v>
      </c>
      <c r="AZ17" s="23" t="s">
        <v>508</v>
      </c>
      <c r="BA17" s="4"/>
    </row>
    <row r="18" spans="1:53">
      <c r="A18" s="56" t="s">
        <v>79</v>
      </c>
      <c r="B18" s="11" t="s">
        <v>509</v>
      </c>
      <c r="C18" s="11"/>
      <c r="D18" s="70" t="s">
        <v>124</v>
      </c>
      <c r="E18" s="321">
        <v>1</v>
      </c>
      <c r="F18" s="321">
        <v>1</v>
      </c>
      <c r="G18" s="321">
        <v>1</v>
      </c>
      <c r="H18" s="321"/>
      <c r="I18" s="321"/>
      <c r="J18" s="11"/>
      <c r="M18" s="284">
        <v>144.68</v>
      </c>
      <c r="N18" s="284">
        <v>120.98</v>
      </c>
      <c r="O18" s="284">
        <v>94.1</v>
      </c>
      <c r="P18" s="284">
        <v>0</v>
      </c>
      <c r="Q18" s="284">
        <v>0</v>
      </c>
      <c r="R18" s="11"/>
      <c r="S18" s="4"/>
      <c r="T18" s="4"/>
      <c r="U18" s="284">
        <v>144.68</v>
      </c>
      <c r="V18" s="284">
        <v>120.98</v>
      </c>
      <c r="W18" s="284">
        <v>94.1</v>
      </c>
      <c r="X18" s="284">
        <v>0</v>
      </c>
      <c r="Y18" s="284">
        <v>0</v>
      </c>
      <c r="Z18" s="11"/>
      <c r="AA18" s="4"/>
      <c r="AB18" s="11" t="s">
        <v>88</v>
      </c>
      <c r="AC18" s="11"/>
      <c r="AD18" s="70" t="s">
        <v>90</v>
      </c>
      <c r="AE18" s="327">
        <v>111</v>
      </c>
      <c r="AF18" s="327">
        <v>55</v>
      </c>
      <c r="AG18" s="327">
        <v>40</v>
      </c>
      <c r="AH18" s="327">
        <v>37</v>
      </c>
      <c r="AI18" s="327">
        <v>33</v>
      </c>
      <c r="AJ18" s="24"/>
      <c r="AK18" s="4"/>
      <c r="AL18" s="4"/>
      <c r="AM18" s="328">
        <v>46533.009999999987</v>
      </c>
      <c r="AN18" s="328">
        <v>9631.4299999999985</v>
      </c>
      <c r="AO18" s="328">
        <v>5905.7299999999987</v>
      </c>
      <c r="AP18" s="328">
        <v>6967.1199999999981</v>
      </c>
      <c r="AQ18" s="328">
        <v>54981.330000000016</v>
      </c>
      <c r="AR18" s="24"/>
      <c r="AS18" s="4"/>
      <c r="AT18" s="4"/>
      <c r="AU18" s="328">
        <v>387.77508333333321</v>
      </c>
      <c r="AV18" s="328">
        <v>80.26191666666665</v>
      </c>
      <c r="AW18" s="328">
        <v>51.354173913043468</v>
      </c>
      <c r="AX18" s="328">
        <v>60.061379310344812</v>
      </c>
      <c r="AY18" s="328">
        <v>473.97698275862081</v>
      </c>
      <c r="AZ18" s="24"/>
      <c r="BA18" s="4"/>
    </row>
    <row r="19" spans="1:53">
      <c r="A19" s="56"/>
      <c r="B19" s="11" t="s">
        <v>88</v>
      </c>
      <c r="C19" s="11"/>
      <c r="D19" s="70" t="s">
        <v>90</v>
      </c>
      <c r="E19" s="321">
        <v>1144</v>
      </c>
      <c r="F19" s="321">
        <v>643</v>
      </c>
      <c r="G19" s="321">
        <v>465</v>
      </c>
      <c r="H19" s="321">
        <v>350</v>
      </c>
      <c r="I19" s="321">
        <v>401</v>
      </c>
      <c r="J19" s="11"/>
      <c r="M19" s="284">
        <v>258351.53000000023</v>
      </c>
      <c r="N19" s="284">
        <v>131875.8300000001</v>
      </c>
      <c r="O19" s="284">
        <v>74234.500000000015</v>
      </c>
      <c r="P19" s="284">
        <v>37310.349999999984</v>
      </c>
      <c r="Q19" s="284">
        <v>424988.20000000019</v>
      </c>
      <c r="R19" s="11"/>
      <c r="S19" s="4"/>
      <c r="T19" s="4"/>
      <c r="U19" s="284">
        <v>205.85779282868543</v>
      </c>
      <c r="V19" s="284">
        <v>105.08034262948216</v>
      </c>
      <c r="W19" s="284">
        <v>62.434398654331382</v>
      </c>
      <c r="X19" s="284">
        <v>31.618940677966087</v>
      </c>
      <c r="Y19" s="284">
        <v>356.83308144416475</v>
      </c>
      <c r="Z19" s="11"/>
      <c r="AA19" s="4"/>
      <c r="AB19" s="11" t="s">
        <v>88</v>
      </c>
      <c r="AC19" s="11"/>
      <c r="AD19" s="70" t="s">
        <v>89</v>
      </c>
      <c r="AE19" s="327">
        <v>49</v>
      </c>
      <c r="AF19" s="327">
        <v>27</v>
      </c>
      <c r="AG19" s="327">
        <v>19</v>
      </c>
      <c r="AH19" s="327">
        <v>10</v>
      </c>
      <c r="AI19" s="327">
        <v>11</v>
      </c>
      <c r="AJ19" s="24"/>
      <c r="AK19" s="4"/>
      <c r="AL19" s="4"/>
      <c r="AM19" s="328">
        <v>14893.550000000005</v>
      </c>
      <c r="AN19" s="328">
        <v>3171.75</v>
      </c>
      <c r="AO19" s="328">
        <v>2244.1600000000003</v>
      </c>
      <c r="AP19" s="328">
        <v>635.29</v>
      </c>
      <c r="AQ19" s="328">
        <v>2462.7099999999996</v>
      </c>
      <c r="AR19" s="24"/>
      <c r="AS19" s="4"/>
      <c r="AT19" s="4"/>
      <c r="AU19" s="328">
        <v>286.41442307692319</v>
      </c>
      <c r="AV19" s="328">
        <v>60.995192307692307</v>
      </c>
      <c r="AW19" s="328">
        <v>44.003137254901965</v>
      </c>
      <c r="AX19" s="328">
        <v>12.456666666666665</v>
      </c>
      <c r="AY19" s="328">
        <v>47.359807692307683</v>
      </c>
      <c r="AZ19" s="24"/>
      <c r="BA19" s="4"/>
    </row>
    <row r="20" spans="1:53">
      <c r="A20" s="56"/>
      <c r="B20" s="11" t="s">
        <v>88</v>
      </c>
      <c r="C20" s="11"/>
      <c r="D20" s="70" t="s">
        <v>146</v>
      </c>
      <c r="E20" s="321">
        <v>1</v>
      </c>
      <c r="F20" s="321">
        <v>1</v>
      </c>
      <c r="G20" s="321"/>
      <c r="H20" s="321"/>
      <c r="I20" s="321"/>
      <c r="J20" s="11"/>
      <c r="M20" s="284">
        <v>279.94</v>
      </c>
      <c r="N20" s="284">
        <v>77.040000000000006</v>
      </c>
      <c r="O20" s="284">
        <v>0</v>
      </c>
      <c r="P20" s="284">
        <v>0</v>
      </c>
      <c r="Q20" s="284">
        <v>0</v>
      </c>
      <c r="R20" s="11"/>
      <c r="S20" s="4"/>
      <c r="T20" s="4"/>
      <c r="U20" s="284">
        <v>279.94</v>
      </c>
      <c r="V20" s="284">
        <v>77.040000000000006</v>
      </c>
      <c r="W20" s="284">
        <v>0</v>
      </c>
      <c r="X20" s="284">
        <v>0</v>
      </c>
      <c r="Y20" s="284">
        <v>0</v>
      </c>
      <c r="Z20" s="11"/>
      <c r="AA20" s="4"/>
      <c r="AB20" s="11" t="s">
        <v>91</v>
      </c>
      <c r="AC20" s="11"/>
      <c r="AD20" s="70" t="s">
        <v>90</v>
      </c>
      <c r="AE20" s="327">
        <v>31</v>
      </c>
      <c r="AF20" s="327">
        <v>21</v>
      </c>
      <c r="AG20" s="327">
        <v>14</v>
      </c>
      <c r="AH20" s="327">
        <v>13</v>
      </c>
      <c r="AI20" s="327">
        <v>12</v>
      </c>
      <c r="AJ20" s="24"/>
      <c r="AK20" s="4"/>
      <c r="AL20" s="4"/>
      <c r="AM20" s="328">
        <v>13511.67</v>
      </c>
      <c r="AN20" s="328">
        <v>7574.329999999999</v>
      </c>
      <c r="AO20" s="328">
        <v>2319.87</v>
      </c>
      <c r="AP20" s="328">
        <v>1645.9199999999996</v>
      </c>
      <c r="AQ20" s="328">
        <v>9109.07</v>
      </c>
      <c r="AR20" s="24"/>
      <c r="AS20" s="4"/>
      <c r="AT20" s="4"/>
      <c r="AU20" s="328">
        <v>337.79174999999998</v>
      </c>
      <c r="AV20" s="328">
        <v>189.35824999999997</v>
      </c>
      <c r="AW20" s="328">
        <v>57.996749999999999</v>
      </c>
      <c r="AX20" s="328">
        <v>42.203076923076914</v>
      </c>
      <c r="AY20" s="328">
        <v>233.56589743589743</v>
      </c>
      <c r="AZ20" s="24"/>
      <c r="BA20" s="4"/>
    </row>
    <row r="21" spans="1:53">
      <c r="A21" s="56"/>
      <c r="B21" s="11" t="s">
        <v>88</v>
      </c>
      <c r="C21" s="11"/>
      <c r="D21" s="70" t="s">
        <v>89</v>
      </c>
      <c r="E21" s="321">
        <v>1488</v>
      </c>
      <c r="F21" s="321">
        <v>932</v>
      </c>
      <c r="G21" s="321">
        <v>652</v>
      </c>
      <c r="H21" s="321">
        <v>515</v>
      </c>
      <c r="I21" s="321">
        <v>563</v>
      </c>
      <c r="J21" s="11"/>
      <c r="M21" s="284">
        <v>316491.01000000007</v>
      </c>
      <c r="N21" s="284">
        <v>182284.59999999998</v>
      </c>
      <c r="O21" s="284">
        <v>92321.099999999875</v>
      </c>
      <c r="P21" s="284">
        <v>55388.26999999999</v>
      </c>
      <c r="Q21" s="284">
        <v>545663.73000000033</v>
      </c>
      <c r="R21" s="11"/>
      <c r="S21" s="4"/>
      <c r="T21" s="4"/>
      <c r="U21" s="284">
        <v>191.46461584996979</v>
      </c>
      <c r="V21" s="284">
        <v>110.27501512401693</v>
      </c>
      <c r="W21" s="284">
        <v>56.534660134721292</v>
      </c>
      <c r="X21" s="284">
        <v>34.359968982630264</v>
      </c>
      <c r="Y21" s="284">
        <v>330.30492130750628</v>
      </c>
      <c r="Z21" s="11"/>
      <c r="AA21" s="4"/>
      <c r="AB21" s="11" t="s">
        <v>92</v>
      </c>
      <c r="AC21" s="11"/>
      <c r="AD21" s="70" t="s">
        <v>93</v>
      </c>
      <c r="AE21" s="327">
        <v>8</v>
      </c>
      <c r="AF21" s="327">
        <v>4</v>
      </c>
      <c r="AG21" s="327">
        <v>2</v>
      </c>
      <c r="AH21" s="327"/>
      <c r="AI21" s="327"/>
      <c r="AJ21" s="24"/>
      <c r="AK21" s="4"/>
      <c r="AL21" s="4"/>
      <c r="AM21" s="328">
        <v>2052.7799999999997</v>
      </c>
      <c r="AN21" s="328">
        <v>1013.8499999999999</v>
      </c>
      <c r="AO21" s="328">
        <v>368.65999999999997</v>
      </c>
      <c r="AP21" s="328">
        <v>0</v>
      </c>
      <c r="AQ21" s="328">
        <v>0</v>
      </c>
      <c r="AR21" s="24"/>
      <c r="AS21" s="4"/>
      <c r="AT21" s="4"/>
      <c r="AU21" s="328">
        <v>256.59749999999997</v>
      </c>
      <c r="AV21" s="328">
        <v>126.73124999999999</v>
      </c>
      <c r="AW21" s="328">
        <v>61.443333333333328</v>
      </c>
      <c r="AX21" s="328">
        <v>0</v>
      </c>
      <c r="AY21" s="328">
        <v>0</v>
      </c>
      <c r="AZ21" s="24"/>
      <c r="BA21" s="4"/>
    </row>
    <row r="22" spans="1:53">
      <c r="A22" s="56"/>
      <c r="B22" s="11" t="s">
        <v>91</v>
      </c>
      <c r="C22" s="11"/>
      <c r="D22" s="70" t="s">
        <v>90</v>
      </c>
      <c r="E22" s="321">
        <v>189</v>
      </c>
      <c r="F22" s="321">
        <v>115</v>
      </c>
      <c r="G22" s="321">
        <v>76</v>
      </c>
      <c r="H22" s="321">
        <v>60</v>
      </c>
      <c r="I22" s="321">
        <v>68</v>
      </c>
      <c r="J22" s="11"/>
      <c r="M22" s="284">
        <v>45940.030000000028</v>
      </c>
      <c r="N22" s="284">
        <v>29824.360000000004</v>
      </c>
      <c r="O22" s="284">
        <v>15138.310000000001</v>
      </c>
      <c r="P22" s="284">
        <v>7358.57</v>
      </c>
      <c r="Q22" s="284">
        <v>119021.97999999997</v>
      </c>
      <c r="R22" s="11"/>
      <c r="S22" s="4"/>
      <c r="T22" s="4"/>
      <c r="U22" s="284">
        <v>209.77182648401839</v>
      </c>
      <c r="V22" s="284">
        <v>136.18429223744295</v>
      </c>
      <c r="W22" s="284">
        <v>73.486941747572828</v>
      </c>
      <c r="X22" s="284">
        <v>36.428564356435643</v>
      </c>
      <c r="Y22" s="284">
        <v>580.59502439024379</v>
      </c>
      <c r="Z22" s="11"/>
      <c r="AA22" s="4"/>
      <c r="AB22" s="11" t="s">
        <v>94</v>
      </c>
      <c r="AC22" s="11"/>
      <c r="AD22" s="70" t="s">
        <v>95</v>
      </c>
      <c r="AE22" s="327">
        <v>24</v>
      </c>
      <c r="AF22" s="327">
        <v>13</v>
      </c>
      <c r="AG22" s="327">
        <v>10</v>
      </c>
      <c r="AH22" s="327">
        <v>9</v>
      </c>
      <c r="AI22" s="327">
        <v>7</v>
      </c>
      <c r="AJ22" s="24"/>
      <c r="AK22" s="4"/>
      <c r="AL22" s="4"/>
      <c r="AM22" s="328">
        <v>2145.5799999999995</v>
      </c>
      <c r="AN22" s="328">
        <v>850.4799999999999</v>
      </c>
      <c r="AO22" s="328">
        <v>793.6400000000001</v>
      </c>
      <c r="AP22" s="328">
        <v>616.08000000000004</v>
      </c>
      <c r="AQ22" s="328">
        <v>4547.9699999999993</v>
      </c>
      <c r="AR22" s="24"/>
      <c r="AS22" s="4"/>
      <c r="AT22" s="4"/>
      <c r="AU22" s="328">
        <v>89.399166666666645</v>
      </c>
      <c r="AV22" s="328">
        <v>35.43666666666666</v>
      </c>
      <c r="AW22" s="328">
        <v>36.074545454545458</v>
      </c>
      <c r="AX22" s="328">
        <v>28.003636363636364</v>
      </c>
      <c r="AY22" s="328">
        <v>197.73782608695649</v>
      </c>
      <c r="AZ22" s="24"/>
      <c r="BA22" s="4"/>
    </row>
    <row r="23" spans="1:53">
      <c r="A23" s="56"/>
      <c r="B23" s="11" t="s">
        <v>91</v>
      </c>
      <c r="C23" s="11"/>
      <c r="D23" s="70" t="s">
        <v>89</v>
      </c>
      <c r="E23" s="321">
        <v>1</v>
      </c>
      <c r="F23" s="321"/>
      <c r="G23" s="321"/>
      <c r="H23" s="321"/>
      <c r="I23" s="321"/>
      <c r="J23" s="11"/>
      <c r="M23" s="284">
        <v>267.2</v>
      </c>
      <c r="N23" s="284">
        <v>0</v>
      </c>
      <c r="O23" s="284">
        <v>0</v>
      </c>
      <c r="P23" s="284">
        <v>0</v>
      </c>
      <c r="Q23" s="284">
        <v>0</v>
      </c>
      <c r="R23" s="11"/>
      <c r="S23" s="4"/>
      <c r="T23" s="4"/>
      <c r="U23" s="284">
        <v>267.2</v>
      </c>
      <c r="V23" s="284">
        <v>0</v>
      </c>
      <c r="W23" s="284">
        <v>0</v>
      </c>
      <c r="X23" s="284">
        <v>0</v>
      </c>
      <c r="Y23" s="284">
        <v>0</v>
      </c>
      <c r="Z23" s="11"/>
      <c r="AA23" s="4"/>
      <c r="AB23" s="11" t="s">
        <v>96</v>
      </c>
      <c r="AC23" s="11"/>
      <c r="AD23" s="70" t="s">
        <v>97</v>
      </c>
      <c r="AE23" s="327">
        <v>4</v>
      </c>
      <c r="AF23" s="327">
        <v>1</v>
      </c>
      <c r="AG23" s="327">
        <v>3</v>
      </c>
      <c r="AH23" s="327">
        <v>3</v>
      </c>
      <c r="AI23" s="327">
        <v>3</v>
      </c>
      <c r="AJ23" s="24"/>
      <c r="AK23" s="4"/>
      <c r="AL23" s="4"/>
      <c r="AM23" s="328">
        <v>7465.48</v>
      </c>
      <c r="AN23" s="328">
        <v>1935.44</v>
      </c>
      <c r="AO23" s="328">
        <v>1034.04</v>
      </c>
      <c r="AP23" s="328">
        <v>847.12</v>
      </c>
      <c r="AQ23" s="328">
        <v>1604.8199999999997</v>
      </c>
      <c r="AR23" s="24"/>
      <c r="AS23" s="4"/>
      <c r="AT23" s="4"/>
      <c r="AU23" s="328">
        <v>1866.37</v>
      </c>
      <c r="AV23" s="328">
        <v>483.86</v>
      </c>
      <c r="AW23" s="328">
        <v>258.51</v>
      </c>
      <c r="AX23" s="328">
        <v>211.78</v>
      </c>
      <c r="AY23" s="328">
        <v>401.20499999999993</v>
      </c>
      <c r="AZ23" s="24"/>
      <c r="BA23" s="4"/>
    </row>
    <row r="24" spans="1:53">
      <c r="A24" s="56"/>
      <c r="B24" s="11" t="s">
        <v>92</v>
      </c>
      <c r="C24" s="11"/>
      <c r="D24" s="70" t="s">
        <v>93</v>
      </c>
      <c r="E24" s="321">
        <v>95</v>
      </c>
      <c r="F24" s="321">
        <v>47</v>
      </c>
      <c r="G24" s="321">
        <v>36</v>
      </c>
      <c r="H24" s="321">
        <v>28</v>
      </c>
      <c r="I24" s="321">
        <v>33</v>
      </c>
      <c r="J24" s="11"/>
      <c r="M24" s="284">
        <v>23522.060000000016</v>
      </c>
      <c r="N24" s="284">
        <v>10242.920000000002</v>
      </c>
      <c r="O24" s="284">
        <v>5573.3500000000013</v>
      </c>
      <c r="P24" s="284">
        <v>2999.4900000000002</v>
      </c>
      <c r="Q24" s="284">
        <v>32299.439999999999</v>
      </c>
      <c r="R24" s="11"/>
      <c r="S24" s="4"/>
      <c r="T24" s="4"/>
      <c r="U24" s="284">
        <v>221.90622641509449</v>
      </c>
      <c r="V24" s="284">
        <v>96.631320754716995</v>
      </c>
      <c r="W24" s="284">
        <v>57.457216494845376</v>
      </c>
      <c r="X24" s="284">
        <v>30.607040816326531</v>
      </c>
      <c r="Y24" s="284">
        <v>326.25696969696969</v>
      </c>
      <c r="Z24" s="11"/>
      <c r="AA24" s="4"/>
      <c r="AB24" s="11" t="s">
        <v>98</v>
      </c>
      <c r="AC24" s="11"/>
      <c r="AD24" s="70" t="s">
        <v>99</v>
      </c>
      <c r="AE24" s="327">
        <v>80</v>
      </c>
      <c r="AF24" s="327">
        <v>53</v>
      </c>
      <c r="AG24" s="327">
        <v>45</v>
      </c>
      <c r="AH24" s="327">
        <v>33</v>
      </c>
      <c r="AI24" s="327">
        <v>32</v>
      </c>
      <c r="AJ24" s="24"/>
      <c r="AK24" s="4"/>
      <c r="AL24" s="4"/>
      <c r="AM24" s="328">
        <v>42131.6</v>
      </c>
      <c r="AN24" s="328">
        <v>24931.75</v>
      </c>
      <c r="AO24" s="328">
        <v>22974.870000000006</v>
      </c>
      <c r="AP24" s="328">
        <v>20142.989999999994</v>
      </c>
      <c r="AQ24" s="328">
        <v>190169.38000000003</v>
      </c>
      <c r="AR24" s="24"/>
      <c r="AS24" s="4"/>
      <c r="AT24" s="4"/>
      <c r="AU24" s="328">
        <v>526.64499999999998</v>
      </c>
      <c r="AV24" s="328">
        <v>311.64687500000002</v>
      </c>
      <c r="AW24" s="328">
        <v>294.54961538461549</v>
      </c>
      <c r="AX24" s="328">
        <v>258.24346153846147</v>
      </c>
      <c r="AY24" s="328">
        <v>2407.2073417721522</v>
      </c>
      <c r="AZ24" s="24"/>
      <c r="BA24" s="4"/>
    </row>
    <row r="25" spans="1:53">
      <c r="A25" s="56"/>
      <c r="B25" s="11" t="s">
        <v>94</v>
      </c>
      <c r="C25" s="11"/>
      <c r="D25" s="70" t="s">
        <v>95</v>
      </c>
      <c r="E25" s="321">
        <v>157</v>
      </c>
      <c r="F25" s="321">
        <v>90</v>
      </c>
      <c r="G25" s="321">
        <v>68</v>
      </c>
      <c r="H25" s="321">
        <v>54</v>
      </c>
      <c r="I25" s="321">
        <v>57</v>
      </c>
      <c r="J25" s="11"/>
      <c r="M25" s="284">
        <v>44358.540000000008</v>
      </c>
      <c r="N25" s="284">
        <v>24218.879999999994</v>
      </c>
      <c r="O25" s="284">
        <v>14724.669999999996</v>
      </c>
      <c r="P25" s="284">
        <v>9768.369999999999</v>
      </c>
      <c r="Q25" s="284">
        <v>108572.33000000002</v>
      </c>
      <c r="R25" s="11"/>
      <c r="S25" s="4"/>
      <c r="T25" s="4"/>
      <c r="U25" s="284">
        <v>252.03715909090914</v>
      </c>
      <c r="V25" s="284">
        <v>137.60727272727269</v>
      </c>
      <c r="W25" s="284">
        <v>87.128224852070986</v>
      </c>
      <c r="X25" s="284">
        <v>58.493233532934127</v>
      </c>
      <c r="Y25" s="284">
        <v>654.0501807228917</v>
      </c>
      <c r="Z25" s="11"/>
      <c r="AA25" s="4"/>
      <c r="AB25" s="11" t="s">
        <v>100</v>
      </c>
      <c r="AC25" s="11"/>
      <c r="AD25" s="70" t="s">
        <v>151</v>
      </c>
      <c r="AE25" s="327">
        <v>1</v>
      </c>
      <c r="AF25" s="327"/>
      <c r="AG25" s="327"/>
      <c r="AH25" s="327"/>
      <c r="AI25" s="327">
        <v>1</v>
      </c>
      <c r="AJ25" s="24"/>
      <c r="AK25" s="4"/>
      <c r="AL25" s="4"/>
      <c r="AM25" s="328">
        <v>35.24</v>
      </c>
      <c r="AN25" s="328">
        <v>0</v>
      </c>
      <c r="AO25" s="328">
        <v>0</v>
      </c>
      <c r="AP25" s="328">
        <v>0</v>
      </c>
      <c r="AQ25" s="328">
        <v>65</v>
      </c>
      <c r="AR25" s="24"/>
      <c r="AS25" s="4"/>
      <c r="AT25" s="4"/>
      <c r="AU25" s="328">
        <v>17.62</v>
      </c>
      <c r="AV25" s="328">
        <v>0</v>
      </c>
      <c r="AW25" s="328">
        <v>0</v>
      </c>
      <c r="AX25" s="328">
        <v>0</v>
      </c>
      <c r="AY25" s="328">
        <v>32.5</v>
      </c>
      <c r="AZ25" s="24"/>
      <c r="BA25" s="4"/>
    </row>
    <row r="26" spans="1:53">
      <c r="A26" s="56"/>
      <c r="B26" s="11" t="s">
        <v>96</v>
      </c>
      <c r="C26" s="11"/>
      <c r="D26" s="70" t="s">
        <v>97</v>
      </c>
      <c r="E26" s="321">
        <v>8</v>
      </c>
      <c r="F26" s="321">
        <v>4</v>
      </c>
      <c r="G26" s="321">
        <v>5</v>
      </c>
      <c r="H26" s="321">
        <v>4</v>
      </c>
      <c r="I26" s="321">
        <v>4</v>
      </c>
      <c r="J26" s="11"/>
      <c r="M26" s="284">
        <v>2093.2800000000002</v>
      </c>
      <c r="N26" s="284">
        <v>1799.2</v>
      </c>
      <c r="O26" s="284">
        <v>1108.3900000000001</v>
      </c>
      <c r="P26" s="284">
        <v>508.19000000000005</v>
      </c>
      <c r="Q26" s="284">
        <v>17811.129999999997</v>
      </c>
      <c r="R26" s="11"/>
      <c r="S26" s="4"/>
      <c r="T26" s="4"/>
      <c r="U26" s="284">
        <v>209.32800000000003</v>
      </c>
      <c r="V26" s="284">
        <v>179.92000000000002</v>
      </c>
      <c r="W26" s="284">
        <v>110.83900000000001</v>
      </c>
      <c r="X26" s="284">
        <v>50.819000000000003</v>
      </c>
      <c r="Y26" s="284">
        <v>1781.1129999999998</v>
      </c>
      <c r="Z26" s="11"/>
      <c r="AA26" s="4"/>
      <c r="AB26" s="11" t="s">
        <v>100</v>
      </c>
      <c r="AC26" s="11"/>
      <c r="AD26" s="70" t="s">
        <v>101</v>
      </c>
      <c r="AE26" s="327">
        <v>539</v>
      </c>
      <c r="AF26" s="327">
        <v>292</v>
      </c>
      <c r="AG26" s="327">
        <v>268</v>
      </c>
      <c r="AH26" s="327">
        <v>241</v>
      </c>
      <c r="AI26" s="327">
        <v>233</v>
      </c>
      <c r="AJ26" s="24"/>
      <c r="AK26" s="4"/>
      <c r="AL26" s="4"/>
      <c r="AM26" s="328">
        <v>385384.82000000007</v>
      </c>
      <c r="AN26" s="328">
        <v>147745.96999999988</v>
      </c>
      <c r="AO26" s="328">
        <v>93942.179999999906</v>
      </c>
      <c r="AP26" s="328">
        <v>66177.45</v>
      </c>
      <c r="AQ26" s="328">
        <v>307192.3499999998</v>
      </c>
      <c r="AR26" s="24"/>
      <c r="AS26" s="4"/>
      <c r="AT26" s="4"/>
      <c r="AU26" s="328">
        <v>664.45658620689665</v>
      </c>
      <c r="AV26" s="328">
        <v>254.73443103448255</v>
      </c>
      <c r="AW26" s="328">
        <v>171.11508196721294</v>
      </c>
      <c r="AX26" s="328">
        <v>121.42651376146789</v>
      </c>
      <c r="AY26" s="328">
        <v>553.49972972972932</v>
      </c>
      <c r="AZ26" s="24"/>
      <c r="BA26" s="4"/>
    </row>
    <row r="27" spans="1:53">
      <c r="A27" s="56"/>
      <c r="B27" s="11" t="s">
        <v>98</v>
      </c>
      <c r="C27" s="11"/>
      <c r="D27" s="70" t="s">
        <v>99</v>
      </c>
      <c r="E27" s="321">
        <v>930</v>
      </c>
      <c r="F27" s="321">
        <v>537</v>
      </c>
      <c r="G27" s="321">
        <v>369</v>
      </c>
      <c r="H27" s="321">
        <v>278</v>
      </c>
      <c r="I27" s="321">
        <v>319</v>
      </c>
      <c r="J27" s="11"/>
      <c r="M27" s="284">
        <v>252928.35000000018</v>
      </c>
      <c r="N27" s="284">
        <v>126536.86999999988</v>
      </c>
      <c r="O27" s="284">
        <v>66949.500000000058</v>
      </c>
      <c r="P27" s="284">
        <v>38203.890000000007</v>
      </c>
      <c r="Q27" s="284">
        <v>460822.28</v>
      </c>
      <c r="R27" s="11"/>
      <c r="S27" s="4"/>
      <c r="T27" s="4"/>
      <c r="U27" s="284">
        <v>249.68247778874647</v>
      </c>
      <c r="V27" s="284">
        <v>124.91300098716671</v>
      </c>
      <c r="W27" s="284">
        <v>68.246177370030637</v>
      </c>
      <c r="X27" s="284">
        <v>39.183476923076931</v>
      </c>
      <c r="Y27" s="284">
        <v>468.31532520325209</v>
      </c>
      <c r="Z27" s="11"/>
      <c r="AA27" s="4"/>
      <c r="AB27" s="11" t="s">
        <v>100</v>
      </c>
      <c r="AC27" s="11"/>
      <c r="AD27" s="70" t="s">
        <v>295</v>
      </c>
      <c r="AE27" s="327">
        <v>1</v>
      </c>
      <c r="AF27" s="327">
        <v>1</v>
      </c>
      <c r="AG27" s="327">
        <v>1</v>
      </c>
      <c r="AH27" s="327">
        <v>1</v>
      </c>
      <c r="AI27" s="327">
        <v>1</v>
      </c>
      <c r="AJ27" s="24"/>
      <c r="AK27" s="4"/>
      <c r="AL27" s="4"/>
      <c r="AM27" s="328">
        <v>11.9</v>
      </c>
      <c r="AN27" s="328">
        <v>12</v>
      </c>
      <c r="AO27" s="328">
        <v>13.09</v>
      </c>
      <c r="AP27" s="328">
        <v>11.9</v>
      </c>
      <c r="AQ27" s="328">
        <v>418.77</v>
      </c>
      <c r="AR27" s="24"/>
      <c r="AS27" s="4"/>
      <c r="AT27" s="4"/>
      <c r="AU27" s="328">
        <v>11.9</v>
      </c>
      <c r="AV27" s="328">
        <v>12</v>
      </c>
      <c r="AW27" s="328">
        <v>13.09</v>
      </c>
      <c r="AX27" s="328">
        <v>11.9</v>
      </c>
      <c r="AY27" s="328">
        <v>418.77</v>
      </c>
      <c r="AZ27" s="24"/>
      <c r="BA27" s="4"/>
    </row>
    <row r="28" spans="1:53">
      <c r="A28" s="56"/>
      <c r="B28" s="11" t="s">
        <v>100</v>
      </c>
      <c r="C28" s="11"/>
      <c r="D28" s="70" t="s">
        <v>151</v>
      </c>
      <c r="E28" s="321">
        <v>9</v>
      </c>
      <c r="F28" s="321">
        <v>3</v>
      </c>
      <c r="G28" s="321">
        <v>1</v>
      </c>
      <c r="H28" s="321">
        <v>1</v>
      </c>
      <c r="I28" s="321">
        <v>1</v>
      </c>
      <c r="J28" s="11"/>
      <c r="M28" s="284">
        <v>1015.7</v>
      </c>
      <c r="N28" s="284">
        <v>502.24</v>
      </c>
      <c r="O28" s="284">
        <v>274.76</v>
      </c>
      <c r="P28" s="284">
        <v>167.65</v>
      </c>
      <c r="Q28" s="284">
        <v>307.38</v>
      </c>
      <c r="R28" s="11"/>
      <c r="S28" s="4"/>
      <c r="T28" s="4"/>
      <c r="U28" s="284">
        <v>112.85555555555555</v>
      </c>
      <c r="V28" s="284">
        <v>55.804444444444442</v>
      </c>
      <c r="W28" s="284">
        <v>54.951999999999998</v>
      </c>
      <c r="X28" s="284">
        <v>55.883333333333333</v>
      </c>
      <c r="Y28" s="284">
        <v>153.69</v>
      </c>
      <c r="Z28" s="11"/>
      <c r="AA28" s="4"/>
      <c r="AB28" s="11" t="s">
        <v>102</v>
      </c>
      <c r="AC28" s="11"/>
      <c r="AD28" s="70" t="s">
        <v>103</v>
      </c>
      <c r="AE28" s="327">
        <v>2</v>
      </c>
      <c r="AF28" s="327"/>
      <c r="AG28" s="327"/>
      <c r="AH28" s="327"/>
      <c r="AI28" s="327"/>
      <c r="AJ28" s="24"/>
      <c r="AK28" s="4"/>
      <c r="AL28" s="4"/>
      <c r="AM28" s="328">
        <v>117.6</v>
      </c>
      <c r="AN28" s="328">
        <v>0</v>
      </c>
      <c r="AO28" s="328">
        <v>0</v>
      </c>
      <c r="AP28" s="328">
        <v>0</v>
      </c>
      <c r="AQ28" s="328">
        <v>0</v>
      </c>
      <c r="AR28" s="24"/>
      <c r="AS28" s="4"/>
      <c r="AT28" s="4"/>
      <c r="AU28" s="328">
        <v>58.8</v>
      </c>
      <c r="AV28" s="328">
        <v>0</v>
      </c>
      <c r="AW28" s="328">
        <v>0</v>
      </c>
      <c r="AX28" s="328">
        <v>0</v>
      </c>
      <c r="AY28" s="328">
        <v>0</v>
      </c>
      <c r="AZ28" s="24"/>
      <c r="BA28" s="4"/>
    </row>
    <row r="29" spans="1:53">
      <c r="A29" s="56"/>
      <c r="B29" s="11" t="s">
        <v>100</v>
      </c>
      <c r="C29" s="11"/>
      <c r="D29" s="70" t="s">
        <v>101</v>
      </c>
      <c r="E29" s="321">
        <v>4880</v>
      </c>
      <c r="F29" s="321">
        <v>3215</v>
      </c>
      <c r="G29" s="321">
        <v>2759</v>
      </c>
      <c r="H29" s="321">
        <v>2360</v>
      </c>
      <c r="I29" s="321">
        <v>2501</v>
      </c>
      <c r="J29" s="11"/>
      <c r="M29" s="284">
        <v>647378.71999999986</v>
      </c>
      <c r="N29" s="284">
        <v>425458.57999999961</v>
      </c>
      <c r="O29" s="284">
        <v>277854.32000000036</v>
      </c>
      <c r="P29" s="284">
        <v>234064.67000000092</v>
      </c>
      <c r="Q29" s="284">
        <v>2516700.0099999961</v>
      </c>
      <c r="R29" s="11"/>
      <c r="S29" s="4"/>
      <c r="T29" s="4"/>
      <c r="U29" s="284">
        <v>122.93557159134065</v>
      </c>
      <c r="V29" s="284">
        <v>80.79350170907702</v>
      </c>
      <c r="W29" s="284">
        <v>55.548644542183197</v>
      </c>
      <c r="X29" s="284">
        <v>47.487252992493595</v>
      </c>
      <c r="Y29" s="284">
        <v>510.48681744421827</v>
      </c>
      <c r="Z29" s="11"/>
      <c r="AA29" s="4"/>
      <c r="AB29" s="11" t="s">
        <v>104</v>
      </c>
      <c r="AC29" s="11"/>
      <c r="AD29" s="70" t="s">
        <v>105</v>
      </c>
      <c r="AE29" s="327">
        <v>10</v>
      </c>
      <c r="AF29" s="327">
        <v>6</v>
      </c>
      <c r="AG29" s="327">
        <v>4</v>
      </c>
      <c r="AH29" s="327">
        <v>4</v>
      </c>
      <c r="AI29" s="327">
        <v>3</v>
      </c>
      <c r="AJ29" s="24"/>
      <c r="AK29" s="4"/>
      <c r="AL29" s="4"/>
      <c r="AM29" s="328">
        <v>1292.79</v>
      </c>
      <c r="AN29" s="328">
        <v>381.99</v>
      </c>
      <c r="AO29" s="328">
        <v>290.49</v>
      </c>
      <c r="AP29" s="328">
        <v>366.61999999999995</v>
      </c>
      <c r="AQ29" s="328">
        <v>1424.1</v>
      </c>
      <c r="AR29" s="24"/>
      <c r="AS29" s="4"/>
      <c r="AT29" s="4"/>
      <c r="AU29" s="328">
        <v>129.279</v>
      </c>
      <c r="AV29" s="328">
        <v>38.198999999999998</v>
      </c>
      <c r="AW29" s="328">
        <v>29.048999999999999</v>
      </c>
      <c r="AX29" s="328">
        <v>36.661999999999992</v>
      </c>
      <c r="AY29" s="328">
        <v>142.41</v>
      </c>
      <c r="AZ29" s="24"/>
      <c r="BA29" s="4"/>
    </row>
    <row r="30" spans="1:53">
      <c r="A30" s="56"/>
      <c r="B30" s="11" t="s">
        <v>100</v>
      </c>
      <c r="C30" s="11"/>
      <c r="D30" s="70" t="s">
        <v>307</v>
      </c>
      <c r="E30" s="321">
        <v>1</v>
      </c>
      <c r="F30" s="321"/>
      <c r="G30" s="321"/>
      <c r="H30" s="321"/>
      <c r="I30" s="321"/>
      <c r="J30" s="11"/>
      <c r="M30" s="284">
        <v>232.83</v>
      </c>
      <c r="N30" s="284">
        <v>0</v>
      </c>
      <c r="O30" s="284">
        <v>0</v>
      </c>
      <c r="P30" s="284">
        <v>0</v>
      </c>
      <c r="Q30" s="284">
        <v>0</v>
      </c>
      <c r="R30" s="11"/>
      <c r="S30" s="4"/>
      <c r="T30" s="4"/>
      <c r="U30" s="284">
        <v>232.83</v>
      </c>
      <c r="V30" s="284">
        <v>0</v>
      </c>
      <c r="W30" s="284">
        <v>0</v>
      </c>
      <c r="X30" s="284">
        <v>0</v>
      </c>
      <c r="Y30" s="284">
        <v>0</v>
      </c>
      <c r="Z30" s="11"/>
      <c r="AA30" s="4"/>
      <c r="AB30" s="11" t="s">
        <v>107</v>
      </c>
      <c r="AC30" s="11"/>
      <c r="AD30" s="70" t="s">
        <v>108</v>
      </c>
      <c r="AE30" s="327">
        <v>36</v>
      </c>
      <c r="AF30" s="327">
        <v>14</v>
      </c>
      <c r="AG30" s="327">
        <v>10</v>
      </c>
      <c r="AH30" s="327">
        <v>8</v>
      </c>
      <c r="AI30" s="327">
        <v>7</v>
      </c>
      <c r="AJ30" s="24"/>
      <c r="AK30" s="4"/>
      <c r="AL30" s="4"/>
      <c r="AM30" s="328">
        <v>5114.2199999999993</v>
      </c>
      <c r="AN30" s="328">
        <v>1253.1000000000001</v>
      </c>
      <c r="AO30" s="328">
        <v>739.51</v>
      </c>
      <c r="AP30" s="328">
        <v>244.79999999999995</v>
      </c>
      <c r="AQ30" s="328">
        <v>2021.87</v>
      </c>
      <c r="AR30" s="24"/>
      <c r="AS30" s="4"/>
      <c r="AT30" s="4"/>
      <c r="AU30" s="328">
        <v>142.06166666666664</v>
      </c>
      <c r="AV30" s="328">
        <v>34.808333333333337</v>
      </c>
      <c r="AW30" s="328">
        <v>23.1096875</v>
      </c>
      <c r="AX30" s="328">
        <v>7.6499999999999986</v>
      </c>
      <c r="AY30" s="328">
        <v>63.183437499999997</v>
      </c>
      <c r="AZ30" s="24"/>
      <c r="BA30" s="4"/>
    </row>
    <row r="31" spans="1:53">
      <c r="A31" s="56"/>
      <c r="B31" s="11" t="s">
        <v>102</v>
      </c>
      <c r="C31" s="11"/>
      <c r="D31" s="70" t="s">
        <v>103</v>
      </c>
      <c r="E31" s="321">
        <v>10</v>
      </c>
      <c r="F31" s="321">
        <v>4</v>
      </c>
      <c r="G31" s="321">
        <v>3</v>
      </c>
      <c r="H31" s="321">
        <v>2</v>
      </c>
      <c r="I31" s="321">
        <v>3</v>
      </c>
      <c r="J31" s="11"/>
      <c r="M31" s="284">
        <v>3610.1800000000003</v>
      </c>
      <c r="N31" s="284">
        <v>833.09</v>
      </c>
      <c r="O31" s="284">
        <v>540.91</v>
      </c>
      <c r="P31" s="284">
        <v>190.01000000000002</v>
      </c>
      <c r="Q31" s="284">
        <v>1016.92</v>
      </c>
      <c r="R31" s="11"/>
      <c r="S31" s="4"/>
      <c r="T31" s="4"/>
      <c r="U31" s="284">
        <v>361.01800000000003</v>
      </c>
      <c r="V31" s="284">
        <v>83.308999999999997</v>
      </c>
      <c r="W31" s="284">
        <v>54.090999999999994</v>
      </c>
      <c r="X31" s="284">
        <v>19.001000000000001</v>
      </c>
      <c r="Y31" s="284">
        <v>101.69199999999999</v>
      </c>
      <c r="Z31" s="11"/>
      <c r="AA31" s="4"/>
      <c r="AB31" s="11" t="s">
        <v>109</v>
      </c>
      <c r="AC31" s="11"/>
      <c r="AD31" s="70" t="s">
        <v>110</v>
      </c>
      <c r="AE31" s="327">
        <v>23</v>
      </c>
      <c r="AF31" s="327">
        <v>14</v>
      </c>
      <c r="AG31" s="327">
        <v>10</v>
      </c>
      <c r="AH31" s="327">
        <v>8</v>
      </c>
      <c r="AI31" s="327">
        <v>11</v>
      </c>
      <c r="AJ31" s="24"/>
      <c r="AK31" s="4"/>
      <c r="AL31" s="4"/>
      <c r="AM31" s="328">
        <v>4278.2500000000009</v>
      </c>
      <c r="AN31" s="328">
        <v>2439.3299999999995</v>
      </c>
      <c r="AO31" s="328">
        <v>1461.4999999999998</v>
      </c>
      <c r="AP31" s="328">
        <v>513.02</v>
      </c>
      <c r="AQ31" s="328">
        <v>3729.81</v>
      </c>
      <c r="AR31" s="24"/>
      <c r="AS31" s="4"/>
      <c r="AT31" s="4"/>
      <c r="AU31" s="328">
        <v>164.54807692307696</v>
      </c>
      <c r="AV31" s="328">
        <v>93.820384615384597</v>
      </c>
      <c r="AW31" s="328">
        <v>63.543478260869556</v>
      </c>
      <c r="AX31" s="328">
        <v>22.305217391304346</v>
      </c>
      <c r="AY31" s="328">
        <v>149.19239999999999</v>
      </c>
      <c r="AZ31" s="24"/>
      <c r="BA31" s="4"/>
    </row>
    <row r="32" spans="1:53">
      <c r="A32" s="56"/>
      <c r="B32" s="11" t="s">
        <v>104</v>
      </c>
      <c r="C32" s="11"/>
      <c r="D32" s="70" t="s">
        <v>105</v>
      </c>
      <c r="E32" s="321">
        <v>31</v>
      </c>
      <c r="F32" s="321">
        <v>12</v>
      </c>
      <c r="G32" s="321">
        <v>9</v>
      </c>
      <c r="H32" s="321">
        <v>8</v>
      </c>
      <c r="I32" s="321">
        <v>9</v>
      </c>
      <c r="J32" s="11"/>
      <c r="M32" s="284">
        <v>5572.73</v>
      </c>
      <c r="N32" s="284">
        <v>1804.3200000000002</v>
      </c>
      <c r="O32" s="284">
        <v>1051.77</v>
      </c>
      <c r="P32" s="284">
        <v>936.98</v>
      </c>
      <c r="Q32" s="284">
        <v>8126.4100000000008</v>
      </c>
      <c r="R32" s="11"/>
      <c r="S32" s="4"/>
      <c r="T32" s="4"/>
      <c r="U32" s="284">
        <v>174.14781249999999</v>
      </c>
      <c r="V32" s="284">
        <v>56.385000000000005</v>
      </c>
      <c r="W32" s="284">
        <v>32.867812499999999</v>
      </c>
      <c r="X32" s="284">
        <v>31.232666666666667</v>
      </c>
      <c r="Y32" s="284">
        <v>253.95031250000002</v>
      </c>
      <c r="Z32" s="11"/>
      <c r="AA32" s="4"/>
      <c r="AB32" s="11" t="s">
        <v>111</v>
      </c>
      <c r="AC32" s="11"/>
      <c r="AD32" s="70" t="s">
        <v>112</v>
      </c>
      <c r="AE32" s="327">
        <v>24</v>
      </c>
      <c r="AF32" s="327">
        <v>8</v>
      </c>
      <c r="AG32" s="327">
        <v>3</v>
      </c>
      <c r="AH32" s="327">
        <v>2</v>
      </c>
      <c r="AI32" s="327">
        <v>2</v>
      </c>
      <c r="AJ32" s="24"/>
      <c r="AK32" s="4"/>
      <c r="AL32" s="4"/>
      <c r="AM32" s="328">
        <v>4950.2899999999991</v>
      </c>
      <c r="AN32" s="328">
        <v>1313.02</v>
      </c>
      <c r="AO32" s="328">
        <v>737.14</v>
      </c>
      <c r="AP32" s="328">
        <v>426.19000000000005</v>
      </c>
      <c r="AQ32" s="328">
        <v>295.51</v>
      </c>
      <c r="AR32" s="24"/>
      <c r="AS32" s="4"/>
      <c r="AT32" s="4"/>
      <c r="AU32" s="328">
        <v>190.39576923076919</v>
      </c>
      <c r="AV32" s="328">
        <v>50.50076923076923</v>
      </c>
      <c r="AW32" s="328">
        <v>29.485599999999998</v>
      </c>
      <c r="AX32" s="328">
        <v>17.047600000000003</v>
      </c>
      <c r="AY32" s="328">
        <v>11.36576923076923</v>
      </c>
      <c r="AZ32" s="24"/>
      <c r="BA32" s="4"/>
    </row>
    <row r="33" spans="1:53">
      <c r="A33" s="56"/>
      <c r="B33" s="11" t="s">
        <v>104</v>
      </c>
      <c r="C33" s="11"/>
      <c r="D33" s="70" t="s">
        <v>106</v>
      </c>
      <c r="E33" s="321">
        <v>1</v>
      </c>
      <c r="F33" s="321">
        <v>1</v>
      </c>
      <c r="G33" s="321">
        <v>1</v>
      </c>
      <c r="H33" s="321">
        <v>1</v>
      </c>
      <c r="I33" s="321">
        <v>1</v>
      </c>
      <c r="J33" s="11"/>
      <c r="M33" s="284">
        <v>147.22</v>
      </c>
      <c r="N33" s="284">
        <v>111.91</v>
      </c>
      <c r="O33" s="284">
        <v>85.62</v>
      </c>
      <c r="P33" s="284">
        <v>99.43</v>
      </c>
      <c r="Q33" s="284">
        <v>829.31</v>
      </c>
      <c r="R33" s="11"/>
      <c r="S33" s="4"/>
      <c r="T33" s="4"/>
      <c r="U33" s="284">
        <v>147.22</v>
      </c>
      <c r="V33" s="284">
        <v>111.91</v>
      </c>
      <c r="W33" s="284">
        <v>85.62</v>
      </c>
      <c r="X33" s="284">
        <v>99.43</v>
      </c>
      <c r="Y33" s="284">
        <v>829.31</v>
      </c>
      <c r="Z33" s="11"/>
      <c r="AA33" s="4"/>
      <c r="AB33" s="11" t="s">
        <v>111</v>
      </c>
      <c r="AC33" s="11"/>
      <c r="AD33" s="70" t="s">
        <v>114</v>
      </c>
      <c r="AE33" s="327">
        <v>2</v>
      </c>
      <c r="AF33" s="327">
        <v>1</v>
      </c>
      <c r="AG33" s="327">
        <v>1</v>
      </c>
      <c r="AH33" s="327">
        <v>1</v>
      </c>
      <c r="AI33" s="327">
        <v>2</v>
      </c>
      <c r="AJ33" s="24"/>
      <c r="AK33" s="4"/>
      <c r="AL33" s="4"/>
      <c r="AM33" s="328">
        <v>1473.78</v>
      </c>
      <c r="AN33" s="328">
        <v>14415.67</v>
      </c>
      <c r="AO33" s="328">
        <v>17.100000000000001</v>
      </c>
      <c r="AP33" s="328">
        <v>17.940000000000001</v>
      </c>
      <c r="AQ33" s="328">
        <v>11413.89</v>
      </c>
      <c r="AR33" s="24"/>
      <c r="AS33" s="4"/>
      <c r="AT33" s="4"/>
      <c r="AU33" s="328">
        <v>491.26</v>
      </c>
      <c r="AV33" s="328">
        <v>4805.2233333333334</v>
      </c>
      <c r="AW33" s="328">
        <v>8.5500000000000007</v>
      </c>
      <c r="AX33" s="328">
        <v>17.940000000000001</v>
      </c>
      <c r="AY33" s="328">
        <v>3804.6299999999997</v>
      </c>
      <c r="AZ33" s="24"/>
      <c r="BA33" s="4"/>
    </row>
    <row r="34" spans="1:53">
      <c r="A34" s="56"/>
      <c r="B34" s="11" t="s">
        <v>107</v>
      </c>
      <c r="C34" s="11"/>
      <c r="D34" s="70" t="s">
        <v>108</v>
      </c>
      <c r="E34" s="321">
        <v>147</v>
      </c>
      <c r="F34" s="321">
        <v>66</v>
      </c>
      <c r="G34" s="321">
        <v>48</v>
      </c>
      <c r="H34" s="321">
        <v>41</v>
      </c>
      <c r="I34" s="321">
        <v>34</v>
      </c>
      <c r="J34" s="11"/>
      <c r="M34" s="284">
        <v>42114.969999999994</v>
      </c>
      <c r="N34" s="284">
        <v>14280.399999999996</v>
      </c>
      <c r="O34" s="284">
        <v>6030.1199999999981</v>
      </c>
      <c r="P34" s="284">
        <v>2802.8199999999997</v>
      </c>
      <c r="Q34" s="284">
        <v>19500.530000000002</v>
      </c>
      <c r="R34" s="11"/>
      <c r="S34" s="4"/>
      <c r="T34" s="4"/>
      <c r="U34" s="284">
        <v>275.26124183006533</v>
      </c>
      <c r="V34" s="284">
        <v>93.335947712418275</v>
      </c>
      <c r="W34" s="284">
        <v>44.667555555555545</v>
      </c>
      <c r="X34" s="284">
        <v>20.458540145985399</v>
      </c>
      <c r="Y34" s="284">
        <v>140.29158273381296</v>
      </c>
      <c r="Z34" s="11"/>
      <c r="AA34" s="4"/>
      <c r="AB34" s="11" t="s">
        <v>115</v>
      </c>
      <c r="AC34" s="11"/>
      <c r="AD34" s="70" t="s">
        <v>116</v>
      </c>
      <c r="AE34" s="327">
        <v>9</v>
      </c>
      <c r="AF34" s="327">
        <v>4</v>
      </c>
      <c r="AG34" s="327">
        <v>1</v>
      </c>
      <c r="AH34" s="327">
        <v>1</v>
      </c>
      <c r="AI34" s="327">
        <v>1</v>
      </c>
      <c r="AJ34" s="24"/>
      <c r="AK34" s="4"/>
      <c r="AL34" s="4"/>
      <c r="AM34" s="328">
        <v>2180.9299999999998</v>
      </c>
      <c r="AN34" s="328">
        <v>777.35</v>
      </c>
      <c r="AO34" s="328">
        <v>254.47</v>
      </c>
      <c r="AP34" s="328">
        <v>235.77</v>
      </c>
      <c r="AQ34" s="328">
        <v>64.27</v>
      </c>
      <c r="AR34" s="24"/>
      <c r="AS34" s="4"/>
      <c r="AT34" s="4"/>
      <c r="AU34" s="328">
        <v>242.32555555555552</v>
      </c>
      <c r="AV34" s="328">
        <v>86.37222222222222</v>
      </c>
      <c r="AW34" s="328">
        <v>31.80875</v>
      </c>
      <c r="AX34" s="328">
        <v>29.471250000000001</v>
      </c>
      <c r="AY34" s="328">
        <v>8.0337499999999995</v>
      </c>
      <c r="AZ34" s="24"/>
      <c r="BA34" s="4"/>
    </row>
    <row r="35" spans="1:53">
      <c r="A35" s="56"/>
      <c r="B35" s="11" t="s">
        <v>109</v>
      </c>
      <c r="C35" s="11"/>
      <c r="D35" s="70" t="s">
        <v>151</v>
      </c>
      <c r="E35" s="321">
        <v>1</v>
      </c>
      <c r="F35" s="321"/>
      <c r="G35" s="321"/>
      <c r="H35" s="321"/>
      <c r="I35" s="321"/>
      <c r="J35" s="11"/>
      <c r="M35" s="284">
        <v>393.88</v>
      </c>
      <c r="N35" s="284">
        <v>0</v>
      </c>
      <c r="O35" s="284">
        <v>0</v>
      </c>
      <c r="P35" s="284">
        <v>0</v>
      </c>
      <c r="Q35" s="284">
        <v>0</v>
      </c>
      <c r="R35" s="11"/>
      <c r="S35" s="4"/>
      <c r="T35" s="4"/>
      <c r="U35" s="284">
        <v>393.88</v>
      </c>
      <c r="V35" s="284">
        <v>0</v>
      </c>
      <c r="W35" s="284">
        <v>0</v>
      </c>
      <c r="X35" s="284">
        <v>0</v>
      </c>
      <c r="Y35" s="284">
        <v>0</v>
      </c>
      <c r="Z35" s="11"/>
      <c r="AA35" s="4"/>
      <c r="AB35" s="11" t="s">
        <v>117</v>
      </c>
      <c r="AC35" s="11"/>
      <c r="AD35" s="70" t="s">
        <v>118</v>
      </c>
      <c r="AE35" s="327">
        <v>49</v>
      </c>
      <c r="AF35" s="327">
        <v>22</v>
      </c>
      <c r="AG35" s="327">
        <v>10</v>
      </c>
      <c r="AH35" s="327">
        <v>9</v>
      </c>
      <c r="AI35" s="327">
        <v>6</v>
      </c>
      <c r="AJ35" s="24"/>
      <c r="AK35" s="4"/>
      <c r="AL35" s="4"/>
      <c r="AM35" s="328">
        <v>21295.040000000008</v>
      </c>
      <c r="AN35" s="328">
        <v>6366.2799999999979</v>
      </c>
      <c r="AO35" s="328">
        <v>1136.22</v>
      </c>
      <c r="AP35" s="328">
        <v>850.2</v>
      </c>
      <c r="AQ35" s="328">
        <v>5643.6699999999992</v>
      </c>
      <c r="AR35" s="24"/>
      <c r="AS35" s="4"/>
      <c r="AT35" s="4"/>
      <c r="AU35" s="328">
        <v>417.54980392156881</v>
      </c>
      <c r="AV35" s="328">
        <v>124.82901960784309</v>
      </c>
      <c r="AW35" s="328">
        <v>33.41823529411765</v>
      </c>
      <c r="AX35" s="328">
        <v>26.568750000000001</v>
      </c>
      <c r="AY35" s="328">
        <v>161.24771428571427</v>
      </c>
      <c r="AZ35" s="24"/>
      <c r="BA35" s="4"/>
    </row>
    <row r="36" spans="1:53">
      <c r="A36" s="56"/>
      <c r="B36" s="11" t="s">
        <v>109</v>
      </c>
      <c r="C36" s="11"/>
      <c r="D36" s="70" t="s">
        <v>110</v>
      </c>
      <c r="E36" s="321">
        <v>720</v>
      </c>
      <c r="F36" s="321">
        <v>353</v>
      </c>
      <c r="G36" s="321">
        <v>239</v>
      </c>
      <c r="H36" s="321">
        <v>188</v>
      </c>
      <c r="I36" s="321">
        <v>229</v>
      </c>
      <c r="J36" s="11"/>
      <c r="M36" s="284">
        <v>219425.39999999991</v>
      </c>
      <c r="N36" s="284">
        <v>78710.659999999989</v>
      </c>
      <c r="O36" s="284">
        <v>41964.729999999974</v>
      </c>
      <c r="P36" s="284">
        <v>25156.569999999978</v>
      </c>
      <c r="Q36" s="284">
        <v>274228.25000000035</v>
      </c>
      <c r="R36" s="11"/>
      <c r="S36" s="4"/>
      <c r="T36" s="4"/>
      <c r="U36" s="284">
        <v>279.5228025477706</v>
      </c>
      <c r="V36" s="284">
        <v>100.26835668789808</v>
      </c>
      <c r="W36" s="284">
        <v>56.48012113055178</v>
      </c>
      <c r="X36" s="284">
        <v>33.94948717948715</v>
      </c>
      <c r="Y36" s="284">
        <v>363.6979442970827</v>
      </c>
      <c r="Z36" s="11"/>
      <c r="AA36" s="4"/>
      <c r="AB36" s="11" t="s">
        <v>117</v>
      </c>
      <c r="AC36" s="11"/>
      <c r="AD36" s="70" t="s">
        <v>120</v>
      </c>
      <c r="AE36" s="327">
        <v>6</v>
      </c>
      <c r="AF36" s="327">
        <v>2</v>
      </c>
      <c r="AG36" s="327">
        <v>2</v>
      </c>
      <c r="AH36" s="327">
        <v>2</v>
      </c>
      <c r="AI36" s="327"/>
      <c r="AJ36" s="24"/>
      <c r="AK36" s="4"/>
      <c r="AL36" s="4"/>
      <c r="AM36" s="328">
        <v>263.12</v>
      </c>
      <c r="AN36" s="328">
        <v>52.61</v>
      </c>
      <c r="AO36" s="328">
        <v>55.56</v>
      </c>
      <c r="AP36" s="328">
        <v>24.52</v>
      </c>
      <c r="AQ36" s="328">
        <v>0</v>
      </c>
      <c r="AR36" s="24"/>
      <c r="AS36" s="4"/>
      <c r="AT36" s="4"/>
      <c r="AU36" s="328">
        <v>43.853333333333332</v>
      </c>
      <c r="AV36" s="328">
        <v>8.7683333333333326</v>
      </c>
      <c r="AW36" s="328">
        <v>11.112</v>
      </c>
      <c r="AX36" s="328">
        <v>4.9039999999999999</v>
      </c>
      <c r="AY36" s="328">
        <v>0</v>
      </c>
      <c r="AZ36" s="24"/>
      <c r="BA36" s="4"/>
    </row>
    <row r="37" spans="1:53">
      <c r="A37" s="56"/>
      <c r="B37" s="11" t="s">
        <v>111</v>
      </c>
      <c r="C37" s="11"/>
      <c r="D37" s="70" t="s">
        <v>112</v>
      </c>
      <c r="E37" s="321">
        <v>294</v>
      </c>
      <c r="F37" s="321">
        <v>125</v>
      </c>
      <c r="G37" s="321">
        <v>81</v>
      </c>
      <c r="H37" s="321">
        <v>63</v>
      </c>
      <c r="I37" s="321">
        <v>81</v>
      </c>
      <c r="J37" s="11"/>
      <c r="M37" s="284">
        <v>68009.999999999971</v>
      </c>
      <c r="N37" s="284">
        <v>23652.619999999992</v>
      </c>
      <c r="O37" s="284">
        <v>12174.559999999996</v>
      </c>
      <c r="P37" s="284">
        <v>7251.5100000000039</v>
      </c>
      <c r="Q37" s="284">
        <v>80577.219999999972</v>
      </c>
      <c r="R37" s="11"/>
      <c r="S37" s="4"/>
      <c r="T37" s="4"/>
      <c r="U37" s="284">
        <v>213.19749216300931</v>
      </c>
      <c r="V37" s="284">
        <v>74.146144200626935</v>
      </c>
      <c r="W37" s="284">
        <v>40.991784511784495</v>
      </c>
      <c r="X37" s="284">
        <v>24.415858585858597</v>
      </c>
      <c r="Y37" s="284">
        <v>270.39335570469791</v>
      </c>
      <c r="Z37" s="11"/>
      <c r="AA37" s="4"/>
      <c r="AB37" s="11" t="s">
        <v>123</v>
      </c>
      <c r="AC37" s="11"/>
      <c r="AD37" s="70" t="s">
        <v>124</v>
      </c>
      <c r="AE37" s="327">
        <v>4</v>
      </c>
      <c r="AF37" s="327">
        <v>2</v>
      </c>
      <c r="AG37" s="327">
        <v>2</v>
      </c>
      <c r="AH37" s="327">
        <v>2</v>
      </c>
      <c r="AI37" s="327">
        <v>1</v>
      </c>
      <c r="AJ37" s="24"/>
      <c r="AK37" s="4"/>
      <c r="AL37" s="4"/>
      <c r="AM37" s="328">
        <v>656.71</v>
      </c>
      <c r="AN37" s="328">
        <v>371.6</v>
      </c>
      <c r="AO37" s="328">
        <v>304.12</v>
      </c>
      <c r="AP37" s="328">
        <v>251.77</v>
      </c>
      <c r="AQ37" s="328">
        <v>1601.14</v>
      </c>
      <c r="AR37" s="24"/>
      <c r="AS37" s="4"/>
      <c r="AT37" s="4"/>
      <c r="AU37" s="328">
        <v>164.17750000000001</v>
      </c>
      <c r="AV37" s="328">
        <v>92.9</v>
      </c>
      <c r="AW37" s="328">
        <v>76.03</v>
      </c>
      <c r="AX37" s="328">
        <v>62.942500000000003</v>
      </c>
      <c r="AY37" s="328">
        <v>533.71333333333337</v>
      </c>
      <c r="AZ37" s="24"/>
      <c r="BA37" s="4"/>
    </row>
    <row r="38" spans="1:53">
      <c r="A38" s="56"/>
      <c r="B38" s="11" t="s">
        <v>111</v>
      </c>
      <c r="C38" s="11"/>
      <c r="D38" s="70" t="s">
        <v>114</v>
      </c>
      <c r="E38" s="321">
        <v>38</v>
      </c>
      <c r="F38" s="321">
        <v>3</v>
      </c>
      <c r="G38" s="321">
        <v>18</v>
      </c>
      <c r="H38" s="321">
        <v>14</v>
      </c>
      <c r="I38" s="321">
        <v>12</v>
      </c>
      <c r="J38" s="11"/>
      <c r="M38" s="284">
        <v>6569.06</v>
      </c>
      <c r="N38" s="284">
        <v>60.129999999999995</v>
      </c>
      <c r="O38" s="284">
        <v>2164.5299999999997</v>
      </c>
      <c r="P38" s="284">
        <v>1110.8699999999999</v>
      </c>
      <c r="Q38" s="284">
        <v>13658.970000000001</v>
      </c>
      <c r="R38" s="11"/>
      <c r="S38" s="4"/>
      <c r="T38" s="4"/>
      <c r="U38" s="284">
        <v>172.87</v>
      </c>
      <c r="V38" s="284">
        <v>1.5823684210526314</v>
      </c>
      <c r="W38" s="284">
        <v>72.150999999999996</v>
      </c>
      <c r="X38" s="284">
        <v>44.434799999999996</v>
      </c>
      <c r="Y38" s="284">
        <v>401.7344117647059</v>
      </c>
      <c r="Z38" s="11"/>
      <c r="AA38" s="4"/>
      <c r="AB38" s="11" t="s">
        <v>510</v>
      </c>
      <c r="AC38" s="11"/>
      <c r="AD38" s="70" t="s">
        <v>125</v>
      </c>
      <c r="AE38" s="327">
        <v>13</v>
      </c>
      <c r="AF38" s="327">
        <v>7</v>
      </c>
      <c r="AG38" s="327">
        <v>4</v>
      </c>
      <c r="AH38" s="327">
        <v>2</v>
      </c>
      <c r="AI38" s="327">
        <v>1</v>
      </c>
      <c r="AJ38" s="24"/>
      <c r="AK38" s="4"/>
      <c r="AL38" s="4"/>
      <c r="AM38" s="328">
        <v>1183.48</v>
      </c>
      <c r="AN38" s="328">
        <v>688.44</v>
      </c>
      <c r="AO38" s="328">
        <v>164.89</v>
      </c>
      <c r="AP38" s="328">
        <v>61.31</v>
      </c>
      <c r="AQ38" s="328">
        <v>40.97</v>
      </c>
      <c r="AR38" s="24"/>
      <c r="AS38" s="4"/>
      <c r="AT38" s="4"/>
      <c r="AU38" s="328">
        <v>91.036923076923074</v>
      </c>
      <c r="AV38" s="328">
        <v>52.956923076923083</v>
      </c>
      <c r="AW38" s="328">
        <v>13.740833333333333</v>
      </c>
      <c r="AX38" s="328">
        <v>5.1091666666666669</v>
      </c>
      <c r="AY38" s="328">
        <v>3.4141666666666666</v>
      </c>
      <c r="AZ38" s="24"/>
      <c r="BA38" s="4"/>
    </row>
    <row r="39" spans="1:53">
      <c r="A39" s="56"/>
      <c r="B39" s="11" t="s">
        <v>111</v>
      </c>
      <c r="C39" s="11"/>
      <c r="D39" s="70" t="s">
        <v>118</v>
      </c>
      <c r="E39" s="321">
        <v>1</v>
      </c>
      <c r="F39" s="321">
        <v>1</v>
      </c>
      <c r="G39" s="321">
        <v>1</v>
      </c>
      <c r="H39" s="321">
        <v>1</v>
      </c>
      <c r="I39" s="321">
        <v>1</v>
      </c>
      <c r="J39" s="11"/>
      <c r="M39" s="284">
        <v>275.31</v>
      </c>
      <c r="N39" s="284">
        <v>190.24</v>
      </c>
      <c r="O39" s="284">
        <v>185.69</v>
      </c>
      <c r="P39" s="284">
        <v>188</v>
      </c>
      <c r="Q39" s="284">
        <v>78.8</v>
      </c>
      <c r="R39" s="11"/>
      <c r="S39" s="4"/>
      <c r="T39" s="4"/>
      <c r="U39" s="284">
        <v>275.31</v>
      </c>
      <c r="V39" s="284">
        <v>190.24</v>
      </c>
      <c r="W39" s="284">
        <v>185.69</v>
      </c>
      <c r="X39" s="284">
        <v>188</v>
      </c>
      <c r="Y39" s="284">
        <v>78.8</v>
      </c>
      <c r="Z39" s="11"/>
      <c r="AA39" s="4"/>
      <c r="AB39" s="11" t="s">
        <v>126</v>
      </c>
      <c r="AC39" s="11"/>
      <c r="AD39" s="70" t="s">
        <v>93</v>
      </c>
      <c r="AE39" s="327">
        <v>151</v>
      </c>
      <c r="AF39" s="327">
        <v>83</v>
      </c>
      <c r="AG39" s="327">
        <v>66</v>
      </c>
      <c r="AH39" s="327">
        <v>55</v>
      </c>
      <c r="AI39" s="327">
        <v>44</v>
      </c>
      <c r="AJ39" s="24"/>
      <c r="AK39" s="4"/>
      <c r="AL39" s="4"/>
      <c r="AM39" s="328">
        <v>36961.470000000008</v>
      </c>
      <c r="AN39" s="328">
        <v>12474.700000000008</v>
      </c>
      <c r="AO39" s="328">
        <v>7421.880000000001</v>
      </c>
      <c r="AP39" s="328">
        <v>20374.100000000013</v>
      </c>
      <c r="AQ39" s="328">
        <v>29031.939999999991</v>
      </c>
      <c r="AR39" s="24"/>
      <c r="AS39" s="4"/>
      <c r="AT39" s="4"/>
      <c r="AU39" s="328">
        <v>236.93250000000006</v>
      </c>
      <c r="AV39" s="328">
        <v>79.966025641025695</v>
      </c>
      <c r="AW39" s="328">
        <v>50.488979591836738</v>
      </c>
      <c r="AX39" s="328">
        <v>138.59931972789124</v>
      </c>
      <c r="AY39" s="328">
        <v>200.22027586206892</v>
      </c>
      <c r="AZ39" s="24"/>
      <c r="BA39" s="4"/>
    </row>
    <row r="40" spans="1:53">
      <c r="A40" s="56"/>
      <c r="B40" s="11" t="s">
        <v>115</v>
      </c>
      <c r="C40" s="11"/>
      <c r="D40" s="70" t="s">
        <v>116</v>
      </c>
      <c r="E40" s="321">
        <v>75</v>
      </c>
      <c r="F40" s="321">
        <v>42</v>
      </c>
      <c r="G40" s="321">
        <v>28</v>
      </c>
      <c r="H40" s="321">
        <v>19</v>
      </c>
      <c r="I40" s="321">
        <v>24</v>
      </c>
      <c r="J40" s="11"/>
      <c r="M40" s="284">
        <v>22871.309999999998</v>
      </c>
      <c r="N40" s="284">
        <v>11006.05</v>
      </c>
      <c r="O40" s="284">
        <v>5262.06</v>
      </c>
      <c r="P40" s="284">
        <v>2206.04</v>
      </c>
      <c r="Q40" s="284">
        <v>39263.390000000007</v>
      </c>
      <c r="R40" s="11"/>
      <c r="S40" s="4"/>
      <c r="T40" s="4"/>
      <c r="U40" s="284">
        <v>278.9184146341463</v>
      </c>
      <c r="V40" s="284">
        <v>134.22012195121951</v>
      </c>
      <c r="W40" s="284">
        <v>69.237631578947372</v>
      </c>
      <c r="X40" s="284">
        <v>28.649870129870131</v>
      </c>
      <c r="Y40" s="284">
        <v>503.37679487179497</v>
      </c>
      <c r="Z40" s="11"/>
      <c r="AA40" s="4"/>
      <c r="AB40" s="11" t="s">
        <v>126</v>
      </c>
      <c r="AC40" s="11"/>
      <c r="AD40" s="70" t="s">
        <v>429</v>
      </c>
      <c r="AE40" s="327">
        <v>1</v>
      </c>
      <c r="AF40" s="327">
        <v>1</v>
      </c>
      <c r="AG40" s="327">
        <v>1</v>
      </c>
      <c r="AH40" s="327">
        <v>1</v>
      </c>
      <c r="AI40" s="327">
        <v>1</v>
      </c>
      <c r="AJ40" s="24"/>
      <c r="AK40" s="4"/>
      <c r="AL40" s="4"/>
      <c r="AM40" s="328">
        <v>13.27</v>
      </c>
      <c r="AN40" s="328">
        <v>15.17</v>
      </c>
      <c r="AO40" s="328">
        <v>13.59</v>
      </c>
      <c r="AP40" s="328">
        <v>15.85</v>
      </c>
      <c r="AQ40" s="328">
        <v>184.38</v>
      </c>
      <c r="AR40" s="24"/>
      <c r="AS40" s="4"/>
      <c r="AT40" s="4"/>
      <c r="AU40" s="328">
        <v>13.27</v>
      </c>
      <c r="AV40" s="328">
        <v>15.17</v>
      </c>
      <c r="AW40" s="328">
        <v>13.59</v>
      </c>
      <c r="AX40" s="328">
        <v>15.85</v>
      </c>
      <c r="AY40" s="328">
        <v>184.38</v>
      </c>
      <c r="AZ40" s="24"/>
      <c r="BA40" s="4"/>
    </row>
    <row r="41" spans="1:53">
      <c r="A41" s="56"/>
      <c r="B41" s="11" t="s">
        <v>117</v>
      </c>
      <c r="C41" s="11"/>
      <c r="D41" s="70" t="s">
        <v>118</v>
      </c>
      <c r="E41" s="321">
        <v>296</v>
      </c>
      <c r="F41" s="321">
        <v>132</v>
      </c>
      <c r="G41" s="321">
        <v>89</v>
      </c>
      <c r="H41" s="321">
        <v>71</v>
      </c>
      <c r="I41" s="321">
        <v>68</v>
      </c>
      <c r="J41" s="11"/>
      <c r="M41" s="284">
        <v>57851.399999999987</v>
      </c>
      <c r="N41" s="284">
        <v>15156.559999999998</v>
      </c>
      <c r="O41" s="284">
        <v>7700.4000000000033</v>
      </c>
      <c r="P41" s="284">
        <v>5169.8700000000008</v>
      </c>
      <c r="Q41" s="284">
        <v>31802.830000000009</v>
      </c>
      <c r="R41" s="11"/>
      <c r="S41" s="4"/>
      <c r="T41" s="4"/>
      <c r="U41" s="284">
        <v>184.240127388535</v>
      </c>
      <c r="V41" s="284">
        <v>48.269299363057314</v>
      </c>
      <c r="W41" s="284">
        <v>28.103649635036508</v>
      </c>
      <c r="X41" s="284">
        <v>20.353818897637797</v>
      </c>
      <c r="Y41" s="284">
        <v>117.3536162361624</v>
      </c>
      <c r="Z41" s="11"/>
      <c r="AA41" s="4"/>
      <c r="AB41" s="11" t="s">
        <v>126</v>
      </c>
      <c r="AC41" s="11"/>
      <c r="AD41" s="70" t="s">
        <v>461</v>
      </c>
      <c r="AE41" s="327">
        <v>5</v>
      </c>
      <c r="AF41" s="327">
        <v>2</v>
      </c>
      <c r="AG41" s="327">
        <v>1</v>
      </c>
      <c r="AH41" s="327">
        <v>1</v>
      </c>
      <c r="AI41" s="327">
        <v>1</v>
      </c>
      <c r="AJ41" s="24"/>
      <c r="AK41" s="4"/>
      <c r="AL41" s="4"/>
      <c r="AM41" s="328">
        <v>904.87000000000023</v>
      </c>
      <c r="AN41" s="328">
        <v>87.22</v>
      </c>
      <c r="AO41" s="328">
        <v>15.3</v>
      </c>
      <c r="AP41" s="328">
        <v>118.57</v>
      </c>
      <c r="AQ41" s="328">
        <v>134.72</v>
      </c>
      <c r="AR41" s="24"/>
      <c r="AS41" s="4"/>
      <c r="AT41" s="4"/>
      <c r="AU41" s="328">
        <v>180.97400000000005</v>
      </c>
      <c r="AV41" s="328">
        <v>17.443999999999999</v>
      </c>
      <c r="AW41" s="328">
        <v>3.06</v>
      </c>
      <c r="AX41" s="328">
        <v>23.713999999999999</v>
      </c>
      <c r="AY41" s="328">
        <v>26.943999999999999</v>
      </c>
      <c r="AZ41" s="24"/>
      <c r="BA41" s="4"/>
    </row>
    <row r="42" spans="1:53">
      <c r="A42" s="56"/>
      <c r="B42" s="11" t="s">
        <v>117</v>
      </c>
      <c r="C42" s="11"/>
      <c r="D42" s="70" t="s">
        <v>120</v>
      </c>
      <c r="E42" s="321">
        <v>322</v>
      </c>
      <c r="F42" s="321">
        <v>125</v>
      </c>
      <c r="G42" s="321">
        <v>88</v>
      </c>
      <c r="H42" s="321">
        <v>68</v>
      </c>
      <c r="I42" s="321">
        <v>70</v>
      </c>
      <c r="J42" s="11"/>
      <c r="M42" s="284">
        <v>66847.790000000037</v>
      </c>
      <c r="N42" s="284">
        <v>20703.050000000003</v>
      </c>
      <c r="O42" s="284">
        <v>10581.490000000002</v>
      </c>
      <c r="P42" s="284">
        <v>6123.3899999999976</v>
      </c>
      <c r="Q42" s="284">
        <v>50013.8</v>
      </c>
      <c r="R42" s="11"/>
      <c r="S42" s="4"/>
      <c r="T42" s="4"/>
      <c r="U42" s="284">
        <v>200.74411411411424</v>
      </c>
      <c r="V42" s="284">
        <v>62.171321321321329</v>
      </c>
      <c r="W42" s="284">
        <v>33.915032051282054</v>
      </c>
      <c r="X42" s="284">
        <v>19.689356913183271</v>
      </c>
      <c r="Y42" s="284">
        <v>159.27961783439491</v>
      </c>
      <c r="Z42" s="11"/>
      <c r="AA42" s="4"/>
      <c r="AB42" s="11" t="s">
        <v>128</v>
      </c>
      <c r="AC42" s="11"/>
      <c r="AD42" s="70" t="s">
        <v>129</v>
      </c>
      <c r="AE42" s="327">
        <v>14</v>
      </c>
      <c r="AF42" s="327">
        <v>7</v>
      </c>
      <c r="AG42" s="327">
        <v>6</v>
      </c>
      <c r="AH42" s="327">
        <v>7</v>
      </c>
      <c r="AI42" s="327">
        <v>6</v>
      </c>
      <c r="AJ42" s="24"/>
      <c r="AK42" s="4"/>
      <c r="AL42" s="4"/>
      <c r="AM42" s="328">
        <v>7068.91</v>
      </c>
      <c r="AN42" s="328">
        <v>2074.0500000000002</v>
      </c>
      <c r="AO42" s="328">
        <v>1163.3</v>
      </c>
      <c r="AP42" s="328">
        <v>1188.4600000000003</v>
      </c>
      <c r="AQ42" s="328">
        <v>5627.0400000000009</v>
      </c>
      <c r="AR42" s="24"/>
      <c r="AS42" s="4"/>
      <c r="AT42" s="4"/>
      <c r="AU42" s="328">
        <v>353.44549999999998</v>
      </c>
      <c r="AV42" s="328">
        <v>103.70250000000001</v>
      </c>
      <c r="AW42" s="328">
        <v>61.226315789473681</v>
      </c>
      <c r="AX42" s="328">
        <v>59.423000000000016</v>
      </c>
      <c r="AY42" s="328">
        <v>281.35200000000003</v>
      </c>
      <c r="AZ42" s="24"/>
      <c r="BA42" s="4"/>
    </row>
    <row r="43" spans="1:53">
      <c r="A43" s="56"/>
      <c r="B43" s="11" t="s">
        <v>121</v>
      </c>
      <c r="C43" s="11"/>
      <c r="D43" s="70" t="s">
        <v>122</v>
      </c>
      <c r="E43" s="321">
        <v>3</v>
      </c>
      <c r="F43" s="321">
        <v>2</v>
      </c>
      <c r="G43" s="321">
        <v>1</v>
      </c>
      <c r="H43" s="321"/>
      <c r="I43" s="321"/>
      <c r="J43" s="11"/>
      <c r="M43" s="284">
        <v>1601.73</v>
      </c>
      <c r="N43" s="284">
        <v>443.33000000000004</v>
      </c>
      <c r="O43" s="284">
        <v>15</v>
      </c>
      <c r="P43" s="284">
        <v>0</v>
      </c>
      <c r="Q43" s="284"/>
      <c r="R43" s="11"/>
      <c r="S43" s="4"/>
      <c r="T43" s="4"/>
      <c r="U43" s="284">
        <v>533.91</v>
      </c>
      <c r="V43" s="284">
        <v>147.77666666666667</v>
      </c>
      <c r="W43" s="284">
        <v>5</v>
      </c>
      <c r="X43" s="284">
        <v>0</v>
      </c>
      <c r="Y43" s="284"/>
      <c r="Z43" s="11"/>
      <c r="AA43" s="4"/>
      <c r="AB43" s="11" t="s">
        <v>130</v>
      </c>
      <c r="AC43" s="11"/>
      <c r="AD43" s="70" t="s">
        <v>97</v>
      </c>
      <c r="AE43" s="327">
        <v>15</v>
      </c>
      <c r="AF43" s="327">
        <v>7</v>
      </c>
      <c r="AG43" s="327">
        <v>4</v>
      </c>
      <c r="AH43" s="327">
        <v>2</v>
      </c>
      <c r="AI43" s="327">
        <v>5</v>
      </c>
      <c r="AJ43" s="24"/>
      <c r="AK43" s="4"/>
      <c r="AL43" s="4"/>
      <c r="AM43" s="328">
        <v>9661.3599999999988</v>
      </c>
      <c r="AN43" s="328">
        <v>2784.6699999999996</v>
      </c>
      <c r="AO43" s="328">
        <v>860.12999999999988</v>
      </c>
      <c r="AP43" s="328">
        <v>649.56999999999994</v>
      </c>
      <c r="AQ43" s="328">
        <v>4731.1500000000005</v>
      </c>
      <c r="AR43" s="24"/>
      <c r="AS43" s="4"/>
      <c r="AT43" s="4"/>
      <c r="AU43" s="328">
        <v>644.09066666666661</v>
      </c>
      <c r="AV43" s="328">
        <v>185.64466666666664</v>
      </c>
      <c r="AW43" s="328">
        <v>61.437857142857133</v>
      </c>
      <c r="AX43" s="328">
        <v>46.397857142857141</v>
      </c>
      <c r="AY43" s="328">
        <v>315.41000000000003</v>
      </c>
      <c r="AZ43" s="24"/>
      <c r="BA43" s="4"/>
    </row>
    <row r="44" spans="1:53">
      <c r="A44" s="56"/>
      <c r="B44" s="11" t="s">
        <v>123</v>
      </c>
      <c r="C44" s="11"/>
      <c r="D44" s="70" t="s">
        <v>124</v>
      </c>
      <c r="E44" s="321">
        <v>57</v>
      </c>
      <c r="F44" s="321">
        <v>36</v>
      </c>
      <c r="G44" s="321">
        <v>25</v>
      </c>
      <c r="H44" s="321">
        <v>19</v>
      </c>
      <c r="I44" s="321">
        <v>21</v>
      </c>
      <c r="J44" s="11"/>
      <c r="M44" s="284">
        <v>11353.83</v>
      </c>
      <c r="N44" s="284">
        <v>4546.68</v>
      </c>
      <c r="O44" s="284">
        <v>3164.42</v>
      </c>
      <c r="P44" s="284">
        <v>2809.64</v>
      </c>
      <c r="Q44" s="284">
        <v>23310.769999999993</v>
      </c>
      <c r="R44" s="11"/>
      <c r="S44" s="4"/>
      <c r="T44" s="4"/>
      <c r="U44" s="284">
        <v>183.12629032258064</v>
      </c>
      <c r="V44" s="284">
        <v>73.333548387096783</v>
      </c>
      <c r="W44" s="284">
        <v>57.534909090909089</v>
      </c>
      <c r="X44" s="284">
        <v>48.442068965517237</v>
      </c>
      <c r="Y44" s="284">
        <v>401.9098275862068</v>
      </c>
      <c r="Z44" s="11"/>
      <c r="AA44" s="4"/>
      <c r="AB44" s="11" t="s">
        <v>131</v>
      </c>
      <c r="AC44" s="11"/>
      <c r="AD44" s="70" t="s">
        <v>97</v>
      </c>
      <c r="AE44" s="327">
        <v>1</v>
      </c>
      <c r="AF44" s="327"/>
      <c r="AG44" s="327"/>
      <c r="AH44" s="327"/>
      <c r="AI44" s="327"/>
      <c r="AJ44" s="24"/>
      <c r="AK44" s="4"/>
      <c r="AL44" s="4"/>
      <c r="AM44" s="328">
        <v>1000</v>
      </c>
      <c r="AN44" s="328">
        <v>0</v>
      </c>
      <c r="AO44" s="328">
        <v>0</v>
      </c>
      <c r="AP44" s="328">
        <v>0</v>
      </c>
      <c r="AQ44" s="328">
        <v>0</v>
      </c>
      <c r="AR44" s="24"/>
      <c r="AS44" s="4"/>
      <c r="AT44" s="4"/>
      <c r="AU44" s="328">
        <v>1000</v>
      </c>
      <c r="AV44" s="328">
        <v>0</v>
      </c>
      <c r="AW44" s="328">
        <v>0</v>
      </c>
      <c r="AX44" s="328">
        <v>0</v>
      </c>
      <c r="AY44" s="328">
        <v>0</v>
      </c>
      <c r="AZ44" s="24"/>
      <c r="BA44" s="4"/>
    </row>
    <row r="45" spans="1:53">
      <c r="A45" s="56"/>
      <c r="B45" s="11" t="s">
        <v>510</v>
      </c>
      <c r="C45" s="11"/>
      <c r="D45" s="70" t="s">
        <v>125</v>
      </c>
      <c r="E45" s="321">
        <v>46</v>
      </c>
      <c r="F45" s="321">
        <v>30</v>
      </c>
      <c r="G45" s="321">
        <v>21</v>
      </c>
      <c r="H45" s="321">
        <v>16</v>
      </c>
      <c r="I45" s="321">
        <v>16</v>
      </c>
      <c r="J45" s="11"/>
      <c r="M45" s="284">
        <v>13385.960000000003</v>
      </c>
      <c r="N45" s="284">
        <v>6087.5400000000009</v>
      </c>
      <c r="O45" s="284">
        <v>3819.2400000000002</v>
      </c>
      <c r="P45" s="284">
        <v>1481.54</v>
      </c>
      <c r="Q45" s="284">
        <v>23609.98</v>
      </c>
      <c r="R45" s="11"/>
      <c r="S45" s="4"/>
      <c r="T45" s="4"/>
      <c r="U45" s="284">
        <v>243.38109090909097</v>
      </c>
      <c r="V45" s="284">
        <v>110.68254545454548</v>
      </c>
      <c r="W45" s="284">
        <v>76.384799999999998</v>
      </c>
      <c r="X45" s="284">
        <v>29.630800000000001</v>
      </c>
      <c r="Y45" s="284">
        <v>472.19959999999998</v>
      </c>
      <c r="Z45" s="11"/>
      <c r="AA45" s="4"/>
      <c r="AB45" s="11" t="s">
        <v>132</v>
      </c>
      <c r="AC45" s="11"/>
      <c r="AD45" s="70" t="s">
        <v>118</v>
      </c>
      <c r="AE45" s="327">
        <v>2</v>
      </c>
      <c r="AF45" s="327">
        <v>2</v>
      </c>
      <c r="AG45" s="327">
        <v>2</v>
      </c>
      <c r="AH45" s="327">
        <v>2</v>
      </c>
      <c r="AI45" s="327">
        <v>2</v>
      </c>
      <c r="AJ45" s="24"/>
      <c r="AK45" s="4"/>
      <c r="AL45" s="4"/>
      <c r="AM45" s="328">
        <v>1276.57</v>
      </c>
      <c r="AN45" s="328">
        <v>979.69999999999993</v>
      </c>
      <c r="AO45" s="328">
        <v>877.61999999999989</v>
      </c>
      <c r="AP45" s="328">
        <v>538.63</v>
      </c>
      <c r="AQ45" s="328">
        <v>6740.64</v>
      </c>
      <c r="AR45" s="24"/>
      <c r="AS45" s="4"/>
      <c r="AT45" s="4"/>
      <c r="AU45" s="328">
        <v>638.28499999999997</v>
      </c>
      <c r="AV45" s="328">
        <v>489.84999999999997</v>
      </c>
      <c r="AW45" s="328">
        <v>438.80999999999995</v>
      </c>
      <c r="AX45" s="328">
        <v>269.315</v>
      </c>
      <c r="AY45" s="328">
        <v>3370.32</v>
      </c>
      <c r="AZ45" s="24"/>
      <c r="BA45" s="4"/>
    </row>
    <row r="46" spans="1:53">
      <c r="A46" s="56"/>
      <c r="B46" s="11" t="s">
        <v>126</v>
      </c>
      <c r="C46" s="11"/>
      <c r="D46" s="70" t="s">
        <v>93</v>
      </c>
      <c r="E46" s="321">
        <v>818</v>
      </c>
      <c r="F46" s="321">
        <v>497</v>
      </c>
      <c r="G46" s="321">
        <v>355</v>
      </c>
      <c r="H46" s="321">
        <v>273</v>
      </c>
      <c r="I46" s="321">
        <v>299</v>
      </c>
      <c r="J46" s="11"/>
      <c r="M46" s="284">
        <v>200782.49</v>
      </c>
      <c r="N46" s="284">
        <v>100886.01000000008</v>
      </c>
      <c r="O46" s="284">
        <v>60482.009999999937</v>
      </c>
      <c r="P46" s="284">
        <v>34356.530000000013</v>
      </c>
      <c r="Q46" s="284">
        <v>375399.85000000015</v>
      </c>
      <c r="R46" s="11"/>
      <c r="S46" s="4"/>
      <c r="T46" s="4"/>
      <c r="U46" s="284">
        <v>220.6400989010989</v>
      </c>
      <c r="V46" s="284">
        <v>110.86374725274734</v>
      </c>
      <c r="W46" s="284">
        <v>70.246236933797832</v>
      </c>
      <c r="X46" s="284">
        <v>40.658615384615402</v>
      </c>
      <c r="Y46" s="284">
        <v>440.09361078546323</v>
      </c>
      <c r="Z46" s="11"/>
      <c r="AA46" s="4"/>
      <c r="AB46" s="11" t="s">
        <v>133</v>
      </c>
      <c r="AC46" s="11"/>
      <c r="AD46" s="70" t="s">
        <v>134</v>
      </c>
      <c r="AE46" s="327">
        <v>25</v>
      </c>
      <c r="AF46" s="327">
        <v>12</v>
      </c>
      <c r="AG46" s="327">
        <v>17</v>
      </c>
      <c r="AH46" s="327">
        <v>12</v>
      </c>
      <c r="AI46" s="327">
        <v>12</v>
      </c>
      <c r="AJ46" s="24"/>
      <c r="AK46" s="4"/>
      <c r="AL46" s="4"/>
      <c r="AM46" s="328">
        <v>22418.68</v>
      </c>
      <c r="AN46" s="328">
        <v>5287.2899999999991</v>
      </c>
      <c r="AO46" s="328">
        <v>8820.7000000000007</v>
      </c>
      <c r="AP46" s="328">
        <v>7522.85</v>
      </c>
      <c r="AQ46" s="328">
        <v>37378.399999999994</v>
      </c>
      <c r="AR46" s="24"/>
      <c r="AS46" s="4"/>
      <c r="AT46" s="4"/>
      <c r="AU46" s="328">
        <v>862.25692307692304</v>
      </c>
      <c r="AV46" s="328">
        <v>203.35730769230764</v>
      </c>
      <c r="AW46" s="328">
        <v>367.5291666666667</v>
      </c>
      <c r="AX46" s="328">
        <v>341.94772727272726</v>
      </c>
      <c r="AY46" s="328">
        <v>1625.1478260869562</v>
      </c>
      <c r="AZ46" s="24"/>
      <c r="BA46" s="4"/>
    </row>
    <row r="47" spans="1:53">
      <c r="A47" s="56"/>
      <c r="B47" s="11" t="s">
        <v>126</v>
      </c>
      <c r="C47" s="11"/>
      <c r="D47" s="70" t="s">
        <v>461</v>
      </c>
      <c r="E47" s="321">
        <v>1</v>
      </c>
      <c r="F47" s="321"/>
      <c r="G47" s="321"/>
      <c r="H47" s="321"/>
      <c r="I47" s="321"/>
      <c r="J47" s="11"/>
      <c r="M47" s="284">
        <v>26.76</v>
      </c>
      <c r="N47" s="284">
        <v>0</v>
      </c>
      <c r="O47" s="284">
        <v>0</v>
      </c>
      <c r="P47" s="284">
        <v>0</v>
      </c>
      <c r="Q47" s="284">
        <v>0</v>
      </c>
      <c r="R47" s="11"/>
      <c r="S47" s="4"/>
      <c r="T47" s="4"/>
      <c r="U47" s="284">
        <v>26.76</v>
      </c>
      <c r="V47" s="284">
        <v>0</v>
      </c>
      <c r="W47" s="284">
        <v>0</v>
      </c>
      <c r="X47" s="284">
        <v>0</v>
      </c>
      <c r="Y47" s="284">
        <v>0</v>
      </c>
      <c r="Z47" s="11"/>
      <c r="AA47" s="4"/>
      <c r="AB47" s="11" t="s">
        <v>135</v>
      </c>
      <c r="AC47" s="11"/>
      <c r="AD47" s="70" t="s">
        <v>136</v>
      </c>
      <c r="AE47" s="327">
        <v>370</v>
      </c>
      <c r="AF47" s="327">
        <v>168</v>
      </c>
      <c r="AG47" s="327">
        <v>190</v>
      </c>
      <c r="AH47" s="327">
        <v>147</v>
      </c>
      <c r="AI47" s="327">
        <v>133</v>
      </c>
      <c r="AJ47" s="24"/>
      <c r="AK47" s="4"/>
      <c r="AL47" s="4"/>
      <c r="AM47" s="328">
        <v>245405.97999999992</v>
      </c>
      <c r="AN47" s="328">
        <v>68340.820000000036</v>
      </c>
      <c r="AO47" s="328">
        <v>65294.449999999968</v>
      </c>
      <c r="AP47" s="328">
        <v>21782.300000000032</v>
      </c>
      <c r="AQ47" s="328">
        <v>95494.500000000044</v>
      </c>
      <c r="AR47" s="24"/>
      <c r="AS47" s="4"/>
      <c r="AT47" s="4"/>
      <c r="AU47" s="328">
        <v>602.96309582309561</v>
      </c>
      <c r="AV47" s="328">
        <v>167.91356265356274</v>
      </c>
      <c r="AW47" s="328">
        <v>168.28466494845352</v>
      </c>
      <c r="AX47" s="328">
        <v>57.777984084880721</v>
      </c>
      <c r="AY47" s="328">
        <v>246.75581395348848</v>
      </c>
      <c r="AZ47" s="24"/>
      <c r="BA47" s="4"/>
    </row>
    <row r="48" spans="1:53">
      <c r="A48" s="56"/>
      <c r="B48" s="11" t="s">
        <v>128</v>
      </c>
      <c r="C48" s="11"/>
      <c r="D48" s="70" t="s">
        <v>129</v>
      </c>
      <c r="E48" s="321">
        <v>500</v>
      </c>
      <c r="F48" s="321">
        <v>110</v>
      </c>
      <c r="G48" s="321">
        <v>299</v>
      </c>
      <c r="H48" s="321">
        <v>217</v>
      </c>
      <c r="I48" s="321">
        <v>266</v>
      </c>
      <c r="J48" s="11"/>
      <c r="M48" s="284">
        <v>97069.479999999981</v>
      </c>
      <c r="N48" s="284">
        <v>30091.440000000006</v>
      </c>
      <c r="O48" s="284">
        <v>42158.26999999999</v>
      </c>
      <c r="P48" s="284">
        <v>20268.640000000003</v>
      </c>
      <c r="Q48" s="284">
        <v>182638.04000000012</v>
      </c>
      <c r="R48" s="11"/>
      <c r="S48" s="4"/>
      <c r="T48" s="4"/>
      <c r="U48" s="284">
        <v>163.69220910623943</v>
      </c>
      <c r="V48" s="284">
        <v>50.744418212478934</v>
      </c>
      <c r="W48" s="284">
        <v>74.35320987654319</v>
      </c>
      <c r="X48" s="284">
        <v>38.680610687022906</v>
      </c>
      <c r="Y48" s="284">
        <v>322.68204946996491</v>
      </c>
      <c r="Z48" s="11"/>
      <c r="AA48" s="4"/>
      <c r="AB48" s="11" t="s">
        <v>135</v>
      </c>
      <c r="AC48" s="11"/>
      <c r="AD48" s="70" t="s">
        <v>511</v>
      </c>
      <c r="AE48" s="327">
        <v>2</v>
      </c>
      <c r="AF48" s="327"/>
      <c r="AG48" s="327"/>
      <c r="AH48" s="327"/>
      <c r="AI48" s="327"/>
      <c r="AJ48" s="24"/>
      <c r="AK48" s="4"/>
      <c r="AL48" s="4"/>
      <c r="AM48" s="328">
        <v>381.98</v>
      </c>
      <c r="AN48" s="328">
        <v>0</v>
      </c>
      <c r="AO48" s="328">
        <v>0</v>
      </c>
      <c r="AP48" s="328">
        <v>0</v>
      </c>
      <c r="AQ48" s="328">
        <v>0</v>
      </c>
      <c r="AR48" s="24"/>
      <c r="AS48" s="4"/>
      <c r="AT48" s="4"/>
      <c r="AU48" s="328">
        <v>190.99</v>
      </c>
      <c r="AV48" s="328">
        <v>0</v>
      </c>
      <c r="AW48" s="328">
        <v>0</v>
      </c>
      <c r="AX48" s="328">
        <v>0</v>
      </c>
      <c r="AY48" s="328">
        <v>0</v>
      </c>
      <c r="AZ48" s="24"/>
      <c r="BA48" s="4"/>
    </row>
    <row r="49" spans="1:53">
      <c r="A49" s="56"/>
      <c r="B49" s="11" t="s">
        <v>128</v>
      </c>
      <c r="C49" s="11"/>
      <c r="D49" s="70" t="s">
        <v>214</v>
      </c>
      <c r="E49" s="321">
        <v>1</v>
      </c>
      <c r="F49" s="321"/>
      <c r="G49" s="321">
        <v>1</v>
      </c>
      <c r="H49" s="321"/>
      <c r="I49" s="321"/>
      <c r="J49" s="11"/>
      <c r="M49" s="284">
        <v>348.74</v>
      </c>
      <c r="N49" s="284">
        <v>0</v>
      </c>
      <c r="O49" s="284">
        <v>220.25</v>
      </c>
      <c r="P49" s="284">
        <v>0</v>
      </c>
      <c r="Q49" s="284">
        <v>0</v>
      </c>
      <c r="R49" s="11"/>
      <c r="S49" s="4"/>
      <c r="T49" s="4"/>
      <c r="U49" s="284">
        <v>348.74</v>
      </c>
      <c r="V49" s="284">
        <v>0</v>
      </c>
      <c r="W49" s="284">
        <v>220.25</v>
      </c>
      <c r="X49" s="284">
        <v>0</v>
      </c>
      <c r="Y49" s="284">
        <v>0</v>
      </c>
      <c r="Z49" s="11"/>
      <c r="AA49" s="4"/>
      <c r="AB49" s="11" t="s">
        <v>137</v>
      </c>
      <c r="AC49" s="11"/>
      <c r="AD49" s="70" t="s">
        <v>138</v>
      </c>
      <c r="AE49" s="327">
        <v>65</v>
      </c>
      <c r="AF49" s="327">
        <v>16</v>
      </c>
      <c r="AG49" s="327">
        <v>7</v>
      </c>
      <c r="AH49" s="327">
        <v>7</v>
      </c>
      <c r="AI49" s="327">
        <v>8</v>
      </c>
      <c r="AJ49" s="24"/>
      <c r="AK49" s="4"/>
      <c r="AL49" s="4"/>
      <c r="AM49" s="328">
        <v>36941.85</v>
      </c>
      <c r="AN49" s="328">
        <v>4540.4799999999996</v>
      </c>
      <c r="AO49" s="328">
        <v>2017.7400000000002</v>
      </c>
      <c r="AP49" s="328">
        <v>1292.2399999999998</v>
      </c>
      <c r="AQ49" s="328">
        <v>3263.5099999999998</v>
      </c>
      <c r="AR49" s="24"/>
      <c r="AS49" s="4"/>
      <c r="AT49" s="4"/>
      <c r="AU49" s="328">
        <v>527.74071428571426</v>
      </c>
      <c r="AV49" s="328">
        <v>64.86399999999999</v>
      </c>
      <c r="AW49" s="328">
        <v>29.672647058823532</v>
      </c>
      <c r="AX49" s="328">
        <v>20.191249999999997</v>
      </c>
      <c r="AY49" s="328">
        <v>47.992794117647058</v>
      </c>
      <c r="AZ49" s="24"/>
      <c r="BA49" s="4"/>
    </row>
    <row r="50" spans="1:53">
      <c r="A50" s="56"/>
      <c r="B50" s="11" t="s">
        <v>130</v>
      </c>
      <c r="C50" s="11"/>
      <c r="D50" s="70" t="s">
        <v>97</v>
      </c>
      <c r="E50" s="321">
        <v>99</v>
      </c>
      <c r="F50" s="321">
        <v>56</v>
      </c>
      <c r="G50" s="321">
        <v>35</v>
      </c>
      <c r="H50" s="321">
        <v>30</v>
      </c>
      <c r="I50" s="321">
        <v>29</v>
      </c>
      <c r="J50" s="11"/>
      <c r="M50" s="284">
        <v>28359.299999999996</v>
      </c>
      <c r="N50" s="284">
        <v>14369.740000000002</v>
      </c>
      <c r="O50" s="284">
        <v>7780.23</v>
      </c>
      <c r="P50" s="284">
        <v>4739.8</v>
      </c>
      <c r="Q50" s="284">
        <v>49607.160000000018</v>
      </c>
      <c r="R50" s="11"/>
      <c r="S50" s="4"/>
      <c r="T50" s="4"/>
      <c r="U50" s="284">
        <v>270.08857142857141</v>
      </c>
      <c r="V50" s="284">
        <v>136.85466666666667</v>
      </c>
      <c r="W50" s="284">
        <v>74.809903846153844</v>
      </c>
      <c r="X50" s="284">
        <v>45.575000000000003</v>
      </c>
      <c r="Y50" s="284">
        <v>481.62291262135938</v>
      </c>
      <c r="Z50" s="11"/>
      <c r="AA50" s="4"/>
      <c r="AB50" s="11" t="s">
        <v>140</v>
      </c>
      <c r="AC50" s="11"/>
      <c r="AD50" s="70" t="s">
        <v>141</v>
      </c>
      <c r="AE50" s="327">
        <v>30</v>
      </c>
      <c r="AF50" s="327">
        <v>21</v>
      </c>
      <c r="AG50" s="327">
        <v>18</v>
      </c>
      <c r="AH50" s="327">
        <v>10</v>
      </c>
      <c r="AI50" s="327">
        <v>9</v>
      </c>
      <c r="AJ50" s="24"/>
      <c r="AK50" s="4"/>
      <c r="AL50" s="4"/>
      <c r="AM50" s="328">
        <v>10672.310000000001</v>
      </c>
      <c r="AN50" s="328">
        <v>7636.3</v>
      </c>
      <c r="AO50" s="328">
        <v>5512.66</v>
      </c>
      <c r="AP50" s="328">
        <v>2503.1</v>
      </c>
      <c r="AQ50" s="328">
        <v>2987.77</v>
      </c>
      <c r="AR50" s="24"/>
      <c r="AS50" s="4"/>
      <c r="AT50" s="4"/>
      <c r="AU50" s="328">
        <v>304.92314285714292</v>
      </c>
      <c r="AV50" s="328">
        <v>218.18</v>
      </c>
      <c r="AW50" s="328">
        <v>157.50457142857144</v>
      </c>
      <c r="AX50" s="328">
        <v>75.851515151515144</v>
      </c>
      <c r="AY50" s="328">
        <v>85.364857142857147</v>
      </c>
      <c r="AZ50" s="24"/>
      <c r="BA50" s="4"/>
    </row>
    <row r="51" spans="1:53">
      <c r="A51" s="56"/>
      <c r="B51" s="11" t="s">
        <v>131</v>
      </c>
      <c r="C51" s="11"/>
      <c r="D51" s="70" t="s">
        <v>97</v>
      </c>
      <c r="E51" s="321">
        <v>48</v>
      </c>
      <c r="F51" s="321">
        <v>21</v>
      </c>
      <c r="G51" s="321">
        <v>20</v>
      </c>
      <c r="H51" s="321">
        <v>14</v>
      </c>
      <c r="I51" s="321">
        <v>13</v>
      </c>
      <c r="J51" s="11"/>
      <c r="M51" s="284">
        <v>13137.67</v>
      </c>
      <c r="N51" s="284">
        <v>4553.6899999999996</v>
      </c>
      <c r="O51" s="284">
        <v>3024.7</v>
      </c>
      <c r="P51" s="284">
        <v>1486.3300000000002</v>
      </c>
      <c r="Q51" s="284">
        <v>6821.81</v>
      </c>
      <c r="R51" s="11"/>
      <c r="S51" s="4"/>
      <c r="T51" s="4"/>
      <c r="U51" s="284">
        <v>247.88056603773586</v>
      </c>
      <c r="V51" s="284">
        <v>85.918679245283016</v>
      </c>
      <c r="W51" s="284">
        <v>57.069811320754717</v>
      </c>
      <c r="X51" s="284">
        <v>29.143725490196083</v>
      </c>
      <c r="Y51" s="284">
        <v>133.76098039215688</v>
      </c>
      <c r="Z51" s="11"/>
      <c r="AA51" s="4"/>
      <c r="AB51" s="11" t="s">
        <v>142</v>
      </c>
      <c r="AC51" s="11"/>
      <c r="AD51" s="70" t="s">
        <v>141</v>
      </c>
      <c r="AE51" s="327">
        <v>2</v>
      </c>
      <c r="AF51" s="327">
        <v>1</v>
      </c>
      <c r="AG51" s="327"/>
      <c r="AH51" s="327"/>
      <c r="AI51" s="327"/>
      <c r="AJ51" s="24"/>
      <c r="AK51" s="4"/>
      <c r="AL51" s="4"/>
      <c r="AM51" s="328">
        <v>355.53000000000003</v>
      </c>
      <c r="AN51" s="328">
        <v>83.97</v>
      </c>
      <c r="AO51" s="328">
        <v>0</v>
      </c>
      <c r="AP51" s="328">
        <v>0</v>
      </c>
      <c r="AQ51" s="328">
        <v>0</v>
      </c>
      <c r="AR51" s="24"/>
      <c r="AS51" s="4"/>
      <c r="AT51" s="4"/>
      <c r="AU51" s="328">
        <v>177.76500000000001</v>
      </c>
      <c r="AV51" s="328">
        <v>41.984999999999999</v>
      </c>
      <c r="AW51" s="328">
        <v>0</v>
      </c>
      <c r="AX51" s="328">
        <v>0</v>
      </c>
      <c r="AY51" s="328">
        <v>0</v>
      </c>
      <c r="AZ51" s="24"/>
      <c r="BA51" s="4"/>
    </row>
    <row r="52" spans="1:53">
      <c r="A52" s="56"/>
      <c r="B52" s="11" t="s">
        <v>512</v>
      </c>
      <c r="C52" s="11"/>
      <c r="D52" s="70" t="s">
        <v>513</v>
      </c>
      <c r="E52" s="321">
        <v>2</v>
      </c>
      <c r="F52" s="321">
        <v>2</v>
      </c>
      <c r="G52" s="321">
        <v>2</v>
      </c>
      <c r="H52" s="321">
        <v>1</v>
      </c>
      <c r="I52" s="321">
        <v>1</v>
      </c>
      <c r="J52" s="11"/>
      <c r="M52" s="284">
        <v>2009.88</v>
      </c>
      <c r="N52" s="284">
        <v>980.92000000000007</v>
      </c>
      <c r="O52" s="284">
        <v>414.46</v>
      </c>
      <c r="P52" s="284">
        <v>290.14</v>
      </c>
      <c r="Q52" s="284">
        <v>34.94</v>
      </c>
      <c r="R52" s="11"/>
      <c r="S52" s="4"/>
      <c r="T52" s="4"/>
      <c r="U52" s="284">
        <v>1004.94</v>
      </c>
      <c r="V52" s="284">
        <v>490.46000000000004</v>
      </c>
      <c r="W52" s="284">
        <v>207.23</v>
      </c>
      <c r="X52" s="284">
        <v>145.07</v>
      </c>
      <c r="Y52" s="284">
        <v>17.47</v>
      </c>
      <c r="Z52" s="11"/>
      <c r="AA52" s="4"/>
      <c r="AB52" s="11" t="s">
        <v>143</v>
      </c>
      <c r="AC52" s="11"/>
      <c r="AD52" s="70" t="s">
        <v>144</v>
      </c>
      <c r="AE52" s="327">
        <v>20</v>
      </c>
      <c r="AF52" s="327">
        <v>7</v>
      </c>
      <c r="AG52" s="327">
        <v>6</v>
      </c>
      <c r="AH52" s="327">
        <v>5</v>
      </c>
      <c r="AI52" s="327">
        <v>4</v>
      </c>
      <c r="AJ52" s="24"/>
      <c r="AK52" s="4"/>
      <c r="AL52" s="4"/>
      <c r="AM52" s="328">
        <v>4821.2800000000007</v>
      </c>
      <c r="AN52" s="328">
        <v>1292.75</v>
      </c>
      <c r="AO52" s="328">
        <v>1115.24</v>
      </c>
      <c r="AP52" s="328">
        <v>657.56999999999994</v>
      </c>
      <c r="AQ52" s="328">
        <v>12051.42</v>
      </c>
      <c r="AR52" s="24"/>
      <c r="AS52" s="4"/>
      <c r="AT52" s="4"/>
      <c r="AU52" s="328">
        <v>229.58476190476193</v>
      </c>
      <c r="AV52" s="328">
        <v>61.55952380952381</v>
      </c>
      <c r="AW52" s="328">
        <v>79.66</v>
      </c>
      <c r="AX52" s="328">
        <v>50.582307692307687</v>
      </c>
      <c r="AY52" s="328">
        <v>860.81571428571431</v>
      </c>
      <c r="AZ52" s="24"/>
      <c r="BA52" s="4"/>
    </row>
    <row r="53" spans="1:53">
      <c r="A53" s="56"/>
      <c r="B53" s="11" t="s">
        <v>132</v>
      </c>
      <c r="C53" s="11"/>
      <c r="D53" s="70" t="s">
        <v>118</v>
      </c>
      <c r="E53" s="321">
        <v>36</v>
      </c>
      <c r="F53" s="321">
        <v>12</v>
      </c>
      <c r="G53" s="321">
        <v>9</v>
      </c>
      <c r="H53" s="321">
        <v>9</v>
      </c>
      <c r="I53" s="321">
        <v>7</v>
      </c>
      <c r="J53" s="11"/>
      <c r="M53" s="284">
        <v>9788.77</v>
      </c>
      <c r="N53" s="284">
        <v>1762.85</v>
      </c>
      <c r="O53" s="284">
        <v>749.5100000000001</v>
      </c>
      <c r="P53" s="284">
        <v>679.15999999999985</v>
      </c>
      <c r="Q53" s="284">
        <v>2642.55</v>
      </c>
      <c r="R53" s="11"/>
      <c r="S53" s="4"/>
      <c r="T53" s="4"/>
      <c r="U53" s="284">
        <v>264.56135135135139</v>
      </c>
      <c r="V53" s="284">
        <v>47.644594594594594</v>
      </c>
      <c r="W53" s="284">
        <v>22.044411764705885</v>
      </c>
      <c r="X53" s="284">
        <v>20.580606060606055</v>
      </c>
      <c r="Y53" s="284">
        <v>71.420270270270279</v>
      </c>
      <c r="Z53" s="11"/>
      <c r="AA53" s="4"/>
      <c r="AB53" s="11" t="s">
        <v>145</v>
      </c>
      <c r="AC53" s="11"/>
      <c r="AD53" s="70" t="s">
        <v>146</v>
      </c>
      <c r="AE53" s="327">
        <v>155</v>
      </c>
      <c r="AF53" s="327">
        <v>56</v>
      </c>
      <c r="AG53" s="327">
        <v>41</v>
      </c>
      <c r="AH53" s="327">
        <v>31</v>
      </c>
      <c r="AI53" s="327">
        <v>25</v>
      </c>
      <c r="AJ53" s="24"/>
      <c r="AK53" s="4"/>
      <c r="AL53" s="4"/>
      <c r="AM53" s="328">
        <v>123623.90000000002</v>
      </c>
      <c r="AN53" s="328">
        <v>19862.559999999998</v>
      </c>
      <c r="AO53" s="328">
        <v>11899.43</v>
      </c>
      <c r="AP53" s="328">
        <v>5678.1600000000017</v>
      </c>
      <c r="AQ53" s="328">
        <v>41404.470000000008</v>
      </c>
      <c r="AR53" s="24"/>
      <c r="AS53" s="4"/>
      <c r="AT53" s="4"/>
      <c r="AU53" s="328">
        <v>782.42974683544321</v>
      </c>
      <c r="AV53" s="328">
        <v>125.71240506329113</v>
      </c>
      <c r="AW53" s="328">
        <v>78.80417218543046</v>
      </c>
      <c r="AX53" s="328">
        <v>37.854400000000012</v>
      </c>
      <c r="AY53" s="328">
        <v>270.61745098039222</v>
      </c>
      <c r="AZ53" s="24"/>
      <c r="BA53" s="4"/>
    </row>
    <row r="54" spans="1:53">
      <c r="A54" s="56"/>
      <c r="B54" s="11" t="s">
        <v>133</v>
      </c>
      <c r="C54" s="11"/>
      <c r="D54" s="70" t="s">
        <v>134</v>
      </c>
      <c r="E54" s="321">
        <v>44</v>
      </c>
      <c r="F54" s="321">
        <v>23</v>
      </c>
      <c r="G54" s="321">
        <v>21</v>
      </c>
      <c r="H54" s="321">
        <v>15</v>
      </c>
      <c r="I54" s="321">
        <v>23</v>
      </c>
      <c r="J54" s="11"/>
      <c r="M54" s="284">
        <v>10312.980000000001</v>
      </c>
      <c r="N54" s="284">
        <v>4296.2</v>
      </c>
      <c r="O54" s="284">
        <v>3498.89</v>
      </c>
      <c r="P54" s="284">
        <v>2051.2000000000003</v>
      </c>
      <c r="Q54" s="284">
        <v>29931.489999999998</v>
      </c>
      <c r="R54" s="11"/>
      <c r="S54" s="4"/>
      <c r="T54" s="4"/>
      <c r="U54" s="284">
        <v>210.46897959183676</v>
      </c>
      <c r="V54" s="284">
        <v>87.67755102040816</v>
      </c>
      <c r="W54" s="284">
        <v>72.893541666666664</v>
      </c>
      <c r="X54" s="284">
        <v>46.618181818181824</v>
      </c>
      <c r="Y54" s="284">
        <v>623.57270833333325</v>
      </c>
      <c r="Z54" s="11"/>
      <c r="AA54" s="4"/>
      <c r="AB54" s="11" t="s">
        <v>147</v>
      </c>
      <c r="AC54" s="11"/>
      <c r="AD54" s="70" t="s">
        <v>144</v>
      </c>
      <c r="AE54" s="327">
        <v>102</v>
      </c>
      <c r="AF54" s="327">
        <v>68</v>
      </c>
      <c r="AG54" s="327">
        <v>35</v>
      </c>
      <c r="AH54" s="327">
        <v>22</v>
      </c>
      <c r="AI54" s="327">
        <v>20</v>
      </c>
      <c r="AJ54" s="24"/>
      <c r="AK54" s="4"/>
      <c r="AL54" s="4"/>
      <c r="AM54" s="328">
        <v>131005.84999999996</v>
      </c>
      <c r="AN54" s="328">
        <v>85183.359999999957</v>
      </c>
      <c r="AO54" s="328">
        <v>4516.0199999999995</v>
      </c>
      <c r="AP54" s="328">
        <v>3108.32</v>
      </c>
      <c r="AQ54" s="328">
        <v>13091.639999999998</v>
      </c>
      <c r="AR54" s="24"/>
      <c r="AS54" s="4"/>
      <c r="AT54" s="4"/>
      <c r="AU54" s="328">
        <v>1110.2190677966098</v>
      </c>
      <c r="AV54" s="328">
        <v>721.89288135593188</v>
      </c>
      <c r="AW54" s="328">
        <v>39.269739130434779</v>
      </c>
      <c r="AX54" s="328">
        <v>27.752857142857145</v>
      </c>
      <c r="AY54" s="328">
        <v>116.88964285714283</v>
      </c>
      <c r="AZ54" s="24"/>
      <c r="BA54" s="4"/>
    </row>
    <row r="55" spans="1:53">
      <c r="A55" s="56"/>
      <c r="B55" s="11" t="s">
        <v>135</v>
      </c>
      <c r="C55" s="11"/>
      <c r="D55" s="70" t="s">
        <v>136</v>
      </c>
      <c r="E55" s="321">
        <v>3369</v>
      </c>
      <c r="F55" s="321">
        <v>1918</v>
      </c>
      <c r="G55" s="321">
        <v>1795</v>
      </c>
      <c r="H55" s="321">
        <v>1422</v>
      </c>
      <c r="I55" s="321">
        <v>1582</v>
      </c>
      <c r="J55" s="11"/>
      <c r="M55" s="284">
        <v>791998.52000000014</v>
      </c>
      <c r="N55" s="284">
        <v>431142.05999999947</v>
      </c>
      <c r="O55" s="284">
        <v>319480.43999999913</v>
      </c>
      <c r="P55" s="284">
        <v>204410.13000000038</v>
      </c>
      <c r="Q55" s="284">
        <v>2184828.9200000009</v>
      </c>
      <c r="R55" s="11"/>
      <c r="S55" s="4"/>
      <c r="T55" s="4"/>
      <c r="U55" s="284">
        <v>196.91658876181009</v>
      </c>
      <c r="V55" s="284">
        <v>107.19593734460454</v>
      </c>
      <c r="W55" s="284">
        <v>82.319103323885372</v>
      </c>
      <c r="X55" s="284">
        <v>53.440556862745197</v>
      </c>
      <c r="Y55" s="284">
        <v>566.16452967089947</v>
      </c>
      <c r="Z55" s="11"/>
      <c r="AA55" s="4"/>
      <c r="AB55" s="11" t="s">
        <v>148</v>
      </c>
      <c r="AC55" s="11"/>
      <c r="AD55" s="70" t="s">
        <v>149</v>
      </c>
      <c r="AE55" s="327">
        <v>1</v>
      </c>
      <c r="AF55" s="327"/>
      <c r="AG55" s="327"/>
      <c r="AH55" s="327"/>
      <c r="AI55" s="327"/>
      <c r="AJ55" s="24"/>
      <c r="AK55" s="4"/>
      <c r="AL55" s="4"/>
      <c r="AM55" s="328">
        <v>47.74</v>
      </c>
      <c r="AN55" s="328">
        <v>0</v>
      </c>
      <c r="AO55" s="328">
        <v>0</v>
      </c>
      <c r="AP55" s="328">
        <v>0</v>
      </c>
      <c r="AQ55" s="328">
        <v>0</v>
      </c>
      <c r="AR55" s="24"/>
      <c r="AS55" s="4"/>
      <c r="AT55" s="4"/>
      <c r="AU55" s="328">
        <v>47.74</v>
      </c>
      <c r="AV55" s="328">
        <v>0</v>
      </c>
      <c r="AW55" s="328">
        <v>0</v>
      </c>
      <c r="AX55" s="328">
        <v>0</v>
      </c>
      <c r="AY55" s="328">
        <v>0</v>
      </c>
      <c r="AZ55" s="24"/>
      <c r="BA55" s="4"/>
    </row>
    <row r="56" spans="1:53">
      <c r="A56" s="56"/>
      <c r="B56" s="11" t="s">
        <v>135</v>
      </c>
      <c r="C56" s="11"/>
      <c r="D56" s="70" t="s">
        <v>511</v>
      </c>
      <c r="E56" s="321">
        <v>2</v>
      </c>
      <c r="F56" s="321"/>
      <c r="G56" s="321"/>
      <c r="H56" s="321"/>
      <c r="I56" s="321"/>
      <c r="J56" s="11"/>
      <c r="M56" s="284">
        <v>640.46999999999991</v>
      </c>
      <c r="N56" s="284">
        <v>0</v>
      </c>
      <c r="O56" s="284">
        <v>0</v>
      </c>
      <c r="P56" s="284">
        <v>0</v>
      </c>
      <c r="Q56" s="284">
        <v>0</v>
      </c>
      <c r="R56" s="11"/>
      <c r="S56" s="4"/>
      <c r="T56" s="4"/>
      <c r="U56" s="284">
        <v>320.23499999999996</v>
      </c>
      <c r="V56" s="284">
        <v>0</v>
      </c>
      <c r="W56" s="284">
        <v>0</v>
      </c>
      <c r="X56" s="284">
        <v>0</v>
      </c>
      <c r="Y56" s="284">
        <v>0</v>
      </c>
      <c r="Z56" s="11"/>
      <c r="AA56" s="4"/>
      <c r="AB56" s="11" t="s">
        <v>150</v>
      </c>
      <c r="AC56" s="11"/>
      <c r="AD56" s="70" t="s">
        <v>151</v>
      </c>
      <c r="AE56" s="327">
        <v>6</v>
      </c>
      <c r="AF56" s="327">
        <v>1</v>
      </c>
      <c r="AG56" s="327">
        <v>4</v>
      </c>
      <c r="AH56" s="327">
        <v>4</v>
      </c>
      <c r="AI56" s="327">
        <v>4</v>
      </c>
      <c r="AJ56" s="24"/>
      <c r="AK56" s="4"/>
      <c r="AL56" s="4"/>
      <c r="AM56" s="328">
        <v>2074.79</v>
      </c>
      <c r="AN56" s="328">
        <v>1858.77</v>
      </c>
      <c r="AO56" s="328">
        <v>344.73</v>
      </c>
      <c r="AP56" s="328">
        <v>578.03</v>
      </c>
      <c r="AQ56" s="328">
        <v>288.2</v>
      </c>
      <c r="AR56" s="24"/>
      <c r="AS56" s="4"/>
      <c r="AT56" s="4"/>
      <c r="AU56" s="328">
        <v>296.39857142857142</v>
      </c>
      <c r="AV56" s="328">
        <v>265.5385714285714</v>
      </c>
      <c r="AW56" s="328">
        <v>49.247142857142862</v>
      </c>
      <c r="AX56" s="328">
        <v>82.575714285714284</v>
      </c>
      <c r="AY56" s="328">
        <v>41.171428571428571</v>
      </c>
      <c r="AZ56" s="24"/>
      <c r="BA56" s="4"/>
    </row>
    <row r="57" spans="1:53">
      <c r="A57" s="56"/>
      <c r="B57" s="11" t="s">
        <v>137</v>
      </c>
      <c r="C57" s="11"/>
      <c r="D57" s="70" t="s">
        <v>138</v>
      </c>
      <c r="E57" s="321">
        <v>811</v>
      </c>
      <c r="F57" s="321">
        <v>394</v>
      </c>
      <c r="G57" s="321">
        <v>272</v>
      </c>
      <c r="H57" s="321">
        <v>204</v>
      </c>
      <c r="I57" s="321">
        <v>195</v>
      </c>
      <c r="J57" s="11"/>
      <c r="M57" s="284">
        <v>154317.35000000018</v>
      </c>
      <c r="N57" s="284">
        <v>66507.320000000007</v>
      </c>
      <c r="O57" s="284">
        <v>30621.119999999988</v>
      </c>
      <c r="P57" s="284">
        <v>20404.57</v>
      </c>
      <c r="Q57" s="284">
        <v>144109.73999999993</v>
      </c>
      <c r="R57" s="11"/>
      <c r="S57" s="4"/>
      <c r="T57" s="4"/>
      <c r="U57" s="284">
        <v>168.65284153005484</v>
      </c>
      <c r="V57" s="284">
        <v>72.685595628415314</v>
      </c>
      <c r="W57" s="284">
        <v>35.23719217491368</v>
      </c>
      <c r="X57" s="284">
        <v>24.061992924528301</v>
      </c>
      <c r="Y57" s="284">
        <v>166.40847575057728</v>
      </c>
      <c r="Z57" s="11"/>
      <c r="AA57" s="4"/>
      <c r="AB57" s="11" t="s">
        <v>150</v>
      </c>
      <c r="AC57" s="11"/>
      <c r="AD57" s="70" t="s">
        <v>110</v>
      </c>
      <c r="AE57" s="327">
        <v>16</v>
      </c>
      <c r="AF57" s="327">
        <v>7</v>
      </c>
      <c r="AG57" s="327">
        <v>9</v>
      </c>
      <c r="AH57" s="327">
        <v>8</v>
      </c>
      <c r="AI57" s="327">
        <v>7</v>
      </c>
      <c r="AJ57" s="24"/>
      <c r="AK57" s="4"/>
      <c r="AL57" s="4"/>
      <c r="AM57" s="328">
        <v>3556.6700000000005</v>
      </c>
      <c r="AN57" s="328">
        <v>2160.29</v>
      </c>
      <c r="AO57" s="328">
        <v>601.67999999999995</v>
      </c>
      <c r="AP57" s="328">
        <v>823.31</v>
      </c>
      <c r="AQ57" s="328">
        <v>4042.16</v>
      </c>
      <c r="AR57" s="24"/>
      <c r="AS57" s="4"/>
      <c r="AT57" s="4"/>
      <c r="AU57" s="328">
        <v>222.29187500000003</v>
      </c>
      <c r="AV57" s="328">
        <v>135.018125</v>
      </c>
      <c r="AW57" s="328">
        <v>40.111999999999995</v>
      </c>
      <c r="AX57" s="328">
        <v>51.456874999999997</v>
      </c>
      <c r="AY57" s="328">
        <v>252.63499999999999</v>
      </c>
      <c r="AZ57" s="24"/>
      <c r="BA57" s="4"/>
    </row>
    <row r="58" spans="1:53">
      <c r="A58" s="56"/>
      <c r="B58" s="11" t="s">
        <v>139</v>
      </c>
      <c r="C58" s="11"/>
      <c r="D58" s="70" t="s">
        <v>136</v>
      </c>
      <c r="E58" s="321">
        <v>2</v>
      </c>
      <c r="F58" s="321"/>
      <c r="G58" s="321"/>
      <c r="H58" s="321"/>
      <c r="I58" s="321"/>
      <c r="J58" s="11"/>
      <c r="M58" s="284">
        <v>21.46</v>
      </c>
      <c r="N58" s="284">
        <v>0</v>
      </c>
      <c r="O58" s="284">
        <v>0</v>
      </c>
      <c r="P58" s="284">
        <v>0</v>
      </c>
      <c r="Q58" s="284">
        <v>0</v>
      </c>
      <c r="R58" s="11"/>
      <c r="S58" s="4"/>
      <c r="T58" s="4"/>
      <c r="U58" s="284">
        <v>10.73</v>
      </c>
      <c r="V58" s="284">
        <v>0</v>
      </c>
      <c r="W58" s="284">
        <v>0</v>
      </c>
      <c r="X58" s="284">
        <v>0</v>
      </c>
      <c r="Y58" s="284">
        <v>0</v>
      </c>
      <c r="Z58" s="11"/>
      <c r="AA58" s="4"/>
      <c r="AB58" s="11" t="s">
        <v>152</v>
      </c>
      <c r="AC58" s="11"/>
      <c r="AD58" s="70" t="s">
        <v>153</v>
      </c>
      <c r="AE58" s="327">
        <v>8</v>
      </c>
      <c r="AF58" s="327">
        <v>6</v>
      </c>
      <c r="AG58" s="327">
        <v>7</v>
      </c>
      <c r="AH58" s="327">
        <v>6</v>
      </c>
      <c r="AI58" s="327">
        <v>7</v>
      </c>
      <c r="AJ58" s="24"/>
      <c r="AK58" s="4"/>
      <c r="AL58" s="4"/>
      <c r="AM58" s="328">
        <v>494.34</v>
      </c>
      <c r="AN58" s="328">
        <v>447.08</v>
      </c>
      <c r="AO58" s="328">
        <v>418.26</v>
      </c>
      <c r="AP58" s="328">
        <v>448.19000000000005</v>
      </c>
      <c r="AQ58" s="328">
        <v>5836.9</v>
      </c>
      <c r="AR58" s="24"/>
      <c r="AS58" s="4"/>
      <c r="AT58" s="4"/>
      <c r="AU58" s="328">
        <v>54.926666666666662</v>
      </c>
      <c r="AV58" s="328">
        <v>49.675555555555555</v>
      </c>
      <c r="AW58" s="328">
        <v>46.473333333333329</v>
      </c>
      <c r="AX58" s="328">
        <v>49.798888888888897</v>
      </c>
      <c r="AY58" s="328">
        <v>648.54444444444437</v>
      </c>
      <c r="AZ58" s="24"/>
      <c r="BA58" s="4"/>
    </row>
    <row r="59" spans="1:53">
      <c r="A59" s="56"/>
      <c r="B59" s="11" t="s">
        <v>140</v>
      </c>
      <c r="C59" s="11"/>
      <c r="D59" s="70" t="s">
        <v>141</v>
      </c>
      <c r="E59" s="321">
        <v>236</v>
      </c>
      <c r="F59" s="321">
        <v>112</v>
      </c>
      <c r="G59" s="321">
        <v>97</v>
      </c>
      <c r="H59" s="321">
        <v>73</v>
      </c>
      <c r="I59" s="321">
        <v>76</v>
      </c>
      <c r="J59" s="11"/>
      <c r="M59" s="284">
        <v>56238.03</v>
      </c>
      <c r="N59" s="284">
        <v>20859.800000000014</v>
      </c>
      <c r="O59" s="284">
        <v>14228.140000000007</v>
      </c>
      <c r="P59" s="284">
        <v>8256.7999999999993</v>
      </c>
      <c r="Q59" s="284">
        <v>105267.78999999996</v>
      </c>
      <c r="R59" s="11"/>
      <c r="S59" s="4"/>
      <c r="T59" s="4"/>
      <c r="U59" s="284">
        <v>214.64896946564886</v>
      </c>
      <c r="V59" s="284">
        <v>79.617557251908451</v>
      </c>
      <c r="W59" s="284">
        <v>57.603805668016221</v>
      </c>
      <c r="X59" s="284">
        <v>33.564227642276421</v>
      </c>
      <c r="Y59" s="284">
        <v>424.46689516129015</v>
      </c>
      <c r="Z59" s="11"/>
      <c r="AA59" s="4"/>
      <c r="AB59" s="11" t="s">
        <v>154</v>
      </c>
      <c r="AC59" s="11"/>
      <c r="AD59" s="70" t="s">
        <v>155</v>
      </c>
      <c r="AE59" s="327">
        <v>46</v>
      </c>
      <c r="AF59" s="327">
        <v>32</v>
      </c>
      <c r="AG59" s="327">
        <v>29</v>
      </c>
      <c r="AH59" s="327">
        <v>25</v>
      </c>
      <c r="AI59" s="327">
        <v>28</v>
      </c>
      <c r="AJ59" s="24"/>
      <c r="AK59" s="4"/>
      <c r="AL59" s="4"/>
      <c r="AM59" s="328">
        <v>21777.379999999997</v>
      </c>
      <c r="AN59" s="328">
        <v>6740.3300000000008</v>
      </c>
      <c r="AO59" s="328">
        <v>6750.34</v>
      </c>
      <c r="AP59" s="328">
        <v>2498.1200000000003</v>
      </c>
      <c r="AQ59" s="328">
        <v>56154.34</v>
      </c>
      <c r="AR59" s="24"/>
      <c r="AS59" s="4"/>
      <c r="AT59" s="4"/>
      <c r="AU59" s="328">
        <v>444.43632653061218</v>
      </c>
      <c r="AV59" s="328">
        <v>137.55775510204083</v>
      </c>
      <c r="AW59" s="328">
        <v>150.00755555555557</v>
      </c>
      <c r="AX59" s="328">
        <v>56.775454545454551</v>
      </c>
      <c r="AY59" s="328">
        <v>1169.8820833333332</v>
      </c>
      <c r="AZ59" s="24"/>
      <c r="BA59" s="4"/>
    </row>
    <row r="60" spans="1:53">
      <c r="A60" s="56"/>
      <c r="B60" s="11" t="s">
        <v>140</v>
      </c>
      <c r="C60" s="11"/>
      <c r="D60" s="70" t="s">
        <v>279</v>
      </c>
      <c r="E60" s="321"/>
      <c r="F60" s="321"/>
      <c r="G60" s="321">
        <v>1</v>
      </c>
      <c r="H60" s="321">
        <v>1</v>
      </c>
      <c r="I60" s="321">
        <v>1</v>
      </c>
      <c r="J60" s="11"/>
      <c r="M60" s="284">
        <v>0</v>
      </c>
      <c r="N60" s="284">
        <v>0</v>
      </c>
      <c r="O60" s="284">
        <v>229.83</v>
      </c>
      <c r="P60" s="284">
        <v>119.72</v>
      </c>
      <c r="Q60" s="284">
        <v>1410.94</v>
      </c>
      <c r="R60" s="11"/>
      <c r="S60" s="4"/>
      <c r="T60" s="4"/>
      <c r="U60" s="284">
        <v>0</v>
      </c>
      <c r="V60" s="284">
        <v>0</v>
      </c>
      <c r="W60" s="284">
        <v>229.83</v>
      </c>
      <c r="X60" s="284">
        <v>119.72</v>
      </c>
      <c r="Y60" s="284">
        <v>1410.94</v>
      </c>
      <c r="Z60" s="11"/>
      <c r="AA60" s="4"/>
      <c r="AB60" s="11" t="s">
        <v>154</v>
      </c>
      <c r="AC60" s="11"/>
      <c r="AD60" s="70" t="s">
        <v>480</v>
      </c>
      <c r="AE60" s="327">
        <v>1</v>
      </c>
      <c r="AF60" s="327">
        <v>1</v>
      </c>
      <c r="AG60" s="327">
        <v>1</v>
      </c>
      <c r="AH60" s="327">
        <v>1</v>
      </c>
      <c r="AI60" s="327">
        <v>1</v>
      </c>
      <c r="AJ60" s="24"/>
      <c r="AK60" s="4"/>
      <c r="AL60" s="4"/>
      <c r="AM60" s="328">
        <v>101.72</v>
      </c>
      <c r="AN60" s="328">
        <v>110.93</v>
      </c>
      <c r="AO60" s="328">
        <v>107.44</v>
      </c>
      <c r="AP60" s="328">
        <v>102.44</v>
      </c>
      <c r="AQ60" s="328">
        <v>730.41</v>
      </c>
      <c r="AR60" s="24"/>
      <c r="AS60" s="4"/>
      <c r="AT60" s="4"/>
      <c r="AU60" s="328">
        <v>101.72</v>
      </c>
      <c r="AV60" s="328">
        <v>110.93</v>
      </c>
      <c r="AW60" s="328">
        <v>107.44</v>
      </c>
      <c r="AX60" s="328">
        <v>102.44</v>
      </c>
      <c r="AY60" s="328">
        <v>730.41</v>
      </c>
      <c r="AZ60" s="24"/>
      <c r="BA60" s="4"/>
    </row>
    <row r="61" spans="1:53">
      <c r="A61" s="56"/>
      <c r="B61" s="11" t="s">
        <v>142</v>
      </c>
      <c r="C61" s="11"/>
      <c r="D61" s="70" t="s">
        <v>141</v>
      </c>
      <c r="E61" s="321">
        <v>8</v>
      </c>
      <c r="F61" s="321">
        <v>4</v>
      </c>
      <c r="G61" s="321">
        <v>3</v>
      </c>
      <c r="H61" s="321">
        <v>4</v>
      </c>
      <c r="I61" s="321">
        <v>4</v>
      </c>
      <c r="J61" s="11"/>
      <c r="M61" s="284">
        <v>4689.6499999999996</v>
      </c>
      <c r="N61" s="284">
        <v>1485.85</v>
      </c>
      <c r="O61" s="284">
        <v>586.81999999999994</v>
      </c>
      <c r="P61" s="284">
        <v>515.04999999999995</v>
      </c>
      <c r="Q61" s="284">
        <v>3477.07</v>
      </c>
      <c r="R61" s="11"/>
      <c r="S61" s="4"/>
      <c r="T61" s="4"/>
      <c r="U61" s="284">
        <v>426.33181818181816</v>
      </c>
      <c r="V61" s="284">
        <v>135.07727272727271</v>
      </c>
      <c r="W61" s="284">
        <v>53.347272727272724</v>
      </c>
      <c r="X61" s="284">
        <v>46.822727272727271</v>
      </c>
      <c r="Y61" s="284">
        <v>316.09727272727275</v>
      </c>
      <c r="Z61" s="11"/>
      <c r="AA61" s="4"/>
      <c r="AB61" s="11" t="s">
        <v>156</v>
      </c>
      <c r="AC61" s="11"/>
      <c r="AD61" s="70" t="s">
        <v>157</v>
      </c>
      <c r="AE61" s="327">
        <v>14</v>
      </c>
      <c r="AF61" s="327">
        <v>11</v>
      </c>
      <c r="AG61" s="327">
        <v>12</v>
      </c>
      <c r="AH61" s="327">
        <v>10</v>
      </c>
      <c r="AI61" s="327">
        <v>6</v>
      </c>
      <c r="AJ61" s="24"/>
      <c r="AK61" s="4"/>
      <c r="AL61" s="4"/>
      <c r="AM61" s="328">
        <v>6186.8199999999988</v>
      </c>
      <c r="AN61" s="328">
        <v>4296.2800000000007</v>
      </c>
      <c r="AO61" s="328">
        <v>3414.0400000000004</v>
      </c>
      <c r="AP61" s="328">
        <v>515.86</v>
      </c>
      <c r="AQ61" s="328">
        <v>1458.39</v>
      </c>
      <c r="AR61" s="24"/>
      <c r="AS61" s="4"/>
      <c r="AT61" s="4"/>
      <c r="AU61" s="328">
        <v>441.91571428571422</v>
      </c>
      <c r="AV61" s="328">
        <v>306.87714285714293</v>
      </c>
      <c r="AW61" s="328">
        <v>243.86000000000004</v>
      </c>
      <c r="AX61" s="328">
        <v>36.847142857142856</v>
      </c>
      <c r="AY61" s="328">
        <v>104.1707142857143</v>
      </c>
      <c r="AZ61" s="24"/>
      <c r="BA61" s="4"/>
    </row>
    <row r="62" spans="1:53">
      <c r="A62" s="56"/>
      <c r="B62" s="11" t="s">
        <v>143</v>
      </c>
      <c r="C62" s="11"/>
      <c r="D62" s="70" t="s">
        <v>144</v>
      </c>
      <c r="E62" s="321">
        <v>85</v>
      </c>
      <c r="F62" s="321">
        <v>55</v>
      </c>
      <c r="G62" s="321">
        <v>44</v>
      </c>
      <c r="H62" s="321">
        <v>36</v>
      </c>
      <c r="I62" s="321">
        <v>38</v>
      </c>
      <c r="J62" s="11"/>
      <c r="M62" s="284">
        <v>19638.989999999994</v>
      </c>
      <c r="N62" s="284">
        <v>12765.31</v>
      </c>
      <c r="O62" s="284">
        <v>7825.9099999999989</v>
      </c>
      <c r="P62" s="284">
        <v>4992.4100000000017</v>
      </c>
      <c r="Q62" s="284">
        <v>46375.459999999985</v>
      </c>
      <c r="R62" s="11"/>
      <c r="S62" s="4"/>
      <c r="T62" s="4"/>
      <c r="U62" s="284">
        <v>180.1742201834862</v>
      </c>
      <c r="V62" s="284">
        <v>117.11293577981651</v>
      </c>
      <c r="W62" s="284">
        <v>78.259099999999989</v>
      </c>
      <c r="X62" s="284">
        <v>50.942959183673487</v>
      </c>
      <c r="Y62" s="284">
        <v>468.43898989898975</v>
      </c>
      <c r="Z62" s="11"/>
      <c r="AA62" s="4"/>
      <c r="AB62" s="11" t="s">
        <v>158</v>
      </c>
      <c r="AC62" s="11"/>
      <c r="AD62" s="70" t="s">
        <v>93</v>
      </c>
      <c r="AE62" s="327">
        <v>1</v>
      </c>
      <c r="AF62" s="327">
        <v>1</v>
      </c>
      <c r="AG62" s="327">
        <v>1</v>
      </c>
      <c r="AH62" s="327">
        <v>1</v>
      </c>
      <c r="AI62" s="327"/>
      <c r="AJ62" s="24"/>
      <c r="AK62" s="4"/>
      <c r="AL62" s="4"/>
      <c r="AM62" s="328">
        <v>56.97</v>
      </c>
      <c r="AN62" s="328">
        <v>61.59</v>
      </c>
      <c r="AO62" s="328">
        <v>56.25</v>
      </c>
      <c r="AP62" s="328">
        <v>12.79</v>
      </c>
      <c r="AQ62" s="328">
        <v>0</v>
      </c>
      <c r="AR62" s="24"/>
      <c r="AS62" s="4"/>
      <c r="AT62" s="4"/>
      <c r="AU62" s="328">
        <v>56.97</v>
      </c>
      <c r="AV62" s="328">
        <v>61.59</v>
      </c>
      <c r="AW62" s="328">
        <v>56.25</v>
      </c>
      <c r="AX62" s="328">
        <v>12.79</v>
      </c>
      <c r="AY62" s="328">
        <v>0</v>
      </c>
      <c r="AZ62" s="24"/>
      <c r="BA62" s="4"/>
    </row>
    <row r="63" spans="1:53">
      <c r="A63" s="56"/>
      <c r="B63" s="11" t="s">
        <v>514</v>
      </c>
      <c r="C63" s="11"/>
      <c r="D63" s="70" t="s">
        <v>515</v>
      </c>
      <c r="E63" s="321"/>
      <c r="F63" s="321"/>
      <c r="G63" s="321"/>
      <c r="H63" s="321"/>
      <c r="I63" s="321">
        <v>1</v>
      </c>
      <c r="J63" s="11"/>
      <c r="M63" s="284">
        <v>0</v>
      </c>
      <c r="N63" s="284">
        <v>0</v>
      </c>
      <c r="O63" s="284">
        <v>0</v>
      </c>
      <c r="P63" s="284">
        <v>0</v>
      </c>
      <c r="Q63" s="284">
        <v>247.49</v>
      </c>
      <c r="R63" s="11"/>
      <c r="S63" s="4"/>
      <c r="T63" s="4"/>
      <c r="U63" s="284">
        <v>0</v>
      </c>
      <c r="V63" s="284">
        <v>0</v>
      </c>
      <c r="W63" s="284">
        <v>0</v>
      </c>
      <c r="X63" s="284">
        <v>0</v>
      </c>
      <c r="Y63" s="284">
        <v>247.49</v>
      </c>
      <c r="Z63" s="11"/>
      <c r="AA63" s="4"/>
      <c r="AB63" s="11" t="s">
        <v>158</v>
      </c>
      <c r="AC63" s="11"/>
      <c r="AD63" s="70" t="s">
        <v>159</v>
      </c>
      <c r="AE63" s="327">
        <v>25</v>
      </c>
      <c r="AF63" s="327">
        <v>8</v>
      </c>
      <c r="AG63" s="327">
        <v>9</v>
      </c>
      <c r="AH63" s="327">
        <v>8</v>
      </c>
      <c r="AI63" s="327">
        <v>8</v>
      </c>
      <c r="AJ63" s="24"/>
      <c r="AK63" s="4"/>
      <c r="AL63" s="4"/>
      <c r="AM63" s="328">
        <v>17578.849999999995</v>
      </c>
      <c r="AN63" s="328">
        <v>961.71</v>
      </c>
      <c r="AO63" s="328">
        <v>2173.35</v>
      </c>
      <c r="AP63" s="328">
        <v>1275.6800000000003</v>
      </c>
      <c r="AQ63" s="328">
        <v>10987.59</v>
      </c>
      <c r="AR63" s="24"/>
      <c r="AS63" s="4"/>
      <c r="AT63" s="4"/>
      <c r="AU63" s="328">
        <v>676.10961538461515</v>
      </c>
      <c r="AV63" s="328">
        <v>36.988846153846154</v>
      </c>
      <c r="AW63" s="328">
        <v>83.590384615384608</v>
      </c>
      <c r="AX63" s="328">
        <v>49.064615384615394</v>
      </c>
      <c r="AY63" s="328">
        <v>422.59961538461539</v>
      </c>
      <c r="AZ63" s="24"/>
      <c r="BA63" s="4"/>
    </row>
    <row r="64" spans="1:53">
      <c r="A64" s="56"/>
      <c r="B64" s="11" t="s">
        <v>145</v>
      </c>
      <c r="C64" s="11"/>
      <c r="D64" s="70" t="s">
        <v>146</v>
      </c>
      <c r="E64" s="321">
        <v>732</v>
      </c>
      <c r="F64" s="321">
        <v>332</v>
      </c>
      <c r="G64" s="321">
        <v>193</v>
      </c>
      <c r="H64" s="321">
        <v>138</v>
      </c>
      <c r="I64" s="321">
        <v>162</v>
      </c>
      <c r="J64" s="11"/>
      <c r="M64" s="284">
        <v>136164.22000000006</v>
      </c>
      <c r="N64" s="284">
        <v>47114.21999999995</v>
      </c>
      <c r="O64" s="284">
        <v>22075.59</v>
      </c>
      <c r="P64" s="284">
        <v>11522.019999999993</v>
      </c>
      <c r="Q64" s="284">
        <v>121552.86000000006</v>
      </c>
      <c r="R64" s="11"/>
      <c r="S64" s="4"/>
      <c r="T64" s="4"/>
      <c r="U64" s="284">
        <v>175.46935567010317</v>
      </c>
      <c r="V64" s="284">
        <v>60.714201030927768</v>
      </c>
      <c r="W64" s="284">
        <v>30.116766712141882</v>
      </c>
      <c r="X64" s="284">
        <v>15.805240054869675</v>
      </c>
      <c r="Y64" s="284">
        <v>164.70577235772365</v>
      </c>
      <c r="Z64" s="11"/>
      <c r="AA64" s="4"/>
      <c r="AB64" s="11" t="s">
        <v>160</v>
      </c>
      <c r="AC64" s="11"/>
      <c r="AD64" s="70" t="s">
        <v>161</v>
      </c>
      <c r="AE64" s="327">
        <v>4</v>
      </c>
      <c r="AF64" s="327">
        <v>2</v>
      </c>
      <c r="AG64" s="327">
        <v>2</v>
      </c>
      <c r="AH64" s="327">
        <v>2</v>
      </c>
      <c r="AI64" s="327">
        <v>1</v>
      </c>
      <c r="AJ64" s="24"/>
      <c r="AK64" s="4"/>
      <c r="AL64" s="4"/>
      <c r="AM64" s="328">
        <v>1366.8</v>
      </c>
      <c r="AN64" s="328">
        <v>82.73</v>
      </c>
      <c r="AO64" s="328">
        <v>108.47</v>
      </c>
      <c r="AP64" s="328">
        <v>271.27999999999997</v>
      </c>
      <c r="AQ64" s="328">
        <v>1826.04</v>
      </c>
      <c r="AR64" s="24"/>
      <c r="AS64" s="4"/>
      <c r="AT64" s="4"/>
      <c r="AU64" s="328">
        <v>341.7</v>
      </c>
      <c r="AV64" s="328">
        <v>20.682500000000001</v>
      </c>
      <c r="AW64" s="328">
        <v>36.156666666666666</v>
      </c>
      <c r="AX64" s="328">
        <v>90.426666666666662</v>
      </c>
      <c r="AY64" s="328">
        <v>608.67999999999995</v>
      </c>
      <c r="AZ64" s="24"/>
      <c r="BA64" s="4"/>
    </row>
    <row r="65" spans="1:53">
      <c r="A65" s="56"/>
      <c r="B65" s="11" t="s">
        <v>145</v>
      </c>
      <c r="C65" s="11"/>
      <c r="D65" s="70" t="s">
        <v>144</v>
      </c>
      <c r="E65" s="321">
        <v>1</v>
      </c>
      <c r="F65" s="321">
        <v>1</v>
      </c>
      <c r="G65" s="321">
        <v>1</v>
      </c>
      <c r="H65" s="321">
        <v>1</v>
      </c>
      <c r="I65" s="321">
        <v>1</v>
      </c>
      <c r="J65" s="11"/>
      <c r="M65" s="284">
        <v>75.23</v>
      </c>
      <c r="N65" s="284">
        <v>65.36</v>
      </c>
      <c r="O65" s="284">
        <v>13.36</v>
      </c>
      <c r="P65" s="284">
        <v>13.84</v>
      </c>
      <c r="Q65" s="284">
        <v>22.75</v>
      </c>
      <c r="R65" s="11"/>
      <c r="S65" s="4"/>
      <c r="T65" s="4"/>
      <c r="U65" s="284">
        <v>75.23</v>
      </c>
      <c r="V65" s="284">
        <v>65.36</v>
      </c>
      <c r="W65" s="284">
        <v>13.36</v>
      </c>
      <c r="X65" s="284">
        <v>13.84</v>
      </c>
      <c r="Y65" s="284">
        <v>22.75</v>
      </c>
      <c r="Z65" s="11"/>
      <c r="AA65" s="4"/>
      <c r="AB65" s="11" t="s">
        <v>162</v>
      </c>
      <c r="AC65" s="11"/>
      <c r="AD65" s="70" t="s">
        <v>163</v>
      </c>
      <c r="AE65" s="327">
        <v>14</v>
      </c>
      <c r="AF65" s="327">
        <v>10</v>
      </c>
      <c r="AG65" s="327">
        <v>14</v>
      </c>
      <c r="AH65" s="327">
        <v>10</v>
      </c>
      <c r="AI65" s="327">
        <v>9</v>
      </c>
      <c r="AJ65" s="24"/>
      <c r="AK65" s="4"/>
      <c r="AL65" s="4"/>
      <c r="AM65" s="328">
        <v>748.43999999999983</v>
      </c>
      <c r="AN65" s="328">
        <v>476.69</v>
      </c>
      <c r="AO65" s="328">
        <v>600.25</v>
      </c>
      <c r="AP65" s="328">
        <v>301.83999999999997</v>
      </c>
      <c r="AQ65" s="328">
        <v>3003.7300000000005</v>
      </c>
      <c r="AR65" s="24"/>
      <c r="AS65" s="4"/>
      <c r="AT65" s="4"/>
      <c r="AU65" s="328">
        <v>37.42199999999999</v>
      </c>
      <c r="AV65" s="328">
        <v>23.834499999999998</v>
      </c>
      <c r="AW65" s="328">
        <v>33.347222222222221</v>
      </c>
      <c r="AX65" s="328">
        <v>16.768888888888888</v>
      </c>
      <c r="AY65" s="328">
        <v>166.87388888888893</v>
      </c>
      <c r="AZ65" s="24"/>
      <c r="BA65" s="4"/>
    </row>
    <row r="66" spans="1:53">
      <c r="A66" s="56"/>
      <c r="B66" s="11" t="s">
        <v>145</v>
      </c>
      <c r="C66" s="11"/>
      <c r="D66" s="70" t="s">
        <v>245</v>
      </c>
      <c r="E66" s="321">
        <v>4</v>
      </c>
      <c r="F66" s="321">
        <v>2</v>
      </c>
      <c r="G66" s="321"/>
      <c r="H66" s="321"/>
      <c r="I66" s="321"/>
      <c r="J66" s="11"/>
      <c r="M66" s="284">
        <v>387.38</v>
      </c>
      <c r="N66" s="284">
        <v>296.45999999999998</v>
      </c>
      <c r="O66" s="284">
        <v>0</v>
      </c>
      <c r="P66" s="284">
        <v>0</v>
      </c>
      <c r="Q66" s="284">
        <v>0</v>
      </c>
      <c r="R66" s="11"/>
      <c r="S66" s="4"/>
      <c r="T66" s="4"/>
      <c r="U66" s="284">
        <v>96.844999999999999</v>
      </c>
      <c r="V66" s="284">
        <v>74.114999999999995</v>
      </c>
      <c r="W66" s="284">
        <v>0</v>
      </c>
      <c r="X66" s="284">
        <v>0</v>
      </c>
      <c r="Y66" s="284">
        <v>0</v>
      </c>
      <c r="Z66" s="11"/>
      <c r="AA66" s="4"/>
      <c r="AB66" s="11" t="s">
        <v>164</v>
      </c>
      <c r="AC66" s="11"/>
      <c r="AD66" s="70" t="s">
        <v>165</v>
      </c>
      <c r="AE66" s="327">
        <v>2</v>
      </c>
      <c r="AF66" s="327">
        <v>1</v>
      </c>
      <c r="AG66" s="327">
        <v>1</v>
      </c>
      <c r="AH66" s="327"/>
      <c r="AI66" s="327"/>
      <c r="AJ66" s="24"/>
      <c r="AK66" s="4"/>
      <c r="AL66" s="4"/>
      <c r="AM66" s="328">
        <v>19.579999999999998</v>
      </c>
      <c r="AN66" s="328">
        <v>19.45</v>
      </c>
      <c r="AO66" s="328">
        <v>21.33</v>
      </c>
      <c r="AP66" s="328">
        <v>0</v>
      </c>
      <c r="AQ66" s="328">
        <v>0</v>
      </c>
      <c r="AR66" s="24"/>
      <c r="AS66" s="4"/>
      <c r="AT66" s="4"/>
      <c r="AU66" s="328">
        <v>9.7899999999999991</v>
      </c>
      <c r="AV66" s="328">
        <v>9.7249999999999996</v>
      </c>
      <c r="AW66" s="328">
        <v>10.664999999999999</v>
      </c>
      <c r="AX66" s="328">
        <v>0</v>
      </c>
      <c r="AY66" s="328">
        <v>0</v>
      </c>
      <c r="AZ66" s="24"/>
      <c r="BA66" s="4"/>
    </row>
    <row r="67" spans="1:53">
      <c r="A67" s="56"/>
      <c r="B67" s="11" t="s">
        <v>147</v>
      </c>
      <c r="C67" s="11"/>
      <c r="D67" s="70" t="s">
        <v>90</v>
      </c>
      <c r="E67" s="321">
        <v>1</v>
      </c>
      <c r="F67" s="321"/>
      <c r="G67" s="321"/>
      <c r="H67" s="321"/>
      <c r="I67" s="321"/>
      <c r="J67" s="11"/>
      <c r="M67" s="284">
        <v>12.17</v>
      </c>
      <c r="N67" s="284">
        <v>0</v>
      </c>
      <c r="O67" s="284">
        <v>0</v>
      </c>
      <c r="P67" s="284">
        <v>0</v>
      </c>
      <c r="Q67" s="284">
        <v>0</v>
      </c>
      <c r="R67" s="11"/>
      <c r="S67" s="4"/>
      <c r="T67" s="4"/>
      <c r="U67" s="284">
        <v>12.17</v>
      </c>
      <c r="V67" s="284">
        <v>0</v>
      </c>
      <c r="W67" s="284">
        <v>0</v>
      </c>
      <c r="X67" s="284">
        <v>0</v>
      </c>
      <c r="Y67" s="284">
        <v>0</v>
      </c>
      <c r="Z67" s="11"/>
      <c r="AA67" s="4"/>
      <c r="AB67" s="11" t="s">
        <v>166</v>
      </c>
      <c r="AC67" s="11"/>
      <c r="AD67" s="70" t="s">
        <v>167</v>
      </c>
      <c r="AE67" s="327">
        <v>12</v>
      </c>
      <c r="AF67" s="327">
        <v>6</v>
      </c>
      <c r="AG67" s="327">
        <v>3</v>
      </c>
      <c r="AH67" s="327">
        <v>3</v>
      </c>
      <c r="AI67" s="327">
        <v>3</v>
      </c>
      <c r="AJ67" s="24"/>
      <c r="AK67" s="4"/>
      <c r="AL67" s="4"/>
      <c r="AM67" s="328">
        <v>1325.9199999999998</v>
      </c>
      <c r="AN67" s="328">
        <v>401.13</v>
      </c>
      <c r="AO67" s="328">
        <v>275.75</v>
      </c>
      <c r="AP67" s="328">
        <v>331.19</v>
      </c>
      <c r="AQ67" s="328">
        <v>3773.86</v>
      </c>
      <c r="AR67" s="24"/>
      <c r="AS67" s="4"/>
      <c r="AT67" s="4"/>
      <c r="AU67" s="328">
        <v>110.49333333333333</v>
      </c>
      <c r="AV67" s="328">
        <v>33.427500000000002</v>
      </c>
      <c r="AW67" s="328">
        <v>25.068181818181817</v>
      </c>
      <c r="AX67" s="328">
        <v>30.108181818181819</v>
      </c>
      <c r="AY67" s="328">
        <v>343.0781818181818</v>
      </c>
      <c r="AZ67" s="24"/>
      <c r="BA67" s="4"/>
    </row>
    <row r="68" spans="1:53">
      <c r="A68" s="56"/>
      <c r="B68" s="11" t="s">
        <v>147</v>
      </c>
      <c r="C68" s="11"/>
      <c r="D68" s="70" t="s">
        <v>144</v>
      </c>
      <c r="E68" s="321">
        <v>578</v>
      </c>
      <c r="F68" s="321">
        <v>306</v>
      </c>
      <c r="G68" s="321">
        <v>216</v>
      </c>
      <c r="H68" s="321">
        <v>166</v>
      </c>
      <c r="I68" s="321">
        <v>173</v>
      </c>
      <c r="J68" s="11"/>
      <c r="M68" s="284">
        <v>131566.30000000002</v>
      </c>
      <c r="N68" s="284">
        <v>63182.239999999962</v>
      </c>
      <c r="O68" s="284">
        <v>33826.510000000009</v>
      </c>
      <c r="P68" s="284">
        <v>22710.89</v>
      </c>
      <c r="Q68" s="284">
        <v>175659.98000000007</v>
      </c>
      <c r="R68" s="11"/>
      <c r="S68" s="4"/>
      <c r="T68" s="4"/>
      <c r="U68" s="284">
        <v>190.39985528219972</v>
      </c>
      <c r="V68" s="284">
        <v>91.435947901591845</v>
      </c>
      <c r="W68" s="284">
        <v>51.801699846860657</v>
      </c>
      <c r="X68" s="284">
        <v>35.375218068535823</v>
      </c>
      <c r="Y68" s="284">
        <v>269.4171472392639</v>
      </c>
      <c r="Z68" s="11"/>
      <c r="AA68" s="4"/>
      <c r="AB68" s="11" t="s">
        <v>168</v>
      </c>
      <c r="AC68" s="11"/>
      <c r="AD68" s="70" t="s">
        <v>169</v>
      </c>
      <c r="AE68" s="327">
        <v>13</v>
      </c>
      <c r="AF68" s="327">
        <v>8</v>
      </c>
      <c r="AG68" s="327">
        <v>6</v>
      </c>
      <c r="AH68" s="327">
        <v>5</v>
      </c>
      <c r="AI68" s="327">
        <v>4</v>
      </c>
      <c r="AJ68" s="24"/>
      <c r="AK68" s="4"/>
      <c r="AL68" s="4"/>
      <c r="AM68" s="328">
        <v>5654.55</v>
      </c>
      <c r="AN68" s="328">
        <v>784.45</v>
      </c>
      <c r="AO68" s="328">
        <v>518.31999999999994</v>
      </c>
      <c r="AP68" s="328">
        <v>603.44999999999993</v>
      </c>
      <c r="AQ68" s="328">
        <v>14396.5</v>
      </c>
      <c r="AR68" s="24"/>
      <c r="AS68" s="4"/>
      <c r="AT68" s="4"/>
      <c r="AU68" s="328">
        <v>403.8964285714286</v>
      </c>
      <c r="AV68" s="328">
        <v>56.032142857142858</v>
      </c>
      <c r="AW68" s="328">
        <v>39.870769230769227</v>
      </c>
      <c r="AX68" s="328">
        <v>46.419230769230765</v>
      </c>
      <c r="AY68" s="328">
        <v>1028.3214285714287</v>
      </c>
      <c r="AZ68" s="24"/>
      <c r="BA68" s="4"/>
    </row>
    <row r="69" spans="1:53">
      <c r="A69" s="56"/>
      <c r="B69" s="11" t="s">
        <v>147</v>
      </c>
      <c r="C69" s="11"/>
      <c r="D69" s="70" t="s">
        <v>149</v>
      </c>
      <c r="E69" s="321">
        <v>4</v>
      </c>
      <c r="F69" s="321">
        <v>2</v>
      </c>
      <c r="G69" s="321">
        <v>1</v>
      </c>
      <c r="H69" s="321"/>
      <c r="I69" s="321"/>
      <c r="J69" s="11"/>
      <c r="M69" s="284">
        <v>385.13</v>
      </c>
      <c r="N69" s="284">
        <v>61.61</v>
      </c>
      <c r="O69" s="284">
        <v>21.31</v>
      </c>
      <c r="P69" s="284">
        <v>0</v>
      </c>
      <c r="Q69" s="284">
        <v>0</v>
      </c>
      <c r="R69" s="11"/>
      <c r="S69" s="4"/>
      <c r="T69" s="4"/>
      <c r="U69" s="284">
        <v>96.282499999999999</v>
      </c>
      <c r="V69" s="284">
        <v>15.4025</v>
      </c>
      <c r="W69" s="284">
        <v>10.654999999999999</v>
      </c>
      <c r="X69" s="284">
        <v>0</v>
      </c>
      <c r="Y69" s="284">
        <v>0</v>
      </c>
      <c r="Z69" s="11"/>
      <c r="AA69" s="4"/>
      <c r="AB69" s="11" t="s">
        <v>170</v>
      </c>
      <c r="AC69" s="11"/>
      <c r="AD69" s="70" t="s">
        <v>171</v>
      </c>
      <c r="AE69" s="327">
        <v>22</v>
      </c>
      <c r="AF69" s="327">
        <v>16</v>
      </c>
      <c r="AG69" s="327">
        <v>11</v>
      </c>
      <c r="AH69" s="327">
        <v>7</v>
      </c>
      <c r="AI69" s="327">
        <v>5</v>
      </c>
      <c r="AJ69" s="24"/>
      <c r="AK69" s="4"/>
      <c r="AL69" s="4"/>
      <c r="AM69" s="328">
        <v>9705.130000000001</v>
      </c>
      <c r="AN69" s="328">
        <v>7898.4400000000005</v>
      </c>
      <c r="AO69" s="328">
        <v>5200.46</v>
      </c>
      <c r="AP69" s="328">
        <v>1415.64</v>
      </c>
      <c r="AQ69" s="328">
        <v>14082.5</v>
      </c>
      <c r="AR69" s="24"/>
      <c r="AS69" s="4"/>
      <c r="AT69" s="4"/>
      <c r="AU69" s="328">
        <v>441.14227272727277</v>
      </c>
      <c r="AV69" s="328">
        <v>359.02000000000004</v>
      </c>
      <c r="AW69" s="328">
        <v>260.02300000000002</v>
      </c>
      <c r="AX69" s="328">
        <v>78.646666666666675</v>
      </c>
      <c r="AY69" s="328">
        <v>741.18421052631584</v>
      </c>
      <c r="AZ69" s="24"/>
      <c r="BA69" s="4"/>
    </row>
    <row r="70" spans="1:53">
      <c r="A70" s="56"/>
      <c r="B70" s="11" t="s">
        <v>148</v>
      </c>
      <c r="C70" s="11"/>
      <c r="D70" s="70" t="s">
        <v>149</v>
      </c>
      <c r="E70" s="321">
        <v>31</v>
      </c>
      <c r="F70" s="321">
        <v>13</v>
      </c>
      <c r="G70" s="321">
        <v>11</v>
      </c>
      <c r="H70" s="321">
        <v>8</v>
      </c>
      <c r="I70" s="321">
        <v>7</v>
      </c>
      <c r="J70" s="11"/>
      <c r="M70" s="284">
        <v>4426.2400000000007</v>
      </c>
      <c r="N70" s="284">
        <v>1406.68</v>
      </c>
      <c r="O70" s="284">
        <v>1166.9499999999998</v>
      </c>
      <c r="P70" s="284">
        <v>948.75000000000011</v>
      </c>
      <c r="Q70" s="284">
        <v>14954.86</v>
      </c>
      <c r="R70" s="11"/>
      <c r="S70" s="4"/>
      <c r="T70" s="4"/>
      <c r="U70" s="284">
        <v>142.781935483871</v>
      </c>
      <c r="V70" s="284">
        <v>45.376774193548393</v>
      </c>
      <c r="W70" s="284">
        <v>37.643548387096772</v>
      </c>
      <c r="X70" s="284">
        <v>31.625000000000004</v>
      </c>
      <c r="Y70" s="284">
        <v>482.41483870967744</v>
      </c>
      <c r="Z70" s="11"/>
      <c r="AA70" s="4"/>
      <c r="AB70" s="11" t="s">
        <v>172</v>
      </c>
      <c r="AC70" s="11"/>
      <c r="AD70" s="70" t="s">
        <v>173</v>
      </c>
      <c r="AE70" s="327">
        <v>47</v>
      </c>
      <c r="AF70" s="327">
        <v>27</v>
      </c>
      <c r="AG70" s="327">
        <v>17</v>
      </c>
      <c r="AH70" s="327">
        <v>13</v>
      </c>
      <c r="AI70" s="327">
        <v>13</v>
      </c>
      <c r="AJ70" s="24"/>
      <c r="AK70" s="4"/>
      <c r="AL70" s="4"/>
      <c r="AM70" s="328">
        <v>38874.21</v>
      </c>
      <c r="AN70" s="328">
        <v>8654.3299999999981</v>
      </c>
      <c r="AO70" s="328">
        <v>1912.2000000000003</v>
      </c>
      <c r="AP70" s="328">
        <v>928.34999999999991</v>
      </c>
      <c r="AQ70" s="328">
        <v>5294.74</v>
      </c>
      <c r="AR70" s="24"/>
      <c r="AS70" s="4"/>
      <c r="AT70" s="4"/>
      <c r="AU70" s="328">
        <v>777.48419999999999</v>
      </c>
      <c r="AV70" s="328">
        <v>173.08659999999998</v>
      </c>
      <c r="AW70" s="328">
        <v>40.685106382978731</v>
      </c>
      <c r="AX70" s="328">
        <v>20.181521739130432</v>
      </c>
      <c r="AY70" s="328">
        <v>112.65404255319149</v>
      </c>
      <c r="AZ70" s="24"/>
      <c r="BA70" s="4"/>
    </row>
    <row r="71" spans="1:53">
      <c r="A71" s="56"/>
      <c r="B71" s="11" t="s">
        <v>150</v>
      </c>
      <c r="C71" s="11"/>
      <c r="D71" s="70" t="s">
        <v>151</v>
      </c>
      <c r="E71" s="321">
        <v>34</v>
      </c>
      <c r="F71" s="321">
        <v>19</v>
      </c>
      <c r="G71" s="321">
        <v>14</v>
      </c>
      <c r="H71" s="321">
        <v>12</v>
      </c>
      <c r="I71" s="321">
        <v>15</v>
      </c>
      <c r="J71" s="11"/>
      <c r="M71" s="284">
        <v>6843.6100000000006</v>
      </c>
      <c r="N71" s="284">
        <v>3420.3999999999996</v>
      </c>
      <c r="O71" s="284">
        <v>1864.1100000000004</v>
      </c>
      <c r="P71" s="284">
        <v>1308.6699999999998</v>
      </c>
      <c r="Q71" s="284">
        <v>17227.73</v>
      </c>
      <c r="R71" s="11"/>
      <c r="S71" s="4"/>
      <c r="T71" s="4"/>
      <c r="U71" s="284">
        <v>184.96243243243245</v>
      </c>
      <c r="V71" s="284">
        <v>92.443243243243231</v>
      </c>
      <c r="W71" s="284">
        <v>51.780833333333341</v>
      </c>
      <c r="X71" s="284">
        <v>37.390571428571427</v>
      </c>
      <c r="Y71" s="284">
        <v>492.22085714285714</v>
      </c>
      <c r="Z71" s="11"/>
      <c r="AA71" s="4"/>
      <c r="AB71" s="11" t="s">
        <v>174</v>
      </c>
      <c r="AC71" s="11"/>
      <c r="AD71" s="70" t="s">
        <v>175</v>
      </c>
      <c r="AE71" s="327">
        <v>53</v>
      </c>
      <c r="AF71" s="327">
        <v>28</v>
      </c>
      <c r="AG71" s="327">
        <v>22</v>
      </c>
      <c r="AH71" s="327">
        <v>16</v>
      </c>
      <c r="AI71" s="327">
        <v>17</v>
      </c>
      <c r="AJ71" s="24"/>
      <c r="AK71" s="4"/>
      <c r="AL71" s="4"/>
      <c r="AM71" s="328">
        <v>25203.039999999986</v>
      </c>
      <c r="AN71" s="328">
        <v>9050.4699999999975</v>
      </c>
      <c r="AO71" s="328">
        <v>4320.8500000000004</v>
      </c>
      <c r="AP71" s="328">
        <v>2045.91</v>
      </c>
      <c r="AQ71" s="328">
        <v>11701.75</v>
      </c>
      <c r="AR71" s="24"/>
      <c r="AS71" s="4"/>
      <c r="AT71" s="4"/>
      <c r="AU71" s="328">
        <v>466.7229629629627</v>
      </c>
      <c r="AV71" s="328">
        <v>167.60129629629625</v>
      </c>
      <c r="AW71" s="328">
        <v>83.093269230769238</v>
      </c>
      <c r="AX71" s="328">
        <v>40.918199999999999</v>
      </c>
      <c r="AY71" s="328">
        <v>234.035</v>
      </c>
      <c r="AZ71" s="24"/>
      <c r="BA71" s="4"/>
    </row>
    <row r="72" spans="1:53">
      <c r="A72" s="56"/>
      <c r="B72" s="11" t="s">
        <v>150</v>
      </c>
      <c r="C72" s="11"/>
      <c r="D72" s="70" t="s">
        <v>110</v>
      </c>
      <c r="E72" s="321">
        <v>79</v>
      </c>
      <c r="F72" s="321">
        <v>53</v>
      </c>
      <c r="G72" s="321">
        <v>38</v>
      </c>
      <c r="H72" s="321">
        <v>27</v>
      </c>
      <c r="I72" s="321">
        <v>32</v>
      </c>
      <c r="J72" s="11"/>
      <c r="M72" s="284">
        <v>13389.030000000008</v>
      </c>
      <c r="N72" s="284">
        <v>9847.1</v>
      </c>
      <c r="O72" s="284">
        <v>6819.8600000000015</v>
      </c>
      <c r="P72" s="284">
        <v>4104.43</v>
      </c>
      <c r="Q72" s="284">
        <v>39287.899999999994</v>
      </c>
      <c r="R72" s="11"/>
      <c r="S72" s="4"/>
      <c r="T72" s="4"/>
      <c r="U72" s="284">
        <v>142.4364893617022</v>
      </c>
      <c r="V72" s="284">
        <v>104.75638297872341</v>
      </c>
      <c r="W72" s="284">
        <v>73.331827956989258</v>
      </c>
      <c r="X72" s="284">
        <v>44.613369565217397</v>
      </c>
      <c r="Y72" s="284">
        <v>431.73516483516477</v>
      </c>
      <c r="Z72" s="11"/>
      <c r="AA72" s="4"/>
      <c r="AB72" s="11" t="s">
        <v>176</v>
      </c>
      <c r="AC72" s="11"/>
      <c r="AD72" s="70" t="s">
        <v>144</v>
      </c>
      <c r="AE72" s="327">
        <v>12</v>
      </c>
      <c r="AF72" s="327">
        <v>3</v>
      </c>
      <c r="AG72" s="327">
        <v>4</v>
      </c>
      <c r="AH72" s="327">
        <v>4</v>
      </c>
      <c r="AI72" s="327">
        <v>4</v>
      </c>
      <c r="AJ72" s="24"/>
      <c r="AK72" s="4"/>
      <c r="AL72" s="4"/>
      <c r="AM72" s="328">
        <v>815.54</v>
      </c>
      <c r="AN72" s="328">
        <v>443.08000000000004</v>
      </c>
      <c r="AO72" s="328">
        <v>380.68</v>
      </c>
      <c r="AP72" s="328">
        <v>347.47999999999996</v>
      </c>
      <c r="AQ72" s="328">
        <v>3349.67</v>
      </c>
      <c r="AR72" s="24"/>
      <c r="AS72" s="4"/>
      <c r="AT72" s="4"/>
      <c r="AU72" s="328">
        <v>58.252857142857138</v>
      </c>
      <c r="AV72" s="328">
        <v>31.648571428571433</v>
      </c>
      <c r="AW72" s="328">
        <v>27.19142857142857</v>
      </c>
      <c r="AX72" s="328">
        <v>24.819999999999997</v>
      </c>
      <c r="AY72" s="328">
        <v>239.26214285714286</v>
      </c>
      <c r="AZ72" s="24"/>
      <c r="BA72" s="4"/>
    </row>
    <row r="73" spans="1:53">
      <c r="A73" s="56"/>
      <c r="B73" s="11" t="s">
        <v>152</v>
      </c>
      <c r="C73" s="11"/>
      <c r="D73" s="70" t="s">
        <v>153</v>
      </c>
      <c r="E73" s="321">
        <v>37</v>
      </c>
      <c r="F73" s="321">
        <v>20</v>
      </c>
      <c r="G73" s="321">
        <v>16</v>
      </c>
      <c r="H73" s="321">
        <v>11</v>
      </c>
      <c r="I73" s="321">
        <v>11</v>
      </c>
      <c r="J73" s="11"/>
      <c r="M73" s="284">
        <v>8608.840000000002</v>
      </c>
      <c r="N73" s="284">
        <v>4524.3199999999988</v>
      </c>
      <c r="O73" s="284">
        <v>2170.54</v>
      </c>
      <c r="P73" s="284">
        <v>1328.5600000000002</v>
      </c>
      <c r="Q73" s="284">
        <v>17501.990000000002</v>
      </c>
      <c r="R73" s="11"/>
      <c r="S73" s="4"/>
      <c r="T73" s="4"/>
      <c r="U73" s="284">
        <v>226.54842105263162</v>
      </c>
      <c r="V73" s="284">
        <v>119.06105263157892</v>
      </c>
      <c r="W73" s="284">
        <v>57.119473684210526</v>
      </c>
      <c r="X73" s="284">
        <v>35.907027027027034</v>
      </c>
      <c r="Y73" s="284">
        <v>473.02675675675681</v>
      </c>
      <c r="Z73" s="11"/>
      <c r="AA73" s="4"/>
      <c r="AB73" s="11" t="s">
        <v>177</v>
      </c>
      <c r="AC73" s="11"/>
      <c r="AD73" s="70" t="s">
        <v>146</v>
      </c>
      <c r="AE73" s="327">
        <v>28</v>
      </c>
      <c r="AF73" s="327">
        <v>15</v>
      </c>
      <c r="AG73" s="327">
        <v>9</v>
      </c>
      <c r="AH73" s="327">
        <v>6</v>
      </c>
      <c r="AI73" s="327">
        <v>6</v>
      </c>
      <c r="AJ73" s="24"/>
      <c r="AK73" s="4"/>
      <c r="AL73" s="4"/>
      <c r="AM73" s="328">
        <v>14580.899999999996</v>
      </c>
      <c r="AN73" s="328">
        <v>1602.5699999999997</v>
      </c>
      <c r="AO73" s="328">
        <v>1006.5100000000001</v>
      </c>
      <c r="AP73" s="328">
        <v>156.89999999999998</v>
      </c>
      <c r="AQ73" s="328">
        <v>408.15000000000003</v>
      </c>
      <c r="AR73" s="24"/>
      <c r="AS73" s="4"/>
      <c r="AT73" s="4"/>
      <c r="AU73" s="328">
        <v>520.7464285714284</v>
      </c>
      <c r="AV73" s="328">
        <v>57.234642857142845</v>
      </c>
      <c r="AW73" s="328">
        <v>40.260400000000004</v>
      </c>
      <c r="AX73" s="328">
        <v>6.2759999999999989</v>
      </c>
      <c r="AY73" s="328">
        <v>16.326000000000001</v>
      </c>
      <c r="AZ73" s="24"/>
      <c r="BA73" s="4"/>
    </row>
    <row r="74" spans="1:53">
      <c r="A74" s="56"/>
      <c r="B74" s="11" t="s">
        <v>154</v>
      </c>
      <c r="C74" s="11"/>
      <c r="D74" s="70" t="s">
        <v>155</v>
      </c>
      <c r="E74" s="321">
        <v>560</v>
      </c>
      <c r="F74" s="321">
        <v>351</v>
      </c>
      <c r="G74" s="321">
        <v>259</v>
      </c>
      <c r="H74" s="321">
        <v>225</v>
      </c>
      <c r="I74" s="321">
        <v>260</v>
      </c>
      <c r="J74" s="11"/>
      <c r="M74" s="284">
        <v>123900.53999999994</v>
      </c>
      <c r="N74" s="284">
        <v>71294.289999999964</v>
      </c>
      <c r="O74" s="284">
        <v>36307.07999999998</v>
      </c>
      <c r="P74" s="284">
        <v>35344.659999999974</v>
      </c>
      <c r="Q74" s="284">
        <v>252782.93999999986</v>
      </c>
      <c r="R74" s="11"/>
      <c r="S74" s="4"/>
      <c r="T74" s="4"/>
      <c r="U74" s="284">
        <v>189.7404900459417</v>
      </c>
      <c r="V74" s="284">
        <v>109.17961715160791</v>
      </c>
      <c r="W74" s="284">
        <v>59.813970345963725</v>
      </c>
      <c r="X74" s="284">
        <v>57.564592833876176</v>
      </c>
      <c r="Y74" s="284">
        <v>411.0291707317071</v>
      </c>
      <c r="Z74" s="11"/>
      <c r="AA74" s="4"/>
      <c r="AB74" s="11" t="s">
        <v>178</v>
      </c>
      <c r="AC74" s="11"/>
      <c r="AD74" s="70" t="s">
        <v>157</v>
      </c>
      <c r="AE74" s="327">
        <v>6</v>
      </c>
      <c r="AF74" s="327">
        <v>4</v>
      </c>
      <c r="AG74" s="327">
        <v>2</v>
      </c>
      <c r="AH74" s="327">
        <v>3</v>
      </c>
      <c r="AI74" s="327">
        <v>3</v>
      </c>
      <c r="AJ74" s="24"/>
      <c r="AK74" s="4"/>
      <c r="AL74" s="4"/>
      <c r="AM74" s="328">
        <v>647.65000000000009</v>
      </c>
      <c r="AN74" s="328">
        <v>88.36999999999999</v>
      </c>
      <c r="AO74" s="328">
        <v>61.71</v>
      </c>
      <c r="AP74" s="328">
        <v>117.31</v>
      </c>
      <c r="AQ74" s="328">
        <v>1231.8399999999999</v>
      </c>
      <c r="AR74" s="24"/>
      <c r="AS74" s="4"/>
      <c r="AT74" s="4"/>
      <c r="AU74" s="328">
        <v>107.94166666666668</v>
      </c>
      <c r="AV74" s="328">
        <v>14.728333333333332</v>
      </c>
      <c r="AW74" s="328">
        <v>15.4275</v>
      </c>
      <c r="AX74" s="328">
        <v>23.462</v>
      </c>
      <c r="AY74" s="328">
        <v>246.36799999999999</v>
      </c>
      <c r="AZ74" s="24"/>
      <c r="BA74" s="4"/>
    </row>
    <row r="75" spans="1:53">
      <c r="A75" s="56"/>
      <c r="B75" s="11" t="s">
        <v>156</v>
      </c>
      <c r="C75" s="11"/>
      <c r="D75" s="70" t="s">
        <v>157</v>
      </c>
      <c r="E75" s="321">
        <v>103</v>
      </c>
      <c r="F75" s="321">
        <v>72</v>
      </c>
      <c r="G75" s="321">
        <v>54</v>
      </c>
      <c r="H75" s="321">
        <v>40</v>
      </c>
      <c r="I75" s="321">
        <v>44</v>
      </c>
      <c r="J75" s="11"/>
      <c r="M75" s="284">
        <v>27888.869999999988</v>
      </c>
      <c r="N75" s="284">
        <v>14351.179999999991</v>
      </c>
      <c r="O75" s="284">
        <v>9180.3899999999976</v>
      </c>
      <c r="P75" s="284">
        <v>4757.78</v>
      </c>
      <c r="Q75" s="284">
        <v>63322.319999999992</v>
      </c>
      <c r="R75" s="11"/>
      <c r="S75" s="4"/>
      <c r="T75" s="4"/>
      <c r="U75" s="284">
        <v>238.36641025641015</v>
      </c>
      <c r="V75" s="284">
        <v>122.65965811965805</v>
      </c>
      <c r="W75" s="284">
        <v>82.706216216216191</v>
      </c>
      <c r="X75" s="284">
        <v>44.053518518518516</v>
      </c>
      <c r="Y75" s="284">
        <v>580.93871559633021</v>
      </c>
      <c r="Z75" s="11"/>
      <c r="AA75" s="4"/>
      <c r="AB75" s="11" t="s">
        <v>179</v>
      </c>
      <c r="AC75" s="11"/>
      <c r="AD75" s="70" t="s">
        <v>180</v>
      </c>
      <c r="AE75" s="327">
        <v>8</v>
      </c>
      <c r="AF75" s="327">
        <v>3</v>
      </c>
      <c r="AG75" s="327">
        <v>3</v>
      </c>
      <c r="AH75" s="327">
        <v>2</v>
      </c>
      <c r="AI75" s="327">
        <v>2</v>
      </c>
      <c r="AJ75" s="24"/>
      <c r="AK75" s="4"/>
      <c r="AL75" s="4"/>
      <c r="AM75" s="328">
        <v>1148.01</v>
      </c>
      <c r="AN75" s="328">
        <v>255.31</v>
      </c>
      <c r="AO75" s="328">
        <v>189.42999999999998</v>
      </c>
      <c r="AP75" s="328">
        <v>205.82</v>
      </c>
      <c r="AQ75" s="328">
        <v>517.87</v>
      </c>
      <c r="AR75" s="24"/>
      <c r="AS75" s="4"/>
      <c r="AT75" s="4"/>
      <c r="AU75" s="328">
        <v>143.50125</v>
      </c>
      <c r="AV75" s="328">
        <v>31.91375</v>
      </c>
      <c r="AW75" s="328">
        <v>27.061428571428568</v>
      </c>
      <c r="AX75" s="328">
        <v>25.727499999999999</v>
      </c>
      <c r="AY75" s="328">
        <v>64.733750000000001</v>
      </c>
      <c r="AZ75" s="24"/>
      <c r="BA75" s="4"/>
    </row>
    <row r="76" spans="1:53">
      <c r="A76" s="56"/>
      <c r="B76" s="11" t="s">
        <v>516</v>
      </c>
      <c r="C76" s="11"/>
      <c r="D76" s="70" t="s">
        <v>120</v>
      </c>
      <c r="E76" s="321">
        <v>1</v>
      </c>
      <c r="F76" s="321"/>
      <c r="G76" s="321"/>
      <c r="H76" s="321"/>
      <c r="I76" s="321"/>
      <c r="J76" s="11"/>
      <c r="M76" s="284">
        <v>82.21</v>
      </c>
      <c r="N76" s="284">
        <v>0</v>
      </c>
      <c r="O76" s="284">
        <v>0</v>
      </c>
      <c r="P76" s="284">
        <v>0</v>
      </c>
      <c r="Q76" s="284">
        <v>0</v>
      </c>
      <c r="R76" s="11"/>
      <c r="S76" s="4"/>
      <c r="T76" s="4"/>
      <c r="U76" s="284">
        <v>82.21</v>
      </c>
      <c r="V76" s="284">
        <v>0</v>
      </c>
      <c r="W76" s="284">
        <v>0</v>
      </c>
      <c r="X76" s="284">
        <v>0</v>
      </c>
      <c r="Y76" s="284">
        <v>0</v>
      </c>
      <c r="Z76" s="11"/>
      <c r="AA76" s="4"/>
      <c r="AB76" s="11" t="s">
        <v>181</v>
      </c>
      <c r="AC76" s="11"/>
      <c r="AD76" s="70" t="s">
        <v>125</v>
      </c>
      <c r="AE76" s="327">
        <v>5</v>
      </c>
      <c r="AF76" s="327">
        <v>3</v>
      </c>
      <c r="AG76" s="327">
        <v>2</v>
      </c>
      <c r="AH76" s="327">
        <v>3</v>
      </c>
      <c r="AI76" s="327">
        <v>3</v>
      </c>
      <c r="AJ76" s="24"/>
      <c r="AK76" s="4"/>
      <c r="AL76" s="4"/>
      <c r="AM76" s="328">
        <v>2025.75</v>
      </c>
      <c r="AN76" s="328">
        <v>1415.55</v>
      </c>
      <c r="AO76" s="328">
        <v>1458.75</v>
      </c>
      <c r="AP76" s="328">
        <v>1586.73</v>
      </c>
      <c r="AQ76" s="328">
        <v>18985.79</v>
      </c>
      <c r="AR76" s="24"/>
      <c r="AS76" s="4"/>
      <c r="AT76" s="4"/>
      <c r="AU76" s="328">
        <v>405.15</v>
      </c>
      <c r="AV76" s="328">
        <v>283.11</v>
      </c>
      <c r="AW76" s="328">
        <v>291.75</v>
      </c>
      <c r="AX76" s="328">
        <v>317.346</v>
      </c>
      <c r="AY76" s="328">
        <v>3797.1580000000004</v>
      </c>
      <c r="AZ76" s="24"/>
      <c r="BA76" s="4"/>
    </row>
    <row r="77" spans="1:53">
      <c r="A77" s="56"/>
      <c r="B77" s="11" t="s">
        <v>158</v>
      </c>
      <c r="C77" s="11"/>
      <c r="D77" s="70" t="s">
        <v>93</v>
      </c>
      <c r="E77" s="321"/>
      <c r="F77" s="321"/>
      <c r="G77" s="321"/>
      <c r="H77" s="321"/>
      <c r="I77" s="321">
        <v>1</v>
      </c>
      <c r="J77" s="11"/>
      <c r="M77" s="284">
        <v>0</v>
      </c>
      <c r="N77" s="284">
        <v>0</v>
      </c>
      <c r="O77" s="284"/>
      <c r="P77" s="284"/>
      <c r="Q77" s="284">
        <v>47.16</v>
      </c>
      <c r="R77" s="11"/>
      <c r="S77" s="4"/>
      <c r="T77" s="4"/>
      <c r="U77" s="284">
        <v>0</v>
      </c>
      <c r="V77" s="284">
        <v>0</v>
      </c>
      <c r="W77" s="284"/>
      <c r="X77" s="284"/>
      <c r="Y77" s="284">
        <v>47.16</v>
      </c>
      <c r="Z77" s="11"/>
      <c r="AA77" s="4"/>
      <c r="AB77" s="11" t="s">
        <v>517</v>
      </c>
      <c r="AC77" s="11"/>
      <c r="AD77" s="70" t="s">
        <v>157</v>
      </c>
      <c r="AE77" s="327">
        <v>1</v>
      </c>
      <c r="AF77" s="327">
        <v>1</v>
      </c>
      <c r="AG77" s="327">
        <v>1</v>
      </c>
      <c r="AH77" s="327"/>
      <c r="AI77" s="327"/>
      <c r="AJ77" s="24"/>
      <c r="AK77" s="4"/>
      <c r="AL77" s="4"/>
      <c r="AM77" s="328">
        <v>92.17</v>
      </c>
      <c r="AN77" s="328">
        <v>55.64</v>
      </c>
      <c r="AO77" s="328">
        <v>15</v>
      </c>
      <c r="AP77" s="328"/>
      <c r="AQ77" s="328"/>
      <c r="AR77" s="24"/>
      <c r="AS77" s="4"/>
      <c r="AT77" s="4"/>
      <c r="AU77" s="328">
        <v>92.17</v>
      </c>
      <c r="AV77" s="328">
        <v>55.64</v>
      </c>
      <c r="AW77" s="328">
        <v>15</v>
      </c>
      <c r="AX77" s="328"/>
      <c r="AY77" s="328"/>
      <c r="AZ77" s="24"/>
      <c r="BA77" s="4"/>
    </row>
    <row r="78" spans="1:53">
      <c r="A78" s="56"/>
      <c r="B78" s="11" t="s">
        <v>158</v>
      </c>
      <c r="C78" s="11"/>
      <c r="D78" s="70" t="s">
        <v>159</v>
      </c>
      <c r="E78" s="321">
        <v>389</v>
      </c>
      <c r="F78" s="321">
        <v>215</v>
      </c>
      <c r="G78" s="321">
        <v>141</v>
      </c>
      <c r="H78" s="321">
        <v>121</v>
      </c>
      <c r="I78" s="321">
        <v>126</v>
      </c>
      <c r="J78" s="11"/>
      <c r="M78" s="284">
        <v>112452.71999999997</v>
      </c>
      <c r="N78" s="284">
        <v>66800.60000000002</v>
      </c>
      <c r="O78" s="284">
        <v>27877.809999999983</v>
      </c>
      <c r="P78" s="284">
        <v>17937.720000000012</v>
      </c>
      <c r="Q78" s="284">
        <v>198256.24000000008</v>
      </c>
      <c r="R78" s="11"/>
      <c r="S78" s="4"/>
      <c r="T78" s="4"/>
      <c r="U78" s="284">
        <v>270.31903846153841</v>
      </c>
      <c r="V78" s="284">
        <v>160.57836538461544</v>
      </c>
      <c r="W78" s="284">
        <v>69.520723192019915</v>
      </c>
      <c r="X78" s="284">
        <v>45.183173803526479</v>
      </c>
      <c r="Y78" s="284">
        <v>493.17472636815938</v>
      </c>
      <c r="Z78" s="11"/>
      <c r="AA78" s="4"/>
      <c r="AB78" s="11" t="s">
        <v>183</v>
      </c>
      <c r="AC78" s="11"/>
      <c r="AD78" s="70" t="s">
        <v>97</v>
      </c>
      <c r="AE78" s="327">
        <v>1</v>
      </c>
      <c r="AF78" s="327"/>
      <c r="AG78" s="327"/>
      <c r="AH78" s="327"/>
      <c r="AI78" s="327"/>
      <c r="AJ78" s="24"/>
      <c r="AK78" s="4"/>
      <c r="AL78" s="4"/>
      <c r="AM78" s="328">
        <v>254.96</v>
      </c>
      <c r="AN78" s="328">
        <v>0</v>
      </c>
      <c r="AO78" s="328">
        <v>0</v>
      </c>
      <c r="AP78" s="328">
        <v>0</v>
      </c>
      <c r="AQ78" s="328">
        <v>0</v>
      </c>
      <c r="AR78" s="24"/>
      <c r="AS78" s="4"/>
      <c r="AT78" s="4"/>
      <c r="AU78" s="328">
        <v>254.96</v>
      </c>
      <c r="AV78" s="328">
        <v>0</v>
      </c>
      <c r="AW78" s="328">
        <v>0</v>
      </c>
      <c r="AX78" s="328">
        <v>0</v>
      </c>
      <c r="AY78" s="328">
        <v>0</v>
      </c>
      <c r="AZ78" s="24"/>
      <c r="BA78" s="4"/>
    </row>
    <row r="79" spans="1:53">
      <c r="A79" s="56"/>
      <c r="B79" s="11" t="s">
        <v>160</v>
      </c>
      <c r="C79" s="11"/>
      <c r="D79" s="70" t="s">
        <v>161</v>
      </c>
      <c r="E79" s="321">
        <v>61</v>
      </c>
      <c r="F79" s="321">
        <v>29</v>
      </c>
      <c r="G79" s="321">
        <v>25</v>
      </c>
      <c r="H79" s="321">
        <v>21</v>
      </c>
      <c r="I79" s="321">
        <v>25</v>
      </c>
      <c r="J79" s="11"/>
      <c r="M79" s="284">
        <v>19955.179999999997</v>
      </c>
      <c r="N79" s="284">
        <v>6102.3600000000006</v>
      </c>
      <c r="O79" s="284">
        <v>4821.7100000000009</v>
      </c>
      <c r="P79" s="284">
        <v>2296.9899999999998</v>
      </c>
      <c r="Q79" s="284">
        <v>34738.019999999997</v>
      </c>
      <c r="R79" s="11"/>
      <c r="S79" s="4"/>
      <c r="T79" s="4"/>
      <c r="U79" s="284">
        <v>293.45852941176463</v>
      </c>
      <c r="V79" s="284">
        <v>89.740588235294126</v>
      </c>
      <c r="W79" s="284">
        <v>75.339218750000015</v>
      </c>
      <c r="X79" s="284">
        <v>35.338307692307687</v>
      </c>
      <c r="Y79" s="284">
        <v>518.47791044776113</v>
      </c>
      <c r="Z79" s="11"/>
      <c r="AA79" s="4"/>
      <c r="AB79" s="11" t="s">
        <v>518</v>
      </c>
      <c r="AC79" s="11"/>
      <c r="AD79" s="70" t="s">
        <v>165</v>
      </c>
      <c r="AE79" s="327">
        <v>4</v>
      </c>
      <c r="AF79" s="327">
        <v>3</v>
      </c>
      <c r="AG79" s="327">
        <v>1</v>
      </c>
      <c r="AH79" s="327"/>
      <c r="AI79" s="327"/>
      <c r="AJ79" s="24"/>
      <c r="AK79" s="4"/>
      <c r="AL79" s="4"/>
      <c r="AM79" s="328">
        <v>92.65</v>
      </c>
      <c r="AN79" s="328">
        <v>73.28</v>
      </c>
      <c r="AO79" s="328">
        <v>13.84</v>
      </c>
      <c r="AP79" s="328">
        <v>0</v>
      </c>
      <c r="AQ79" s="328">
        <v>0</v>
      </c>
      <c r="AR79" s="24"/>
      <c r="AS79" s="4"/>
      <c r="AT79" s="4"/>
      <c r="AU79" s="328">
        <v>23.162500000000001</v>
      </c>
      <c r="AV79" s="328">
        <v>18.32</v>
      </c>
      <c r="AW79" s="328">
        <v>3.46</v>
      </c>
      <c r="AX79" s="328">
        <v>0</v>
      </c>
      <c r="AY79" s="328">
        <v>0</v>
      </c>
      <c r="AZ79" s="24"/>
      <c r="BA79" s="4"/>
    </row>
    <row r="80" spans="1:53">
      <c r="A80" s="56"/>
      <c r="B80" s="11" t="s">
        <v>162</v>
      </c>
      <c r="C80" s="11"/>
      <c r="D80" s="70" t="s">
        <v>163</v>
      </c>
      <c r="E80" s="321">
        <v>80</v>
      </c>
      <c r="F80" s="321">
        <v>104</v>
      </c>
      <c r="G80" s="321">
        <v>92</v>
      </c>
      <c r="H80" s="321">
        <v>74</v>
      </c>
      <c r="I80" s="321">
        <v>89</v>
      </c>
      <c r="J80" s="11"/>
      <c r="M80" s="284">
        <v>22298.940000000006</v>
      </c>
      <c r="N80" s="284">
        <v>23881.250000000004</v>
      </c>
      <c r="O80" s="284">
        <v>24493.389999999992</v>
      </c>
      <c r="P80" s="284">
        <v>11409.679999999995</v>
      </c>
      <c r="Q80" s="284">
        <v>184798.18000000011</v>
      </c>
      <c r="R80" s="11"/>
      <c r="S80" s="4"/>
      <c r="T80" s="4"/>
      <c r="U80" s="284">
        <v>121.85213114754102</v>
      </c>
      <c r="V80" s="284">
        <v>130.49863387978144</v>
      </c>
      <c r="W80" s="284">
        <v>139.96222857142854</v>
      </c>
      <c r="X80" s="284">
        <v>66.335348837209267</v>
      </c>
      <c r="Y80" s="284">
        <v>1074.4080232558147</v>
      </c>
      <c r="Z80" s="11"/>
      <c r="AA80" s="4"/>
      <c r="AB80" s="11" t="s">
        <v>184</v>
      </c>
      <c r="AC80" s="11"/>
      <c r="AD80" s="70" t="s">
        <v>185</v>
      </c>
      <c r="AE80" s="327">
        <v>7</v>
      </c>
      <c r="AF80" s="327">
        <v>3</v>
      </c>
      <c r="AG80" s="327">
        <v>5</v>
      </c>
      <c r="AH80" s="327">
        <v>3</v>
      </c>
      <c r="AI80" s="327">
        <v>6</v>
      </c>
      <c r="AJ80" s="24"/>
      <c r="AK80" s="4"/>
      <c r="AL80" s="4"/>
      <c r="AM80" s="328">
        <v>557.53000000000009</v>
      </c>
      <c r="AN80" s="328">
        <v>53.75</v>
      </c>
      <c r="AO80" s="328">
        <v>97.760000000000019</v>
      </c>
      <c r="AP80" s="328">
        <v>56.18</v>
      </c>
      <c r="AQ80" s="328">
        <v>1682.7300000000002</v>
      </c>
      <c r="AR80" s="24"/>
      <c r="AS80" s="4"/>
      <c r="AT80" s="4"/>
      <c r="AU80" s="328">
        <v>69.691250000000011</v>
      </c>
      <c r="AV80" s="328">
        <v>6.71875</v>
      </c>
      <c r="AW80" s="328">
        <v>13.965714285714288</v>
      </c>
      <c r="AX80" s="328">
        <v>9.3633333333333333</v>
      </c>
      <c r="AY80" s="328">
        <v>210.34125000000003</v>
      </c>
      <c r="AZ80" s="24"/>
      <c r="BA80" s="4"/>
    </row>
    <row r="81" spans="1:53">
      <c r="A81" s="56"/>
      <c r="B81" s="11" t="s">
        <v>164</v>
      </c>
      <c r="C81" s="11"/>
      <c r="D81" s="70" t="s">
        <v>165</v>
      </c>
      <c r="E81" s="321">
        <v>65</v>
      </c>
      <c r="F81" s="321">
        <v>39</v>
      </c>
      <c r="G81" s="321">
        <v>26</v>
      </c>
      <c r="H81" s="321">
        <v>17</v>
      </c>
      <c r="I81" s="321">
        <v>20</v>
      </c>
      <c r="J81" s="11"/>
      <c r="M81" s="284">
        <v>19655.440000000002</v>
      </c>
      <c r="N81" s="284">
        <v>9736.0300000000007</v>
      </c>
      <c r="O81" s="284">
        <v>6484.56</v>
      </c>
      <c r="P81" s="284">
        <v>2776.71</v>
      </c>
      <c r="Q81" s="284">
        <v>13141.78</v>
      </c>
      <c r="R81" s="11"/>
      <c r="S81" s="4"/>
      <c r="T81" s="4"/>
      <c r="U81" s="284">
        <v>258.62421052631584</v>
      </c>
      <c r="V81" s="284">
        <v>128.10565789473685</v>
      </c>
      <c r="W81" s="284">
        <v>88.8295890410959</v>
      </c>
      <c r="X81" s="284">
        <v>38.037123287671236</v>
      </c>
      <c r="Y81" s="284">
        <v>182.52472222222224</v>
      </c>
      <c r="Z81" s="11"/>
      <c r="AA81" s="4"/>
      <c r="AB81" s="11" t="s">
        <v>186</v>
      </c>
      <c r="AC81" s="11"/>
      <c r="AD81" s="70" t="s">
        <v>187</v>
      </c>
      <c r="AE81" s="327">
        <v>12</v>
      </c>
      <c r="AF81" s="327">
        <v>8</v>
      </c>
      <c r="AG81" s="327">
        <v>9</v>
      </c>
      <c r="AH81" s="327">
        <v>7</v>
      </c>
      <c r="AI81" s="327">
        <v>7</v>
      </c>
      <c r="AJ81" s="24"/>
      <c r="AK81" s="4"/>
      <c r="AL81" s="4"/>
      <c r="AM81" s="328">
        <v>7399.21</v>
      </c>
      <c r="AN81" s="328">
        <v>5084.54</v>
      </c>
      <c r="AO81" s="328">
        <v>6936.15</v>
      </c>
      <c r="AP81" s="328">
        <v>7277.12</v>
      </c>
      <c r="AQ81" s="328">
        <v>96170.750000000015</v>
      </c>
      <c r="AR81" s="24"/>
      <c r="AS81" s="4"/>
      <c r="AT81" s="4"/>
      <c r="AU81" s="328">
        <v>616.6008333333333</v>
      </c>
      <c r="AV81" s="328">
        <v>423.71166666666664</v>
      </c>
      <c r="AW81" s="328">
        <v>630.55909090909086</v>
      </c>
      <c r="AX81" s="328">
        <v>661.55636363636359</v>
      </c>
      <c r="AY81" s="328">
        <v>8742.7954545454559</v>
      </c>
      <c r="AZ81" s="24"/>
      <c r="BA81" s="4"/>
    </row>
    <row r="82" spans="1:53">
      <c r="A82" s="56"/>
      <c r="B82" s="11" t="s">
        <v>166</v>
      </c>
      <c r="C82" s="11"/>
      <c r="D82" s="70" t="s">
        <v>167</v>
      </c>
      <c r="E82" s="321">
        <v>72</v>
      </c>
      <c r="F82" s="321">
        <v>31</v>
      </c>
      <c r="G82" s="321">
        <v>24</v>
      </c>
      <c r="H82" s="321">
        <v>14</v>
      </c>
      <c r="I82" s="321">
        <v>14</v>
      </c>
      <c r="J82" s="11"/>
      <c r="M82" s="284">
        <v>24246.140000000003</v>
      </c>
      <c r="N82" s="284">
        <v>8692.02</v>
      </c>
      <c r="O82" s="284">
        <v>4867.8999999999996</v>
      </c>
      <c r="P82" s="284">
        <v>2355.04</v>
      </c>
      <c r="Q82" s="284">
        <v>11347.270000000002</v>
      </c>
      <c r="R82" s="11"/>
      <c r="S82" s="4"/>
      <c r="T82" s="4"/>
      <c r="U82" s="284">
        <v>323.2818666666667</v>
      </c>
      <c r="V82" s="284">
        <v>115.89360000000001</v>
      </c>
      <c r="W82" s="284">
        <v>67.609722222222217</v>
      </c>
      <c r="X82" s="284">
        <v>32.260821917808215</v>
      </c>
      <c r="Y82" s="284">
        <v>155.44205479452057</v>
      </c>
      <c r="Z82" s="11"/>
      <c r="AA82" s="4"/>
      <c r="AB82" s="11" t="s">
        <v>188</v>
      </c>
      <c r="AC82" s="11"/>
      <c r="AD82" s="70" t="s">
        <v>189</v>
      </c>
      <c r="AE82" s="327">
        <v>3</v>
      </c>
      <c r="AF82" s="327">
        <v>1</v>
      </c>
      <c r="AG82" s="327"/>
      <c r="AH82" s="327">
        <v>1</v>
      </c>
      <c r="AI82" s="327">
        <v>1</v>
      </c>
      <c r="AJ82" s="24"/>
      <c r="AK82" s="4"/>
      <c r="AL82" s="4"/>
      <c r="AM82" s="328">
        <v>710.87</v>
      </c>
      <c r="AN82" s="328">
        <v>70.52</v>
      </c>
      <c r="AO82" s="328">
        <v>0</v>
      </c>
      <c r="AP82" s="328">
        <v>244.94</v>
      </c>
      <c r="AQ82" s="328">
        <v>460.2</v>
      </c>
      <c r="AR82" s="24"/>
      <c r="AS82" s="4"/>
      <c r="AT82" s="4"/>
      <c r="AU82" s="328">
        <v>236.95666666666668</v>
      </c>
      <c r="AV82" s="328">
        <v>23.506666666666664</v>
      </c>
      <c r="AW82" s="328">
        <v>0</v>
      </c>
      <c r="AX82" s="328">
        <v>81.646666666666661</v>
      </c>
      <c r="AY82" s="328">
        <v>153.4</v>
      </c>
      <c r="AZ82" s="24"/>
      <c r="BA82" s="4"/>
    </row>
    <row r="83" spans="1:53">
      <c r="A83" s="56"/>
      <c r="B83" s="11" t="s">
        <v>168</v>
      </c>
      <c r="C83" s="11"/>
      <c r="D83" s="70" t="s">
        <v>169</v>
      </c>
      <c r="E83" s="321">
        <v>170</v>
      </c>
      <c r="F83" s="321">
        <v>102</v>
      </c>
      <c r="G83" s="321">
        <v>82</v>
      </c>
      <c r="H83" s="321">
        <v>72</v>
      </c>
      <c r="I83" s="321">
        <v>78</v>
      </c>
      <c r="J83" s="11"/>
      <c r="M83" s="284">
        <v>40987.24</v>
      </c>
      <c r="N83" s="284">
        <v>20735.310000000016</v>
      </c>
      <c r="O83" s="284">
        <v>14282.949999999999</v>
      </c>
      <c r="P83" s="284">
        <v>10636.179999999997</v>
      </c>
      <c r="Q83" s="284">
        <v>152047.63</v>
      </c>
      <c r="R83" s="11"/>
      <c r="S83" s="4"/>
      <c r="T83" s="4"/>
      <c r="U83" s="284">
        <v>219.18310160427805</v>
      </c>
      <c r="V83" s="284">
        <v>110.88401069518726</v>
      </c>
      <c r="W83" s="284">
        <v>77.205135135135123</v>
      </c>
      <c r="X83" s="284">
        <v>57.805326086956505</v>
      </c>
      <c r="Y83" s="284">
        <v>826.3458152173913</v>
      </c>
      <c r="Z83" s="11"/>
      <c r="AA83" s="4"/>
      <c r="AB83" s="11" t="s">
        <v>190</v>
      </c>
      <c r="AC83" s="11"/>
      <c r="AD83" s="70" t="s">
        <v>191</v>
      </c>
      <c r="AE83" s="327">
        <v>4</v>
      </c>
      <c r="AF83" s="327">
        <v>2</v>
      </c>
      <c r="AG83" s="327">
        <v>2</v>
      </c>
      <c r="AH83" s="327">
        <v>1</v>
      </c>
      <c r="AI83" s="327">
        <v>1</v>
      </c>
      <c r="AJ83" s="24"/>
      <c r="AK83" s="4"/>
      <c r="AL83" s="4"/>
      <c r="AM83" s="328">
        <v>281.76000000000005</v>
      </c>
      <c r="AN83" s="328">
        <v>64.260000000000005</v>
      </c>
      <c r="AO83" s="328">
        <v>80.349999999999994</v>
      </c>
      <c r="AP83" s="328">
        <v>12.76</v>
      </c>
      <c r="AQ83" s="328">
        <v>93.89</v>
      </c>
      <c r="AR83" s="24"/>
      <c r="AS83" s="4"/>
      <c r="AT83" s="4"/>
      <c r="AU83" s="328">
        <v>70.440000000000012</v>
      </c>
      <c r="AV83" s="328">
        <v>16.065000000000001</v>
      </c>
      <c r="AW83" s="328">
        <v>20.087499999999999</v>
      </c>
      <c r="AX83" s="328">
        <v>4.253333333333333</v>
      </c>
      <c r="AY83" s="328">
        <v>31.296666666666667</v>
      </c>
      <c r="AZ83" s="24"/>
      <c r="BA83" s="4"/>
    </row>
    <row r="84" spans="1:53">
      <c r="A84" s="56"/>
      <c r="B84" s="11" t="s">
        <v>170</v>
      </c>
      <c r="C84" s="11"/>
      <c r="D84" s="70" t="s">
        <v>171</v>
      </c>
      <c r="E84" s="321">
        <v>94</v>
      </c>
      <c r="F84" s="321">
        <v>52</v>
      </c>
      <c r="G84" s="321">
        <v>37</v>
      </c>
      <c r="H84" s="321">
        <v>30</v>
      </c>
      <c r="I84" s="321">
        <v>31</v>
      </c>
      <c r="J84" s="11"/>
      <c r="M84" s="284">
        <v>22608.069999999989</v>
      </c>
      <c r="N84" s="284">
        <v>10859.239999999994</v>
      </c>
      <c r="O84" s="284">
        <v>7219.9399999999987</v>
      </c>
      <c r="P84" s="284">
        <v>3657.25</v>
      </c>
      <c r="Q84" s="284">
        <v>35244.579999999994</v>
      </c>
      <c r="R84" s="11"/>
      <c r="S84" s="4"/>
      <c r="T84" s="4"/>
      <c r="U84" s="284">
        <v>221.64774509803911</v>
      </c>
      <c r="V84" s="284">
        <v>106.46313725490191</v>
      </c>
      <c r="W84" s="284">
        <v>71.484554455445533</v>
      </c>
      <c r="X84" s="284">
        <v>36.210396039603964</v>
      </c>
      <c r="Y84" s="284">
        <v>352.44579999999996</v>
      </c>
      <c r="Z84" s="11"/>
      <c r="AA84" s="4"/>
      <c r="AB84" s="11" t="s">
        <v>192</v>
      </c>
      <c r="AC84" s="11"/>
      <c r="AD84" s="70" t="s">
        <v>193</v>
      </c>
      <c r="AE84" s="327">
        <v>14</v>
      </c>
      <c r="AF84" s="327">
        <v>8</v>
      </c>
      <c r="AG84" s="327">
        <v>8</v>
      </c>
      <c r="AH84" s="327">
        <v>7</v>
      </c>
      <c r="AI84" s="327">
        <v>5</v>
      </c>
      <c r="AJ84" s="24"/>
      <c r="AK84" s="4"/>
      <c r="AL84" s="4"/>
      <c r="AM84" s="328">
        <v>1265.3700000000003</v>
      </c>
      <c r="AN84" s="328">
        <v>291.82000000000005</v>
      </c>
      <c r="AO84" s="328">
        <v>286.94</v>
      </c>
      <c r="AP84" s="328">
        <v>264.04000000000002</v>
      </c>
      <c r="AQ84" s="328">
        <v>249.78</v>
      </c>
      <c r="AR84" s="24"/>
      <c r="AS84" s="4"/>
      <c r="AT84" s="4"/>
      <c r="AU84" s="328">
        <v>90.383571428571457</v>
      </c>
      <c r="AV84" s="328">
        <v>20.844285714285718</v>
      </c>
      <c r="AW84" s="328">
        <v>20.495714285714286</v>
      </c>
      <c r="AX84" s="328">
        <v>18.860000000000003</v>
      </c>
      <c r="AY84" s="328">
        <v>17.841428571428573</v>
      </c>
      <c r="AZ84" s="24"/>
      <c r="BA84" s="4"/>
    </row>
    <row r="85" spans="1:53">
      <c r="A85" s="56"/>
      <c r="B85" s="11" t="s">
        <v>172</v>
      </c>
      <c r="C85" s="11"/>
      <c r="D85" s="70" t="s">
        <v>173</v>
      </c>
      <c r="E85" s="321">
        <v>824</v>
      </c>
      <c r="F85" s="321">
        <v>478</v>
      </c>
      <c r="G85" s="321">
        <v>351</v>
      </c>
      <c r="H85" s="321">
        <v>267</v>
      </c>
      <c r="I85" s="321">
        <v>308</v>
      </c>
      <c r="J85" s="11"/>
      <c r="M85" s="284">
        <v>192857.24000000005</v>
      </c>
      <c r="N85" s="284">
        <v>92704.019999999902</v>
      </c>
      <c r="O85" s="284">
        <v>62844.719999999943</v>
      </c>
      <c r="P85" s="284">
        <v>30196.3</v>
      </c>
      <c r="Q85" s="284">
        <v>330721.2200000002</v>
      </c>
      <c r="R85" s="11"/>
      <c r="S85" s="4"/>
      <c r="T85" s="4"/>
      <c r="U85" s="284">
        <v>214.7630734966593</v>
      </c>
      <c r="V85" s="284">
        <v>103.23387527839633</v>
      </c>
      <c r="W85" s="284">
        <v>71.740547945205421</v>
      </c>
      <c r="X85" s="284">
        <v>34.828489042675891</v>
      </c>
      <c r="Y85" s="284">
        <v>381.01523041474678</v>
      </c>
      <c r="Z85" s="11"/>
      <c r="AA85" s="4"/>
      <c r="AB85" s="11" t="s">
        <v>196</v>
      </c>
      <c r="AC85" s="11"/>
      <c r="AD85" s="70" t="s">
        <v>197</v>
      </c>
      <c r="AE85" s="327">
        <v>13</v>
      </c>
      <c r="AF85" s="327">
        <v>8</v>
      </c>
      <c r="AG85" s="327">
        <v>7</v>
      </c>
      <c r="AH85" s="327">
        <v>7</v>
      </c>
      <c r="AI85" s="327">
        <v>7</v>
      </c>
      <c r="AJ85" s="24"/>
      <c r="AK85" s="4"/>
      <c r="AL85" s="4"/>
      <c r="AM85" s="328">
        <v>1278.82</v>
      </c>
      <c r="AN85" s="328">
        <v>221.98</v>
      </c>
      <c r="AO85" s="328">
        <v>227.62</v>
      </c>
      <c r="AP85" s="328">
        <v>235.09000000000003</v>
      </c>
      <c r="AQ85" s="328">
        <v>1029.52</v>
      </c>
      <c r="AR85" s="24"/>
      <c r="AS85" s="4"/>
      <c r="AT85" s="4"/>
      <c r="AU85" s="328">
        <v>85.254666666666665</v>
      </c>
      <c r="AV85" s="328">
        <v>14.798666666666666</v>
      </c>
      <c r="AW85" s="328">
        <v>16.258571428571429</v>
      </c>
      <c r="AX85" s="328">
        <v>16.79214285714286</v>
      </c>
      <c r="AY85" s="328">
        <v>68.634666666666661</v>
      </c>
      <c r="AZ85" s="24"/>
      <c r="BA85" s="4"/>
    </row>
    <row r="86" spans="1:53">
      <c r="A86" s="56"/>
      <c r="B86" s="11" t="s">
        <v>174</v>
      </c>
      <c r="C86" s="11"/>
      <c r="D86" s="70" t="s">
        <v>175</v>
      </c>
      <c r="E86" s="321">
        <v>1633</v>
      </c>
      <c r="F86" s="321">
        <v>1142</v>
      </c>
      <c r="G86" s="321">
        <v>894</v>
      </c>
      <c r="H86" s="321">
        <v>742</v>
      </c>
      <c r="I86" s="321">
        <v>881</v>
      </c>
      <c r="J86" s="11"/>
      <c r="M86" s="284">
        <v>344224.51000000047</v>
      </c>
      <c r="N86" s="284">
        <v>205376.96000000008</v>
      </c>
      <c r="O86" s="284">
        <v>128211.31000000022</v>
      </c>
      <c r="P86" s="284">
        <v>96702.660000000018</v>
      </c>
      <c r="Q86" s="284">
        <v>1125658.6199999994</v>
      </c>
      <c r="R86" s="11"/>
      <c r="S86" s="4"/>
      <c r="T86" s="4"/>
      <c r="U86" s="284">
        <v>182.90356535600449</v>
      </c>
      <c r="V86" s="284">
        <v>109.12697130712013</v>
      </c>
      <c r="W86" s="284">
        <v>70.913335176991268</v>
      </c>
      <c r="X86" s="284">
        <v>54.175159663865557</v>
      </c>
      <c r="Y86" s="284">
        <v>628.15771205357112</v>
      </c>
      <c r="Z86" s="11"/>
      <c r="AA86" s="4"/>
      <c r="AB86" s="11" t="s">
        <v>199</v>
      </c>
      <c r="AC86" s="11"/>
      <c r="AD86" s="70" t="s">
        <v>200</v>
      </c>
      <c r="AE86" s="327">
        <v>3</v>
      </c>
      <c r="AF86" s="327">
        <v>1</v>
      </c>
      <c r="AG86" s="327">
        <v>2</v>
      </c>
      <c r="AH86" s="327">
        <v>1</v>
      </c>
      <c r="AI86" s="327">
        <v>1</v>
      </c>
      <c r="AJ86" s="24"/>
      <c r="AK86" s="4"/>
      <c r="AL86" s="4"/>
      <c r="AM86" s="328">
        <v>173.09</v>
      </c>
      <c r="AN86" s="328">
        <v>38.36</v>
      </c>
      <c r="AO86" s="328">
        <v>75.55</v>
      </c>
      <c r="AP86" s="328">
        <v>53.67</v>
      </c>
      <c r="AQ86" s="328">
        <v>209.39</v>
      </c>
      <c r="AR86" s="24"/>
      <c r="AS86" s="4"/>
      <c r="AT86" s="4"/>
      <c r="AU86" s="328">
        <v>57.696666666666665</v>
      </c>
      <c r="AV86" s="328">
        <v>12.786666666666667</v>
      </c>
      <c r="AW86" s="328">
        <v>25.183333333333334</v>
      </c>
      <c r="AX86" s="328">
        <v>26.835000000000001</v>
      </c>
      <c r="AY86" s="328">
        <v>69.796666666666667</v>
      </c>
      <c r="AZ86" s="24"/>
      <c r="BA86" s="4"/>
    </row>
    <row r="87" spans="1:53">
      <c r="A87" s="56"/>
      <c r="B87" s="11" t="s">
        <v>176</v>
      </c>
      <c r="C87" s="11"/>
      <c r="D87" s="70" t="s">
        <v>144</v>
      </c>
      <c r="E87" s="321">
        <v>40</v>
      </c>
      <c r="F87" s="321">
        <v>13</v>
      </c>
      <c r="G87" s="321">
        <v>17</v>
      </c>
      <c r="H87" s="321">
        <v>16</v>
      </c>
      <c r="I87" s="321">
        <v>17</v>
      </c>
      <c r="J87" s="11"/>
      <c r="M87" s="284">
        <v>12085.289999999997</v>
      </c>
      <c r="N87" s="284">
        <v>3106.3100000000004</v>
      </c>
      <c r="O87" s="284">
        <v>3496.8600000000006</v>
      </c>
      <c r="P87" s="284">
        <v>2649.5</v>
      </c>
      <c r="Q87" s="284">
        <v>16256.730000000001</v>
      </c>
      <c r="R87" s="11"/>
      <c r="S87" s="4"/>
      <c r="T87" s="4"/>
      <c r="U87" s="284">
        <v>241.70579999999995</v>
      </c>
      <c r="V87" s="284">
        <v>62.126200000000011</v>
      </c>
      <c r="W87" s="284">
        <v>69.937200000000018</v>
      </c>
      <c r="X87" s="284">
        <v>54.071428571428569</v>
      </c>
      <c r="Y87" s="284">
        <v>325.13460000000003</v>
      </c>
      <c r="Z87" s="11"/>
      <c r="AA87" s="4"/>
      <c r="AB87" s="11" t="s">
        <v>203</v>
      </c>
      <c r="AC87" s="11"/>
      <c r="AD87" s="70" t="s">
        <v>204</v>
      </c>
      <c r="AE87" s="327">
        <v>10</v>
      </c>
      <c r="AF87" s="327">
        <v>8</v>
      </c>
      <c r="AG87" s="327">
        <v>8</v>
      </c>
      <c r="AH87" s="327">
        <v>5</v>
      </c>
      <c r="AI87" s="327">
        <v>6</v>
      </c>
      <c r="AJ87" s="24"/>
      <c r="AK87" s="4"/>
      <c r="AL87" s="4"/>
      <c r="AM87" s="328">
        <v>518.08000000000004</v>
      </c>
      <c r="AN87" s="328">
        <v>363.07</v>
      </c>
      <c r="AO87" s="328">
        <v>286.75</v>
      </c>
      <c r="AP87" s="328">
        <v>186.48999999999998</v>
      </c>
      <c r="AQ87" s="328">
        <v>1001.63</v>
      </c>
      <c r="AR87" s="24"/>
      <c r="AS87" s="4"/>
      <c r="AT87" s="4"/>
      <c r="AU87" s="328">
        <v>51.808000000000007</v>
      </c>
      <c r="AV87" s="328">
        <v>36.307000000000002</v>
      </c>
      <c r="AW87" s="328">
        <v>28.675000000000001</v>
      </c>
      <c r="AX87" s="328">
        <v>18.648999999999997</v>
      </c>
      <c r="AY87" s="328">
        <v>100.163</v>
      </c>
      <c r="AZ87" s="24"/>
      <c r="BA87" s="4"/>
    </row>
    <row r="88" spans="1:53">
      <c r="A88" s="56"/>
      <c r="B88" s="11" t="s">
        <v>177</v>
      </c>
      <c r="C88" s="11"/>
      <c r="D88" s="70" t="s">
        <v>146</v>
      </c>
      <c r="E88" s="321">
        <v>229</v>
      </c>
      <c r="F88" s="321">
        <v>104</v>
      </c>
      <c r="G88" s="321">
        <v>68</v>
      </c>
      <c r="H88" s="321">
        <v>56</v>
      </c>
      <c r="I88" s="321">
        <v>54</v>
      </c>
      <c r="J88" s="11"/>
      <c r="M88" s="284">
        <v>44840.489999999991</v>
      </c>
      <c r="N88" s="284">
        <v>13391.510000000007</v>
      </c>
      <c r="O88" s="284">
        <v>5834.74</v>
      </c>
      <c r="P88" s="284">
        <v>2609.9700000000003</v>
      </c>
      <c r="Q88" s="284">
        <v>31254.069999999982</v>
      </c>
      <c r="R88" s="11"/>
      <c r="S88" s="4"/>
      <c r="T88" s="4"/>
      <c r="U88" s="284">
        <v>190.00207627118641</v>
      </c>
      <c r="V88" s="284">
        <v>56.743686440677997</v>
      </c>
      <c r="W88" s="284">
        <v>26.164753363228698</v>
      </c>
      <c r="X88" s="284">
        <v>12.083194444444446</v>
      </c>
      <c r="Y88" s="284">
        <v>142.06395454545446</v>
      </c>
      <c r="Z88" s="11"/>
      <c r="AA88" s="4"/>
      <c r="AB88" s="11" t="s">
        <v>481</v>
      </c>
      <c r="AC88" s="11"/>
      <c r="AD88" s="70" t="s">
        <v>141</v>
      </c>
      <c r="AE88" s="327"/>
      <c r="AF88" s="327"/>
      <c r="AG88" s="327">
        <v>1</v>
      </c>
      <c r="AH88" s="327">
        <v>1</v>
      </c>
      <c r="AI88" s="327">
        <v>1</v>
      </c>
      <c r="AJ88" s="24"/>
      <c r="AK88" s="4"/>
      <c r="AL88" s="4"/>
      <c r="AM88" s="328">
        <v>0</v>
      </c>
      <c r="AN88" s="328">
        <v>0</v>
      </c>
      <c r="AO88" s="328">
        <v>327.87</v>
      </c>
      <c r="AP88" s="328">
        <v>340.49</v>
      </c>
      <c r="AQ88" s="328">
        <v>132.44</v>
      </c>
      <c r="AR88" s="24"/>
      <c r="AS88" s="4"/>
      <c r="AT88" s="4"/>
      <c r="AU88" s="328">
        <v>0</v>
      </c>
      <c r="AV88" s="328">
        <v>0</v>
      </c>
      <c r="AW88" s="328">
        <v>327.87</v>
      </c>
      <c r="AX88" s="328">
        <v>340.49</v>
      </c>
      <c r="AY88" s="328">
        <v>132.44</v>
      </c>
      <c r="AZ88" s="24"/>
      <c r="BA88" s="4"/>
    </row>
    <row r="89" spans="1:53">
      <c r="A89" s="56"/>
      <c r="B89" s="11" t="s">
        <v>178</v>
      </c>
      <c r="C89" s="11"/>
      <c r="D89" s="70" t="s">
        <v>157</v>
      </c>
      <c r="E89" s="321">
        <v>286</v>
      </c>
      <c r="F89" s="321">
        <v>178</v>
      </c>
      <c r="G89" s="321">
        <v>128</v>
      </c>
      <c r="H89" s="321">
        <v>94</v>
      </c>
      <c r="I89" s="321">
        <v>115</v>
      </c>
      <c r="J89" s="11"/>
      <c r="M89" s="284">
        <v>75311.060000000027</v>
      </c>
      <c r="N89" s="284">
        <v>46226.790000000015</v>
      </c>
      <c r="O89" s="284">
        <v>26883.990000000005</v>
      </c>
      <c r="P89" s="284">
        <v>12423.01</v>
      </c>
      <c r="Q89" s="284">
        <v>183121.14000000004</v>
      </c>
      <c r="R89" s="11"/>
      <c r="S89" s="4"/>
      <c r="T89" s="4"/>
      <c r="U89" s="284">
        <v>236.8272327044026</v>
      </c>
      <c r="V89" s="284">
        <v>145.36726415094344</v>
      </c>
      <c r="W89" s="284">
        <v>85.617802547770722</v>
      </c>
      <c r="X89" s="284">
        <v>39.945369774919612</v>
      </c>
      <c r="Y89" s="284">
        <v>586.92673076923086</v>
      </c>
      <c r="Z89" s="11"/>
      <c r="AA89" s="4"/>
      <c r="AB89" s="11" t="s">
        <v>519</v>
      </c>
      <c r="AC89" s="11"/>
      <c r="AD89" s="70" t="s">
        <v>197</v>
      </c>
      <c r="AE89" s="327">
        <v>18</v>
      </c>
      <c r="AF89" s="327">
        <v>12</v>
      </c>
      <c r="AG89" s="327">
        <v>10</v>
      </c>
      <c r="AH89" s="327">
        <v>8</v>
      </c>
      <c r="AI89" s="327">
        <v>7</v>
      </c>
      <c r="AJ89" s="24"/>
      <c r="AK89" s="4"/>
      <c r="AL89" s="4"/>
      <c r="AM89" s="328">
        <v>2682.0300000000007</v>
      </c>
      <c r="AN89" s="328">
        <v>1949.0400000000002</v>
      </c>
      <c r="AO89" s="328">
        <v>267.27</v>
      </c>
      <c r="AP89" s="328">
        <v>1922.4199999999998</v>
      </c>
      <c r="AQ89" s="328">
        <v>1738.67</v>
      </c>
      <c r="AR89" s="24"/>
      <c r="AS89" s="4"/>
      <c r="AT89" s="4"/>
      <c r="AU89" s="328">
        <v>149.00166666666669</v>
      </c>
      <c r="AV89" s="328">
        <v>108.28000000000002</v>
      </c>
      <c r="AW89" s="328">
        <v>16.704374999999999</v>
      </c>
      <c r="AX89" s="328">
        <v>113.0835294117647</v>
      </c>
      <c r="AY89" s="328">
        <v>102.27470588235295</v>
      </c>
      <c r="AZ89" s="24"/>
      <c r="BA89" s="4"/>
    </row>
    <row r="90" spans="1:53">
      <c r="A90" s="56"/>
      <c r="B90" s="11" t="s">
        <v>179</v>
      </c>
      <c r="C90" s="11"/>
      <c r="D90" s="70" t="s">
        <v>180</v>
      </c>
      <c r="E90" s="321">
        <v>63</v>
      </c>
      <c r="F90" s="321">
        <v>41</v>
      </c>
      <c r="G90" s="321">
        <v>24</v>
      </c>
      <c r="H90" s="321">
        <v>18</v>
      </c>
      <c r="I90" s="321">
        <v>17</v>
      </c>
      <c r="J90" s="11"/>
      <c r="M90" s="284">
        <v>19095.600000000006</v>
      </c>
      <c r="N90" s="284">
        <v>8269</v>
      </c>
      <c r="O90" s="284">
        <v>4554.7400000000007</v>
      </c>
      <c r="P90" s="284">
        <v>3997.59</v>
      </c>
      <c r="Q90" s="284">
        <v>41670.370000000003</v>
      </c>
      <c r="R90" s="11"/>
      <c r="S90" s="4"/>
      <c r="T90" s="4"/>
      <c r="U90" s="284">
        <v>276.74782608695659</v>
      </c>
      <c r="V90" s="284">
        <v>119.84057971014492</v>
      </c>
      <c r="W90" s="284">
        <v>69.011212121212125</v>
      </c>
      <c r="X90" s="284">
        <v>58.788088235294119</v>
      </c>
      <c r="Y90" s="284">
        <v>603.91840579710151</v>
      </c>
      <c r="Z90" s="11"/>
      <c r="AA90" s="4"/>
      <c r="AB90" s="11" t="s">
        <v>519</v>
      </c>
      <c r="AC90" s="11"/>
      <c r="AD90" s="70" t="s">
        <v>110</v>
      </c>
      <c r="AE90" s="327">
        <v>32</v>
      </c>
      <c r="AF90" s="327">
        <v>16</v>
      </c>
      <c r="AG90" s="327">
        <v>11</v>
      </c>
      <c r="AH90" s="327">
        <v>10</v>
      </c>
      <c r="AI90" s="327">
        <v>11</v>
      </c>
      <c r="AJ90" s="24"/>
      <c r="AK90" s="4"/>
      <c r="AL90" s="4"/>
      <c r="AM90" s="328">
        <v>19723.260000000002</v>
      </c>
      <c r="AN90" s="328">
        <v>8075.03</v>
      </c>
      <c r="AO90" s="328">
        <v>5169.16</v>
      </c>
      <c r="AP90" s="328">
        <v>4285.95</v>
      </c>
      <c r="AQ90" s="328">
        <v>246882.19</v>
      </c>
      <c r="AR90" s="24"/>
      <c r="AS90" s="4"/>
      <c r="AT90" s="4"/>
      <c r="AU90" s="328">
        <v>580.0958823529412</v>
      </c>
      <c r="AV90" s="328">
        <v>237.50088235294118</v>
      </c>
      <c r="AW90" s="328">
        <v>198.81384615384616</v>
      </c>
      <c r="AX90" s="328">
        <v>158.73888888888888</v>
      </c>
      <c r="AY90" s="328">
        <v>9495.4688461538462</v>
      </c>
      <c r="AZ90" s="24"/>
      <c r="BA90" s="4"/>
    </row>
    <row r="91" spans="1:53">
      <c r="A91" s="56"/>
      <c r="B91" s="11" t="s">
        <v>181</v>
      </c>
      <c r="C91" s="11"/>
      <c r="D91" s="70" t="s">
        <v>125</v>
      </c>
      <c r="E91" s="321">
        <v>44</v>
      </c>
      <c r="F91" s="321">
        <v>27</v>
      </c>
      <c r="G91" s="321">
        <v>18</v>
      </c>
      <c r="H91" s="321">
        <v>17</v>
      </c>
      <c r="I91" s="321">
        <v>17</v>
      </c>
      <c r="J91" s="11"/>
      <c r="M91" s="284">
        <v>11257.69</v>
      </c>
      <c r="N91" s="284">
        <v>5495.9699999999993</v>
      </c>
      <c r="O91" s="284">
        <v>8587.2200000000012</v>
      </c>
      <c r="P91" s="284">
        <v>2087.1500000000005</v>
      </c>
      <c r="Q91" s="284">
        <v>16939.019999999997</v>
      </c>
      <c r="R91" s="11"/>
      <c r="S91" s="4"/>
      <c r="T91" s="4"/>
      <c r="U91" s="284">
        <v>229.7487755102041</v>
      </c>
      <c r="V91" s="284">
        <v>112.16265306122447</v>
      </c>
      <c r="W91" s="284">
        <v>175.24938775510208</v>
      </c>
      <c r="X91" s="284">
        <v>44.407446808510649</v>
      </c>
      <c r="Y91" s="284">
        <v>352.89624999999995</v>
      </c>
      <c r="Z91" s="11"/>
      <c r="AA91" s="4"/>
      <c r="AB91" s="11" t="s">
        <v>520</v>
      </c>
      <c r="AC91" s="11"/>
      <c r="AD91" s="70" t="s">
        <v>197</v>
      </c>
      <c r="AE91" s="327">
        <v>64</v>
      </c>
      <c r="AF91" s="327">
        <v>37</v>
      </c>
      <c r="AG91" s="327">
        <v>28</v>
      </c>
      <c r="AH91" s="327">
        <v>21</v>
      </c>
      <c r="AI91" s="327">
        <v>20</v>
      </c>
      <c r="AJ91" s="24"/>
      <c r="AK91" s="4"/>
      <c r="AL91" s="4"/>
      <c r="AM91" s="328">
        <v>22478.440000000006</v>
      </c>
      <c r="AN91" s="328">
        <v>6893.57</v>
      </c>
      <c r="AO91" s="328">
        <v>4760.4099999999989</v>
      </c>
      <c r="AP91" s="328">
        <v>2528.9100000000008</v>
      </c>
      <c r="AQ91" s="328">
        <v>12929.73</v>
      </c>
      <c r="AR91" s="24"/>
      <c r="AS91" s="4"/>
      <c r="AT91" s="4"/>
      <c r="AU91" s="328">
        <v>335.49910447761204</v>
      </c>
      <c r="AV91" s="328">
        <v>102.88910447761194</v>
      </c>
      <c r="AW91" s="328">
        <v>71.050895522388046</v>
      </c>
      <c r="AX91" s="328">
        <v>38.316818181818192</v>
      </c>
      <c r="AY91" s="328">
        <v>192.9810447761194</v>
      </c>
      <c r="AZ91" s="24"/>
      <c r="BA91" s="4"/>
    </row>
    <row r="92" spans="1:53">
      <c r="A92" s="56"/>
      <c r="B92" s="11" t="s">
        <v>518</v>
      </c>
      <c r="C92" s="11"/>
      <c r="D92" s="70" t="s">
        <v>165</v>
      </c>
      <c r="E92" s="321">
        <v>12</v>
      </c>
      <c r="F92" s="321">
        <v>3</v>
      </c>
      <c r="G92" s="321">
        <v>3</v>
      </c>
      <c r="H92" s="321">
        <v>3</v>
      </c>
      <c r="I92" s="321">
        <v>3</v>
      </c>
      <c r="J92" s="11"/>
      <c r="M92" s="284">
        <v>2317.96</v>
      </c>
      <c r="N92" s="284">
        <v>767.16000000000008</v>
      </c>
      <c r="O92" s="284">
        <v>573.70000000000005</v>
      </c>
      <c r="P92" s="284">
        <v>370.14</v>
      </c>
      <c r="Q92" s="284">
        <v>1971.71</v>
      </c>
      <c r="R92" s="11"/>
      <c r="S92" s="4"/>
      <c r="T92" s="4"/>
      <c r="U92" s="284">
        <v>178.30461538461537</v>
      </c>
      <c r="V92" s="284">
        <v>59.012307692307701</v>
      </c>
      <c r="W92" s="284">
        <v>44.130769230769232</v>
      </c>
      <c r="X92" s="284">
        <v>28.472307692307691</v>
      </c>
      <c r="Y92" s="284">
        <v>164.30916666666667</v>
      </c>
      <c r="Z92" s="11"/>
      <c r="AA92" s="4"/>
      <c r="AB92" s="11" t="s">
        <v>521</v>
      </c>
      <c r="AC92" s="11"/>
      <c r="AD92" s="70" t="s">
        <v>110</v>
      </c>
      <c r="AE92" s="327">
        <v>61</v>
      </c>
      <c r="AF92" s="327">
        <v>23</v>
      </c>
      <c r="AG92" s="327">
        <v>16</v>
      </c>
      <c r="AH92" s="327">
        <v>12</v>
      </c>
      <c r="AI92" s="327">
        <v>11</v>
      </c>
      <c r="AJ92" s="24"/>
      <c r="AK92" s="4"/>
      <c r="AL92" s="4"/>
      <c r="AM92" s="328">
        <v>82084.070000000007</v>
      </c>
      <c r="AN92" s="328">
        <v>33344.46</v>
      </c>
      <c r="AO92" s="328">
        <v>2992.3400000000006</v>
      </c>
      <c r="AP92" s="328">
        <v>2455.9</v>
      </c>
      <c r="AQ92" s="328">
        <v>31156.92</v>
      </c>
      <c r="AR92" s="24"/>
      <c r="AS92" s="4"/>
      <c r="AT92" s="4"/>
      <c r="AU92" s="328">
        <v>1302.9217460317461</v>
      </c>
      <c r="AV92" s="328">
        <v>529.27714285714285</v>
      </c>
      <c r="AW92" s="328">
        <v>50.717627118644081</v>
      </c>
      <c r="AX92" s="328">
        <v>40.260655737704923</v>
      </c>
      <c r="AY92" s="328">
        <v>494.5542857142857</v>
      </c>
      <c r="AZ92" s="24"/>
      <c r="BA92" s="4"/>
    </row>
    <row r="93" spans="1:53">
      <c r="A93" s="56"/>
      <c r="B93" s="11" t="s">
        <v>184</v>
      </c>
      <c r="C93" s="11"/>
      <c r="D93" s="70" t="s">
        <v>185</v>
      </c>
      <c r="E93" s="321">
        <v>45</v>
      </c>
      <c r="F93" s="321">
        <v>11</v>
      </c>
      <c r="G93" s="321">
        <v>24</v>
      </c>
      <c r="H93" s="321">
        <v>19</v>
      </c>
      <c r="I93" s="321">
        <v>22</v>
      </c>
      <c r="J93" s="11"/>
      <c r="M93" s="284">
        <v>9111.0299999999988</v>
      </c>
      <c r="N93" s="284">
        <v>1887.67</v>
      </c>
      <c r="O93" s="284">
        <v>3151.3899999999994</v>
      </c>
      <c r="P93" s="284">
        <v>2235.6800000000003</v>
      </c>
      <c r="Q93" s="284">
        <v>55100.05000000001</v>
      </c>
      <c r="R93" s="11"/>
      <c r="S93" s="4"/>
      <c r="T93" s="4"/>
      <c r="U93" s="284">
        <v>182.22059999999999</v>
      </c>
      <c r="V93" s="284">
        <v>37.753399999999999</v>
      </c>
      <c r="W93" s="284">
        <v>67.050851063829768</v>
      </c>
      <c r="X93" s="284">
        <v>47.567659574468088</v>
      </c>
      <c r="Y93" s="284">
        <v>1124.4908163265309</v>
      </c>
      <c r="Z93" s="11"/>
      <c r="AA93" s="4"/>
      <c r="AB93" s="11" t="s">
        <v>522</v>
      </c>
      <c r="AC93" s="11"/>
      <c r="AD93" s="70" t="s">
        <v>110</v>
      </c>
      <c r="AE93" s="327">
        <v>1</v>
      </c>
      <c r="AF93" s="327">
        <v>1</v>
      </c>
      <c r="AG93" s="327"/>
      <c r="AH93" s="327"/>
      <c r="AI93" s="327"/>
      <c r="AJ93" s="24"/>
      <c r="AK93" s="4"/>
      <c r="AL93" s="4"/>
      <c r="AM93" s="328">
        <v>914.02</v>
      </c>
      <c r="AN93" s="328">
        <v>1402.62</v>
      </c>
      <c r="AO93" s="328">
        <v>0</v>
      </c>
      <c r="AP93" s="328">
        <v>0</v>
      </c>
      <c r="AQ93" s="328">
        <v>0</v>
      </c>
      <c r="AR93" s="24"/>
      <c r="AS93" s="4"/>
      <c r="AT93" s="4"/>
      <c r="AU93" s="328">
        <v>914.02</v>
      </c>
      <c r="AV93" s="328">
        <v>1402.62</v>
      </c>
      <c r="AW93" s="328">
        <v>0</v>
      </c>
      <c r="AX93" s="328">
        <v>0</v>
      </c>
      <c r="AY93" s="328">
        <v>0</v>
      </c>
      <c r="AZ93" s="24"/>
      <c r="BA93" s="4"/>
    </row>
    <row r="94" spans="1:53">
      <c r="A94" s="56"/>
      <c r="B94" s="11" t="s">
        <v>186</v>
      </c>
      <c r="C94" s="11"/>
      <c r="D94" s="70" t="s">
        <v>136</v>
      </c>
      <c r="E94" s="321">
        <v>2</v>
      </c>
      <c r="F94" s="321"/>
      <c r="G94" s="321"/>
      <c r="H94" s="321"/>
      <c r="I94" s="321"/>
      <c r="J94" s="11"/>
      <c r="M94" s="284">
        <v>206.29000000000002</v>
      </c>
      <c r="N94" s="284">
        <v>0</v>
      </c>
      <c r="O94" s="284">
        <v>0</v>
      </c>
      <c r="P94" s="284">
        <v>0</v>
      </c>
      <c r="Q94" s="284">
        <v>0</v>
      </c>
      <c r="R94" s="11"/>
      <c r="S94" s="4"/>
      <c r="T94" s="4"/>
      <c r="U94" s="284">
        <v>103.14500000000001</v>
      </c>
      <c r="V94" s="284">
        <v>0</v>
      </c>
      <c r="W94" s="284">
        <v>0</v>
      </c>
      <c r="X94" s="284">
        <v>0</v>
      </c>
      <c r="Y94" s="284">
        <v>0</v>
      </c>
      <c r="Z94" s="11"/>
      <c r="AA94" s="4"/>
      <c r="AB94" s="11" t="s">
        <v>523</v>
      </c>
      <c r="AC94" s="11"/>
      <c r="AD94" s="70" t="s">
        <v>110</v>
      </c>
      <c r="AE94" s="327">
        <v>2</v>
      </c>
      <c r="AF94" s="327"/>
      <c r="AG94" s="327"/>
      <c r="AH94" s="327"/>
      <c r="AI94" s="327"/>
      <c r="AJ94" s="24"/>
      <c r="AK94" s="4"/>
      <c r="AL94" s="4"/>
      <c r="AM94" s="328">
        <v>1181.96</v>
      </c>
      <c r="AN94" s="328">
        <v>0</v>
      </c>
      <c r="AO94" s="328">
        <v>0</v>
      </c>
      <c r="AP94" s="328">
        <v>0</v>
      </c>
      <c r="AQ94" s="328">
        <v>0</v>
      </c>
      <c r="AR94" s="24"/>
      <c r="AS94" s="4"/>
      <c r="AT94" s="4"/>
      <c r="AU94" s="328">
        <v>590.98</v>
      </c>
      <c r="AV94" s="328">
        <v>0</v>
      </c>
      <c r="AW94" s="328">
        <v>0</v>
      </c>
      <c r="AX94" s="328">
        <v>0</v>
      </c>
      <c r="AY94" s="328">
        <v>0</v>
      </c>
      <c r="AZ94" s="24"/>
      <c r="BA94" s="4"/>
    </row>
    <row r="95" spans="1:53">
      <c r="A95" s="56"/>
      <c r="B95" s="11" t="s">
        <v>186</v>
      </c>
      <c r="C95" s="11"/>
      <c r="D95" s="70" t="s">
        <v>187</v>
      </c>
      <c r="E95" s="321">
        <v>54</v>
      </c>
      <c r="F95" s="321">
        <v>34</v>
      </c>
      <c r="G95" s="321">
        <v>25</v>
      </c>
      <c r="H95" s="321">
        <v>20</v>
      </c>
      <c r="I95" s="321">
        <v>24</v>
      </c>
      <c r="J95" s="11"/>
      <c r="M95" s="284">
        <v>10666.989999999998</v>
      </c>
      <c r="N95" s="284">
        <v>5747.5999999999995</v>
      </c>
      <c r="O95" s="284">
        <v>3626.2699999999995</v>
      </c>
      <c r="P95" s="284">
        <v>1720.78</v>
      </c>
      <c r="Q95" s="284">
        <v>32833.11</v>
      </c>
      <c r="R95" s="11"/>
      <c r="S95" s="4"/>
      <c r="T95" s="4"/>
      <c r="U95" s="284">
        <v>174.86868852459014</v>
      </c>
      <c r="V95" s="284">
        <v>94.222950819672121</v>
      </c>
      <c r="W95" s="284">
        <v>65.932181818181803</v>
      </c>
      <c r="X95" s="284">
        <v>31.286909090909091</v>
      </c>
      <c r="Y95" s="284">
        <v>576.01947368421054</v>
      </c>
      <c r="Z95" s="11"/>
      <c r="AA95" s="4"/>
      <c r="AB95" s="11" t="s">
        <v>524</v>
      </c>
      <c r="AC95" s="11"/>
      <c r="AD95" s="70" t="s">
        <v>110</v>
      </c>
      <c r="AE95" s="327"/>
      <c r="AF95" s="327"/>
      <c r="AG95" s="327"/>
      <c r="AH95" s="327">
        <v>1</v>
      </c>
      <c r="AI95" s="327"/>
      <c r="AJ95" s="24"/>
      <c r="AK95" s="4"/>
      <c r="AL95" s="4"/>
      <c r="AM95" s="328">
        <v>0</v>
      </c>
      <c r="AN95" s="328">
        <v>0</v>
      </c>
      <c r="AO95" s="328"/>
      <c r="AP95" s="328">
        <v>695.06</v>
      </c>
      <c r="AQ95" s="328">
        <v>-2.56</v>
      </c>
      <c r="AR95" s="24"/>
      <c r="AS95" s="4"/>
      <c r="AT95" s="4"/>
      <c r="AU95" s="328">
        <v>0</v>
      </c>
      <c r="AV95" s="328">
        <v>0</v>
      </c>
      <c r="AW95" s="328"/>
      <c r="AX95" s="328">
        <v>695.06</v>
      </c>
      <c r="AY95" s="328">
        <v>-2.56</v>
      </c>
      <c r="AZ95" s="24"/>
      <c r="BA95" s="4"/>
    </row>
    <row r="96" spans="1:53">
      <c r="A96" s="56"/>
      <c r="B96" s="11" t="s">
        <v>188</v>
      </c>
      <c r="C96" s="11"/>
      <c r="D96" s="70" t="s">
        <v>189</v>
      </c>
      <c r="E96" s="321">
        <v>113</v>
      </c>
      <c r="F96" s="321">
        <v>63</v>
      </c>
      <c r="G96" s="321">
        <v>42</v>
      </c>
      <c r="H96" s="321">
        <v>38</v>
      </c>
      <c r="I96" s="321">
        <v>42</v>
      </c>
      <c r="J96" s="11"/>
      <c r="M96" s="284">
        <v>28818.26</v>
      </c>
      <c r="N96" s="284">
        <v>11280.070000000002</v>
      </c>
      <c r="O96" s="284">
        <v>8126.4000000000005</v>
      </c>
      <c r="P96" s="284">
        <v>11080.02</v>
      </c>
      <c r="Q96" s="284">
        <v>87049.700000000012</v>
      </c>
      <c r="R96" s="11"/>
      <c r="S96" s="4"/>
      <c r="T96" s="4"/>
      <c r="U96" s="284">
        <v>234.29479674796747</v>
      </c>
      <c r="V96" s="284">
        <v>91.707886178861798</v>
      </c>
      <c r="W96" s="284">
        <v>70.055172413793102</v>
      </c>
      <c r="X96" s="284">
        <v>96.347999999999999</v>
      </c>
      <c r="Y96" s="284">
        <v>737.70932203389839</v>
      </c>
      <c r="Z96" s="11"/>
      <c r="AA96" s="4"/>
      <c r="AB96" s="11" t="s">
        <v>207</v>
      </c>
      <c r="AC96" s="11"/>
      <c r="AD96" s="70" t="s">
        <v>125</v>
      </c>
      <c r="AE96" s="327">
        <v>1</v>
      </c>
      <c r="AF96" s="327"/>
      <c r="AG96" s="327"/>
      <c r="AH96" s="327"/>
      <c r="AI96" s="327">
        <v>1</v>
      </c>
      <c r="AJ96" s="24"/>
      <c r="AK96" s="4"/>
      <c r="AL96" s="4"/>
      <c r="AM96" s="328">
        <v>21.57</v>
      </c>
      <c r="AN96" s="328">
        <v>0</v>
      </c>
      <c r="AO96" s="328">
        <v>0</v>
      </c>
      <c r="AP96" s="328">
        <v>0</v>
      </c>
      <c r="AQ96" s="328">
        <v>27.38</v>
      </c>
      <c r="AR96" s="24"/>
      <c r="AS96" s="4"/>
      <c r="AT96" s="4"/>
      <c r="AU96" s="328">
        <v>10.785</v>
      </c>
      <c r="AV96" s="328">
        <v>0</v>
      </c>
      <c r="AW96" s="328">
        <v>0</v>
      </c>
      <c r="AX96" s="328">
        <v>0</v>
      </c>
      <c r="AY96" s="328">
        <v>13.69</v>
      </c>
      <c r="AZ96" s="24"/>
      <c r="BA96" s="4"/>
    </row>
    <row r="97" spans="1:53">
      <c r="A97" s="56"/>
      <c r="B97" s="11" t="s">
        <v>190</v>
      </c>
      <c r="C97" s="11"/>
      <c r="D97" s="70" t="s">
        <v>191</v>
      </c>
      <c r="E97" s="321">
        <v>19</v>
      </c>
      <c r="F97" s="321">
        <v>11</v>
      </c>
      <c r="G97" s="321">
        <v>8</v>
      </c>
      <c r="H97" s="321">
        <v>6</v>
      </c>
      <c r="I97" s="321">
        <v>9</v>
      </c>
      <c r="J97" s="11"/>
      <c r="M97" s="284">
        <v>6130.87</v>
      </c>
      <c r="N97" s="284">
        <v>3342.8000000000006</v>
      </c>
      <c r="O97" s="284">
        <v>1355.5799999999997</v>
      </c>
      <c r="P97" s="284">
        <v>639.59</v>
      </c>
      <c r="Q97" s="284">
        <v>10735.19</v>
      </c>
      <c r="R97" s="11"/>
      <c r="S97" s="4"/>
      <c r="T97" s="4"/>
      <c r="U97" s="284">
        <v>306.54349999999999</v>
      </c>
      <c r="V97" s="284">
        <v>167.14000000000004</v>
      </c>
      <c r="W97" s="284">
        <v>71.346315789473664</v>
      </c>
      <c r="X97" s="284">
        <v>33.662631578947369</v>
      </c>
      <c r="Y97" s="284">
        <v>565.01</v>
      </c>
      <c r="Z97" s="11"/>
      <c r="AA97" s="4"/>
      <c r="AB97" s="11" t="s">
        <v>208</v>
      </c>
      <c r="AC97" s="11"/>
      <c r="AD97" s="70" t="s">
        <v>97</v>
      </c>
      <c r="AE97" s="327">
        <v>20</v>
      </c>
      <c r="AF97" s="327">
        <v>4</v>
      </c>
      <c r="AG97" s="327">
        <v>6</v>
      </c>
      <c r="AH97" s="327">
        <v>6</v>
      </c>
      <c r="AI97" s="327">
        <v>4</v>
      </c>
      <c r="AJ97" s="24"/>
      <c r="AK97" s="4"/>
      <c r="AL97" s="4"/>
      <c r="AM97" s="328">
        <v>1269.73</v>
      </c>
      <c r="AN97" s="328">
        <v>199.07999999999998</v>
      </c>
      <c r="AO97" s="328">
        <v>534.70000000000005</v>
      </c>
      <c r="AP97" s="328">
        <v>475.89</v>
      </c>
      <c r="AQ97" s="328">
        <v>4578.4799999999996</v>
      </c>
      <c r="AR97" s="24"/>
      <c r="AS97" s="4"/>
      <c r="AT97" s="4"/>
      <c r="AU97" s="328">
        <v>60.463333333333331</v>
      </c>
      <c r="AV97" s="328">
        <v>9.4799999999999986</v>
      </c>
      <c r="AW97" s="328">
        <v>25.461904761904766</v>
      </c>
      <c r="AX97" s="328">
        <v>22.661428571428569</v>
      </c>
      <c r="AY97" s="328">
        <v>218.02285714285713</v>
      </c>
      <c r="AZ97" s="24"/>
      <c r="BA97" s="4"/>
    </row>
    <row r="98" spans="1:53">
      <c r="A98" s="56"/>
      <c r="B98" s="11" t="s">
        <v>192</v>
      </c>
      <c r="C98" s="11"/>
      <c r="D98" s="70" t="s">
        <v>193</v>
      </c>
      <c r="E98" s="321">
        <v>95</v>
      </c>
      <c r="F98" s="321">
        <v>49</v>
      </c>
      <c r="G98" s="321">
        <v>35</v>
      </c>
      <c r="H98" s="321">
        <v>23</v>
      </c>
      <c r="I98" s="321">
        <v>22</v>
      </c>
      <c r="J98" s="11"/>
      <c r="M98" s="284">
        <v>19722.629999999997</v>
      </c>
      <c r="N98" s="284">
        <v>7984.0500000000011</v>
      </c>
      <c r="O98" s="284">
        <v>3978.9700000000007</v>
      </c>
      <c r="P98" s="284">
        <v>2730.98</v>
      </c>
      <c r="Q98" s="284">
        <v>17335.53</v>
      </c>
      <c r="R98" s="11"/>
      <c r="S98" s="4"/>
      <c r="T98" s="4"/>
      <c r="U98" s="284">
        <v>195.27356435643563</v>
      </c>
      <c r="V98" s="284">
        <v>79.050000000000011</v>
      </c>
      <c r="W98" s="284">
        <v>41.883894736842116</v>
      </c>
      <c r="X98" s="284">
        <v>30.010769230769231</v>
      </c>
      <c r="Y98" s="284">
        <v>178.71680412371134</v>
      </c>
      <c r="Z98" s="11"/>
      <c r="AA98" s="4"/>
      <c r="AB98" s="11" t="s">
        <v>209</v>
      </c>
      <c r="AC98" s="11"/>
      <c r="AD98" s="70" t="s">
        <v>165</v>
      </c>
      <c r="AE98" s="327">
        <v>71</v>
      </c>
      <c r="AF98" s="327">
        <v>32</v>
      </c>
      <c r="AG98" s="327">
        <v>22</v>
      </c>
      <c r="AH98" s="327">
        <v>13</v>
      </c>
      <c r="AI98" s="327">
        <v>11</v>
      </c>
      <c r="AJ98" s="24"/>
      <c r="AK98" s="4"/>
      <c r="AL98" s="4"/>
      <c r="AM98" s="328">
        <v>27342.75</v>
      </c>
      <c r="AN98" s="328">
        <v>11194.449999999997</v>
      </c>
      <c r="AO98" s="328">
        <v>2745.4600000000005</v>
      </c>
      <c r="AP98" s="328">
        <v>2409.0400000000004</v>
      </c>
      <c r="AQ98" s="328">
        <v>3366.0499999999997</v>
      </c>
      <c r="AR98" s="24"/>
      <c r="AS98" s="4"/>
      <c r="AT98" s="4"/>
      <c r="AU98" s="328">
        <v>379.76041666666669</v>
      </c>
      <c r="AV98" s="328">
        <v>155.47847222222219</v>
      </c>
      <c r="AW98" s="328">
        <v>39.220857142857149</v>
      </c>
      <c r="AX98" s="328">
        <v>34.414857142857151</v>
      </c>
      <c r="AY98" s="328">
        <v>49.500735294117646</v>
      </c>
      <c r="AZ98" s="24"/>
      <c r="BA98" s="4"/>
    </row>
    <row r="99" spans="1:53">
      <c r="A99" s="56"/>
      <c r="B99" s="11" t="s">
        <v>194</v>
      </c>
      <c r="C99" s="11"/>
      <c r="D99" s="70" t="s">
        <v>195</v>
      </c>
      <c r="E99" s="321">
        <v>2</v>
      </c>
      <c r="F99" s="321"/>
      <c r="G99" s="321"/>
      <c r="H99" s="321"/>
      <c r="I99" s="321"/>
      <c r="J99" s="11"/>
      <c r="M99" s="284">
        <v>504.34</v>
      </c>
      <c r="N99" s="284">
        <v>0</v>
      </c>
      <c r="O99" s="284">
        <v>0</v>
      </c>
      <c r="P99" s="284">
        <v>0</v>
      </c>
      <c r="Q99" s="284">
        <v>0</v>
      </c>
      <c r="R99" s="11"/>
      <c r="S99" s="4"/>
      <c r="T99" s="4"/>
      <c r="U99" s="284">
        <v>252.17</v>
      </c>
      <c r="V99" s="284">
        <v>0</v>
      </c>
      <c r="W99" s="284">
        <v>0</v>
      </c>
      <c r="X99" s="284">
        <v>0</v>
      </c>
      <c r="Y99" s="284">
        <v>0</v>
      </c>
      <c r="Z99" s="11"/>
      <c r="AA99" s="4"/>
      <c r="AB99" s="11" t="s">
        <v>210</v>
      </c>
      <c r="AC99" s="11"/>
      <c r="AD99" s="70" t="s">
        <v>211</v>
      </c>
      <c r="AE99" s="327">
        <v>24</v>
      </c>
      <c r="AF99" s="327">
        <v>16</v>
      </c>
      <c r="AG99" s="327">
        <v>12</v>
      </c>
      <c r="AH99" s="327">
        <v>13</v>
      </c>
      <c r="AI99" s="327">
        <v>13</v>
      </c>
      <c r="AJ99" s="24"/>
      <c r="AK99" s="4"/>
      <c r="AL99" s="4"/>
      <c r="AM99" s="328">
        <v>4732.84</v>
      </c>
      <c r="AN99" s="328">
        <v>1788.6299999999999</v>
      </c>
      <c r="AO99" s="328">
        <v>1219.3500000000004</v>
      </c>
      <c r="AP99" s="328">
        <v>1013.29</v>
      </c>
      <c r="AQ99" s="328">
        <v>16940.090000000004</v>
      </c>
      <c r="AR99" s="24"/>
      <c r="AS99" s="4"/>
      <c r="AT99" s="4"/>
      <c r="AU99" s="328">
        <v>189.31360000000001</v>
      </c>
      <c r="AV99" s="328">
        <v>71.545199999999994</v>
      </c>
      <c r="AW99" s="328">
        <v>50.806250000000013</v>
      </c>
      <c r="AX99" s="328">
        <v>42.220416666666665</v>
      </c>
      <c r="AY99" s="328">
        <v>677.60360000000014</v>
      </c>
      <c r="AZ99" s="24"/>
      <c r="BA99" s="4"/>
    </row>
    <row r="100" spans="1:53">
      <c r="A100" s="56"/>
      <c r="B100" s="11" t="s">
        <v>196</v>
      </c>
      <c r="C100" s="11"/>
      <c r="D100" s="70" t="s">
        <v>197</v>
      </c>
      <c r="E100" s="321">
        <v>103</v>
      </c>
      <c r="F100" s="321">
        <v>50</v>
      </c>
      <c r="G100" s="321">
        <v>34</v>
      </c>
      <c r="H100" s="321">
        <v>36</v>
      </c>
      <c r="I100" s="321">
        <v>40</v>
      </c>
      <c r="J100" s="11"/>
      <c r="M100" s="284">
        <v>23649.98</v>
      </c>
      <c r="N100" s="284">
        <v>10924.35</v>
      </c>
      <c r="O100" s="284">
        <v>6026.1299999999983</v>
      </c>
      <c r="P100" s="284">
        <v>4209.43</v>
      </c>
      <c r="Q100" s="284">
        <v>48981.189999999981</v>
      </c>
      <c r="R100" s="11"/>
      <c r="S100" s="4"/>
      <c r="T100" s="4"/>
      <c r="U100" s="284">
        <v>198.73932773109243</v>
      </c>
      <c r="V100" s="284">
        <v>91.801260504201679</v>
      </c>
      <c r="W100" s="284">
        <v>52.401130434782594</v>
      </c>
      <c r="X100" s="284">
        <v>37.584196428571431</v>
      </c>
      <c r="Y100" s="284">
        <v>429.65956140350858</v>
      </c>
      <c r="Z100" s="11"/>
      <c r="AA100" s="4"/>
      <c r="AB100" s="11" t="s">
        <v>212</v>
      </c>
      <c r="AC100" s="11"/>
      <c r="AD100" s="70" t="s">
        <v>110</v>
      </c>
      <c r="AE100" s="327">
        <v>2</v>
      </c>
      <c r="AF100" s="327">
        <v>2</v>
      </c>
      <c r="AG100" s="327">
        <v>1</v>
      </c>
      <c r="AH100" s="327">
        <v>1</v>
      </c>
      <c r="AI100" s="327">
        <v>1</v>
      </c>
      <c r="AJ100" s="24"/>
      <c r="AK100" s="4"/>
      <c r="AL100" s="4"/>
      <c r="AM100" s="328">
        <v>469.59</v>
      </c>
      <c r="AN100" s="328">
        <v>689.27</v>
      </c>
      <c r="AO100" s="328">
        <v>13.48</v>
      </c>
      <c r="AP100" s="328">
        <v>11.9</v>
      </c>
      <c r="AQ100" s="328">
        <v>271.22000000000003</v>
      </c>
      <c r="AR100" s="24"/>
      <c r="AS100" s="4"/>
      <c r="AT100" s="4"/>
      <c r="AU100" s="328">
        <v>234.79499999999999</v>
      </c>
      <c r="AV100" s="328">
        <v>344.63499999999999</v>
      </c>
      <c r="AW100" s="328">
        <v>6.74</v>
      </c>
      <c r="AX100" s="328">
        <v>5.95</v>
      </c>
      <c r="AY100" s="328">
        <v>135.61000000000001</v>
      </c>
      <c r="AZ100" s="24"/>
      <c r="BA100" s="4"/>
    </row>
    <row r="101" spans="1:53">
      <c r="A101" s="56"/>
      <c r="B101" s="11" t="s">
        <v>198</v>
      </c>
      <c r="C101" s="11"/>
      <c r="D101" s="70" t="s">
        <v>144</v>
      </c>
      <c r="E101" s="321">
        <v>1</v>
      </c>
      <c r="F101" s="321">
        <v>1</v>
      </c>
      <c r="G101" s="321">
        <v>1</v>
      </c>
      <c r="H101" s="321">
        <v>1</v>
      </c>
      <c r="I101" s="321">
        <v>1</v>
      </c>
      <c r="J101" s="11"/>
      <c r="M101" s="284">
        <v>57.59</v>
      </c>
      <c r="N101" s="284">
        <v>42.98</v>
      </c>
      <c r="O101" s="284">
        <v>25.7</v>
      </c>
      <c r="P101" s="284">
        <v>4.79</v>
      </c>
      <c r="Q101" s="284">
        <v>15</v>
      </c>
      <c r="R101" s="11"/>
      <c r="S101" s="4"/>
      <c r="T101" s="4"/>
      <c r="U101" s="284">
        <v>57.59</v>
      </c>
      <c r="V101" s="284">
        <v>42.98</v>
      </c>
      <c r="W101" s="284">
        <v>25.7</v>
      </c>
      <c r="X101" s="284">
        <v>4.79</v>
      </c>
      <c r="Y101" s="284">
        <v>15</v>
      </c>
      <c r="Z101" s="11"/>
      <c r="AA101" s="4"/>
      <c r="AB101" s="11" t="s">
        <v>212</v>
      </c>
      <c r="AC101" s="11"/>
      <c r="AD101" s="70" t="s">
        <v>124</v>
      </c>
      <c r="AE101" s="327">
        <v>4</v>
      </c>
      <c r="AF101" s="327">
        <v>4</v>
      </c>
      <c r="AG101" s="327">
        <v>3</v>
      </c>
      <c r="AH101" s="327">
        <v>2</v>
      </c>
      <c r="AI101" s="327">
        <v>2</v>
      </c>
      <c r="AJ101" s="24"/>
      <c r="AK101" s="4"/>
      <c r="AL101" s="4"/>
      <c r="AM101" s="328">
        <v>81.96</v>
      </c>
      <c r="AN101" s="328">
        <v>82.1</v>
      </c>
      <c r="AO101" s="328">
        <v>62.3</v>
      </c>
      <c r="AP101" s="328">
        <v>32.25</v>
      </c>
      <c r="AQ101" s="328">
        <v>395.16999999999996</v>
      </c>
      <c r="AR101" s="24"/>
      <c r="AS101" s="4"/>
      <c r="AT101" s="4"/>
      <c r="AU101" s="328">
        <v>20.49</v>
      </c>
      <c r="AV101" s="328">
        <v>20.524999999999999</v>
      </c>
      <c r="AW101" s="328">
        <v>15.574999999999999</v>
      </c>
      <c r="AX101" s="328">
        <v>8.0625</v>
      </c>
      <c r="AY101" s="328">
        <v>98.79249999999999</v>
      </c>
      <c r="AZ101" s="24"/>
      <c r="BA101" s="4"/>
    </row>
    <row r="102" spans="1:53">
      <c r="A102" s="56"/>
      <c r="B102" s="11" t="s">
        <v>199</v>
      </c>
      <c r="C102" s="11"/>
      <c r="D102" s="70" t="s">
        <v>200</v>
      </c>
      <c r="E102" s="321">
        <v>45</v>
      </c>
      <c r="F102" s="321">
        <v>3</v>
      </c>
      <c r="G102" s="321">
        <v>38</v>
      </c>
      <c r="H102" s="321">
        <v>14</v>
      </c>
      <c r="I102" s="321">
        <v>35</v>
      </c>
      <c r="J102" s="11"/>
      <c r="M102" s="284">
        <v>12247.450000000004</v>
      </c>
      <c r="N102" s="284">
        <v>313.67</v>
      </c>
      <c r="O102" s="284">
        <v>8665.2199999999993</v>
      </c>
      <c r="P102" s="284">
        <v>1882.2100000000003</v>
      </c>
      <c r="Q102" s="284">
        <v>40818.379999999997</v>
      </c>
      <c r="R102" s="11"/>
      <c r="S102" s="4"/>
      <c r="T102" s="4"/>
      <c r="U102" s="284">
        <v>231.08396226415101</v>
      </c>
      <c r="V102" s="284">
        <v>5.9183018867924533</v>
      </c>
      <c r="W102" s="284">
        <v>163.49471698113206</v>
      </c>
      <c r="X102" s="284">
        <v>67.22178571428573</v>
      </c>
      <c r="Y102" s="284">
        <v>800.36039215686264</v>
      </c>
      <c r="Z102" s="11"/>
      <c r="AA102" s="4"/>
      <c r="AB102" s="11" t="s">
        <v>213</v>
      </c>
      <c r="AC102" s="11"/>
      <c r="AD102" s="70" t="s">
        <v>214</v>
      </c>
      <c r="AE102" s="327">
        <v>46</v>
      </c>
      <c r="AF102" s="327">
        <v>33</v>
      </c>
      <c r="AG102" s="327">
        <v>27</v>
      </c>
      <c r="AH102" s="327">
        <v>27</v>
      </c>
      <c r="AI102" s="327">
        <v>26</v>
      </c>
      <c r="AJ102" s="24"/>
      <c r="AK102" s="4"/>
      <c r="AL102" s="4"/>
      <c r="AM102" s="328">
        <v>6073.04</v>
      </c>
      <c r="AN102" s="328">
        <v>13027.330000000007</v>
      </c>
      <c r="AO102" s="328">
        <v>10451.680000000004</v>
      </c>
      <c r="AP102" s="328">
        <v>2026.04</v>
      </c>
      <c r="AQ102" s="328">
        <v>15979.720000000001</v>
      </c>
      <c r="AR102" s="24"/>
      <c r="AS102" s="4"/>
      <c r="AT102" s="4"/>
      <c r="AU102" s="328">
        <v>123.93959183673469</v>
      </c>
      <c r="AV102" s="328">
        <v>265.86387755102055</v>
      </c>
      <c r="AW102" s="328">
        <v>217.74333333333342</v>
      </c>
      <c r="AX102" s="328">
        <v>42.209166666666668</v>
      </c>
      <c r="AY102" s="328">
        <v>332.91083333333336</v>
      </c>
      <c r="AZ102" s="24"/>
      <c r="BA102" s="4"/>
    </row>
    <row r="103" spans="1:53">
      <c r="A103" s="56"/>
      <c r="B103" s="11" t="s">
        <v>201</v>
      </c>
      <c r="C103" s="11"/>
      <c r="D103" s="70" t="s">
        <v>202</v>
      </c>
      <c r="E103" s="321">
        <v>39</v>
      </c>
      <c r="F103" s="321">
        <v>29</v>
      </c>
      <c r="G103" s="321">
        <v>27</v>
      </c>
      <c r="H103" s="321">
        <v>19</v>
      </c>
      <c r="I103" s="321">
        <v>21</v>
      </c>
      <c r="J103" s="11"/>
      <c r="M103" s="284">
        <v>12186.86</v>
      </c>
      <c r="N103" s="284">
        <v>6654.5400000000009</v>
      </c>
      <c r="O103" s="284">
        <v>4508.9299999999994</v>
      </c>
      <c r="P103" s="284">
        <v>3130.7600000000007</v>
      </c>
      <c r="Q103" s="284">
        <v>64340.200000000004</v>
      </c>
      <c r="R103" s="11"/>
      <c r="S103" s="4"/>
      <c r="T103" s="4"/>
      <c r="U103" s="284">
        <v>283.41534883720931</v>
      </c>
      <c r="V103" s="284">
        <v>154.75674418604652</v>
      </c>
      <c r="W103" s="284">
        <v>107.35547619047618</v>
      </c>
      <c r="X103" s="284">
        <v>74.541904761904775</v>
      </c>
      <c r="Y103" s="284">
        <v>1569.2731707317075</v>
      </c>
      <c r="Z103" s="11"/>
      <c r="AA103" s="4"/>
      <c r="AB103" s="11" t="s">
        <v>215</v>
      </c>
      <c r="AC103" s="11"/>
      <c r="AD103" s="70" t="s">
        <v>146</v>
      </c>
      <c r="AE103" s="327">
        <v>40</v>
      </c>
      <c r="AF103" s="327">
        <v>20</v>
      </c>
      <c r="AG103" s="327">
        <v>9</v>
      </c>
      <c r="AH103" s="327">
        <v>6</v>
      </c>
      <c r="AI103" s="327">
        <v>4</v>
      </c>
      <c r="AJ103" s="24"/>
      <c r="AK103" s="4"/>
      <c r="AL103" s="4"/>
      <c r="AM103" s="328">
        <v>22286.260000000006</v>
      </c>
      <c r="AN103" s="328">
        <v>4546.7700000000004</v>
      </c>
      <c r="AO103" s="328">
        <v>1814.1299999999999</v>
      </c>
      <c r="AP103" s="328">
        <v>4397.28</v>
      </c>
      <c r="AQ103" s="328">
        <v>3766.26</v>
      </c>
      <c r="AR103" s="24"/>
      <c r="AS103" s="4"/>
      <c r="AT103" s="4"/>
      <c r="AU103" s="328">
        <v>557.15650000000016</v>
      </c>
      <c r="AV103" s="328">
        <v>113.66925000000001</v>
      </c>
      <c r="AW103" s="328">
        <v>45.353249999999996</v>
      </c>
      <c r="AX103" s="328">
        <v>115.7178947368421</v>
      </c>
      <c r="AY103" s="328">
        <v>96.57076923076923</v>
      </c>
      <c r="AZ103" s="24"/>
      <c r="BA103" s="4"/>
    </row>
    <row r="104" spans="1:53">
      <c r="A104" s="56"/>
      <c r="B104" s="11" t="s">
        <v>201</v>
      </c>
      <c r="C104" s="11"/>
      <c r="D104" s="70" t="s">
        <v>165</v>
      </c>
      <c r="E104" s="321">
        <v>2</v>
      </c>
      <c r="F104" s="321"/>
      <c r="G104" s="321"/>
      <c r="H104" s="321"/>
      <c r="I104" s="321"/>
      <c r="J104" s="11"/>
      <c r="M104" s="284">
        <v>142.5</v>
      </c>
      <c r="N104" s="284">
        <v>0</v>
      </c>
      <c r="O104" s="284">
        <v>0</v>
      </c>
      <c r="P104" s="284">
        <v>0</v>
      </c>
      <c r="Q104" s="284">
        <v>0</v>
      </c>
      <c r="R104" s="11"/>
      <c r="S104" s="4"/>
      <c r="T104" s="4"/>
      <c r="U104" s="284">
        <v>71.25</v>
      </c>
      <c r="V104" s="284">
        <v>0</v>
      </c>
      <c r="W104" s="284">
        <v>0</v>
      </c>
      <c r="X104" s="284">
        <v>0</v>
      </c>
      <c r="Y104" s="284">
        <v>0</v>
      </c>
      <c r="Z104" s="11"/>
      <c r="AA104" s="4"/>
      <c r="AB104" s="11" t="s">
        <v>216</v>
      </c>
      <c r="AC104" s="11"/>
      <c r="AD104" s="70" t="s">
        <v>217</v>
      </c>
      <c r="AE104" s="327">
        <v>13</v>
      </c>
      <c r="AF104" s="327">
        <v>14</v>
      </c>
      <c r="AG104" s="327">
        <v>12</v>
      </c>
      <c r="AH104" s="327">
        <v>10</v>
      </c>
      <c r="AI104" s="327">
        <v>11</v>
      </c>
      <c r="AJ104" s="24"/>
      <c r="AK104" s="4"/>
      <c r="AL104" s="4"/>
      <c r="AM104" s="328">
        <v>793.37000000000012</v>
      </c>
      <c r="AN104" s="328">
        <v>762.69999999999993</v>
      </c>
      <c r="AO104" s="328">
        <v>980.57</v>
      </c>
      <c r="AP104" s="328">
        <v>1391.2799999999997</v>
      </c>
      <c r="AQ104" s="328">
        <v>4175.1500000000005</v>
      </c>
      <c r="AR104" s="24"/>
      <c r="AS104" s="4"/>
      <c r="AT104" s="4"/>
      <c r="AU104" s="328">
        <v>52.891333333333343</v>
      </c>
      <c r="AV104" s="328">
        <v>50.846666666666664</v>
      </c>
      <c r="AW104" s="328">
        <v>70.040714285714287</v>
      </c>
      <c r="AX104" s="328">
        <v>99.377142857142843</v>
      </c>
      <c r="AY104" s="328">
        <v>298.22500000000002</v>
      </c>
      <c r="AZ104" s="24"/>
      <c r="BA104" s="4"/>
    </row>
    <row r="105" spans="1:53">
      <c r="A105" s="56"/>
      <c r="B105" s="11" t="s">
        <v>203</v>
      </c>
      <c r="C105" s="11"/>
      <c r="D105" s="70" t="s">
        <v>204</v>
      </c>
      <c r="E105" s="321">
        <v>84</v>
      </c>
      <c r="F105" s="321">
        <v>43</v>
      </c>
      <c r="G105" s="321">
        <v>38</v>
      </c>
      <c r="H105" s="321">
        <v>29</v>
      </c>
      <c r="I105" s="321">
        <v>41</v>
      </c>
      <c r="J105" s="11"/>
      <c r="M105" s="284">
        <v>21136.640000000003</v>
      </c>
      <c r="N105" s="284">
        <v>9466.01</v>
      </c>
      <c r="O105" s="284">
        <v>5473.0300000000007</v>
      </c>
      <c r="P105" s="284">
        <v>3630.6899999999996</v>
      </c>
      <c r="Q105" s="284">
        <v>39658.969999999987</v>
      </c>
      <c r="R105" s="11"/>
      <c r="S105" s="4"/>
      <c r="T105" s="4"/>
      <c r="U105" s="284">
        <v>211.36640000000003</v>
      </c>
      <c r="V105" s="284">
        <v>94.6601</v>
      </c>
      <c r="W105" s="284">
        <v>58.223723404255324</v>
      </c>
      <c r="X105" s="284">
        <v>39.039677419354831</v>
      </c>
      <c r="Y105" s="284">
        <v>417.46284210526301</v>
      </c>
      <c r="Z105" s="11"/>
      <c r="AA105" s="4"/>
      <c r="AB105" s="11" t="s">
        <v>218</v>
      </c>
      <c r="AC105" s="11"/>
      <c r="AD105" s="70" t="s">
        <v>219</v>
      </c>
      <c r="AE105" s="327">
        <v>4</v>
      </c>
      <c r="AF105" s="327">
        <v>1</v>
      </c>
      <c r="AG105" s="327"/>
      <c r="AH105" s="327"/>
      <c r="AI105" s="327"/>
      <c r="AJ105" s="24"/>
      <c r="AK105" s="4"/>
      <c r="AL105" s="4"/>
      <c r="AM105" s="328">
        <v>618.04</v>
      </c>
      <c r="AN105" s="328">
        <v>41.05</v>
      </c>
      <c r="AO105" s="328">
        <v>0</v>
      </c>
      <c r="AP105" s="328">
        <v>0</v>
      </c>
      <c r="AQ105" s="328">
        <v>0</v>
      </c>
      <c r="AR105" s="24"/>
      <c r="AS105" s="4"/>
      <c r="AT105" s="4"/>
      <c r="AU105" s="328">
        <v>154.51</v>
      </c>
      <c r="AV105" s="328">
        <v>10.262499999999999</v>
      </c>
      <c r="AW105" s="328">
        <v>0</v>
      </c>
      <c r="AX105" s="328">
        <v>0</v>
      </c>
      <c r="AY105" s="328">
        <v>0</v>
      </c>
      <c r="AZ105" s="24"/>
      <c r="BA105" s="4"/>
    </row>
    <row r="106" spans="1:53">
      <c r="A106" s="56"/>
      <c r="B106" s="11" t="s">
        <v>203</v>
      </c>
      <c r="C106" s="11"/>
      <c r="D106" s="70" t="s">
        <v>124</v>
      </c>
      <c r="E106" s="321">
        <v>1</v>
      </c>
      <c r="F106" s="321">
        <v>1</v>
      </c>
      <c r="G106" s="321">
        <v>1</v>
      </c>
      <c r="H106" s="321">
        <v>1</v>
      </c>
      <c r="I106" s="321">
        <v>1</v>
      </c>
      <c r="J106" s="11"/>
      <c r="M106" s="284">
        <v>176.98</v>
      </c>
      <c r="N106" s="284">
        <v>97.51</v>
      </c>
      <c r="O106" s="284">
        <v>110.08</v>
      </c>
      <c r="P106" s="284">
        <v>91.99</v>
      </c>
      <c r="Q106" s="284">
        <v>1095.82</v>
      </c>
      <c r="R106" s="11"/>
      <c r="S106" s="4"/>
      <c r="T106" s="4"/>
      <c r="U106" s="284">
        <v>176.98</v>
      </c>
      <c r="V106" s="284">
        <v>97.51</v>
      </c>
      <c r="W106" s="284">
        <v>110.08</v>
      </c>
      <c r="X106" s="284">
        <v>91.99</v>
      </c>
      <c r="Y106" s="284">
        <v>1095.82</v>
      </c>
      <c r="Z106" s="11"/>
      <c r="AA106" s="4"/>
      <c r="AB106" s="11" t="s">
        <v>220</v>
      </c>
      <c r="AC106" s="11"/>
      <c r="AD106" s="70" t="s">
        <v>136</v>
      </c>
      <c r="AE106" s="327">
        <v>9</v>
      </c>
      <c r="AF106" s="327">
        <v>3</v>
      </c>
      <c r="AG106" s="327">
        <v>3</v>
      </c>
      <c r="AH106" s="327">
        <v>2</v>
      </c>
      <c r="AI106" s="327">
        <v>2</v>
      </c>
      <c r="AJ106" s="24"/>
      <c r="AK106" s="4"/>
      <c r="AL106" s="4"/>
      <c r="AM106" s="328">
        <v>713.3599999999999</v>
      </c>
      <c r="AN106" s="328">
        <v>382.02000000000004</v>
      </c>
      <c r="AO106" s="328">
        <v>238.44</v>
      </c>
      <c r="AP106" s="328">
        <v>56.17</v>
      </c>
      <c r="AQ106" s="328">
        <v>681.63</v>
      </c>
      <c r="AR106" s="24"/>
      <c r="AS106" s="4"/>
      <c r="AT106" s="4"/>
      <c r="AU106" s="328">
        <v>79.262222222222206</v>
      </c>
      <c r="AV106" s="328">
        <v>42.446666666666673</v>
      </c>
      <c r="AW106" s="328">
        <v>26.493333333333332</v>
      </c>
      <c r="AX106" s="328">
        <v>6.2411111111111115</v>
      </c>
      <c r="AY106" s="328">
        <v>75.736666666666665</v>
      </c>
      <c r="AZ106" s="24"/>
      <c r="BA106" s="4"/>
    </row>
    <row r="107" spans="1:53">
      <c r="A107" s="56"/>
      <c r="B107" s="11" t="s">
        <v>525</v>
      </c>
      <c r="C107" s="11"/>
      <c r="D107" s="70" t="s">
        <v>394</v>
      </c>
      <c r="E107" s="321">
        <v>1</v>
      </c>
      <c r="F107" s="321"/>
      <c r="G107" s="321"/>
      <c r="H107" s="321"/>
      <c r="I107" s="321"/>
      <c r="J107" s="11"/>
      <c r="M107" s="284">
        <v>146.97</v>
      </c>
      <c r="N107" s="284">
        <v>0</v>
      </c>
      <c r="O107" s="284">
        <v>0</v>
      </c>
      <c r="P107" s="284">
        <v>0</v>
      </c>
      <c r="Q107" s="284">
        <v>0</v>
      </c>
      <c r="R107" s="11"/>
      <c r="S107" s="4"/>
      <c r="T107" s="4"/>
      <c r="U107" s="284">
        <v>146.97</v>
      </c>
      <c r="V107" s="284">
        <v>0</v>
      </c>
      <c r="W107" s="284">
        <v>0</v>
      </c>
      <c r="X107" s="284">
        <v>0</v>
      </c>
      <c r="Y107" s="284">
        <v>0</v>
      </c>
      <c r="Z107" s="11"/>
      <c r="AA107" s="4"/>
      <c r="AB107" s="11" t="s">
        <v>221</v>
      </c>
      <c r="AC107" s="11"/>
      <c r="AD107" s="70" t="s">
        <v>222</v>
      </c>
      <c r="AE107" s="327">
        <v>11</v>
      </c>
      <c r="AF107" s="327">
        <v>5</v>
      </c>
      <c r="AG107" s="327">
        <v>7</v>
      </c>
      <c r="AH107" s="327">
        <v>6</v>
      </c>
      <c r="AI107" s="327">
        <v>4</v>
      </c>
      <c r="AJ107" s="24"/>
      <c r="AK107" s="4"/>
      <c r="AL107" s="4"/>
      <c r="AM107" s="328">
        <v>2612.6899999999996</v>
      </c>
      <c r="AN107" s="328">
        <v>378.57</v>
      </c>
      <c r="AO107" s="328">
        <v>3568.82</v>
      </c>
      <c r="AP107" s="328">
        <v>664.08</v>
      </c>
      <c r="AQ107" s="328">
        <v>7555.51</v>
      </c>
      <c r="AR107" s="24"/>
      <c r="AS107" s="4"/>
      <c r="AT107" s="4"/>
      <c r="AU107" s="328">
        <v>237.51727272727268</v>
      </c>
      <c r="AV107" s="328">
        <v>34.415454545454544</v>
      </c>
      <c r="AW107" s="328">
        <v>356.88200000000001</v>
      </c>
      <c r="AX107" s="328">
        <v>73.786666666666676</v>
      </c>
      <c r="AY107" s="328">
        <v>686.86454545454546</v>
      </c>
      <c r="AZ107" s="24"/>
      <c r="BA107" s="4"/>
    </row>
    <row r="108" spans="1:53">
      <c r="A108" s="56"/>
      <c r="B108" s="11" t="s">
        <v>205</v>
      </c>
      <c r="C108" s="11"/>
      <c r="D108" s="70" t="s">
        <v>197</v>
      </c>
      <c r="E108" s="321">
        <v>1</v>
      </c>
      <c r="F108" s="321"/>
      <c r="G108" s="321"/>
      <c r="H108" s="321"/>
      <c r="I108" s="321"/>
      <c r="J108" s="11"/>
      <c r="M108" s="284">
        <v>107.53</v>
      </c>
      <c r="N108" s="284">
        <v>0</v>
      </c>
      <c r="O108" s="284">
        <v>0</v>
      </c>
      <c r="P108" s="284">
        <v>0</v>
      </c>
      <c r="Q108" s="284">
        <v>0</v>
      </c>
      <c r="R108" s="11"/>
      <c r="S108" s="4"/>
      <c r="T108" s="4"/>
      <c r="U108" s="284">
        <v>107.53</v>
      </c>
      <c r="V108" s="284">
        <v>0</v>
      </c>
      <c r="W108" s="284">
        <v>0</v>
      </c>
      <c r="X108" s="284">
        <v>0</v>
      </c>
      <c r="Y108" s="284">
        <v>0</v>
      </c>
      <c r="Z108" s="11"/>
      <c r="AA108" s="4"/>
      <c r="AB108" s="11" t="s">
        <v>484</v>
      </c>
      <c r="AC108" s="11"/>
      <c r="AD108" s="70" t="s">
        <v>116</v>
      </c>
      <c r="AE108" s="327">
        <v>4</v>
      </c>
      <c r="AF108" s="327">
        <v>4</v>
      </c>
      <c r="AG108" s="327">
        <v>4</v>
      </c>
      <c r="AH108" s="327">
        <v>4</v>
      </c>
      <c r="AI108" s="327">
        <v>4</v>
      </c>
      <c r="AJ108" s="24"/>
      <c r="AK108" s="4"/>
      <c r="AL108" s="4"/>
      <c r="AM108" s="328">
        <v>1538.31</v>
      </c>
      <c r="AN108" s="328">
        <v>1338.7900000000002</v>
      </c>
      <c r="AO108" s="328">
        <v>1325.85</v>
      </c>
      <c r="AP108" s="328">
        <v>1287.92</v>
      </c>
      <c r="AQ108" s="328">
        <v>11984.33</v>
      </c>
      <c r="AR108" s="24"/>
      <c r="AS108" s="4"/>
      <c r="AT108" s="4"/>
      <c r="AU108" s="328">
        <v>384.57749999999999</v>
      </c>
      <c r="AV108" s="328">
        <v>334.69750000000005</v>
      </c>
      <c r="AW108" s="328">
        <v>331.46249999999998</v>
      </c>
      <c r="AX108" s="328">
        <v>321.98</v>
      </c>
      <c r="AY108" s="328">
        <v>2996.0825</v>
      </c>
      <c r="AZ108" s="24"/>
      <c r="BA108" s="4"/>
    </row>
    <row r="109" spans="1:53">
      <c r="A109" s="56"/>
      <c r="B109" s="11" t="s">
        <v>519</v>
      </c>
      <c r="C109" s="11"/>
      <c r="D109" s="70" t="s">
        <v>197</v>
      </c>
      <c r="E109" s="321">
        <v>61</v>
      </c>
      <c r="F109" s="321">
        <v>40</v>
      </c>
      <c r="G109" s="321">
        <v>27</v>
      </c>
      <c r="H109" s="321">
        <v>19</v>
      </c>
      <c r="I109" s="321">
        <v>10</v>
      </c>
      <c r="J109" s="11"/>
      <c r="M109" s="284">
        <v>11954.04</v>
      </c>
      <c r="N109" s="284">
        <v>10560.489999999998</v>
      </c>
      <c r="O109" s="284">
        <v>1885.1999999999998</v>
      </c>
      <c r="P109" s="284">
        <v>974.62000000000012</v>
      </c>
      <c r="Q109" s="284">
        <v>363.91</v>
      </c>
      <c r="R109" s="11"/>
      <c r="S109" s="4"/>
      <c r="T109" s="4"/>
      <c r="U109" s="284">
        <v>186.78187500000001</v>
      </c>
      <c r="V109" s="284">
        <v>165.00765624999997</v>
      </c>
      <c r="W109" s="284">
        <v>40.110638297872335</v>
      </c>
      <c r="X109" s="284">
        <v>27.846285714285717</v>
      </c>
      <c r="Y109" s="284">
        <v>15.162916666666668</v>
      </c>
      <c r="Z109" s="11"/>
      <c r="AA109" s="4"/>
      <c r="AB109" s="11" t="s">
        <v>223</v>
      </c>
      <c r="AC109" s="11"/>
      <c r="AD109" s="70" t="s">
        <v>151</v>
      </c>
      <c r="AE109" s="327">
        <v>2</v>
      </c>
      <c r="AF109" s="327"/>
      <c r="AG109" s="327"/>
      <c r="AH109" s="327"/>
      <c r="AI109" s="327"/>
      <c r="AJ109" s="24"/>
      <c r="AK109" s="4"/>
      <c r="AL109" s="4"/>
      <c r="AM109" s="328">
        <v>47.34</v>
      </c>
      <c r="AN109" s="328">
        <v>0</v>
      </c>
      <c r="AO109" s="328">
        <v>0</v>
      </c>
      <c r="AP109" s="328">
        <v>0</v>
      </c>
      <c r="AQ109" s="328">
        <v>0</v>
      </c>
      <c r="AR109" s="24"/>
      <c r="AS109" s="4"/>
      <c r="AT109" s="4"/>
      <c r="AU109" s="328">
        <v>23.67</v>
      </c>
      <c r="AV109" s="328">
        <v>0</v>
      </c>
      <c r="AW109" s="328">
        <v>0</v>
      </c>
      <c r="AX109" s="328">
        <v>0</v>
      </c>
      <c r="AY109" s="328">
        <v>0</v>
      </c>
      <c r="AZ109" s="24"/>
      <c r="BA109" s="4"/>
    </row>
    <row r="110" spans="1:53">
      <c r="A110" s="56"/>
      <c r="B110" s="11" t="s">
        <v>519</v>
      </c>
      <c r="C110" s="11"/>
      <c r="D110" s="70" t="s">
        <v>110</v>
      </c>
      <c r="E110" s="321">
        <v>113</v>
      </c>
      <c r="F110" s="321">
        <v>46</v>
      </c>
      <c r="G110" s="321">
        <v>31</v>
      </c>
      <c r="H110" s="321">
        <v>16</v>
      </c>
      <c r="I110" s="321">
        <v>11</v>
      </c>
      <c r="J110" s="11"/>
      <c r="M110" s="284">
        <v>21061.810000000009</v>
      </c>
      <c r="N110" s="284">
        <v>14283.609999999999</v>
      </c>
      <c r="O110" s="284">
        <v>7829.6100000000006</v>
      </c>
      <c r="P110" s="284">
        <v>3639.41</v>
      </c>
      <c r="Q110" s="284">
        <v>6074.22</v>
      </c>
      <c r="R110" s="11"/>
      <c r="S110" s="4"/>
      <c r="T110" s="4"/>
      <c r="U110" s="284">
        <v>174.06454545454554</v>
      </c>
      <c r="V110" s="284">
        <v>118.04636363636362</v>
      </c>
      <c r="W110" s="284">
        <v>118.63045454545455</v>
      </c>
      <c r="X110" s="284">
        <v>72.788200000000003</v>
      </c>
      <c r="Y110" s="284">
        <v>189.81937500000001</v>
      </c>
      <c r="Z110" s="11"/>
      <c r="AA110" s="4"/>
      <c r="AB110" s="11" t="s">
        <v>223</v>
      </c>
      <c r="AC110" s="11"/>
      <c r="AD110" s="70" t="s">
        <v>110</v>
      </c>
      <c r="AE110" s="327">
        <v>2</v>
      </c>
      <c r="AF110" s="327"/>
      <c r="AG110" s="327"/>
      <c r="AH110" s="327"/>
      <c r="AI110" s="327"/>
      <c r="AJ110" s="24"/>
      <c r="AK110" s="4"/>
      <c r="AL110" s="4"/>
      <c r="AM110" s="328">
        <v>186.82</v>
      </c>
      <c r="AN110" s="328">
        <v>0</v>
      </c>
      <c r="AO110" s="328">
        <v>0</v>
      </c>
      <c r="AP110" s="328">
        <v>0</v>
      </c>
      <c r="AQ110" s="328">
        <v>0</v>
      </c>
      <c r="AR110" s="24"/>
      <c r="AS110" s="4"/>
      <c r="AT110" s="4"/>
      <c r="AU110" s="328">
        <v>93.41</v>
      </c>
      <c r="AV110" s="328">
        <v>0</v>
      </c>
      <c r="AW110" s="328">
        <v>0</v>
      </c>
      <c r="AX110" s="328">
        <v>0</v>
      </c>
      <c r="AY110" s="328">
        <v>0</v>
      </c>
      <c r="AZ110" s="24"/>
      <c r="BA110" s="4"/>
    </row>
    <row r="111" spans="1:53">
      <c r="A111" s="56"/>
      <c r="B111" s="11" t="s">
        <v>520</v>
      </c>
      <c r="C111" s="11"/>
      <c r="D111" s="70" t="s">
        <v>193</v>
      </c>
      <c r="E111" s="321">
        <v>1</v>
      </c>
      <c r="F111" s="321">
        <v>1</v>
      </c>
      <c r="G111" s="321">
        <v>1</v>
      </c>
      <c r="H111" s="321">
        <v>1</v>
      </c>
      <c r="I111" s="321">
        <v>1</v>
      </c>
      <c r="J111" s="11"/>
      <c r="M111" s="284">
        <v>203.77</v>
      </c>
      <c r="N111" s="284">
        <v>140.05000000000001</v>
      </c>
      <c r="O111" s="284">
        <v>101.82</v>
      </c>
      <c r="P111" s="284">
        <v>27.93</v>
      </c>
      <c r="Q111" s="284">
        <v>102.01</v>
      </c>
      <c r="R111" s="11"/>
      <c r="S111" s="4"/>
      <c r="T111" s="4"/>
      <c r="U111" s="284">
        <v>203.77</v>
      </c>
      <c r="V111" s="284">
        <v>140.05000000000001</v>
      </c>
      <c r="W111" s="284">
        <v>101.82</v>
      </c>
      <c r="X111" s="284">
        <v>27.93</v>
      </c>
      <c r="Y111" s="284">
        <v>102.01</v>
      </c>
      <c r="Z111" s="11"/>
      <c r="AA111" s="4"/>
      <c r="AB111" s="11" t="s">
        <v>224</v>
      </c>
      <c r="AC111" s="11"/>
      <c r="AD111" s="70" t="s">
        <v>106</v>
      </c>
      <c r="AE111" s="327">
        <v>3</v>
      </c>
      <c r="AF111" s="327">
        <v>2</v>
      </c>
      <c r="AG111" s="327">
        <v>1</v>
      </c>
      <c r="AH111" s="327">
        <v>1</v>
      </c>
      <c r="AI111" s="327">
        <v>1</v>
      </c>
      <c r="AJ111" s="24"/>
      <c r="AK111" s="4"/>
      <c r="AL111" s="4"/>
      <c r="AM111" s="328">
        <v>9304.69</v>
      </c>
      <c r="AN111" s="328">
        <v>165.46</v>
      </c>
      <c r="AO111" s="328">
        <v>96.15</v>
      </c>
      <c r="AP111" s="328">
        <v>58.44</v>
      </c>
      <c r="AQ111" s="328">
        <v>311.95999999999998</v>
      </c>
      <c r="AR111" s="24"/>
      <c r="AS111" s="4"/>
      <c r="AT111" s="4"/>
      <c r="AU111" s="328">
        <v>3101.5633333333335</v>
      </c>
      <c r="AV111" s="328">
        <v>55.153333333333336</v>
      </c>
      <c r="AW111" s="328">
        <v>32.050000000000004</v>
      </c>
      <c r="AX111" s="328">
        <v>19.48</v>
      </c>
      <c r="AY111" s="328">
        <v>103.98666666666666</v>
      </c>
      <c r="AZ111" s="24"/>
      <c r="BA111" s="4"/>
    </row>
    <row r="112" spans="1:53">
      <c r="A112" s="56"/>
      <c r="B112" s="11" t="s">
        <v>520</v>
      </c>
      <c r="C112" s="11"/>
      <c r="D112" s="70" t="s">
        <v>197</v>
      </c>
      <c r="E112" s="321">
        <v>715</v>
      </c>
      <c r="F112" s="321">
        <v>417</v>
      </c>
      <c r="G112" s="321">
        <v>302</v>
      </c>
      <c r="H112" s="321">
        <v>249</v>
      </c>
      <c r="I112" s="321">
        <v>288</v>
      </c>
      <c r="J112" s="11"/>
      <c r="M112" s="284">
        <v>143721.40000000011</v>
      </c>
      <c r="N112" s="284">
        <v>65928.129999999961</v>
      </c>
      <c r="O112" s="284">
        <v>54811.419999999991</v>
      </c>
      <c r="P112" s="284">
        <v>26999.490000000023</v>
      </c>
      <c r="Q112" s="284">
        <v>339608.41000000056</v>
      </c>
      <c r="R112" s="11"/>
      <c r="S112" s="4"/>
      <c r="T112" s="4"/>
      <c r="U112" s="284">
        <v>185.68656330749369</v>
      </c>
      <c r="V112" s="284">
        <v>85.17846253229969</v>
      </c>
      <c r="W112" s="284">
        <v>71.55537859007832</v>
      </c>
      <c r="X112" s="284">
        <v>35.109869960988327</v>
      </c>
      <c r="Y112" s="284">
        <v>438.77055555555626</v>
      </c>
      <c r="Z112" s="11"/>
      <c r="AA112" s="4"/>
      <c r="AB112" s="11" t="s">
        <v>225</v>
      </c>
      <c r="AC112" s="11"/>
      <c r="AD112" s="70" t="s">
        <v>146</v>
      </c>
      <c r="AE112" s="327">
        <v>1</v>
      </c>
      <c r="AF112" s="327">
        <v>1</v>
      </c>
      <c r="AG112" s="327">
        <v>1</v>
      </c>
      <c r="AH112" s="327"/>
      <c r="AI112" s="327"/>
      <c r="AJ112" s="24"/>
      <c r="AK112" s="4"/>
      <c r="AL112" s="4"/>
      <c r="AM112" s="328">
        <v>116.13</v>
      </c>
      <c r="AN112" s="328">
        <v>72.47</v>
      </c>
      <c r="AO112" s="328">
        <v>53.82</v>
      </c>
      <c r="AP112" s="328"/>
      <c r="AQ112" s="328"/>
      <c r="AR112" s="24"/>
      <c r="AS112" s="4"/>
      <c r="AT112" s="4"/>
      <c r="AU112" s="328">
        <v>116.13</v>
      </c>
      <c r="AV112" s="328">
        <v>72.47</v>
      </c>
      <c r="AW112" s="328">
        <v>53.82</v>
      </c>
      <c r="AX112" s="328"/>
      <c r="AY112" s="328"/>
      <c r="AZ112" s="24"/>
      <c r="BA112" s="4"/>
    </row>
    <row r="113" spans="1:53">
      <c r="A113" s="56"/>
      <c r="B113" s="11" t="s">
        <v>520</v>
      </c>
      <c r="C113" s="11"/>
      <c r="D113" s="70" t="s">
        <v>110</v>
      </c>
      <c r="E113" s="321">
        <v>1</v>
      </c>
      <c r="F113" s="321"/>
      <c r="G113" s="321"/>
      <c r="H113" s="321"/>
      <c r="I113" s="321"/>
      <c r="J113" s="11"/>
      <c r="M113" s="284">
        <v>17.03</v>
      </c>
      <c r="N113" s="284">
        <v>0</v>
      </c>
      <c r="O113" s="284">
        <v>0</v>
      </c>
      <c r="P113" s="284">
        <v>0</v>
      </c>
      <c r="Q113" s="284">
        <v>0</v>
      </c>
      <c r="R113" s="11"/>
      <c r="S113" s="4"/>
      <c r="T113" s="4"/>
      <c r="U113" s="284">
        <v>17.03</v>
      </c>
      <c r="V113" s="284">
        <v>0</v>
      </c>
      <c r="W113" s="284">
        <v>0</v>
      </c>
      <c r="X113" s="284">
        <v>0</v>
      </c>
      <c r="Y113" s="284">
        <v>0</v>
      </c>
      <c r="Z113" s="11"/>
      <c r="AA113" s="4"/>
      <c r="AB113" s="11" t="s">
        <v>225</v>
      </c>
      <c r="AC113" s="11"/>
      <c r="AD113" s="70" t="s">
        <v>189</v>
      </c>
      <c r="AE113" s="327">
        <v>5</v>
      </c>
      <c r="AF113" s="327">
        <v>5</v>
      </c>
      <c r="AG113" s="327">
        <v>4</v>
      </c>
      <c r="AH113" s="327">
        <v>3</v>
      </c>
      <c r="AI113" s="327">
        <v>3</v>
      </c>
      <c r="AJ113" s="24"/>
      <c r="AK113" s="4"/>
      <c r="AL113" s="4"/>
      <c r="AM113" s="328">
        <v>1643.9299999999998</v>
      </c>
      <c r="AN113" s="328">
        <v>1343.61</v>
      </c>
      <c r="AO113" s="328">
        <v>1099.43</v>
      </c>
      <c r="AP113" s="328">
        <v>599.26</v>
      </c>
      <c r="AQ113" s="328">
        <v>541.88</v>
      </c>
      <c r="AR113" s="24"/>
      <c r="AS113" s="4"/>
      <c r="AT113" s="4"/>
      <c r="AU113" s="328">
        <v>328.78599999999994</v>
      </c>
      <c r="AV113" s="328">
        <v>268.72199999999998</v>
      </c>
      <c r="AW113" s="328">
        <v>219.88600000000002</v>
      </c>
      <c r="AX113" s="328">
        <v>119.852</v>
      </c>
      <c r="AY113" s="328">
        <v>108.376</v>
      </c>
      <c r="AZ113" s="24"/>
      <c r="BA113" s="4"/>
    </row>
    <row r="114" spans="1:53">
      <c r="A114" s="56"/>
      <c r="B114" s="11" t="s">
        <v>521</v>
      </c>
      <c r="C114" s="11"/>
      <c r="D114" s="70" t="s">
        <v>110</v>
      </c>
      <c r="E114" s="321">
        <v>1267</v>
      </c>
      <c r="F114" s="321">
        <v>748</v>
      </c>
      <c r="G114" s="321">
        <v>547</v>
      </c>
      <c r="H114" s="321">
        <v>470</v>
      </c>
      <c r="I114" s="321">
        <v>525</v>
      </c>
      <c r="J114" s="11"/>
      <c r="M114" s="284">
        <v>293762.15999999974</v>
      </c>
      <c r="N114" s="284">
        <v>133057.67000000004</v>
      </c>
      <c r="O114" s="284">
        <v>81657.630000000107</v>
      </c>
      <c r="P114" s="284">
        <v>56326.68</v>
      </c>
      <c r="Q114" s="284">
        <v>558308.32999999996</v>
      </c>
      <c r="R114" s="11"/>
      <c r="S114" s="4"/>
      <c r="T114" s="4"/>
      <c r="U114" s="284">
        <v>208.19430191353632</v>
      </c>
      <c r="V114" s="284">
        <v>94.300262225372109</v>
      </c>
      <c r="W114" s="284">
        <v>58.662090517241452</v>
      </c>
      <c r="X114" s="284">
        <v>40.698468208092486</v>
      </c>
      <c r="Y114" s="284">
        <v>395.96335460992907</v>
      </c>
      <c r="Z114" s="11"/>
      <c r="AA114" s="4"/>
      <c r="AB114" s="11" t="s">
        <v>526</v>
      </c>
      <c r="AC114" s="11"/>
      <c r="AD114" s="70" t="s">
        <v>93</v>
      </c>
      <c r="AE114" s="327">
        <v>1</v>
      </c>
      <c r="AF114" s="327"/>
      <c r="AG114" s="327"/>
      <c r="AH114" s="327"/>
      <c r="AI114" s="327"/>
      <c r="AJ114" s="24"/>
      <c r="AK114" s="4"/>
      <c r="AL114" s="4"/>
      <c r="AM114" s="328">
        <v>221.97</v>
      </c>
      <c r="AN114" s="328">
        <v>0</v>
      </c>
      <c r="AO114" s="328">
        <v>0</v>
      </c>
      <c r="AP114" s="328">
        <v>0</v>
      </c>
      <c r="AQ114" s="328">
        <v>0</v>
      </c>
      <c r="AR114" s="24"/>
      <c r="AS114" s="4"/>
      <c r="AT114" s="4"/>
      <c r="AU114" s="328">
        <v>221.97</v>
      </c>
      <c r="AV114" s="328">
        <v>0</v>
      </c>
      <c r="AW114" s="328">
        <v>0</v>
      </c>
      <c r="AX114" s="328">
        <v>0</v>
      </c>
      <c r="AY114" s="328">
        <v>0</v>
      </c>
      <c r="AZ114" s="24"/>
      <c r="BA114" s="4"/>
    </row>
    <row r="115" spans="1:53">
      <c r="A115" s="56"/>
      <c r="B115" s="11" t="s">
        <v>522</v>
      </c>
      <c r="C115" s="11"/>
      <c r="D115" s="70" t="s">
        <v>110</v>
      </c>
      <c r="E115" s="321">
        <v>11</v>
      </c>
      <c r="F115" s="321">
        <v>5</v>
      </c>
      <c r="G115" s="321">
        <v>5</v>
      </c>
      <c r="H115" s="321">
        <v>5</v>
      </c>
      <c r="I115" s="321">
        <v>7</v>
      </c>
      <c r="J115" s="11"/>
      <c r="M115" s="284">
        <v>1372.4099999999999</v>
      </c>
      <c r="N115" s="284">
        <v>390.59999999999997</v>
      </c>
      <c r="O115" s="284">
        <v>418.26</v>
      </c>
      <c r="P115" s="284">
        <v>584.29999999999995</v>
      </c>
      <c r="Q115" s="284">
        <v>3963.1199999999994</v>
      </c>
      <c r="R115" s="11"/>
      <c r="S115" s="4"/>
      <c r="T115" s="4"/>
      <c r="U115" s="284">
        <v>114.36749999999999</v>
      </c>
      <c r="V115" s="284">
        <v>32.549999999999997</v>
      </c>
      <c r="W115" s="284">
        <v>38.023636363636363</v>
      </c>
      <c r="X115" s="284">
        <v>48.691666666666663</v>
      </c>
      <c r="Y115" s="284">
        <v>330.25999999999993</v>
      </c>
      <c r="Z115" s="11"/>
      <c r="AA115" s="4"/>
      <c r="AB115" s="11" t="s">
        <v>226</v>
      </c>
      <c r="AC115" s="11"/>
      <c r="AD115" s="70" t="s">
        <v>97</v>
      </c>
      <c r="AE115" s="327">
        <v>14</v>
      </c>
      <c r="AF115" s="327">
        <v>7</v>
      </c>
      <c r="AG115" s="327">
        <v>8</v>
      </c>
      <c r="AH115" s="327">
        <v>6</v>
      </c>
      <c r="AI115" s="327">
        <v>5</v>
      </c>
      <c r="AJ115" s="24"/>
      <c r="AK115" s="4"/>
      <c r="AL115" s="4"/>
      <c r="AM115" s="328">
        <v>12803.200000000003</v>
      </c>
      <c r="AN115" s="328">
        <v>1873.4800000000002</v>
      </c>
      <c r="AO115" s="328">
        <v>9006.7999999999993</v>
      </c>
      <c r="AP115" s="328">
        <v>5617.74</v>
      </c>
      <c r="AQ115" s="328">
        <v>5325.6</v>
      </c>
      <c r="AR115" s="24"/>
      <c r="AS115" s="4"/>
      <c r="AT115" s="4"/>
      <c r="AU115" s="328">
        <v>853.54666666666685</v>
      </c>
      <c r="AV115" s="328">
        <v>124.89866666666668</v>
      </c>
      <c r="AW115" s="328">
        <v>600.45333333333326</v>
      </c>
      <c r="AX115" s="328">
        <v>374.51599999999996</v>
      </c>
      <c r="AY115" s="328">
        <v>355.04</v>
      </c>
      <c r="AZ115" s="24"/>
      <c r="BA115" s="4"/>
    </row>
    <row r="116" spans="1:53">
      <c r="A116" s="56"/>
      <c r="B116" s="11" t="s">
        <v>527</v>
      </c>
      <c r="C116" s="11"/>
      <c r="D116" s="70" t="s">
        <v>110</v>
      </c>
      <c r="E116" s="321">
        <v>1</v>
      </c>
      <c r="F116" s="321"/>
      <c r="G116" s="321"/>
      <c r="H116" s="321"/>
      <c r="I116" s="321"/>
      <c r="J116" s="11"/>
      <c r="M116" s="284">
        <v>173.32</v>
      </c>
      <c r="N116" s="284">
        <v>0</v>
      </c>
      <c r="O116" s="284">
        <v>0</v>
      </c>
      <c r="P116" s="284">
        <v>0</v>
      </c>
      <c r="Q116" s="284">
        <v>0</v>
      </c>
      <c r="R116" s="11"/>
      <c r="S116" s="4"/>
      <c r="T116" s="4"/>
      <c r="U116" s="284">
        <v>173.32</v>
      </c>
      <c r="V116" s="284">
        <v>0</v>
      </c>
      <c r="W116" s="284">
        <v>0</v>
      </c>
      <c r="X116" s="284">
        <v>0</v>
      </c>
      <c r="Y116" s="284">
        <v>0</v>
      </c>
      <c r="Z116" s="11"/>
      <c r="AA116" s="4"/>
      <c r="AB116" s="11" t="s">
        <v>227</v>
      </c>
      <c r="AC116" s="11"/>
      <c r="AD116" s="70" t="s">
        <v>228</v>
      </c>
      <c r="AE116" s="327">
        <v>5</v>
      </c>
      <c r="AF116" s="327"/>
      <c r="AG116" s="327">
        <v>3</v>
      </c>
      <c r="AH116" s="327">
        <v>2</v>
      </c>
      <c r="AI116" s="327">
        <v>1</v>
      </c>
      <c r="AJ116" s="24"/>
      <c r="AK116" s="4"/>
      <c r="AL116" s="4"/>
      <c r="AM116" s="328">
        <v>2568.0700000000002</v>
      </c>
      <c r="AN116" s="328">
        <v>0</v>
      </c>
      <c r="AO116" s="328">
        <v>174.83999999999997</v>
      </c>
      <c r="AP116" s="328">
        <v>171.35</v>
      </c>
      <c r="AQ116" s="328">
        <v>1921.89</v>
      </c>
      <c r="AR116" s="24"/>
      <c r="AS116" s="4"/>
      <c r="AT116" s="4"/>
      <c r="AU116" s="328">
        <v>513.61400000000003</v>
      </c>
      <c r="AV116" s="328">
        <v>0</v>
      </c>
      <c r="AW116" s="328">
        <v>34.967999999999996</v>
      </c>
      <c r="AX116" s="328">
        <v>34.269999999999996</v>
      </c>
      <c r="AY116" s="328">
        <v>384.37800000000004</v>
      </c>
      <c r="AZ116" s="24"/>
      <c r="BA116" s="4"/>
    </row>
    <row r="117" spans="1:53">
      <c r="A117" s="56"/>
      <c r="B117" s="11" t="s">
        <v>523</v>
      </c>
      <c r="C117" s="11"/>
      <c r="D117" s="70" t="s">
        <v>110</v>
      </c>
      <c r="E117" s="321">
        <v>30</v>
      </c>
      <c r="F117" s="321">
        <v>21</v>
      </c>
      <c r="G117" s="321">
        <v>14</v>
      </c>
      <c r="H117" s="321">
        <v>11</v>
      </c>
      <c r="I117" s="321">
        <v>12</v>
      </c>
      <c r="J117" s="11"/>
      <c r="M117" s="284">
        <v>4459.82</v>
      </c>
      <c r="N117" s="284">
        <v>2381.02</v>
      </c>
      <c r="O117" s="284">
        <v>954.77</v>
      </c>
      <c r="P117" s="284">
        <v>1002.22</v>
      </c>
      <c r="Q117" s="284">
        <v>6259.3200000000006</v>
      </c>
      <c r="R117" s="11"/>
      <c r="S117" s="4"/>
      <c r="T117" s="4"/>
      <c r="U117" s="284">
        <v>143.86516129032256</v>
      </c>
      <c r="V117" s="284">
        <v>76.807096774193553</v>
      </c>
      <c r="W117" s="284">
        <v>32.92310344827586</v>
      </c>
      <c r="X117" s="284">
        <v>34.559310344827587</v>
      </c>
      <c r="Y117" s="284">
        <v>201.9135483870968</v>
      </c>
      <c r="Z117" s="11"/>
      <c r="AA117" s="4"/>
      <c r="AB117" s="11" t="s">
        <v>231</v>
      </c>
      <c r="AC117" s="11"/>
      <c r="AD117" s="70" t="s">
        <v>232</v>
      </c>
      <c r="AE117" s="327">
        <v>82</v>
      </c>
      <c r="AF117" s="327">
        <v>46</v>
      </c>
      <c r="AG117" s="327">
        <v>34</v>
      </c>
      <c r="AH117" s="327">
        <v>25</v>
      </c>
      <c r="AI117" s="327">
        <v>20</v>
      </c>
      <c r="AJ117" s="24"/>
      <c r="AK117" s="4"/>
      <c r="AL117" s="4"/>
      <c r="AM117" s="328">
        <v>12081.47</v>
      </c>
      <c r="AN117" s="328">
        <v>3553.9600000000009</v>
      </c>
      <c r="AO117" s="328">
        <v>2744.400000000001</v>
      </c>
      <c r="AP117" s="328">
        <v>1457.7699999999995</v>
      </c>
      <c r="AQ117" s="328">
        <v>15727.730000000003</v>
      </c>
      <c r="AR117" s="24"/>
      <c r="AS117" s="4"/>
      <c r="AT117" s="4"/>
      <c r="AU117" s="328">
        <v>142.13494117647059</v>
      </c>
      <c r="AV117" s="328">
        <v>41.811294117647073</v>
      </c>
      <c r="AW117" s="328">
        <v>34.305000000000014</v>
      </c>
      <c r="AX117" s="328">
        <v>18.689358974358967</v>
      </c>
      <c r="AY117" s="328">
        <v>194.16950617283953</v>
      </c>
      <c r="AZ117" s="24"/>
      <c r="BA117" s="4"/>
    </row>
    <row r="118" spans="1:53">
      <c r="A118" s="56"/>
      <c r="B118" s="11" t="s">
        <v>207</v>
      </c>
      <c r="C118" s="11"/>
      <c r="D118" s="70" t="s">
        <v>125</v>
      </c>
      <c r="E118" s="321">
        <v>30</v>
      </c>
      <c r="F118" s="321">
        <v>16</v>
      </c>
      <c r="G118" s="321">
        <v>10</v>
      </c>
      <c r="H118" s="321">
        <v>6</v>
      </c>
      <c r="I118" s="321">
        <v>6</v>
      </c>
      <c r="J118" s="11"/>
      <c r="M118" s="284">
        <v>7585.0199999999986</v>
      </c>
      <c r="N118" s="284">
        <v>3664.7899999999995</v>
      </c>
      <c r="O118" s="284">
        <v>1370.38</v>
      </c>
      <c r="P118" s="284">
        <v>738.17000000000007</v>
      </c>
      <c r="Q118" s="284">
        <v>12412.23</v>
      </c>
      <c r="R118" s="11"/>
      <c r="S118" s="4"/>
      <c r="T118" s="4"/>
      <c r="U118" s="284">
        <v>244.67806451612898</v>
      </c>
      <c r="V118" s="284">
        <v>118.2190322580645</v>
      </c>
      <c r="W118" s="284">
        <v>44.205806451612908</v>
      </c>
      <c r="X118" s="284">
        <v>25.454137931034484</v>
      </c>
      <c r="Y118" s="284">
        <v>400.39451612903224</v>
      </c>
      <c r="Z118" s="11"/>
      <c r="AA118" s="4"/>
      <c r="AB118" s="11" t="s">
        <v>231</v>
      </c>
      <c r="AC118" s="11"/>
      <c r="AD118" s="70" t="s">
        <v>153</v>
      </c>
      <c r="AE118" s="327">
        <v>1</v>
      </c>
      <c r="AF118" s="327">
        <v>1</v>
      </c>
      <c r="AG118" s="327"/>
      <c r="AH118" s="327"/>
      <c r="AI118" s="327"/>
      <c r="AJ118" s="24"/>
      <c r="AK118" s="4"/>
      <c r="AL118" s="4"/>
      <c r="AM118" s="328">
        <v>1213.06</v>
      </c>
      <c r="AN118" s="328">
        <v>1225.8699999999999</v>
      </c>
      <c r="AO118" s="328">
        <v>0</v>
      </c>
      <c r="AP118" s="328">
        <v>0</v>
      </c>
      <c r="AQ118" s="328">
        <v>0</v>
      </c>
      <c r="AR118" s="24"/>
      <c r="AS118" s="4"/>
      <c r="AT118" s="4"/>
      <c r="AU118" s="328">
        <v>1213.06</v>
      </c>
      <c r="AV118" s="328">
        <v>1225.8699999999999</v>
      </c>
      <c r="AW118" s="328">
        <v>0</v>
      </c>
      <c r="AX118" s="328">
        <v>0</v>
      </c>
      <c r="AY118" s="328">
        <v>0</v>
      </c>
      <c r="AZ118" s="24"/>
      <c r="BA118" s="4"/>
    </row>
    <row r="119" spans="1:53">
      <c r="A119" s="56"/>
      <c r="B119" s="11" t="s">
        <v>208</v>
      </c>
      <c r="C119" s="11"/>
      <c r="D119" s="70" t="s">
        <v>97</v>
      </c>
      <c r="E119" s="321">
        <v>54</v>
      </c>
      <c r="F119" s="321">
        <v>29</v>
      </c>
      <c r="G119" s="321">
        <v>22</v>
      </c>
      <c r="H119" s="321">
        <v>17</v>
      </c>
      <c r="I119" s="321">
        <v>21</v>
      </c>
      <c r="J119" s="11"/>
      <c r="M119" s="284">
        <v>14187.98</v>
      </c>
      <c r="N119" s="284">
        <v>5479.66</v>
      </c>
      <c r="O119" s="284">
        <v>3144.76</v>
      </c>
      <c r="P119" s="284">
        <v>3263.5300000000011</v>
      </c>
      <c r="Q119" s="284">
        <v>11250.64</v>
      </c>
      <c r="R119" s="11"/>
      <c r="S119" s="4"/>
      <c r="T119" s="4"/>
      <c r="U119" s="284">
        <v>240.47423728813558</v>
      </c>
      <c r="V119" s="284">
        <v>92.875593220338985</v>
      </c>
      <c r="W119" s="284">
        <v>55.171228070175445</v>
      </c>
      <c r="X119" s="284">
        <v>58.277321428571447</v>
      </c>
      <c r="Y119" s="284">
        <v>204.5570909090909</v>
      </c>
      <c r="Z119" s="11"/>
      <c r="AA119" s="4"/>
      <c r="AB119" s="11" t="s">
        <v>231</v>
      </c>
      <c r="AC119" s="11"/>
      <c r="AD119" s="70" t="s">
        <v>230</v>
      </c>
      <c r="AE119" s="327">
        <v>1</v>
      </c>
      <c r="AF119" s="327">
        <v>1</v>
      </c>
      <c r="AG119" s="327">
        <v>1</v>
      </c>
      <c r="AH119" s="327">
        <v>1</v>
      </c>
      <c r="AI119" s="327">
        <v>1</v>
      </c>
      <c r="AJ119" s="24"/>
      <c r="AK119" s="4"/>
      <c r="AL119" s="4"/>
      <c r="AM119" s="328">
        <v>102.92</v>
      </c>
      <c r="AN119" s="328">
        <v>101.44</v>
      </c>
      <c r="AO119" s="328">
        <v>89.86</v>
      </c>
      <c r="AP119" s="328">
        <v>102.53</v>
      </c>
      <c r="AQ119" s="328">
        <v>483.2</v>
      </c>
      <c r="AR119" s="24"/>
      <c r="AS119" s="4"/>
      <c r="AT119" s="4"/>
      <c r="AU119" s="328">
        <v>102.92</v>
      </c>
      <c r="AV119" s="328">
        <v>101.44</v>
      </c>
      <c r="AW119" s="328">
        <v>89.86</v>
      </c>
      <c r="AX119" s="328">
        <v>102.53</v>
      </c>
      <c r="AY119" s="328">
        <v>483.2</v>
      </c>
      <c r="AZ119" s="24"/>
      <c r="BA119" s="4"/>
    </row>
    <row r="120" spans="1:53">
      <c r="A120" s="56"/>
      <c r="B120" s="11" t="s">
        <v>209</v>
      </c>
      <c r="C120" s="11"/>
      <c r="D120" s="70" t="s">
        <v>165</v>
      </c>
      <c r="E120" s="321">
        <v>556</v>
      </c>
      <c r="F120" s="321">
        <v>328</v>
      </c>
      <c r="G120" s="321">
        <v>232</v>
      </c>
      <c r="H120" s="321">
        <v>183</v>
      </c>
      <c r="I120" s="321">
        <v>203</v>
      </c>
      <c r="J120" s="11"/>
      <c r="M120" s="284">
        <v>147392.6</v>
      </c>
      <c r="N120" s="284">
        <v>90165.550000000017</v>
      </c>
      <c r="O120" s="284">
        <v>51334.079999999987</v>
      </c>
      <c r="P120" s="284">
        <v>30745.290000000015</v>
      </c>
      <c r="Q120" s="284">
        <v>308840.93000000023</v>
      </c>
      <c r="R120" s="11"/>
      <c r="S120" s="4"/>
      <c r="T120" s="4"/>
      <c r="U120" s="284">
        <v>240.05309446254071</v>
      </c>
      <c r="V120" s="284">
        <v>146.84942996742674</v>
      </c>
      <c r="W120" s="284">
        <v>87.60081911262796</v>
      </c>
      <c r="X120" s="284">
        <v>52.736346483704999</v>
      </c>
      <c r="Y120" s="284">
        <v>530.65451890034399</v>
      </c>
      <c r="Z120" s="11"/>
      <c r="AA120" s="4"/>
      <c r="AB120" s="11" t="s">
        <v>234</v>
      </c>
      <c r="AC120" s="11"/>
      <c r="AD120" s="70" t="s">
        <v>89</v>
      </c>
      <c r="AE120" s="327">
        <v>14</v>
      </c>
      <c r="AF120" s="327">
        <v>8</v>
      </c>
      <c r="AG120" s="327">
        <v>3</v>
      </c>
      <c r="AH120" s="327">
        <v>3</v>
      </c>
      <c r="AI120" s="327">
        <v>3</v>
      </c>
      <c r="AJ120" s="24"/>
      <c r="AK120" s="4"/>
      <c r="AL120" s="4"/>
      <c r="AM120" s="328">
        <v>2555.7600000000007</v>
      </c>
      <c r="AN120" s="328">
        <v>4582.93</v>
      </c>
      <c r="AO120" s="328">
        <v>2832.9700000000003</v>
      </c>
      <c r="AP120" s="328">
        <v>407.08</v>
      </c>
      <c r="AQ120" s="328">
        <v>2728.96</v>
      </c>
      <c r="AR120" s="24"/>
      <c r="AS120" s="4"/>
      <c r="AT120" s="4"/>
      <c r="AU120" s="328">
        <v>159.73500000000004</v>
      </c>
      <c r="AV120" s="328">
        <v>286.43312500000002</v>
      </c>
      <c r="AW120" s="328">
        <v>217.92076923076925</v>
      </c>
      <c r="AX120" s="328">
        <v>31.313846153846153</v>
      </c>
      <c r="AY120" s="328">
        <v>209.92000000000002</v>
      </c>
      <c r="AZ120" s="24"/>
      <c r="BA120" s="4"/>
    </row>
    <row r="121" spans="1:53">
      <c r="A121" s="56"/>
      <c r="B121" s="11" t="s">
        <v>210</v>
      </c>
      <c r="C121" s="11"/>
      <c r="D121" s="70" t="s">
        <v>211</v>
      </c>
      <c r="E121" s="321">
        <v>176</v>
      </c>
      <c r="F121" s="321">
        <v>106</v>
      </c>
      <c r="G121" s="321">
        <v>73</v>
      </c>
      <c r="H121" s="321">
        <v>65</v>
      </c>
      <c r="I121" s="321">
        <v>71</v>
      </c>
      <c r="J121" s="11"/>
      <c r="M121" s="284">
        <v>50532.100000000006</v>
      </c>
      <c r="N121" s="284">
        <v>20443.179999999989</v>
      </c>
      <c r="O121" s="284">
        <v>12857.879999999997</v>
      </c>
      <c r="P121" s="284">
        <v>12726.88</v>
      </c>
      <c r="Q121" s="284">
        <v>132739.37</v>
      </c>
      <c r="R121" s="11"/>
      <c r="S121" s="4"/>
      <c r="T121" s="4"/>
      <c r="U121" s="284">
        <v>261.82435233160624</v>
      </c>
      <c r="V121" s="284">
        <v>105.92321243523311</v>
      </c>
      <c r="W121" s="284">
        <v>68.758716577540099</v>
      </c>
      <c r="X121" s="284">
        <v>68.793945945945936</v>
      </c>
      <c r="Y121" s="284">
        <v>702.324708994709</v>
      </c>
      <c r="Z121" s="11"/>
      <c r="AA121" s="4"/>
      <c r="AB121" s="11" t="s">
        <v>237</v>
      </c>
      <c r="AC121" s="11"/>
      <c r="AD121" s="70" t="s">
        <v>197</v>
      </c>
      <c r="AE121" s="327">
        <v>15</v>
      </c>
      <c r="AF121" s="327">
        <v>11</v>
      </c>
      <c r="AG121" s="327">
        <v>6</v>
      </c>
      <c r="AH121" s="327">
        <v>6</v>
      </c>
      <c r="AI121" s="327">
        <v>5</v>
      </c>
      <c r="AJ121" s="24"/>
      <c r="AK121" s="4"/>
      <c r="AL121" s="4"/>
      <c r="AM121" s="328">
        <v>3338.08</v>
      </c>
      <c r="AN121" s="328">
        <v>2338.12</v>
      </c>
      <c r="AO121" s="328">
        <v>315.54000000000002</v>
      </c>
      <c r="AP121" s="328">
        <v>230.93999999999997</v>
      </c>
      <c r="AQ121" s="328">
        <v>3114.36</v>
      </c>
      <c r="AR121" s="24"/>
      <c r="AS121" s="4"/>
      <c r="AT121" s="4"/>
      <c r="AU121" s="328">
        <v>208.63</v>
      </c>
      <c r="AV121" s="328">
        <v>146.13249999999999</v>
      </c>
      <c r="AW121" s="328">
        <v>21.036000000000001</v>
      </c>
      <c r="AX121" s="328">
        <v>16.495714285714282</v>
      </c>
      <c r="AY121" s="328">
        <v>207.624</v>
      </c>
      <c r="AZ121" s="24"/>
      <c r="BA121" s="4"/>
    </row>
    <row r="122" spans="1:53">
      <c r="A122" s="56"/>
      <c r="B122" s="11" t="s">
        <v>528</v>
      </c>
      <c r="C122" s="11"/>
      <c r="D122" s="70" t="s">
        <v>529</v>
      </c>
      <c r="E122" s="321">
        <v>1</v>
      </c>
      <c r="F122" s="321"/>
      <c r="G122" s="321"/>
      <c r="H122" s="321"/>
      <c r="I122" s="321"/>
      <c r="J122" s="11"/>
      <c r="M122" s="284">
        <v>142.11000000000001</v>
      </c>
      <c r="N122" s="284">
        <v>0</v>
      </c>
      <c r="O122" s="284">
        <v>0</v>
      </c>
      <c r="P122" s="284">
        <v>0</v>
      </c>
      <c r="Q122" s="284">
        <v>0</v>
      </c>
      <c r="R122" s="11"/>
      <c r="S122" s="4"/>
      <c r="T122" s="4"/>
      <c r="U122" s="284">
        <v>142.11000000000001</v>
      </c>
      <c r="V122" s="284">
        <v>0</v>
      </c>
      <c r="W122" s="284">
        <v>0</v>
      </c>
      <c r="X122" s="284">
        <v>0</v>
      </c>
      <c r="Y122" s="284">
        <v>0</v>
      </c>
      <c r="Z122" s="11"/>
      <c r="AA122" s="4"/>
      <c r="AB122" s="11" t="s">
        <v>238</v>
      </c>
      <c r="AC122" s="11"/>
      <c r="AD122" s="70" t="s">
        <v>239</v>
      </c>
      <c r="AE122" s="327">
        <v>23</v>
      </c>
      <c r="AF122" s="327">
        <v>16</v>
      </c>
      <c r="AG122" s="327">
        <v>13</v>
      </c>
      <c r="AH122" s="327">
        <v>7</v>
      </c>
      <c r="AI122" s="327">
        <v>5</v>
      </c>
      <c r="AJ122" s="24"/>
      <c r="AK122" s="4"/>
      <c r="AL122" s="4"/>
      <c r="AM122" s="328">
        <v>10801.61</v>
      </c>
      <c r="AN122" s="328">
        <v>5746.1</v>
      </c>
      <c r="AO122" s="328">
        <v>1769.42</v>
      </c>
      <c r="AP122" s="328">
        <v>1145.7999999999997</v>
      </c>
      <c r="AQ122" s="328">
        <v>5478.41</v>
      </c>
      <c r="AR122" s="24"/>
      <c r="AS122" s="4"/>
      <c r="AT122" s="4"/>
      <c r="AU122" s="328">
        <v>469.63521739130437</v>
      </c>
      <c r="AV122" s="328">
        <v>249.83043478260871</v>
      </c>
      <c r="AW122" s="328">
        <v>80.428181818181827</v>
      </c>
      <c r="AX122" s="328">
        <v>52.081818181818171</v>
      </c>
      <c r="AY122" s="328">
        <v>238.19173913043477</v>
      </c>
      <c r="AZ122" s="24"/>
      <c r="BA122" s="4"/>
    </row>
    <row r="123" spans="1:53">
      <c r="A123" s="56"/>
      <c r="B123" s="11" t="s">
        <v>212</v>
      </c>
      <c r="C123" s="11"/>
      <c r="D123" s="70" t="s">
        <v>110</v>
      </c>
      <c r="E123" s="321">
        <v>10</v>
      </c>
      <c r="F123" s="321">
        <v>5</v>
      </c>
      <c r="G123" s="321">
        <v>3</v>
      </c>
      <c r="H123" s="321">
        <v>3</v>
      </c>
      <c r="I123" s="321">
        <v>3</v>
      </c>
      <c r="J123" s="11"/>
      <c r="M123" s="284">
        <v>5266.37</v>
      </c>
      <c r="N123" s="284">
        <v>1030.02</v>
      </c>
      <c r="O123" s="284">
        <v>912.8900000000001</v>
      </c>
      <c r="P123" s="284">
        <v>626.5</v>
      </c>
      <c r="Q123" s="284">
        <v>4262.7300000000005</v>
      </c>
      <c r="R123" s="11"/>
      <c r="S123" s="4"/>
      <c r="T123" s="4"/>
      <c r="U123" s="284">
        <v>526.63699999999994</v>
      </c>
      <c r="V123" s="284">
        <v>103.002</v>
      </c>
      <c r="W123" s="284">
        <v>91.289000000000016</v>
      </c>
      <c r="X123" s="284">
        <v>62.65</v>
      </c>
      <c r="Y123" s="284">
        <v>426.27300000000002</v>
      </c>
      <c r="Z123" s="11"/>
      <c r="AA123" s="4"/>
      <c r="AB123" s="11" t="s">
        <v>240</v>
      </c>
      <c r="AC123" s="11"/>
      <c r="AD123" s="70" t="s">
        <v>241</v>
      </c>
      <c r="AE123" s="327">
        <v>15</v>
      </c>
      <c r="AF123" s="327">
        <v>10</v>
      </c>
      <c r="AG123" s="327">
        <v>9</v>
      </c>
      <c r="AH123" s="327">
        <v>8</v>
      </c>
      <c r="AI123" s="327">
        <v>9</v>
      </c>
      <c r="AJ123" s="24"/>
      <c r="AK123" s="4"/>
      <c r="AL123" s="4"/>
      <c r="AM123" s="328">
        <v>1945.84</v>
      </c>
      <c r="AN123" s="328">
        <v>1338.4799999999998</v>
      </c>
      <c r="AO123" s="328">
        <v>1349.29</v>
      </c>
      <c r="AP123" s="328">
        <v>779.95</v>
      </c>
      <c r="AQ123" s="328">
        <v>6984.55</v>
      </c>
      <c r="AR123" s="24"/>
      <c r="AS123" s="4"/>
      <c r="AT123" s="4"/>
      <c r="AU123" s="328">
        <v>121.61499999999999</v>
      </c>
      <c r="AV123" s="328">
        <v>83.654999999999987</v>
      </c>
      <c r="AW123" s="328">
        <v>96.377857142857138</v>
      </c>
      <c r="AX123" s="328">
        <v>59.996153846153852</v>
      </c>
      <c r="AY123" s="328">
        <v>465.63666666666666</v>
      </c>
      <c r="AZ123" s="24"/>
      <c r="BA123" s="4"/>
    </row>
    <row r="124" spans="1:53">
      <c r="A124" s="56"/>
      <c r="B124" s="11" t="s">
        <v>212</v>
      </c>
      <c r="C124" s="11"/>
      <c r="D124" s="70" t="s">
        <v>124</v>
      </c>
      <c r="E124" s="321">
        <v>46</v>
      </c>
      <c r="F124" s="321">
        <v>26</v>
      </c>
      <c r="G124" s="321">
        <v>15</v>
      </c>
      <c r="H124" s="321">
        <v>9</v>
      </c>
      <c r="I124" s="321">
        <v>10</v>
      </c>
      <c r="J124" s="11"/>
      <c r="M124" s="284">
        <v>14189.509999999995</v>
      </c>
      <c r="N124" s="284">
        <v>6179.14</v>
      </c>
      <c r="O124" s="284">
        <v>2562.0400000000004</v>
      </c>
      <c r="P124" s="284">
        <v>1180.4700000000003</v>
      </c>
      <c r="Q124" s="284">
        <v>8537.93</v>
      </c>
      <c r="R124" s="11"/>
      <c r="S124" s="4"/>
      <c r="T124" s="4"/>
      <c r="U124" s="284">
        <v>283.79019999999991</v>
      </c>
      <c r="V124" s="284">
        <v>123.58280000000001</v>
      </c>
      <c r="W124" s="284">
        <v>53.37583333333334</v>
      </c>
      <c r="X124" s="284">
        <v>24.091224489795923</v>
      </c>
      <c r="Y124" s="284">
        <v>170.7586</v>
      </c>
      <c r="Z124" s="11"/>
      <c r="AA124" s="4"/>
      <c r="AB124" s="11" t="s">
        <v>242</v>
      </c>
      <c r="AC124" s="11"/>
      <c r="AD124" s="70" t="s">
        <v>530</v>
      </c>
      <c r="AE124" s="327">
        <v>1</v>
      </c>
      <c r="AF124" s="327"/>
      <c r="AG124" s="327"/>
      <c r="AH124" s="327"/>
      <c r="AI124" s="327"/>
      <c r="AJ124" s="24"/>
      <c r="AK124" s="4"/>
      <c r="AL124" s="4"/>
      <c r="AM124" s="328">
        <v>31.18</v>
      </c>
      <c r="AN124" s="328">
        <v>0</v>
      </c>
      <c r="AO124" s="328">
        <v>0</v>
      </c>
      <c r="AP124" s="328">
        <v>0</v>
      </c>
      <c r="AQ124" s="328">
        <v>0</v>
      </c>
      <c r="AR124" s="24"/>
      <c r="AS124" s="4"/>
      <c r="AT124" s="4"/>
      <c r="AU124" s="328">
        <v>31.18</v>
      </c>
      <c r="AV124" s="328">
        <v>0</v>
      </c>
      <c r="AW124" s="328">
        <v>0</v>
      </c>
      <c r="AX124" s="328">
        <v>0</v>
      </c>
      <c r="AY124" s="328">
        <v>0</v>
      </c>
      <c r="AZ124" s="24"/>
      <c r="BA124" s="4"/>
    </row>
    <row r="125" spans="1:53">
      <c r="A125" s="56"/>
      <c r="B125" s="11" t="s">
        <v>213</v>
      </c>
      <c r="C125" s="11"/>
      <c r="D125" s="70" t="s">
        <v>214</v>
      </c>
      <c r="E125" s="321">
        <v>1146</v>
      </c>
      <c r="F125" s="321">
        <v>847</v>
      </c>
      <c r="G125" s="321">
        <v>635</v>
      </c>
      <c r="H125" s="321">
        <v>491</v>
      </c>
      <c r="I125" s="321">
        <v>633</v>
      </c>
      <c r="J125" s="11"/>
      <c r="M125" s="284">
        <v>288766.13999999966</v>
      </c>
      <c r="N125" s="284">
        <v>198095.25999999975</v>
      </c>
      <c r="O125" s="284">
        <v>127804.46000000002</v>
      </c>
      <c r="P125" s="284">
        <v>81515.100000000049</v>
      </c>
      <c r="Q125" s="284">
        <v>939635.63000000024</v>
      </c>
      <c r="R125" s="11"/>
      <c r="S125" s="4"/>
      <c r="T125" s="4"/>
      <c r="U125" s="284">
        <v>179.13532258064495</v>
      </c>
      <c r="V125" s="284">
        <v>122.88787841191051</v>
      </c>
      <c r="W125" s="284">
        <v>82.348234536082487</v>
      </c>
      <c r="X125" s="284">
        <v>53.840885072655247</v>
      </c>
      <c r="Y125" s="284">
        <v>605.04547971667751</v>
      </c>
      <c r="Z125" s="11"/>
      <c r="AA125" s="4"/>
      <c r="AB125" s="11" t="s">
        <v>242</v>
      </c>
      <c r="AC125" s="11"/>
      <c r="AD125" s="70" t="s">
        <v>105</v>
      </c>
      <c r="AE125" s="327">
        <v>180</v>
      </c>
      <c r="AF125" s="327">
        <v>85</v>
      </c>
      <c r="AG125" s="327">
        <v>59</v>
      </c>
      <c r="AH125" s="327">
        <v>29</v>
      </c>
      <c r="AI125" s="327">
        <v>27</v>
      </c>
      <c r="AJ125" s="24"/>
      <c r="AK125" s="4"/>
      <c r="AL125" s="4"/>
      <c r="AM125" s="328">
        <v>94606.25999999998</v>
      </c>
      <c r="AN125" s="328">
        <v>20962.729999999978</v>
      </c>
      <c r="AO125" s="328">
        <v>9602.74</v>
      </c>
      <c r="AP125" s="328">
        <v>3348.2600000000007</v>
      </c>
      <c r="AQ125" s="328">
        <v>18156.98</v>
      </c>
      <c r="AR125" s="24"/>
      <c r="AS125" s="4"/>
      <c r="AT125" s="4"/>
      <c r="AU125" s="328">
        <v>500.56222222222209</v>
      </c>
      <c r="AV125" s="328">
        <v>110.91391534391522</v>
      </c>
      <c r="AW125" s="328">
        <v>52.762307692307694</v>
      </c>
      <c r="AX125" s="328">
        <v>18.810449438202252</v>
      </c>
      <c r="AY125" s="328">
        <v>100.87211111111111</v>
      </c>
      <c r="AZ125" s="24"/>
      <c r="BA125" s="4"/>
    </row>
    <row r="126" spans="1:53">
      <c r="A126" s="56"/>
      <c r="B126" s="11" t="s">
        <v>215</v>
      </c>
      <c r="C126" s="11"/>
      <c r="D126" s="70" t="s">
        <v>146</v>
      </c>
      <c r="E126" s="321">
        <v>302</v>
      </c>
      <c r="F126" s="321">
        <v>151</v>
      </c>
      <c r="G126" s="321">
        <v>106</v>
      </c>
      <c r="H126" s="321">
        <v>76</v>
      </c>
      <c r="I126" s="321">
        <v>83</v>
      </c>
      <c r="J126" s="11"/>
      <c r="M126" s="284">
        <v>71053.820000000007</v>
      </c>
      <c r="N126" s="284">
        <v>29277.519999999997</v>
      </c>
      <c r="O126" s="284">
        <v>14152.720000000008</v>
      </c>
      <c r="P126" s="284">
        <v>6734.19</v>
      </c>
      <c r="Q126" s="284">
        <v>64428.630000000012</v>
      </c>
      <c r="R126" s="11"/>
      <c r="S126" s="4"/>
      <c r="T126" s="4"/>
      <c r="U126" s="284">
        <v>219.98086687306503</v>
      </c>
      <c r="V126" s="284">
        <v>90.642476780185746</v>
      </c>
      <c r="W126" s="284">
        <v>45.950389610389635</v>
      </c>
      <c r="X126" s="284">
        <v>22.29864238410596</v>
      </c>
      <c r="Y126" s="284">
        <v>207.16601286173636</v>
      </c>
      <c r="Z126" s="11"/>
      <c r="AA126" s="4"/>
      <c r="AB126" s="11" t="s">
        <v>243</v>
      </c>
      <c r="AC126" s="11"/>
      <c r="AD126" s="70" t="s">
        <v>244</v>
      </c>
      <c r="AE126" s="327">
        <v>6</v>
      </c>
      <c r="AF126" s="327">
        <v>2</v>
      </c>
      <c r="AG126" s="327">
        <v>2</v>
      </c>
      <c r="AH126" s="327">
        <v>1</v>
      </c>
      <c r="AI126" s="327">
        <v>1</v>
      </c>
      <c r="AJ126" s="24"/>
      <c r="AK126" s="4"/>
      <c r="AL126" s="4"/>
      <c r="AM126" s="328">
        <v>199.29</v>
      </c>
      <c r="AN126" s="328">
        <v>137.63999999999999</v>
      </c>
      <c r="AO126" s="328">
        <v>139.6</v>
      </c>
      <c r="AP126" s="328">
        <v>14.05</v>
      </c>
      <c r="AQ126" s="328">
        <v>7.85</v>
      </c>
      <c r="AR126" s="24"/>
      <c r="AS126" s="4"/>
      <c r="AT126" s="4"/>
      <c r="AU126" s="328">
        <v>33.214999999999996</v>
      </c>
      <c r="AV126" s="328">
        <v>22.939999999999998</v>
      </c>
      <c r="AW126" s="328">
        <v>23.266666666666666</v>
      </c>
      <c r="AX126" s="328">
        <v>2.3416666666666668</v>
      </c>
      <c r="AY126" s="328">
        <v>1.3083333333333333</v>
      </c>
      <c r="AZ126" s="24"/>
      <c r="BA126" s="4"/>
    </row>
    <row r="127" spans="1:53">
      <c r="A127" s="56"/>
      <c r="B127" s="11" t="s">
        <v>216</v>
      </c>
      <c r="C127" s="11"/>
      <c r="D127" s="70" t="s">
        <v>217</v>
      </c>
      <c r="E127" s="321">
        <v>82</v>
      </c>
      <c r="F127" s="321">
        <v>55</v>
      </c>
      <c r="G127" s="321">
        <v>40</v>
      </c>
      <c r="H127" s="321">
        <v>35</v>
      </c>
      <c r="I127" s="321">
        <v>36</v>
      </c>
      <c r="J127" s="11"/>
      <c r="M127" s="284">
        <v>18541.670000000006</v>
      </c>
      <c r="N127" s="284">
        <v>9849.380000000001</v>
      </c>
      <c r="O127" s="284">
        <v>15220.769999999999</v>
      </c>
      <c r="P127" s="284">
        <v>5685.55</v>
      </c>
      <c r="Q127" s="284">
        <v>72772.14</v>
      </c>
      <c r="R127" s="11"/>
      <c r="S127" s="4"/>
      <c r="T127" s="4"/>
      <c r="U127" s="284">
        <v>213.12264367816098</v>
      </c>
      <c r="V127" s="284">
        <v>113.2112643678161</v>
      </c>
      <c r="W127" s="284">
        <v>179.06788235294115</v>
      </c>
      <c r="X127" s="284">
        <v>69.335975609756105</v>
      </c>
      <c r="Y127" s="284">
        <v>856.14282352941177</v>
      </c>
      <c r="Z127" s="11"/>
      <c r="AA127" s="4"/>
      <c r="AB127" s="11" t="s">
        <v>246</v>
      </c>
      <c r="AC127" s="11"/>
      <c r="AD127" s="70" t="s">
        <v>197</v>
      </c>
      <c r="AE127" s="327">
        <v>5</v>
      </c>
      <c r="AF127" s="327">
        <v>1</v>
      </c>
      <c r="AG127" s="327"/>
      <c r="AH127" s="327"/>
      <c r="AI127" s="327"/>
      <c r="AJ127" s="24"/>
      <c r="AK127" s="4"/>
      <c r="AL127" s="4"/>
      <c r="AM127" s="328">
        <v>7400.5399999999991</v>
      </c>
      <c r="AN127" s="328">
        <v>45.15</v>
      </c>
      <c r="AO127" s="328">
        <v>0</v>
      </c>
      <c r="AP127" s="328">
        <v>0</v>
      </c>
      <c r="AQ127" s="328">
        <v>0</v>
      </c>
      <c r="AR127" s="24"/>
      <c r="AS127" s="4"/>
      <c r="AT127" s="4"/>
      <c r="AU127" s="328">
        <v>1480.1079999999997</v>
      </c>
      <c r="AV127" s="328">
        <v>9.0299999999999994</v>
      </c>
      <c r="AW127" s="328">
        <v>0</v>
      </c>
      <c r="AX127" s="328">
        <v>0</v>
      </c>
      <c r="AY127" s="328">
        <v>0</v>
      </c>
      <c r="AZ127" s="24"/>
      <c r="BA127" s="4"/>
    </row>
    <row r="128" spans="1:53">
      <c r="A128" s="56"/>
      <c r="B128" s="11" t="s">
        <v>216</v>
      </c>
      <c r="C128" s="11"/>
      <c r="D128" s="70" t="s">
        <v>124</v>
      </c>
      <c r="E128" s="321">
        <v>1</v>
      </c>
      <c r="F128" s="321">
        <v>1</v>
      </c>
      <c r="G128" s="321">
        <v>1</v>
      </c>
      <c r="H128" s="321">
        <v>1</v>
      </c>
      <c r="I128" s="321">
        <v>1</v>
      </c>
      <c r="J128" s="11"/>
      <c r="M128" s="284">
        <v>6.67</v>
      </c>
      <c r="N128" s="284">
        <v>6.46</v>
      </c>
      <c r="O128" s="284">
        <v>6.67</v>
      </c>
      <c r="P128" s="284">
        <v>899.91</v>
      </c>
      <c r="Q128" s="284">
        <v>670.74</v>
      </c>
      <c r="R128" s="11"/>
      <c r="S128" s="4"/>
      <c r="T128" s="4"/>
      <c r="U128" s="284">
        <v>6.67</v>
      </c>
      <c r="V128" s="284">
        <v>6.46</v>
      </c>
      <c r="W128" s="284">
        <v>6.67</v>
      </c>
      <c r="X128" s="284">
        <v>899.91</v>
      </c>
      <c r="Y128" s="284">
        <v>670.74</v>
      </c>
      <c r="Z128" s="11"/>
      <c r="AA128" s="4"/>
      <c r="AB128" s="11" t="s">
        <v>247</v>
      </c>
      <c r="AC128" s="11"/>
      <c r="AD128" s="70" t="s">
        <v>248</v>
      </c>
      <c r="AE128" s="327">
        <v>10</v>
      </c>
      <c r="AF128" s="327">
        <v>3</v>
      </c>
      <c r="AG128" s="327">
        <v>2</v>
      </c>
      <c r="AH128" s="327">
        <v>2</v>
      </c>
      <c r="AI128" s="327">
        <v>2</v>
      </c>
      <c r="AJ128" s="24"/>
      <c r="AK128" s="4"/>
      <c r="AL128" s="4"/>
      <c r="AM128" s="328">
        <v>2773.4599999999996</v>
      </c>
      <c r="AN128" s="328">
        <v>954.48000000000013</v>
      </c>
      <c r="AO128" s="328">
        <v>923</v>
      </c>
      <c r="AP128" s="328">
        <v>634.86</v>
      </c>
      <c r="AQ128" s="328">
        <v>1336.2900000000002</v>
      </c>
      <c r="AR128" s="24"/>
      <c r="AS128" s="4"/>
      <c r="AT128" s="4"/>
      <c r="AU128" s="328">
        <v>277.34599999999995</v>
      </c>
      <c r="AV128" s="328">
        <v>95.448000000000008</v>
      </c>
      <c r="AW128" s="328">
        <v>102.55555555555556</v>
      </c>
      <c r="AX128" s="328">
        <v>70.540000000000006</v>
      </c>
      <c r="AY128" s="328">
        <v>133.62900000000002</v>
      </c>
      <c r="AZ128" s="24"/>
      <c r="BA128" s="4"/>
    </row>
    <row r="129" spans="1:53">
      <c r="A129" s="56"/>
      <c r="B129" s="11" t="s">
        <v>218</v>
      </c>
      <c r="C129" s="11"/>
      <c r="D129" s="70" t="s">
        <v>219</v>
      </c>
      <c r="E129" s="321">
        <v>23</v>
      </c>
      <c r="F129" s="321">
        <v>7</v>
      </c>
      <c r="G129" s="321">
        <v>6</v>
      </c>
      <c r="H129" s="321">
        <v>4</v>
      </c>
      <c r="I129" s="321">
        <v>8</v>
      </c>
      <c r="J129" s="11"/>
      <c r="M129" s="284">
        <v>6234.4899999999989</v>
      </c>
      <c r="N129" s="284">
        <v>1592.6699999999998</v>
      </c>
      <c r="O129" s="284">
        <v>1146.47</v>
      </c>
      <c r="P129" s="284">
        <v>589.34</v>
      </c>
      <c r="Q129" s="284">
        <v>7046.06</v>
      </c>
      <c r="R129" s="11"/>
      <c r="S129" s="4"/>
      <c r="T129" s="4"/>
      <c r="U129" s="284">
        <v>249.37959999999995</v>
      </c>
      <c r="V129" s="284">
        <v>63.706799999999994</v>
      </c>
      <c r="W129" s="284">
        <v>47.769583333333337</v>
      </c>
      <c r="X129" s="284">
        <v>29.467000000000002</v>
      </c>
      <c r="Y129" s="284">
        <v>293.58583333333337</v>
      </c>
      <c r="Z129" s="11"/>
      <c r="AA129" s="4"/>
      <c r="AB129" s="11" t="s">
        <v>249</v>
      </c>
      <c r="AC129" s="11"/>
      <c r="AD129" s="70" t="s">
        <v>250</v>
      </c>
      <c r="AE129" s="327">
        <v>13</v>
      </c>
      <c r="AF129" s="327">
        <v>4</v>
      </c>
      <c r="AG129" s="327">
        <v>1</v>
      </c>
      <c r="AH129" s="327">
        <v>1</v>
      </c>
      <c r="AI129" s="327">
        <v>1</v>
      </c>
      <c r="AJ129" s="24"/>
      <c r="AK129" s="4"/>
      <c r="AL129" s="4"/>
      <c r="AM129" s="328">
        <v>3023.73</v>
      </c>
      <c r="AN129" s="328">
        <v>73.88</v>
      </c>
      <c r="AO129" s="328">
        <v>23.3</v>
      </c>
      <c r="AP129" s="328">
        <v>18.420000000000002</v>
      </c>
      <c r="AQ129" s="328">
        <v>32.520000000000003</v>
      </c>
      <c r="AR129" s="24"/>
      <c r="AS129" s="4"/>
      <c r="AT129" s="4"/>
      <c r="AU129" s="328">
        <v>232.59461538461539</v>
      </c>
      <c r="AV129" s="328">
        <v>5.6830769230769231</v>
      </c>
      <c r="AW129" s="328">
        <v>2.33</v>
      </c>
      <c r="AX129" s="328">
        <v>1.6745454545454548</v>
      </c>
      <c r="AY129" s="328">
        <v>2.5015384615384617</v>
      </c>
      <c r="AZ129" s="24"/>
      <c r="BA129" s="4"/>
    </row>
    <row r="130" spans="1:53">
      <c r="A130" s="56"/>
      <c r="B130" s="11" t="s">
        <v>220</v>
      </c>
      <c r="C130" s="11"/>
      <c r="D130" s="70" t="s">
        <v>136</v>
      </c>
      <c r="E130" s="321">
        <v>29</v>
      </c>
      <c r="F130" s="321">
        <v>16</v>
      </c>
      <c r="G130" s="321">
        <v>19</v>
      </c>
      <c r="H130" s="321">
        <v>14</v>
      </c>
      <c r="I130" s="321">
        <v>19</v>
      </c>
      <c r="J130" s="11"/>
      <c r="M130" s="284">
        <v>7514.329999999999</v>
      </c>
      <c r="N130" s="284">
        <v>4342.2699999999995</v>
      </c>
      <c r="O130" s="284">
        <v>3680.5699999999997</v>
      </c>
      <c r="P130" s="284">
        <v>1499.6</v>
      </c>
      <c r="Q130" s="284">
        <v>23713.679999999997</v>
      </c>
      <c r="R130" s="11"/>
      <c r="S130" s="4"/>
      <c r="T130" s="4"/>
      <c r="U130" s="284">
        <v>192.67512820512817</v>
      </c>
      <c r="V130" s="284">
        <v>111.3402564102564</v>
      </c>
      <c r="W130" s="284">
        <v>94.373589743589733</v>
      </c>
      <c r="X130" s="284">
        <v>40.529729729729731</v>
      </c>
      <c r="Y130" s="284">
        <v>624.04421052631574</v>
      </c>
      <c r="Z130" s="11"/>
      <c r="AA130" s="4"/>
      <c r="AB130" s="11" t="s">
        <v>251</v>
      </c>
      <c r="AC130" s="11"/>
      <c r="AD130" s="70" t="s">
        <v>252</v>
      </c>
      <c r="AE130" s="327">
        <v>5</v>
      </c>
      <c r="AF130" s="327">
        <v>3</v>
      </c>
      <c r="AG130" s="327"/>
      <c r="AH130" s="327"/>
      <c r="AI130" s="327"/>
      <c r="AJ130" s="24"/>
      <c r="AK130" s="4"/>
      <c r="AL130" s="4"/>
      <c r="AM130" s="328">
        <v>3406.5400000000004</v>
      </c>
      <c r="AN130" s="328">
        <v>1162.19</v>
      </c>
      <c r="AO130" s="328">
        <v>0</v>
      </c>
      <c r="AP130" s="328">
        <v>0</v>
      </c>
      <c r="AQ130" s="328">
        <v>0</v>
      </c>
      <c r="AR130" s="24"/>
      <c r="AS130" s="4"/>
      <c r="AT130" s="4"/>
      <c r="AU130" s="328">
        <v>681.30800000000011</v>
      </c>
      <c r="AV130" s="328">
        <v>232.43800000000002</v>
      </c>
      <c r="AW130" s="328">
        <v>0</v>
      </c>
      <c r="AX130" s="328">
        <v>0</v>
      </c>
      <c r="AY130" s="328">
        <v>0</v>
      </c>
      <c r="AZ130" s="24"/>
      <c r="BA130" s="4"/>
    </row>
    <row r="131" spans="1:53">
      <c r="A131" s="56"/>
      <c r="B131" s="11" t="s">
        <v>220</v>
      </c>
      <c r="C131" s="11"/>
      <c r="D131" s="70" t="s">
        <v>222</v>
      </c>
      <c r="E131" s="321">
        <v>3</v>
      </c>
      <c r="F131" s="321">
        <v>1</v>
      </c>
      <c r="G131" s="321">
        <v>1</v>
      </c>
      <c r="H131" s="321">
        <v>1</v>
      </c>
      <c r="I131" s="321"/>
      <c r="J131" s="11"/>
      <c r="M131" s="284">
        <v>689.07999999999993</v>
      </c>
      <c r="N131" s="284">
        <v>414.48</v>
      </c>
      <c r="O131" s="284">
        <v>6.43</v>
      </c>
      <c r="P131" s="284">
        <v>10.3</v>
      </c>
      <c r="Q131" s="284">
        <v>0</v>
      </c>
      <c r="R131" s="11"/>
      <c r="S131" s="4"/>
      <c r="T131" s="4"/>
      <c r="U131" s="284">
        <v>229.6933333333333</v>
      </c>
      <c r="V131" s="284">
        <v>138.16</v>
      </c>
      <c r="W131" s="284">
        <v>2.1433333333333331</v>
      </c>
      <c r="X131" s="284">
        <v>3.4333333333333336</v>
      </c>
      <c r="Y131" s="284">
        <v>0</v>
      </c>
      <c r="Z131" s="11"/>
      <c r="AA131" s="4"/>
      <c r="AB131" s="11" t="s">
        <v>255</v>
      </c>
      <c r="AC131" s="11"/>
      <c r="AD131" s="70" t="s">
        <v>97</v>
      </c>
      <c r="AE131" s="327">
        <v>205</v>
      </c>
      <c r="AF131" s="327">
        <v>107</v>
      </c>
      <c r="AG131" s="327">
        <v>86</v>
      </c>
      <c r="AH131" s="327">
        <v>72</v>
      </c>
      <c r="AI131" s="327">
        <v>67</v>
      </c>
      <c r="AJ131" s="24"/>
      <c r="AK131" s="4"/>
      <c r="AL131" s="4"/>
      <c r="AM131" s="328">
        <v>58367.890000000036</v>
      </c>
      <c r="AN131" s="328">
        <v>36767.520000000019</v>
      </c>
      <c r="AO131" s="328">
        <v>26775.579999999998</v>
      </c>
      <c r="AP131" s="328">
        <v>17572.369999999995</v>
      </c>
      <c r="AQ131" s="328">
        <v>94654.580000000016</v>
      </c>
      <c r="AR131" s="24"/>
      <c r="AS131" s="4"/>
      <c r="AT131" s="4"/>
      <c r="AU131" s="328">
        <v>272.74714953271047</v>
      </c>
      <c r="AV131" s="328">
        <v>171.8108411214954</v>
      </c>
      <c r="AW131" s="328">
        <v>126.89848341232226</v>
      </c>
      <c r="AX131" s="328">
        <v>84.890676328502394</v>
      </c>
      <c r="AY131" s="328">
        <v>470.91830845771153</v>
      </c>
      <c r="AZ131" s="24"/>
      <c r="BA131" s="4"/>
    </row>
    <row r="132" spans="1:53">
      <c r="A132" s="56"/>
      <c r="B132" s="11" t="s">
        <v>221</v>
      </c>
      <c r="C132" s="11"/>
      <c r="D132" s="70" t="s">
        <v>222</v>
      </c>
      <c r="E132" s="321">
        <v>47</v>
      </c>
      <c r="F132" s="321">
        <v>14</v>
      </c>
      <c r="G132" s="321">
        <v>38</v>
      </c>
      <c r="H132" s="321">
        <v>33</v>
      </c>
      <c r="I132" s="321">
        <v>34</v>
      </c>
      <c r="J132" s="11"/>
      <c r="M132" s="284">
        <v>13425.7</v>
      </c>
      <c r="N132" s="284">
        <v>3480.1699999999996</v>
      </c>
      <c r="O132" s="284">
        <v>8241.2000000000007</v>
      </c>
      <c r="P132" s="284">
        <v>5947.82</v>
      </c>
      <c r="Q132" s="284">
        <v>64389.939999999995</v>
      </c>
      <c r="R132" s="11"/>
      <c r="S132" s="4"/>
      <c r="T132" s="4"/>
      <c r="U132" s="284">
        <v>220.09344262295082</v>
      </c>
      <c r="V132" s="284">
        <v>57.05196721311475</v>
      </c>
      <c r="W132" s="284">
        <v>139.68135593220339</v>
      </c>
      <c r="X132" s="284">
        <v>110.14481481481481</v>
      </c>
      <c r="Y132" s="284">
        <v>1129.6480701754385</v>
      </c>
      <c r="Z132" s="11"/>
      <c r="AA132" s="4"/>
      <c r="AB132" s="11" t="s">
        <v>256</v>
      </c>
      <c r="AC132" s="11"/>
      <c r="AD132" s="70" t="s">
        <v>257</v>
      </c>
      <c r="AE132" s="327">
        <v>17</v>
      </c>
      <c r="AF132" s="327">
        <v>4</v>
      </c>
      <c r="AG132" s="327">
        <v>4</v>
      </c>
      <c r="AH132" s="327">
        <v>4</v>
      </c>
      <c r="AI132" s="327">
        <v>3</v>
      </c>
      <c r="AJ132" s="24"/>
      <c r="AK132" s="4"/>
      <c r="AL132" s="4"/>
      <c r="AM132" s="328">
        <v>3933.13</v>
      </c>
      <c r="AN132" s="328">
        <v>285.78999999999996</v>
      </c>
      <c r="AO132" s="328">
        <v>280.5</v>
      </c>
      <c r="AP132" s="328">
        <v>247.16000000000003</v>
      </c>
      <c r="AQ132" s="328">
        <v>1203.6200000000001</v>
      </c>
      <c r="AR132" s="24"/>
      <c r="AS132" s="4"/>
      <c r="AT132" s="4"/>
      <c r="AU132" s="328">
        <v>231.36058823529413</v>
      </c>
      <c r="AV132" s="328">
        <v>16.811176470588233</v>
      </c>
      <c r="AW132" s="328">
        <v>17.53125</v>
      </c>
      <c r="AX132" s="328">
        <v>15.447500000000002</v>
      </c>
      <c r="AY132" s="328">
        <v>70.801176470588246</v>
      </c>
      <c r="AZ132" s="24"/>
      <c r="BA132" s="4"/>
    </row>
    <row r="133" spans="1:53">
      <c r="A133" s="56"/>
      <c r="B133" s="11" t="s">
        <v>223</v>
      </c>
      <c r="C133" s="11"/>
      <c r="D133" s="70" t="s">
        <v>151</v>
      </c>
      <c r="E133" s="321">
        <v>4</v>
      </c>
      <c r="F133" s="321">
        <v>2</v>
      </c>
      <c r="G133" s="321">
        <v>2</v>
      </c>
      <c r="H133" s="321">
        <v>2</v>
      </c>
      <c r="I133" s="321">
        <v>2</v>
      </c>
      <c r="J133" s="11"/>
      <c r="M133" s="284">
        <v>1124.9000000000001</v>
      </c>
      <c r="N133" s="284">
        <v>385.90999999999997</v>
      </c>
      <c r="O133" s="284">
        <v>223.7</v>
      </c>
      <c r="P133" s="284">
        <v>247.38</v>
      </c>
      <c r="Q133" s="284">
        <v>658.96</v>
      </c>
      <c r="R133" s="11"/>
      <c r="S133" s="4"/>
      <c r="T133" s="4"/>
      <c r="U133" s="284">
        <v>281.22500000000002</v>
      </c>
      <c r="V133" s="284">
        <v>96.477499999999992</v>
      </c>
      <c r="W133" s="284">
        <v>55.924999999999997</v>
      </c>
      <c r="X133" s="284">
        <v>61.844999999999999</v>
      </c>
      <c r="Y133" s="284">
        <v>164.74</v>
      </c>
      <c r="Z133" s="11"/>
      <c r="AA133" s="4"/>
      <c r="AB133" s="11" t="s">
        <v>258</v>
      </c>
      <c r="AC133" s="11"/>
      <c r="AD133" s="70" t="s">
        <v>230</v>
      </c>
      <c r="AE133" s="327"/>
      <c r="AF133" s="327"/>
      <c r="AG133" s="327"/>
      <c r="AH133" s="327"/>
      <c r="AI133" s="327">
        <v>1</v>
      </c>
      <c r="AJ133" s="24"/>
      <c r="AK133" s="4"/>
      <c r="AL133" s="4"/>
      <c r="AM133" s="328">
        <v>0</v>
      </c>
      <c r="AN133" s="328">
        <v>0</v>
      </c>
      <c r="AO133" s="328"/>
      <c r="AP133" s="328"/>
      <c r="AQ133" s="328">
        <v>65</v>
      </c>
      <c r="AR133" s="24"/>
      <c r="AS133" s="4"/>
      <c r="AT133" s="4"/>
      <c r="AU133" s="328">
        <v>0</v>
      </c>
      <c r="AV133" s="328">
        <v>0</v>
      </c>
      <c r="AW133" s="328"/>
      <c r="AX133" s="328"/>
      <c r="AY133" s="328">
        <v>65</v>
      </c>
      <c r="AZ133" s="24"/>
      <c r="BA133" s="4"/>
    </row>
    <row r="134" spans="1:53">
      <c r="A134" s="56"/>
      <c r="B134" s="11" t="s">
        <v>531</v>
      </c>
      <c r="C134" s="11"/>
      <c r="D134" s="70" t="s">
        <v>120</v>
      </c>
      <c r="E134" s="321">
        <v>1</v>
      </c>
      <c r="F134" s="321">
        <v>1</v>
      </c>
      <c r="G134" s="321"/>
      <c r="H134" s="321"/>
      <c r="I134" s="321"/>
      <c r="J134" s="11"/>
      <c r="M134" s="284">
        <v>161.11000000000001</v>
      </c>
      <c r="N134" s="284">
        <v>15</v>
      </c>
      <c r="O134" s="284"/>
      <c r="P134" s="284"/>
      <c r="Q134" s="284"/>
      <c r="R134" s="11"/>
      <c r="S134" s="4"/>
      <c r="T134" s="4"/>
      <c r="U134" s="284">
        <v>161.11000000000001</v>
      </c>
      <c r="V134" s="284">
        <v>15</v>
      </c>
      <c r="W134" s="284"/>
      <c r="X134" s="284"/>
      <c r="Y134" s="284"/>
      <c r="Z134" s="11"/>
      <c r="AA134" s="4"/>
      <c r="AB134" s="11" t="s">
        <v>259</v>
      </c>
      <c r="AC134" s="11"/>
      <c r="AD134" s="70" t="s">
        <v>260</v>
      </c>
      <c r="AE134" s="327">
        <v>6</v>
      </c>
      <c r="AF134" s="327">
        <v>1</v>
      </c>
      <c r="AG134" s="327">
        <v>1</v>
      </c>
      <c r="AH134" s="327"/>
      <c r="AI134" s="327"/>
      <c r="AJ134" s="24"/>
      <c r="AK134" s="4"/>
      <c r="AL134" s="4"/>
      <c r="AM134" s="328">
        <v>586.61</v>
      </c>
      <c r="AN134" s="328">
        <v>138.44</v>
      </c>
      <c r="AO134" s="328">
        <v>138.30000000000001</v>
      </c>
      <c r="AP134" s="328">
        <v>0</v>
      </c>
      <c r="AQ134" s="328">
        <v>0</v>
      </c>
      <c r="AR134" s="24"/>
      <c r="AS134" s="4"/>
      <c r="AT134" s="4"/>
      <c r="AU134" s="328">
        <v>97.768333333333331</v>
      </c>
      <c r="AV134" s="328">
        <v>23.073333333333334</v>
      </c>
      <c r="AW134" s="328">
        <v>34.575000000000003</v>
      </c>
      <c r="AX134" s="328">
        <v>0</v>
      </c>
      <c r="AY134" s="328">
        <v>0</v>
      </c>
      <c r="AZ134" s="24"/>
      <c r="BA134" s="4"/>
    </row>
    <row r="135" spans="1:53">
      <c r="A135" s="56"/>
      <c r="B135" s="11" t="s">
        <v>532</v>
      </c>
      <c r="C135" s="11"/>
      <c r="D135" s="70" t="s">
        <v>533</v>
      </c>
      <c r="E135" s="321">
        <v>3</v>
      </c>
      <c r="F135" s="321">
        <v>2</v>
      </c>
      <c r="G135" s="321"/>
      <c r="H135" s="321"/>
      <c r="I135" s="321"/>
      <c r="J135" s="11"/>
      <c r="M135" s="284">
        <v>695.68000000000006</v>
      </c>
      <c r="N135" s="284">
        <v>174.5</v>
      </c>
      <c r="O135" s="284">
        <v>0</v>
      </c>
      <c r="P135" s="284">
        <v>0</v>
      </c>
      <c r="Q135" s="284">
        <v>0</v>
      </c>
      <c r="R135" s="11"/>
      <c r="S135" s="4"/>
      <c r="T135" s="4"/>
      <c r="U135" s="284">
        <v>231.89333333333335</v>
      </c>
      <c r="V135" s="284">
        <v>58.166666666666664</v>
      </c>
      <c r="W135" s="284">
        <v>0</v>
      </c>
      <c r="X135" s="284">
        <v>0</v>
      </c>
      <c r="Y135" s="284">
        <v>0</v>
      </c>
      <c r="Z135" s="11"/>
      <c r="AA135" s="4"/>
      <c r="AB135" s="11" t="s">
        <v>261</v>
      </c>
      <c r="AC135" s="11"/>
      <c r="AD135" s="70" t="s">
        <v>118</v>
      </c>
      <c r="AE135" s="327">
        <v>1</v>
      </c>
      <c r="AF135" s="327"/>
      <c r="AG135" s="327"/>
      <c r="AH135" s="327"/>
      <c r="AI135" s="327"/>
      <c r="AJ135" s="24"/>
      <c r="AK135" s="4"/>
      <c r="AL135" s="4"/>
      <c r="AM135" s="328">
        <v>105.6</v>
      </c>
      <c r="AN135" s="328">
        <v>0</v>
      </c>
      <c r="AO135" s="328">
        <v>0</v>
      </c>
      <c r="AP135" s="328">
        <v>0</v>
      </c>
      <c r="AQ135" s="328">
        <v>0</v>
      </c>
      <c r="AR135" s="24"/>
      <c r="AS135" s="4"/>
      <c r="AT135" s="4"/>
      <c r="AU135" s="328">
        <v>105.6</v>
      </c>
      <c r="AV135" s="328">
        <v>0</v>
      </c>
      <c r="AW135" s="328">
        <v>0</v>
      </c>
      <c r="AX135" s="328">
        <v>0</v>
      </c>
      <c r="AY135" s="328">
        <v>0</v>
      </c>
      <c r="AZ135" s="24"/>
      <c r="BA135" s="4"/>
    </row>
    <row r="136" spans="1:53">
      <c r="A136" s="56"/>
      <c r="B136" s="11" t="s">
        <v>224</v>
      </c>
      <c r="C136" s="11"/>
      <c r="D136" s="70" t="s">
        <v>106</v>
      </c>
      <c r="E136" s="321">
        <v>20</v>
      </c>
      <c r="F136" s="321">
        <v>14</v>
      </c>
      <c r="G136" s="321">
        <v>14</v>
      </c>
      <c r="H136" s="321">
        <v>9</v>
      </c>
      <c r="I136" s="321">
        <v>10</v>
      </c>
      <c r="J136" s="11"/>
      <c r="M136" s="284">
        <v>3785.16</v>
      </c>
      <c r="N136" s="284">
        <v>2611.3799999999997</v>
      </c>
      <c r="O136" s="284">
        <v>1753.38</v>
      </c>
      <c r="P136" s="284">
        <v>1271.7</v>
      </c>
      <c r="Q136" s="284">
        <v>29478.689999999995</v>
      </c>
      <c r="R136" s="11"/>
      <c r="S136" s="4"/>
      <c r="T136" s="4"/>
      <c r="U136" s="284">
        <v>164.57217391304349</v>
      </c>
      <c r="V136" s="284">
        <v>113.53826086956521</v>
      </c>
      <c r="W136" s="284">
        <v>83.494285714285724</v>
      </c>
      <c r="X136" s="284">
        <v>60.557142857142857</v>
      </c>
      <c r="Y136" s="284">
        <v>1403.7471428571425</v>
      </c>
      <c r="Z136" s="11"/>
      <c r="AA136" s="4"/>
      <c r="AB136" s="11" t="s">
        <v>262</v>
      </c>
      <c r="AC136" s="11"/>
      <c r="AD136" s="70" t="s">
        <v>263</v>
      </c>
      <c r="AE136" s="327">
        <v>3</v>
      </c>
      <c r="AF136" s="327">
        <v>1</v>
      </c>
      <c r="AG136" s="327">
        <v>1</v>
      </c>
      <c r="AH136" s="327"/>
      <c r="AI136" s="327"/>
      <c r="AJ136" s="24"/>
      <c r="AK136" s="4"/>
      <c r="AL136" s="4"/>
      <c r="AM136" s="328">
        <v>194.33999999999997</v>
      </c>
      <c r="AN136" s="328">
        <v>46.03</v>
      </c>
      <c r="AO136" s="328">
        <v>35.1</v>
      </c>
      <c r="AP136" s="328">
        <v>0</v>
      </c>
      <c r="AQ136" s="328">
        <v>0</v>
      </c>
      <c r="AR136" s="24"/>
      <c r="AS136" s="4"/>
      <c r="AT136" s="4"/>
      <c r="AU136" s="328">
        <v>64.779999999999987</v>
      </c>
      <c r="AV136" s="328">
        <v>15.343333333333334</v>
      </c>
      <c r="AW136" s="328">
        <v>17.55</v>
      </c>
      <c r="AX136" s="328">
        <v>0</v>
      </c>
      <c r="AY136" s="328">
        <v>0</v>
      </c>
      <c r="AZ136" s="24"/>
      <c r="BA136" s="4"/>
    </row>
    <row r="137" spans="1:53">
      <c r="A137" s="56"/>
      <c r="B137" s="11" t="s">
        <v>225</v>
      </c>
      <c r="C137" s="11"/>
      <c r="D137" s="70" t="s">
        <v>146</v>
      </c>
      <c r="E137" s="321">
        <v>103</v>
      </c>
      <c r="F137" s="321">
        <v>42</v>
      </c>
      <c r="G137" s="321">
        <v>26</v>
      </c>
      <c r="H137" s="321">
        <v>20</v>
      </c>
      <c r="I137" s="321">
        <v>33</v>
      </c>
      <c r="J137" s="11"/>
      <c r="M137" s="284">
        <v>27050.959999999999</v>
      </c>
      <c r="N137" s="284">
        <v>8437.24</v>
      </c>
      <c r="O137" s="284">
        <v>4106.8399999999992</v>
      </c>
      <c r="P137" s="284">
        <v>3126.4199999999992</v>
      </c>
      <c r="Q137" s="284">
        <v>26595.159999999993</v>
      </c>
      <c r="R137" s="11"/>
      <c r="S137" s="4"/>
      <c r="T137" s="4"/>
      <c r="U137" s="284">
        <v>237.28912280701755</v>
      </c>
      <c r="V137" s="284">
        <v>74.010877192982448</v>
      </c>
      <c r="W137" s="284">
        <v>38.026296296296287</v>
      </c>
      <c r="X137" s="284">
        <v>28.421999999999993</v>
      </c>
      <c r="Y137" s="284">
        <v>239.59603603603597</v>
      </c>
      <c r="Z137" s="11"/>
      <c r="AA137" s="4"/>
      <c r="AB137" s="11" t="s">
        <v>264</v>
      </c>
      <c r="AC137" s="11"/>
      <c r="AD137" s="70" t="s">
        <v>265</v>
      </c>
      <c r="AE137" s="327"/>
      <c r="AF137" s="327">
        <v>1</v>
      </c>
      <c r="AG137" s="327">
        <v>1</v>
      </c>
      <c r="AH137" s="327">
        <v>1</v>
      </c>
      <c r="AI137" s="327">
        <v>1</v>
      </c>
      <c r="AJ137" s="24"/>
      <c r="AK137" s="4"/>
      <c r="AL137" s="4"/>
      <c r="AM137" s="328">
        <v>0</v>
      </c>
      <c r="AN137" s="328">
        <v>6.57</v>
      </c>
      <c r="AO137" s="328">
        <v>22.16</v>
      </c>
      <c r="AP137" s="328">
        <v>23.93</v>
      </c>
      <c r="AQ137" s="328">
        <v>59.74</v>
      </c>
      <c r="AR137" s="24"/>
      <c r="AS137" s="4"/>
      <c r="AT137" s="4"/>
      <c r="AU137" s="328">
        <v>0</v>
      </c>
      <c r="AV137" s="328">
        <v>6.57</v>
      </c>
      <c r="AW137" s="328">
        <v>22.16</v>
      </c>
      <c r="AX137" s="328">
        <v>23.93</v>
      </c>
      <c r="AY137" s="328">
        <v>59.74</v>
      </c>
      <c r="AZ137" s="24"/>
      <c r="BA137" s="4"/>
    </row>
    <row r="138" spans="1:53">
      <c r="A138" s="56"/>
      <c r="B138" s="11" t="s">
        <v>225</v>
      </c>
      <c r="C138" s="11"/>
      <c r="D138" s="70" t="s">
        <v>189</v>
      </c>
      <c r="E138" s="321">
        <v>8</v>
      </c>
      <c r="F138" s="321">
        <v>3</v>
      </c>
      <c r="G138" s="321">
        <v>2</v>
      </c>
      <c r="H138" s="321">
        <v>1</v>
      </c>
      <c r="I138" s="321">
        <v>1</v>
      </c>
      <c r="J138" s="11"/>
      <c r="M138" s="284">
        <v>939.78</v>
      </c>
      <c r="N138" s="284">
        <v>148.32</v>
      </c>
      <c r="O138" s="284">
        <v>129.74</v>
      </c>
      <c r="P138" s="284">
        <v>5.83</v>
      </c>
      <c r="Q138" s="284">
        <v>25.61</v>
      </c>
      <c r="R138" s="11"/>
      <c r="S138" s="4"/>
      <c r="T138" s="4"/>
      <c r="U138" s="284">
        <v>117.4725</v>
      </c>
      <c r="V138" s="284">
        <v>18.54</v>
      </c>
      <c r="W138" s="284">
        <v>18.534285714285716</v>
      </c>
      <c r="X138" s="284">
        <v>0.83285714285714285</v>
      </c>
      <c r="Y138" s="284">
        <v>3.6585714285714284</v>
      </c>
      <c r="Z138" s="11"/>
      <c r="AA138" s="4"/>
      <c r="AB138" s="11" t="s">
        <v>534</v>
      </c>
      <c r="AC138" s="11"/>
      <c r="AD138" s="70" t="s">
        <v>291</v>
      </c>
      <c r="AE138" s="327">
        <v>1</v>
      </c>
      <c r="AF138" s="327"/>
      <c r="AG138" s="327"/>
      <c r="AH138" s="327"/>
      <c r="AI138" s="327"/>
      <c r="AJ138" s="24"/>
      <c r="AK138" s="4"/>
      <c r="AL138" s="4"/>
      <c r="AM138" s="328">
        <v>40.56</v>
      </c>
      <c r="AN138" s="328">
        <v>0</v>
      </c>
      <c r="AO138" s="328">
        <v>0</v>
      </c>
      <c r="AP138" s="328">
        <v>0</v>
      </c>
      <c r="AQ138" s="328">
        <v>0</v>
      </c>
      <c r="AR138" s="24"/>
      <c r="AS138" s="4"/>
      <c r="AT138" s="4"/>
      <c r="AU138" s="328">
        <v>40.56</v>
      </c>
      <c r="AV138" s="328">
        <v>0</v>
      </c>
      <c r="AW138" s="328">
        <v>0</v>
      </c>
      <c r="AX138" s="328">
        <v>0</v>
      </c>
      <c r="AY138" s="328">
        <v>0</v>
      </c>
      <c r="AZ138" s="24"/>
      <c r="BA138" s="4"/>
    </row>
    <row r="139" spans="1:53">
      <c r="A139" s="56"/>
      <c r="B139" s="11" t="s">
        <v>526</v>
      </c>
      <c r="C139" s="11"/>
      <c r="D139" s="70" t="s">
        <v>93</v>
      </c>
      <c r="E139" s="321">
        <v>4</v>
      </c>
      <c r="F139" s="321">
        <v>1</v>
      </c>
      <c r="G139" s="321">
        <v>1</v>
      </c>
      <c r="H139" s="321">
        <v>1</v>
      </c>
      <c r="I139" s="321">
        <v>1</v>
      </c>
      <c r="J139" s="11"/>
      <c r="M139" s="284">
        <v>371.62</v>
      </c>
      <c r="N139" s="284">
        <v>151.22</v>
      </c>
      <c r="O139" s="284">
        <v>133.74</v>
      </c>
      <c r="P139" s="284">
        <v>264.82</v>
      </c>
      <c r="Q139" s="284">
        <v>1296.25</v>
      </c>
      <c r="R139" s="11"/>
      <c r="S139" s="4"/>
      <c r="T139" s="4"/>
      <c r="U139" s="284">
        <v>92.905000000000001</v>
      </c>
      <c r="V139" s="284">
        <v>37.805</v>
      </c>
      <c r="W139" s="284">
        <v>33.435000000000002</v>
      </c>
      <c r="X139" s="284">
        <v>66.204999999999998</v>
      </c>
      <c r="Y139" s="284">
        <v>324.0625</v>
      </c>
      <c r="Z139" s="11"/>
      <c r="AA139" s="4"/>
      <c r="AB139" s="11" t="s">
        <v>267</v>
      </c>
      <c r="AC139" s="11"/>
      <c r="AD139" s="70" t="s">
        <v>165</v>
      </c>
      <c r="AE139" s="327">
        <v>1</v>
      </c>
      <c r="AF139" s="327">
        <v>1</v>
      </c>
      <c r="AG139" s="327">
        <v>1</v>
      </c>
      <c r="AH139" s="327">
        <v>1</v>
      </c>
      <c r="AI139" s="327">
        <v>1</v>
      </c>
      <c r="AJ139" s="24"/>
      <c r="AK139" s="4"/>
      <c r="AL139" s="4"/>
      <c r="AM139" s="328">
        <v>66.47</v>
      </c>
      <c r="AN139" s="328">
        <v>49.73</v>
      </c>
      <c r="AO139" s="328">
        <v>18.010000000000002</v>
      </c>
      <c r="AP139" s="328">
        <v>30.37</v>
      </c>
      <c r="AQ139" s="328">
        <v>65</v>
      </c>
      <c r="AR139" s="24"/>
      <c r="AS139" s="4"/>
      <c r="AT139" s="4"/>
      <c r="AU139" s="328">
        <v>66.47</v>
      </c>
      <c r="AV139" s="328">
        <v>49.73</v>
      </c>
      <c r="AW139" s="328">
        <v>18.010000000000002</v>
      </c>
      <c r="AX139" s="328">
        <v>30.37</v>
      </c>
      <c r="AY139" s="328">
        <v>65</v>
      </c>
      <c r="AZ139" s="24"/>
      <c r="BA139" s="4"/>
    </row>
    <row r="140" spans="1:53">
      <c r="A140" s="56"/>
      <c r="B140" s="11" t="s">
        <v>226</v>
      </c>
      <c r="C140" s="11"/>
      <c r="D140" s="70" t="s">
        <v>97</v>
      </c>
      <c r="E140" s="321">
        <v>61</v>
      </c>
      <c r="F140" s="321">
        <v>29</v>
      </c>
      <c r="G140" s="321">
        <v>23</v>
      </c>
      <c r="H140" s="321">
        <v>18</v>
      </c>
      <c r="I140" s="321">
        <v>24</v>
      </c>
      <c r="J140" s="11"/>
      <c r="M140" s="284">
        <v>15157</v>
      </c>
      <c r="N140" s="284">
        <v>7255.56</v>
      </c>
      <c r="O140" s="284">
        <v>3670.8100000000004</v>
      </c>
      <c r="P140" s="284">
        <v>2432.5399999999995</v>
      </c>
      <c r="Q140" s="284">
        <v>36830.379999999983</v>
      </c>
      <c r="R140" s="11"/>
      <c r="S140" s="4"/>
      <c r="T140" s="4"/>
      <c r="U140" s="284">
        <v>222.89705882352942</v>
      </c>
      <c r="V140" s="284">
        <v>106.69941176470589</v>
      </c>
      <c r="W140" s="284">
        <v>54.788208955223887</v>
      </c>
      <c r="X140" s="284">
        <v>36.3065671641791</v>
      </c>
      <c r="Y140" s="284">
        <v>549.70716417910421</v>
      </c>
      <c r="Z140" s="11"/>
      <c r="AA140" s="4"/>
      <c r="AB140" s="11" t="s">
        <v>268</v>
      </c>
      <c r="AC140" s="11"/>
      <c r="AD140" s="70" t="s">
        <v>116</v>
      </c>
      <c r="AE140" s="327">
        <v>7</v>
      </c>
      <c r="AF140" s="327">
        <v>1</v>
      </c>
      <c r="AG140" s="327">
        <v>1</v>
      </c>
      <c r="AH140" s="327">
        <v>1</v>
      </c>
      <c r="AI140" s="327">
        <v>1</v>
      </c>
      <c r="AJ140" s="24"/>
      <c r="AK140" s="4"/>
      <c r="AL140" s="4"/>
      <c r="AM140" s="328">
        <v>4119.45</v>
      </c>
      <c r="AN140" s="328">
        <v>96.65</v>
      </c>
      <c r="AO140" s="328">
        <v>1436.46</v>
      </c>
      <c r="AP140" s="328">
        <v>2095.73</v>
      </c>
      <c r="AQ140" s="328">
        <v>15</v>
      </c>
      <c r="AR140" s="24"/>
      <c r="AS140" s="4"/>
      <c r="AT140" s="4"/>
      <c r="AU140" s="328">
        <v>588.49285714285713</v>
      </c>
      <c r="AV140" s="328">
        <v>13.807142857142859</v>
      </c>
      <c r="AW140" s="328">
        <v>287.29200000000003</v>
      </c>
      <c r="AX140" s="328">
        <v>419.14600000000002</v>
      </c>
      <c r="AY140" s="328">
        <v>3</v>
      </c>
      <c r="AZ140" s="24"/>
      <c r="BA140" s="4"/>
    </row>
    <row r="141" spans="1:53">
      <c r="A141" s="56"/>
      <c r="B141" s="11" t="s">
        <v>227</v>
      </c>
      <c r="C141" s="11"/>
      <c r="D141" s="70" t="s">
        <v>228</v>
      </c>
      <c r="E141" s="321">
        <v>40</v>
      </c>
      <c r="F141" s="321">
        <v>1</v>
      </c>
      <c r="G141" s="321">
        <v>28</v>
      </c>
      <c r="H141" s="321">
        <v>20</v>
      </c>
      <c r="I141" s="321">
        <v>26</v>
      </c>
      <c r="J141" s="11"/>
      <c r="M141" s="284">
        <v>4396.58</v>
      </c>
      <c r="N141" s="284">
        <v>503.73</v>
      </c>
      <c r="O141" s="284">
        <v>1870.2500000000002</v>
      </c>
      <c r="P141" s="284">
        <v>19258.760000000002</v>
      </c>
      <c r="Q141" s="284">
        <v>32062.76</v>
      </c>
      <c r="R141" s="11"/>
      <c r="S141" s="4"/>
      <c r="T141" s="4"/>
      <c r="U141" s="284">
        <v>97.701777777777778</v>
      </c>
      <c r="V141" s="284">
        <v>11.194000000000001</v>
      </c>
      <c r="W141" s="284">
        <v>41.561111111111117</v>
      </c>
      <c r="X141" s="284">
        <v>469.72585365853661</v>
      </c>
      <c r="Y141" s="284">
        <v>728.69909090909084</v>
      </c>
      <c r="Z141" s="11"/>
      <c r="AA141" s="4"/>
      <c r="AB141" s="11" t="s">
        <v>269</v>
      </c>
      <c r="AC141" s="11"/>
      <c r="AD141" s="70" t="s">
        <v>270</v>
      </c>
      <c r="AE141" s="327">
        <v>9</v>
      </c>
      <c r="AF141" s="327">
        <v>6</v>
      </c>
      <c r="AG141" s="327">
        <v>6</v>
      </c>
      <c r="AH141" s="327">
        <v>5</v>
      </c>
      <c r="AI141" s="327">
        <v>5</v>
      </c>
      <c r="AJ141" s="24"/>
      <c r="AK141" s="4"/>
      <c r="AL141" s="4"/>
      <c r="AM141" s="328">
        <v>2727.87</v>
      </c>
      <c r="AN141" s="328">
        <v>2167.2799999999997</v>
      </c>
      <c r="AO141" s="328">
        <v>2709.7700000000004</v>
      </c>
      <c r="AP141" s="328">
        <v>494.77</v>
      </c>
      <c r="AQ141" s="328">
        <v>1257.92</v>
      </c>
      <c r="AR141" s="24"/>
      <c r="AS141" s="4"/>
      <c r="AT141" s="4"/>
      <c r="AU141" s="328">
        <v>303.09666666666664</v>
      </c>
      <c r="AV141" s="328">
        <v>240.80888888888887</v>
      </c>
      <c r="AW141" s="328">
        <v>301.08555555555563</v>
      </c>
      <c r="AX141" s="328">
        <v>54.974444444444444</v>
      </c>
      <c r="AY141" s="328">
        <v>139.76888888888891</v>
      </c>
      <c r="AZ141" s="24"/>
      <c r="BA141" s="4"/>
    </row>
    <row r="142" spans="1:53">
      <c r="A142" s="56"/>
      <c r="B142" s="11" t="s">
        <v>231</v>
      </c>
      <c r="C142" s="11"/>
      <c r="D142" s="70" t="s">
        <v>232</v>
      </c>
      <c r="E142" s="321">
        <v>779</v>
      </c>
      <c r="F142" s="321">
        <v>445</v>
      </c>
      <c r="G142" s="321">
        <v>330</v>
      </c>
      <c r="H142" s="321">
        <v>265</v>
      </c>
      <c r="I142" s="321">
        <v>302</v>
      </c>
      <c r="J142" s="11"/>
      <c r="M142" s="284">
        <v>227081.27999999991</v>
      </c>
      <c r="N142" s="284">
        <v>100851.91000000008</v>
      </c>
      <c r="O142" s="284">
        <v>67619.590000000026</v>
      </c>
      <c r="P142" s="284">
        <v>49825.010000000009</v>
      </c>
      <c r="Q142" s="284">
        <v>564580.9600000002</v>
      </c>
      <c r="R142" s="11"/>
      <c r="S142" s="4"/>
      <c r="T142" s="4"/>
      <c r="U142" s="284">
        <v>258.63471526195889</v>
      </c>
      <c r="V142" s="284">
        <v>114.86550113895225</v>
      </c>
      <c r="W142" s="284">
        <v>80.117997630331786</v>
      </c>
      <c r="X142" s="284">
        <v>59.457052505966601</v>
      </c>
      <c r="Y142" s="284">
        <v>661.87685814771419</v>
      </c>
      <c r="Z142" s="11"/>
      <c r="AA142" s="4"/>
      <c r="AB142" s="11" t="s">
        <v>272</v>
      </c>
      <c r="AC142" s="11"/>
      <c r="AD142" s="70" t="s">
        <v>116</v>
      </c>
      <c r="AE142" s="327">
        <v>1</v>
      </c>
      <c r="AF142" s="327"/>
      <c r="AG142" s="327">
        <v>1</v>
      </c>
      <c r="AH142" s="327">
        <v>1</v>
      </c>
      <c r="AI142" s="327">
        <v>1</v>
      </c>
      <c r="AJ142" s="24"/>
      <c r="AK142" s="4"/>
      <c r="AL142" s="4"/>
      <c r="AM142" s="328">
        <v>20.100000000000001</v>
      </c>
      <c r="AN142" s="328">
        <v>0</v>
      </c>
      <c r="AO142" s="328">
        <v>19.37</v>
      </c>
      <c r="AP142" s="328">
        <v>19.43</v>
      </c>
      <c r="AQ142" s="328">
        <v>20.3</v>
      </c>
      <c r="AR142" s="24"/>
      <c r="AS142" s="4"/>
      <c r="AT142" s="4"/>
      <c r="AU142" s="328">
        <v>20.100000000000001</v>
      </c>
      <c r="AV142" s="328">
        <v>0</v>
      </c>
      <c r="AW142" s="328">
        <v>19.37</v>
      </c>
      <c r="AX142" s="328">
        <v>19.43</v>
      </c>
      <c r="AY142" s="328">
        <v>20.3</v>
      </c>
      <c r="AZ142" s="24"/>
      <c r="BA142" s="4"/>
    </row>
    <row r="143" spans="1:53">
      <c r="A143" s="56"/>
      <c r="B143" s="11" t="s">
        <v>234</v>
      </c>
      <c r="C143" s="11"/>
      <c r="D143" s="70" t="s">
        <v>90</v>
      </c>
      <c r="E143" s="321">
        <v>2</v>
      </c>
      <c r="F143" s="321"/>
      <c r="G143" s="321">
        <v>1</v>
      </c>
      <c r="H143" s="321">
        <v>1</v>
      </c>
      <c r="I143" s="321"/>
      <c r="J143" s="11"/>
      <c r="M143" s="284">
        <v>305.8</v>
      </c>
      <c r="N143" s="284">
        <v>0</v>
      </c>
      <c r="O143" s="284">
        <v>60.29</v>
      </c>
      <c r="P143" s="284">
        <v>37.39</v>
      </c>
      <c r="Q143" s="284"/>
      <c r="R143" s="11"/>
      <c r="S143" s="4"/>
      <c r="T143" s="4"/>
      <c r="U143" s="284">
        <v>152.9</v>
      </c>
      <c r="V143" s="284">
        <v>0</v>
      </c>
      <c r="W143" s="284">
        <v>60.29</v>
      </c>
      <c r="X143" s="284">
        <v>37.39</v>
      </c>
      <c r="Y143" s="284"/>
      <c r="Z143" s="11"/>
      <c r="AA143" s="4"/>
      <c r="AB143" s="11" t="s">
        <v>274</v>
      </c>
      <c r="AC143" s="11"/>
      <c r="AD143" s="70" t="s">
        <v>275</v>
      </c>
      <c r="AE143" s="327">
        <v>12</v>
      </c>
      <c r="AF143" s="327">
        <v>3</v>
      </c>
      <c r="AG143" s="327">
        <v>1</v>
      </c>
      <c r="AH143" s="327">
        <v>1</v>
      </c>
      <c r="AI143" s="327"/>
      <c r="AJ143" s="24"/>
      <c r="AK143" s="4"/>
      <c r="AL143" s="4"/>
      <c r="AM143" s="328">
        <v>1823.48</v>
      </c>
      <c r="AN143" s="328">
        <v>318.41000000000003</v>
      </c>
      <c r="AO143" s="328">
        <v>229.23</v>
      </c>
      <c r="AP143" s="328">
        <v>48.93</v>
      </c>
      <c r="AQ143" s="328">
        <v>0</v>
      </c>
      <c r="AR143" s="24"/>
      <c r="AS143" s="4"/>
      <c r="AT143" s="4"/>
      <c r="AU143" s="328">
        <v>151.95666666666668</v>
      </c>
      <c r="AV143" s="328">
        <v>26.534166666666668</v>
      </c>
      <c r="AW143" s="328">
        <v>22.922999999999998</v>
      </c>
      <c r="AX143" s="328">
        <v>4.8929999999999998</v>
      </c>
      <c r="AY143" s="328">
        <v>0</v>
      </c>
      <c r="AZ143" s="24"/>
      <c r="BA143" s="4"/>
    </row>
    <row r="144" spans="1:53">
      <c r="A144" s="56"/>
      <c r="B144" s="11" t="s">
        <v>234</v>
      </c>
      <c r="C144" s="11"/>
      <c r="D144" s="70" t="s">
        <v>89</v>
      </c>
      <c r="E144" s="321">
        <v>97</v>
      </c>
      <c r="F144" s="321">
        <v>38</v>
      </c>
      <c r="G144" s="321">
        <v>17</v>
      </c>
      <c r="H144" s="321">
        <v>9</v>
      </c>
      <c r="I144" s="321">
        <v>6</v>
      </c>
      <c r="J144" s="11"/>
      <c r="M144" s="284">
        <v>14816.81</v>
      </c>
      <c r="N144" s="284">
        <v>6268.58</v>
      </c>
      <c r="O144" s="284">
        <v>3318.77</v>
      </c>
      <c r="P144" s="284">
        <v>2628.9500000000003</v>
      </c>
      <c r="Q144" s="284">
        <v>3772.66</v>
      </c>
      <c r="R144" s="11"/>
      <c r="S144" s="4"/>
      <c r="T144" s="4"/>
      <c r="U144" s="284">
        <v>141.11247619047617</v>
      </c>
      <c r="V144" s="284">
        <v>59.700761904761904</v>
      </c>
      <c r="W144" s="284">
        <v>57.220172413793101</v>
      </c>
      <c r="X144" s="284">
        <v>59.748863636363645</v>
      </c>
      <c r="Y144" s="284">
        <v>114.32303030303029</v>
      </c>
      <c r="Z144" s="11"/>
      <c r="AA144" s="4"/>
      <c r="AB144" s="11" t="s">
        <v>276</v>
      </c>
      <c r="AC144" s="11"/>
      <c r="AD144" s="70" t="s">
        <v>277</v>
      </c>
      <c r="AE144" s="327">
        <v>7</v>
      </c>
      <c r="AF144" s="327">
        <v>3</v>
      </c>
      <c r="AG144" s="327">
        <v>3</v>
      </c>
      <c r="AH144" s="327">
        <v>3</v>
      </c>
      <c r="AI144" s="327">
        <v>4</v>
      </c>
      <c r="AJ144" s="24"/>
      <c r="AK144" s="4"/>
      <c r="AL144" s="4"/>
      <c r="AM144" s="328">
        <v>3057.6099999999997</v>
      </c>
      <c r="AN144" s="328">
        <v>3470.57</v>
      </c>
      <c r="AO144" s="328">
        <v>2666.44</v>
      </c>
      <c r="AP144" s="328">
        <v>1981.02</v>
      </c>
      <c r="AQ144" s="328">
        <v>7194.41</v>
      </c>
      <c r="AR144" s="24"/>
      <c r="AS144" s="4"/>
      <c r="AT144" s="4"/>
      <c r="AU144" s="328">
        <v>382.20124999999996</v>
      </c>
      <c r="AV144" s="328">
        <v>433.82125000000002</v>
      </c>
      <c r="AW144" s="328">
        <v>333.30500000000001</v>
      </c>
      <c r="AX144" s="328">
        <v>247.6275</v>
      </c>
      <c r="AY144" s="328">
        <v>899.30124999999998</v>
      </c>
      <c r="AZ144" s="24"/>
      <c r="BA144" s="4"/>
    </row>
    <row r="145" spans="1:53">
      <c r="A145" s="56"/>
      <c r="B145" s="11" t="s">
        <v>235</v>
      </c>
      <c r="C145" s="11"/>
      <c r="D145" s="70" t="s">
        <v>236</v>
      </c>
      <c r="E145" s="321">
        <v>3</v>
      </c>
      <c r="F145" s="321"/>
      <c r="G145" s="321">
        <v>2</v>
      </c>
      <c r="H145" s="321">
        <v>2</v>
      </c>
      <c r="I145" s="321">
        <v>1</v>
      </c>
      <c r="J145" s="11"/>
      <c r="M145" s="284">
        <v>415.26</v>
      </c>
      <c r="N145" s="284">
        <v>0</v>
      </c>
      <c r="O145" s="284">
        <v>235.26999999999998</v>
      </c>
      <c r="P145" s="284">
        <v>222.72</v>
      </c>
      <c r="Q145" s="284">
        <v>649.79</v>
      </c>
      <c r="R145" s="11"/>
      <c r="S145" s="4"/>
      <c r="T145" s="4"/>
      <c r="U145" s="284">
        <v>138.41999999999999</v>
      </c>
      <c r="V145" s="284">
        <v>0</v>
      </c>
      <c r="W145" s="284">
        <v>117.63499999999999</v>
      </c>
      <c r="X145" s="284">
        <v>111.36</v>
      </c>
      <c r="Y145" s="284">
        <v>324.89499999999998</v>
      </c>
      <c r="Z145" s="11"/>
      <c r="AA145" s="4"/>
      <c r="AB145" s="11" t="s">
        <v>278</v>
      </c>
      <c r="AC145" s="11"/>
      <c r="AD145" s="70" t="s">
        <v>279</v>
      </c>
      <c r="AE145" s="327">
        <v>13</v>
      </c>
      <c r="AF145" s="327">
        <v>5</v>
      </c>
      <c r="AG145" s="327">
        <v>5</v>
      </c>
      <c r="AH145" s="327">
        <v>5</v>
      </c>
      <c r="AI145" s="327">
        <v>5</v>
      </c>
      <c r="AJ145" s="24"/>
      <c r="AK145" s="4"/>
      <c r="AL145" s="4"/>
      <c r="AM145" s="328">
        <v>2302.84</v>
      </c>
      <c r="AN145" s="328">
        <v>232.81</v>
      </c>
      <c r="AO145" s="328">
        <v>296.27999999999997</v>
      </c>
      <c r="AP145" s="328">
        <v>137.54</v>
      </c>
      <c r="AQ145" s="328">
        <v>928.3599999999999</v>
      </c>
      <c r="AR145" s="24"/>
      <c r="AS145" s="4"/>
      <c r="AT145" s="4"/>
      <c r="AU145" s="328">
        <v>177.14153846153846</v>
      </c>
      <c r="AV145" s="328">
        <v>17.908461538461538</v>
      </c>
      <c r="AW145" s="328">
        <v>24.689999999999998</v>
      </c>
      <c r="AX145" s="328">
        <v>11.461666666666666</v>
      </c>
      <c r="AY145" s="328">
        <v>71.412307692307678</v>
      </c>
      <c r="AZ145" s="24"/>
      <c r="BA145" s="4"/>
    </row>
    <row r="146" spans="1:53">
      <c r="A146" s="56"/>
      <c r="B146" s="11" t="s">
        <v>237</v>
      </c>
      <c r="C146" s="11"/>
      <c r="D146" s="70" t="s">
        <v>197</v>
      </c>
      <c r="E146" s="321">
        <v>126</v>
      </c>
      <c r="F146" s="321">
        <v>61</v>
      </c>
      <c r="G146" s="321">
        <v>32</v>
      </c>
      <c r="H146" s="321">
        <v>28</v>
      </c>
      <c r="I146" s="321">
        <v>31</v>
      </c>
      <c r="J146" s="11"/>
      <c r="M146" s="284">
        <v>36128.580000000009</v>
      </c>
      <c r="N146" s="284">
        <v>13136.08</v>
      </c>
      <c r="O146" s="284">
        <v>5418.83</v>
      </c>
      <c r="P146" s="284">
        <v>5129.7700000000004</v>
      </c>
      <c r="Q146" s="284">
        <v>58265.279999999992</v>
      </c>
      <c r="R146" s="11"/>
      <c r="S146" s="4"/>
      <c r="T146" s="4"/>
      <c r="U146" s="284">
        <v>271.64345864661664</v>
      </c>
      <c r="V146" s="284">
        <v>98.767518796992476</v>
      </c>
      <c r="W146" s="284">
        <v>42.006434108527131</v>
      </c>
      <c r="X146" s="284">
        <v>39.765658914728682</v>
      </c>
      <c r="Y146" s="284">
        <v>458.78173228346452</v>
      </c>
      <c r="Z146" s="11"/>
      <c r="AA146" s="4"/>
      <c r="AB146" s="11" t="s">
        <v>280</v>
      </c>
      <c r="AC146" s="11"/>
      <c r="AD146" s="70" t="s">
        <v>153</v>
      </c>
      <c r="AE146" s="327">
        <v>7</v>
      </c>
      <c r="AF146" s="327">
        <v>3</v>
      </c>
      <c r="AG146" s="327">
        <v>6</v>
      </c>
      <c r="AH146" s="327">
        <v>5</v>
      </c>
      <c r="AI146" s="327">
        <v>5</v>
      </c>
      <c r="AJ146" s="24"/>
      <c r="AK146" s="4"/>
      <c r="AL146" s="4"/>
      <c r="AM146" s="328">
        <v>2394.9300000000003</v>
      </c>
      <c r="AN146" s="328">
        <v>58.4</v>
      </c>
      <c r="AO146" s="328">
        <v>1297.6000000000001</v>
      </c>
      <c r="AP146" s="328">
        <v>369.42</v>
      </c>
      <c r="AQ146" s="328">
        <v>10404.290000000001</v>
      </c>
      <c r="AR146" s="24"/>
      <c r="AS146" s="4"/>
      <c r="AT146" s="4"/>
      <c r="AU146" s="328">
        <v>299.36625000000004</v>
      </c>
      <c r="AV146" s="328">
        <v>7.3</v>
      </c>
      <c r="AW146" s="328">
        <v>162.20000000000002</v>
      </c>
      <c r="AX146" s="328">
        <v>46.177500000000002</v>
      </c>
      <c r="AY146" s="328">
        <v>1300.5362500000001</v>
      </c>
      <c r="AZ146" s="24"/>
      <c r="BA146" s="4"/>
    </row>
    <row r="147" spans="1:53">
      <c r="A147" s="56"/>
      <c r="B147" s="11" t="s">
        <v>238</v>
      </c>
      <c r="C147" s="11"/>
      <c r="D147" s="70" t="s">
        <v>239</v>
      </c>
      <c r="E147" s="321">
        <v>154</v>
      </c>
      <c r="F147" s="321">
        <v>95</v>
      </c>
      <c r="G147" s="321">
        <v>72</v>
      </c>
      <c r="H147" s="321">
        <v>50</v>
      </c>
      <c r="I147" s="321">
        <v>52</v>
      </c>
      <c r="J147" s="11"/>
      <c r="M147" s="284">
        <v>38204.930000000008</v>
      </c>
      <c r="N147" s="284">
        <v>20802.099999999995</v>
      </c>
      <c r="O147" s="284">
        <v>11997.070000000002</v>
      </c>
      <c r="P147" s="284">
        <v>6196.4299999999976</v>
      </c>
      <c r="Q147" s="284">
        <v>75988.750000000015</v>
      </c>
      <c r="R147" s="11"/>
      <c r="S147" s="4"/>
      <c r="T147" s="4"/>
      <c r="U147" s="284">
        <v>228.77203592814377</v>
      </c>
      <c r="V147" s="284">
        <v>124.56347305389218</v>
      </c>
      <c r="W147" s="284">
        <v>75.453270440251586</v>
      </c>
      <c r="X147" s="284">
        <v>38.727687499999988</v>
      </c>
      <c r="Y147" s="284">
        <v>471.97981366459635</v>
      </c>
      <c r="Z147" s="11"/>
      <c r="AA147" s="4"/>
      <c r="AB147" s="11" t="s">
        <v>281</v>
      </c>
      <c r="AC147" s="11"/>
      <c r="AD147" s="70" t="s">
        <v>175</v>
      </c>
      <c r="AE147" s="327">
        <v>21</v>
      </c>
      <c r="AF147" s="327">
        <v>9</v>
      </c>
      <c r="AG147" s="327">
        <v>9</v>
      </c>
      <c r="AH147" s="327">
        <v>8</v>
      </c>
      <c r="AI147" s="327">
        <v>7</v>
      </c>
      <c r="AJ147" s="24"/>
      <c r="AK147" s="4"/>
      <c r="AL147" s="4"/>
      <c r="AM147" s="328">
        <v>6151.8100000000013</v>
      </c>
      <c r="AN147" s="328">
        <v>840.31</v>
      </c>
      <c r="AO147" s="328">
        <v>412.79999999999995</v>
      </c>
      <c r="AP147" s="328">
        <v>377.01000000000005</v>
      </c>
      <c r="AQ147" s="328">
        <v>7145.7200000000012</v>
      </c>
      <c r="AR147" s="24"/>
      <c r="AS147" s="4"/>
      <c r="AT147" s="4"/>
      <c r="AU147" s="328">
        <v>267.47000000000008</v>
      </c>
      <c r="AV147" s="328">
        <v>36.535217391304343</v>
      </c>
      <c r="AW147" s="328">
        <v>17.947826086956521</v>
      </c>
      <c r="AX147" s="328">
        <v>16.391739130434786</v>
      </c>
      <c r="AY147" s="328">
        <v>310.68347826086961</v>
      </c>
      <c r="AZ147" s="24"/>
      <c r="BA147" s="4"/>
    </row>
    <row r="148" spans="1:53">
      <c r="A148" s="56"/>
      <c r="B148" s="11" t="s">
        <v>240</v>
      </c>
      <c r="C148" s="11"/>
      <c r="D148" s="70" t="s">
        <v>241</v>
      </c>
      <c r="E148" s="321">
        <v>246</v>
      </c>
      <c r="F148" s="321">
        <v>164</v>
      </c>
      <c r="G148" s="321">
        <v>117</v>
      </c>
      <c r="H148" s="321">
        <v>87</v>
      </c>
      <c r="I148" s="321">
        <v>125</v>
      </c>
      <c r="J148" s="11"/>
      <c r="M148" s="284">
        <v>53218.29</v>
      </c>
      <c r="N148" s="284">
        <v>31090.89000000001</v>
      </c>
      <c r="O148" s="284">
        <v>17446.149999999998</v>
      </c>
      <c r="P148" s="284">
        <v>14807.149999999996</v>
      </c>
      <c r="Q148" s="284">
        <v>211200.99999999997</v>
      </c>
      <c r="R148" s="11"/>
      <c r="S148" s="4"/>
      <c r="T148" s="4"/>
      <c r="U148" s="284">
        <v>186.73084210526315</v>
      </c>
      <c r="V148" s="284">
        <v>109.09084210526319</v>
      </c>
      <c r="W148" s="284">
        <v>66.84348659003831</v>
      </c>
      <c r="X148" s="284">
        <v>67.922706422018337</v>
      </c>
      <c r="Y148" s="284">
        <v>773.63003663003656</v>
      </c>
      <c r="Z148" s="11"/>
      <c r="AA148" s="4"/>
      <c r="AB148" s="11" t="s">
        <v>282</v>
      </c>
      <c r="AC148" s="11"/>
      <c r="AD148" s="70" t="s">
        <v>90</v>
      </c>
      <c r="AE148" s="327">
        <v>1</v>
      </c>
      <c r="AF148" s="327"/>
      <c r="AG148" s="327"/>
      <c r="AH148" s="327"/>
      <c r="AI148" s="327"/>
      <c r="AJ148" s="24"/>
      <c r="AK148" s="4"/>
      <c r="AL148" s="4"/>
      <c r="AM148" s="328">
        <v>513.92999999999995</v>
      </c>
      <c r="AN148" s="328">
        <v>0</v>
      </c>
      <c r="AO148" s="328">
        <v>0</v>
      </c>
      <c r="AP148" s="328">
        <v>0</v>
      </c>
      <c r="AQ148" s="328">
        <v>0</v>
      </c>
      <c r="AR148" s="24"/>
      <c r="AS148" s="4"/>
      <c r="AT148" s="4"/>
      <c r="AU148" s="328">
        <v>513.92999999999995</v>
      </c>
      <c r="AV148" s="328">
        <v>0</v>
      </c>
      <c r="AW148" s="328">
        <v>0</v>
      </c>
      <c r="AX148" s="328">
        <v>0</v>
      </c>
      <c r="AY148" s="328">
        <v>0</v>
      </c>
      <c r="AZ148" s="24"/>
      <c r="BA148" s="4"/>
    </row>
    <row r="149" spans="1:53">
      <c r="A149" s="56"/>
      <c r="B149" s="11" t="s">
        <v>242</v>
      </c>
      <c r="C149" s="11"/>
      <c r="D149" s="70" t="s">
        <v>105</v>
      </c>
      <c r="E149" s="321">
        <v>1583</v>
      </c>
      <c r="F149" s="321">
        <v>918</v>
      </c>
      <c r="G149" s="321">
        <v>632</v>
      </c>
      <c r="H149" s="321">
        <v>501</v>
      </c>
      <c r="I149" s="321">
        <v>530</v>
      </c>
      <c r="J149" s="11"/>
      <c r="M149" s="284">
        <v>347450.33999999968</v>
      </c>
      <c r="N149" s="284">
        <v>169366.72000000006</v>
      </c>
      <c r="O149" s="284">
        <v>100282.49000000005</v>
      </c>
      <c r="P149" s="284">
        <v>52581.679999999993</v>
      </c>
      <c r="Q149" s="284">
        <v>608678.2799999998</v>
      </c>
      <c r="R149" s="11"/>
      <c r="S149" s="4"/>
      <c r="T149" s="4"/>
      <c r="U149" s="284">
        <v>202.12352530540994</v>
      </c>
      <c r="V149" s="284">
        <v>98.526305991855764</v>
      </c>
      <c r="W149" s="284">
        <v>63.5503738910013</v>
      </c>
      <c r="X149" s="284">
        <v>34.188348504551364</v>
      </c>
      <c r="Y149" s="284">
        <v>397.05041095890397</v>
      </c>
      <c r="Z149" s="11"/>
      <c r="AA149" s="4"/>
      <c r="AB149" s="11" t="s">
        <v>285</v>
      </c>
      <c r="AC149" s="11"/>
      <c r="AD149" s="70" t="s">
        <v>286</v>
      </c>
      <c r="AE149" s="327">
        <v>4</v>
      </c>
      <c r="AF149" s="327">
        <v>3</v>
      </c>
      <c r="AG149" s="327">
        <v>2</v>
      </c>
      <c r="AH149" s="327"/>
      <c r="AI149" s="327"/>
      <c r="AJ149" s="24"/>
      <c r="AK149" s="4"/>
      <c r="AL149" s="4"/>
      <c r="AM149" s="328">
        <v>3724.69</v>
      </c>
      <c r="AN149" s="328">
        <v>3729.7200000000003</v>
      </c>
      <c r="AO149" s="328">
        <v>1201.3</v>
      </c>
      <c r="AP149" s="328">
        <v>0</v>
      </c>
      <c r="AQ149" s="328">
        <v>0</v>
      </c>
      <c r="AR149" s="24"/>
      <c r="AS149" s="4"/>
      <c r="AT149" s="4"/>
      <c r="AU149" s="328">
        <v>931.17250000000001</v>
      </c>
      <c r="AV149" s="328">
        <v>932.43000000000006</v>
      </c>
      <c r="AW149" s="328">
        <v>300.32499999999999</v>
      </c>
      <c r="AX149" s="328">
        <v>0</v>
      </c>
      <c r="AY149" s="328">
        <v>0</v>
      </c>
      <c r="AZ149" s="24"/>
      <c r="BA149" s="4"/>
    </row>
    <row r="150" spans="1:53">
      <c r="A150" s="56"/>
      <c r="B150" s="11" t="s">
        <v>243</v>
      </c>
      <c r="C150" s="11"/>
      <c r="D150" s="70" t="s">
        <v>144</v>
      </c>
      <c r="E150" s="321">
        <v>1</v>
      </c>
      <c r="F150" s="321"/>
      <c r="G150" s="321"/>
      <c r="H150" s="321"/>
      <c r="I150" s="321"/>
      <c r="J150" s="11"/>
      <c r="M150" s="284">
        <v>10.35</v>
      </c>
      <c r="N150" s="284">
        <v>0</v>
      </c>
      <c r="O150" s="284">
        <v>0</v>
      </c>
      <c r="P150" s="284">
        <v>0</v>
      </c>
      <c r="Q150" s="284">
        <v>0</v>
      </c>
      <c r="R150" s="11"/>
      <c r="S150" s="4"/>
      <c r="T150" s="4"/>
      <c r="U150" s="284">
        <v>10.35</v>
      </c>
      <c r="V150" s="284">
        <v>0</v>
      </c>
      <c r="W150" s="284">
        <v>0</v>
      </c>
      <c r="X150" s="284">
        <v>0</v>
      </c>
      <c r="Y150" s="284">
        <v>0</v>
      </c>
      <c r="Z150" s="11"/>
      <c r="AA150" s="4"/>
      <c r="AB150" s="11" t="s">
        <v>287</v>
      </c>
      <c r="AC150" s="11"/>
      <c r="AD150" s="70" t="s">
        <v>175</v>
      </c>
      <c r="AE150" s="327">
        <v>130</v>
      </c>
      <c r="AF150" s="327">
        <v>57</v>
      </c>
      <c r="AG150" s="327">
        <v>31</v>
      </c>
      <c r="AH150" s="327">
        <v>21</v>
      </c>
      <c r="AI150" s="327">
        <v>18</v>
      </c>
      <c r="AJ150" s="24"/>
      <c r="AK150" s="4"/>
      <c r="AL150" s="4"/>
      <c r="AM150" s="328">
        <v>26821.28999999999</v>
      </c>
      <c r="AN150" s="328">
        <v>9942.1099999999969</v>
      </c>
      <c r="AO150" s="328">
        <v>4817.38</v>
      </c>
      <c r="AP150" s="328">
        <v>4838.8600000000015</v>
      </c>
      <c r="AQ150" s="328">
        <v>16190.45</v>
      </c>
      <c r="AR150" s="24"/>
      <c r="AS150" s="4"/>
      <c r="AT150" s="4"/>
      <c r="AU150" s="328">
        <v>197.21536764705874</v>
      </c>
      <c r="AV150" s="328">
        <v>73.103749999999977</v>
      </c>
      <c r="AW150" s="328">
        <v>37.635781250000001</v>
      </c>
      <c r="AX150" s="328">
        <v>39.340325203252043</v>
      </c>
      <c r="AY150" s="328">
        <v>126.48789062500001</v>
      </c>
      <c r="AZ150" s="24"/>
      <c r="BA150" s="4"/>
    </row>
    <row r="151" spans="1:53">
      <c r="A151" s="56"/>
      <c r="B151" s="11" t="s">
        <v>243</v>
      </c>
      <c r="C151" s="11"/>
      <c r="D151" s="70" t="s">
        <v>244</v>
      </c>
      <c r="E151" s="321">
        <v>43</v>
      </c>
      <c r="F151" s="321">
        <v>20</v>
      </c>
      <c r="G151" s="321">
        <v>9</v>
      </c>
      <c r="H151" s="321">
        <v>10</v>
      </c>
      <c r="I151" s="321">
        <v>12</v>
      </c>
      <c r="J151" s="11"/>
      <c r="M151" s="284">
        <v>10400.950000000001</v>
      </c>
      <c r="N151" s="284">
        <v>3508.33</v>
      </c>
      <c r="O151" s="284">
        <v>1304.8399999999999</v>
      </c>
      <c r="P151" s="284">
        <v>1794.2999999999997</v>
      </c>
      <c r="Q151" s="284">
        <v>5709.369999999999</v>
      </c>
      <c r="R151" s="11"/>
      <c r="S151" s="4"/>
      <c r="T151" s="4"/>
      <c r="U151" s="284">
        <v>226.1076086956522</v>
      </c>
      <c r="V151" s="284">
        <v>76.268043478260864</v>
      </c>
      <c r="W151" s="284">
        <v>28.996444444444442</v>
      </c>
      <c r="X151" s="284">
        <v>39.006521739130427</v>
      </c>
      <c r="Y151" s="284">
        <v>124.11673913043477</v>
      </c>
      <c r="Z151" s="11"/>
      <c r="AA151" s="4"/>
      <c r="AB151" s="11" t="s">
        <v>288</v>
      </c>
      <c r="AC151" s="11"/>
      <c r="AD151" s="70" t="s">
        <v>289</v>
      </c>
      <c r="AE151" s="327">
        <v>33</v>
      </c>
      <c r="AF151" s="327">
        <v>15</v>
      </c>
      <c r="AG151" s="327">
        <v>9</v>
      </c>
      <c r="AH151" s="327">
        <v>8</v>
      </c>
      <c r="AI151" s="327">
        <v>8</v>
      </c>
      <c r="AJ151" s="24"/>
      <c r="AK151" s="4"/>
      <c r="AL151" s="4"/>
      <c r="AM151" s="328">
        <v>5201.7800000000007</v>
      </c>
      <c r="AN151" s="328">
        <v>4555.5400000000009</v>
      </c>
      <c r="AO151" s="328">
        <v>3331.96</v>
      </c>
      <c r="AP151" s="328">
        <v>2677.01</v>
      </c>
      <c r="AQ151" s="328">
        <v>1761.85</v>
      </c>
      <c r="AR151" s="24"/>
      <c r="AS151" s="4"/>
      <c r="AT151" s="4"/>
      <c r="AU151" s="328">
        <v>123.85190476190478</v>
      </c>
      <c r="AV151" s="328">
        <v>108.46523809523812</v>
      </c>
      <c r="AW151" s="328">
        <v>107.48258064516129</v>
      </c>
      <c r="AX151" s="328">
        <v>95.607500000000002</v>
      </c>
      <c r="AY151" s="328">
        <v>48.940277777777773</v>
      </c>
      <c r="AZ151" s="24"/>
      <c r="BA151" s="4"/>
    </row>
    <row r="152" spans="1:53">
      <c r="A152" s="56"/>
      <c r="B152" s="11" t="s">
        <v>535</v>
      </c>
      <c r="C152" s="11"/>
      <c r="D152" s="70" t="s">
        <v>245</v>
      </c>
      <c r="E152" s="321">
        <v>2</v>
      </c>
      <c r="F152" s="321">
        <v>2</v>
      </c>
      <c r="G152" s="321">
        <v>2</v>
      </c>
      <c r="H152" s="321">
        <v>2</v>
      </c>
      <c r="I152" s="321">
        <v>2</v>
      </c>
      <c r="J152" s="11"/>
      <c r="M152" s="284">
        <v>23.220000000000002</v>
      </c>
      <c r="N152" s="284">
        <v>39.299999999999997</v>
      </c>
      <c r="O152" s="284">
        <v>12.5</v>
      </c>
      <c r="P152" s="284">
        <v>12.92</v>
      </c>
      <c r="Q152" s="284">
        <v>396.83</v>
      </c>
      <c r="R152" s="11"/>
      <c r="S152" s="4"/>
      <c r="T152" s="4"/>
      <c r="U152" s="284">
        <v>11.610000000000001</v>
      </c>
      <c r="V152" s="284">
        <v>19.649999999999999</v>
      </c>
      <c r="W152" s="284">
        <v>6.25</v>
      </c>
      <c r="X152" s="284">
        <v>6.46</v>
      </c>
      <c r="Y152" s="284">
        <v>198.41499999999999</v>
      </c>
      <c r="Z152" s="11"/>
      <c r="AA152" s="4"/>
      <c r="AB152" s="11" t="s">
        <v>536</v>
      </c>
      <c r="AC152" s="11"/>
      <c r="AD152" s="70" t="s">
        <v>291</v>
      </c>
      <c r="AE152" s="327">
        <v>2</v>
      </c>
      <c r="AF152" s="327">
        <v>1</v>
      </c>
      <c r="AG152" s="327">
        <v>1</v>
      </c>
      <c r="AH152" s="327">
        <v>1</v>
      </c>
      <c r="AI152" s="327">
        <v>2</v>
      </c>
      <c r="AJ152" s="24"/>
      <c r="AK152" s="4"/>
      <c r="AL152" s="4"/>
      <c r="AM152" s="328">
        <v>43.56</v>
      </c>
      <c r="AN152" s="328">
        <v>14.81</v>
      </c>
      <c r="AO152" s="328">
        <v>12.69</v>
      </c>
      <c r="AP152" s="328">
        <v>13.31</v>
      </c>
      <c r="AQ152" s="328">
        <v>190.65</v>
      </c>
      <c r="AR152" s="24"/>
      <c r="AS152" s="4"/>
      <c r="AT152" s="4"/>
      <c r="AU152" s="328">
        <v>14.520000000000001</v>
      </c>
      <c r="AV152" s="328">
        <v>4.9366666666666665</v>
      </c>
      <c r="AW152" s="328">
        <v>12.69</v>
      </c>
      <c r="AX152" s="328">
        <v>13.31</v>
      </c>
      <c r="AY152" s="328">
        <v>95.325000000000003</v>
      </c>
      <c r="AZ152" s="24"/>
      <c r="BA152" s="4"/>
    </row>
    <row r="153" spans="1:53">
      <c r="A153" s="56"/>
      <c r="B153" s="11" t="s">
        <v>537</v>
      </c>
      <c r="C153" s="11"/>
      <c r="D153" s="70" t="s">
        <v>245</v>
      </c>
      <c r="E153" s="321">
        <v>1</v>
      </c>
      <c r="F153" s="321">
        <v>1</v>
      </c>
      <c r="G153" s="321">
        <v>2</v>
      </c>
      <c r="H153" s="321">
        <v>1</v>
      </c>
      <c r="I153" s="321">
        <v>1</v>
      </c>
      <c r="J153" s="11"/>
      <c r="M153" s="284">
        <v>347.87</v>
      </c>
      <c r="N153" s="284">
        <v>230.91</v>
      </c>
      <c r="O153" s="284">
        <v>172.41</v>
      </c>
      <c r="P153" s="284">
        <v>76.930000000000007</v>
      </c>
      <c r="Q153" s="284">
        <v>25.65</v>
      </c>
      <c r="R153" s="11"/>
      <c r="S153" s="4"/>
      <c r="T153" s="4"/>
      <c r="U153" s="284">
        <v>173.935</v>
      </c>
      <c r="V153" s="284">
        <v>115.455</v>
      </c>
      <c r="W153" s="284">
        <v>86.204999999999998</v>
      </c>
      <c r="X153" s="284">
        <v>76.930000000000007</v>
      </c>
      <c r="Y153" s="284">
        <v>25.65</v>
      </c>
      <c r="Z153" s="11"/>
      <c r="AA153" s="4"/>
      <c r="AB153" s="11" t="s">
        <v>293</v>
      </c>
      <c r="AC153" s="11"/>
      <c r="AD153" s="70" t="s">
        <v>118</v>
      </c>
      <c r="AE153" s="327">
        <v>7</v>
      </c>
      <c r="AF153" s="327">
        <v>3</v>
      </c>
      <c r="AG153" s="327">
        <v>2</v>
      </c>
      <c r="AH153" s="327">
        <v>2</v>
      </c>
      <c r="AI153" s="327">
        <v>2</v>
      </c>
      <c r="AJ153" s="24"/>
      <c r="AK153" s="4"/>
      <c r="AL153" s="4"/>
      <c r="AM153" s="328">
        <v>4308.84</v>
      </c>
      <c r="AN153" s="328">
        <v>398.86</v>
      </c>
      <c r="AO153" s="328">
        <v>135</v>
      </c>
      <c r="AP153" s="328">
        <v>84.330000000000013</v>
      </c>
      <c r="AQ153" s="328">
        <v>893.34999999999991</v>
      </c>
      <c r="AR153" s="24"/>
      <c r="AS153" s="4"/>
      <c r="AT153" s="4"/>
      <c r="AU153" s="328">
        <v>615.54857142857145</v>
      </c>
      <c r="AV153" s="328">
        <v>56.980000000000004</v>
      </c>
      <c r="AW153" s="328">
        <v>19.285714285714285</v>
      </c>
      <c r="AX153" s="328">
        <v>12.047142857142859</v>
      </c>
      <c r="AY153" s="328">
        <v>127.62142857142855</v>
      </c>
      <c r="AZ153" s="24"/>
      <c r="BA153" s="4"/>
    </row>
    <row r="154" spans="1:53">
      <c r="A154" s="56"/>
      <c r="B154" s="11" t="s">
        <v>246</v>
      </c>
      <c r="C154" s="11"/>
      <c r="D154" s="70" t="s">
        <v>197</v>
      </c>
      <c r="E154" s="321">
        <v>69</v>
      </c>
      <c r="F154" s="321">
        <v>33</v>
      </c>
      <c r="G154" s="321">
        <v>19</v>
      </c>
      <c r="H154" s="321">
        <v>16</v>
      </c>
      <c r="I154" s="321">
        <v>15</v>
      </c>
      <c r="J154" s="11"/>
      <c r="M154" s="284">
        <v>9027.3299999999927</v>
      </c>
      <c r="N154" s="284">
        <v>3243.3699999999994</v>
      </c>
      <c r="O154" s="284">
        <v>1441.18</v>
      </c>
      <c r="P154" s="284">
        <v>622.33000000000004</v>
      </c>
      <c r="Q154" s="284">
        <v>5123.55</v>
      </c>
      <c r="R154" s="11"/>
      <c r="S154" s="4"/>
      <c r="T154" s="4"/>
      <c r="U154" s="284">
        <v>127.14549295774637</v>
      </c>
      <c r="V154" s="284">
        <v>45.681267605633792</v>
      </c>
      <c r="W154" s="284">
        <v>20.886666666666667</v>
      </c>
      <c r="X154" s="284">
        <v>9.2885074626865674</v>
      </c>
      <c r="Y154" s="284">
        <v>77.62954545454545</v>
      </c>
      <c r="Z154" s="11"/>
      <c r="AA154" s="4"/>
      <c r="AB154" s="11" t="s">
        <v>294</v>
      </c>
      <c r="AC154" s="11"/>
      <c r="AD154" s="70" t="s">
        <v>295</v>
      </c>
      <c r="AE154" s="327">
        <v>5</v>
      </c>
      <c r="AF154" s="327">
        <v>2</v>
      </c>
      <c r="AG154" s="327">
        <v>2</v>
      </c>
      <c r="AH154" s="327">
        <v>2</v>
      </c>
      <c r="AI154" s="327">
        <v>1</v>
      </c>
      <c r="AJ154" s="24"/>
      <c r="AK154" s="4"/>
      <c r="AL154" s="4"/>
      <c r="AM154" s="328">
        <v>1958.59</v>
      </c>
      <c r="AN154" s="328">
        <v>21.919999999999998</v>
      </c>
      <c r="AO154" s="328">
        <v>168.86</v>
      </c>
      <c r="AP154" s="328">
        <v>49.09</v>
      </c>
      <c r="AQ154" s="328">
        <v>201.01</v>
      </c>
      <c r="AR154" s="24"/>
      <c r="AS154" s="4"/>
      <c r="AT154" s="4"/>
      <c r="AU154" s="328">
        <v>326.43166666666667</v>
      </c>
      <c r="AV154" s="328">
        <v>3.6533333333333329</v>
      </c>
      <c r="AW154" s="328">
        <v>28.143333333333334</v>
      </c>
      <c r="AX154" s="328">
        <v>8.1816666666666666</v>
      </c>
      <c r="AY154" s="328">
        <v>33.501666666666665</v>
      </c>
      <c r="AZ154" s="24"/>
      <c r="BA154" s="4"/>
    </row>
    <row r="155" spans="1:53">
      <c r="A155" s="56"/>
      <c r="B155" s="11" t="s">
        <v>247</v>
      </c>
      <c r="C155" s="11"/>
      <c r="D155" s="70" t="s">
        <v>248</v>
      </c>
      <c r="E155" s="321">
        <v>111</v>
      </c>
      <c r="F155" s="321">
        <v>64</v>
      </c>
      <c r="G155" s="321">
        <v>37</v>
      </c>
      <c r="H155" s="321">
        <v>30</v>
      </c>
      <c r="I155" s="321">
        <v>37</v>
      </c>
      <c r="J155" s="11"/>
      <c r="M155" s="284">
        <v>27674.299999999992</v>
      </c>
      <c r="N155" s="284">
        <v>13824.739999999998</v>
      </c>
      <c r="O155" s="284">
        <v>5679.8</v>
      </c>
      <c r="P155" s="284">
        <v>3235.49</v>
      </c>
      <c r="Q155" s="284">
        <v>52435.400000000023</v>
      </c>
      <c r="R155" s="11"/>
      <c r="S155" s="4"/>
      <c r="T155" s="4"/>
      <c r="U155" s="284">
        <v>217.90787401574798</v>
      </c>
      <c r="V155" s="284">
        <v>108.85622047244092</v>
      </c>
      <c r="W155" s="284">
        <v>45.804838709677419</v>
      </c>
      <c r="X155" s="284">
        <v>27.188991596638655</v>
      </c>
      <c r="Y155" s="284">
        <v>440.63361344537833</v>
      </c>
      <c r="Z155" s="11"/>
      <c r="AA155" s="4"/>
      <c r="AB155" s="11" t="s">
        <v>296</v>
      </c>
      <c r="AC155" s="11"/>
      <c r="AD155" s="70" t="s">
        <v>118</v>
      </c>
      <c r="AE155" s="327">
        <v>1</v>
      </c>
      <c r="AF155" s="327">
        <v>1</v>
      </c>
      <c r="AG155" s="327">
        <v>1</v>
      </c>
      <c r="AH155" s="327">
        <v>1</v>
      </c>
      <c r="AI155" s="327">
        <v>1</v>
      </c>
      <c r="AJ155" s="24"/>
      <c r="AK155" s="4"/>
      <c r="AL155" s="4"/>
      <c r="AM155" s="328">
        <v>13.48</v>
      </c>
      <c r="AN155" s="328">
        <v>11.41</v>
      </c>
      <c r="AO155" s="328">
        <v>15.32</v>
      </c>
      <c r="AP155" s="328">
        <v>16.55</v>
      </c>
      <c r="AQ155" s="328">
        <v>189.3</v>
      </c>
      <c r="AR155" s="24"/>
      <c r="AS155" s="4"/>
      <c r="AT155" s="4"/>
      <c r="AU155" s="328">
        <v>13.48</v>
      </c>
      <c r="AV155" s="328">
        <v>11.41</v>
      </c>
      <c r="AW155" s="328">
        <v>15.32</v>
      </c>
      <c r="AX155" s="328">
        <v>16.55</v>
      </c>
      <c r="AY155" s="328">
        <v>189.3</v>
      </c>
      <c r="AZ155" s="24"/>
      <c r="BA155" s="4"/>
    </row>
    <row r="156" spans="1:53">
      <c r="A156" s="56"/>
      <c r="B156" s="11" t="s">
        <v>249</v>
      </c>
      <c r="C156" s="11"/>
      <c r="D156" s="70" t="s">
        <v>250</v>
      </c>
      <c r="E156" s="321">
        <v>73</v>
      </c>
      <c r="F156" s="321">
        <v>42</v>
      </c>
      <c r="G156" s="321">
        <v>34</v>
      </c>
      <c r="H156" s="321">
        <v>27</v>
      </c>
      <c r="I156" s="321">
        <v>27</v>
      </c>
      <c r="J156" s="11"/>
      <c r="M156" s="284">
        <v>21605.219999999987</v>
      </c>
      <c r="N156" s="284">
        <v>11291.379999999997</v>
      </c>
      <c r="O156" s="284">
        <v>7437.1500000000005</v>
      </c>
      <c r="P156" s="284">
        <v>4619.6699999999992</v>
      </c>
      <c r="Q156" s="284">
        <v>26713.860000000004</v>
      </c>
      <c r="R156" s="11"/>
      <c r="S156" s="4"/>
      <c r="T156" s="4"/>
      <c r="U156" s="284">
        <v>273.48379746835428</v>
      </c>
      <c r="V156" s="284">
        <v>142.92886075949363</v>
      </c>
      <c r="W156" s="284">
        <v>95.348076923076931</v>
      </c>
      <c r="X156" s="284">
        <v>60.785131578947357</v>
      </c>
      <c r="Y156" s="284">
        <v>346.93324675324681</v>
      </c>
      <c r="Z156" s="11"/>
      <c r="AA156" s="4"/>
      <c r="AB156" s="11" t="s">
        <v>297</v>
      </c>
      <c r="AC156" s="11"/>
      <c r="AD156" s="70" t="s">
        <v>197</v>
      </c>
      <c r="AE156" s="327">
        <v>4</v>
      </c>
      <c r="AF156" s="327">
        <v>2</v>
      </c>
      <c r="AG156" s="327">
        <v>2</v>
      </c>
      <c r="AH156" s="327">
        <v>1</v>
      </c>
      <c r="AI156" s="327">
        <v>1</v>
      </c>
      <c r="AJ156" s="24"/>
      <c r="AK156" s="4"/>
      <c r="AL156" s="4"/>
      <c r="AM156" s="328">
        <v>796.62</v>
      </c>
      <c r="AN156" s="328">
        <v>418.17</v>
      </c>
      <c r="AO156" s="328">
        <v>292.87</v>
      </c>
      <c r="AP156" s="328">
        <v>46.43</v>
      </c>
      <c r="AQ156" s="328">
        <v>203.68</v>
      </c>
      <c r="AR156" s="24"/>
      <c r="AS156" s="4"/>
      <c r="AT156" s="4"/>
      <c r="AU156" s="328">
        <v>199.155</v>
      </c>
      <c r="AV156" s="328">
        <v>104.5425</v>
      </c>
      <c r="AW156" s="328">
        <v>73.217500000000001</v>
      </c>
      <c r="AX156" s="328">
        <v>11.6075</v>
      </c>
      <c r="AY156" s="328">
        <v>50.92</v>
      </c>
      <c r="AZ156" s="24"/>
      <c r="BA156" s="4"/>
    </row>
    <row r="157" spans="1:53">
      <c r="A157" s="56"/>
      <c r="B157" s="11" t="s">
        <v>251</v>
      </c>
      <c r="C157" s="11"/>
      <c r="D157" s="70" t="s">
        <v>252</v>
      </c>
      <c r="E157" s="321">
        <v>58</v>
      </c>
      <c r="F157" s="321">
        <v>28</v>
      </c>
      <c r="G157" s="321">
        <v>19</v>
      </c>
      <c r="H157" s="321">
        <v>15</v>
      </c>
      <c r="I157" s="321">
        <v>17</v>
      </c>
      <c r="J157" s="11"/>
      <c r="M157" s="284">
        <v>16773.849999999999</v>
      </c>
      <c r="N157" s="284">
        <v>7831.2999999999993</v>
      </c>
      <c r="O157" s="284">
        <v>3989.6299999999997</v>
      </c>
      <c r="P157" s="284">
        <v>2252.3999999999996</v>
      </c>
      <c r="Q157" s="284">
        <v>31522.959999999999</v>
      </c>
      <c r="R157" s="11"/>
      <c r="S157" s="4"/>
      <c r="T157" s="4"/>
      <c r="U157" s="284">
        <v>266.25158730158728</v>
      </c>
      <c r="V157" s="284">
        <v>124.3063492063492</v>
      </c>
      <c r="W157" s="284">
        <v>65.403770491803272</v>
      </c>
      <c r="X157" s="284">
        <v>36.329032258064508</v>
      </c>
      <c r="Y157" s="284">
        <v>508.43483870967742</v>
      </c>
      <c r="Z157" s="11"/>
      <c r="AA157" s="4"/>
      <c r="AB157" s="11" t="s">
        <v>298</v>
      </c>
      <c r="AC157" s="11"/>
      <c r="AD157" s="70" t="s">
        <v>299</v>
      </c>
      <c r="AE157" s="327">
        <v>21</v>
      </c>
      <c r="AF157" s="327">
        <v>13</v>
      </c>
      <c r="AG157" s="327">
        <v>12</v>
      </c>
      <c r="AH157" s="327">
        <v>11</v>
      </c>
      <c r="AI157" s="327">
        <v>11</v>
      </c>
      <c r="AJ157" s="24"/>
      <c r="AK157" s="4"/>
      <c r="AL157" s="4"/>
      <c r="AM157" s="328">
        <v>7609.6600000000008</v>
      </c>
      <c r="AN157" s="328">
        <v>4005.7800000000007</v>
      </c>
      <c r="AO157" s="328">
        <v>3679.1000000000004</v>
      </c>
      <c r="AP157" s="328">
        <v>2635.150000000001</v>
      </c>
      <c r="AQ157" s="328">
        <v>29064.720000000001</v>
      </c>
      <c r="AR157" s="24"/>
      <c r="AS157" s="4"/>
      <c r="AT157" s="4"/>
      <c r="AU157" s="328">
        <v>362.36476190476196</v>
      </c>
      <c r="AV157" s="328">
        <v>190.75142857142859</v>
      </c>
      <c r="AW157" s="328">
        <v>193.63684210526318</v>
      </c>
      <c r="AX157" s="328">
        <v>138.69210526315794</v>
      </c>
      <c r="AY157" s="328">
        <v>1529.722105263158</v>
      </c>
      <c r="AZ157" s="24"/>
      <c r="BA157" s="4"/>
    </row>
    <row r="158" spans="1:53">
      <c r="A158" s="56"/>
      <c r="B158" s="11" t="s">
        <v>253</v>
      </c>
      <c r="C158" s="11"/>
      <c r="D158" s="70" t="s">
        <v>254</v>
      </c>
      <c r="E158" s="321">
        <v>1</v>
      </c>
      <c r="F158" s="321"/>
      <c r="G158" s="321">
        <v>1</v>
      </c>
      <c r="H158" s="321"/>
      <c r="I158" s="321"/>
      <c r="J158" s="11"/>
      <c r="M158" s="284">
        <v>238.78</v>
      </c>
      <c r="N158" s="284">
        <v>0</v>
      </c>
      <c r="O158" s="284">
        <v>5030.03</v>
      </c>
      <c r="P158" s="284"/>
      <c r="Q158" s="284"/>
      <c r="R158" s="11"/>
      <c r="S158" s="4"/>
      <c r="T158" s="4"/>
      <c r="U158" s="284">
        <v>238.78</v>
      </c>
      <c r="V158" s="284">
        <v>0</v>
      </c>
      <c r="W158" s="284">
        <v>5030.03</v>
      </c>
      <c r="X158" s="284"/>
      <c r="Y158" s="284"/>
      <c r="Z158" s="11"/>
      <c r="AA158" s="4"/>
      <c r="AB158" s="11" t="s">
        <v>300</v>
      </c>
      <c r="AC158" s="11"/>
      <c r="AD158" s="70" t="s">
        <v>120</v>
      </c>
      <c r="AE158" s="327">
        <v>111</v>
      </c>
      <c r="AF158" s="327">
        <v>50</v>
      </c>
      <c r="AG158" s="327">
        <v>35</v>
      </c>
      <c r="AH158" s="327">
        <v>29</v>
      </c>
      <c r="AI158" s="327">
        <v>30</v>
      </c>
      <c r="AJ158" s="24"/>
      <c r="AK158" s="4"/>
      <c r="AL158" s="4"/>
      <c r="AM158" s="328">
        <v>137036.71000000005</v>
      </c>
      <c r="AN158" s="328">
        <v>13379.02</v>
      </c>
      <c r="AO158" s="328">
        <v>7389.8799999999992</v>
      </c>
      <c r="AP158" s="328">
        <v>10188.59</v>
      </c>
      <c r="AQ158" s="328">
        <v>26575.090000000004</v>
      </c>
      <c r="AR158" s="24"/>
      <c r="AS158" s="4"/>
      <c r="AT158" s="4"/>
      <c r="AU158" s="328">
        <v>1181.3509482758625</v>
      </c>
      <c r="AV158" s="328">
        <v>115.33637931034482</v>
      </c>
      <c r="AW158" s="328">
        <v>71.746407766990288</v>
      </c>
      <c r="AX158" s="328">
        <v>99.888137254901963</v>
      </c>
      <c r="AY158" s="328">
        <v>260.54009803921571</v>
      </c>
      <c r="AZ158" s="24"/>
      <c r="BA158" s="4"/>
    </row>
    <row r="159" spans="1:53">
      <c r="A159" s="56"/>
      <c r="B159" s="11" t="s">
        <v>255</v>
      </c>
      <c r="C159" s="11"/>
      <c r="D159" s="70" t="s">
        <v>97</v>
      </c>
      <c r="E159" s="321">
        <v>1239</v>
      </c>
      <c r="F159" s="321">
        <v>645</v>
      </c>
      <c r="G159" s="321">
        <v>474</v>
      </c>
      <c r="H159" s="321">
        <v>369</v>
      </c>
      <c r="I159" s="321">
        <v>400</v>
      </c>
      <c r="J159" s="11"/>
      <c r="M159" s="284">
        <v>323763.2100000002</v>
      </c>
      <c r="N159" s="284">
        <v>135798.65000000002</v>
      </c>
      <c r="O159" s="284">
        <v>84957.58000000006</v>
      </c>
      <c r="P159" s="284">
        <v>46121.33</v>
      </c>
      <c r="Q159" s="284">
        <v>480851.11000000022</v>
      </c>
      <c r="R159" s="11"/>
      <c r="S159" s="4"/>
      <c r="T159" s="4"/>
      <c r="U159" s="284">
        <v>244.71897959183687</v>
      </c>
      <c r="V159" s="284">
        <v>102.6444822373394</v>
      </c>
      <c r="W159" s="284">
        <v>66.269563182527349</v>
      </c>
      <c r="X159" s="284">
        <v>36.401996842936072</v>
      </c>
      <c r="Y159" s="284">
        <v>375.95864738076642</v>
      </c>
      <c r="Z159" s="11"/>
      <c r="AA159" s="4"/>
      <c r="AB159" s="11" t="s">
        <v>301</v>
      </c>
      <c r="AC159" s="11"/>
      <c r="AD159" s="70" t="s">
        <v>185</v>
      </c>
      <c r="AE159" s="327">
        <v>1</v>
      </c>
      <c r="AF159" s="327">
        <v>1</v>
      </c>
      <c r="AG159" s="327"/>
      <c r="AH159" s="327"/>
      <c r="AI159" s="327"/>
      <c r="AJ159" s="24"/>
      <c r="AK159" s="4"/>
      <c r="AL159" s="4"/>
      <c r="AM159" s="328">
        <v>800.45</v>
      </c>
      <c r="AN159" s="328">
        <v>65</v>
      </c>
      <c r="AO159" s="328"/>
      <c r="AP159" s="328"/>
      <c r="AQ159" s="328"/>
      <c r="AR159" s="24"/>
      <c r="AS159" s="4"/>
      <c r="AT159" s="4"/>
      <c r="AU159" s="328">
        <v>800.45</v>
      </c>
      <c r="AV159" s="328">
        <v>65</v>
      </c>
      <c r="AW159" s="328"/>
      <c r="AX159" s="328"/>
      <c r="AY159" s="328"/>
      <c r="AZ159" s="24"/>
      <c r="BA159" s="4"/>
    </row>
    <row r="160" spans="1:53">
      <c r="A160" s="56"/>
      <c r="B160" s="11" t="s">
        <v>256</v>
      </c>
      <c r="C160" s="11"/>
      <c r="D160" s="70" t="s">
        <v>257</v>
      </c>
      <c r="E160" s="321">
        <v>31</v>
      </c>
      <c r="F160" s="321">
        <v>16</v>
      </c>
      <c r="G160" s="321">
        <v>12</v>
      </c>
      <c r="H160" s="321">
        <v>10</v>
      </c>
      <c r="I160" s="321">
        <v>13</v>
      </c>
      <c r="J160" s="11"/>
      <c r="M160" s="284">
        <v>8690.9800000000014</v>
      </c>
      <c r="N160" s="284">
        <v>4480.1400000000003</v>
      </c>
      <c r="O160" s="284">
        <v>2576.1999999999998</v>
      </c>
      <c r="P160" s="284">
        <v>1855.52</v>
      </c>
      <c r="Q160" s="284">
        <v>16499.41</v>
      </c>
      <c r="R160" s="11"/>
      <c r="S160" s="4"/>
      <c r="T160" s="4"/>
      <c r="U160" s="284">
        <v>255.61705882352945</v>
      </c>
      <c r="V160" s="284">
        <v>131.76882352941178</v>
      </c>
      <c r="W160" s="284">
        <v>75.770588235294113</v>
      </c>
      <c r="X160" s="284">
        <v>56.227878787878787</v>
      </c>
      <c r="Y160" s="284">
        <v>499.98212121212123</v>
      </c>
      <c r="Z160" s="11"/>
      <c r="AA160" s="4"/>
      <c r="AB160" s="11" t="s">
        <v>301</v>
      </c>
      <c r="AC160" s="11"/>
      <c r="AD160" s="70" t="s">
        <v>302</v>
      </c>
      <c r="AE160" s="327">
        <v>30</v>
      </c>
      <c r="AF160" s="327">
        <v>18</v>
      </c>
      <c r="AG160" s="327">
        <v>15</v>
      </c>
      <c r="AH160" s="327">
        <v>14</v>
      </c>
      <c r="AI160" s="327">
        <v>7</v>
      </c>
      <c r="AJ160" s="24"/>
      <c r="AK160" s="4"/>
      <c r="AL160" s="4"/>
      <c r="AM160" s="328">
        <v>6613.1399999999985</v>
      </c>
      <c r="AN160" s="328">
        <v>3050.63</v>
      </c>
      <c r="AO160" s="328">
        <v>2108.6699999999996</v>
      </c>
      <c r="AP160" s="328">
        <v>2022.9799999999998</v>
      </c>
      <c r="AQ160" s="328">
        <v>1311.33</v>
      </c>
      <c r="AR160" s="24"/>
      <c r="AS160" s="4"/>
      <c r="AT160" s="4"/>
      <c r="AU160" s="328">
        <v>213.32709677419351</v>
      </c>
      <c r="AV160" s="328">
        <v>98.407419354838709</v>
      </c>
      <c r="AW160" s="328">
        <v>78.098888888888879</v>
      </c>
      <c r="AX160" s="328">
        <v>74.925185185185171</v>
      </c>
      <c r="AY160" s="328">
        <v>48.567777777777778</v>
      </c>
      <c r="AZ160" s="24"/>
      <c r="BA160" s="4"/>
    </row>
    <row r="161" spans="1:53">
      <c r="A161" s="56"/>
      <c r="B161" s="11" t="s">
        <v>258</v>
      </c>
      <c r="C161" s="11"/>
      <c r="D161" s="70" t="s">
        <v>230</v>
      </c>
      <c r="E161" s="321">
        <v>5</v>
      </c>
      <c r="F161" s="321">
        <v>1</v>
      </c>
      <c r="G161" s="321"/>
      <c r="H161" s="321">
        <v>1</v>
      </c>
      <c r="I161" s="321">
        <v>1</v>
      </c>
      <c r="J161" s="11"/>
      <c r="M161" s="284">
        <v>1732.3100000000002</v>
      </c>
      <c r="N161" s="284">
        <v>244.63</v>
      </c>
      <c r="O161" s="284">
        <v>0</v>
      </c>
      <c r="P161" s="284">
        <v>218.23</v>
      </c>
      <c r="Q161" s="284">
        <v>467.1</v>
      </c>
      <c r="R161" s="11"/>
      <c r="S161" s="4"/>
      <c r="T161" s="4"/>
      <c r="U161" s="284">
        <v>288.71833333333336</v>
      </c>
      <c r="V161" s="284">
        <v>40.771666666666668</v>
      </c>
      <c r="W161" s="284">
        <v>0</v>
      </c>
      <c r="X161" s="284">
        <v>72.743333333333325</v>
      </c>
      <c r="Y161" s="284">
        <v>155.70000000000002</v>
      </c>
      <c r="Z161" s="11"/>
      <c r="AA161" s="4"/>
      <c r="AB161" s="11" t="s">
        <v>303</v>
      </c>
      <c r="AC161" s="11"/>
      <c r="AD161" s="70" t="s">
        <v>304</v>
      </c>
      <c r="AE161" s="327">
        <v>79</v>
      </c>
      <c r="AF161" s="327">
        <v>35</v>
      </c>
      <c r="AG161" s="327">
        <v>26</v>
      </c>
      <c r="AH161" s="327">
        <v>25</v>
      </c>
      <c r="AI161" s="327">
        <v>22</v>
      </c>
      <c r="AJ161" s="24"/>
      <c r="AK161" s="4"/>
      <c r="AL161" s="4"/>
      <c r="AM161" s="328">
        <v>31046.090000000004</v>
      </c>
      <c r="AN161" s="328">
        <v>13947.369999999992</v>
      </c>
      <c r="AO161" s="328">
        <v>10072.039999999999</v>
      </c>
      <c r="AP161" s="328">
        <v>5770.0699999999988</v>
      </c>
      <c r="AQ161" s="328">
        <v>18053.03</v>
      </c>
      <c r="AR161" s="24"/>
      <c r="AS161" s="4"/>
      <c r="AT161" s="4"/>
      <c r="AU161" s="328">
        <v>388.07612500000005</v>
      </c>
      <c r="AV161" s="328">
        <v>174.3421249999999</v>
      </c>
      <c r="AW161" s="328">
        <v>127.49417721518986</v>
      </c>
      <c r="AX161" s="328">
        <v>73.975256410256392</v>
      </c>
      <c r="AY161" s="328">
        <v>228.51936708860757</v>
      </c>
      <c r="AZ161" s="24"/>
      <c r="BA161" s="4"/>
    </row>
    <row r="162" spans="1:53">
      <c r="A162" s="56"/>
      <c r="B162" s="11" t="s">
        <v>538</v>
      </c>
      <c r="C162" s="11"/>
      <c r="D162" s="70" t="s">
        <v>302</v>
      </c>
      <c r="E162" s="321">
        <v>3</v>
      </c>
      <c r="F162" s="321"/>
      <c r="G162" s="321"/>
      <c r="H162" s="321"/>
      <c r="I162" s="321"/>
      <c r="J162" s="11"/>
      <c r="M162" s="284">
        <v>79.5</v>
      </c>
      <c r="N162" s="284">
        <v>0</v>
      </c>
      <c r="O162" s="284">
        <v>0</v>
      </c>
      <c r="P162" s="284">
        <v>0</v>
      </c>
      <c r="Q162" s="284">
        <v>0</v>
      </c>
      <c r="R162" s="11"/>
      <c r="S162" s="4"/>
      <c r="T162" s="4"/>
      <c r="U162" s="284">
        <v>26.5</v>
      </c>
      <c r="V162" s="284">
        <v>0</v>
      </c>
      <c r="W162" s="284">
        <v>0</v>
      </c>
      <c r="X162" s="284">
        <v>0</v>
      </c>
      <c r="Y162" s="284">
        <v>0</v>
      </c>
      <c r="Z162" s="11"/>
      <c r="AA162" s="4"/>
      <c r="AB162" s="11" t="s">
        <v>539</v>
      </c>
      <c r="AC162" s="11"/>
      <c r="AD162" s="70" t="s">
        <v>307</v>
      </c>
      <c r="AE162" s="327">
        <v>36</v>
      </c>
      <c r="AF162" s="327">
        <v>20</v>
      </c>
      <c r="AG162" s="327">
        <v>14</v>
      </c>
      <c r="AH162" s="327">
        <v>13</v>
      </c>
      <c r="AI162" s="327">
        <v>12</v>
      </c>
      <c r="AJ162" s="24"/>
      <c r="AK162" s="4"/>
      <c r="AL162" s="4"/>
      <c r="AM162" s="328">
        <v>9634.09</v>
      </c>
      <c r="AN162" s="328">
        <v>1322.0000000000002</v>
      </c>
      <c r="AO162" s="328">
        <v>473.72</v>
      </c>
      <c r="AP162" s="328">
        <v>432.21000000000009</v>
      </c>
      <c r="AQ162" s="328">
        <v>7870.8200000000006</v>
      </c>
      <c r="AR162" s="24"/>
      <c r="AS162" s="4"/>
      <c r="AT162" s="4"/>
      <c r="AU162" s="328">
        <v>267.61361111111114</v>
      </c>
      <c r="AV162" s="328">
        <v>36.722222222222229</v>
      </c>
      <c r="AW162" s="328">
        <v>14.803750000000001</v>
      </c>
      <c r="AX162" s="328">
        <v>13.506562500000003</v>
      </c>
      <c r="AY162" s="328">
        <v>253.89741935483872</v>
      </c>
      <c r="AZ162" s="24"/>
      <c r="BA162" s="4"/>
    </row>
    <row r="163" spans="1:53">
      <c r="A163" s="56"/>
      <c r="B163" s="11" t="s">
        <v>259</v>
      </c>
      <c r="C163" s="11"/>
      <c r="D163" s="70" t="s">
        <v>260</v>
      </c>
      <c r="E163" s="321">
        <v>29</v>
      </c>
      <c r="F163" s="321">
        <v>17</v>
      </c>
      <c r="G163" s="321">
        <v>11</v>
      </c>
      <c r="H163" s="321">
        <v>8</v>
      </c>
      <c r="I163" s="321">
        <v>10</v>
      </c>
      <c r="J163" s="11"/>
      <c r="M163" s="284">
        <v>10633.579999999998</v>
      </c>
      <c r="N163" s="284">
        <v>4788.76</v>
      </c>
      <c r="O163" s="284">
        <v>2518.67</v>
      </c>
      <c r="P163" s="284">
        <v>1388.57</v>
      </c>
      <c r="Q163" s="284">
        <v>21492.880000000001</v>
      </c>
      <c r="R163" s="11"/>
      <c r="S163" s="4"/>
      <c r="T163" s="4"/>
      <c r="U163" s="284">
        <v>332.29937499999994</v>
      </c>
      <c r="V163" s="284">
        <v>149.64875000000001</v>
      </c>
      <c r="W163" s="284">
        <v>81.247419354838712</v>
      </c>
      <c r="X163" s="284">
        <v>55.5428</v>
      </c>
      <c r="Y163" s="284">
        <v>671.65250000000003</v>
      </c>
      <c r="Z163" s="11"/>
      <c r="AA163" s="4"/>
      <c r="AB163" s="11" t="s">
        <v>309</v>
      </c>
      <c r="AC163" s="11"/>
      <c r="AD163" s="70" t="s">
        <v>540</v>
      </c>
      <c r="AE163" s="327">
        <v>1</v>
      </c>
      <c r="AF163" s="327"/>
      <c r="AG163" s="327"/>
      <c r="AH163" s="327"/>
      <c r="AI163" s="327"/>
      <c r="AJ163" s="24"/>
      <c r="AK163" s="4"/>
      <c r="AL163" s="4"/>
      <c r="AM163" s="328">
        <v>26.8</v>
      </c>
      <c r="AN163" s="328">
        <v>0</v>
      </c>
      <c r="AO163" s="328">
        <v>0</v>
      </c>
      <c r="AP163" s="328">
        <v>0</v>
      </c>
      <c r="AQ163" s="328">
        <v>0</v>
      </c>
      <c r="AR163" s="24"/>
      <c r="AS163" s="4"/>
      <c r="AT163" s="4"/>
      <c r="AU163" s="328">
        <v>26.8</v>
      </c>
      <c r="AV163" s="328">
        <v>0</v>
      </c>
      <c r="AW163" s="328">
        <v>0</v>
      </c>
      <c r="AX163" s="328">
        <v>0</v>
      </c>
      <c r="AY163" s="328">
        <v>0</v>
      </c>
      <c r="AZ163" s="24"/>
      <c r="BA163" s="4"/>
    </row>
    <row r="164" spans="1:53">
      <c r="A164" s="56"/>
      <c r="B164" s="11" t="s">
        <v>261</v>
      </c>
      <c r="C164" s="11"/>
      <c r="D164" s="70" t="s">
        <v>118</v>
      </c>
      <c r="E164" s="321">
        <v>28</v>
      </c>
      <c r="F164" s="321">
        <v>16</v>
      </c>
      <c r="G164" s="321">
        <v>12</v>
      </c>
      <c r="H164" s="321">
        <v>10</v>
      </c>
      <c r="I164" s="321">
        <v>9</v>
      </c>
      <c r="J164" s="11"/>
      <c r="M164" s="284">
        <v>5791.7699999999995</v>
      </c>
      <c r="N164" s="284">
        <v>1572.8899999999999</v>
      </c>
      <c r="O164" s="284">
        <v>1235.8499999999999</v>
      </c>
      <c r="P164" s="284">
        <v>1622.5</v>
      </c>
      <c r="Q164" s="284">
        <v>17017</v>
      </c>
      <c r="R164" s="11"/>
      <c r="S164" s="4"/>
      <c r="T164" s="4"/>
      <c r="U164" s="284">
        <v>199.71620689655171</v>
      </c>
      <c r="V164" s="284">
        <v>54.237586206896545</v>
      </c>
      <c r="W164" s="284">
        <v>42.615517241379308</v>
      </c>
      <c r="X164" s="284">
        <v>60.092592592592595</v>
      </c>
      <c r="Y164" s="284">
        <v>586.79310344827582</v>
      </c>
      <c r="Z164" s="11"/>
      <c r="AA164" s="4"/>
      <c r="AB164" s="11" t="s">
        <v>309</v>
      </c>
      <c r="AC164" s="11"/>
      <c r="AD164" s="70" t="s">
        <v>277</v>
      </c>
      <c r="AE164" s="327">
        <v>11</v>
      </c>
      <c r="AF164" s="327">
        <v>3</v>
      </c>
      <c r="AG164" s="327">
        <v>2</v>
      </c>
      <c r="AH164" s="327">
        <v>2</v>
      </c>
      <c r="AI164" s="327">
        <v>3</v>
      </c>
      <c r="AJ164" s="24"/>
      <c r="AK164" s="4"/>
      <c r="AL164" s="4"/>
      <c r="AM164" s="328">
        <v>628.03</v>
      </c>
      <c r="AN164" s="328">
        <v>178.57</v>
      </c>
      <c r="AO164" s="328">
        <v>82.95</v>
      </c>
      <c r="AP164" s="328">
        <v>81.83</v>
      </c>
      <c r="AQ164" s="328">
        <v>509.94</v>
      </c>
      <c r="AR164" s="24"/>
      <c r="AS164" s="4"/>
      <c r="AT164" s="4"/>
      <c r="AU164" s="328">
        <v>52.335833333333333</v>
      </c>
      <c r="AV164" s="328">
        <v>14.880833333333333</v>
      </c>
      <c r="AW164" s="328">
        <v>8.2949999999999999</v>
      </c>
      <c r="AX164" s="328">
        <v>7.4390909090909085</v>
      </c>
      <c r="AY164" s="328">
        <v>42.494999999999997</v>
      </c>
      <c r="AZ164" s="24"/>
      <c r="BA164" s="4"/>
    </row>
    <row r="165" spans="1:53">
      <c r="A165" s="56"/>
      <c r="B165" s="11" t="s">
        <v>262</v>
      </c>
      <c r="C165" s="11"/>
      <c r="D165" s="70" t="s">
        <v>263</v>
      </c>
      <c r="E165" s="321">
        <v>43</v>
      </c>
      <c r="F165" s="321">
        <v>23</v>
      </c>
      <c r="G165" s="321">
        <v>18</v>
      </c>
      <c r="H165" s="321">
        <v>20</v>
      </c>
      <c r="I165" s="321">
        <v>24</v>
      </c>
      <c r="J165" s="11"/>
      <c r="M165" s="284">
        <v>8229.35</v>
      </c>
      <c r="N165" s="284">
        <v>5332.38</v>
      </c>
      <c r="O165" s="284">
        <v>3984.2700000000004</v>
      </c>
      <c r="P165" s="284">
        <v>6091.0999999999995</v>
      </c>
      <c r="Q165" s="284">
        <v>42117.159999999996</v>
      </c>
      <c r="R165" s="11"/>
      <c r="S165" s="4"/>
      <c r="T165" s="4"/>
      <c r="U165" s="284">
        <v>146.95267857142858</v>
      </c>
      <c r="V165" s="284">
        <v>95.221071428571435</v>
      </c>
      <c r="W165" s="284">
        <v>72.441272727272732</v>
      </c>
      <c r="X165" s="284">
        <v>112.79814814814814</v>
      </c>
      <c r="Y165" s="284">
        <v>779.94740740740735</v>
      </c>
      <c r="Z165" s="11"/>
      <c r="AA165" s="4"/>
      <c r="AB165" s="11" t="s">
        <v>311</v>
      </c>
      <c r="AC165" s="11"/>
      <c r="AD165" s="70" t="s">
        <v>122</v>
      </c>
      <c r="AE165" s="327">
        <v>45</v>
      </c>
      <c r="AF165" s="327">
        <v>19</v>
      </c>
      <c r="AG165" s="327">
        <v>16</v>
      </c>
      <c r="AH165" s="327">
        <v>16</v>
      </c>
      <c r="AI165" s="327">
        <v>11</v>
      </c>
      <c r="AJ165" s="24"/>
      <c r="AK165" s="4"/>
      <c r="AL165" s="4"/>
      <c r="AM165" s="328">
        <v>16019.819999999994</v>
      </c>
      <c r="AN165" s="328">
        <v>5808.67</v>
      </c>
      <c r="AO165" s="328">
        <v>1763.4899999999996</v>
      </c>
      <c r="AP165" s="328">
        <v>1066.42</v>
      </c>
      <c r="AQ165" s="328">
        <v>3884.0299999999997</v>
      </c>
      <c r="AR165" s="24"/>
      <c r="AS165" s="4"/>
      <c r="AT165" s="4"/>
      <c r="AU165" s="328">
        <v>355.99599999999987</v>
      </c>
      <c r="AV165" s="328">
        <v>129.08155555555555</v>
      </c>
      <c r="AW165" s="328">
        <v>41.011395348837198</v>
      </c>
      <c r="AX165" s="328">
        <v>24.800465116279071</v>
      </c>
      <c r="AY165" s="328">
        <v>92.476904761904763</v>
      </c>
      <c r="AZ165" s="24"/>
      <c r="BA165" s="4"/>
    </row>
    <row r="166" spans="1:53">
      <c r="A166" s="56"/>
      <c r="B166" s="11" t="s">
        <v>264</v>
      </c>
      <c r="C166" s="11"/>
      <c r="D166" s="70" t="s">
        <v>265</v>
      </c>
      <c r="E166" s="321">
        <v>76</v>
      </c>
      <c r="F166" s="321">
        <v>61</v>
      </c>
      <c r="G166" s="321">
        <v>45</v>
      </c>
      <c r="H166" s="321">
        <v>39</v>
      </c>
      <c r="I166" s="321">
        <v>34</v>
      </c>
      <c r="J166" s="11"/>
      <c r="M166" s="284">
        <v>10816.720000000003</v>
      </c>
      <c r="N166" s="284">
        <v>8437.08</v>
      </c>
      <c r="O166" s="284">
        <v>4334.6399999999994</v>
      </c>
      <c r="P166" s="284">
        <v>2315.9999999999995</v>
      </c>
      <c r="Q166" s="284">
        <v>19640.509999999998</v>
      </c>
      <c r="R166" s="11"/>
      <c r="S166" s="4"/>
      <c r="T166" s="4"/>
      <c r="U166" s="284">
        <v>133.53975308641978</v>
      </c>
      <c r="V166" s="284">
        <v>104.16148148148147</v>
      </c>
      <c r="W166" s="284">
        <v>57.034736842105254</v>
      </c>
      <c r="X166" s="284">
        <v>30.879999999999995</v>
      </c>
      <c r="Y166" s="284">
        <v>269.04808219178079</v>
      </c>
      <c r="Z166" s="11"/>
      <c r="AA166" s="4"/>
      <c r="AB166" s="11" t="s">
        <v>313</v>
      </c>
      <c r="AC166" s="11"/>
      <c r="AD166" s="70" t="s">
        <v>314</v>
      </c>
      <c r="AE166" s="327">
        <v>2</v>
      </c>
      <c r="AF166" s="327">
        <v>1</v>
      </c>
      <c r="AG166" s="327">
        <v>1</v>
      </c>
      <c r="AH166" s="327">
        <v>1</v>
      </c>
      <c r="AI166" s="327">
        <v>1</v>
      </c>
      <c r="AJ166" s="24"/>
      <c r="AK166" s="4"/>
      <c r="AL166" s="4"/>
      <c r="AM166" s="328">
        <v>35.369999999999997</v>
      </c>
      <c r="AN166" s="328">
        <v>97.86</v>
      </c>
      <c r="AO166" s="328">
        <v>104.88</v>
      </c>
      <c r="AP166" s="328">
        <v>84.44</v>
      </c>
      <c r="AQ166" s="328">
        <v>617.03</v>
      </c>
      <c r="AR166" s="24"/>
      <c r="AS166" s="4"/>
      <c r="AT166" s="4"/>
      <c r="AU166" s="328">
        <v>17.684999999999999</v>
      </c>
      <c r="AV166" s="328">
        <v>48.93</v>
      </c>
      <c r="AW166" s="328">
        <v>104.88</v>
      </c>
      <c r="AX166" s="328">
        <v>84.44</v>
      </c>
      <c r="AY166" s="328">
        <v>308.51499999999999</v>
      </c>
      <c r="AZ166" s="24"/>
      <c r="BA166" s="4"/>
    </row>
    <row r="167" spans="1:53">
      <c r="A167" s="56"/>
      <c r="B167" s="11" t="s">
        <v>266</v>
      </c>
      <c r="C167" s="11"/>
      <c r="D167" s="70" t="s">
        <v>118</v>
      </c>
      <c r="E167" s="321">
        <v>9</v>
      </c>
      <c r="F167" s="321">
        <v>1</v>
      </c>
      <c r="G167" s="321">
        <v>3</v>
      </c>
      <c r="H167" s="321">
        <v>3</v>
      </c>
      <c r="I167" s="321">
        <v>3</v>
      </c>
      <c r="J167" s="11"/>
      <c r="M167" s="284">
        <v>2334.17</v>
      </c>
      <c r="N167" s="284">
        <v>6.25</v>
      </c>
      <c r="O167" s="284">
        <v>710.72</v>
      </c>
      <c r="P167" s="284">
        <v>284.71000000000004</v>
      </c>
      <c r="Q167" s="284">
        <v>5091.4999999999991</v>
      </c>
      <c r="R167" s="11"/>
      <c r="S167" s="4"/>
      <c r="T167" s="4"/>
      <c r="U167" s="284">
        <v>259.35222222222222</v>
      </c>
      <c r="V167" s="284">
        <v>0.69444444444444442</v>
      </c>
      <c r="W167" s="284">
        <v>88.84</v>
      </c>
      <c r="X167" s="284">
        <v>31.634444444444448</v>
      </c>
      <c r="Y167" s="284">
        <v>565.72222222222217</v>
      </c>
      <c r="Z167" s="11"/>
      <c r="AA167" s="4"/>
      <c r="AB167" s="11" t="s">
        <v>315</v>
      </c>
      <c r="AC167" s="11"/>
      <c r="AD167" s="70" t="s">
        <v>161</v>
      </c>
      <c r="AE167" s="327">
        <v>2</v>
      </c>
      <c r="AF167" s="327">
        <v>1</v>
      </c>
      <c r="AG167" s="327">
        <v>1</v>
      </c>
      <c r="AH167" s="327">
        <v>1</v>
      </c>
      <c r="AI167" s="327">
        <v>2</v>
      </c>
      <c r="AJ167" s="24"/>
      <c r="AK167" s="4"/>
      <c r="AL167" s="4"/>
      <c r="AM167" s="328">
        <v>250.02999999999997</v>
      </c>
      <c r="AN167" s="328">
        <v>110.88</v>
      </c>
      <c r="AO167" s="328">
        <v>94.82</v>
      </c>
      <c r="AP167" s="328">
        <v>52.1</v>
      </c>
      <c r="AQ167" s="328">
        <v>861.48</v>
      </c>
      <c r="AR167" s="24"/>
      <c r="AS167" s="4"/>
      <c r="AT167" s="4"/>
      <c r="AU167" s="328">
        <v>83.34333333333332</v>
      </c>
      <c r="AV167" s="328">
        <v>36.96</v>
      </c>
      <c r="AW167" s="328">
        <v>31.606666666666666</v>
      </c>
      <c r="AX167" s="328">
        <v>17.366666666666667</v>
      </c>
      <c r="AY167" s="328">
        <v>287.16000000000003</v>
      </c>
      <c r="AZ167" s="24"/>
      <c r="BA167" s="4"/>
    </row>
    <row r="168" spans="1:53">
      <c r="A168" s="56"/>
      <c r="B168" s="11" t="s">
        <v>534</v>
      </c>
      <c r="C168" s="11"/>
      <c r="D168" s="70" t="s">
        <v>291</v>
      </c>
      <c r="E168" s="321">
        <v>1</v>
      </c>
      <c r="F168" s="321">
        <v>1</v>
      </c>
      <c r="G168" s="321">
        <v>1</v>
      </c>
      <c r="H168" s="321"/>
      <c r="I168" s="321"/>
      <c r="J168" s="11"/>
      <c r="M168" s="284">
        <v>55.08</v>
      </c>
      <c r="N168" s="284">
        <v>92.36</v>
      </c>
      <c r="O168" s="284">
        <v>35.03</v>
      </c>
      <c r="P168" s="284"/>
      <c r="Q168" s="284"/>
      <c r="R168" s="11"/>
      <c r="S168" s="4"/>
      <c r="T168" s="4"/>
      <c r="U168" s="284">
        <v>55.08</v>
      </c>
      <c r="V168" s="284">
        <v>92.36</v>
      </c>
      <c r="W168" s="284">
        <v>35.03</v>
      </c>
      <c r="X168" s="284"/>
      <c r="Y168" s="284"/>
      <c r="Z168" s="11"/>
      <c r="AA168" s="4"/>
      <c r="AB168" s="11" t="s">
        <v>316</v>
      </c>
      <c r="AC168" s="11"/>
      <c r="AD168" s="70" t="s">
        <v>277</v>
      </c>
      <c r="AE168" s="327"/>
      <c r="AF168" s="327">
        <v>1</v>
      </c>
      <c r="AG168" s="327">
        <v>1</v>
      </c>
      <c r="AH168" s="327">
        <v>1</v>
      </c>
      <c r="AI168" s="327"/>
      <c r="AJ168" s="24"/>
      <c r="AK168" s="4"/>
      <c r="AL168" s="4"/>
      <c r="AM168" s="328">
        <v>0</v>
      </c>
      <c r="AN168" s="328">
        <v>9.7200000000000006</v>
      </c>
      <c r="AO168" s="328">
        <v>10.89</v>
      </c>
      <c r="AP168" s="328">
        <v>0.37</v>
      </c>
      <c r="AQ168" s="328">
        <v>0</v>
      </c>
      <c r="AR168" s="24"/>
      <c r="AS168" s="4"/>
      <c r="AT168" s="4"/>
      <c r="AU168" s="328">
        <v>0</v>
      </c>
      <c r="AV168" s="328">
        <v>9.7200000000000006</v>
      </c>
      <c r="AW168" s="328">
        <v>10.89</v>
      </c>
      <c r="AX168" s="328">
        <v>0.37</v>
      </c>
      <c r="AY168" s="328">
        <v>0</v>
      </c>
      <c r="AZ168" s="24"/>
      <c r="BA168" s="4"/>
    </row>
    <row r="169" spans="1:53">
      <c r="A169" s="56"/>
      <c r="B169" s="11" t="s">
        <v>268</v>
      </c>
      <c r="C169" s="11"/>
      <c r="D169" s="70" t="s">
        <v>116</v>
      </c>
      <c r="E169" s="321">
        <v>7</v>
      </c>
      <c r="F169" s="321">
        <v>3</v>
      </c>
      <c r="G169" s="321">
        <v>2</v>
      </c>
      <c r="H169" s="321">
        <v>2</v>
      </c>
      <c r="I169" s="321">
        <v>2</v>
      </c>
      <c r="J169" s="11"/>
      <c r="M169" s="284">
        <v>928.77</v>
      </c>
      <c r="N169" s="284">
        <v>641.54</v>
      </c>
      <c r="O169" s="284">
        <v>504.46999999999997</v>
      </c>
      <c r="P169" s="284">
        <v>313.94</v>
      </c>
      <c r="Q169" s="284">
        <v>1747.5600000000002</v>
      </c>
      <c r="R169" s="11"/>
      <c r="S169" s="4"/>
      <c r="T169" s="4"/>
      <c r="U169" s="284">
        <v>116.09625</v>
      </c>
      <c r="V169" s="284">
        <v>80.192499999999995</v>
      </c>
      <c r="W169" s="284">
        <v>72.067142857142855</v>
      </c>
      <c r="X169" s="284">
        <v>52.323333333333331</v>
      </c>
      <c r="Y169" s="284">
        <v>436.89000000000004</v>
      </c>
      <c r="Z169" s="11"/>
      <c r="AA169" s="4"/>
      <c r="AB169" s="11" t="s">
        <v>316</v>
      </c>
      <c r="AC169" s="11"/>
      <c r="AD169" s="70" t="s">
        <v>124</v>
      </c>
      <c r="AE169" s="327">
        <v>135</v>
      </c>
      <c r="AF169" s="327">
        <v>85</v>
      </c>
      <c r="AG169" s="327">
        <v>60</v>
      </c>
      <c r="AH169" s="327">
        <v>30</v>
      </c>
      <c r="AI169" s="327">
        <v>30</v>
      </c>
      <c r="AJ169" s="24"/>
      <c r="AK169" s="4"/>
      <c r="AL169" s="4"/>
      <c r="AM169" s="328">
        <v>48858.659999999989</v>
      </c>
      <c r="AN169" s="328">
        <v>34729.779999999992</v>
      </c>
      <c r="AO169" s="328">
        <v>27754.419999999995</v>
      </c>
      <c r="AP169" s="328">
        <v>24107.999999999996</v>
      </c>
      <c r="AQ169" s="328">
        <v>100793.37000000001</v>
      </c>
      <c r="AR169" s="24"/>
      <c r="AS169" s="4"/>
      <c r="AT169" s="4"/>
      <c r="AU169" s="328">
        <v>341.66895104895099</v>
      </c>
      <c r="AV169" s="328">
        <v>242.86559440559435</v>
      </c>
      <c r="AW169" s="328">
        <v>210.26075757575754</v>
      </c>
      <c r="AX169" s="328">
        <v>185.44615384615381</v>
      </c>
      <c r="AY169" s="328">
        <v>763.58613636363646</v>
      </c>
      <c r="AZ169" s="24"/>
      <c r="BA169" s="4"/>
    </row>
    <row r="170" spans="1:53">
      <c r="A170" s="56"/>
      <c r="B170" s="11" t="s">
        <v>269</v>
      </c>
      <c r="C170" s="11"/>
      <c r="D170" s="70" t="s">
        <v>270</v>
      </c>
      <c r="E170" s="321">
        <v>185</v>
      </c>
      <c r="F170" s="321">
        <v>105</v>
      </c>
      <c r="G170" s="321">
        <v>73</v>
      </c>
      <c r="H170" s="321">
        <v>46</v>
      </c>
      <c r="I170" s="321">
        <v>72</v>
      </c>
      <c r="J170" s="11"/>
      <c r="M170" s="284">
        <v>58108.330000000038</v>
      </c>
      <c r="N170" s="284">
        <v>30076.459999999992</v>
      </c>
      <c r="O170" s="284">
        <v>19402.490000000005</v>
      </c>
      <c r="P170" s="284">
        <v>7523.079999999999</v>
      </c>
      <c r="Q170" s="284">
        <v>119453.81999999999</v>
      </c>
      <c r="R170" s="11"/>
      <c r="S170" s="4"/>
      <c r="T170" s="4"/>
      <c r="U170" s="284">
        <v>283.45526829268312</v>
      </c>
      <c r="V170" s="284">
        <v>146.7144390243902</v>
      </c>
      <c r="W170" s="284">
        <v>98.489796954314741</v>
      </c>
      <c r="X170" s="284">
        <v>45.048383233532931</v>
      </c>
      <c r="Y170" s="284">
        <v>597.26909999999998</v>
      </c>
      <c r="Z170" s="11"/>
      <c r="AA170" s="4"/>
      <c r="AB170" s="11" t="s">
        <v>317</v>
      </c>
      <c r="AC170" s="11"/>
      <c r="AD170" s="70" t="s">
        <v>144</v>
      </c>
      <c r="AE170" s="327">
        <v>3</v>
      </c>
      <c r="AF170" s="327">
        <v>1</v>
      </c>
      <c r="AG170" s="327">
        <v>1</v>
      </c>
      <c r="AH170" s="327">
        <v>1</v>
      </c>
      <c r="AI170" s="327">
        <v>1</v>
      </c>
      <c r="AJ170" s="24"/>
      <c r="AK170" s="4"/>
      <c r="AL170" s="4"/>
      <c r="AM170" s="328">
        <v>263.43</v>
      </c>
      <c r="AN170" s="328">
        <v>50.1</v>
      </c>
      <c r="AO170" s="328">
        <v>43.61</v>
      </c>
      <c r="AP170" s="328">
        <v>28.52</v>
      </c>
      <c r="AQ170" s="328">
        <v>79.97</v>
      </c>
      <c r="AR170" s="24"/>
      <c r="AS170" s="4"/>
      <c r="AT170" s="4"/>
      <c r="AU170" s="328">
        <v>87.81</v>
      </c>
      <c r="AV170" s="328">
        <v>16.7</v>
      </c>
      <c r="AW170" s="328">
        <v>14.536666666666667</v>
      </c>
      <c r="AX170" s="328">
        <v>9.5066666666666659</v>
      </c>
      <c r="AY170" s="328">
        <v>26.656666666666666</v>
      </c>
      <c r="AZ170" s="24"/>
      <c r="BA170" s="4"/>
    </row>
    <row r="171" spans="1:53">
      <c r="A171" s="56"/>
      <c r="B171" s="11" t="s">
        <v>271</v>
      </c>
      <c r="C171" s="11"/>
      <c r="D171" s="70" t="s">
        <v>232</v>
      </c>
      <c r="E171" s="321">
        <v>1</v>
      </c>
      <c r="F171" s="321"/>
      <c r="G171" s="321"/>
      <c r="H171" s="321"/>
      <c r="I171" s="321"/>
      <c r="J171" s="11"/>
      <c r="M171" s="284">
        <v>15</v>
      </c>
      <c r="N171" s="284">
        <v>0</v>
      </c>
      <c r="O171" s="284"/>
      <c r="P171" s="284"/>
      <c r="Q171" s="284"/>
      <c r="R171" s="11"/>
      <c r="S171" s="4"/>
      <c r="T171" s="4"/>
      <c r="U171" s="284">
        <v>15</v>
      </c>
      <c r="V171" s="284">
        <v>0</v>
      </c>
      <c r="W171" s="284"/>
      <c r="X171" s="284"/>
      <c r="Y171" s="284"/>
      <c r="Z171" s="11"/>
      <c r="AA171" s="4"/>
      <c r="AB171" s="11" t="s">
        <v>318</v>
      </c>
      <c r="AC171" s="11"/>
      <c r="AD171" s="70" t="s">
        <v>151</v>
      </c>
      <c r="AE171" s="327">
        <v>1</v>
      </c>
      <c r="AF171" s="327">
        <v>1</v>
      </c>
      <c r="AG171" s="327">
        <v>1</v>
      </c>
      <c r="AH171" s="327">
        <v>1</v>
      </c>
      <c r="AI171" s="327"/>
      <c r="AJ171" s="24"/>
      <c r="AK171" s="4"/>
      <c r="AL171" s="4"/>
      <c r="AM171" s="328">
        <v>699.86</v>
      </c>
      <c r="AN171" s="328">
        <v>1861.48</v>
      </c>
      <c r="AO171" s="328">
        <v>1052.3800000000001</v>
      </c>
      <c r="AP171" s="328">
        <v>714.51</v>
      </c>
      <c r="AQ171" s="328">
        <v>0</v>
      </c>
      <c r="AR171" s="24"/>
      <c r="AS171" s="4"/>
      <c r="AT171" s="4"/>
      <c r="AU171" s="328">
        <v>699.86</v>
      </c>
      <c r="AV171" s="328">
        <v>1861.48</v>
      </c>
      <c r="AW171" s="328">
        <v>1052.3800000000001</v>
      </c>
      <c r="AX171" s="328">
        <v>714.51</v>
      </c>
      <c r="AY171" s="328">
        <v>0</v>
      </c>
      <c r="AZ171" s="24"/>
      <c r="BA171" s="4"/>
    </row>
    <row r="172" spans="1:53">
      <c r="A172" s="56"/>
      <c r="B172" s="11" t="s">
        <v>272</v>
      </c>
      <c r="C172" s="11"/>
      <c r="D172" s="70" t="s">
        <v>116</v>
      </c>
      <c r="E172" s="321">
        <v>6</v>
      </c>
      <c r="F172" s="321">
        <v>4</v>
      </c>
      <c r="G172" s="321">
        <v>3</v>
      </c>
      <c r="H172" s="321">
        <v>3</v>
      </c>
      <c r="I172" s="321">
        <v>4</v>
      </c>
      <c r="J172" s="11"/>
      <c r="M172" s="284">
        <v>1544.9900000000002</v>
      </c>
      <c r="N172" s="284">
        <v>772.13</v>
      </c>
      <c r="O172" s="284">
        <v>526.78</v>
      </c>
      <c r="P172" s="284">
        <v>453.57000000000005</v>
      </c>
      <c r="Q172" s="284">
        <v>9585.2099999999991</v>
      </c>
      <c r="R172" s="11"/>
      <c r="S172" s="4"/>
      <c r="T172" s="4"/>
      <c r="U172" s="284">
        <v>193.12375000000003</v>
      </c>
      <c r="V172" s="284">
        <v>96.516249999999999</v>
      </c>
      <c r="W172" s="284">
        <v>65.847499999999997</v>
      </c>
      <c r="X172" s="284">
        <v>56.696250000000006</v>
      </c>
      <c r="Y172" s="284">
        <v>1198.1512499999999</v>
      </c>
      <c r="Z172" s="11"/>
      <c r="AA172" s="4"/>
      <c r="AB172" s="11" t="s">
        <v>318</v>
      </c>
      <c r="AC172" s="11"/>
      <c r="AD172" s="70" t="s">
        <v>110</v>
      </c>
      <c r="AE172" s="327">
        <v>23</v>
      </c>
      <c r="AF172" s="327">
        <v>11</v>
      </c>
      <c r="AG172" s="327">
        <v>10</v>
      </c>
      <c r="AH172" s="327">
        <v>8</v>
      </c>
      <c r="AI172" s="327">
        <v>6</v>
      </c>
      <c r="AJ172" s="24"/>
      <c r="AK172" s="4"/>
      <c r="AL172" s="4"/>
      <c r="AM172" s="328">
        <v>6656.54</v>
      </c>
      <c r="AN172" s="328">
        <v>2283.3300000000004</v>
      </c>
      <c r="AO172" s="328">
        <v>3541.5299999999997</v>
      </c>
      <c r="AP172" s="328">
        <v>1087.9499999999998</v>
      </c>
      <c r="AQ172" s="328">
        <v>8229.6500000000015</v>
      </c>
      <c r="AR172" s="24"/>
      <c r="AS172" s="4"/>
      <c r="AT172" s="4"/>
      <c r="AU172" s="328">
        <v>277.35583333333335</v>
      </c>
      <c r="AV172" s="328">
        <v>95.138750000000016</v>
      </c>
      <c r="AW172" s="328">
        <v>168.6442857142857</v>
      </c>
      <c r="AX172" s="328">
        <v>51.80714285714285</v>
      </c>
      <c r="AY172" s="328">
        <v>391.88809523809533</v>
      </c>
      <c r="AZ172" s="24"/>
      <c r="BA172" s="4"/>
    </row>
    <row r="173" spans="1:53">
      <c r="A173" s="56"/>
      <c r="B173" s="11" t="s">
        <v>273</v>
      </c>
      <c r="C173" s="11"/>
      <c r="D173" s="70" t="s">
        <v>116</v>
      </c>
      <c r="E173" s="321">
        <v>2</v>
      </c>
      <c r="F173" s="321">
        <v>1</v>
      </c>
      <c r="G173" s="321">
        <v>1</v>
      </c>
      <c r="H173" s="321">
        <v>1</v>
      </c>
      <c r="I173" s="321">
        <v>2</v>
      </c>
      <c r="J173" s="11"/>
      <c r="M173" s="284">
        <v>52.81</v>
      </c>
      <c r="N173" s="284">
        <v>6.25</v>
      </c>
      <c r="O173" s="284">
        <v>6.88</v>
      </c>
      <c r="P173" s="284">
        <v>6.25</v>
      </c>
      <c r="Q173" s="284">
        <v>2438.2900000000004</v>
      </c>
      <c r="R173" s="11"/>
      <c r="S173" s="4"/>
      <c r="T173" s="4"/>
      <c r="U173" s="284">
        <v>26.405000000000001</v>
      </c>
      <c r="V173" s="284">
        <v>3.125</v>
      </c>
      <c r="W173" s="284">
        <v>3.44</v>
      </c>
      <c r="X173" s="284">
        <v>3.125</v>
      </c>
      <c r="Y173" s="284">
        <v>1219.1450000000002</v>
      </c>
      <c r="Z173" s="11"/>
      <c r="AA173" s="4"/>
      <c r="AB173" s="11" t="s">
        <v>319</v>
      </c>
      <c r="AC173" s="11"/>
      <c r="AD173" s="70" t="s">
        <v>320</v>
      </c>
      <c r="AE173" s="327">
        <v>8</v>
      </c>
      <c r="AF173" s="327">
        <v>4</v>
      </c>
      <c r="AG173" s="327">
        <v>5</v>
      </c>
      <c r="AH173" s="327">
        <v>4</v>
      </c>
      <c r="AI173" s="327">
        <v>4</v>
      </c>
      <c r="AJ173" s="24"/>
      <c r="AK173" s="4"/>
      <c r="AL173" s="4"/>
      <c r="AM173" s="328">
        <v>229.82</v>
      </c>
      <c r="AN173" s="328">
        <v>55.33</v>
      </c>
      <c r="AO173" s="328">
        <v>187.42</v>
      </c>
      <c r="AP173" s="328">
        <v>192.92000000000002</v>
      </c>
      <c r="AQ173" s="328">
        <v>8398.75</v>
      </c>
      <c r="AR173" s="24"/>
      <c r="AS173" s="4"/>
      <c r="AT173" s="4"/>
      <c r="AU173" s="328">
        <v>28.727499999999999</v>
      </c>
      <c r="AV173" s="328">
        <v>6.9162499999999998</v>
      </c>
      <c r="AW173" s="328">
        <v>23.427499999999998</v>
      </c>
      <c r="AX173" s="328">
        <v>27.560000000000002</v>
      </c>
      <c r="AY173" s="328">
        <v>1049.84375</v>
      </c>
      <c r="AZ173" s="24"/>
      <c r="BA173" s="4"/>
    </row>
    <row r="174" spans="1:53">
      <c r="A174" s="56"/>
      <c r="B174" s="11" t="s">
        <v>274</v>
      </c>
      <c r="C174" s="11"/>
      <c r="D174" s="70" t="s">
        <v>275</v>
      </c>
      <c r="E174" s="321">
        <v>123</v>
      </c>
      <c r="F174" s="321">
        <v>81</v>
      </c>
      <c r="G174" s="321">
        <v>62</v>
      </c>
      <c r="H174" s="321">
        <v>53</v>
      </c>
      <c r="I174" s="321">
        <v>67</v>
      </c>
      <c r="J174" s="11"/>
      <c r="M174" s="284">
        <v>20852.399999999991</v>
      </c>
      <c r="N174" s="284">
        <v>20852.61</v>
      </c>
      <c r="O174" s="284">
        <v>7800.89</v>
      </c>
      <c r="P174" s="284">
        <v>6171.3499999999985</v>
      </c>
      <c r="Q174" s="284">
        <v>58012.86</v>
      </c>
      <c r="R174" s="11"/>
      <c r="S174" s="4"/>
      <c r="T174" s="4"/>
      <c r="U174" s="284">
        <v>143.80965517241373</v>
      </c>
      <c r="V174" s="284">
        <v>143.81110344827587</v>
      </c>
      <c r="W174" s="284">
        <v>56.940802919708034</v>
      </c>
      <c r="X174" s="284">
        <v>46.401127819548861</v>
      </c>
      <c r="Y174" s="284">
        <v>429.72488888888887</v>
      </c>
      <c r="Z174" s="11"/>
      <c r="AA174" s="4"/>
      <c r="AB174" s="11" t="s">
        <v>541</v>
      </c>
      <c r="AC174" s="11"/>
      <c r="AD174" s="70" t="s">
        <v>270</v>
      </c>
      <c r="AE174" s="327"/>
      <c r="AF174" s="327"/>
      <c r="AG174" s="327"/>
      <c r="AH174" s="327"/>
      <c r="AI174" s="327">
        <v>2</v>
      </c>
      <c r="AJ174" s="24"/>
      <c r="AK174" s="4"/>
      <c r="AL174" s="4"/>
      <c r="AM174" s="328">
        <v>0</v>
      </c>
      <c r="AN174" s="328">
        <v>0</v>
      </c>
      <c r="AO174" s="328">
        <v>0</v>
      </c>
      <c r="AP174" s="328">
        <v>0</v>
      </c>
      <c r="AQ174" s="328">
        <v>3053.97</v>
      </c>
      <c r="AR174" s="24"/>
      <c r="AS174" s="4"/>
      <c r="AT174" s="4"/>
      <c r="AU174" s="328">
        <v>0</v>
      </c>
      <c r="AV174" s="328">
        <v>0</v>
      </c>
      <c r="AW174" s="328">
        <v>0</v>
      </c>
      <c r="AX174" s="328">
        <v>0</v>
      </c>
      <c r="AY174" s="328">
        <v>1526.9849999999999</v>
      </c>
      <c r="AZ174" s="24"/>
      <c r="BA174" s="4"/>
    </row>
    <row r="175" spans="1:53">
      <c r="A175" s="56"/>
      <c r="B175" s="11" t="s">
        <v>276</v>
      </c>
      <c r="C175" s="11"/>
      <c r="D175" s="70" t="s">
        <v>277</v>
      </c>
      <c r="E175" s="321">
        <v>89</v>
      </c>
      <c r="F175" s="321">
        <v>57</v>
      </c>
      <c r="G175" s="321">
        <v>45</v>
      </c>
      <c r="H175" s="321">
        <v>32</v>
      </c>
      <c r="I175" s="321">
        <v>34</v>
      </c>
      <c r="J175" s="11"/>
      <c r="M175" s="284">
        <v>30540.980000000007</v>
      </c>
      <c r="N175" s="284">
        <v>22458.199999999997</v>
      </c>
      <c r="O175" s="284">
        <v>10619.060000000003</v>
      </c>
      <c r="P175" s="284">
        <v>5715.619999999999</v>
      </c>
      <c r="Q175" s="284">
        <v>47035.960000000021</v>
      </c>
      <c r="R175" s="11"/>
      <c r="S175" s="4"/>
      <c r="T175" s="4"/>
      <c r="U175" s="284">
        <v>308.49474747474756</v>
      </c>
      <c r="V175" s="284">
        <v>226.85050505050503</v>
      </c>
      <c r="W175" s="284">
        <v>110.61520833333337</v>
      </c>
      <c r="X175" s="284">
        <v>61.458279569892461</v>
      </c>
      <c r="Y175" s="284">
        <v>495.11536842105284</v>
      </c>
      <c r="Z175" s="11"/>
      <c r="AA175" s="4"/>
      <c r="AB175" s="11" t="s">
        <v>321</v>
      </c>
      <c r="AC175" s="11"/>
      <c r="AD175" s="70" t="s">
        <v>241</v>
      </c>
      <c r="AE175" s="327"/>
      <c r="AF175" s="327">
        <v>1</v>
      </c>
      <c r="AG175" s="327">
        <v>1</v>
      </c>
      <c r="AH175" s="327">
        <v>1</v>
      </c>
      <c r="AI175" s="327">
        <v>1</v>
      </c>
      <c r="AJ175" s="24"/>
      <c r="AK175" s="4"/>
      <c r="AL175" s="4"/>
      <c r="AM175" s="328">
        <v>0</v>
      </c>
      <c r="AN175" s="328">
        <v>14902.55</v>
      </c>
      <c r="AO175" s="328">
        <v>19894.3</v>
      </c>
      <c r="AP175" s="328">
        <v>17943.68</v>
      </c>
      <c r="AQ175" s="328">
        <v>56584.14</v>
      </c>
      <c r="AR175" s="24"/>
      <c r="AS175" s="4"/>
      <c r="AT175" s="4"/>
      <c r="AU175" s="328">
        <v>0</v>
      </c>
      <c r="AV175" s="328">
        <v>14902.55</v>
      </c>
      <c r="AW175" s="328">
        <v>19894.3</v>
      </c>
      <c r="AX175" s="328">
        <v>17943.68</v>
      </c>
      <c r="AY175" s="328">
        <v>56584.14</v>
      </c>
      <c r="AZ175" s="24"/>
      <c r="BA175" s="4"/>
    </row>
    <row r="176" spans="1:53">
      <c r="A176" s="56"/>
      <c r="B176" s="11" t="s">
        <v>542</v>
      </c>
      <c r="C176" s="11"/>
      <c r="D176" s="70" t="s">
        <v>106</v>
      </c>
      <c r="E176" s="321">
        <v>1</v>
      </c>
      <c r="F176" s="321"/>
      <c r="G176" s="321"/>
      <c r="H176" s="321"/>
      <c r="I176" s="321"/>
      <c r="J176" s="11"/>
      <c r="M176" s="284">
        <v>15</v>
      </c>
      <c r="N176" s="284">
        <v>0</v>
      </c>
      <c r="O176" s="284"/>
      <c r="P176" s="284"/>
      <c r="Q176" s="284"/>
      <c r="R176" s="11"/>
      <c r="S176" s="4"/>
      <c r="T176" s="4"/>
      <c r="U176" s="284">
        <v>15</v>
      </c>
      <c r="V176" s="284">
        <v>0</v>
      </c>
      <c r="W176" s="284"/>
      <c r="X176" s="284"/>
      <c r="Y176" s="284"/>
      <c r="Z176" s="11"/>
      <c r="AA176" s="4"/>
      <c r="AB176" s="11" t="s">
        <v>321</v>
      </c>
      <c r="AC176" s="11"/>
      <c r="AD176" s="70" t="s">
        <v>305</v>
      </c>
      <c r="AE176" s="327">
        <v>19</v>
      </c>
      <c r="AF176" s="327">
        <v>15</v>
      </c>
      <c r="AG176" s="327">
        <v>11</v>
      </c>
      <c r="AH176" s="327">
        <v>10</v>
      </c>
      <c r="AI176" s="327">
        <v>10</v>
      </c>
      <c r="AJ176" s="24"/>
      <c r="AK176" s="4"/>
      <c r="AL176" s="4"/>
      <c r="AM176" s="328">
        <v>3283.3099999999995</v>
      </c>
      <c r="AN176" s="328">
        <v>2678.4199999999996</v>
      </c>
      <c r="AO176" s="328">
        <v>2156.69</v>
      </c>
      <c r="AP176" s="328">
        <v>2576.9500000000003</v>
      </c>
      <c r="AQ176" s="328">
        <v>6149.5900000000011</v>
      </c>
      <c r="AR176" s="24"/>
      <c r="AS176" s="4"/>
      <c r="AT176" s="4"/>
      <c r="AU176" s="328">
        <v>172.80578947368417</v>
      </c>
      <c r="AV176" s="328">
        <v>140.9694736842105</v>
      </c>
      <c r="AW176" s="328">
        <v>113.51</v>
      </c>
      <c r="AX176" s="328">
        <v>135.62894736842108</v>
      </c>
      <c r="AY176" s="328">
        <v>323.66263157894741</v>
      </c>
      <c r="AZ176" s="24"/>
      <c r="BA176" s="4"/>
    </row>
    <row r="177" spans="1:53">
      <c r="A177" s="56"/>
      <c r="B177" s="11" t="s">
        <v>278</v>
      </c>
      <c r="C177" s="11"/>
      <c r="D177" s="70" t="s">
        <v>279</v>
      </c>
      <c r="E177" s="321">
        <v>172</v>
      </c>
      <c r="F177" s="321">
        <v>58</v>
      </c>
      <c r="G177" s="321">
        <v>83</v>
      </c>
      <c r="H177" s="321">
        <v>68</v>
      </c>
      <c r="I177" s="321">
        <v>76</v>
      </c>
      <c r="J177" s="11"/>
      <c r="M177" s="284">
        <v>50874.740000000013</v>
      </c>
      <c r="N177" s="284">
        <v>12225.719999999998</v>
      </c>
      <c r="O177" s="284">
        <v>16471.929999999993</v>
      </c>
      <c r="P177" s="284">
        <v>8430.17</v>
      </c>
      <c r="Q177" s="284">
        <v>127594.96000000004</v>
      </c>
      <c r="R177" s="11"/>
      <c r="S177" s="4"/>
      <c r="T177" s="4"/>
      <c r="U177" s="284">
        <v>263.59968911917105</v>
      </c>
      <c r="V177" s="284">
        <v>63.345699481865275</v>
      </c>
      <c r="W177" s="284">
        <v>98.634311377245467</v>
      </c>
      <c r="X177" s="284">
        <v>50.480059880239523</v>
      </c>
      <c r="Y177" s="284">
        <v>708.86088888888912</v>
      </c>
      <c r="Z177" s="11"/>
      <c r="AA177" s="4"/>
      <c r="AB177" s="11" t="s">
        <v>322</v>
      </c>
      <c r="AC177" s="11"/>
      <c r="AD177" s="70" t="s">
        <v>153</v>
      </c>
      <c r="AE177" s="327">
        <v>293</v>
      </c>
      <c r="AF177" s="327">
        <v>183</v>
      </c>
      <c r="AG177" s="327">
        <v>149</v>
      </c>
      <c r="AH177" s="327">
        <v>116</v>
      </c>
      <c r="AI177" s="327">
        <v>105</v>
      </c>
      <c r="AJ177" s="24"/>
      <c r="AK177" s="4"/>
      <c r="AL177" s="4"/>
      <c r="AM177" s="328">
        <v>159946.35000000009</v>
      </c>
      <c r="AN177" s="328">
        <v>54711.009999999987</v>
      </c>
      <c r="AO177" s="328">
        <v>27408.260000000006</v>
      </c>
      <c r="AP177" s="328">
        <v>18507.740000000005</v>
      </c>
      <c r="AQ177" s="328">
        <v>135490.89999999994</v>
      </c>
      <c r="AR177" s="24"/>
      <c r="AS177" s="4"/>
      <c r="AT177" s="4"/>
      <c r="AU177" s="328">
        <v>524.41426229508227</v>
      </c>
      <c r="AV177" s="328">
        <v>179.38036065573766</v>
      </c>
      <c r="AW177" s="328">
        <v>96.169333333333356</v>
      </c>
      <c r="AX177" s="328">
        <v>67.057028985507259</v>
      </c>
      <c r="AY177" s="328">
        <v>487.3773381294962</v>
      </c>
      <c r="AZ177" s="24"/>
      <c r="BA177" s="4"/>
    </row>
    <row r="178" spans="1:53">
      <c r="A178" s="56"/>
      <c r="B178" s="11" t="s">
        <v>280</v>
      </c>
      <c r="C178" s="11"/>
      <c r="D178" s="70" t="s">
        <v>153</v>
      </c>
      <c r="E178" s="321">
        <v>345</v>
      </c>
      <c r="F178" s="321">
        <v>231</v>
      </c>
      <c r="G178" s="321">
        <v>187</v>
      </c>
      <c r="H178" s="321">
        <v>163</v>
      </c>
      <c r="I178" s="321">
        <v>193</v>
      </c>
      <c r="J178" s="11"/>
      <c r="M178" s="284">
        <v>98109.780000000028</v>
      </c>
      <c r="N178" s="284">
        <v>49555.920000000006</v>
      </c>
      <c r="O178" s="284">
        <v>33354.289999999979</v>
      </c>
      <c r="P178" s="284">
        <v>26006.379999999979</v>
      </c>
      <c r="Q178" s="284">
        <v>327433.2</v>
      </c>
      <c r="R178" s="11"/>
      <c r="S178" s="4"/>
      <c r="T178" s="4"/>
      <c r="U178" s="284">
        <v>248.3791898734178</v>
      </c>
      <c r="V178" s="284">
        <v>125.4580253164557</v>
      </c>
      <c r="W178" s="284">
        <v>88.472917771883232</v>
      </c>
      <c r="X178" s="284">
        <v>68.982440318302338</v>
      </c>
      <c r="Y178" s="284">
        <v>868.52307692307693</v>
      </c>
      <c r="Z178" s="11"/>
      <c r="AA178" s="4"/>
      <c r="AB178" s="11" t="s">
        <v>323</v>
      </c>
      <c r="AC178" s="11"/>
      <c r="AD178" s="70" t="s">
        <v>324</v>
      </c>
      <c r="AE178" s="327">
        <v>7</v>
      </c>
      <c r="AF178" s="327">
        <v>7</v>
      </c>
      <c r="AG178" s="327">
        <v>5</v>
      </c>
      <c r="AH178" s="327">
        <v>4</v>
      </c>
      <c r="AI178" s="327">
        <v>3</v>
      </c>
      <c r="AJ178" s="24"/>
      <c r="AK178" s="4"/>
      <c r="AL178" s="4"/>
      <c r="AM178" s="328">
        <v>877.11999999999978</v>
      </c>
      <c r="AN178" s="328">
        <v>733.99</v>
      </c>
      <c r="AO178" s="328">
        <v>408.98000000000008</v>
      </c>
      <c r="AP178" s="328">
        <v>697.58</v>
      </c>
      <c r="AQ178" s="328">
        <v>995.49</v>
      </c>
      <c r="AR178" s="24"/>
      <c r="AS178" s="4"/>
      <c r="AT178" s="4"/>
      <c r="AU178" s="328">
        <v>125.30285714285711</v>
      </c>
      <c r="AV178" s="328">
        <v>104.85571428571428</v>
      </c>
      <c r="AW178" s="328">
        <v>58.425714285714299</v>
      </c>
      <c r="AX178" s="328">
        <v>99.65428571428572</v>
      </c>
      <c r="AY178" s="328">
        <v>142.21285714285713</v>
      </c>
      <c r="AZ178" s="24"/>
      <c r="BA178" s="4"/>
    </row>
    <row r="179" spans="1:53">
      <c r="A179" s="56"/>
      <c r="B179" s="11" t="s">
        <v>281</v>
      </c>
      <c r="C179" s="11"/>
      <c r="D179" s="70" t="s">
        <v>175</v>
      </c>
      <c r="E179" s="321">
        <v>226</v>
      </c>
      <c r="F179" s="321">
        <v>129</v>
      </c>
      <c r="G179" s="321">
        <v>87</v>
      </c>
      <c r="H179" s="321">
        <v>60</v>
      </c>
      <c r="I179" s="321">
        <v>73</v>
      </c>
      <c r="J179" s="11"/>
      <c r="M179" s="284">
        <v>53790.670000000013</v>
      </c>
      <c r="N179" s="284">
        <v>30138.930000000008</v>
      </c>
      <c r="O179" s="284">
        <v>20532.799999999992</v>
      </c>
      <c r="P179" s="284">
        <v>7684.8200000000006</v>
      </c>
      <c r="Q179" s="284">
        <v>110497.43999999999</v>
      </c>
      <c r="R179" s="11"/>
      <c r="S179" s="4"/>
      <c r="T179" s="4"/>
      <c r="U179" s="284">
        <v>218.66126016260168</v>
      </c>
      <c r="V179" s="284">
        <v>122.51597560975613</v>
      </c>
      <c r="W179" s="284">
        <v>88.886580086580054</v>
      </c>
      <c r="X179" s="284">
        <v>33.26761904761905</v>
      </c>
      <c r="Y179" s="284">
        <v>478.34389610389604</v>
      </c>
      <c r="Z179" s="11"/>
      <c r="AA179" s="4"/>
      <c r="AB179" s="11" t="s">
        <v>326</v>
      </c>
      <c r="AC179" s="11"/>
      <c r="AD179" s="70" t="s">
        <v>327</v>
      </c>
      <c r="AE179" s="327">
        <v>8</v>
      </c>
      <c r="AF179" s="327">
        <v>7</v>
      </c>
      <c r="AG179" s="327">
        <v>6</v>
      </c>
      <c r="AH179" s="327">
        <v>4</v>
      </c>
      <c r="AI179" s="327">
        <v>3</v>
      </c>
      <c r="AJ179" s="24"/>
      <c r="AK179" s="4"/>
      <c r="AL179" s="4"/>
      <c r="AM179" s="328">
        <v>599.66</v>
      </c>
      <c r="AN179" s="328">
        <v>1282.93</v>
      </c>
      <c r="AO179" s="328">
        <v>550.17999999999995</v>
      </c>
      <c r="AP179" s="328">
        <v>222.16</v>
      </c>
      <c r="AQ179" s="328">
        <v>1667.41</v>
      </c>
      <c r="AR179" s="24"/>
      <c r="AS179" s="4"/>
      <c r="AT179" s="4"/>
      <c r="AU179" s="328">
        <v>59.965999999999994</v>
      </c>
      <c r="AV179" s="328">
        <v>128.29300000000001</v>
      </c>
      <c r="AW179" s="328">
        <v>55.017999999999994</v>
      </c>
      <c r="AX179" s="328">
        <v>24.684444444444445</v>
      </c>
      <c r="AY179" s="328">
        <v>166.74100000000001</v>
      </c>
      <c r="AZ179" s="24"/>
      <c r="BA179" s="4"/>
    </row>
    <row r="180" spans="1:53">
      <c r="A180" s="56"/>
      <c r="B180" s="11" t="s">
        <v>282</v>
      </c>
      <c r="C180" s="11"/>
      <c r="D180" s="70" t="s">
        <v>283</v>
      </c>
      <c r="E180" s="321">
        <v>28</v>
      </c>
      <c r="F180" s="321">
        <v>26</v>
      </c>
      <c r="G180" s="321">
        <v>13</v>
      </c>
      <c r="H180" s="321">
        <v>11</v>
      </c>
      <c r="I180" s="321">
        <v>12</v>
      </c>
      <c r="J180" s="11"/>
      <c r="M180" s="284">
        <v>10752.809999999998</v>
      </c>
      <c r="N180" s="284">
        <v>5885.7099999999991</v>
      </c>
      <c r="O180" s="284">
        <v>2818.56</v>
      </c>
      <c r="P180" s="284">
        <v>2014.01</v>
      </c>
      <c r="Q180" s="284">
        <v>20775.3</v>
      </c>
      <c r="R180" s="11"/>
      <c r="S180" s="4"/>
      <c r="T180" s="4"/>
      <c r="U180" s="284">
        <v>244.38204545454539</v>
      </c>
      <c r="V180" s="284">
        <v>133.76613636363635</v>
      </c>
      <c r="W180" s="284">
        <v>67.108571428571423</v>
      </c>
      <c r="X180" s="284">
        <v>49.122195121951222</v>
      </c>
      <c r="Y180" s="284">
        <v>483.14651162790693</v>
      </c>
      <c r="Z180" s="11"/>
      <c r="AA180" s="4"/>
      <c r="AB180" s="11" t="s">
        <v>328</v>
      </c>
      <c r="AC180" s="11"/>
      <c r="AD180" s="70" t="s">
        <v>329</v>
      </c>
      <c r="AE180" s="327">
        <v>17</v>
      </c>
      <c r="AF180" s="327">
        <v>15</v>
      </c>
      <c r="AG180" s="327">
        <v>11</v>
      </c>
      <c r="AH180" s="327">
        <v>8</v>
      </c>
      <c r="AI180" s="327">
        <v>9</v>
      </c>
      <c r="AJ180" s="24"/>
      <c r="AK180" s="4"/>
      <c r="AL180" s="4"/>
      <c r="AM180" s="328">
        <v>2467.4099999999994</v>
      </c>
      <c r="AN180" s="328">
        <v>1915.13</v>
      </c>
      <c r="AO180" s="328">
        <v>1038.03</v>
      </c>
      <c r="AP180" s="328">
        <v>806.88999999999987</v>
      </c>
      <c r="AQ180" s="328">
        <v>4991.3899999999994</v>
      </c>
      <c r="AR180" s="24"/>
      <c r="AS180" s="4"/>
      <c r="AT180" s="4"/>
      <c r="AU180" s="328">
        <v>129.86368421052629</v>
      </c>
      <c r="AV180" s="328">
        <v>100.7963157894737</v>
      </c>
      <c r="AW180" s="328">
        <v>54.63315789473684</v>
      </c>
      <c r="AX180" s="328">
        <v>44.827222222222218</v>
      </c>
      <c r="AY180" s="328">
        <v>277.29944444444442</v>
      </c>
      <c r="AZ180" s="24"/>
      <c r="BA180" s="4"/>
    </row>
    <row r="181" spans="1:53">
      <c r="A181" s="56"/>
      <c r="B181" s="11" t="s">
        <v>285</v>
      </c>
      <c r="C181" s="11"/>
      <c r="D181" s="70" t="s">
        <v>286</v>
      </c>
      <c r="E181" s="321">
        <v>68</v>
      </c>
      <c r="F181" s="321">
        <v>43</v>
      </c>
      <c r="G181" s="321">
        <v>29</v>
      </c>
      <c r="H181" s="321">
        <v>21</v>
      </c>
      <c r="I181" s="321">
        <v>27</v>
      </c>
      <c r="J181" s="11"/>
      <c r="M181" s="284">
        <v>14524.349999999997</v>
      </c>
      <c r="N181" s="284">
        <v>8349.3900000000012</v>
      </c>
      <c r="O181" s="284">
        <v>4338.829999999999</v>
      </c>
      <c r="P181" s="284">
        <v>2172.5800000000004</v>
      </c>
      <c r="Q181" s="284">
        <v>29218.999999999996</v>
      </c>
      <c r="R181" s="11"/>
      <c r="S181" s="4"/>
      <c r="T181" s="4"/>
      <c r="U181" s="284">
        <v>186.20961538461535</v>
      </c>
      <c r="V181" s="284">
        <v>107.04346153846156</v>
      </c>
      <c r="W181" s="284">
        <v>59.436027397260261</v>
      </c>
      <c r="X181" s="284">
        <v>29.761369863013705</v>
      </c>
      <c r="Y181" s="284">
        <v>394.8513513513513</v>
      </c>
      <c r="Z181" s="11"/>
      <c r="AA181" s="4"/>
      <c r="AB181" s="11" t="s">
        <v>330</v>
      </c>
      <c r="AC181" s="11"/>
      <c r="AD181" s="70" t="s">
        <v>106</v>
      </c>
      <c r="AE181" s="327">
        <v>27</v>
      </c>
      <c r="AF181" s="327">
        <v>13</v>
      </c>
      <c r="AG181" s="327">
        <v>10</v>
      </c>
      <c r="AH181" s="327">
        <v>9</v>
      </c>
      <c r="AI181" s="327">
        <v>8</v>
      </c>
      <c r="AJ181" s="24"/>
      <c r="AK181" s="4"/>
      <c r="AL181" s="4"/>
      <c r="AM181" s="328">
        <v>4673.2700000000013</v>
      </c>
      <c r="AN181" s="328">
        <v>1933.8700000000001</v>
      </c>
      <c r="AO181" s="328">
        <v>1266.5599999999997</v>
      </c>
      <c r="AP181" s="328">
        <v>494.15</v>
      </c>
      <c r="AQ181" s="328">
        <v>5009.5099999999993</v>
      </c>
      <c r="AR181" s="24"/>
      <c r="AS181" s="4"/>
      <c r="AT181" s="4"/>
      <c r="AU181" s="328">
        <v>173.08407407407412</v>
      </c>
      <c r="AV181" s="328">
        <v>71.624814814814826</v>
      </c>
      <c r="AW181" s="328">
        <v>48.713846153846141</v>
      </c>
      <c r="AX181" s="328">
        <v>19.005769230769229</v>
      </c>
      <c r="AY181" s="328">
        <v>185.53740740740739</v>
      </c>
      <c r="AZ181" s="24"/>
      <c r="BA181" s="4"/>
    </row>
    <row r="182" spans="1:53">
      <c r="A182" s="56"/>
      <c r="B182" s="11" t="s">
        <v>287</v>
      </c>
      <c r="C182" s="11"/>
      <c r="D182" s="70" t="s">
        <v>175</v>
      </c>
      <c r="E182" s="321">
        <v>2699</v>
      </c>
      <c r="F182" s="321">
        <v>1847</v>
      </c>
      <c r="G182" s="321">
        <v>1385</v>
      </c>
      <c r="H182" s="321">
        <v>1161</v>
      </c>
      <c r="I182" s="321">
        <v>1327</v>
      </c>
      <c r="J182" s="11"/>
      <c r="M182" s="284">
        <v>540341.74999999802</v>
      </c>
      <c r="N182" s="284">
        <v>309850.75</v>
      </c>
      <c r="O182" s="284">
        <v>195537.36</v>
      </c>
      <c r="P182" s="284">
        <v>109816.89000000012</v>
      </c>
      <c r="Q182" s="284">
        <v>1330351.7400000007</v>
      </c>
      <c r="R182" s="11"/>
      <c r="S182" s="4"/>
      <c r="T182" s="4"/>
      <c r="U182" s="284">
        <v>182.11720593191708</v>
      </c>
      <c r="V182" s="284">
        <v>104.43233906302663</v>
      </c>
      <c r="W182" s="284">
        <v>69.265802337938354</v>
      </c>
      <c r="X182" s="284">
        <v>39.23433011789929</v>
      </c>
      <c r="Y182" s="284">
        <v>473.60332502670013</v>
      </c>
      <c r="Z182" s="11"/>
      <c r="AA182" s="4"/>
      <c r="AB182" s="11" t="s">
        <v>331</v>
      </c>
      <c r="AC182" s="11"/>
      <c r="AD182" s="70" t="s">
        <v>332</v>
      </c>
      <c r="AE182" s="327">
        <v>6</v>
      </c>
      <c r="AF182" s="327">
        <v>4</v>
      </c>
      <c r="AG182" s="327">
        <v>3</v>
      </c>
      <c r="AH182" s="327">
        <v>2</v>
      </c>
      <c r="AI182" s="327">
        <v>2</v>
      </c>
      <c r="AJ182" s="24"/>
      <c r="AK182" s="4"/>
      <c r="AL182" s="4"/>
      <c r="AM182" s="328">
        <v>292.70000000000005</v>
      </c>
      <c r="AN182" s="328">
        <v>84.52000000000001</v>
      </c>
      <c r="AO182" s="328">
        <v>80.37</v>
      </c>
      <c r="AP182" s="328">
        <v>181.81</v>
      </c>
      <c r="AQ182" s="328">
        <v>235.43</v>
      </c>
      <c r="AR182" s="24"/>
      <c r="AS182" s="4"/>
      <c r="AT182" s="4"/>
      <c r="AU182" s="328">
        <v>48.783333333333339</v>
      </c>
      <c r="AV182" s="328">
        <v>14.086666666666668</v>
      </c>
      <c r="AW182" s="328">
        <v>13.395000000000001</v>
      </c>
      <c r="AX182" s="328">
        <v>30.301666666666666</v>
      </c>
      <c r="AY182" s="328">
        <v>39.238333333333337</v>
      </c>
      <c r="AZ182" s="24"/>
      <c r="BA182" s="4"/>
    </row>
    <row r="183" spans="1:53">
      <c r="A183" s="56"/>
      <c r="B183" s="11" t="s">
        <v>288</v>
      </c>
      <c r="C183" s="11"/>
      <c r="D183" s="70" t="s">
        <v>289</v>
      </c>
      <c r="E183" s="321">
        <v>223</v>
      </c>
      <c r="F183" s="321">
        <v>129</v>
      </c>
      <c r="G183" s="321">
        <v>110</v>
      </c>
      <c r="H183" s="321">
        <v>89</v>
      </c>
      <c r="I183" s="321">
        <v>101</v>
      </c>
      <c r="J183" s="11"/>
      <c r="M183" s="284">
        <v>58173.350000000006</v>
      </c>
      <c r="N183" s="284">
        <v>24520.419999999991</v>
      </c>
      <c r="O183" s="284">
        <v>13945.269999999997</v>
      </c>
      <c r="P183" s="284">
        <v>13718.950000000004</v>
      </c>
      <c r="Q183" s="284">
        <v>121545.66999999995</v>
      </c>
      <c r="R183" s="11"/>
      <c r="S183" s="4"/>
      <c r="T183" s="4"/>
      <c r="U183" s="284">
        <v>232.69340000000003</v>
      </c>
      <c r="V183" s="284">
        <v>98.081679999999963</v>
      </c>
      <c r="W183" s="284">
        <v>58.840801687763701</v>
      </c>
      <c r="X183" s="284">
        <v>58.8796137339056</v>
      </c>
      <c r="Y183" s="284">
        <v>500.18794238683108</v>
      </c>
      <c r="Z183" s="11"/>
      <c r="AA183" s="4"/>
      <c r="AB183" s="11" t="s">
        <v>485</v>
      </c>
      <c r="AC183" s="11"/>
      <c r="AD183" s="70" t="s">
        <v>332</v>
      </c>
      <c r="AE183" s="327">
        <v>2</v>
      </c>
      <c r="AF183" s="327">
        <v>1</v>
      </c>
      <c r="AG183" s="327">
        <v>1</v>
      </c>
      <c r="AH183" s="327"/>
      <c r="AI183" s="327"/>
      <c r="AJ183" s="24"/>
      <c r="AK183" s="4"/>
      <c r="AL183" s="4"/>
      <c r="AM183" s="328">
        <v>451.42</v>
      </c>
      <c r="AN183" s="328">
        <v>16.03</v>
      </c>
      <c r="AO183" s="328">
        <v>15</v>
      </c>
      <c r="AP183" s="328">
        <v>0</v>
      </c>
      <c r="AQ183" s="328">
        <v>0</v>
      </c>
      <c r="AR183" s="24"/>
      <c r="AS183" s="4"/>
      <c r="AT183" s="4"/>
      <c r="AU183" s="328">
        <v>225.71</v>
      </c>
      <c r="AV183" s="328">
        <v>8.0150000000000006</v>
      </c>
      <c r="AW183" s="328">
        <v>7.5</v>
      </c>
      <c r="AX183" s="328">
        <v>0</v>
      </c>
      <c r="AY183" s="328">
        <v>0</v>
      </c>
      <c r="AZ183" s="24"/>
      <c r="BA183" s="4"/>
    </row>
    <row r="184" spans="1:53">
      <c r="A184" s="56"/>
      <c r="B184" s="11" t="s">
        <v>290</v>
      </c>
      <c r="C184" s="11"/>
      <c r="D184" s="70" t="s">
        <v>291</v>
      </c>
      <c r="E184" s="321">
        <v>2</v>
      </c>
      <c r="F184" s="321">
        <v>1</v>
      </c>
      <c r="G184" s="321"/>
      <c r="H184" s="321"/>
      <c r="I184" s="321"/>
      <c r="J184" s="11"/>
      <c r="M184" s="284">
        <v>652.43000000000006</v>
      </c>
      <c r="N184" s="284">
        <v>413.8</v>
      </c>
      <c r="O184" s="284"/>
      <c r="P184" s="284">
        <v>0</v>
      </c>
      <c r="Q184" s="284">
        <v>0</v>
      </c>
      <c r="R184" s="11"/>
      <c r="S184" s="4"/>
      <c r="T184" s="4"/>
      <c r="U184" s="284">
        <v>326.21500000000003</v>
      </c>
      <c r="V184" s="284">
        <v>206.9</v>
      </c>
      <c r="W184" s="284"/>
      <c r="X184" s="284">
        <v>0</v>
      </c>
      <c r="Y184" s="284">
        <v>0</v>
      </c>
      <c r="Z184" s="11"/>
      <c r="AA184" s="4"/>
      <c r="AB184" s="11" t="s">
        <v>333</v>
      </c>
      <c r="AC184" s="11"/>
      <c r="AD184" s="70" t="s">
        <v>334</v>
      </c>
      <c r="AE184" s="327">
        <v>32</v>
      </c>
      <c r="AF184" s="327">
        <v>17</v>
      </c>
      <c r="AG184" s="327">
        <v>13</v>
      </c>
      <c r="AH184" s="327">
        <v>8</v>
      </c>
      <c r="AI184" s="327">
        <v>7</v>
      </c>
      <c r="AJ184" s="24"/>
      <c r="AK184" s="4"/>
      <c r="AL184" s="4"/>
      <c r="AM184" s="328">
        <v>8368.3399999999983</v>
      </c>
      <c r="AN184" s="328">
        <v>6014.97</v>
      </c>
      <c r="AO184" s="328">
        <v>4791.7900000000009</v>
      </c>
      <c r="AP184" s="328">
        <v>1193.3699999999999</v>
      </c>
      <c r="AQ184" s="328">
        <v>13157.73</v>
      </c>
      <c r="AR184" s="24"/>
      <c r="AS184" s="4"/>
      <c r="AT184" s="4"/>
      <c r="AU184" s="328">
        <v>261.51062499999995</v>
      </c>
      <c r="AV184" s="328">
        <v>187.96781250000001</v>
      </c>
      <c r="AW184" s="328">
        <v>171.13535714285717</v>
      </c>
      <c r="AX184" s="328">
        <v>42.620357142857138</v>
      </c>
      <c r="AY184" s="328">
        <v>438.59100000000001</v>
      </c>
      <c r="AZ184" s="24"/>
      <c r="BA184" s="4"/>
    </row>
    <row r="185" spans="1:53">
      <c r="A185" s="56"/>
      <c r="B185" s="11" t="s">
        <v>536</v>
      </c>
      <c r="C185" s="11"/>
      <c r="D185" s="70" t="s">
        <v>291</v>
      </c>
      <c r="E185" s="321">
        <v>17</v>
      </c>
      <c r="F185" s="321">
        <v>6</v>
      </c>
      <c r="G185" s="321">
        <v>2</v>
      </c>
      <c r="H185" s="321">
        <v>1</v>
      </c>
      <c r="I185" s="321">
        <v>1</v>
      </c>
      <c r="J185" s="11"/>
      <c r="M185" s="284">
        <v>3602.8799999999997</v>
      </c>
      <c r="N185" s="284">
        <v>545.93999999999994</v>
      </c>
      <c r="O185" s="284">
        <v>151.94999999999999</v>
      </c>
      <c r="P185" s="284">
        <v>6.25</v>
      </c>
      <c r="Q185" s="284">
        <v>20.63</v>
      </c>
      <c r="R185" s="11"/>
      <c r="S185" s="4"/>
      <c r="T185" s="4"/>
      <c r="U185" s="284">
        <v>200.15999999999997</v>
      </c>
      <c r="V185" s="284">
        <v>30.33</v>
      </c>
      <c r="W185" s="284">
        <v>16.883333333333333</v>
      </c>
      <c r="X185" s="284">
        <v>0.78125</v>
      </c>
      <c r="Y185" s="284">
        <v>2.5787499999999999</v>
      </c>
      <c r="Z185" s="11"/>
      <c r="AA185" s="4"/>
      <c r="AB185" s="11" t="s">
        <v>335</v>
      </c>
      <c r="AC185" s="11"/>
      <c r="AD185" s="70" t="s">
        <v>291</v>
      </c>
      <c r="AE185" s="327">
        <v>11</v>
      </c>
      <c r="AF185" s="327">
        <v>9</v>
      </c>
      <c r="AG185" s="327">
        <v>5</v>
      </c>
      <c r="AH185" s="327">
        <v>3</v>
      </c>
      <c r="AI185" s="327">
        <v>3</v>
      </c>
      <c r="AJ185" s="24"/>
      <c r="AK185" s="4"/>
      <c r="AL185" s="4"/>
      <c r="AM185" s="328">
        <v>827.33</v>
      </c>
      <c r="AN185" s="328">
        <v>425.55</v>
      </c>
      <c r="AO185" s="328">
        <v>258.07</v>
      </c>
      <c r="AP185" s="328">
        <v>68.67</v>
      </c>
      <c r="AQ185" s="328">
        <v>15743.079999999998</v>
      </c>
      <c r="AR185" s="24"/>
      <c r="AS185" s="4"/>
      <c r="AT185" s="4"/>
      <c r="AU185" s="328">
        <v>68.944166666666675</v>
      </c>
      <c r="AV185" s="328">
        <v>35.462499999999999</v>
      </c>
      <c r="AW185" s="328">
        <v>21.505833333333332</v>
      </c>
      <c r="AX185" s="328">
        <v>6.867</v>
      </c>
      <c r="AY185" s="328">
        <v>1311.9233333333332</v>
      </c>
      <c r="AZ185" s="24"/>
      <c r="BA185" s="4"/>
    </row>
    <row r="186" spans="1:53">
      <c r="A186" s="56"/>
      <c r="B186" s="11" t="s">
        <v>543</v>
      </c>
      <c r="C186" s="11"/>
      <c r="D186" s="70" t="s">
        <v>291</v>
      </c>
      <c r="E186" s="321">
        <v>1</v>
      </c>
      <c r="F186" s="321"/>
      <c r="G186" s="321"/>
      <c r="H186" s="321"/>
      <c r="I186" s="321"/>
      <c r="J186" s="11"/>
      <c r="M186" s="284">
        <v>250.66</v>
      </c>
      <c r="N186" s="284">
        <v>0</v>
      </c>
      <c r="O186" s="284">
        <v>0</v>
      </c>
      <c r="P186" s="284">
        <v>0</v>
      </c>
      <c r="Q186" s="284">
        <v>0</v>
      </c>
      <c r="R186" s="11"/>
      <c r="S186" s="4"/>
      <c r="T186" s="4"/>
      <c r="U186" s="284">
        <v>250.66</v>
      </c>
      <c r="V186" s="284">
        <v>0</v>
      </c>
      <c r="W186" s="284">
        <v>0</v>
      </c>
      <c r="X186" s="284">
        <v>0</v>
      </c>
      <c r="Y186" s="284">
        <v>0</v>
      </c>
      <c r="Z186" s="11"/>
      <c r="AA186" s="4"/>
      <c r="AB186" s="11" t="s">
        <v>336</v>
      </c>
      <c r="AC186" s="11"/>
      <c r="AD186" s="70" t="s">
        <v>97</v>
      </c>
      <c r="AE186" s="327">
        <v>3</v>
      </c>
      <c r="AF186" s="327">
        <v>1</v>
      </c>
      <c r="AG186" s="327"/>
      <c r="AH186" s="327"/>
      <c r="AI186" s="327"/>
      <c r="AJ186" s="24"/>
      <c r="AK186" s="4"/>
      <c r="AL186" s="4"/>
      <c r="AM186" s="328">
        <v>426.27000000000004</v>
      </c>
      <c r="AN186" s="328">
        <v>5.41</v>
      </c>
      <c r="AO186" s="328">
        <v>0</v>
      </c>
      <c r="AP186" s="328">
        <v>0</v>
      </c>
      <c r="AQ186" s="328">
        <v>0</v>
      </c>
      <c r="AR186" s="24"/>
      <c r="AS186" s="4"/>
      <c r="AT186" s="4"/>
      <c r="AU186" s="328">
        <v>142.09</v>
      </c>
      <c r="AV186" s="328">
        <v>1.8033333333333335</v>
      </c>
      <c r="AW186" s="328">
        <v>0</v>
      </c>
      <c r="AX186" s="328">
        <v>0</v>
      </c>
      <c r="AY186" s="328">
        <v>0</v>
      </c>
      <c r="AZ186" s="24"/>
      <c r="BA186" s="4"/>
    </row>
    <row r="187" spans="1:53">
      <c r="A187" s="56"/>
      <c r="B187" s="11" t="s">
        <v>293</v>
      </c>
      <c r="C187" s="11"/>
      <c r="D187" s="70" t="s">
        <v>118</v>
      </c>
      <c r="E187" s="321">
        <v>55</v>
      </c>
      <c r="F187" s="321">
        <v>24</v>
      </c>
      <c r="G187" s="321">
        <v>19</v>
      </c>
      <c r="H187" s="321">
        <v>18</v>
      </c>
      <c r="I187" s="321">
        <v>18</v>
      </c>
      <c r="J187" s="11"/>
      <c r="M187" s="284">
        <v>12815.349999999997</v>
      </c>
      <c r="N187" s="284">
        <v>2837.4599999999996</v>
      </c>
      <c r="O187" s="284">
        <v>1776.4099999999999</v>
      </c>
      <c r="P187" s="284">
        <v>1197.27</v>
      </c>
      <c r="Q187" s="284">
        <v>20277.419999999991</v>
      </c>
      <c r="R187" s="11"/>
      <c r="S187" s="4"/>
      <c r="T187" s="4"/>
      <c r="U187" s="284">
        <v>224.8307017543859</v>
      </c>
      <c r="V187" s="284">
        <v>49.779999999999994</v>
      </c>
      <c r="W187" s="284">
        <v>32.89648148148148</v>
      </c>
      <c r="X187" s="284">
        <v>22.171666666666667</v>
      </c>
      <c r="Y187" s="284">
        <v>355.74421052631561</v>
      </c>
      <c r="Z187" s="11"/>
      <c r="AA187" s="4"/>
      <c r="AB187" s="11" t="s">
        <v>337</v>
      </c>
      <c r="AC187" s="11"/>
      <c r="AD187" s="70" t="s">
        <v>284</v>
      </c>
      <c r="AE187" s="327">
        <v>20</v>
      </c>
      <c r="AF187" s="327">
        <v>11</v>
      </c>
      <c r="AG187" s="327">
        <v>8</v>
      </c>
      <c r="AH187" s="327">
        <v>7</v>
      </c>
      <c r="AI187" s="327">
        <v>6</v>
      </c>
      <c r="AJ187" s="24"/>
      <c r="AK187" s="4"/>
      <c r="AL187" s="4"/>
      <c r="AM187" s="328">
        <v>5544.9499999999989</v>
      </c>
      <c r="AN187" s="328">
        <v>856.99</v>
      </c>
      <c r="AO187" s="328">
        <v>438.56000000000006</v>
      </c>
      <c r="AP187" s="328">
        <v>246.54</v>
      </c>
      <c r="AQ187" s="328">
        <v>3972.82</v>
      </c>
      <c r="AR187" s="24"/>
      <c r="AS187" s="4"/>
      <c r="AT187" s="4"/>
      <c r="AU187" s="328">
        <v>252.04318181818178</v>
      </c>
      <c r="AV187" s="328">
        <v>38.954090909090908</v>
      </c>
      <c r="AW187" s="328">
        <v>19.934545454545457</v>
      </c>
      <c r="AX187" s="328">
        <v>11.74</v>
      </c>
      <c r="AY187" s="328">
        <v>189.18190476190478</v>
      </c>
      <c r="AZ187" s="24"/>
      <c r="BA187" s="4"/>
    </row>
    <row r="188" spans="1:53">
      <c r="A188" s="56"/>
      <c r="B188" s="11" t="s">
        <v>294</v>
      </c>
      <c r="C188" s="11"/>
      <c r="D188" s="70" t="s">
        <v>295</v>
      </c>
      <c r="E188" s="321">
        <v>67</v>
      </c>
      <c r="F188" s="321">
        <v>31</v>
      </c>
      <c r="G188" s="321">
        <v>19</v>
      </c>
      <c r="H188" s="321">
        <v>20</v>
      </c>
      <c r="I188" s="321">
        <v>20</v>
      </c>
      <c r="J188" s="11"/>
      <c r="M188" s="284">
        <v>14909.55</v>
      </c>
      <c r="N188" s="284">
        <v>6557.920000000001</v>
      </c>
      <c r="O188" s="284">
        <v>2337.85</v>
      </c>
      <c r="P188" s="284">
        <v>1989.4200000000003</v>
      </c>
      <c r="Q188" s="284">
        <v>22852.959999999999</v>
      </c>
      <c r="R188" s="11"/>
      <c r="S188" s="4"/>
      <c r="T188" s="4"/>
      <c r="U188" s="284">
        <v>209.99366197183099</v>
      </c>
      <c r="V188" s="284">
        <v>92.365070422535226</v>
      </c>
      <c r="W188" s="284">
        <v>36.528906249999999</v>
      </c>
      <c r="X188" s="284">
        <v>33.718983050847463</v>
      </c>
      <c r="Y188" s="284">
        <v>351.584</v>
      </c>
      <c r="Z188" s="11"/>
      <c r="AA188" s="4"/>
      <c r="AB188" s="11" t="s">
        <v>338</v>
      </c>
      <c r="AC188" s="11"/>
      <c r="AD188" s="70" t="s">
        <v>230</v>
      </c>
      <c r="AE188" s="327">
        <v>40</v>
      </c>
      <c r="AF188" s="327">
        <v>26</v>
      </c>
      <c r="AG188" s="327">
        <v>21</v>
      </c>
      <c r="AH188" s="327">
        <v>16</v>
      </c>
      <c r="AI188" s="327">
        <v>15</v>
      </c>
      <c r="AJ188" s="24"/>
      <c r="AK188" s="4"/>
      <c r="AL188" s="4"/>
      <c r="AM188" s="328">
        <v>6050.3600000000024</v>
      </c>
      <c r="AN188" s="328">
        <v>5179.2899999999991</v>
      </c>
      <c r="AO188" s="328">
        <v>4232.8200000000006</v>
      </c>
      <c r="AP188" s="328">
        <v>8758.6200000000008</v>
      </c>
      <c r="AQ188" s="328">
        <v>12798.81</v>
      </c>
      <c r="AR188" s="24"/>
      <c r="AS188" s="4"/>
      <c r="AT188" s="4"/>
      <c r="AU188" s="328">
        <v>137.50818181818187</v>
      </c>
      <c r="AV188" s="328">
        <v>117.71113636363634</v>
      </c>
      <c r="AW188" s="328">
        <v>98.437674418604672</v>
      </c>
      <c r="AX188" s="328">
        <v>208.53857142857146</v>
      </c>
      <c r="AY188" s="328">
        <v>297.64674418604648</v>
      </c>
      <c r="AZ188" s="24"/>
      <c r="BA188" s="4"/>
    </row>
    <row r="189" spans="1:53">
      <c r="A189" s="56"/>
      <c r="B189" s="11" t="s">
        <v>296</v>
      </c>
      <c r="C189" s="11"/>
      <c r="D189" s="70" t="s">
        <v>118</v>
      </c>
      <c r="E189" s="321">
        <v>19</v>
      </c>
      <c r="F189" s="321">
        <v>8</v>
      </c>
      <c r="G189" s="321">
        <v>15</v>
      </c>
      <c r="H189" s="321">
        <v>9</v>
      </c>
      <c r="I189" s="321">
        <v>10</v>
      </c>
      <c r="J189" s="11"/>
      <c r="M189" s="284">
        <v>8961.7300000000014</v>
      </c>
      <c r="N189" s="284">
        <v>1900.06</v>
      </c>
      <c r="O189" s="284">
        <v>5192.59</v>
      </c>
      <c r="P189" s="284">
        <v>2368.04</v>
      </c>
      <c r="Q189" s="284">
        <v>7184.2800000000007</v>
      </c>
      <c r="R189" s="11"/>
      <c r="S189" s="4"/>
      <c r="T189" s="4"/>
      <c r="U189" s="284">
        <v>448.08650000000006</v>
      </c>
      <c r="V189" s="284">
        <v>95.003</v>
      </c>
      <c r="W189" s="284">
        <v>273.29421052631579</v>
      </c>
      <c r="X189" s="284">
        <v>139.29647058823528</v>
      </c>
      <c r="Y189" s="284">
        <v>359.21400000000006</v>
      </c>
      <c r="Z189" s="11"/>
      <c r="AA189" s="4"/>
      <c r="AB189" s="11" t="s">
        <v>339</v>
      </c>
      <c r="AC189" s="11"/>
      <c r="AD189" s="70" t="s">
        <v>236</v>
      </c>
      <c r="AE189" s="327">
        <v>6</v>
      </c>
      <c r="AF189" s="327">
        <v>3</v>
      </c>
      <c r="AG189" s="327">
        <v>3</v>
      </c>
      <c r="AH189" s="327">
        <v>2</v>
      </c>
      <c r="AI189" s="327">
        <v>3</v>
      </c>
      <c r="AJ189" s="24"/>
      <c r="AK189" s="4"/>
      <c r="AL189" s="4"/>
      <c r="AM189" s="328">
        <v>488.87</v>
      </c>
      <c r="AN189" s="328">
        <v>60.32</v>
      </c>
      <c r="AO189" s="328">
        <v>53.38</v>
      </c>
      <c r="AP189" s="328">
        <v>41.7</v>
      </c>
      <c r="AQ189" s="328">
        <v>364.39</v>
      </c>
      <c r="AR189" s="24"/>
      <c r="AS189" s="4"/>
      <c r="AT189" s="4"/>
      <c r="AU189" s="328">
        <v>54.318888888888893</v>
      </c>
      <c r="AV189" s="328">
        <v>6.7022222222222219</v>
      </c>
      <c r="AW189" s="328">
        <v>5.931111111111111</v>
      </c>
      <c r="AX189" s="328">
        <v>5.2125000000000004</v>
      </c>
      <c r="AY189" s="328">
        <v>40.487777777777779</v>
      </c>
      <c r="AZ189" s="24"/>
      <c r="BA189" s="4"/>
    </row>
    <row r="190" spans="1:53">
      <c r="A190" s="56"/>
      <c r="B190" s="11" t="s">
        <v>297</v>
      </c>
      <c r="C190" s="11"/>
      <c r="D190" s="70" t="s">
        <v>197</v>
      </c>
      <c r="E190" s="321">
        <v>27</v>
      </c>
      <c r="F190" s="321">
        <v>15</v>
      </c>
      <c r="G190" s="321">
        <v>12</v>
      </c>
      <c r="H190" s="321">
        <v>8</v>
      </c>
      <c r="I190" s="321">
        <v>11</v>
      </c>
      <c r="J190" s="11"/>
      <c r="M190" s="284">
        <v>7210.6899999999987</v>
      </c>
      <c r="N190" s="284">
        <v>2510.44</v>
      </c>
      <c r="O190" s="284">
        <v>1776.54</v>
      </c>
      <c r="P190" s="284">
        <v>1104.3800000000001</v>
      </c>
      <c r="Q190" s="284">
        <v>17450.829999999998</v>
      </c>
      <c r="R190" s="11"/>
      <c r="S190" s="4"/>
      <c r="T190" s="4"/>
      <c r="U190" s="284">
        <v>240.35633333333328</v>
      </c>
      <c r="V190" s="284">
        <v>83.681333333333342</v>
      </c>
      <c r="W190" s="284">
        <v>59.217999999999996</v>
      </c>
      <c r="X190" s="284">
        <v>38.082068965517244</v>
      </c>
      <c r="Y190" s="284">
        <v>601.75275862068963</v>
      </c>
      <c r="Z190" s="11"/>
      <c r="AA190" s="4"/>
      <c r="AB190" s="11" t="s">
        <v>340</v>
      </c>
      <c r="AC190" s="11"/>
      <c r="AD190" s="70" t="s">
        <v>341</v>
      </c>
      <c r="AE190" s="327">
        <v>12</v>
      </c>
      <c r="AF190" s="327">
        <v>9</v>
      </c>
      <c r="AG190" s="327">
        <v>6</v>
      </c>
      <c r="AH190" s="327">
        <v>6</v>
      </c>
      <c r="AI190" s="327">
        <v>5</v>
      </c>
      <c r="AJ190" s="24"/>
      <c r="AK190" s="4"/>
      <c r="AL190" s="4"/>
      <c r="AM190" s="328">
        <v>823.75000000000011</v>
      </c>
      <c r="AN190" s="328">
        <v>850.87000000000012</v>
      </c>
      <c r="AO190" s="328">
        <v>662.28</v>
      </c>
      <c r="AP190" s="328">
        <v>150.15</v>
      </c>
      <c r="AQ190" s="328">
        <v>5411.4400000000005</v>
      </c>
      <c r="AR190" s="24"/>
      <c r="AS190" s="4"/>
      <c r="AT190" s="4"/>
      <c r="AU190" s="328">
        <v>63.365384615384627</v>
      </c>
      <c r="AV190" s="328">
        <v>65.451538461538476</v>
      </c>
      <c r="AW190" s="328">
        <v>50.944615384615382</v>
      </c>
      <c r="AX190" s="328">
        <v>12.512500000000001</v>
      </c>
      <c r="AY190" s="328">
        <v>416.26461538461541</v>
      </c>
      <c r="AZ190" s="24"/>
      <c r="BA190" s="4"/>
    </row>
    <row r="191" spans="1:53">
      <c r="A191" s="56"/>
      <c r="B191" s="11" t="s">
        <v>298</v>
      </c>
      <c r="C191" s="11"/>
      <c r="D191" s="70" t="s">
        <v>299</v>
      </c>
      <c r="E191" s="321">
        <v>186</v>
      </c>
      <c r="F191" s="321">
        <v>111</v>
      </c>
      <c r="G191" s="321">
        <v>79</v>
      </c>
      <c r="H191" s="321">
        <v>65</v>
      </c>
      <c r="I191" s="321">
        <v>74</v>
      </c>
      <c r="J191" s="11"/>
      <c r="M191" s="284">
        <v>45213.110000000022</v>
      </c>
      <c r="N191" s="284">
        <v>22583.449999999997</v>
      </c>
      <c r="O191" s="284">
        <v>13314.480000000003</v>
      </c>
      <c r="P191" s="284">
        <v>9633.9699999999993</v>
      </c>
      <c r="Q191" s="284">
        <v>150797.93999999992</v>
      </c>
      <c r="R191" s="11"/>
      <c r="S191" s="4"/>
      <c r="T191" s="4"/>
      <c r="U191" s="284">
        <v>227.20155778894483</v>
      </c>
      <c r="V191" s="284">
        <v>113.48467336683416</v>
      </c>
      <c r="W191" s="284">
        <v>69.709319371727759</v>
      </c>
      <c r="X191" s="284">
        <v>50.70510526315789</v>
      </c>
      <c r="Y191" s="284">
        <v>793.67336842105215</v>
      </c>
      <c r="Z191" s="11"/>
      <c r="AA191" s="4"/>
      <c r="AB191" s="11" t="s">
        <v>342</v>
      </c>
      <c r="AC191" s="11"/>
      <c r="AD191" s="70" t="s">
        <v>343</v>
      </c>
      <c r="AE191" s="327">
        <v>20</v>
      </c>
      <c r="AF191" s="327">
        <v>12</v>
      </c>
      <c r="AG191" s="327">
        <v>8</v>
      </c>
      <c r="AH191" s="327">
        <v>5</v>
      </c>
      <c r="AI191" s="327">
        <v>5</v>
      </c>
      <c r="AJ191" s="24"/>
      <c r="AK191" s="4"/>
      <c r="AL191" s="4"/>
      <c r="AM191" s="328">
        <v>5089.6400000000003</v>
      </c>
      <c r="AN191" s="328">
        <v>822.29</v>
      </c>
      <c r="AO191" s="328">
        <v>480.83</v>
      </c>
      <c r="AP191" s="328">
        <v>256.48</v>
      </c>
      <c r="AQ191" s="328">
        <v>4147.8200000000006</v>
      </c>
      <c r="AR191" s="24"/>
      <c r="AS191" s="4"/>
      <c r="AT191" s="4"/>
      <c r="AU191" s="328">
        <v>254.48200000000003</v>
      </c>
      <c r="AV191" s="328">
        <v>41.1145</v>
      </c>
      <c r="AW191" s="328">
        <v>25.306842105263158</v>
      </c>
      <c r="AX191" s="328">
        <v>12.824000000000002</v>
      </c>
      <c r="AY191" s="328">
        <v>207.39100000000002</v>
      </c>
      <c r="AZ191" s="24"/>
      <c r="BA191" s="4"/>
    </row>
    <row r="192" spans="1:53">
      <c r="A192" s="56"/>
      <c r="B192" s="11" t="s">
        <v>298</v>
      </c>
      <c r="C192" s="11"/>
      <c r="D192" s="70" t="s">
        <v>230</v>
      </c>
      <c r="E192" s="321">
        <v>1</v>
      </c>
      <c r="F192" s="321">
        <v>1</v>
      </c>
      <c r="G192" s="321">
        <v>1</v>
      </c>
      <c r="H192" s="321"/>
      <c r="I192" s="321"/>
      <c r="J192" s="11"/>
      <c r="M192" s="284">
        <v>169.44</v>
      </c>
      <c r="N192" s="284">
        <v>156.66999999999999</v>
      </c>
      <c r="O192" s="284">
        <v>13.17</v>
      </c>
      <c r="P192" s="284">
        <v>0</v>
      </c>
      <c r="Q192" s="284">
        <v>0</v>
      </c>
      <c r="R192" s="11"/>
      <c r="S192" s="4"/>
      <c r="T192" s="4"/>
      <c r="U192" s="284">
        <v>169.44</v>
      </c>
      <c r="V192" s="284">
        <v>156.66999999999999</v>
      </c>
      <c r="W192" s="284">
        <v>13.17</v>
      </c>
      <c r="X192" s="284">
        <v>0</v>
      </c>
      <c r="Y192" s="284">
        <v>0</v>
      </c>
      <c r="Z192" s="11"/>
      <c r="AA192" s="4"/>
      <c r="AB192" s="11" t="s">
        <v>344</v>
      </c>
      <c r="AC192" s="11"/>
      <c r="AD192" s="70" t="s">
        <v>118</v>
      </c>
      <c r="AE192" s="327">
        <v>1</v>
      </c>
      <c r="AF192" s="327">
        <v>1</v>
      </c>
      <c r="AG192" s="327">
        <v>1</v>
      </c>
      <c r="AH192" s="327"/>
      <c r="AI192" s="327"/>
      <c r="AJ192" s="24"/>
      <c r="AK192" s="4"/>
      <c r="AL192" s="4"/>
      <c r="AM192" s="328">
        <v>19.46</v>
      </c>
      <c r="AN192" s="328">
        <v>19.46</v>
      </c>
      <c r="AO192" s="328">
        <v>3.97</v>
      </c>
      <c r="AP192" s="328">
        <v>0</v>
      </c>
      <c r="AQ192" s="328">
        <v>0</v>
      </c>
      <c r="AR192" s="24"/>
      <c r="AS192" s="4"/>
      <c r="AT192" s="4"/>
      <c r="AU192" s="328">
        <v>19.46</v>
      </c>
      <c r="AV192" s="328">
        <v>19.46</v>
      </c>
      <c r="AW192" s="328">
        <v>3.97</v>
      </c>
      <c r="AX192" s="328">
        <v>0</v>
      </c>
      <c r="AY192" s="328">
        <v>0</v>
      </c>
      <c r="AZ192" s="24"/>
      <c r="BA192" s="4"/>
    </row>
    <row r="193" spans="1:53">
      <c r="A193" s="56"/>
      <c r="B193" s="11" t="s">
        <v>300</v>
      </c>
      <c r="C193" s="11"/>
      <c r="D193" s="70" t="s">
        <v>533</v>
      </c>
      <c r="E193" s="321">
        <v>1</v>
      </c>
      <c r="F193" s="321">
        <v>1</v>
      </c>
      <c r="G193" s="321">
        <v>1</v>
      </c>
      <c r="H193" s="321">
        <v>1</v>
      </c>
      <c r="I193" s="321">
        <v>1</v>
      </c>
      <c r="J193" s="11"/>
      <c r="M193" s="284">
        <v>242.98</v>
      </c>
      <c r="N193" s="284">
        <v>210.29</v>
      </c>
      <c r="O193" s="284">
        <v>191.72</v>
      </c>
      <c r="P193" s="284">
        <v>374.76</v>
      </c>
      <c r="Q193" s="284">
        <v>2933.15</v>
      </c>
      <c r="R193" s="11"/>
      <c r="S193" s="4"/>
      <c r="T193" s="4"/>
      <c r="U193" s="284">
        <v>242.98</v>
      </c>
      <c r="V193" s="284">
        <v>210.29</v>
      </c>
      <c r="W193" s="284">
        <v>191.72</v>
      </c>
      <c r="X193" s="284">
        <v>374.76</v>
      </c>
      <c r="Y193" s="284">
        <v>2933.15</v>
      </c>
      <c r="Z193" s="11"/>
      <c r="AA193" s="4"/>
      <c r="AB193" s="11" t="s">
        <v>347</v>
      </c>
      <c r="AC193" s="11"/>
      <c r="AD193" s="70" t="s">
        <v>348</v>
      </c>
      <c r="AE193" s="327">
        <v>63</v>
      </c>
      <c r="AF193" s="327">
        <v>38</v>
      </c>
      <c r="AG193" s="327">
        <v>34</v>
      </c>
      <c r="AH193" s="327">
        <v>26</v>
      </c>
      <c r="AI193" s="327">
        <v>22</v>
      </c>
      <c r="AJ193" s="24"/>
      <c r="AK193" s="4"/>
      <c r="AL193" s="4"/>
      <c r="AM193" s="328">
        <v>26212.679999999997</v>
      </c>
      <c r="AN193" s="328">
        <v>12091.309999999998</v>
      </c>
      <c r="AO193" s="328">
        <v>7916.64</v>
      </c>
      <c r="AP193" s="328">
        <v>3877.2299999999991</v>
      </c>
      <c r="AQ193" s="328">
        <v>39712.37999999999</v>
      </c>
      <c r="AR193" s="24"/>
      <c r="AS193" s="4"/>
      <c r="AT193" s="4"/>
      <c r="AU193" s="328">
        <v>397.16181818181815</v>
      </c>
      <c r="AV193" s="328">
        <v>183.20166666666663</v>
      </c>
      <c r="AW193" s="328">
        <v>138.88842105263157</v>
      </c>
      <c r="AX193" s="328">
        <v>69.236249999999984</v>
      </c>
      <c r="AY193" s="328">
        <v>722.04327272727255</v>
      </c>
      <c r="AZ193" s="24"/>
      <c r="BA193" s="4"/>
    </row>
    <row r="194" spans="1:53">
      <c r="A194" s="56"/>
      <c r="B194" s="11" t="s">
        <v>300</v>
      </c>
      <c r="C194" s="11"/>
      <c r="D194" s="70" t="s">
        <v>112</v>
      </c>
      <c r="E194" s="321">
        <v>1</v>
      </c>
      <c r="F194" s="321"/>
      <c r="G194" s="321"/>
      <c r="H194" s="321"/>
      <c r="I194" s="321"/>
      <c r="J194" s="11"/>
      <c r="M194" s="284">
        <v>180</v>
      </c>
      <c r="N194" s="284">
        <v>0</v>
      </c>
      <c r="O194" s="284">
        <v>0</v>
      </c>
      <c r="P194" s="284">
        <v>0</v>
      </c>
      <c r="Q194" s="284">
        <v>0</v>
      </c>
      <c r="R194" s="11"/>
      <c r="S194" s="4"/>
      <c r="T194" s="4"/>
      <c r="U194" s="284">
        <v>180</v>
      </c>
      <c r="V194" s="284">
        <v>0</v>
      </c>
      <c r="W194" s="284">
        <v>0</v>
      </c>
      <c r="X194" s="284">
        <v>0</v>
      </c>
      <c r="Y194" s="284">
        <v>0</v>
      </c>
      <c r="Z194" s="11"/>
      <c r="AA194" s="4"/>
      <c r="AB194" s="11" t="s">
        <v>544</v>
      </c>
      <c r="AC194" s="11"/>
      <c r="AD194" s="70" t="s">
        <v>545</v>
      </c>
      <c r="AE194" s="327">
        <v>2</v>
      </c>
      <c r="AF194" s="327">
        <v>1</v>
      </c>
      <c r="AG194" s="327">
        <v>1</v>
      </c>
      <c r="AH194" s="327">
        <v>1</v>
      </c>
      <c r="AI194" s="327">
        <v>1</v>
      </c>
      <c r="AJ194" s="24"/>
      <c r="AK194" s="4"/>
      <c r="AL194" s="4"/>
      <c r="AM194" s="328">
        <v>23.18</v>
      </c>
      <c r="AN194" s="328">
        <v>22.76</v>
      </c>
      <c r="AO194" s="328">
        <v>20.350000000000001</v>
      </c>
      <c r="AP194" s="328">
        <v>40.99</v>
      </c>
      <c r="AQ194" s="328">
        <v>113.03</v>
      </c>
      <c r="AR194" s="24"/>
      <c r="AS194" s="4"/>
      <c r="AT194" s="4"/>
      <c r="AU194" s="328">
        <v>11.59</v>
      </c>
      <c r="AV194" s="328">
        <v>11.38</v>
      </c>
      <c r="AW194" s="328">
        <v>10.175000000000001</v>
      </c>
      <c r="AX194" s="328">
        <v>20.495000000000001</v>
      </c>
      <c r="AY194" s="328">
        <v>56.515000000000001</v>
      </c>
      <c r="AZ194" s="24"/>
      <c r="BA194" s="4"/>
    </row>
    <row r="195" spans="1:53">
      <c r="A195" s="56"/>
      <c r="B195" s="11" t="s">
        <v>300</v>
      </c>
      <c r="C195" s="11"/>
      <c r="D195" s="70" t="s">
        <v>120</v>
      </c>
      <c r="E195" s="321">
        <v>1317</v>
      </c>
      <c r="F195" s="321">
        <v>628</v>
      </c>
      <c r="G195" s="321">
        <v>420</v>
      </c>
      <c r="H195" s="321">
        <v>331</v>
      </c>
      <c r="I195" s="321">
        <v>419</v>
      </c>
      <c r="J195" s="11"/>
      <c r="M195" s="284">
        <v>365897.37000000058</v>
      </c>
      <c r="N195" s="284">
        <v>135731.39999999988</v>
      </c>
      <c r="O195" s="284">
        <v>70138.479999999909</v>
      </c>
      <c r="P195" s="284">
        <v>42373.11000000003</v>
      </c>
      <c r="Q195" s="284">
        <v>456019.42</v>
      </c>
      <c r="R195" s="11"/>
      <c r="S195" s="4"/>
      <c r="T195" s="4"/>
      <c r="U195" s="284">
        <v>249.929897540984</v>
      </c>
      <c r="V195" s="284">
        <v>92.712704918032699</v>
      </c>
      <c r="W195" s="284">
        <v>50.134724803430956</v>
      </c>
      <c r="X195" s="284">
        <v>30.506198704103692</v>
      </c>
      <c r="Y195" s="284">
        <v>325.96098641887062</v>
      </c>
      <c r="Z195" s="11"/>
      <c r="AA195" s="4"/>
      <c r="AB195" s="11" t="s">
        <v>350</v>
      </c>
      <c r="AC195" s="11"/>
      <c r="AD195" s="70" t="s">
        <v>351</v>
      </c>
      <c r="AE195" s="327">
        <v>231</v>
      </c>
      <c r="AF195" s="327">
        <v>115</v>
      </c>
      <c r="AG195" s="327">
        <v>49</v>
      </c>
      <c r="AH195" s="327">
        <v>34</v>
      </c>
      <c r="AI195" s="327">
        <v>37</v>
      </c>
      <c r="AJ195" s="24"/>
      <c r="AK195" s="4"/>
      <c r="AL195" s="4"/>
      <c r="AM195" s="328">
        <v>58837.349999999984</v>
      </c>
      <c r="AN195" s="328">
        <v>13795.310000000001</v>
      </c>
      <c r="AO195" s="328">
        <v>7625.8899999999994</v>
      </c>
      <c r="AP195" s="328">
        <v>3151.04</v>
      </c>
      <c r="AQ195" s="328">
        <v>21614.49</v>
      </c>
      <c r="AR195" s="24"/>
      <c r="AS195" s="4"/>
      <c r="AT195" s="4"/>
      <c r="AU195" s="328">
        <v>235.34939999999995</v>
      </c>
      <c r="AV195" s="328">
        <v>55.181240000000003</v>
      </c>
      <c r="AW195" s="328">
        <v>31.642697095435683</v>
      </c>
      <c r="AX195" s="328">
        <v>13.465982905982905</v>
      </c>
      <c r="AY195" s="328">
        <v>89.31607438016529</v>
      </c>
      <c r="AZ195" s="24"/>
      <c r="BA195" s="4"/>
    </row>
    <row r="196" spans="1:53">
      <c r="A196" s="56"/>
      <c r="B196" s="11" t="s">
        <v>301</v>
      </c>
      <c r="C196" s="11"/>
      <c r="D196" s="70" t="s">
        <v>302</v>
      </c>
      <c r="E196" s="321">
        <v>65</v>
      </c>
      <c r="F196" s="321">
        <v>42</v>
      </c>
      <c r="G196" s="321">
        <v>31</v>
      </c>
      <c r="H196" s="321">
        <v>27</v>
      </c>
      <c r="I196" s="321">
        <v>31</v>
      </c>
      <c r="J196" s="11"/>
      <c r="M196" s="284">
        <v>19532.869999999992</v>
      </c>
      <c r="N196" s="284">
        <v>10572.019999999999</v>
      </c>
      <c r="O196" s="284">
        <v>5606.29</v>
      </c>
      <c r="P196" s="284">
        <v>4428.72</v>
      </c>
      <c r="Q196" s="284">
        <v>49351.759999999987</v>
      </c>
      <c r="R196" s="11"/>
      <c r="S196" s="4"/>
      <c r="T196" s="4"/>
      <c r="U196" s="284">
        <v>263.95770270270259</v>
      </c>
      <c r="V196" s="284">
        <v>142.86513513513512</v>
      </c>
      <c r="W196" s="284">
        <v>80.089857142857142</v>
      </c>
      <c r="X196" s="284">
        <v>63.267428571428574</v>
      </c>
      <c r="Y196" s="284">
        <v>705.02514285714267</v>
      </c>
      <c r="Z196" s="11"/>
      <c r="AA196" s="4"/>
      <c r="AB196" s="11" t="s">
        <v>352</v>
      </c>
      <c r="AC196" s="11"/>
      <c r="AD196" s="70" t="s">
        <v>353</v>
      </c>
      <c r="AE196" s="327">
        <v>37</v>
      </c>
      <c r="AF196" s="327">
        <v>26</v>
      </c>
      <c r="AG196" s="327">
        <v>17</v>
      </c>
      <c r="AH196" s="327">
        <v>13</v>
      </c>
      <c r="AI196" s="327">
        <v>13</v>
      </c>
      <c r="AJ196" s="24"/>
      <c r="AK196" s="4"/>
      <c r="AL196" s="4"/>
      <c r="AM196" s="328">
        <v>13482.54</v>
      </c>
      <c r="AN196" s="328">
        <v>8132.2099999999982</v>
      </c>
      <c r="AO196" s="328">
        <v>2458.2600000000007</v>
      </c>
      <c r="AP196" s="328">
        <v>1221.8399999999999</v>
      </c>
      <c r="AQ196" s="328">
        <v>4703.34</v>
      </c>
      <c r="AR196" s="24"/>
      <c r="AS196" s="4"/>
      <c r="AT196" s="4"/>
      <c r="AU196" s="328">
        <v>345.70615384615388</v>
      </c>
      <c r="AV196" s="328">
        <v>208.5182051282051</v>
      </c>
      <c r="AW196" s="328">
        <v>68.285000000000025</v>
      </c>
      <c r="AX196" s="328">
        <v>34.90971428571428</v>
      </c>
      <c r="AY196" s="328">
        <v>127.1172972972973</v>
      </c>
      <c r="AZ196" s="24"/>
      <c r="BA196" s="4"/>
    </row>
    <row r="197" spans="1:53">
      <c r="A197" s="56"/>
      <c r="B197" s="11" t="s">
        <v>303</v>
      </c>
      <c r="C197" s="11"/>
      <c r="D197" s="70" t="s">
        <v>304</v>
      </c>
      <c r="E197" s="321">
        <v>677</v>
      </c>
      <c r="F197" s="321">
        <v>393</v>
      </c>
      <c r="G197" s="321">
        <v>278</v>
      </c>
      <c r="H197" s="321">
        <v>217</v>
      </c>
      <c r="I197" s="321">
        <v>245</v>
      </c>
      <c r="J197" s="11"/>
      <c r="M197" s="284">
        <v>153709.02999999988</v>
      </c>
      <c r="N197" s="284">
        <v>81903.880000000034</v>
      </c>
      <c r="O197" s="284">
        <v>40245.800000000003</v>
      </c>
      <c r="P197" s="284">
        <v>25480.950000000026</v>
      </c>
      <c r="Q197" s="284">
        <v>246969.50999999995</v>
      </c>
      <c r="R197" s="11"/>
      <c r="S197" s="4"/>
      <c r="T197" s="4"/>
      <c r="U197" s="284">
        <v>210.560315068493</v>
      </c>
      <c r="V197" s="284">
        <v>112.19709589041101</v>
      </c>
      <c r="W197" s="284">
        <v>57.824425287356327</v>
      </c>
      <c r="X197" s="284">
        <v>36.822182080924897</v>
      </c>
      <c r="Y197" s="284">
        <v>354.84124999999995</v>
      </c>
      <c r="Z197" s="11"/>
      <c r="AA197" s="4"/>
      <c r="AB197" s="11" t="s">
        <v>354</v>
      </c>
      <c r="AC197" s="11"/>
      <c r="AD197" s="70" t="s">
        <v>355</v>
      </c>
      <c r="AE197" s="327">
        <v>7</v>
      </c>
      <c r="AF197" s="327">
        <v>7</v>
      </c>
      <c r="AG197" s="327">
        <v>7</v>
      </c>
      <c r="AH197" s="327">
        <v>4</v>
      </c>
      <c r="AI197" s="327">
        <v>5</v>
      </c>
      <c r="AJ197" s="24"/>
      <c r="AK197" s="4"/>
      <c r="AL197" s="4"/>
      <c r="AM197" s="328">
        <v>1370.2800000000002</v>
      </c>
      <c r="AN197" s="328">
        <v>2671.98</v>
      </c>
      <c r="AO197" s="328">
        <v>409.15999999999997</v>
      </c>
      <c r="AP197" s="328">
        <v>257.69</v>
      </c>
      <c r="AQ197" s="328">
        <v>887.78</v>
      </c>
      <c r="AR197" s="24"/>
      <c r="AS197" s="4"/>
      <c r="AT197" s="4"/>
      <c r="AU197" s="328">
        <v>114.19000000000001</v>
      </c>
      <c r="AV197" s="328">
        <v>222.66499999999999</v>
      </c>
      <c r="AW197" s="328">
        <v>37.196363636363635</v>
      </c>
      <c r="AX197" s="328">
        <v>23.426363636363636</v>
      </c>
      <c r="AY197" s="328">
        <v>80.707272727272724</v>
      </c>
      <c r="AZ197" s="24"/>
      <c r="BA197" s="4"/>
    </row>
    <row r="198" spans="1:53">
      <c r="A198" s="56"/>
      <c r="B198" s="11" t="s">
        <v>303</v>
      </c>
      <c r="C198" s="11"/>
      <c r="D198" s="70" t="s">
        <v>305</v>
      </c>
      <c r="E198" s="321">
        <v>6</v>
      </c>
      <c r="F198" s="321">
        <v>1</v>
      </c>
      <c r="G198" s="321">
        <v>1</v>
      </c>
      <c r="H198" s="321">
        <v>2</v>
      </c>
      <c r="I198" s="321">
        <v>3</v>
      </c>
      <c r="J198" s="11"/>
      <c r="M198" s="284">
        <v>927.94999999999993</v>
      </c>
      <c r="N198" s="284">
        <v>286.61</v>
      </c>
      <c r="O198" s="284">
        <v>145.58000000000001</v>
      </c>
      <c r="P198" s="284">
        <v>237.18</v>
      </c>
      <c r="Q198" s="284">
        <v>7336.98</v>
      </c>
      <c r="R198" s="11"/>
      <c r="S198" s="4"/>
      <c r="T198" s="4"/>
      <c r="U198" s="284">
        <v>132.56428571428572</v>
      </c>
      <c r="V198" s="284">
        <v>40.944285714285719</v>
      </c>
      <c r="W198" s="284">
        <v>20.797142857142859</v>
      </c>
      <c r="X198" s="284">
        <v>33.882857142857141</v>
      </c>
      <c r="Y198" s="284">
        <v>1048.1399999999999</v>
      </c>
      <c r="Z198" s="11"/>
      <c r="AA198" s="4"/>
      <c r="AB198" s="11" t="s">
        <v>356</v>
      </c>
      <c r="AC198" s="11"/>
      <c r="AD198" s="70" t="s">
        <v>122</v>
      </c>
      <c r="AE198" s="327">
        <v>10</v>
      </c>
      <c r="AF198" s="327">
        <v>4</v>
      </c>
      <c r="AG198" s="327">
        <v>4</v>
      </c>
      <c r="AH198" s="327">
        <v>3</v>
      </c>
      <c r="AI198" s="327">
        <v>2</v>
      </c>
      <c r="AJ198" s="24"/>
      <c r="AK198" s="4"/>
      <c r="AL198" s="4"/>
      <c r="AM198" s="328">
        <v>14529.37</v>
      </c>
      <c r="AN198" s="328">
        <v>4100.42</v>
      </c>
      <c r="AO198" s="328">
        <v>149.20999999999998</v>
      </c>
      <c r="AP198" s="328">
        <v>47.64</v>
      </c>
      <c r="AQ198" s="328">
        <v>20.799999999999997</v>
      </c>
      <c r="AR198" s="24"/>
      <c r="AS198" s="4"/>
      <c r="AT198" s="4"/>
      <c r="AU198" s="328">
        <v>1452.9370000000001</v>
      </c>
      <c r="AV198" s="328">
        <v>410.04200000000003</v>
      </c>
      <c r="AW198" s="328">
        <v>14.920999999999998</v>
      </c>
      <c r="AX198" s="328">
        <v>4.7640000000000002</v>
      </c>
      <c r="AY198" s="328">
        <v>2.3111111111111109</v>
      </c>
      <c r="AZ198" s="24"/>
      <c r="BA198" s="4"/>
    </row>
    <row r="199" spans="1:53">
      <c r="A199" s="56"/>
      <c r="B199" s="11" t="s">
        <v>306</v>
      </c>
      <c r="C199" s="11"/>
      <c r="D199" s="70" t="s">
        <v>307</v>
      </c>
      <c r="E199" s="321">
        <v>5</v>
      </c>
      <c r="F199" s="321">
        <v>3</v>
      </c>
      <c r="G199" s="321">
        <v>2</v>
      </c>
      <c r="H199" s="321">
        <v>1</v>
      </c>
      <c r="I199" s="321">
        <v>1</v>
      </c>
      <c r="J199" s="11"/>
      <c r="M199" s="284">
        <v>976.84999999999991</v>
      </c>
      <c r="N199" s="284">
        <v>344.35</v>
      </c>
      <c r="O199" s="284">
        <v>81.17</v>
      </c>
      <c r="P199" s="284">
        <v>26.54</v>
      </c>
      <c r="Q199" s="284">
        <v>131.18</v>
      </c>
      <c r="R199" s="11"/>
      <c r="S199" s="4"/>
      <c r="T199" s="4"/>
      <c r="U199" s="284">
        <v>195.36999999999998</v>
      </c>
      <c r="V199" s="284">
        <v>68.87</v>
      </c>
      <c r="W199" s="284">
        <v>16.234000000000002</v>
      </c>
      <c r="X199" s="284">
        <v>5.3079999999999998</v>
      </c>
      <c r="Y199" s="284">
        <v>26.236000000000001</v>
      </c>
      <c r="Z199" s="11"/>
      <c r="AA199" s="4"/>
      <c r="AB199" s="11" t="s">
        <v>357</v>
      </c>
      <c r="AC199" s="11"/>
      <c r="AD199" s="70" t="s">
        <v>291</v>
      </c>
      <c r="AE199" s="327">
        <v>27</v>
      </c>
      <c r="AF199" s="327">
        <v>15</v>
      </c>
      <c r="AG199" s="327">
        <v>12</v>
      </c>
      <c r="AH199" s="327">
        <v>8</v>
      </c>
      <c r="AI199" s="327">
        <v>6</v>
      </c>
      <c r="AJ199" s="24"/>
      <c r="AK199" s="4"/>
      <c r="AL199" s="4"/>
      <c r="AM199" s="328">
        <v>14280.46</v>
      </c>
      <c r="AN199" s="328">
        <v>10197.83</v>
      </c>
      <c r="AO199" s="328">
        <v>6686.28</v>
      </c>
      <c r="AP199" s="328">
        <v>526.09</v>
      </c>
      <c r="AQ199" s="328">
        <v>1737.3799999999999</v>
      </c>
      <c r="AR199" s="24"/>
      <c r="AS199" s="4"/>
      <c r="AT199" s="4"/>
      <c r="AU199" s="328">
        <v>492.42965517241379</v>
      </c>
      <c r="AV199" s="328">
        <v>351.6493103448276</v>
      </c>
      <c r="AW199" s="328">
        <v>230.56137931034482</v>
      </c>
      <c r="AX199" s="328">
        <v>18.14103448275862</v>
      </c>
      <c r="AY199" s="328">
        <v>64.347407407407403</v>
      </c>
      <c r="AZ199" s="24"/>
      <c r="BA199" s="4"/>
    </row>
    <row r="200" spans="1:53">
      <c r="A200" s="56"/>
      <c r="B200" s="11" t="s">
        <v>539</v>
      </c>
      <c r="C200" s="11"/>
      <c r="D200" s="70" t="s">
        <v>307</v>
      </c>
      <c r="E200" s="321">
        <v>340</v>
      </c>
      <c r="F200" s="321">
        <v>163</v>
      </c>
      <c r="G200" s="321">
        <v>120</v>
      </c>
      <c r="H200" s="321">
        <v>99</v>
      </c>
      <c r="I200" s="321">
        <v>99</v>
      </c>
      <c r="J200" s="11"/>
      <c r="M200" s="284">
        <v>59996.779999999977</v>
      </c>
      <c r="N200" s="284">
        <v>19622.850000000009</v>
      </c>
      <c r="O200" s="284">
        <v>10349.319999999996</v>
      </c>
      <c r="P200" s="284">
        <v>8115.4399999999987</v>
      </c>
      <c r="Q200" s="284">
        <v>76531.77</v>
      </c>
      <c r="R200" s="11"/>
      <c r="S200" s="4"/>
      <c r="T200" s="4"/>
      <c r="U200" s="284">
        <v>164.82631868131861</v>
      </c>
      <c r="V200" s="284">
        <v>53.908928571428596</v>
      </c>
      <c r="W200" s="284">
        <v>31.552804878048768</v>
      </c>
      <c r="X200" s="284">
        <v>24.97058461538461</v>
      </c>
      <c r="Y200" s="284">
        <v>228.45304477611941</v>
      </c>
      <c r="Z200" s="11"/>
      <c r="AA200" s="4"/>
      <c r="AB200" s="11" t="s">
        <v>358</v>
      </c>
      <c r="AC200" s="11"/>
      <c r="AD200" s="70" t="s">
        <v>359</v>
      </c>
      <c r="AE200" s="327">
        <v>59</v>
      </c>
      <c r="AF200" s="327">
        <v>42</v>
      </c>
      <c r="AG200" s="327">
        <v>32</v>
      </c>
      <c r="AH200" s="327">
        <v>21</v>
      </c>
      <c r="AI200" s="327">
        <v>26</v>
      </c>
      <c r="AJ200" s="24"/>
      <c r="AK200" s="4"/>
      <c r="AL200" s="4"/>
      <c r="AM200" s="328">
        <v>37005.80000000001</v>
      </c>
      <c r="AN200" s="328">
        <v>14139.08</v>
      </c>
      <c r="AO200" s="328">
        <v>5725.55</v>
      </c>
      <c r="AP200" s="328">
        <v>2307.3999999999996</v>
      </c>
      <c r="AQ200" s="328">
        <v>20595.820000000003</v>
      </c>
      <c r="AR200" s="24"/>
      <c r="AS200" s="4"/>
      <c r="AT200" s="4"/>
      <c r="AU200" s="328">
        <v>616.76333333333355</v>
      </c>
      <c r="AV200" s="328">
        <v>235.65133333333333</v>
      </c>
      <c r="AW200" s="328">
        <v>97.043220338983048</v>
      </c>
      <c r="AX200" s="328">
        <v>52.440909090909081</v>
      </c>
      <c r="AY200" s="328">
        <v>349.08169491525427</v>
      </c>
      <c r="AZ200" s="24"/>
      <c r="BA200" s="4"/>
    </row>
    <row r="201" spans="1:53">
      <c r="A201" s="56"/>
      <c r="B201" s="11" t="s">
        <v>309</v>
      </c>
      <c r="C201" s="11"/>
      <c r="D201" s="70" t="s">
        <v>277</v>
      </c>
      <c r="E201" s="321">
        <v>327</v>
      </c>
      <c r="F201" s="321">
        <v>186</v>
      </c>
      <c r="G201" s="321">
        <v>101</v>
      </c>
      <c r="H201" s="321">
        <v>134</v>
      </c>
      <c r="I201" s="321">
        <v>143</v>
      </c>
      <c r="J201" s="11"/>
      <c r="M201" s="284">
        <v>78125.840000000026</v>
      </c>
      <c r="N201" s="284">
        <v>39426.839999999982</v>
      </c>
      <c r="O201" s="284">
        <v>24889.410000000014</v>
      </c>
      <c r="P201" s="284">
        <v>30493.140000000007</v>
      </c>
      <c r="Q201" s="284">
        <v>163032.2999999999</v>
      </c>
      <c r="R201" s="11"/>
      <c r="S201" s="4"/>
      <c r="T201" s="4"/>
      <c r="U201" s="284">
        <v>206.68211640211646</v>
      </c>
      <c r="V201" s="284">
        <v>104.30380952380948</v>
      </c>
      <c r="W201" s="284">
        <v>106.82150214592281</v>
      </c>
      <c r="X201" s="284">
        <v>85.896169014084521</v>
      </c>
      <c r="Y201" s="284">
        <v>446.66383561643806</v>
      </c>
      <c r="Z201" s="11"/>
      <c r="AA201" s="4"/>
      <c r="AB201" s="11" t="s">
        <v>360</v>
      </c>
      <c r="AC201" s="11"/>
      <c r="AD201" s="70" t="s">
        <v>361</v>
      </c>
      <c r="AE201" s="327">
        <v>21</v>
      </c>
      <c r="AF201" s="327">
        <v>12</v>
      </c>
      <c r="AG201" s="327">
        <v>11</v>
      </c>
      <c r="AH201" s="327">
        <v>7</v>
      </c>
      <c r="AI201" s="327">
        <v>7</v>
      </c>
      <c r="AJ201" s="24"/>
      <c r="AK201" s="4"/>
      <c r="AL201" s="4"/>
      <c r="AM201" s="328">
        <v>2350.5299999999997</v>
      </c>
      <c r="AN201" s="328">
        <v>2251.1799999999998</v>
      </c>
      <c r="AO201" s="328">
        <v>401.92999999999995</v>
      </c>
      <c r="AP201" s="328">
        <v>209.08999999999997</v>
      </c>
      <c r="AQ201" s="328">
        <v>2172.38</v>
      </c>
      <c r="AR201" s="24"/>
      <c r="AS201" s="4"/>
      <c r="AT201" s="4"/>
      <c r="AU201" s="328">
        <v>106.84227272727271</v>
      </c>
      <c r="AV201" s="328">
        <v>102.32636363636362</v>
      </c>
      <c r="AW201" s="328">
        <v>19.139523809523808</v>
      </c>
      <c r="AX201" s="328">
        <v>10.454499999999999</v>
      </c>
      <c r="AY201" s="328">
        <v>103.44666666666667</v>
      </c>
      <c r="AZ201" s="24"/>
      <c r="BA201" s="4"/>
    </row>
    <row r="202" spans="1:53">
      <c r="A202" s="56"/>
      <c r="B202" s="11" t="s">
        <v>311</v>
      </c>
      <c r="C202" s="11"/>
      <c r="D202" s="70" t="s">
        <v>122</v>
      </c>
      <c r="E202" s="321">
        <v>215</v>
      </c>
      <c r="F202" s="321">
        <v>85</v>
      </c>
      <c r="G202" s="321">
        <v>46</v>
      </c>
      <c r="H202" s="321">
        <v>40</v>
      </c>
      <c r="I202" s="321">
        <v>46</v>
      </c>
      <c r="J202" s="11"/>
      <c r="M202" s="284">
        <v>49083.209999999985</v>
      </c>
      <c r="N202" s="284">
        <v>14581.619999999999</v>
      </c>
      <c r="O202" s="284">
        <v>6897.9500000000025</v>
      </c>
      <c r="P202" s="284">
        <v>3019.75</v>
      </c>
      <c r="Q202" s="284">
        <v>44404.410000000018</v>
      </c>
      <c r="R202" s="11"/>
      <c r="S202" s="4"/>
      <c r="T202" s="4"/>
      <c r="U202" s="284">
        <v>215.2772368421052</v>
      </c>
      <c r="V202" s="284">
        <v>63.954473684210519</v>
      </c>
      <c r="W202" s="284">
        <v>31.497488584474898</v>
      </c>
      <c r="X202" s="284">
        <v>14.177230046948356</v>
      </c>
      <c r="Y202" s="284">
        <v>200.92493212669692</v>
      </c>
      <c r="Z202" s="11"/>
      <c r="AA202" s="4"/>
      <c r="AB202" s="11" t="s">
        <v>362</v>
      </c>
      <c r="AC202" s="11"/>
      <c r="AD202" s="70" t="s">
        <v>155</v>
      </c>
      <c r="AE202" s="327">
        <v>88</v>
      </c>
      <c r="AF202" s="327">
        <v>56</v>
      </c>
      <c r="AG202" s="327">
        <v>33</v>
      </c>
      <c r="AH202" s="327">
        <v>43</v>
      </c>
      <c r="AI202" s="327">
        <v>38</v>
      </c>
      <c r="AJ202" s="24"/>
      <c r="AK202" s="4"/>
      <c r="AL202" s="4"/>
      <c r="AM202" s="328">
        <v>45711.980000000032</v>
      </c>
      <c r="AN202" s="328">
        <v>13812.910000000003</v>
      </c>
      <c r="AO202" s="328">
        <v>3004.0100000000007</v>
      </c>
      <c r="AP202" s="328">
        <v>12506.28</v>
      </c>
      <c r="AQ202" s="328">
        <v>100658.30000000002</v>
      </c>
      <c r="AR202" s="24"/>
      <c r="AS202" s="4"/>
      <c r="AT202" s="4"/>
      <c r="AU202" s="328">
        <v>502.32945054945088</v>
      </c>
      <c r="AV202" s="328">
        <v>151.79021978021981</v>
      </c>
      <c r="AW202" s="328">
        <v>44.176617647058833</v>
      </c>
      <c r="AX202" s="328">
        <v>145.42186046511628</v>
      </c>
      <c r="AY202" s="328">
        <v>1170.4453488372094</v>
      </c>
      <c r="AZ202" s="24"/>
      <c r="BA202" s="4"/>
    </row>
    <row r="203" spans="1:53">
      <c r="A203" s="56"/>
      <c r="B203" s="11" t="s">
        <v>312</v>
      </c>
      <c r="C203" s="11"/>
      <c r="D203" s="70" t="s">
        <v>284</v>
      </c>
      <c r="E203" s="321">
        <v>1</v>
      </c>
      <c r="F203" s="321">
        <v>1</v>
      </c>
      <c r="G203" s="321">
        <v>1</v>
      </c>
      <c r="H203" s="321">
        <v>1</v>
      </c>
      <c r="I203" s="321">
        <v>1</v>
      </c>
      <c r="J203" s="11"/>
      <c r="M203" s="284">
        <v>283.87</v>
      </c>
      <c r="N203" s="284">
        <v>325.52999999999997</v>
      </c>
      <c r="O203" s="284">
        <v>135.01</v>
      </c>
      <c r="P203" s="284">
        <v>260.08</v>
      </c>
      <c r="Q203" s="284">
        <v>345.51</v>
      </c>
      <c r="R203" s="11"/>
      <c r="S203" s="4"/>
      <c r="T203" s="4"/>
      <c r="U203" s="284">
        <v>283.87</v>
      </c>
      <c r="V203" s="284">
        <v>325.52999999999997</v>
      </c>
      <c r="W203" s="284">
        <v>135.01</v>
      </c>
      <c r="X203" s="284">
        <v>260.08</v>
      </c>
      <c r="Y203" s="284">
        <v>345.51</v>
      </c>
      <c r="Z203" s="11"/>
      <c r="AA203" s="4"/>
      <c r="AB203" s="11" t="s">
        <v>546</v>
      </c>
      <c r="AC203" s="11"/>
      <c r="AD203" s="70" t="s">
        <v>155</v>
      </c>
      <c r="AE203" s="327">
        <v>1</v>
      </c>
      <c r="AF203" s="327"/>
      <c r="AG203" s="327"/>
      <c r="AH203" s="327"/>
      <c r="AI203" s="327"/>
      <c r="AJ203" s="24"/>
      <c r="AK203" s="4"/>
      <c r="AL203" s="4"/>
      <c r="AM203" s="328">
        <v>110.77</v>
      </c>
      <c r="AN203" s="328">
        <v>0</v>
      </c>
      <c r="AO203" s="328">
        <v>0</v>
      </c>
      <c r="AP203" s="328">
        <v>0</v>
      </c>
      <c r="AQ203" s="328">
        <v>0</v>
      </c>
      <c r="AR203" s="24"/>
      <c r="AS203" s="4"/>
      <c r="AT203" s="4"/>
      <c r="AU203" s="328">
        <v>110.77</v>
      </c>
      <c r="AV203" s="328">
        <v>0</v>
      </c>
      <c r="AW203" s="328">
        <v>0</v>
      </c>
      <c r="AX203" s="328">
        <v>0</v>
      </c>
      <c r="AY203" s="328">
        <v>0</v>
      </c>
      <c r="AZ203" s="24"/>
      <c r="BA203" s="4"/>
    </row>
    <row r="204" spans="1:53">
      <c r="A204" s="56"/>
      <c r="B204" s="11" t="s">
        <v>313</v>
      </c>
      <c r="C204" s="11"/>
      <c r="D204" s="70" t="s">
        <v>314</v>
      </c>
      <c r="E204" s="321">
        <v>15</v>
      </c>
      <c r="F204" s="321">
        <v>4</v>
      </c>
      <c r="G204" s="321">
        <v>7</v>
      </c>
      <c r="H204" s="321">
        <v>8</v>
      </c>
      <c r="I204" s="321">
        <v>9</v>
      </c>
      <c r="J204" s="11"/>
      <c r="M204" s="284">
        <v>2159.9200000000005</v>
      </c>
      <c r="N204" s="284">
        <v>123.79</v>
      </c>
      <c r="O204" s="284">
        <v>341.07</v>
      </c>
      <c r="P204" s="284">
        <v>897.97</v>
      </c>
      <c r="Q204" s="284">
        <v>16080.24</v>
      </c>
      <c r="R204" s="11"/>
      <c r="S204" s="4"/>
      <c r="T204" s="4"/>
      <c r="U204" s="284">
        <v>134.99500000000003</v>
      </c>
      <c r="V204" s="284">
        <v>7.7368750000000004</v>
      </c>
      <c r="W204" s="284">
        <v>28.422499999999999</v>
      </c>
      <c r="X204" s="284">
        <v>69.074615384615385</v>
      </c>
      <c r="Y204" s="284">
        <v>1072.0160000000001</v>
      </c>
      <c r="Z204" s="11"/>
      <c r="AA204" s="4"/>
      <c r="AB204" s="11" t="s">
        <v>363</v>
      </c>
      <c r="AC204" s="11"/>
      <c r="AD204" s="70" t="s">
        <v>364</v>
      </c>
      <c r="AE204" s="327">
        <v>81</v>
      </c>
      <c r="AF204" s="327">
        <v>36</v>
      </c>
      <c r="AG204" s="327">
        <v>24</v>
      </c>
      <c r="AH204" s="327">
        <v>20</v>
      </c>
      <c r="AI204" s="327">
        <v>18</v>
      </c>
      <c r="AJ204" s="24"/>
      <c r="AK204" s="4"/>
      <c r="AL204" s="4"/>
      <c r="AM204" s="328">
        <v>19345.490000000005</v>
      </c>
      <c r="AN204" s="328">
        <v>6020.67</v>
      </c>
      <c r="AO204" s="328">
        <v>2045.2399999999998</v>
      </c>
      <c r="AP204" s="328">
        <v>1740.4200000000003</v>
      </c>
      <c r="AQ204" s="328">
        <v>18694.209999999995</v>
      </c>
      <c r="AR204" s="24"/>
      <c r="AS204" s="4"/>
      <c r="AT204" s="4"/>
      <c r="AU204" s="328">
        <v>235.92060975609763</v>
      </c>
      <c r="AV204" s="328">
        <v>73.42280487804878</v>
      </c>
      <c r="AW204" s="328">
        <v>26.221025641025637</v>
      </c>
      <c r="AX204" s="328">
        <v>22.900263157894742</v>
      </c>
      <c r="AY204" s="328">
        <v>249.25613333333328</v>
      </c>
      <c r="AZ204" s="24"/>
      <c r="BA204" s="4"/>
    </row>
    <row r="205" spans="1:53">
      <c r="A205" s="56"/>
      <c r="B205" s="11" t="s">
        <v>315</v>
      </c>
      <c r="C205" s="11"/>
      <c r="D205" s="70" t="s">
        <v>161</v>
      </c>
      <c r="E205" s="321">
        <v>32</v>
      </c>
      <c r="F205" s="321">
        <v>22</v>
      </c>
      <c r="G205" s="321">
        <v>15</v>
      </c>
      <c r="H205" s="321">
        <v>10</v>
      </c>
      <c r="I205" s="321">
        <v>13</v>
      </c>
      <c r="J205" s="11"/>
      <c r="M205" s="284">
        <v>8683.9500000000007</v>
      </c>
      <c r="N205" s="284">
        <v>5050.99</v>
      </c>
      <c r="O205" s="284">
        <v>2568.5099999999998</v>
      </c>
      <c r="P205" s="284">
        <v>1518.8000000000002</v>
      </c>
      <c r="Q205" s="284">
        <v>11658.02</v>
      </c>
      <c r="R205" s="11"/>
      <c r="S205" s="4"/>
      <c r="T205" s="4"/>
      <c r="U205" s="284">
        <v>255.41029411764708</v>
      </c>
      <c r="V205" s="284">
        <v>148.55852941176471</v>
      </c>
      <c r="W205" s="284">
        <v>80.265937499999993</v>
      </c>
      <c r="X205" s="284">
        <v>47.462500000000006</v>
      </c>
      <c r="Y205" s="284">
        <v>364.31312500000001</v>
      </c>
      <c r="Z205" s="11"/>
      <c r="AA205" s="4"/>
      <c r="AB205" s="11" t="s">
        <v>486</v>
      </c>
      <c r="AC205" s="11"/>
      <c r="AD205" s="70" t="s">
        <v>97</v>
      </c>
      <c r="AE205" s="327">
        <v>1</v>
      </c>
      <c r="AF205" s="327">
        <v>1</v>
      </c>
      <c r="AG205" s="327">
        <v>1</v>
      </c>
      <c r="AH205" s="327"/>
      <c r="AI205" s="327"/>
      <c r="AJ205" s="24"/>
      <c r="AK205" s="4"/>
      <c r="AL205" s="4"/>
      <c r="AM205" s="328">
        <v>982.5</v>
      </c>
      <c r="AN205" s="328">
        <v>934.29</v>
      </c>
      <c r="AO205" s="328">
        <v>62.61</v>
      </c>
      <c r="AP205" s="328">
        <v>0</v>
      </c>
      <c r="AQ205" s="328">
        <v>0</v>
      </c>
      <c r="AR205" s="24"/>
      <c r="AS205" s="4"/>
      <c r="AT205" s="4"/>
      <c r="AU205" s="328">
        <v>982.5</v>
      </c>
      <c r="AV205" s="328">
        <v>934.29</v>
      </c>
      <c r="AW205" s="328">
        <v>62.61</v>
      </c>
      <c r="AX205" s="328">
        <v>0</v>
      </c>
      <c r="AY205" s="328">
        <v>0</v>
      </c>
      <c r="AZ205" s="24"/>
      <c r="BA205" s="4"/>
    </row>
    <row r="206" spans="1:53">
      <c r="A206" s="56"/>
      <c r="B206" s="11" t="s">
        <v>316</v>
      </c>
      <c r="C206" s="11"/>
      <c r="D206" s="70" t="s">
        <v>90</v>
      </c>
      <c r="E206" s="321"/>
      <c r="F206" s="321">
        <v>1</v>
      </c>
      <c r="G206" s="321">
        <v>1</v>
      </c>
      <c r="H206" s="321"/>
      <c r="I206" s="321">
        <v>1</v>
      </c>
      <c r="J206" s="11"/>
      <c r="M206" s="284">
        <v>0</v>
      </c>
      <c r="N206" s="284">
        <v>186.24</v>
      </c>
      <c r="O206" s="284">
        <v>164.74</v>
      </c>
      <c r="P206" s="284">
        <v>0</v>
      </c>
      <c r="Q206" s="284">
        <v>306.37</v>
      </c>
      <c r="R206" s="11"/>
      <c r="S206" s="4"/>
      <c r="T206" s="4"/>
      <c r="U206" s="284">
        <v>0</v>
      </c>
      <c r="V206" s="284">
        <v>186.24</v>
      </c>
      <c r="W206" s="284">
        <v>164.74</v>
      </c>
      <c r="X206" s="284">
        <v>0</v>
      </c>
      <c r="Y206" s="284">
        <v>306.37</v>
      </c>
      <c r="Z206" s="11"/>
      <c r="AA206" s="4"/>
      <c r="AB206" s="11" t="s">
        <v>365</v>
      </c>
      <c r="AC206" s="11"/>
      <c r="AD206" s="70" t="s">
        <v>125</v>
      </c>
      <c r="AE206" s="327">
        <v>12</v>
      </c>
      <c r="AF206" s="327">
        <v>3</v>
      </c>
      <c r="AG206" s="327">
        <v>3</v>
      </c>
      <c r="AH206" s="327">
        <v>3</v>
      </c>
      <c r="AI206" s="327">
        <v>2</v>
      </c>
      <c r="AJ206" s="24"/>
      <c r="AK206" s="4"/>
      <c r="AL206" s="4"/>
      <c r="AM206" s="328">
        <v>9091.0000000000018</v>
      </c>
      <c r="AN206" s="328">
        <v>188.71</v>
      </c>
      <c r="AO206" s="328">
        <v>208.03</v>
      </c>
      <c r="AP206" s="328">
        <v>183.69</v>
      </c>
      <c r="AQ206" s="328">
        <v>3366.13</v>
      </c>
      <c r="AR206" s="24"/>
      <c r="AS206" s="4"/>
      <c r="AT206" s="4"/>
      <c r="AU206" s="328">
        <v>757.58333333333348</v>
      </c>
      <c r="AV206" s="328">
        <v>15.725833333333334</v>
      </c>
      <c r="AW206" s="328">
        <v>18.91181818181818</v>
      </c>
      <c r="AX206" s="328">
        <v>16.699090909090909</v>
      </c>
      <c r="AY206" s="328">
        <v>306.01181818181817</v>
      </c>
      <c r="AZ206" s="24"/>
      <c r="BA206" s="4"/>
    </row>
    <row r="207" spans="1:53">
      <c r="A207" s="56"/>
      <c r="B207" s="11" t="s">
        <v>316</v>
      </c>
      <c r="C207" s="11"/>
      <c r="D207" s="70" t="s">
        <v>89</v>
      </c>
      <c r="E207" s="321">
        <v>1</v>
      </c>
      <c r="F207" s="321">
        <v>1</v>
      </c>
      <c r="G207" s="321">
        <v>1</v>
      </c>
      <c r="H207" s="321">
        <v>1</v>
      </c>
      <c r="I207" s="321">
        <v>1</v>
      </c>
      <c r="J207" s="11"/>
      <c r="M207" s="284">
        <v>187.16</v>
      </c>
      <c r="N207" s="284">
        <v>153.07</v>
      </c>
      <c r="O207" s="284">
        <v>141.65</v>
      </c>
      <c r="P207" s="284">
        <v>77.930000000000007</v>
      </c>
      <c r="Q207" s="284">
        <v>645.95000000000005</v>
      </c>
      <c r="R207" s="11"/>
      <c r="S207" s="4"/>
      <c r="T207" s="4"/>
      <c r="U207" s="284">
        <v>187.16</v>
      </c>
      <c r="V207" s="284">
        <v>153.07</v>
      </c>
      <c r="W207" s="284">
        <v>141.65</v>
      </c>
      <c r="X207" s="284">
        <v>77.930000000000007</v>
      </c>
      <c r="Y207" s="284">
        <v>645.95000000000005</v>
      </c>
      <c r="Z207" s="11"/>
      <c r="AA207" s="4"/>
      <c r="AB207" s="11" t="s">
        <v>366</v>
      </c>
      <c r="AC207" s="11"/>
      <c r="AD207" s="70" t="s">
        <v>367</v>
      </c>
      <c r="AE207" s="327">
        <v>12</v>
      </c>
      <c r="AF207" s="327">
        <v>7</v>
      </c>
      <c r="AG207" s="327">
        <v>7</v>
      </c>
      <c r="AH207" s="327">
        <v>5</v>
      </c>
      <c r="AI207" s="327">
        <v>4</v>
      </c>
      <c r="AJ207" s="24"/>
      <c r="AK207" s="4"/>
      <c r="AL207" s="4"/>
      <c r="AM207" s="328">
        <v>1749.49</v>
      </c>
      <c r="AN207" s="328">
        <v>411.05999999999995</v>
      </c>
      <c r="AO207" s="328">
        <v>227.23000000000002</v>
      </c>
      <c r="AP207" s="328">
        <v>114.44999999999999</v>
      </c>
      <c r="AQ207" s="328">
        <v>1657.25</v>
      </c>
      <c r="AR207" s="24"/>
      <c r="AS207" s="4"/>
      <c r="AT207" s="4"/>
      <c r="AU207" s="328">
        <v>134.57615384615386</v>
      </c>
      <c r="AV207" s="328">
        <v>31.619999999999997</v>
      </c>
      <c r="AW207" s="328">
        <v>17.479230769230771</v>
      </c>
      <c r="AX207" s="328">
        <v>9.5374999999999996</v>
      </c>
      <c r="AY207" s="328">
        <v>150.65909090909091</v>
      </c>
      <c r="AZ207" s="24"/>
      <c r="BA207" s="4"/>
    </row>
    <row r="208" spans="1:53">
      <c r="A208" s="56"/>
      <c r="B208" s="11" t="s">
        <v>316</v>
      </c>
      <c r="C208" s="11"/>
      <c r="D208" s="70" t="s">
        <v>110</v>
      </c>
      <c r="E208" s="321">
        <v>1</v>
      </c>
      <c r="F208" s="321"/>
      <c r="G208" s="321"/>
      <c r="H208" s="321"/>
      <c r="I208" s="321"/>
      <c r="J208" s="11"/>
      <c r="M208" s="284">
        <v>250.79</v>
      </c>
      <c r="N208" s="284">
        <v>0</v>
      </c>
      <c r="O208" s="284">
        <v>0</v>
      </c>
      <c r="P208" s="284">
        <v>0</v>
      </c>
      <c r="Q208" s="284">
        <v>0</v>
      </c>
      <c r="R208" s="11"/>
      <c r="S208" s="4"/>
      <c r="T208" s="4"/>
      <c r="U208" s="284">
        <v>250.79</v>
      </c>
      <c r="V208" s="284">
        <v>0</v>
      </c>
      <c r="W208" s="284">
        <v>0</v>
      </c>
      <c r="X208" s="284">
        <v>0</v>
      </c>
      <c r="Y208" s="284">
        <v>0</v>
      </c>
      <c r="Z208" s="11"/>
      <c r="AA208" s="4"/>
      <c r="AB208" s="11" t="s">
        <v>368</v>
      </c>
      <c r="AC208" s="11"/>
      <c r="AD208" s="70" t="s">
        <v>175</v>
      </c>
      <c r="AE208" s="327">
        <v>42</v>
      </c>
      <c r="AF208" s="327">
        <v>10</v>
      </c>
      <c r="AG208" s="327">
        <v>15</v>
      </c>
      <c r="AH208" s="327">
        <v>10</v>
      </c>
      <c r="AI208" s="327">
        <v>10</v>
      </c>
      <c r="AJ208" s="24"/>
      <c r="AK208" s="4"/>
      <c r="AL208" s="4"/>
      <c r="AM208" s="328">
        <v>7787.5199999999986</v>
      </c>
      <c r="AN208" s="328">
        <v>1658.28</v>
      </c>
      <c r="AO208" s="328">
        <v>2426.4100000000003</v>
      </c>
      <c r="AP208" s="328">
        <v>1194.0899999999999</v>
      </c>
      <c r="AQ208" s="328">
        <v>11018.69</v>
      </c>
      <c r="AR208" s="24"/>
      <c r="AS208" s="4"/>
      <c r="AT208" s="4"/>
      <c r="AU208" s="328">
        <v>181.10511627906973</v>
      </c>
      <c r="AV208" s="328">
        <v>38.564651162790696</v>
      </c>
      <c r="AW208" s="328">
        <v>65.578648648648652</v>
      </c>
      <c r="AX208" s="328">
        <v>29.852249999999998</v>
      </c>
      <c r="AY208" s="328">
        <v>256.24860465116279</v>
      </c>
      <c r="AZ208" s="24"/>
      <c r="BA208" s="4"/>
    </row>
    <row r="209" spans="1:53">
      <c r="A209" s="56"/>
      <c r="B209" s="11" t="s">
        <v>316</v>
      </c>
      <c r="C209" s="11"/>
      <c r="D209" s="70" t="s">
        <v>124</v>
      </c>
      <c r="E209" s="321">
        <v>2033</v>
      </c>
      <c r="F209" s="321">
        <v>1240</v>
      </c>
      <c r="G209" s="321">
        <v>920</v>
      </c>
      <c r="H209" s="321">
        <v>723</v>
      </c>
      <c r="I209" s="321">
        <v>834</v>
      </c>
      <c r="J209" s="11"/>
      <c r="M209" s="284">
        <v>487342.66999999969</v>
      </c>
      <c r="N209" s="284">
        <v>227785.38999999984</v>
      </c>
      <c r="O209" s="284">
        <v>163768.55999999982</v>
      </c>
      <c r="P209" s="284">
        <v>116662.7000000001</v>
      </c>
      <c r="Q209" s="284">
        <v>1181336.4599999997</v>
      </c>
      <c r="R209" s="11"/>
      <c r="S209" s="4"/>
      <c r="T209" s="4"/>
      <c r="U209" s="284">
        <v>215.82934898139933</v>
      </c>
      <c r="V209" s="284">
        <v>100.87926926483607</v>
      </c>
      <c r="W209" s="284">
        <v>76.136011157601033</v>
      </c>
      <c r="X209" s="284">
        <v>55.05554506842855</v>
      </c>
      <c r="Y209" s="284">
        <v>557.23417924528292</v>
      </c>
      <c r="Z209" s="11"/>
      <c r="AA209" s="4"/>
      <c r="AB209" s="11" t="s">
        <v>369</v>
      </c>
      <c r="AC209" s="11"/>
      <c r="AD209" s="70" t="s">
        <v>90</v>
      </c>
      <c r="AE209" s="327">
        <v>2</v>
      </c>
      <c r="AF209" s="327">
        <v>1</v>
      </c>
      <c r="AG209" s="327">
        <v>2</v>
      </c>
      <c r="AH209" s="327">
        <v>2</v>
      </c>
      <c r="AI209" s="327">
        <v>2</v>
      </c>
      <c r="AJ209" s="24"/>
      <c r="AK209" s="4"/>
      <c r="AL209" s="4"/>
      <c r="AM209" s="328">
        <v>354.43</v>
      </c>
      <c r="AN209" s="328">
        <v>14.38</v>
      </c>
      <c r="AO209" s="328">
        <v>46.120000000000005</v>
      </c>
      <c r="AP209" s="328">
        <v>69.28</v>
      </c>
      <c r="AQ209" s="328">
        <v>1709.28</v>
      </c>
      <c r="AR209" s="24"/>
      <c r="AS209" s="4"/>
      <c r="AT209" s="4"/>
      <c r="AU209" s="328">
        <v>118.14333333333333</v>
      </c>
      <c r="AV209" s="328">
        <v>4.7933333333333339</v>
      </c>
      <c r="AW209" s="328">
        <v>15.373333333333335</v>
      </c>
      <c r="AX209" s="328">
        <v>23.093333333333334</v>
      </c>
      <c r="AY209" s="328">
        <v>569.76</v>
      </c>
      <c r="AZ209" s="24"/>
      <c r="BA209" s="4"/>
    </row>
    <row r="210" spans="1:53">
      <c r="A210" s="56"/>
      <c r="B210" s="11" t="s">
        <v>317</v>
      </c>
      <c r="C210" s="11"/>
      <c r="D210" s="70" t="s">
        <v>144</v>
      </c>
      <c r="E210" s="321">
        <v>132</v>
      </c>
      <c r="F210" s="321">
        <v>54</v>
      </c>
      <c r="G210" s="321">
        <v>39</v>
      </c>
      <c r="H210" s="321">
        <v>30</v>
      </c>
      <c r="I210" s="321">
        <v>40</v>
      </c>
      <c r="J210" s="11"/>
      <c r="M210" s="284">
        <v>21958.91</v>
      </c>
      <c r="N210" s="284">
        <v>9321.130000000001</v>
      </c>
      <c r="O210" s="284">
        <v>4282.3099999999995</v>
      </c>
      <c r="P210" s="284">
        <v>3405.29</v>
      </c>
      <c r="Q210" s="284">
        <v>38361.520000000011</v>
      </c>
      <c r="R210" s="11"/>
      <c r="S210" s="4"/>
      <c r="T210" s="4"/>
      <c r="U210" s="284">
        <v>155.73695035460992</v>
      </c>
      <c r="V210" s="284">
        <v>66.107304964539011</v>
      </c>
      <c r="W210" s="284">
        <v>31.720814814814812</v>
      </c>
      <c r="X210" s="284">
        <v>25.797651515151514</v>
      </c>
      <c r="Y210" s="284">
        <v>282.07000000000011</v>
      </c>
      <c r="Z210" s="11"/>
      <c r="AA210" s="4"/>
      <c r="AB210" s="11" t="s">
        <v>371</v>
      </c>
      <c r="AC210" s="11"/>
      <c r="AD210" s="70" t="s">
        <v>372</v>
      </c>
      <c r="AE210" s="327">
        <v>106</v>
      </c>
      <c r="AF210" s="327">
        <v>38</v>
      </c>
      <c r="AG210" s="327">
        <v>30</v>
      </c>
      <c r="AH210" s="327">
        <v>19</v>
      </c>
      <c r="AI210" s="327">
        <v>16</v>
      </c>
      <c r="AJ210" s="24"/>
      <c r="AK210" s="4"/>
      <c r="AL210" s="4"/>
      <c r="AM210" s="328">
        <v>47946.610000000022</v>
      </c>
      <c r="AN210" s="328">
        <v>12307.209999999997</v>
      </c>
      <c r="AO210" s="328">
        <v>5713.5499999999993</v>
      </c>
      <c r="AP210" s="328">
        <v>8024.0000000000009</v>
      </c>
      <c r="AQ210" s="328">
        <v>8065.3600000000015</v>
      </c>
      <c r="AR210" s="24"/>
      <c r="AS210" s="4"/>
      <c r="AT210" s="4"/>
      <c r="AU210" s="328">
        <v>443.9500925925928</v>
      </c>
      <c r="AV210" s="328">
        <v>113.95564814814813</v>
      </c>
      <c r="AW210" s="328">
        <v>53.397663551401862</v>
      </c>
      <c r="AX210" s="328">
        <v>76.419047619047632</v>
      </c>
      <c r="AY210" s="328">
        <v>76.812952380952396</v>
      </c>
      <c r="AZ210" s="24"/>
      <c r="BA210" s="4"/>
    </row>
    <row r="211" spans="1:53">
      <c r="A211" s="56"/>
      <c r="B211" s="11" t="s">
        <v>318</v>
      </c>
      <c r="C211" s="11"/>
      <c r="D211" s="70" t="s">
        <v>151</v>
      </c>
      <c r="E211" s="321">
        <v>4</v>
      </c>
      <c r="F211" s="321">
        <v>3</v>
      </c>
      <c r="G211" s="321">
        <v>2</v>
      </c>
      <c r="H211" s="321">
        <v>2</v>
      </c>
      <c r="I211" s="321">
        <v>2</v>
      </c>
      <c r="J211" s="11"/>
      <c r="M211" s="284">
        <v>529.09999999999991</v>
      </c>
      <c r="N211" s="284">
        <v>188.64999999999998</v>
      </c>
      <c r="O211" s="284">
        <v>183.64</v>
      </c>
      <c r="P211" s="284">
        <v>430.51</v>
      </c>
      <c r="Q211" s="284">
        <v>2586.02</v>
      </c>
      <c r="R211" s="11"/>
      <c r="S211" s="4"/>
      <c r="T211" s="4"/>
      <c r="U211" s="284">
        <v>132.27499999999998</v>
      </c>
      <c r="V211" s="284">
        <v>47.162499999999994</v>
      </c>
      <c r="W211" s="284">
        <v>61.213333333333331</v>
      </c>
      <c r="X211" s="284">
        <v>143.50333333333333</v>
      </c>
      <c r="Y211" s="284">
        <v>862.00666666666666</v>
      </c>
      <c r="Z211" s="11"/>
      <c r="AA211" s="4"/>
      <c r="AB211" s="11" t="s">
        <v>373</v>
      </c>
      <c r="AC211" s="11"/>
      <c r="AD211" s="70" t="s">
        <v>343</v>
      </c>
      <c r="AE211" s="327">
        <v>1</v>
      </c>
      <c r="AF211" s="327"/>
      <c r="AG211" s="327"/>
      <c r="AH211" s="327"/>
      <c r="AI211" s="327"/>
      <c r="AJ211" s="24"/>
      <c r="AK211" s="4"/>
      <c r="AL211" s="4"/>
      <c r="AM211" s="328">
        <v>17.14</v>
      </c>
      <c r="AN211" s="328">
        <v>0</v>
      </c>
      <c r="AO211" s="328">
        <v>0</v>
      </c>
      <c r="AP211" s="328">
        <v>0</v>
      </c>
      <c r="AQ211" s="328">
        <v>0</v>
      </c>
      <c r="AR211" s="24"/>
      <c r="AS211" s="4"/>
      <c r="AT211" s="4"/>
      <c r="AU211" s="328">
        <v>17.14</v>
      </c>
      <c r="AV211" s="328">
        <v>0</v>
      </c>
      <c r="AW211" s="328">
        <v>0</v>
      </c>
      <c r="AX211" s="328">
        <v>0</v>
      </c>
      <c r="AY211" s="328">
        <v>0</v>
      </c>
      <c r="AZ211" s="24"/>
      <c r="BA211" s="4"/>
    </row>
    <row r="212" spans="1:53">
      <c r="A212" s="56"/>
      <c r="B212" s="11" t="s">
        <v>318</v>
      </c>
      <c r="C212" s="11"/>
      <c r="D212" s="70" t="s">
        <v>110</v>
      </c>
      <c r="E212" s="321">
        <v>719</v>
      </c>
      <c r="F212" s="321">
        <v>360</v>
      </c>
      <c r="G212" s="321">
        <v>248</v>
      </c>
      <c r="H212" s="321">
        <v>195</v>
      </c>
      <c r="I212" s="321">
        <v>231</v>
      </c>
      <c r="J212" s="11"/>
      <c r="M212" s="284">
        <v>197528.53999999992</v>
      </c>
      <c r="N212" s="284">
        <v>68743.770000000019</v>
      </c>
      <c r="O212" s="284">
        <v>44415.679999999986</v>
      </c>
      <c r="P212" s="284">
        <v>24843.819999999989</v>
      </c>
      <c r="Q212" s="284">
        <v>284075.89999999985</v>
      </c>
      <c r="R212" s="11"/>
      <c r="S212" s="4"/>
      <c r="T212" s="4"/>
      <c r="U212" s="284">
        <v>256.19784695201025</v>
      </c>
      <c r="V212" s="284">
        <v>89.161828793774347</v>
      </c>
      <c r="W212" s="284">
        <v>59.940188933873124</v>
      </c>
      <c r="X212" s="284">
        <v>33.755190217391288</v>
      </c>
      <c r="Y212" s="284">
        <v>383.88635135135115</v>
      </c>
      <c r="Z212" s="11"/>
      <c r="AA212" s="4"/>
      <c r="AB212" s="11" t="s">
        <v>375</v>
      </c>
      <c r="AC212" s="11"/>
      <c r="AD212" s="70" t="s">
        <v>122</v>
      </c>
      <c r="AE212" s="327">
        <v>1</v>
      </c>
      <c r="AF212" s="327">
        <v>1</v>
      </c>
      <c r="AG212" s="327">
        <v>1</v>
      </c>
      <c r="AH212" s="327"/>
      <c r="AI212" s="327"/>
      <c r="AJ212" s="24"/>
      <c r="AK212" s="4"/>
      <c r="AL212" s="4"/>
      <c r="AM212" s="328">
        <v>633.74</v>
      </c>
      <c r="AN212" s="328">
        <v>437.33</v>
      </c>
      <c r="AO212" s="328">
        <v>439.05</v>
      </c>
      <c r="AP212" s="328">
        <v>0</v>
      </c>
      <c r="AQ212" s="328">
        <v>0</v>
      </c>
      <c r="AR212" s="24"/>
      <c r="AS212" s="4"/>
      <c r="AT212" s="4"/>
      <c r="AU212" s="328">
        <v>633.74</v>
      </c>
      <c r="AV212" s="328">
        <v>437.33</v>
      </c>
      <c r="AW212" s="328">
        <v>439.05</v>
      </c>
      <c r="AX212" s="328">
        <v>0</v>
      </c>
      <c r="AY212" s="328">
        <v>0</v>
      </c>
      <c r="AZ212" s="24"/>
      <c r="BA212" s="4"/>
    </row>
    <row r="213" spans="1:53">
      <c r="A213" s="56"/>
      <c r="B213" s="11" t="s">
        <v>319</v>
      </c>
      <c r="C213" s="11"/>
      <c r="D213" s="70" t="s">
        <v>320</v>
      </c>
      <c r="E213" s="321">
        <v>166</v>
      </c>
      <c r="F213" s="321">
        <v>81</v>
      </c>
      <c r="G213" s="321">
        <v>50</v>
      </c>
      <c r="H213" s="321">
        <v>38</v>
      </c>
      <c r="I213" s="321">
        <v>46</v>
      </c>
      <c r="J213" s="11"/>
      <c r="M213" s="284">
        <v>59715.999999999993</v>
      </c>
      <c r="N213" s="284">
        <v>27085.390000000003</v>
      </c>
      <c r="O213" s="284">
        <v>14621.210000000005</v>
      </c>
      <c r="P213" s="284">
        <v>9316.7199999999993</v>
      </c>
      <c r="Q213" s="284">
        <v>119004.60999999997</v>
      </c>
      <c r="R213" s="11"/>
      <c r="S213" s="4"/>
      <c r="T213" s="4"/>
      <c r="U213" s="284">
        <v>326.31693989071033</v>
      </c>
      <c r="V213" s="284">
        <v>148.00759562841532</v>
      </c>
      <c r="W213" s="284">
        <v>84.515664739884414</v>
      </c>
      <c r="X213" s="284">
        <v>60.893594771241823</v>
      </c>
      <c r="Y213" s="284">
        <v>687.8879190751444</v>
      </c>
      <c r="Z213" s="11"/>
      <c r="AA213" s="4"/>
      <c r="AB213" s="11" t="s">
        <v>375</v>
      </c>
      <c r="AC213" s="11"/>
      <c r="AD213" s="70" t="s">
        <v>151</v>
      </c>
      <c r="AE213" s="327">
        <v>281</v>
      </c>
      <c r="AF213" s="327">
        <v>167</v>
      </c>
      <c r="AG213" s="327">
        <v>144</v>
      </c>
      <c r="AH213" s="327">
        <v>111</v>
      </c>
      <c r="AI213" s="327">
        <v>105</v>
      </c>
      <c r="AJ213" s="24"/>
      <c r="AK213" s="4"/>
      <c r="AL213" s="4"/>
      <c r="AM213" s="328">
        <v>108340.77999999994</v>
      </c>
      <c r="AN213" s="328">
        <v>36461.960000000021</v>
      </c>
      <c r="AO213" s="328">
        <v>37642.100000000013</v>
      </c>
      <c r="AP213" s="328">
        <v>19530.969999999994</v>
      </c>
      <c r="AQ213" s="328">
        <v>116163.87999999999</v>
      </c>
      <c r="AR213" s="24"/>
      <c r="AS213" s="4"/>
      <c r="AT213" s="4"/>
      <c r="AU213" s="328">
        <v>372.30508591065274</v>
      </c>
      <c r="AV213" s="328">
        <v>125.29883161512035</v>
      </c>
      <c r="AW213" s="328">
        <v>134.43607142857147</v>
      </c>
      <c r="AX213" s="328">
        <v>71.02170909090907</v>
      </c>
      <c r="AY213" s="328">
        <v>422.41410909090905</v>
      </c>
      <c r="AZ213" s="24"/>
      <c r="BA213" s="4"/>
    </row>
    <row r="214" spans="1:53">
      <c r="A214" s="56"/>
      <c r="B214" s="11" t="s">
        <v>321</v>
      </c>
      <c r="C214" s="11"/>
      <c r="D214" s="70" t="s">
        <v>305</v>
      </c>
      <c r="E214" s="321">
        <v>100</v>
      </c>
      <c r="F214" s="321">
        <v>67</v>
      </c>
      <c r="G214" s="321">
        <v>45</v>
      </c>
      <c r="H214" s="321">
        <v>30</v>
      </c>
      <c r="I214" s="321">
        <v>37</v>
      </c>
      <c r="J214" s="11"/>
      <c r="M214" s="284">
        <v>29941.400000000016</v>
      </c>
      <c r="N214" s="284">
        <v>18070.369999999995</v>
      </c>
      <c r="O214" s="284">
        <v>9263.3000000000029</v>
      </c>
      <c r="P214" s="284">
        <v>4712.8500000000004</v>
      </c>
      <c r="Q214" s="284">
        <v>51180.35</v>
      </c>
      <c r="R214" s="11"/>
      <c r="S214" s="4"/>
      <c r="T214" s="4"/>
      <c r="U214" s="284">
        <v>260.36000000000013</v>
      </c>
      <c r="V214" s="284">
        <v>157.13365217391299</v>
      </c>
      <c r="W214" s="284">
        <v>83.453153153153181</v>
      </c>
      <c r="X214" s="284">
        <v>42.844090909090916</v>
      </c>
      <c r="Y214" s="284">
        <v>461.0842342342342</v>
      </c>
      <c r="Z214" s="11"/>
      <c r="AA214" s="4"/>
      <c r="AB214" s="11" t="s">
        <v>377</v>
      </c>
      <c r="AC214" s="11"/>
      <c r="AD214" s="70" t="s">
        <v>378</v>
      </c>
      <c r="AE214" s="327">
        <v>31</v>
      </c>
      <c r="AF214" s="327">
        <v>18</v>
      </c>
      <c r="AG214" s="327">
        <v>16</v>
      </c>
      <c r="AH214" s="327">
        <v>12</v>
      </c>
      <c r="AI214" s="327">
        <v>12</v>
      </c>
      <c r="AJ214" s="24"/>
      <c r="AK214" s="4"/>
      <c r="AL214" s="4"/>
      <c r="AM214" s="328">
        <v>13344.670000000004</v>
      </c>
      <c r="AN214" s="328">
        <v>4173.8100000000004</v>
      </c>
      <c r="AO214" s="328">
        <v>2147.94</v>
      </c>
      <c r="AP214" s="328">
        <v>1589.91</v>
      </c>
      <c r="AQ214" s="328">
        <v>11978.929999999998</v>
      </c>
      <c r="AR214" s="24"/>
      <c r="AS214" s="4"/>
      <c r="AT214" s="4"/>
      <c r="AU214" s="328">
        <v>417.02093750000012</v>
      </c>
      <c r="AV214" s="328">
        <v>130.43156250000001</v>
      </c>
      <c r="AW214" s="328">
        <v>69.288387096774201</v>
      </c>
      <c r="AX214" s="328">
        <v>52.997</v>
      </c>
      <c r="AY214" s="328">
        <v>386.41709677419351</v>
      </c>
      <c r="AZ214" s="24"/>
      <c r="BA214" s="4"/>
    </row>
    <row r="215" spans="1:53">
      <c r="A215" s="56"/>
      <c r="B215" s="11" t="s">
        <v>322</v>
      </c>
      <c r="C215" s="11"/>
      <c r="D215" s="70" t="s">
        <v>153</v>
      </c>
      <c r="E215" s="321">
        <v>3001</v>
      </c>
      <c r="F215" s="321">
        <v>1853</v>
      </c>
      <c r="G215" s="321">
        <v>1454</v>
      </c>
      <c r="H215" s="321">
        <v>1151</v>
      </c>
      <c r="I215" s="321">
        <v>1319</v>
      </c>
      <c r="J215" s="11"/>
      <c r="M215" s="284">
        <v>720213.87</v>
      </c>
      <c r="N215" s="284">
        <v>388587.58000000089</v>
      </c>
      <c r="O215" s="284">
        <v>245079.06999999992</v>
      </c>
      <c r="P215" s="284">
        <v>162974.3899999999</v>
      </c>
      <c r="Q215" s="284">
        <v>1796344.0800000008</v>
      </c>
      <c r="R215" s="11"/>
      <c r="S215" s="4"/>
      <c r="T215" s="4"/>
      <c r="U215" s="284">
        <v>216.34541003304295</v>
      </c>
      <c r="V215" s="284">
        <v>116.72802042655479</v>
      </c>
      <c r="W215" s="284">
        <v>77.581218740107602</v>
      </c>
      <c r="X215" s="284">
        <v>52.252128887463897</v>
      </c>
      <c r="Y215" s="284">
        <v>577.23138817480742</v>
      </c>
      <c r="Z215" s="11"/>
      <c r="AA215" s="4"/>
      <c r="AB215" s="11" t="s">
        <v>379</v>
      </c>
      <c r="AC215" s="11"/>
      <c r="AD215" s="70" t="s">
        <v>230</v>
      </c>
      <c r="AE215" s="327">
        <v>1</v>
      </c>
      <c r="AF215" s="327">
        <v>1</v>
      </c>
      <c r="AG215" s="327">
        <v>1</v>
      </c>
      <c r="AH215" s="327">
        <v>1</v>
      </c>
      <c r="AI215" s="327">
        <v>1</v>
      </c>
      <c r="AJ215" s="24"/>
      <c r="AK215" s="4"/>
      <c r="AL215" s="4"/>
      <c r="AM215" s="328">
        <v>696.88</v>
      </c>
      <c r="AN215" s="328">
        <v>607.19000000000005</v>
      </c>
      <c r="AO215" s="328">
        <v>689.63</v>
      </c>
      <c r="AP215" s="328">
        <v>607.57000000000005</v>
      </c>
      <c r="AQ215" s="328">
        <v>341.07</v>
      </c>
      <c r="AR215" s="24"/>
      <c r="AS215" s="4"/>
      <c r="AT215" s="4"/>
      <c r="AU215" s="328">
        <v>696.88</v>
      </c>
      <c r="AV215" s="328">
        <v>607.19000000000005</v>
      </c>
      <c r="AW215" s="328">
        <v>689.63</v>
      </c>
      <c r="AX215" s="328">
        <v>607.57000000000005</v>
      </c>
      <c r="AY215" s="328">
        <v>341.07</v>
      </c>
      <c r="AZ215" s="24"/>
      <c r="BA215" s="4"/>
    </row>
    <row r="216" spans="1:53">
      <c r="A216" s="56"/>
      <c r="B216" s="11" t="s">
        <v>323</v>
      </c>
      <c r="C216" s="11"/>
      <c r="D216" s="70" t="s">
        <v>324</v>
      </c>
      <c r="E216" s="321">
        <v>52</v>
      </c>
      <c r="F216" s="321">
        <v>32</v>
      </c>
      <c r="G216" s="321">
        <v>16</v>
      </c>
      <c r="H216" s="321">
        <v>16</v>
      </c>
      <c r="I216" s="321">
        <v>18</v>
      </c>
      <c r="J216" s="11"/>
      <c r="M216" s="284">
        <v>14633.130000000001</v>
      </c>
      <c r="N216" s="284">
        <v>7143.9300000000012</v>
      </c>
      <c r="O216" s="284">
        <v>2742.2300000000005</v>
      </c>
      <c r="P216" s="284">
        <v>3250.79</v>
      </c>
      <c r="Q216" s="284">
        <v>56578.939999999995</v>
      </c>
      <c r="R216" s="11"/>
      <c r="S216" s="4"/>
      <c r="T216" s="4"/>
      <c r="U216" s="284">
        <v>256.72157894736841</v>
      </c>
      <c r="V216" s="284">
        <v>125.33210526315791</v>
      </c>
      <c r="W216" s="284">
        <v>49.858727272727279</v>
      </c>
      <c r="X216" s="284">
        <v>58.049821428571427</v>
      </c>
      <c r="Y216" s="284">
        <v>1047.7581481481482</v>
      </c>
      <c r="Z216" s="11"/>
      <c r="AA216" s="4"/>
      <c r="AB216" s="11" t="s">
        <v>380</v>
      </c>
      <c r="AC216" s="11"/>
      <c r="AD216" s="70" t="s">
        <v>381</v>
      </c>
      <c r="AE216" s="327">
        <v>5</v>
      </c>
      <c r="AF216" s="327">
        <v>2</v>
      </c>
      <c r="AG216" s="327"/>
      <c r="AH216" s="327">
        <v>2</v>
      </c>
      <c r="AI216" s="327">
        <v>2</v>
      </c>
      <c r="AJ216" s="24"/>
      <c r="AK216" s="4"/>
      <c r="AL216" s="4"/>
      <c r="AM216" s="328">
        <v>284.91000000000003</v>
      </c>
      <c r="AN216" s="328">
        <v>36.1</v>
      </c>
      <c r="AO216" s="328">
        <v>0</v>
      </c>
      <c r="AP216" s="328">
        <v>54.959999999999994</v>
      </c>
      <c r="AQ216" s="328">
        <v>506.73</v>
      </c>
      <c r="AR216" s="24"/>
      <c r="AS216" s="4"/>
      <c r="AT216" s="4"/>
      <c r="AU216" s="328">
        <v>56.982000000000006</v>
      </c>
      <c r="AV216" s="328">
        <v>7.2200000000000006</v>
      </c>
      <c r="AW216" s="328">
        <v>0</v>
      </c>
      <c r="AX216" s="328">
        <v>13.739999999999998</v>
      </c>
      <c r="AY216" s="328">
        <v>101.346</v>
      </c>
      <c r="AZ216" s="24"/>
      <c r="BA216" s="4"/>
    </row>
    <row r="217" spans="1:53">
      <c r="A217" s="56"/>
      <c r="B217" s="11" t="s">
        <v>325</v>
      </c>
      <c r="C217" s="11"/>
      <c r="D217" s="70" t="s">
        <v>277</v>
      </c>
      <c r="E217" s="321">
        <v>1</v>
      </c>
      <c r="F217" s="321"/>
      <c r="G217" s="321"/>
      <c r="H217" s="321"/>
      <c r="I217" s="321"/>
      <c r="J217" s="11"/>
      <c r="M217" s="284">
        <v>15</v>
      </c>
      <c r="N217" s="284">
        <v>0</v>
      </c>
      <c r="O217" s="284"/>
      <c r="P217" s="284"/>
      <c r="Q217" s="284"/>
      <c r="R217" s="11"/>
      <c r="S217" s="4"/>
      <c r="T217" s="4"/>
      <c r="U217" s="284">
        <v>15</v>
      </c>
      <c r="V217" s="284">
        <v>0</v>
      </c>
      <c r="W217" s="284"/>
      <c r="X217" s="284"/>
      <c r="Y217" s="284"/>
      <c r="Z217" s="11"/>
      <c r="AA217" s="4"/>
      <c r="AB217" s="11" t="s">
        <v>382</v>
      </c>
      <c r="AC217" s="11"/>
      <c r="AD217" s="70" t="s">
        <v>254</v>
      </c>
      <c r="AE217" s="327">
        <v>15</v>
      </c>
      <c r="AF217" s="327">
        <v>3</v>
      </c>
      <c r="AG217" s="327">
        <v>7</v>
      </c>
      <c r="AH217" s="327">
        <v>6</v>
      </c>
      <c r="AI217" s="327">
        <v>2</v>
      </c>
      <c r="AJ217" s="24"/>
      <c r="AK217" s="4"/>
      <c r="AL217" s="4"/>
      <c r="AM217" s="328">
        <v>8103.130000000001</v>
      </c>
      <c r="AN217" s="328">
        <v>4427.84</v>
      </c>
      <c r="AO217" s="328">
        <v>1073.6799999999998</v>
      </c>
      <c r="AP217" s="328">
        <v>292.17</v>
      </c>
      <c r="AQ217" s="328">
        <v>85.65</v>
      </c>
      <c r="AR217" s="24"/>
      <c r="AS217" s="4"/>
      <c r="AT217" s="4"/>
      <c r="AU217" s="328">
        <v>540.20866666666677</v>
      </c>
      <c r="AV217" s="328">
        <v>295.18933333333337</v>
      </c>
      <c r="AW217" s="328">
        <v>71.578666666666649</v>
      </c>
      <c r="AX217" s="328">
        <v>22.474615384615387</v>
      </c>
      <c r="AY217" s="328">
        <v>5.71</v>
      </c>
      <c r="AZ217" s="24"/>
      <c r="BA217" s="4"/>
    </row>
    <row r="218" spans="1:53">
      <c r="A218" s="56"/>
      <c r="B218" s="11" t="s">
        <v>326</v>
      </c>
      <c r="C218" s="11"/>
      <c r="D218" s="70" t="s">
        <v>327</v>
      </c>
      <c r="E218" s="321">
        <v>205</v>
      </c>
      <c r="F218" s="321">
        <v>111</v>
      </c>
      <c r="G218" s="321">
        <v>104</v>
      </c>
      <c r="H218" s="321">
        <v>84</v>
      </c>
      <c r="I218" s="321">
        <v>98</v>
      </c>
      <c r="J218" s="11"/>
      <c r="M218" s="284">
        <v>46517.770000000026</v>
      </c>
      <c r="N218" s="284">
        <v>23406.860000000004</v>
      </c>
      <c r="O218" s="284">
        <v>19823.269999999986</v>
      </c>
      <c r="P218" s="284">
        <v>10918.440000000004</v>
      </c>
      <c r="Q218" s="284">
        <v>101852.33999999997</v>
      </c>
      <c r="R218" s="11"/>
      <c r="S218" s="4"/>
      <c r="T218" s="4"/>
      <c r="U218" s="284">
        <v>187.57165322580656</v>
      </c>
      <c r="V218" s="284">
        <v>94.382500000000022</v>
      </c>
      <c r="W218" s="284">
        <v>85.078412017167324</v>
      </c>
      <c r="X218" s="284">
        <v>47.471478260869581</v>
      </c>
      <c r="Y218" s="284">
        <v>426.1604184100417</v>
      </c>
      <c r="Z218" s="11"/>
      <c r="AA218" s="4"/>
      <c r="AB218" s="11" t="s">
        <v>383</v>
      </c>
      <c r="AC218" s="11"/>
      <c r="AD218" s="70" t="s">
        <v>384</v>
      </c>
      <c r="AE218" s="327">
        <v>23</v>
      </c>
      <c r="AF218" s="327">
        <v>18</v>
      </c>
      <c r="AG218" s="327">
        <v>15</v>
      </c>
      <c r="AH218" s="327">
        <v>11</v>
      </c>
      <c r="AI218" s="327">
        <v>8</v>
      </c>
      <c r="AJ218" s="24"/>
      <c r="AK218" s="4"/>
      <c r="AL218" s="4"/>
      <c r="AM218" s="328">
        <v>7047.7400000000016</v>
      </c>
      <c r="AN218" s="328">
        <v>3323.2100000000005</v>
      </c>
      <c r="AO218" s="328">
        <v>2568.1800000000003</v>
      </c>
      <c r="AP218" s="328">
        <v>1212.8000000000002</v>
      </c>
      <c r="AQ218" s="328">
        <v>2108.62</v>
      </c>
      <c r="AR218" s="24"/>
      <c r="AS218" s="4"/>
      <c r="AT218" s="4"/>
      <c r="AU218" s="328">
        <v>271.06692307692316</v>
      </c>
      <c r="AV218" s="328">
        <v>127.81576923076925</v>
      </c>
      <c r="AW218" s="328">
        <v>107.00750000000001</v>
      </c>
      <c r="AX218" s="328">
        <v>50.533333333333339</v>
      </c>
      <c r="AY218" s="328">
        <v>84.344799999999992</v>
      </c>
      <c r="AZ218" s="24"/>
      <c r="BA218" s="4"/>
    </row>
    <row r="219" spans="1:53">
      <c r="A219" s="56"/>
      <c r="B219" s="11" t="s">
        <v>328</v>
      </c>
      <c r="C219" s="11"/>
      <c r="D219" s="70" t="s">
        <v>329</v>
      </c>
      <c r="E219" s="321">
        <v>138</v>
      </c>
      <c r="F219" s="321">
        <v>83</v>
      </c>
      <c r="G219" s="321">
        <v>72</v>
      </c>
      <c r="H219" s="321">
        <v>63</v>
      </c>
      <c r="I219" s="321">
        <v>70</v>
      </c>
      <c r="J219" s="11"/>
      <c r="M219" s="284">
        <v>39465.069999999985</v>
      </c>
      <c r="N219" s="284">
        <v>19084.32</v>
      </c>
      <c r="O219" s="284">
        <v>13838.68</v>
      </c>
      <c r="P219" s="284">
        <v>9889.0399999999954</v>
      </c>
      <c r="Q219" s="284">
        <v>149794.54000000004</v>
      </c>
      <c r="R219" s="11"/>
      <c r="S219" s="4"/>
      <c r="T219" s="4"/>
      <c r="U219" s="284">
        <v>242.11699386503059</v>
      </c>
      <c r="V219" s="284">
        <v>117.08171779141104</v>
      </c>
      <c r="W219" s="284">
        <v>86.491749999999996</v>
      </c>
      <c r="X219" s="284">
        <v>61.806499999999971</v>
      </c>
      <c r="Y219" s="284">
        <v>936.21587500000021</v>
      </c>
      <c r="Z219" s="11"/>
      <c r="AA219" s="4"/>
      <c r="AB219" s="11" t="s">
        <v>385</v>
      </c>
      <c r="AC219" s="11"/>
      <c r="AD219" s="70" t="s">
        <v>386</v>
      </c>
      <c r="AE219" s="327">
        <v>3</v>
      </c>
      <c r="AF219" s="327">
        <v>2</v>
      </c>
      <c r="AG219" s="327"/>
      <c r="AH219" s="327"/>
      <c r="AI219" s="327">
        <v>1</v>
      </c>
      <c r="AJ219" s="24"/>
      <c r="AK219" s="4"/>
      <c r="AL219" s="4"/>
      <c r="AM219" s="328">
        <v>243.59000000000003</v>
      </c>
      <c r="AN219" s="328">
        <v>149.43</v>
      </c>
      <c r="AO219" s="328">
        <v>0</v>
      </c>
      <c r="AP219" s="328">
        <v>0</v>
      </c>
      <c r="AQ219" s="328">
        <v>1017.13</v>
      </c>
      <c r="AR219" s="24"/>
      <c r="AS219" s="4"/>
      <c r="AT219" s="4"/>
      <c r="AU219" s="328">
        <v>60.897500000000008</v>
      </c>
      <c r="AV219" s="328">
        <v>37.357500000000002</v>
      </c>
      <c r="AW219" s="328">
        <v>0</v>
      </c>
      <c r="AX219" s="328">
        <v>0</v>
      </c>
      <c r="AY219" s="328">
        <v>254.2825</v>
      </c>
      <c r="AZ219" s="24"/>
      <c r="BA219" s="4"/>
    </row>
    <row r="220" spans="1:53">
      <c r="A220" s="56"/>
      <c r="B220" s="11" t="s">
        <v>330</v>
      </c>
      <c r="C220" s="11"/>
      <c r="D220" s="70" t="s">
        <v>106</v>
      </c>
      <c r="E220" s="321">
        <v>213</v>
      </c>
      <c r="F220" s="321">
        <v>120</v>
      </c>
      <c r="G220" s="321">
        <v>81</v>
      </c>
      <c r="H220" s="321">
        <v>59</v>
      </c>
      <c r="I220" s="321">
        <v>70</v>
      </c>
      <c r="J220" s="11"/>
      <c r="M220" s="284">
        <v>51554.390000000021</v>
      </c>
      <c r="N220" s="284">
        <v>24348.070000000007</v>
      </c>
      <c r="O220" s="284">
        <v>17747.890000000003</v>
      </c>
      <c r="P220" s="284">
        <v>7713.55</v>
      </c>
      <c r="Q220" s="284">
        <v>110856.90999999999</v>
      </c>
      <c r="R220" s="11"/>
      <c r="S220" s="4"/>
      <c r="T220" s="4"/>
      <c r="U220" s="284">
        <v>219.3803829787235</v>
      </c>
      <c r="V220" s="284">
        <v>103.60880851063833</v>
      </c>
      <c r="W220" s="284">
        <v>77.501703056768577</v>
      </c>
      <c r="X220" s="284">
        <v>34.589910313901349</v>
      </c>
      <c r="Y220" s="284">
        <v>494.89691964285709</v>
      </c>
      <c r="Z220" s="11"/>
      <c r="AA220" s="4"/>
      <c r="AB220" s="11" t="s">
        <v>387</v>
      </c>
      <c r="AC220" s="11"/>
      <c r="AD220" s="70" t="s">
        <v>386</v>
      </c>
      <c r="AE220" s="327">
        <v>21</v>
      </c>
      <c r="AF220" s="327">
        <v>12</v>
      </c>
      <c r="AG220" s="327">
        <v>11</v>
      </c>
      <c r="AH220" s="327">
        <v>7</v>
      </c>
      <c r="AI220" s="327">
        <v>9</v>
      </c>
      <c r="AJ220" s="24"/>
      <c r="AK220" s="4"/>
      <c r="AL220" s="4"/>
      <c r="AM220" s="328">
        <v>7888.9300000000012</v>
      </c>
      <c r="AN220" s="328">
        <v>2576.1900000000005</v>
      </c>
      <c r="AO220" s="328">
        <v>2463.4600000000005</v>
      </c>
      <c r="AP220" s="328">
        <v>1166.8700000000001</v>
      </c>
      <c r="AQ220" s="328">
        <v>14375.570000000002</v>
      </c>
      <c r="AR220" s="24"/>
      <c r="AS220" s="4"/>
      <c r="AT220" s="4"/>
      <c r="AU220" s="328">
        <v>375.66333333333341</v>
      </c>
      <c r="AV220" s="328">
        <v>122.67571428571431</v>
      </c>
      <c r="AW220" s="328">
        <v>117.30761904761907</v>
      </c>
      <c r="AX220" s="328">
        <v>55.565238095238101</v>
      </c>
      <c r="AY220" s="328">
        <v>684.55095238095248</v>
      </c>
      <c r="AZ220" s="24"/>
      <c r="BA220" s="4"/>
    </row>
    <row r="221" spans="1:53">
      <c r="A221" s="56"/>
      <c r="B221" s="11" t="s">
        <v>547</v>
      </c>
      <c r="C221" s="11"/>
      <c r="D221" s="70" t="s">
        <v>90</v>
      </c>
      <c r="E221" s="321">
        <v>1</v>
      </c>
      <c r="F221" s="321">
        <v>3</v>
      </c>
      <c r="G221" s="321">
        <v>3</v>
      </c>
      <c r="H221" s="321">
        <v>3</v>
      </c>
      <c r="I221" s="321">
        <v>3</v>
      </c>
      <c r="J221" s="11"/>
      <c r="M221" s="284">
        <v>6.46</v>
      </c>
      <c r="N221" s="284">
        <v>435.96999999999997</v>
      </c>
      <c r="O221" s="284">
        <v>157.06</v>
      </c>
      <c r="P221" s="284">
        <v>122.64</v>
      </c>
      <c r="Q221" s="284">
        <v>642.77</v>
      </c>
      <c r="R221" s="11"/>
      <c r="S221" s="4"/>
      <c r="T221" s="4"/>
      <c r="U221" s="284">
        <v>1.615</v>
      </c>
      <c r="V221" s="284">
        <v>108.99249999999999</v>
      </c>
      <c r="W221" s="284">
        <v>39.265000000000001</v>
      </c>
      <c r="X221" s="284">
        <v>30.66</v>
      </c>
      <c r="Y221" s="284">
        <v>160.6925</v>
      </c>
      <c r="Z221" s="11"/>
      <c r="AA221" s="4"/>
      <c r="AB221" s="11" t="s">
        <v>487</v>
      </c>
      <c r="AC221" s="11"/>
      <c r="AD221" s="70" t="s">
        <v>359</v>
      </c>
      <c r="AE221" s="327">
        <v>1</v>
      </c>
      <c r="AF221" s="327">
        <v>1</v>
      </c>
      <c r="AG221" s="327">
        <v>1</v>
      </c>
      <c r="AH221" s="327">
        <v>1</v>
      </c>
      <c r="AI221" s="327">
        <v>1</v>
      </c>
      <c r="AJ221" s="24"/>
      <c r="AK221" s="4"/>
      <c r="AL221" s="4"/>
      <c r="AM221" s="328">
        <v>18.57</v>
      </c>
      <c r="AN221" s="328">
        <v>18.38</v>
      </c>
      <c r="AO221" s="328">
        <v>18.36</v>
      </c>
      <c r="AP221" s="328">
        <v>17.21</v>
      </c>
      <c r="AQ221" s="328">
        <v>31.18</v>
      </c>
      <c r="AR221" s="24"/>
      <c r="AS221" s="4"/>
      <c r="AT221" s="4"/>
      <c r="AU221" s="328">
        <v>18.57</v>
      </c>
      <c r="AV221" s="328">
        <v>18.38</v>
      </c>
      <c r="AW221" s="328">
        <v>18.36</v>
      </c>
      <c r="AX221" s="328">
        <v>17.21</v>
      </c>
      <c r="AY221" s="328">
        <v>31.18</v>
      </c>
      <c r="AZ221" s="24"/>
      <c r="BA221" s="4"/>
    </row>
    <row r="222" spans="1:53">
      <c r="A222" s="56"/>
      <c r="B222" s="11" t="s">
        <v>547</v>
      </c>
      <c r="C222" s="11"/>
      <c r="D222" s="70" t="s">
        <v>89</v>
      </c>
      <c r="E222" s="321"/>
      <c r="F222" s="321">
        <v>1</v>
      </c>
      <c r="G222" s="321"/>
      <c r="H222" s="321"/>
      <c r="I222" s="321"/>
      <c r="J222" s="11"/>
      <c r="M222" s="284">
        <v>0</v>
      </c>
      <c r="N222" s="284">
        <v>234.97</v>
      </c>
      <c r="O222" s="284">
        <v>0</v>
      </c>
      <c r="P222" s="284">
        <v>0</v>
      </c>
      <c r="Q222" s="284">
        <v>0</v>
      </c>
      <c r="R222" s="11"/>
      <c r="S222" s="4"/>
      <c r="T222" s="4"/>
      <c r="U222" s="284">
        <v>0</v>
      </c>
      <c r="V222" s="284">
        <v>234.97</v>
      </c>
      <c r="W222" s="284">
        <v>0</v>
      </c>
      <c r="X222" s="284">
        <v>0</v>
      </c>
      <c r="Y222" s="284">
        <v>0</v>
      </c>
      <c r="Z222" s="11"/>
      <c r="AA222" s="4"/>
      <c r="AB222" s="11" t="s">
        <v>389</v>
      </c>
      <c r="AC222" s="11"/>
      <c r="AD222" s="70" t="s">
        <v>390</v>
      </c>
      <c r="AE222" s="327">
        <v>10</v>
      </c>
      <c r="AF222" s="327">
        <v>4</v>
      </c>
      <c r="AG222" s="327">
        <v>2</v>
      </c>
      <c r="AH222" s="327">
        <v>2</v>
      </c>
      <c r="AI222" s="327">
        <v>2</v>
      </c>
      <c r="AJ222" s="24"/>
      <c r="AK222" s="4"/>
      <c r="AL222" s="4"/>
      <c r="AM222" s="328">
        <v>4058.9199999999996</v>
      </c>
      <c r="AN222" s="328">
        <v>1149.6100000000001</v>
      </c>
      <c r="AO222" s="328">
        <v>784.21</v>
      </c>
      <c r="AP222" s="328">
        <v>441.34</v>
      </c>
      <c r="AQ222" s="328">
        <v>1118.8400000000001</v>
      </c>
      <c r="AR222" s="24"/>
      <c r="AS222" s="4"/>
      <c r="AT222" s="4"/>
      <c r="AU222" s="328">
        <v>338.24333333333328</v>
      </c>
      <c r="AV222" s="328">
        <v>95.800833333333344</v>
      </c>
      <c r="AW222" s="328">
        <v>71.291818181818186</v>
      </c>
      <c r="AX222" s="328">
        <v>40.121818181818178</v>
      </c>
      <c r="AY222" s="328">
        <v>101.71272727272729</v>
      </c>
      <c r="AZ222" s="24"/>
      <c r="BA222" s="4"/>
    </row>
    <row r="223" spans="1:53">
      <c r="A223" s="56"/>
      <c r="B223" s="11" t="s">
        <v>331</v>
      </c>
      <c r="C223" s="11"/>
      <c r="D223" s="70" t="s">
        <v>332</v>
      </c>
      <c r="E223" s="321">
        <v>148</v>
      </c>
      <c r="F223" s="321">
        <v>87</v>
      </c>
      <c r="G223" s="321">
        <v>64</v>
      </c>
      <c r="H223" s="321">
        <v>56</v>
      </c>
      <c r="I223" s="321">
        <v>55</v>
      </c>
      <c r="J223" s="11"/>
      <c r="M223" s="284">
        <v>33390.369999999995</v>
      </c>
      <c r="N223" s="284">
        <v>19115.34</v>
      </c>
      <c r="O223" s="284">
        <v>9240.0800000000036</v>
      </c>
      <c r="P223" s="284">
        <v>5893</v>
      </c>
      <c r="Q223" s="284">
        <v>83003.92</v>
      </c>
      <c r="R223" s="11"/>
      <c r="S223" s="4"/>
      <c r="T223" s="4"/>
      <c r="U223" s="284">
        <v>206.11339506172837</v>
      </c>
      <c r="V223" s="284">
        <v>117.99592592592593</v>
      </c>
      <c r="W223" s="284">
        <v>57.750500000000024</v>
      </c>
      <c r="X223" s="284">
        <v>36.602484472049689</v>
      </c>
      <c r="Y223" s="284">
        <v>512.3698765432099</v>
      </c>
      <c r="Z223" s="11"/>
      <c r="AA223" s="4"/>
      <c r="AB223" s="11" t="s">
        <v>391</v>
      </c>
      <c r="AC223" s="11"/>
      <c r="AD223" s="70" t="s">
        <v>392</v>
      </c>
      <c r="AE223" s="327">
        <v>3</v>
      </c>
      <c r="AF223" s="327">
        <v>2</v>
      </c>
      <c r="AG223" s="327">
        <v>2</v>
      </c>
      <c r="AH223" s="327">
        <v>2</v>
      </c>
      <c r="AI223" s="327">
        <v>2</v>
      </c>
      <c r="AJ223" s="24"/>
      <c r="AK223" s="4"/>
      <c r="AL223" s="4"/>
      <c r="AM223" s="328">
        <v>1475.82</v>
      </c>
      <c r="AN223" s="328">
        <v>374.5</v>
      </c>
      <c r="AO223" s="328">
        <v>205.35999999999999</v>
      </c>
      <c r="AP223" s="328">
        <v>185.23</v>
      </c>
      <c r="AQ223" s="328">
        <v>1122.79</v>
      </c>
      <c r="AR223" s="24"/>
      <c r="AS223" s="4"/>
      <c r="AT223" s="4"/>
      <c r="AU223" s="328">
        <v>491.94</v>
      </c>
      <c r="AV223" s="328">
        <v>124.83333333333333</v>
      </c>
      <c r="AW223" s="328">
        <v>68.453333333333333</v>
      </c>
      <c r="AX223" s="328">
        <v>61.743333333333332</v>
      </c>
      <c r="AY223" s="328">
        <v>374.26333333333332</v>
      </c>
      <c r="AZ223" s="24"/>
      <c r="BA223" s="4"/>
    </row>
    <row r="224" spans="1:53">
      <c r="A224" s="56"/>
      <c r="B224" s="11" t="s">
        <v>485</v>
      </c>
      <c r="C224" s="11"/>
      <c r="D224" s="70" t="s">
        <v>332</v>
      </c>
      <c r="E224" s="321">
        <v>7</v>
      </c>
      <c r="F224" s="321">
        <v>4</v>
      </c>
      <c r="G224" s="321">
        <v>2</v>
      </c>
      <c r="H224" s="321">
        <v>2</v>
      </c>
      <c r="I224" s="321"/>
      <c r="J224" s="11"/>
      <c r="M224" s="284">
        <v>3149.2699999999995</v>
      </c>
      <c r="N224" s="284">
        <v>1135.1100000000001</v>
      </c>
      <c r="O224" s="284">
        <v>191.13</v>
      </c>
      <c r="P224" s="284">
        <v>5540.92</v>
      </c>
      <c r="Q224" s="284">
        <v>0</v>
      </c>
      <c r="R224" s="11"/>
      <c r="S224" s="4"/>
      <c r="T224" s="4"/>
      <c r="U224" s="284">
        <v>393.65874999999994</v>
      </c>
      <c r="V224" s="284">
        <v>141.88875000000002</v>
      </c>
      <c r="W224" s="284">
        <v>95.564999999999998</v>
      </c>
      <c r="X224" s="284">
        <v>2770.46</v>
      </c>
      <c r="Y224" s="284">
        <v>0</v>
      </c>
      <c r="Z224" s="11"/>
      <c r="AA224" s="4"/>
      <c r="AB224" s="11" t="s">
        <v>393</v>
      </c>
      <c r="AC224" s="11"/>
      <c r="AD224" s="70" t="s">
        <v>394</v>
      </c>
      <c r="AE224" s="327">
        <v>61</v>
      </c>
      <c r="AF224" s="327">
        <v>28</v>
      </c>
      <c r="AG224" s="327">
        <v>21</v>
      </c>
      <c r="AH224" s="327">
        <v>16</v>
      </c>
      <c r="AI224" s="327">
        <v>18</v>
      </c>
      <c r="AJ224" s="24"/>
      <c r="AK224" s="4"/>
      <c r="AL224" s="4"/>
      <c r="AM224" s="328">
        <v>53478.469999999987</v>
      </c>
      <c r="AN224" s="328">
        <v>17626.809999999998</v>
      </c>
      <c r="AO224" s="328">
        <v>9518.7400000000016</v>
      </c>
      <c r="AP224" s="328">
        <v>2173.38</v>
      </c>
      <c r="AQ224" s="328">
        <v>9687.0600000000013</v>
      </c>
      <c r="AR224" s="24"/>
      <c r="AS224" s="4"/>
      <c r="AT224" s="4"/>
      <c r="AU224" s="328">
        <v>763.97814285714264</v>
      </c>
      <c r="AV224" s="328">
        <v>251.8115714285714</v>
      </c>
      <c r="AW224" s="328">
        <v>148.73031250000003</v>
      </c>
      <c r="AX224" s="328">
        <v>33.959062500000002</v>
      </c>
      <c r="AY224" s="328">
        <v>144.58298507462689</v>
      </c>
      <c r="AZ224" s="24"/>
      <c r="BA224" s="4"/>
    </row>
    <row r="225" spans="1:53">
      <c r="A225" s="56"/>
      <c r="B225" s="11" t="s">
        <v>333</v>
      </c>
      <c r="C225" s="11"/>
      <c r="D225" s="70" t="s">
        <v>334</v>
      </c>
      <c r="E225" s="321">
        <v>506</v>
      </c>
      <c r="F225" s="321">
        <v>251</v>
      </c>
      <c r="G225" s="321">
        <v>179</v>
      </c>
      <c r="H225" s="321">
        <v>144</v>
      </c>
      <c r="I225" s="321">
        <v>159</v>
      </c>
      <c r="J225" s="11"/>
      <c r="M225" s="284">
        <v>133283.99000000014</v>
      </c>
      <c r="N225" s="284">
        <v>58336.21999999995</v>
      </c>
      <c r="O225" s="284">
        <v>37644.620000000017</v>
      </c>
      <c r="P225" s="284">
        <v>20101.099999999988</v>
      </c>
      <c r="Q225" s="284">
        <v>245718.7999999999</v>
      </c>
      <c r="R225" s="11"/>
      <c r="S225" s="4"/>
      <c r="T225" s="4"/>
      <c r="U225" s="284">
        <v>242.77593806921701</v>
      </c>
      <c r="V225" s="284">
        <v>106.25905282331503</v>
      </c>
      <c r="W225" s="284">
        <v>72.8135783365571</v>
      </c>
      <c r="X225" s="284">
        <v>39.725494071146223</v>
      </c>
      <c r="Y225" s="284">
        <v>469.82562141491377</v>
      </c>
      <c r="Z225" s="11"/>
      <c r="AA225" s="4"/>
      <c r="AB225" s="11" t="s">
        <v>393</v>
      </c>
      <c r="AC225" s="11"/>
      <c r="AD225" s="70" t="s">
        <v>426</v>
      </c>
      <c r="AE225" s="327">
        <v>1</v>
      </c>
      <c r="AF225" s="327"/>
      <c r="AG225" s="327"/>
      <c r="AH225" s="327"/>
      <c r="AI225" s="327"/>
      <c r="AJ225" s="24"/>
      <c r="AK225" s="4"/>
      <c r="AL225" s="4"/>
      <c r="AM225" s="328">
        <v>207.52</v>
      </c>
      <c r="AN225" s="328">
        <v>0</v>
      </c>
      <c r="AO225" s="328">
        <v>0</v>
      </c>
      <c r="AP225" s="328">
        <v>0</v>
      </c>
      <c r="AQ225" s="328">
        <v>0</v>
      </c>
      <c r="AR225" s="24"/>
      <c r="AS225" s="4"/>
      <c r="AT225" s="4"/>
      <c r="AU225" s="328">
        <v>207.52</v>
      </c>
      <c r="AV225" s="328">
        <v>0</v>
      </c>
      <c r="AW225" s="328">
        <v>0</v>
      </c>
      <c r="AX225" s="328">
        <v>0</v>
      </c>
      <c r="AY225" s="328">
        <v>0</v>
      </c>
      <c r="AZ225" s="24"/>
      <c r="BA225" s="4"/>
    </row>
    <row r="226" spans="1:53">
      <c r="A226" s="56"/>
      <c r="B226" s="11" t="s">
        <v>548</v>
      </c>
      <c r="C226" s="11"/>
      <c r="D226" s="70" t="s">
        <v>291</v>
      </c>
      <c r="E226" s="321">
        <v>1</v>
      </c>
      <c r="F226" s="321">
        <v>1</v>
      </c>
      <c r="G226" s="321">
        <v>1</v>
      </c>
      <c r="H226" s="321"/>
      <c r="I226" s="321">
        <v>1</v>
      </c>
      <c r="J226" s="11"/>
      <c r="M226" s="284">
        <v>230.82</v>
      </c>
      <c r="N226" s="284">
        <v>178.66</v>
      </c>
      <c r="O226" s="284">
        <v>156.02000000000001</v>
      </c>
      <c r="P226" s="284">
        <v>0</v>
      </c>
      <c r="Q226" s="284">
        <v>1899.99</v>
      </c>
      <c r="R226" s="11"/>
      <c r="S226" s="4"/>
      <c r="T226" s="4"/>
      <c r="U226" s="284">
        <v>230.82</v>
      </c>
      <c r="V226" s="284">
        <v>178.66</v>
      </c>
      <c r="W226" s="284">
        <v>156.02000000000001</v>
      </c>
      <c r="X226" s="284">
        <v>0</v>
      </c>
      <c r="Y226" s="284">
        <v>1899.99</v>
      </c>
      <c r="Z226" s="11"/>
      <c r="AA226" s="4"/>
      <c r="AB226" s="11" t="s">
        <v>395</v>
      </c>
      <c r="AC226" s="11"/>
      <c r="AD226" s="70" t="s">
        <v>97</v>
      </c>
      <c r="AE226" s="327">
        <v>3</v>
      </c>
      <c r="AF226" s="327">
        <v>2</v>
      </c>
      <c r="AG226" s="327">
        <v>2</v>
      </c>
      <c r="AH226" s="327">
        <v>1</v>
      </c>
      <c r="AI226" s="327">
        <v>1</v>
      </c>
      <c r="AJ226" s="24"/>
      <c r="AK226" s="4"/>
      <c r="AL226" s="4"/>
      <c r="AM226" s="328">
        <v>136.33000000000001</v>
      </c>
      <c r="AN226" s="328">
        <v>105.15</v>
      </c>
      <c r="AO226" s="328">
        <v>112.84</v>
      </c>
      <c r="AP226" s="328">
        <v>12.3</v>
      </c>
      <c r="AQ226" s="328">
        <v>126.66</v>
      </c>
      <c r="AR226" s="24"/>
      <c r="AS226" s="4"/>
      <c r="AT226" s="4"/>
      <c r="AU226" s="328">
        <v>45.443333333333335</v>
      </c>
      <c r="AV226" s="328">
        <v>35.050000000000004</v>
      </c>
      <c r="AW226" s="328">
        <v>37.613333333333337</v>
      </c>
      <c r="AX226" s="328">
        <v>4.1000000000000005</v>
      </c>
      <c r="AY226" s="328">
        <v>42.22</v>
      </c>
      <c r="AZ226" s="24"/>
      <c r="BA226" s="4"/>
    </row>
    <row r="227" spans="1:53">
      <c r="A227" s="56"/>
      <c r="B227" s="11" t="s">
        <v>335</v>
      </c>
      <c r="C227" s="11"/>
      <c r="D227" s="70" t="s">
        <v>291</v>
      </c>
      <c r="E227" s="321">
        <v>62</v>
      </c>
      <c r="F227" s="321">
        <v>29</v>
      </c>
      <c r="G227" s="321">
        <v>18</v>
      </c>
      <c r="H227" s="321">
        <v>8</v>
      </c>
      <c r="I227" s="321">
        <v>6</v>
      </c>
      <c r="J227" s="11"/>
      <c r="M227" s="284">
        <v>12180.62</v>
      </c>
      <c r="N227" s="284">
        <v>7433.45</v>
      </c>
      <c r="O227" s="284">
        <v>2856.1</v>
      </c>
      <c r="P227" s="284">
        <v>742.13</v>
      </c>
      <c r="Q227" s="284">
        <v>2460.34</v>
      </c>
      <c r="R227" s="11"/>
      <c r="S227" s="4"/>
      <c r="T227" s="4"/>
      <c r="U227" s="284">
        <v>162.40826666666669</v>
      </c>
      <c r="V227" s="284">
        <v>99.112666666666669</v>
      </c>
      <c r="W227" s="284">
        <v>71.402500000000003</v>
      </c>
      <c r="X227" s="284">
        <v>21.203714285714284</v>
      </c>
      <c r="Y227" s="284">
        <v>102.51416666666667</v>
      </c>
      <c r="Z227" s="11"/>
      <c r="AA227" s="4"/>
      <c r="AB227" s="11" t="s">
        <v>396</v>
      </c>
      <c r="AC227" s="11"/>
      <c r="AD227" s="70" t="s">
        <v>397</v>
      </c>
      <c r="AE227" s="327">
        <v>30</v>
      </c>
      <c r="AF227" s="327">
        <v>8</v>
      </c>
      <c r="AG227" s="327">
        <v>8</v>
      </c>
      <c r="AH227" s="327">
        <v>5</v>
      </c>
      <c r="AI227" s="327">
        <v>5</v>
      </c>
      <c r="AJ227" s="24"/>
      <c r="AK227" s="4"/>
      <c r="AL227" s="4"/>
      <c r="AM227" s="328">
        <v>35218.15</v>
      </c>
      <c r="AN227" s="328">
        <v>689.97</v>
      </c>
      <c r="AO227" s="328">
        <v>1334.64</v>
      </c>
      <c r="AP227" s="328">
        <v>172.55</v>
      </c>
      <c r="AQ227" s="328">
        <v>562.24</v>
      </c>
      <c r="AR227" s="24"/>
      <c r="AS227" s="4"/>
      <c r="AT227" s="4"/>
      <c r="AU227" s="328">
        <v>1067.2166666666667</v>
      </c>
      <c r="AV227" s="328">
        <v>20.90818181818182</v>
      </c>
      <c r="AW227" s="328">
        <v>43.052903225806453</v>
      </c>
      <c r="AX227" s="328">
        <v>5.3921875000000004</v>
      </c>
      <c r="AY227" s="328">
        <v>17.57</v>
      </c>
      <c r="AZ227" s="24"/>
      <c r="BA227" s="4"/>
    </row>
    <row r="228" spans="1:53">
      <c r="A228" s="56"/>
      <c r="B228" s="11" t="s">
        <v>549</v>
      </c>
      <c r="C228" s="11"/>
      <c r="D228" s="70" t="s">
        <v>245</v>
      </c>
      <c r="E228" s="321">
        <v>1</v>
      </c>
      <c r="F228" s="321"/>
      <c r="G228" s="321"/>
      <c r="H228" s="321"/>
      <c r="I228" s="321"/>
      <c r="J228" s="11"/>
      <c r="M228" s="284">
        <v>121.97</v>
      </c>
      <c r="N228" s="284">
        <v>0</v>
      </c>
      <c r="O228" s="284"/>
      <c r="P228" s="284">
        <v>0</v>
      </c>
      <c r="Q228" s="284">
        <v>0</v>
      </c>
      <c r="R228" s="11"/>
      <c r="S228" s="4"/>
      <c r="T228" s="4"/>
      <c r="U228" s="284">
        <v>121.97</v>
      </c>
      <c r="V228" s="284">
        <v>0</v>
      </c>
      <c r="W228" s="284"/>
      <c r="X228" s="284">
        <v>0</v>
      </c>
      <c r="Y228" s="284">
        <v>0</v>
      </c>
      <c r="Z228" s="11"/>
      <c r="AA228" s="4"/>
      <c r="AB228" s="11" t="s">
        <v>398</v>
      </c>
      <c r="AC228" s="11"/>
      <c r="AD228" s="70" t="s">
        <v>302</v>
      </c>
      <c r="AE228" s="327">
        <v>142</v>
      </c>
      <c r="AF228" s="327">
        <v>70</v>
      </c>
      <c r="AG228" s="327">
        <v>53</v>
      </c>
      <c r="AH228" s="327">
        <v>43</v>
      </c>
      <c r="AI228" s="327">
        <v>44</v>
      </c>
      <c r="AJ228" s="24"/>
      <c r="AK228" s="4"/>
      <c r="AL228" s="4"/>
      <c r="AM228" s="328">
        <v>162656.70000000004</v>
      </c>
      <c r="AN228" s="328">
        <v>35166.530000000006</v>
      </c>
      <c r="AO228" s="328">
        <v>114575.01</v>
      </c>
      <c r="AP228" s="328">
        <v>103602.26000000005</v>
      </c>
      <c r="AQ228" s="328">
        <v>1156492.4600000007</v>
      </c>
      <c r="AR228" s="24"/>
      <c r="AS228" s="4"/>
      <c r="AT228" s="4"/>
      <c r="AU228" s="328">
        <v>1114.0869863013702</v>
      </c>
      <c r="AV228" s="328">
        <v>240.86664383561649</v>
      </c>
      <c r="AW228" s="328">
        <v>855.03738805970147</v>
      </c>
      <c r="AX228" s="328">
        <v>784.86560606060641</v>
      </c>
      <c r="AY228" s="328">
        <v>8566.6108148148196</v>
      </c>
      <c r="AZ228" s="24"/>
      <c r="BA228" s="4"/>
    </row>
    <row r="229" spans="1:53">
      <c r="A229" s="56"/>
      <c r="B229" s="11" t="s">
        <v>336</v>
      </c>
      <c r="C229" s="11"/>
      <c r="D229" s="70" t="s">
        <v>97</v>
      </c>
      <c r="E229" s="321">
        <v>42</v>
      </c>
      <c r="F229" s="321">
        <v>23</v>
      </c>
      <c r="G229" s="321">
        <v>15</v>
      </c>
      <c r="H229" s="321">
        <v>10</v>
      </c>
      <c r="I229" s="321">
        <v>16</v>
      </c>
      <c r="J229" s="11"/>
      <c r="M229" s="284">
        <v>13261.639999999998</v>
      </c>
      <c r="N229" s="284">
        <v>4580.59</v>
      </c>
      <c r="O229" s="284">
        <v>2434.1699999999996</v>
      </c>
      <c r="P229" s="284">
        <v>1633.39</v>
      </c>
      <c r="Q229" s="284">
        <v>36674.61</v>
      </c>
      <c r="R229" s="11"/>
      <c r="S229" s="4"/>
      <c r="T229" s="4"/>
      <c r="U229" s="284">
        <v>276.28416666666664</v>
      </c>
      <c r="V229" s="284">
        <v>95.428958333333341</v>
      </c>
      <c r="W229" s="284">
        <v>54.092666666666659</v>
      </c>
      <c r="X229" s="284">
        <v>35.508478260869566</v>
      </c>
      <c r="Y229" s="284">
        <v>764.05437500000005</v>
      </c>
      <c r="Z229" s="11"/>
      <c r="AA229" s="4"/>
      <c r="AB229" s="11" t="s">
        <v>399</v>
      </c>
      <c r="AC229" s="11"/>
      <c r="AD229" s="70" t="s">
        <v>110</v>
      </c>
      <c r="AE229" s="327">
        <v>1</v>
      </c>
      <c r="AF229" s="327"/>
      <c r="AG229" s="327"/>
      <c r="AH229" s="327"/>
      <c r="AI229" s="327"/>
      <c r="AJ229" s="24"/>
      <c r="AK229" s="4"/>
      <c r="AL229" s="4"/>
      <c r="AM229" s="328">
        <v>280.62</v>
      </c>
      <c r="AN229" s="328">
        <v>0</v>
      </c>
      <c r="AO229" s="328">
        <v>0</v>
      </c>
      <c r="AP229" s="328">
        <v>0</v>
      </c>
      <c r="AQ229" s="328">
        <v>0</v>
      </c>
      <c r="AR229" s="24"/>
      <c r="AS229" s="4"/>
      <c r="AT229" s="4"/>
      <c r="AU229" s="328">
        <v>280.62</v>
      </c>
      <c r="AV229" s="328">
        <v>0</v>
      </c>
      <c r="AW229" s="328">
        <v>0</v>
      </c>
      <c r="AX229" s="328">
        <v>0</v>
      </c>
      <c r="AY229" s="328">
        <v>0</v>
      </c>
      <c r="AZ229" s="24"/>
      <c r="BA229" s="4"/>
    </row>
    <row r="230" spans="1:53">
      <c r="A230" s="56"/>
      <c r="B230" s="11" t="s">
        <v>337</v>
      </c>
      <c r="C230" s="11"/>
      <c r="D230" s="70" t="s">
        <v>161</v>
      </c>
      <c r="E230" s="321">
        <v>1</v>
      </c>
      <c r="F230" s="321">
        <v>1</v>
      </c>
      <c r="G230" s="321">
        <v>1</v>
      </c>
      <c r="H230" s="321">
        <v>1</v>
      </c>
      <c r="I230" s="321">
        <v>1</v>
      </c>
      <c r="J230" s="11"/>
      <c r="M230" s="284">
        <v>367.21</v>
      </c>
      <c r="N230" s="284">
        <v>329.8</v>
      </c>
      <c r="O230" s="284">
        <v>253.97</v>
      </c>
      <c r="P230" s="284">
        <v>214.69</v>
      </c>
      <c r="Q230" s="284">
        <v>1627.66</v>
      </c>
      <c r="R230" s="11"/>
      <c r="S230" s="4"/>
      <c r="T230" s="4"/>
      <c r="U230" s="284">
        <v>367.21</v>
      </c>
      <c r="V230" s="284">
        <v>329.8</v>
      </c>
      <c r="W230" s="284">
        <v>253.97</v>
      </c>
      <c r="X230" s="284">
        <v>214.69</v>
      </c>
      <c r="Y230" s="284">
        <v>1627.66</v>
      </c>
      <c r="Z230" s="11"/>
      <c r="AA230" s="4"/>
      <c r="AB230" s="11" t="s">
        <v>399</v>
      </c>
      <c r="AC230" s="11"/>
      <c r="AD230" s="70" t="s">
        <v>400</v>
      </c>
      <c r="AE230" s="327">
        <v>3</v>
      </c>
      <c r="AF230" s="327">
        <v>1</v>
      </c>
      <c r="AG230" s="327">
        <v>1</v>
      </c>
      <c r="AH230" s="327"/>
      <c r="AI230" s="327"/>
      <c r="AJ230" s="24"/>
      <c r="AK230" s="4"/>
      <c r="AL230" s="4"/>
      <c r="AM230" s="328">
        <v>385.88000000000005</v>
      </c>
      <c r="AN230" s="328">
        <v>19.37</v>
      </c>
      <c r="AO230" s="328">
        <v>21.33</v>
      </c>
      <c r="AP230" s="328">
        <v>0</v>
      </c>
      <c r="AQ230" s="328">
        <v>0</v>
      </c>
      <c r="AR230" s="24"/>
      <c r="AS230" s="4"/>
      <c r="AT230" s="4"/>
      <c r="AU230" s="328">
        <v>128.62666666666669</v>
      </c>
      <c r="AV230" s="328">
        <v>6.456666666666667</v>
      </c>
      <c r="AW230" s="328">
        <v>7.1099999999999994</v>
      </c>
      <c r="AX230" s="328">
        <v>0</v>
      </c>
      <c r="AY230" s="328">
        <v>0</v>
      </c>
      <c r="AZ230" s="24"/>
      <c r="BA230" s="4"/>
    </row>
    <row r="231" spans="1:53">
      <c r="A231" s="56"/>
      <c r="B231" s="11" t="s">
        <v>337</v>
      </c>
      <c r="C231" s="11"/>
      <c r="D231" s="70" t="s">
        <v>284</v>
      </c>
      <c r="E231" s="321">
        <v>168</v>
      </c>
      <c r="F231" s="321">
        <v>101</v>
      </c>
      <c r="G231" s="321">
        <v>74</v>
      </c>
      <c r="H231" s="321">
        <v>58</v>
      </c>
      <c r="I231" s="321">
        <v>66</v>
      </c>
      <c r="J231" s="11"/>
      <c r="M231" s="284">
        <v>33366.440000000017</v>
      </c>
      <c r="N231" s="284">
        <v>18619.730000000003</v>
      </c>
      <c r="O231" s="284">
        <v>8902.5399999999954</v>
      </c>
      <c r="P231" s="284">
        <v>7310.9399999999987</v>
      </c>
      <c r="Q231" s="284">
        <v>71283.519999999975</v>
      </c>
      <c r="R231" s="11"/>
      <c r="S231" s="4"/>
      <c r="T231" s="4"/>
      <c r="U231" s="284">
        <v>181.33934782608705</v>
      </c>
      <c r="V231" s="284">
        <v>101.19418478260872</v>
      </c>
      <c r="W231" s="284">
        <v>48.915054945054919</v>
      </c>
      <c r="X231" s="284">
        <v>41.30474576271186</v>
      </c>
      <c r="Y231" s="284">
        <v>393.83160220994461</v>
      </c>
      <c r="Z231" s="11"/>
      <c r="AA231" s="4"/>
      <c r="AB231" s="11" t="s">
        <v>401</v>
      </c>
      <c r="AC231" s="11"/>
      <c r="AD231" s="70" t="s">
        <v>402</v>
      </c>
      <c r="AE231" s="327">
        <v>36</v>
      </c>
      <c r="AF231" s="327">
        <v>15</v>
      </c>
      <c r="AG231" s="327">
        <v>9</v>
      </c>
      <c r="AH231" s="327">
        <v>7</v>
      </c>
      <c r="AI231" s="327">
        <v>7</v>
      </c>
      <c r="AJ231" s="24"/>
      <c r="AK231" s="4"/>
      <c r="AL231" s="4"/>
      <c r="AM231" s="328">
        <v>27432.829999999991</v>
      </c>
      <c r="AN231" s="328">
        <v>899.74</v>
      </c>
      <c r="AO231" s="328">
        <v>480.09000000000003</v>
      </c>
      <c r="AP231" s="328">
        <v>233.29000000000002</v>
      </c>
      <c r="AQ231" s="328">
        <v>2603.0500000000002</v>
      </c>
      <c r="AR231" s="24"/>
      <c r="AS231" s="4"/>
      <c r="AT231" s="4"/>
      <c r="AU231" s="328">
        <v>685.82074999999975</v>
      </c>
      <c r="AV231" s="328">
        <v>22.493500000000001</v>
      </c>
      <c r="AW231" s="328">
        <v>13.716857142857144</v>
      </c>
      <c r="AX231" s="328">
        <v>7.0693939393939402</v>
      </c>
      <c r="AY231" s="328">
        <v>74.372857142857143</v>
      </c>
      <c r="AZ231" s="24"/>
      <c r="BA231" s="4"/>
    </row>
    <row r="232" spans="1:53">
      <c r="A232" s="56"/>
      <c r="B232" s="11" t="s">
        <v>338</v>
      </c>
      <c r="C232" s="11"/>
      <c r="D232" s="70" t="s">
        <v>230</v>
      </c>
      <c r="E232" s="321">
        <v>400</v>
      </c>
      <c r="F232" s="321">
        <v>281</v>
      </c>
      <c r="G232" s="321">
        <v>214</v>
      </c>
      <c r="H232" s="321">
        <v>177</v>
      </c>
      <c r="I232" s="321">
        <v>222</v>
      </c>
      <c r="J232" s="11"/>
      <c r="M232" s="284">
        <v>110586.98000000007</v>
      </c>
      <c r="N232" s="284">
        <v>64228.239999999969</v>
      </c>
      <c r="O232" s="284">
        <v>35780.710000000021</v>
      </c>
      <c r="P232" s="284">
        <v>22812.569999999992</v>
      </c>
      <c r="Q232" s="284">
        <v>286433.12999999983</v>
      </c>
      <c r="R232" s="11"/>
      <c r="S232" s="4"/>
      <c r="T232" s="4"/>
      <c r="U232" s="284">
        <v>226.61266393442637</v>
      </c>
      <c r="V232" s="284">
        <v>131.61524590163927</v>
      </c>
      <c r="W232" s="284">
        <v>76.454508547008587</v>
      </c>
      <c r="X232" s="284">
        <v>48.954012875536463</v>
      </c>
      <c r="Y232" s="284">
        <v>608.13828025477676</v>
      </c>
      <c r="Z232" s="11"/>
      <c r="AA232" s="4"/>
      <c r="AB232" s="11" t="s">
        <v>488</v>
      </c>
      <c r="AC232" s="11"/>
      <c r="AD232" s="70" t="s">
        <v>136</v>
      </c>
      <c r="AE232" s="327">
        <v>4</v>
      </c>
      <c r="AF232" s="327">
        <v>3</v>
      </c>
      <c r="AG232" s="327">
        <v>3</v>
      </c>
      <c r="AH232" s="327">
        <v>4</v>
      </c>
      <c r="AI232" s="327">
        <v>3</v>
      </c>
      <c r="AJ232" s="24"/>
      <c r="AK232" s="4"/>
      <c r="AL232" s="4"/>
      <c r="AM232" s="328">
        <v>3072.56</v>
      </c>
      <c r="AN232" s="328">
        <v>235.41</v>
      </c>
      <c r="AO232" s="328">
        <v>200.39000000000001</v>
      </c>
      <c r="AP232" s="328">
        <v>803.07</v>
      </c>
      <c r="AQ232" s="328">
        <v>2723.7799999999997</v>
      </c>
      <c r="AR232" s="24"/>
      <c r="AS232" s="4"/>
      <c r="AT232" s="4"/>
      <c r="AU232" s="328">
        <v>512.09333333333336</v>
      </c>
      <c r="AV232" s="328">
        <v>39.234999999999999</v>
      </c>
      <c r="AW232" s="328">
        <v>40.078000000000003</v>
      </c>
      <c r="AX232" s="328">
        <v>133.845</v>
      </c>
      <c r="AY232" s="328">
        <v>453.96333333333331</v>
      </c>
      <c r="AZ232" s="24"/>
      <c r="BA232" s="4"/>
    </row>
    <row r="233" spans="1:53">
      <c r="A233" s="56"/>
      <c r="B233" s="11" t="s">
        <v>339</v>
      </c>
      <c r="C233" s="11"/>
      <c r="D233" s="70" t="s">
        <v>236</v>
      </c>
      <c r="E233" s="321">
        <v>54</v>
      </c>
      <c r="F233" s="321">
        <v>22</v>
      </c>
      <c r="G233" s="321">
        <v>41</v>
      </c>
      <c r="H233" s="321">
        <v>32</v>
      </c>
      <c r="I233" s="321">
        <v>45</v>
      </c>
      <c r="J233" s="11"/>
      <c r="M233" s="284">
        <v>9978.0600000000013</v>
      </c>
      <c r="N233" s="284">
        <v>2948.27</v>
      </c>
      <c r="O233" s="284">
        <v>5524.130000000001</v>
      </c>
      <c r="P233" s="284">
        <v>3407.17</v>
      </c>
      <c r="Q233" s="284">
        <v>55713.599999999999</v>
      </c>
      <c r="R233" s="11"/>
      <c r="S233" s="4"/>
      <c r="T233" s="4"/>
      <c r="U233" s="284">
        <v>134.83864864864867</v>
      </c>
      <c r="V233" s="284">
        <v>39.841486486486488</v>
      </c>
      <c r="W233" s="284">
        <v>83.698939393939412</v>
      </c>
      <c r="X233" s="284">
        <v>63.095740740740744</v>
      </c>
      <c r="Y233" s="284">
        <v>773.8</v>
      </c>
      <c r="Z233" s="11"/>
      <c r="AA233" s="4"/>
      <c r="AB233" s="11" t="s">
        <v>404</v>
      </c>
      <c r="AC233" s="11"/>
      <c r="AD233" s="70" t="s">
        <v>353</v>
      </c>
      <c r="AE233" s="327">
        <v>20</v>
      </c>
      <c r="AF233" s="327">
        <v>3</v>
      </c>
      <c r="AG233" s="327">
        <v>4</v>
      </c>
      <c r="AH233" s="327">
        <v>5</v>
      </c>
      <c r="AI233" s="327">
        <v>5</v>
      </c>
      <c r="AJ233" s="24"/>
      <c r="AK233" s="4"/>
      <c r="AL233" s="4"/>
      <c r="AM233" s="328">
        <v>3981.28</v>
      </c>
      <c r="AN233" s="328">
        <v>329.63</v>
      </c>
      <c r="AO233" s="328">
        <v>290.55</v>
      </c>
      <c r="AP233" s="328">
        <v>297.28999999999996</v>
      </c>
      <c r="AQ233" s="328">
        <v>1133.3800000000001</v>
      </c>
      <c r="AR233" s="24"/>
      <c r="AS233" s="4"/>
      <c r="AT233" s="4"/>
      <c r="AU233" s="328">
        <v>180.96727272727273</v>
      </c>
      <c r="AV233" s="328">
        <v>14.983181818181817</v>
      </c>
      <c r="AW233" s="328">
        <v>13.835714285714285</v>
      </c>
      <c r="AX233" s="328">
        <v>14.864499999999998</v>
      </c>
      <c r="AY233" s="328">
        <v>53.970476190476198</v>
      </c>
      <c r="AZ233" s="24"/>
      <c r="BA233" s="4"/>
    </row>
    <row r="234" spans="1:53">
      <c r="A234" s="56"/>
      <c r="B234" s="11" t="s">
        <v>340</v>
      </c>
      <c r="C234" s="11"/>
      <c r="D234" s="70" t="s">
        <v>341</v>
      </c>
      <c r="E234" s="321">
        <v>160</v>
      </c>
      <c r="F234" s="321">
        <v>86</v>
      </c>
      <c r="G234" s="321">
        <v>68</v>
      </c>
      <c r="H234" s="321">
        <v>56</v>
      </c>
      <c r="I234" s="321">
        <v>74</v>
      </c>
      <c r="J234" s="11"/>
      <c r="M234" s="284">
        <v>38560.229999999981</v>
      </c>
      <c r="N234" s="284">
        <v>20196.480000000003</v>
      </c>
      <c r="O234" s="284">
        <v>10127.730000000001</v>
      </c>
      <c r="P234" s="284">
        <v>8087.6999999999989</v>
      </c>
      <c r="Q234" s="284">
        <v>101331.66999999995</v>
      </c>
      <c r="R234" s="11"/>
      <c r="S234" s="4"/>
      <c r="T234" s="4"/>
      <c r="U234" s="284">
        <v>207.31306451612892</v>
      </c>
      <c r="V234" s="284">
        <v>108.58322580645164</v>
      </c>
      <c r="W234" s="284">
        <v>55.646868131868139</v>
      </c>
      <c r="X234" s="284">
        <v>44.437912087912082</v>
      </c>
      <c r="Y234" s="284">
        <v>562.95372222222193</v>
      </c>
      <c r="Z234" s="11"/>
      <c r="AA234" s="4"/>
      <c r="AB234" s="11" t="s">
        <v>405</v>
      </c>
      <c r="AC234" s="11"/>
      <c r="AD234" s="70" t="s">
        <v>116</v>
      </c>
      <c r="AE234" s="327">
        <v>81</v>
      </c>
      <c r="AF234" s="327">
        <v>50</v>
      </c>
      <c r="AG234" s="327">
        <v>40</v>
      </c>
      <c r="AH234" s="327">
        <v>30</v>
      </c>
      <c r="AI234" s="327">
        <v>30</v>
      </c>
      <c r="AJ234" s="24"/>
      <c r="AK234" s="4"/>
      <c r="AL234" s="4"/>
      <c r="AM234" s="328">
        <v>133771.00000000012</v>
      </c>
      <c r="AN234" s="328">
        <v>25078.820000000007</v>
      </c>
      <c r="AO234" s="328">
        <v>8891.2099999999991</v>
      </c>
      <c r="AP234" s="328">
        <v>2748.42</v>
      </c>
      <c r="AQ234" s="328">
        <v>17244.340000000004</v>
      </c>
      <c r="AR234" s="24"/>
      <c r="AS234" s="4"/>
      <c r="AT234" s="4"/>
      <c r="AU234" s="328">
        <v>1423.0957446808522</v>
      </c>
      <c r="AV234" s="328">
        <v>266.79595744680859</v>
      </c>
      <c r="AW234" s="328">
        <v>99.901235955056165</v>
      </c>
      <c r="AX234" s="328">
        <v>31.591034482758623</v>
      </c>
      <c r="AY234" s="328">
        <v>189.49824175824179</v>
      </c>
      <c r="AZ234" s="24"/>
      <c r="BA234" s="4"/>
    </row>
    <row r="235" spans="1:53">
      <c r="A235" s="56"/>
      <c r="B235" s="11" t="s">
        <v>342</v>
      </c>
      <c r="C235" s="11"/>
      <c r="D235" s="70" t="s">
        <v>343</v>
      </c>
      <c r="E235" s="321">
        <v>83</v>
      </c>
      <c r="F235" s="321">
        <v>53</v>
      </c>
      <c r="G235" s="321">
        <v>41</v>
      </c>
      <c r="H235" s="321">
        <v>30</v>
      </c>
      <c r="I235" s="321">
        <v>36</v>
      </c>
      <c r="J235" s="11"/>
      <c r="M235" s="284">
        <v>22833.329999999998</v>
      </c>
      <c r="N235" s="284">
        <v>12143.130000000003</v>
      </c>
      <c r="O235" s="284">
        <v>7892.8099999999959</v>
      </c>
      <c r="P235" s="284">
        <v>9559.44</v>
      </c>
      <c r="Q235" s="284">
        <v>46507.919999999991</v>
      </c>
      <c r="R235" s="11"/>
      <c r="S235" s="4"/>
      <c r="T235" s="4"/>
      <c r="U235" s="284">
        <v>248.18836956521736</v>
      </c>
      <c r="V235" s="284">
        <v>131.99054347826089</v>
      </c>
      <c r="W235" s="284">
        <v>87.697888888888841</v>
      </c>
      <c r="X235" s="284">
        <v>107.4094382022472</v>
      </c>
      <c r="Y235" s="284">
        <v>516.75466666666659</v>
      </c>
      <c r="Z235" s="11"/>
      <c r="AA235" s="4"/>
      <c r="AB235" s="11" t="s">
        <v>407</v>
      </c>
      <c r="AC235" s="11"/>
      <c r="AD235" s="70" t="s">
        <v>367</v>
      </c>
      <c r="AE235" s="327">
        <v>9</v>
      </c>
      <c r="AF235" s="327">
        <v>3</v>
      </c>
      <c r="AG235" s="327">
        <v>2</v>
      </c>
      <c r="AH235" s="327">
        <v>2</v>
      </c>
      <c r="AI235" s="327">
        <v>1</v>
      </c>
      <c r="AJ235" s="24"/>
      <c r="AK235" s="4"/>
      <c r="AL235" s="4"/>
      <c r="AM235" s="328">
        <v>2188.0200000000004</v>
      </c>
      <c r="AN235" s="328">
        <v>400.94</v>
      </c>
      <c r="AO235" s="328">
        <v>69.739999999999995</v>
      </c>
      <c r="AP235" s="328">
        <v>57.760000000000005</v>
      </c>
      <c r="AQ235" s="328">
        <v>58.07</v>
      </c>
      <c r="AR235" s="24"/>
      <c r="AS235" s="4"/>
      <c r="AT235" s="4"/>
      <c r="AU235" s="328">
        <v>243.11333333333337</v>
      </c>
      <c r="AV235" s="328">
        <v>44.548888888888889</v>
      </c>
      <c r="AW235" s="328">
        <v>7.7488888888888887</v>
      </c>
      <c r="AX235" s="328">
        <v>6.4177777777777782</v>
      </c>
      <c r="AY235" s="328">
        <v>6.4522222222222219</v>
      </c>
      <c r="AZ235" s="24"/>
      <c r="BA235" s="4"/>
    </row>
    <row r="236" spans="1:53">
      <c r="A236" s="56"/>
      <c r="B236" s="11" t="s">
        <v>346</v>
      </c>
      <c r="C236" s="11"/>
      <c r="D236" s="70" t="s">
        <v>245</v>
      </c>
      <c r="E236" s="321">
        <v>5</v>
      </c>
      <c r="F236" s="321">
        <v>3</v>
      </c>
      <c r="G236" s="321">
        <v>3</v>
      </c>
      <c r="H236" s="321">
        <v>1</v>
      </c>
      <c r="I236" s="321">
        <v>2</v>
      </c>
      <c r="J236" s="11"/>
      <c r="M236" s="284">
        <v>528.25</v>
      </c>
      <c r="N236" s="284">
        <v>263.86</v>
      </c>
      <c r="O236" s="284">
        <v>164.48000000000002</v>
      </c>
      <c r="P236" s="284">
        <v>40.96</v>
      </c>
      <c r="Q236" s="284">
        <v>225.15</v>
      </c>
      <c r="R236" s="11"/>
      <c r="S236" s="4"/>
      <c r="T236" s="4"/>
      <c r="U236" s="284">
        <v>88.041666666666671</v>
      </c>
      <c r="V236" s="284">
        <v>43.976666666666667</v>
      </c>
      <c r="W236" s="284">
        <v>41.120000000000005</v>
      </c>
      <c r="X236" s="284">
        <v>10.24</v>
      </c>
      <c r="Y236" s="284">
        <v>37.524999999999999</v>
      </c>
      <c r="Z236" s="11"/>
      <c r="AA236" s="4"/>
      <c r="AB236" s="11" t="s">
        <v>408</v>
      </c>
      <c r="AC236" s="11"/>
      <c r="AD236" s="70" t="s">
        <v>409</v>
      </c>
      <c r="AE236" s="327">
        <v>3</v>
      </c>
      <c r="AF236" s="327"/>
      <c r="AG236" s="327">
        <v>1</v>
      </c>
      <c r="AH236" s="327">
        <v>1</v>
      </c>
      <c r="AI236" s="327">
        <v>1</v>
      </c>
      <c r="AJ236" s="24"/>
      <c r="AK236" s="4"/>
      <c r="AL236" s="4"/>
      <c r="AM236" s="328">
        <v>3422.83</v>
      </c>
      <c r="AN236" s="328">
        <v>0</v>
      </c>
      <c r="AO236" s="328">
        <v>149.72</v>
      </c>
      <c r="AP236" s="328">
        <v>17.43</v>
      </c>
      <c r="AQ236" s="328">
        <v>23.34</v>
      </c>
      <c r="AR236" s="24"/>
      <c r="AS236" s="4"/>
      <c r="AT236" s="4"/>
      <c r="AU236" s="328">
        <v>855.70749999999998</v>
      </c>
      <c r="AV236" s="328">
        <v>0</v>
      </c>
      <c r="AW236" s="328">
        <v>37.43</v>
      </c>
      <c r="AX236" s="328">
        <v>8.7149999999999999</v>
      </c>
      <c r="AY236" s="328">
        <v>5.835</v>
      </c>
      <c r="AZ236" s="24"/>
      <c r="BA236" s="4"/>
    </row>
    <row r="237" spans="1:53">
      <c r="A237" s="56"/>
      <c r="B237" s="11" t="s">
        <v>347</v>
      </c>
      <c r="C237" s="11"/>
      <c r="D237" s="70" t="s">
        <v>348</v>
      </c>
      <c r="E237" s="321">
        <v>416</v>
      </c>
      <c r="F237" s="321">
        <v>217</v>
      </c>
      <c r="G237" s="321">
        <v>159</v>
      </c>
      <c r="H237" s="321">
        <v>126</v>
      </c>
      <c r="I237" s="321">
        <v>139</v>
      </c>
      <c r="J237" s="11"/>
      <c r="M237" s="284">
        <v>102504.81999999993</v>
      </c>
      <c r="N237" s="284">
        <v>37389.480000000032</v>
      </c>
      <c r="O237" s="284">
        <v>21520.299999999992</v>
      </c>
      <c r="P237" s="284">
        <v>16871.980000000007</v>
      </c>
      <c r="Q237" s="284">
        <v>160099.06999999998</v>
      </c>
      <c r="R237" s="11"/>
      <c r="S237" s="4"/>
      <c r="T237" s="4"/>
      <c r="U237" s="284">
        <v>223.8096506550217</v>
      </c>
      <c r="V237" s="284">
        <v>81.636419213973866</v>
      </c>
      <c r="W237" s="284">
        <v>49.471954022988484</v>
      </c>
      <c r="X237" s="284">
        <v>39.055509259259274</v>
      </c>
      <c r="Y237" s="284">
        <v>358.1634675615212</v>
      </c>
      <c r="Z237" s="11"/>
      <c r="AA237" s="4"/>
      <c r="AB237" s="11" t="s">
        <v>410</v>
      </c>
      <c r="AC237" s="11"/>
      <c r="AD237" s="70" t="s">
        <v>118</v>
      </c>
      <c r="AE237" s="327">
        <v>16</v>
      </c>
      <c r="AF237" s="327">
        <v>11</v>
      </c>
      <c r="AG237" s="327">
        <v>9</v>
      </c>
      <c r="AH237" s="327">
        <v>9</v>
      </c>
      <c r="AI237" s="327">
        <v>10</v>
      </c>
      <c r="AJ237" s="24"/>
      <c r="AK237" s="4"/>
      <c r="AL237" s="4"/>
      <c r="AM237" s="328">
        <v>5098.5800000000008</v>
      </c>
      <c r="AN237" s="328">
        <v>2040.06</v>
      </c>
      <c r="AO237" s="328">
        <v>1768.35</v>
      </c>
      <c r="AP237" s="328">
        <v>1391.29</v>
      </c>
      <c r="AQ237" s="328">
        <v>9077.81</v>
      </c>
      <c r="AR237" s="24"/>
      <c r="AS237" s="4"/>
      <c r="AT237" s="4"/>
      <c r="AU237" s="328">
        <v>268.34631578947375</v>
      </c>
      <c r="AV237" s="328">
        <v>107.37157894736842</v>
      </c>
      <c r="AW237" s="328">
        <v>104.02058823529411</v>
      </c>
      <c r="AX237" s="328">
        <v>77.293888888888887</v>
      </c>
      <c r="AY237" s="328">
        <v>477.77947368421047</v>
      </c>
      <c r="AZ237" s="24"/>
      <c r="BA237" s="4"/>
    </row>
    <row r="238" spans="1:53">
      <c r="A238" s="56"/>
      <c r="B238" s="11" t="s">
        <v>349</v>
      </c>
      <c r="C238" s="11"/>
      <c r="D238" s="70" t="s">
        <v>103</v>
      </c>
      <c r="E238" s="321">
        <v>1</v>
      </c>
      <c r="F238" s="321"/>
      <c r="G238" s="321"/>
      <c r="H238" s="321"/>
      <c r="I238" s="321"/>
      <c r="J238" s="11"/>
      <c r="M238" s="284">
        <v>221.77</v>
      </c>
      <c r="N238" s="284">
        <v>0</v>
      </c>
      <c r="O238" s="284"/>
      <c r="P238" s="284"/>
      <c r="Q238" s="284"/>
      <c r="R238" s="11"/>
      <c r="S238" s="4"/>
      <c r="T238" s="4"/>
      <c r="U238" s="284">
        <v>221.77</v>
      </c>
      <c r="V238" s="284">
        <v>0</v>
      </c>
      <c r="W238" s="284"/>
      <c r="X238" s="284"/>
      <c r="Y238" s="284"/>
      <c r="Z238" s="11"/>
      <c r="AA238" s="4"/>
      <c r="AB238" s="11" t="s">
        <v>411</v>
      </c>
      <c r="AC238" s="11"/>
      <c r="AD238" s="70" t="s">
        <v>214</v>
      </c>
      <c r="AE238" s="327">
        <v>124</v>
      </c>
      <c r="AF238" s="327">
        <v>66</v>
      </c>
      <c r="AG238" s="327">
        <v>51</v>
      </c>
      <c r="AH238" s="327">
        <v>40</v>
      </c>
      <c r="AI238" s="327">
        <v>40</v>
      </c>
      <c r="AJ238" s="24"/>
      <c r="AK238" s="4"/>
      <c r="AL238" s="4"/>
      <c r="AM238" s="328">
        <v>75688.919999999984</v>
      </c>
      <c r="AN238" s="328">
        <v>20912.130000000008</v>
      </c>
      <c r="AO238" s="328">
        <v>23540.410000000003</v>
      </c>
      <c r="AP238" s="328">
        <v>4686.7699999999995</v>
      </c>
      <c r="AQ238" s="328">
        <v>52479.789999999994</v>
      </c>
      <c r="AR238" s="24"/>
      <c r="AS238" s="4"/>
      <c r="AT238" s="4"/>
      <c r="AU238" s="328">
        <v>582.2224615384614</v>
      </c>
      <c r="AV238" s="328">
        <v>160.86253846153852</v>
      </c>
      <c r="AW238" s="328">
        <v>192.95418032786887</v>
      </c>
      <c r="AX238" s="328">
        <v>39.718389830508471</v>
      </c>
      <c r="AY238" s="328">
        <v>430.16221311475402</v>
      </c>
      <c r="AZ238" s="24"/>
      <c r="BA238" s="4"/>
    </row>
    <row r="239" spans="1:53">
      <c r="A239" s="56"/>
      <c r="B239" s="11" t="s">
        <v>544</v>
      </c>
      <c r="C239" s="11"/>
      <c r="D239" s="70" t="s">
        <v>544</v>
      </c>
      <c r="E239" s="321">
        <v>13</v>
      </c>
      <c r="F239" s="321">
        <v>6</v>
      </c>
      <c r="G239" s="321">
        <v>5</v>
      </c>
      <c r="H239" s="321">
        <v>2</v>
      </c>
      <c r="I239" s="321">
        <v>2</v>
      </c>
      <c r="J239" s="11"/>
      <c r="M239" s="284">
        <v>2681.0600000000004</v>
      </c>
      <c r="N239" s="284">
        <v>398.34</v>
      </c>
      <c r="O239" s="284">
        <v>251.53</v>
      </c>
      <c r="P239" s="284">
        <v>236.57</v>
      </c>
      <c r="Q239" s="284">
        <v>2961.92</v>
      </c>
      <c r="R239" s="11"/>
      <c r="S239" s="4"/>
      <c r="T239" s="4"/>
      <c r="U239" s="284">
        <v>206.23538461538465</v>
      </c>
      <c r="V239" s="284">
        <v>30.64153846153846</v>
      </c>
      <c r="W239" s="284">
        <v>22.866363636363637</v>
      </c>
      <c r="X239" s="284">
        <v>21.506363636363634</v>
      </c>
      <c r="Y239" s="284">
        <v>227.84</v>
      </c>
      <c r="Z239" s="11"/>
      <c r="AA239" s="4"/>
      <c r="AB239" s="11" t="s">
        <v>412</v>
      </c>
      <c r="AC239" s="11"/>
      <c r="AD239" s="70" t="s">
        <v>90</v>
      </c>
      <c r="AE239" s="327">
        <v>8</v>
      </c>
      <c r="AF239" s="327">
        <v>13</v>
      </c>
      <c r="AG239" s="327">
        <v>1</v>
      </c>
      <c r="AH239" s="327"/>
      <c r="AI239" s="327"/>
      <c r="AJ239" s="24"/>
      <c r="AK239" s="4"/>
      <c r="AL239" s="4"/>
      <c r="AM239" s="328">
        <v>1446.3899999999999</v>
      </c>
      <c r="AN239" s="328">
        <v>856.31999999999994</v>
      </c>
      <c r="AO239" s="328">
        <v>525.29999999999995</v>
      </c>
      <c r="AP239" s="328">
        <v>0</v>
      </c>
      <c r="AQ239" s="328">
        <v>0</v>
      </c>
      <c r="AR239" s="24"/>
      <c r="AS239" s="4"/>
      <c r="AT239" s="4"/>
      <c r="AU239" s="328">
        <v>111.26076923076923</v>
      </c>
      <c r="AV239" s="328">
        <v>65.870769230769227</v>
      </c>
      <c r="AW239" s="328">
        <v>40.407692307692301</v>
      </c>
      <c r="AX239" s="328">
        <v>0</v>
      </c>
      <c r="AY239" s="328">
        <v>0</v>
      </c>
      <c r="AZ239" s="24"/>
      <c r="BA239" s="4"/>
    </row>
    <row r="240" spans="1:53">
      <c r="A240" s="56"/>
      <c r="B240" s="11" t="s">
        <v>350</v>
      </c>
      <c r="C240" s="11"/>
      <c r="D240" s="70" t="s">
        <v>351</v>
      </c>
      <c r="E240" s="321">
        <v>1125</v>
      </c>
      <c r="F240" s="321">
        <v>431</v>
      </c>
      <c r="G240" s="321">
        <v>323</v>
      </c>
      <c r="H240" s="321">
        <v>238</v>
      </c>
      <c r="I240" s="321">
        <v>251</v>
      </c>
      <c r="J240" s="11"/>
      <c r="M240" s="284">
        <v>218242.12000000008</v>
      </c>
      <c r="N240" s="284">
        <v>71884.170000000071</v>
      </c>
      <c r="O240" s="284">
        <v>35326.560000000005</v>
      </c>
      <c r="P240" s="284">
        <v>18871.530000000013</v>
      </c>
      <c r="Q240" s="284">
        <v>174331.55000000002</v>
      </c>
      <c r="R240" s="11"/>
      <c r="S240" s="4"/>
      <c r="T240" s="4"/>
      <c r="U240" s="284">
        <v>172.52341501976292</v>
      </c>
      <c r="V240" s="284">
        <v>56.825430830039579</v>
      </c>
      <c r="W240" s="284">
        <v>30.745483028720631</v>
      </c>
      <c r="X240" s="284">
        <v>16.715261293179818</v>
      </c>
      <c r="Y240" s="284">
        <v>147.4886209813875</v>
      </c>
      <c r="Z240" s="11"/>
      <c r="AA240" s="4"/>
      <c r="AB240" s="11" t="s">
        <v>412</v>
      </c>
      <c r="AC240" s="11"/>
      <c r="AD240" s="70" t="s">
        <v>89</v>
      </c>
      <c r="AE240" s="327">
        <v>9</v>
      </c>
      <c r="AF240" s="327">
        <v>15</v>
      </c>
      <c r="AG240" s="327">
        <v>11</v>
      </c>
      <c r="AH240" s="327">
        <v>7</v>
      </c>
      <c r="AI240" s="327">
        <v>6</v>
      </c>
      <c r="AJ240" s="24"/>
      <c r="AK240" s="4"/>
      <c r="AL240" s="4"/>
      <c r="AM240" s="328">
        <v>1292.4900000000002</v>
      </c>
      <c r="AN240" s="328">
        <v>2456</v>
      </c>
      <c r="AO240" s="328">
        <v>1209.92</v>
      </c>
      <c r="AP240" s="328">
        <v>618.06999999999994</v>
      </c>
      <c r="AQ240" s="328">
        <v>1418.46</v>
      </c>
      <c r="AR240" s="24"/>
      <c r="AS240" s="4"/>
      <c r="AT240" s="4"/>
      <c r="AU240" s="328">
        <v>76.028823529411781</v>
      </c>
      <c r="AV240" s="328">
        <v>144.47058823529412</v>
      </c>
      <c r="AW240" s="328">
        <v>80.661333333333332</v>
      </c>
      <c r="AX240" s="328">
        <v>44.147857142857141</v>
      </c>
      <c r="AY240" s="328">
        <v>94.564000000000007</v>
      </c>
      <c r="AZ240" s="24"/>
      <c r="BA240" s="4"/>
    </row>
    <row r="241" spans="1:53">
      <c r="A241" s="56"/>
      <c r="B241" s="11" t="s">
        <v>352</v>
      </c>
      <c r="C241" s="11"/>
      <c r="D241" s="70" t="s">
        <v>353</v>
      </c>
      <c r="E241" s="321">
        <v>126</v>
      </c>
      <c r="F241" s="321">
        <v>66</v>
      </c>
      <c r="G241" s="321">
        <v>44</v>
      </c>
      <c r="H241" s="321">
        <v>33</v>
      </c>
      <c r="I241" s="321">
        <v>37</v>
      </c>
      <c r="J241" s="11"/>
      <c r="M241" s="284">
        <v>29965.23</v>
      </c>
      <c r="N241" s="284">
        <v>12686.489999999994</v>
      </c>
      <c r="O241" s="284">
        <v>6772.4600000000009</v>
      </c>
      <c r="P241" s="284">
        <v>3907.8400000000006</v>
      </c>
      <c r="Q241" s="284">
        <v>35751.919999999998</v>
      </c>
      <c r="R241" s="11"/>
      <c r="S241" s="4"/>
      <c r="T241" s="4"/>
      <c r="U241" s="284">
        <v>208.09187499999999</v>
      </c>
      <c r="V241" s="284">
        <v>88.100624999999965</v>
      </c>
      <c r="W241" s="284">
        <v>50.540746268656726</v>
      </c>
      <c r="X241" s="284">
        <v>29.38225563909775</v>
      </c>
      <c r="Y241" s="284">
        <v>264.82903703703704</v>
      </c>
      <c r="Z241" s="11"/>
      <c r="AA241" s="4"/>
      <c r="AB241" s="11" t="s">
        <v>413</v>
      </c>
      <c r="AC241" s="11"/>
      <c r="AD241" s="70" t="s">
        <v>265</v>
      </c>
      <c r="AE241" s="327">
        <v>3</v>
      </c>
      <c r="AF241" s="327">
        <v>2</v>
      </c>
      <c r="AG241" s="327">
        <v>2</v>
      </c>
      <c r="AH241" s="327">
        <v>2</v>
      </c>
      <c r="AI241" s="327">
        <v>2</v>
      </c>
      <c r="AJ241" s="24"/>
      <c r="AK241" s="4"/>
      <c r="AL241" s="4"/>
      <c r="AM241" s="328">
        <v>558.72</v>
      </c>
      <c r="AN241" s="328">
        <v>363.66999999999996</v>
      </c>
      <c r="AO241" s="328">
        <v>202.62</v>
      </c>
      <c r="AP241" s="328">
        <v>268.2</v>
      </c>
      <c r="AQ241" s="328">
        <v>1113.98</v>
      </c>
      <c r="AR241" s="24"/>
      <c r="AS241" s="4"/>
      <c r="AT241" s="4"/>
      <c r="AU241" s="328">
        <v>186.24</v>
      </c>
      <c r="AV241" s="328">
        <v>121.22333333333331</v>
      </c>
      <c r="AW241" s="328">
        <v>67.540000000000006</v>
      </c>
      <c r="AX241" s="328">
        <v>89.399999999999991</v>
      </c>
      <c r="AY241" s="328">
        <v>371.32666666666665</v>
      </c>
      <c r="AZ241" s="24"/>
      <c r="BA241" s="4"/>
    </row>
    <row r="242" spans="1:53">
      <c r="A242" s="56"/>
      <c r="B242" s="11" t="s">
        <v>354</v>
      </c>
      <c r="C242" s="11"/>
      <c r="D242" s="70" t="s">
        <v>355</v>
      </c>
      <c r="E242" s="321">
        <v>39</v>
      </c>
      <c r="F242" s="321">
        <v>35</v>
      </c>
      <c r="G242" s="321">
        <v>24</v>
      </c>
      <c r="H242" s="321">
        <v>19</v>
      </c>
      <c r="I242" s="321">
        <v>21</v>
      </c>
      <c r="J242" s="11"/>
      <c r="M242" s="284">
        <v>11472.640000000005</v>
      </c>
      <c r="N242" s="284">
        <v>7597.21</v>
      </c>
      <c r="O242" s="284">
        <v>4040.5000000000009</v>
      </c>
      <c r="P242" s="284">
        <v>2265.13</v>
      </c>
      <c r="Q242" s="284">
        <v>33569.83</v>
      </c>
      <c r="R242" s="11"/>
      <c r="S242" s="4"/>
      <c r="T242" s="4"/>
      <c r="U242" s="284">
        <v>166.27014492753631</v>
      </c>
      <c r="V242" s="284">
        <v>110.10449275362319</v>
      </c>
      <c r="W242" s="284">
        <v>62.161538461538477</v>
      </c>
      <c r="X242" s="284">
        <v>34.320151515151515</v>
      </c>
      <c r="Y242" s="284">
        <v>501.04223880597016</v>
      </c>
      <c r="Z242" s="11"/>
      <c r="AA242" s="4"/>
      <c r="AB242" s="11" t="s">
        <v>414</v>
      </c>
      <c r="AC242" s="11"/>
      <c r="AD242" s="70" t="s">
        <v>415</v>
      </c>
      <c r="AE242" s="327">
        <v>106</v>
      </c>
      <c r="AF242" s="327">
        <v>25</v>
      </c>
      <c r="AG242" s="327">
        <v>36</v>
      </c>
      <c r="AH242" s="327">
        <v>28</v>
      </c>
      <c r="AI242" s="327">
        <v>26</v>
      </c>
      <c r="AJ242" s="24"/>
      <c r="AK242" s="4"/>
      <c r="AL242" s="4"/>
      <c r="AM242" s="328">
        <v>18369.779999999995</v>
      </c>
      <c r="AN242" s="328">
        <v>6636.0199999999995</v>
      </c>
      <c r="AO242" s="328">
        <v>2226.0799999999995</v>
      </c>
      <c r="AP242" s="328">
        <v>1160.5600000000002</v>
      </c>
      <c r="AQ242" s="328">
        <v>4572.1900000000005</v>
      </c>
      <c r="AR242" s="24"/>
      <c r="AS242" s="4"/>
      <c r="AT242" s="4"/>
      <c r="AU242" s="328">
        <v>164.0158928571428</v>
      </c>
      <c r="AV242" s="328">
        <v>59.25017857142857</v>
      </c>
      <c r="AW242" s="328">
        <v>21.612427184466014</v>
      </c>
      <c r="AX242" s="328">
        <v>11.052952380952382</v>
      </c>
      <c r="AY242" s="328">
        <v>43.133867924528303</v>
      </c>
      <c r="AZ242" s="24"/>
      <c r="BA242" s="4"/>
    </row>
    <row r="243" spans="1:53">
      <c r="A243" s="56"/>
      <c r="B243" s="11" t="s">
        <v>356</v>
      </c>
      <c r="C243" s="11"/>
      <c r="D243" s="70" t="s">
        <v>122</v>
      </c>
      <c r="E243" s="321">
        <v>105</v>
      </c>
      <c r="F243" s="321">
        <v>62</v>
      </c>
      <c r="G243" s="321">
        <v>40</v>
      </c>
      <c r="H243" s="321">
        <v>31</v>
      </c>
      <c r="I243" s="321">
        <v>40</v>
      </c>
      <c r="J243" s="11"/>
      <c r="M243" s="284">
        <v>29284.740000000013</v>
      </c>
      <c r="N243" s="284">
        <v>13555.869999999995</v>
      </c>
      <c r="O243" s="284">
        <v>8085.58</v>
      </c>
      <c r="P243" s="284">
        <v>4617.8300000000008</v>
      </c>
      <c r="Q243" s="284">
        <v>65376.26</v>
      </c>
      <c r="R243" s="11"/>
      <c r="S243" s="4"/>
      <c r="T243" s="4"/>
      <c r="U243" s="284">
        <v>240.03885245901648</v>
      </c>
      <c r="V243" s="284">
        <v>111.11368852459013</v>
      </c>
      <c r="W243" s="284">
        <v>68.521864406779656</v>
      </c>
      <c r="X243" s="284">
        <v>39.468632478632486</v>
      </c>
      <c r="Y243" s="284">
        <v>554.03610169491526</v>
      </c>
      <c r="Z243" s="11"/>
      <c r="AA243" s="4"/>
      <c r="AB243" s="11" t="s">
        <v>416</v>
      </c>
      <c r="AC243" s="11"/>
      <c r="AD243" s="70" t="s">
        <v>417</v>
      </c>
      <c r="AE243" s="327">
        <v>7</v>
      </c>
      <c r="AF243" s="327">
        <v>5</v>
      </c>
      <c r="AG243" s="327">
        <v>3</v>
      </c>
      <c r="AH243" s="327">
        <v>2</v>
      </c>
      <c r="AI243" s="327"/>
      <c r="AJ243" s="24"/>
      <c r="AK243" s="4"/>
      <c r="AL243" s="4"/>
      <c r="AM243" s="328">
        <v>464.24</v>
      </c>
      <c r="AN243" s="328">
        <v>339.25</v>
      </c>
      <c r="AO243" s="328">
        <v>134.59</v>
      </c>
      <c r="AP243" s="328">
        <v>48</v>
      </c>
      <c r="AQ243" s="328">
        <v>0</v>
      </c>
      <c r="AR243" s="24"/>
      <c r="AS243" s="4"/>
      <c r="AT243" s="4"/>
      <c r="AU243" s="328">
        <v>66.320000000000007</v>
      </c>
      <c r="AV243" s="328">
        <v>48.464285714285715</v>
      </c>
      <c r="AW243" s="328">
        <v>22.431666666666668</v>
      </c>
      <c r="AX243" s="328">
        <v>9.6</v>
      </c>
      <c r="AY243" s="328">
        <v>0</v>
      </c>
      <c r="AZ243" s="24"/>
      <c r="BA243" s="4"/>
    </row>
    <row r="244" spans="1:53">
      <c r="A244" s="56"/>
      <c r="B244" s="11" t="s">
        <v>357</v>
      </c>
      <c r="C244" s="11"/>
      <c r="D244" s="70" t="s">
        <v>291</v>
      </c>
      <c r="E244" s="321">
        <v>193</v>
      </c>
      <c r="F244" s="321">
        <v>93</v>
      </c>
      <c r="G244" s="321">
        <v>60</v>
      </c>
      <c r="H244" s="321">
        <v>47</v>
      </c>
      <c r="I244" s="321">
        <v>59</v>
      </c>
      <c r="J244" s="11"/>
      <c r="M244" s="284">
        <v>63817.660000000025</v>
      </c>
      <c r="N244" s="284">
        <v>16986.27</v>
      </c>
      <c r="O244" s="284">
        <v>9301.6000000000022</v>
      </c>
      <c r="P244" s="284">
        <v>9528.36</v>
      </c>
      <c r="Q244" s="284">
        <v>77901.009999999995</v>
      </c>
      <c r="R244" s="11"/>
      <c r="S244" s="4"/>
      <c r="T244" s="4"/>
      <c r="U244" s="284">
        <v>306.81567307692319</v>
      </c>
      <c r="V244" s="284">
        <v>81.664759615384611</v>
      </c>
      <c r="W244" s="284">
        <v>46.50800000000001</v>
      </c>
      <c r="X244" s="284">
        <v>48.367309644670051</v>
      </c>
      <c r="Y244" s="284">
        <v>393.4394444444444</v>
      </c>
      <c r="Z244" s="11"/>
      <c r="AA244" s="4"/>
      <c r="AB244" s="11" t="s">
        <v>489</v>
      </c>
      <c r="AC244" s="11"/>
      <c r="AD244" s="70" t="s">
        <v>334</v>
      </c>
      <c r="AE244" s="327">
        <v>1</v>
      </c>
      <c r="AF244" s="327">
        <v>2</v>
      </c>
      <c r="AG244" s="327">
        <v>2</v>
      </c>
      <c r="AH244" s="327">
        <v>1</v>
      </c>
      <c r="AI244" s="327">
        <v>1</v>
      </c>
      <c r="AJ244" s="24"/>
      <c r="AK244" s="4"/>
      <c r="AL244" s="4"/>
      <c r="AM244" s="328">
        <v>15</v>
      </c>
      <c r="AN244" s="328">
        <v>4964.57</v>
      </c>
      <c r="AO244" s="328">
        <v>670.1</v>
      </c>
      <c r="AP244" s="328">
        <v>14.2</v>
      </c>
      <c r="AQ244" s="328">
        <v>155.19999999999999</v>
      </c>
      <c r="AR244" s="24"/>
      <c r="AS244" s="4"/>
      <c r="AT244" s="4"/>
      <c r="AU244" s="328">
        <v>7.5</v>
      </c>
      <c r="AV244" s="328">
        <v>2482.2849999999999</v>
      </c>
      <c r="AW244" s="328">
        <v>335.05</v>
      </c>
      <c r="AX244" s="328">
        <v>7.1</v>
      </c>
      <c r="AY244" s="328">
        <v>77.599999999999994</v>
      </c>
      <c r="AZ244" s="24"/>
      <c r="BA244" s="4"/>
    </row>
    <row r="245" spans="1:53">
      <c r="A245" s="56"/>
      <c r="B245" s="11" t="s">
        <v>358</v>
      </c>
      <c r="C245" s="11"/>
      <c r="D245" s="70" t="s">
        <v>359</v>
      </c>
      <c r="E245" s="321">
        <v>721</v>
      </c>
      <c r="F245" s="321">
        <v>528</v>
      </c>
      <c r="G245" s="321">
        <v>378</v>
      </c>
      <c r="H245" s="321">
        <v>298</v>
      </c>
      <c r="I245" s="321">
        <v>421</v>
      </c>
      <c r="J245" s="11"/>
      <c r="M245" s="284">
        <v>157280.06</v>
      </c>
      <c r="N245" s="284">
        <v>102177.89000000001</v>
      </c>
      <c r="O245" s="284">
        <v>70216.87999999999</v>
      </c>
      <c r="P245" s="284">
        <v>55399.280000000064</v>
      </c>
      <c r="Q245" s="284">
        <v>539546.91</v>
      </c>
      <c r="R245" s="11"/>
      <c r="S245" s="4"/>
      <c r="T245" s="4"/>
      <c r="U245" s="284">
        <v>189.95176328502416</v>
      </c>
      <c r="V245" s="284">
        <v>123.40324879227055</v>
      </c>
      <c r="W245" s="284">
        <v>91.906910994764388</v>
      </c>
      <c r="X245" s="284">
        <v>82.316909361069932</v>
      </c>
      <c r="Y245" s="284">
        <v>682.97077215189881</v>
      </c>
      <c r="Z245" s="11"/>
      <c r="AA245" s="4"/>
      <c r="AB245" s="11" t="s">
        <v>419</v>
      </c>
      <c r="AC245" s="11"/>
      <c r="AD245" s="70" t="s">
        <v>420</v>
      </c>
      <c r="AE245" s="327">
        <v>3</v>
      </c>
      <c r="AF245" s="327">
        <v>2</v>
      </c>
      <c r="AG245" s="327">
        <v>2</v>
      </c>
      <c r="AH245" s="327">
        <v>2</v>
      </c>
      <c r="AI245" s="327">
        <v>2</v>
      </c>
      <c r="AJ245" s="24"/>
      <c r="AK245" s="4"/>
      <c r="AL245" s="4"/>
      <c r="AM245" s="328">
        <v>128.37</v>
      </c>
      <c r="AN245" s="328">
        <v>91.240000000000009</v>
      </c>
      <c r="AO245" s="328">
        <v>87.009999999999991</v>
      </c>
      <c r="AP245" s="328">
        <v>37.86</v>
      </c>
      <c r="AQ245" s="328">
        <v>44.53</v>
      </c>
      <c r="AR245" s="24"/>
      <c r="AS245" s="4"/>
      <c r="AT245" s="4"/>
      <c r="AU245" s="328">
        <v>42.79</v>
      </c>
      <c r="AV245" s="328">
        <v>30.413333333333338</v>
      </c>
      <c r="AW245" s="328">
        <v>29.00333333333333</v>
      </c>
      <c r="AX245" s="328">
        <v>12.62</v>
      </c>
      <c r="AY245" s="328">
        <v>14.843333333333334</v>
      </c>
      <c r="AZ245" s="24"/>
      <c r="BA245" s="4"/>
    </row>
    <row r="246" spans="1:53">
      <c r="A246" s="56"/>
      <c r="B246" s="11" t="s">
        <v>360</v>
      </c>
      <c r="C246" s="11"/>
      <c r="D246" s="70" t="s">
        <v>361</v>
      </c>
      <c r="E246" s="321">
        <v>105</v>
      </c>
      <c r="F246" s="321">
        <v>59</v>
      </c>
      <c r="G246" s="321">
        <v>44</v>
      </c>
      <c r="H246" s="321">
        <v>30</v>
      </c>
      <c r="I246" s="321">
        <v>49</v>
      </c>
      <c r="J246" s="11"/>
      <c r="M246" s="284">
        <v>27126.390000000003</v>
      </c>
      <c r="N246" s="284">
        <v>11674.900000000001</v>
      </c>
      <c r="O246" s="284">
        <v>10370.1</v>
      </c>
      <c r="P246" s="284">
        <v>6150.2099999999991</v>
      </c>
      <c r="Q246" s="284">
        <v>69525.809999999983</v>
      </c>
      <c r="R246" s="11"/>
      <c r="S246" s="4"/>
      <c r="T246" s="4"/>
      <c r="U246" s="284">
        <v>220.539756097561</v>
      </c>
      <c r="V246" s="284">
        <v>94.917886178861806</v>
      </c>
      <c r="W246" s="284">
        <v>92.590178571428581</v>
      </c>
      <c r="X246" s="284">
        <v>58.573428571428565</v>
      </c>
      <c r="Y246" s="284">
        <v>609.87552631578933</v>
      </c>
      <c r="Z246" s="11"/>
      <c r="AA246" s="4"/>
      <c r="AB246" s="11" t="s">
        <v>422</v>
      </c>
      <c r="AC246" s="11"/>
      <c r="AD246" s="70" t="s">
        <v>161</v>
      </c>
      <c r="AE246" s="327">
        <v>2</v>
      </c>
      <c r="AF246" s="327">
        <v>1</v>
      </c>
      <c r="AG246" s="327">
        <v>1</v>
      </c>
      <c r="AH246" s="327">
        <v>1</v>
      </c>
      <c r="AI246" s="327">
        <v>1</v>
      </c>
      <c r="AJ246" s="24"/>
      <c r="AK246" s="4"/>
      <c r="AL246" s="4"/>
      <c r="AM246" s="328">
        <v>3489.65</v>
      </c>
      <c r="AN246" s="328">
        <v>2365.7800000000002</v>
      </c>
      <c r="AO246" s="328">
        <v>2239.9</v>
      </c>
      <c r="AP246" s="328">
        <v>363.96</v>
      </c>
      <c r="AQ246" s="328">
        <v>1067.93</v>
      </c>
      <c r="AR246" s="24"/>
      <c r="AS246" s="4"/>
      <c r="AT246" s="4"/>
      <c r="AU246" s="328">
        <v>1744.825</v>
      </c>
      <c r="AV246" s="328">
        <v>1182.8900000000001</v>
      </c>
      <c r="AW246" s="328">
        <v>1119.95</v>
      </c>
      <c r="AX246" s="328">
        <v>181.98</v>
      </c>
      <c r="AY246" s="328">
        <v>533.96500000000003</v>
      </c>
      <c r="AZ246" s="24"/>
      <c r="BA246" s="4"/>
    </row>
    <row r="247" spans="1:53">
      <c r="A247" s="56"/>
      <c r="B247" s="11" t="s">
        <v>362</v>
      </c>
      <c r="C247" s="11"/>
      <c r="D247" s="70" t="s">
        <v>155</v>
      </c>
      <c r="E247" s="321">
        <v>796</v>
      </c>
      <c r="F247" s="321">
        <v>519</v>
      </c>
      <c r="G247" s="321">
        <v>426</v>
      </c>
      <c r="H247" s="321">
        <v>357</v>
      </c>
      <c r="I247" s="321">
        <v>393</v>
      </c>
      <c r="J247" s="11"/>
      <c r="M247" s="284">
        <v>178575.72999999981</v>
      </c>
      <c r="N247" s="284">
        <v>102156.48999999993</v>
      </c>
      <c r="O247" s="284">
        <v>67218.180000000008</v>
      </c>
      <c r="P247" s="284">
        <v>56032.790000000008</v>
      </c>
      <c r="Q247" s="284">
        <v>596195.6300000007</v>
      </c>
      <c r="R247" s="11"/>
      <c r="S247" s="4"/>
      <c r="T247" s="4"/>
      <c r="U247" s="284">
        <v>204.08654857142835</v>
      </c>
      <c r="V247" s="284">
        <v>116.75027428571421</v>
      </c>
      <c r="W247" s="284">
        <v>80.694093637454998</v>
      </c>
      <c r="X247" s="284">
        <v>67.347103365384626</v>
      </c>
      <c r="Y247" s="284">
        <v>717.44359807460978</v>
      </c>
      <c r="Z247" s="11"/>
      <c r="AA247" s="4"/>
      <c r="AB247" s="11" t="s">
        <v>423</v>
      </c>
      <c r="AC247" s="11"/>
      <c r="AD247" s="70" t="s">
        <v>125</v>
      </c>
      <c r="AE247" s="327">
        <v>1</v>
      </c>
      <c r="AF247" s="327"/>
      <c r="AG247" s="327"/>
      <c r="AH247" s="327"/>
      <c r="AI247" s="327"/>
      <c r="AJ247" s="24"/>
      <c r="AK247" s="4"/>
      <c r="AL247" s="4"/>
      <c r="AM247" s="328">
        <v>6.13</v>
      </c>
      <c r="AN247" s="328">
        <v>0</v>
      </c>
      <c r="AO247" s="328">
        <v>0</v>
      </c>
      <c r="AP247" s="328">
        <v>0</v>
      </c>
      <c r="AQ247" s="328">
        <v>0</v>
      </c>
      <c r="AR247" s="24"/>
      <c r="AS247" s="4"/>
      <c r="AT247" s="4"/>
      <c r="AU247" s="328">
        <v>6.13</v>
      </c>
      <c r="AV247" s="328">
        <v>0</v>
      </c>
      <c r="AW247" s="328">
        <v>0</v>
      </c>
      <c r="AX247" s="328">
        <v>0</v>
      </c>
      <c r="AY247" s="328">
        <v>0</v>
      </c>
      <c r="AZ247" s="24"/>
      <c r="BA247" s="4"/>
    </row>
    <row r="248" spans="1:53">
      <c r="A248" s="56"/>
      <c r="B248" s="11" t="s">
        <v>546</v>
      </c>
      <c r="C248" s="11"/>
      <c r="D248" s="70" t="s">
        <v>155</v>
      </c>
      <c r="E248" s="321">
        <v>1</v>
      </c>
      <c r="F248" s="321">
        <v>1</v>
      </c>
      <c r="G248" s="321">
        <v>1</v>
      </c>
      <c r="H248" s="321"/>
      <c r="I248" s="321"/>
      <c r="J248" s="11"/>
      <c r="M248" s="284">
        <v>12.82</v>
      </c>
      <c r="N248" s="284">
        <v>10.93</v>
      </c>
      <c r="O248" s="284">
        <v>14.82</v>
      </c>
      <c r="P248" s="284">
        <v>0</v>
      </c>
      <c r="Q248" s="284">
        <v>0</v>
      </c>
      <c r="R248" s="11"/>
      <c r="S248" s="4"/>
      <c r="T248" s="4"/>
      <c r="U248" s="284">
        <v>12.82</v>
      </c>
      <c r="V248" s="284">
        <v>10.93</v>
      </c>
      <c r="W248" s="284">
        <v>14.82</v>
      </c>
      <c r="X248" s="284">
        <v>0</v>
      </c>
      <c r="Y248" s="284">
        <v>0</v>
      </c>
      <c r="Z248" s="11"/>
      <c r="AA248" s="4"/>
      <c r="AB248" s="11" t="s">
        <v>424</v>
      </c>
      <c r="AC248" s="11"/>
      <c r="AD248" s="70" t="s">
        <v>110</v>
      </c>
      <c r="AE248" s="327">
        <v>5</v>
      </c>
      <c r="AF248" s="327">
        <v>4</v>
      </c>
      <c r="AG248" s="327">
        <v>4</v>
      </c>
      <c r="AH248" s="327">
        <v>3</v>
      </c>
      <c r="AI248" s="327">
        <v>4</v>
      </c>
      <c r="AJ248" s="24"/>
      <c r="AK248" s="4"/>
      <c r="AL248" s="4"/>
      <c r="AM248" s="328">
        <v>206.29000000000002</v>
      </c>
      <c r="AN248" s="328">
        <v>218.13</v>
      </c>
      <c r="AO248" s="328">
        <v>231.51</v>
      </c>
      <c r="AP248" s="328">
        <v>141.23000000000002</v>
      </c>
      <c r="AQ248" s="328">
        <v>582.30999999999995</v>
      </c>
      <c r="AR248" s="24"/>
      <c r="AS248" s="4"/>
      <c r="AT248" s="4"/>
      <c r="AU248" s="328">
        <v>41.258000000000003</v>
      </c>
      <c r="AV248" s="328">
        <v>43.625999999999998</v>
      </c>
      <c r="AW248" s="328">
        <v>46.302</v>
      </c>
      <c r="AX248" s="328">
        <v>28.246000000000002</v>
      </c>
      <c r="AY248" s="328">
        <v>116.46199999999999</v>
      </c>
      <c r="AZ248" s="24"/>
      <c r="BA248" s="4"/>
    </row>
    <row r="249" spans="1:53">
      <c r="A249" s="56"/>
      <c r="B249" s="11" t="s">
        <v>363</v>
      </c>
      <c r="C249" s="11"/>
      <c r="D249" s="70" t="s">
        <v>364</v>
      </c>
      <c r="E249" s="321">
        <v>1070</v>
      </c>
      <c r="F249" s="321">
        <v>619</v>
      </c>
      <c r="G249" s="321">
        <v>475</v>
      </c>
      <c r="H249" s="321">
        <v>379</v>
      </c>
      <c r="I249" s="321">
        <v>415</v>
      </c>
      <c r="J249" s="11"/>
      <c r="M249" s="284">
        <v>259771.93000000008</v>
      </c>
      <c r="N249" s="284">
        <v>135444.06999999995</v>
      </c>
      <c r="O249" s="284">
        <v>83245.860000000015</v>
      </c>
      <c r="P249" s="284">
        <v>54427.719999999972</v>
      </c>
      <c r="Q249" s="284">
        <v>508860.35999999987</v>
      </c>
      <c r="R249" s="11"/>
      <c r="S249" s="4"/>
      <c r="T249" s="4"/>
      <c r="U249" s="284">
        <v>219.40196790540548</v>
      </c>
      <c r="V249" s="284">
        <v>114.39532939189185</v>
      </c>
      <c r="W249" s="284">
        <v>74.861384892086349</v>
      </c>
      <c r="X249" s="284">
        <v>50.163797235023019</v>
      </c>
      <c r="Y249" s="284">
        <v>464.71265753424643</v>
      </c>
      <c r="Z249" s="11"/>
      <c r="AA249" s="4"/>
      <c r="AB249" s="11" t="s">
        <v>425</v>
      </c>
      <c r="AC249" s="11"/>
      <c r="AD249" s="70" t="s">
        <v>426</v>
      </c>
      <c r="AE249" s="327">
        <v>23</v>
      </c>
      <c r="AF249" s="327">
        <v>14</v>
      </c>
      <c r="AG249" s="327">
        <v>3</v>
      </c>
      <c r="AH249" s="327">
        <v>7</v>
      </c>
      <c r="AI249" s="327">
        <v>7</v>
      </c>
      <c r="AJ249" s="24"/>
      <c r="AK249" s="4"/>
      <c r="AL249" s="4"/>
      <c r="AM249" s="328">
        <v>6742.4400000000005</v>
      </c>
      <c r="AN249" s="328">
        <v>3827.58</v>
      </c>
      <c r="AO249" s="328">
        <v>99.03</v>
      </c>
      <c r="AP249" s="328">
        <v>618.21999999999991</v>
      </c>
      <c r="AQ249" s="328">
        <v>1155.08</v>
      </c>
      <c r="AR249" s="24"/>
      <c r="AS249" s="4"/>
      <c r="AT249" s="4"/>
      <c r="AU249" s="328">
        <v>280.935</v>
      </c>
      <c r="AV249" s="328">
        <v>159.48249999999999</v>
      </c>
      <c r="AW249" s="328">
        <v>8.2524999999999995</v>
      </c>
      <c r="AX249" s="328">
        <v>32.537894736842098</v>
      </c>
      <c r="AY249" s="328">
        <v>60.793684210526315</v>
      </c>
      <c r="AZ249" s="24"/>
      <c r="BA249" s="4"/>
    </row>
    <row r="250" spans="1:53">
      <c r="A250" s="56"/>
      <c r="B250" s="11" t="s">
        <v>365</v>
      </c>
      <c r="C250" s="11"/>
      <c r="D250" s="70" t="s">
        <v>125</v>
      </c>
      <c r="E250" s="321">
        <v>106</v>
      </c>
      <c r="F250" s="321">
        <v>49</v>
      </c>
      <c r="G250" s="321">
        <v>31</v>
      </c>
      <c r="H250" s="321">
        <v>22</v>
      </c>
      <c r="I250" s="321">
        <v>25</v>
      </c>
      <c r="J250" s="11"/>
      <c r="M250" s="284">
        <v>36198.769999999997</v>
      </c>
      <c r="N250" s="284">
        <v>11664.749999999998</v>
      </c>
      <c r="O250" s="284">
        <v>6137.52</v>
      </c>
      <c r="P250" s="284">
        <v>2810.45</v>
      </c>
      <c r="Q250" s="284">
        <v>38125.959999999992</v>
      </c>
      <c r="R250" s="11"/>
      <c r="S250" s="4"/>
      <c r="T250" s="4"/>
      <c r="U250" s="284">
        <v>312.05836206896549</v>
      </c>
      <c r="V250" s="284">
        <v>100.5581896551724</v>
      </c>
      <c r="W250" s="284">
        <v>55.795636363636369</v>
      </c>
      <c r="X250" s="284">
        <v>25.549545454545452</v>
      </c>
      <c r="Y250" s="284">
        <v>343.47711711711702</v>
      </c>
      <c r="Z250" s="11"/>
      <c r="AA250" s="4"/>
      <c r="AB250" s="11" t="s">
        <v>550</v>
      </c>
      <c r="AC250" s="11"/>
      <c r="AD250" s="70" t="s">
        <v>136</v>
      </c>
      <c r="AE250" s="327">
        <v>3</v>
      </c>
      <c r="AF250" s="327">
        <v>2</v>
      </c>
      <c r="AG250" s="327">
        <v>2</v>
      </c>
      <c r="AH250" s="327">
        <v>2</v>
      </c>
      <c r="AI250" s="327">
        <v>2</v>
      </c>
      <c r="AJ250" s="24"/>
      <c r="AK250" s="4"/>
      <c r="AL250" s="4"/>
      <c r="AM250" s="328">
        <v>330.71999999999997</v>
      </c>
      <c r="AN250" s="328">
        <v>278.60000000000002</v>
      </c>
      <c r="AO250" s="328">
        <v>327.75</v>
      </c>
      <c r="AP250" s="328">
        <v>249.47</v>
      </c>
      <c r="AQ250" s="328">
        <v>3264.91</v>
      </c>
      <c r="AR250" s="24"/>
      <c r="AS250" s="4"/>
      <c r="AT250" s="4"/>
      <c r="AU250" s="328">
        <v>110.24</v>
      </c>
      <c r="AV250" s="328">
        <v>92.866666666666674</v>
      </c>
      <c r="AW250" s="328">
        <v>109.25</v>
      </c>
      <c r="AX250" s="328">
        <v>83.156666666666666</v>
      </c>
      <c r="AY250" s="328">
        <v>1088.3033333333333</v>
      </c>
      <c r="AZ250" s="24"/>
      <c r="BA250" s="4"/>
    </row>
    <row r="251" spans="1:53">
      <c r="A251" s="56"/>
      <c r="B251" s="11" t="s">
        <v>366</v>
      </c>
      <c r="C251" s="11"/>
      <c r="D251" s="70" t="s">
        <v>367</v>
      </c>
      <c r="E251" s="321">
        <v>46</v>
      </c>
      <c r="F251" s="321">
        <v>22</v>
      </c>
      <c r="G251" s="321">
        <v>17</v>
      </c>
      <c r="H251" s="321">
        <v>14</v>
      </c>
      <c r="I251" s="321">
        <v>15</v>
      </c>
      <c r="J251" s="11"/>
      <c r="M251" s="284">
        <v>7243.65</v>
      </c>
      <c r="N251" s="284">
        <v>4392.8999999999996</v>
      </c>
      <c r="O251" s="284">
        <v>3778.09</v>
      </c>
      <c r="P251" s="284">
        <v>2461.8799999999997</v>
      </c>
      <c r="Q251" s="284">
        <v>17189.16</v>
      </c>
      <c r="R251" s="11"/>
      <c r="S251" s="4"/>
      <c r="T251" s="4"/>
      <c r="U251" s="284">
        <v>150.90937499999998</v>
      </c>
      <c r="V251" s="284">
        <v>91.518749999999997</v>
      </c>
      <c r="W251" s="284">
        <v>80.384893617021277</v>
      </c>
      <c r="X251" s="284">
        <v>54.708444444444439</v>
      </c>
      <c r="Y251" s="284">
        <v>381.98133333333334</v>
      </c>
      <c r="Z251" s="11"/>
      <c r="AA251" s="4"/>
      <c r="AB251" s="11" t="s">
        <v>428</v>
      </c>
      <c r="AC251" s="11"/>
      <c r="AD251" s="70" t="s">
        <v>429</v>
      </c>
      <c r="AE251" s="327">
        <v>25</v>
      </c>
      <c r="AF251" s="327">
        <v>19</v>
      </c>
      <c r="AG251" s="327">
        <v>13</v>
      </c>
      <c r="AH251" s="327">
        <v>9</v>
      </c>
      <c r="AI251" s="327">
        <v>6</v>
      </c>
      <c r="AJ251" s="24"/>
      <c r="AK251" s="4"/>
      <c r="AL251" s="4"/>
      <c r="AM251" s="328">
        <v>6427.4100000000008</v>
      </c>
      <c r="AN251" s="328">
        <v>8779.08</v>
      </c>
      <c r="AO251" s="328">
        <v>3190.0400000000009</v>
      </c>
      <c r="AP251" s="328">
        <v>1573.1799999999998</v>
      </c>
      <c r="AQ251" s="328">
        <v>6540.14</v>
      </c>
      <c r="AR251" s="24"/>
      <c r="AS251" s="4"/>
      <c r="AT251" s="4"/>
      <c r="AU251" s="328">
        <v>247.20807692307696</v>
      </c>
      <c r="AV251" s="328">
        <v>337.65692307692308</v>
      </c>
      <c r="AW251" s="328">
        <v>132.91833333333338</v>
      </c>
      <c r="AX251" s="328">
        <v>65.549166666666665</v>
      </c>
      <c r="AY251" s="328">
        <v>251.54384615384618</v>
      </c>
      <c r="AZ251" s="24"/>
      <c r="BA251" s="4"/>
    </row>
    <row r="252" spans="1:53">
      <c r="A252" s="56"/>
      <c r="B252" s="11" t="s">
        <v>368</v>
      </c>
      <c r="C252" s="11"/>
      <c r="D252" s="70" t="s">
        <v>175</v>
      </c>
      <c r="E252" s="321">
        <v>1092</v>
      </c>
      <c r="F252" s="321">
        <v>411</v>
      </c>
      <c r="G252" s="321">
        <v>626</v>
      </c>
      <c r="H252" s="321">
        <v>504</v>
      </c>
      <c r="I252" s="321">
        <v>586</v>
      </c>
      <c r="J252" s="11"/>
      <c r="M252" s="284">
        <v>225266.31999999963</v>
      </c>
      <c r="N252" s="284">
        <v>90807.839999999909</v>
      </c>
      <c r="O252" s="284">
        <v>101258.67000000006</v>
      </c>
      <c r="P252" s="284">
        <v>73539.12000000001</v>
      </c>
      <c r="Q252" s="284">
        <v>624267.75</v>
      </c>
      <c r="R252" s="11"/>
      <c r="S252" s="4"/>
      <c r="T252" s="4"/>
      <c r="U252" s="284">
        <v>172.22195718654405</v>
      </c>
      <c r="V252" s="284">
        <v>69.424954128440291</v>
      </c>
      <c r="W252" s="284">
        <v>85.01987405541567</v>
      </c>
      <c r="X252" s="284">
        <v>60.526024691358032</v>
      </c>
      <c r="Y252" s="284">
        <v>502.22666934835075</v>
      </c>
      <c r="Z252" s="11"/>
      <c r="AA252" s="4"/>
      <c r="AB252" s="11" t="s">
        <v>430</v>
      </c>
      <c r="AC252" s="11"/>
      <c r="AD252" s="70" t="s">
        <v>420</v>
      </c>
      <c r="AE252" s="327"/>
      <c r="AF252" s="327"/>
      <c r="AG252" s="327"/>
      <c r="AH252" s="327"/>
      <c r="AI252" s="327">
        <v>1</v>
      </c>
      <c r="AJ252" s="24"/>
      <c r="AK252" s="4"/>
      <c r="AL252" s="4"/>
      <c r="AM252" s="328">
        <v>0</v>
      </c>
      <c r="AN252" s="328">
        <v>0</v>
      </c>
      <c r="AO252" s="328"/>
      <c r="AP252" s="328"/>
      <c r="AQ252" s="328">
        <v>65</v>
      </c>
      <c r="AR252" s="24"/>
      <c r="AS252" s="4"/>
      <c r="AT252" s="4"/>
      <c r="AU252" s="328">
        <v>0</v>
      </c>
      <c r="AV252" s="328">
        <v>0</v>
      </c>
      <c r="AW252" s="328"/>
      <c r="AX252" s="328"/>
      <c r="AY252" s="328">
        <v>65</v>
      </c>
      <c r="AZ252" s="24"/>
      <c r="BA252" s="4"/>
    </row>
    <row r="253" spans="1:53">
      <c r="A253" s="56"/>
      <c r="B253" s="11" t="s">
        <v>369</v>
      </c>
      <c r="C253" s="11"/>
      <c r="D253" s="70" t="s">
        <v>90</v>
      </c>
      <c r="E253" s="321">
        <v>77</v>
      </c>
      <c r="F253" s="321">
        <v>40</v>
      </c>
      <c r="G253" s="321">
        <v>30</v>
      </c>
      <c r="H253" s="321">
        <v>23</v>
      </c>
      <c r="I253" s="321">
        <v>28</v>
      </c>
      <c r="J253" s="11"/>
      <c r="M253" s="284">
        <v>19897.529999999995</v>
      </c>
      <c r="N253" s="284">
        <v>7666.1699999999992</v>
      </c>
      <c r="O253" s="284">
        <v>4519.7399999999989</v>
      </c>
      <c r="P253" s="284">
        <v>3289.24</v>
      </c>
      <c r="Q253" s="284">
        <v>33204.790000000008</v>
      </c>
      <c r="R253" s="11"/>
      <c r="S253" s="4"/>
      <c r="T253" s="4"/>
      <c r="U253" s="284">
        <v>205.1291752577319</v>
      </c>
      <c r="V253" s="284">
        <v>79.032680412371121</v>
      </c>
      <c r="W253" s="284">
        <v>47.576210526315776</v>
      </c>
      <c r="X253" s="284">
        <v>35.368172043010752</v>
      </c>
      <c r="Y253" s="284">
        <v>357.04075268817212</v>
      </c>
      <c r="Z253" s="11"/>
      <c r="AA253" s="4"/>
      <c r="AB253" s="11" t="s">
        <v>430</v>
      </c>
      <c r="AC253" s="11"/>
      <c r="AD253" s="70" t="s">
        <v>431</v>
      </c>
      <c r="AE253" s="327">
        <v>2</v>
      </c>
      <c r="AF253" s="327">
        <v>2</v>
      </c>
      <c r="AG253" s="327">
        <v>2</v>
      </c>
      <c r="AH253" s="327">
        <v>1</v>
      </c>
      <c r="AI253" s="327">
        <v>4</v>
      </c>
      <c r="AJ253" s="24"/>
      <c r="AK253" s="4"/>
      <c r="AL253" s="4"/>
      <c r="AM253" s="328">
        <v>23.299999999999997</v>
      </c>
      <c r="AN253" s="328">
        <v>30.549999999999997</v>
      </c>
      <c r="AO253" s="328">
        <v>28.29</v>
      </c>
      <c r="AP253" s="328">
        <v>21.9</v>
      </c>
      <c r="AQ253" s="328">
        <v>183.98</v>
      </c>
      <c r="AR253" s="24"/>
      <c r="AS253" s="4"/>
      <c r="AT253" s="4"/>
      <c r="AU253" s="328">
        <v>3.8833333333333329</v>
      </c>
      <c r="AV253" s="328">
        <v>5.0916666666666659</v>
      </c>
      <c r="AW253" s="328">
        <v>9.43</v>
      </c>
      <c r="AX253" s="328">
        <v>7.3</v>
      </c>
      <c r="AY253" s="328">
        <v>30.66333333333333</v>
      </c>
      <c r="AZ253" s="24"/>
      <c r="BA253" s="4"/>
    </row>
    <row r="254" spans="1:53">
      <c r="A254" s="56"/>
      <c r="B254" s="11" t="s">
        <v>370</v>
      </c>
      <c r="C254" s="11"/>
      <c r="D254" s="70" t="s">
        <v>157</v>
      </c>
      <c r="E254" s="321">
        <v>2</v>
      </c>
      <c r="F254" s="321"/>
      <c r="G254" s="321"/>
      <c r="H254" s="321"/>
      <c r="I254" s="321"/>
      <c r="J254" s="11"/>
      <c r="M254" s="284">
        <v>258.10000000000002</v>
      </c>
      <c r="N254" s="284">
        <v>0</v>
      </c>
      <c r="O254" s="284">
        <v>0</v>
      </c>
      <c r="P254" s="284">
        <v>0</v>
      </c>
      <c r="Q254" s="284">
        <v>0</v>
      </c>
      <c r="R254" s="11"/>
      <c r="S254" s="4"/>
      <c r="T254" s="4"/>
      <c r="U254" s="284">
        <v>129.05000000000001</v>
      </c>
      <c r="V254" s="284">
        <v>0</v>
      </c>
      <c r="W254" s="284">
        <v>0</v>
      </c>
      <c r="X254" s="284">
        <v>0</v>
      </c>
      <c r="Y254" s="284">
        <v>0</v>
      </c>
      <c r="Z254" s="11"/>
      <c r="AA254" s="4"/>
      <c r="AB254" s="11" t="s">
        <v>432</v>
      </c>
      <c r="AC254" s="11"/>
      <c r="AD254" s="70" t="s">
        <v>118</v>
      </c>
      <c r="AE254" s="327">
        <v>5</v>
      </c>
      <c r="AF254" s="327">
        <v>2</v>
      </c>
      <c r="AG254" s="327">
        <v>1</v>
      </c>
      <c r="AH254" s="327">
        <v>1</v>
      </c>
      <c r="AI254" s="327">
        <v>1</v>
      </c>
      <c r="AJ254" s="24"/>
      <c r="AK254" s="4"/>
      <c r="AL254" s="4"/>
      <c r="AM254" s="328">
        <v>308.24</v>
      </c>
      <c r="AN254" s="328">
        <v>98.25</v>
      </c>
      <c r="AO254" s="328">
        <v>14.46</v>
      </c>
      <c r="AP254" s="328">
        <v>12.86</v>
      </c>
      <c r="AQ254" s="328">
        <v>83.65</v>
      </c>
      <c r="AR254" s="24"/>
      <c r="AS254" s="4"/>
      <c r="AT254" s="4"/>
      <c r="AU254" s="328">
        <v>61.648000000000003</v>
      </c>
      <c r="AV254" s="328">
        <v>19.649999999999999</v>
      </c>
      <c r="AW254" s="328">
        <v>2.8920000000000003</v>
      </c>
      <c r="AX254" s="328">
        <v>2.5720000000000001</v>
      </c>
      <c r="AY254" s="328">
        <v>16.73</v>
      </c>
      <c r="AZ254" s="24"/>
      <c r="BA254" s="4"/>
    </row>
    <row r="255" spans="1:53">
      <c r="A255" s="56"/>
      <c r="B255" s="11" t="s">
        <v>371</v>
      </c>
      <c r="C255" s="11"/>
      <c r="D255" s="70" t="s">
        <v>372</v>
      </c>
      <c r="E255" s="321">
        <v>681</v>
      </c>
      <c r="F255" s="321">
        <v>375</v>
      </c>
      <c r="G255" s="321">
        <v>249</v>
      </c>
      <c r="H255" s="321">
        <v>194</v>
      </c>
      <c r="I255" s="321">
        <v>217</v>
      </c>
      <c r="J255" s="11"/>
      <c r="M255" s="284">
        <v>157385.35000000015</v>
      </c>
      <c r="N255" s="284">
        <v>82111.140000000029</v>
      </c>
      <c r="O255" s="284">
        <v>42373.44999999999</v>
      </c>
      <c r="P255" s="284">
        <v>21790.350000000017</v>
      </c>
      <c r="Q255" s="284">
        <v>190129.96000000002</v>
      </c>
      <c r="R255" s="11"/>
      <c r="S255" s="4"/>
      <c r="T255" s="4"/>
      <c r="U255" s="284">
        <v>211.53944892473137</v>
      </c>
      <c r="V255" s="284">
        <v>110.36443548387101</v>
      </c>
      <c r="W255" s="284">
        <v>59.934158415841573</v>
      </c>
      <c r="X255" s="284">
        <v>31.353021582733838</v>
      </c>
      <c r="Y255" s="284">
        <v>270.45513513513515</v>
      </c>
      <c r="Z255" s="11"/>
      <c r="AA255" s="4"/>
      <c r="AB255" s="11" t="s">
        <v>433</v>
      </c>
      <c r="AC255" s="11"/>
      <c r="AD255" s="70" t="s">
        <v>144</v>
      </c>
      <c r="AE255" s="327">
        <v>11</v>
      </c>
      <c r="AF255" s="327">
        <v>3</v>
      </c>
      <c r="AG255" s="327">
        <v>7</v>
      </c>
      <c r="AH255" s="327">
        <v>5</v>
      </c>
      <c r="AI255" s="327">
        <v>5</v>
      </c>
      <c r="AJ255" s="24"/>
      <c r="AK255" s="4"/>
      <c r="AL255" s="4"/>
      <c r="AM255" s="328">
        <v>3849.8900000000003</v>
      </c>
      <c r="AN255" s="328">
        <v>62.83</v>
      </c>
      <c r="AO255" s="328">
        <v>-9090.9400000000023</v>
      </c>
      <c r="AP255" s="328">
        <v>2508.2599999999998</v>
      </c>
      <c r="AQ255" s="328">
        <v>28265.03</v>
      </c>
      <c r="AR255" s="24"/>
      <c r="AS255" s="4"/>
      <c r="AT255" s="4"/>
      <c r="AU255" s="328">
        <v>274.99214285714288</v>
      </c>
      <c r="AV255" s="328">
        <v>4.487857142857143</v>
      </c>
      <c r="AW255" s="328">
        <v>-757.57833333333349</v>
      </c>
      <c r="AX255" s="328">
        <v>228.02363636363634</v>
      </c>
      <c r="AY255" s="328">
        <v>2355.4191666666666</v>
      </c>
      <c r="AZ255" s="24"/>
      <c r="BA255" s="4"/>
    </row>
    <row r="256" spans="1:53">
      <c r="A256" s="56"/>
      <c r="B256" s="11" t="s">
        <v>373</v>
      </c>
      <c r="C256" s="11"/>
      <c r="D256" s="70" t="s">
        <v>165</v>
      </c>
      <c r="E256" s="321">
        <v>2</v>
      </c>
      <c r="F256" s="321">
        <v>1</v>
      </c>
      <c r="G256" s="321">
        <v>1</v>
      </c>
      <c r="H256" s="321"/>
      <c r="I256" s="321"/>
      <c r="J256" s="11"/>
      <c r="M256" s="284">
        <v>971.58</v>
      </c>
      <c r="N256" s="284">
        <v>378.36</v>
      </c>
      <c r="O256" s="284">
        <v>131.01</v>
      </c>
      <c r="P256" s="284">
        <v>0</v>
      </c>
      <c r="Q256" s="284">
        <v>0</v>
      </c>
      <c r="R256" s="11"/>
      <c r="S256" s="4"/>
      <c r="T256" s="4"/>
      <c r="U256" s="284">
        <v>485.79</v>
      </c>
      <c r="V256" s="284">
        <v>189.18</v>
      </c>
      <c r="W256" s="284">
        <v>65.504999999999995</v>
      </c>
      <c r="X256" s="284">
        <v>0</v>
      </c>
      <c r="Y256" s="284">
        <v>0</v>
      </c>
      <c r="Z256" s="11"/>
      <c r="AA256" s="4"/>
      <c r="AB256" s="11" t="s">
        <v>434</v>
      </c>
      <c r="AC256" s="11"/>
      <c r="AD256" s="70" t="s">
        <v>103</v>
      </c>
      <c r="AE256" s="327">
        <v>69</v>
      </c>
      <c r="AF256" s="327">
        <v>44</v>
      </c>
      <c r="AG256" s="327">
        <v>34</v>
      </c>
      <c r="AH256" s="327">
        <v>24</v>
      </c>
      <c r="AI256" s="327">
        <v>22</v>
      </c>
      <c r="AJ256" s="24"/>
      <c r="AK256" s="4"/>
      <c r="AL256" s="4"/>
      <c r="AM256" s="328">
        <v>336211.25999999978</v>
      </c>
      <c r="AN256" s="328">
        <v>436870.08</v>
      </c>
      <c r="AO256" s="328">
        <v>6816.1999999999989</v>
      </c>
      <c r="AP256" s="328">
        <v>2733.3700000000008</v>
      </c>
      <c r="AQ256" s="328">
        <v>12007.110000000002</v>
      </c>
      <c r="AR256" s="24"/>
      <c r="AS256" s="4"/>
      <c r="AT256" s="4"/>
      <c r="AU256" s="328">
        <v>4543.395405405402</v>
      </c>
      <c r="AV256" s="328">
        <v>5903.6497297297301</v>
      </c>
      <c r="AW256" s="328">
        <v>101.73432835820894</v>
      </c>
      <c r="AX256" s="328">
        <v>45.556166666666677</v>
      </c>
      <c r="AY256" s="328">
        <v>184.72476923076925</v>
      </c>
      <c r="AZ256" s="24"/>
      <c r="BA256" s="4"/>
    </row>
    <row r="257" spans="1:53">
      <c r="A257" s="56"/>
      <c r="B257" s="11" t="s">
        <v>375</v>
      </c>
      <c r="C257" s="11"/>
      <c r="D257" s="70" t="s">
        <v>151</v>
      </c>
      <c r="E257" s="321">
        <v>2566</v>
      </c>
      <c r="F257" s="321">
        <v>1634</v>
      </c>
      <c r="G257" s="321">
        <v>1228</v>
      </c>
      <c r="H257" s="321">
        <v>985</v>
      </c>
      <c r="I257" s="321">
        <v>1096</v>
      </c>
      <c r="J257" s="11"/>
      <c r="M257" s="284">
        <v>508698.22999999981</v>
      </c>
      <c r="N257" s="284">
        <v>262177.30999999953</v>
      </c>
      <c r="O257" s="284">
        <v>163842.79000000015</v>
      </c>
      <c r="P257" s="284">
        <v>113300.32000000028</v>
      </c>
      <c r="Q257" s="284">
        <v>1458763.8299999989</v>
      </c>
      <c r="R257" s="11"/>
      <c r="S257" s="4"/>
      <c r="T257" s="4"/>
      <c r="U257" s="284">
        <v>183.57929628293027</v>
      </c>
      <c r="V257" s="284">
        <v>94.614691447130838</v>
      </c>
      <c r="W257" s="284">
        <v>61.827467924528356</v>
      </c>
      <c r="X257" s="284">
        <v>43.227897748950888</v>
      </c>
      <c r="Y257" s="284">
        <v>553.82074031890625</v>
      </c>
      <c r="Z257" s="11"/>
      <c r="AA257" s="4"/>
      <c r="AB257" s="11" t="s">
        <v>435</v>
      </c>
      <c r="AC257" s="11"/>
      <c r="AD257" s="70" t="s">
        <v>97</v>
      </c>
      <c r="AE257" s="327">
        <v>1</v>
      </c>
      <c r="AF257" s="327"/>
      <c r="AG257" s="327"/>
      <c r="AH257" s="327"/>
      <c r="AI257" s="327"/>
      <c r="AJ257" s="24"/>
      <c r="AK257" s="4"/>
      <c r="AL257" s="4"/>
      <c r="AM257" s="328">
        <v>14.78</v>
      </c>
      <c r="AN257" s="328">
        <v>0</v>
      </c>
      <c r="AO257" s="328">
        <v>0</v>
      </c>
      <c r="AP257" s="328"/>
      <c r="AQ257" s="328"/>
      <c r="AR257" s="24"/>
      <c r="AS257" s="4"/>
      <c r="AT257" s="4"/>
      <c r="AU257" s="328">
        <v>14.78</v>
      </c>
      <c r="AV257" s="328">
        <v>0</v>
      </c>
      <c r="AW257" s="328">
        <v>0</v>
      </c>
      <c r="AX257" s="328"/>
      <c r="AY257" s="328"/>
      <c r="AZ257" s="24"/>
      <c r="BA257" s="4"/>
    </row>
    <row r="258" spans="1:53">
      <c r="A258" s="56"/>
      <c r="B258" s="11" t="s">
        <v>377</v>
      </c>
      <c r="C258" s="11"/>
      <c r="D258" s="70" t="s">
        <v>90</v>
      </c>
      <c r="E258" s="321">
        <v>1</v>
      </c>
      <c r="F258" s="321"/>
      <c r="G258" s="321"/>
      <c r="H258" s="321"/>
      <c r="I258" s="321"/>
      <c r="J258" s="11"/>
      <c r="M258" s="284">
        <v>411.04</v>
      </c>
      <c r="N258" s="284">
        <v>0</v>
      </c>
      <c r="O258" s="284">
        <v>0</v>
      </c>
      <c r="P258" s="284">
        <v>0</v>
      </c>
      <c r="Q258" s="284">
        <v>0</v>
      </c>
      <c r="R258" s="11"/>
      <c r="S258" s="4"/>
      <c r="T258" s="4"/>
      <c r="U258" s="284">
        <v>411.04</v>
      </c>
      <c r="V258" s="284">
        <v>0</v>
      </c>
      <c r="W258" s="284">
        <v>0</v>
      </c>
      <c r="X258" s="284">
        <v>0</v>
      </c>
      <c r="Y258" s="284">
        <v>0</v>
      </c>
      <c r="Z258" s="11"/>
      <c r="AA258" s="4"/>
      <c r="AB258" s="11" t="s">
        <v>436</v>
      </c>
      <c r="AC258" s="11"/>
      <c r="AD258" s="70" t="s">
        <v>270</v>
      </c>
      <c r="AE258" s="327">
        <v>3</v>
      </c>
      <c r="AF258" s="327">
        <v>1</v>
      </c>
      <c r="AG258" s="327">
        <v>2</v>
      </c>
      <c r="AH258" s="327">
        <v>1</v>
      </c>
      <c r="AI258" s="327">
        <v>1</v>
      </c>
      <c r="AJ258" s="24"/>
      <c r="AK258" s="4"/>
      <c r="AL258" s="4"/>
      <c r="AM258" s="328">
        <v>703.65</v>
      </c>
      <c r="AN258" s="328">
        <v>350.68</v>
      </c>
      <c r="AO258" s="328">
        <v>277.22000000000003</v>
      </c>
      <c r="AP258" s="328">
        <v>190.02</v>
      </c>
      <c r="AQ258" s="328">
        <v>577.74</v>
      </c>
      <c r="AR258" s="24"/>
      <c r="AS258" s="4"/>
      <c r="AT258" s="4"/>
      <c r="AU258" s="328">
        <v>234.54999999999998</v>
      </c>
      <c r="AV258" s="328">
        <v>116.89333333333333</v>
      </c>
      <c r="AW258" s="328">
        <v>92.40666666666668</v>
      </c>
      <c r="AX258" s="328">
        <v>95.01</v>
      </c>
      <c r="AY258" s="328">
        <v>288.87</v>
      </c>
      <c r="AZ258" s="24"/>
      <c r="BA258" s="4"/>
    </row>
    <row r="259" spans="1:53">
      <c r="A259" s="56"/>
      <c r="B259" s="11" t="s">
        <v>377</v>
      </c>
      <c r="C259" s="11"/>
      <c r="D259" s="70" t="s">
        <v>378</v>
      </c>
      <c r="E259" s="321">
        <v>244</v>
      </c>
      <c r="F259" s="321">
        <v>116</v>
      </c>
      <c r="G259" s="321">
        <v>81</v>
      </c>
      <c r="H259" s="321">
        <v>63</v>
      </c>
      <c r="I259" s="321">
        <v>70</v>
      </c>
      <c r="J259" s="11"/>
      <c r="M259" s="284">
        <v>62645.450000000026</v>
      </c>
      <c r="N259" s="284">
        <v>23727.899999999991</v>
      </c>
      <c r="O259" s="284">
        <v>13668.539999999997</v>
      </c>
      <c r="P259" s="284">
        <v>9077.0599999999977</v>
      </c>
      <c r="Q259" s="284">
        <v>91949.249999999985</v>
      </c>
      <c r="R259" s="11"/>
      <c r="S259" s="4"/>
      <c r="T259" s="4"/>
      <c r="U259" s="284">
        <v>235.50921052631588</v>
      </c>
      <c r="V259" s="284">
        <v>89.202631578947333</v>
      </c>
      <c r="W259" s="284">
        <v>52.978837209302313</v>
      </c>
      <c r="X259" s="284">
        <v>35.596313725490184</v>
      </c>
      <c r="Y259" s="284">
        <v>362.00492125984249</v>
      </c>
      <c r="Z259" s="11"/>
      <c r="AA259" s="4"/>
      <c r="AB259" s="11" t="s">
        <v>437</v>
      </c>
      <c r="AC259" s="11"/>
      <c r="AD259" s="70" t="s">
        <v>93</v>
      </c>
      <c r="AE259" s="327">
        <v>34</v>
      </c>
      <c r="AF259" s="327">
        <v>31</v>
      </c>
      <c r="AG259" s="327">
        <v>25</v>
      </c>
      <c r="AH259" s="327">
        <v>22</v>
      </c>
      <c r="AI259" s="327">
        <v>19</v>
      </c>
      <c r="AJ259" s="24"/>
      <c r="AK259" s="4"/>
      <c r="AL259" s="4"/>
      <c r="AM259" s="328">
        <v>15712.109999999995</v>
      </c>
      <c r="AN259" s="328">
        <v>9117.4699999999975</v>
      </c>
      <c r="AO259" s="328">
        <v>6510.8600000000015</v>
      </c>
      <c r="AP259" s="328">
        <v>1565.4099999999996</v>
      </c>
      <c r="AQ259" s="328">
        <v>5224.5199999999986</v>
      </c>
      <c r="AR259" s="24"/>
      <c r="AS259" s="4"/>
      <c r="AT259" s="4"/>
      <c r="AU259" s="328">
        <v>448.91742857142845</v>
      </c>
      <c r="AV259" s="328">
        <v>260.49914285714277</v>
      </c>
      <c r="AW259" s="328">
        <v>210.02774193548393</v>
      </c>
      <c r="AX259" s="328">
        <v>50.497096774193537</v>
      </c>
      <c r="AY259" s="328">
        <v>163.26624999999996</v>
      </c>
      <c r="AZ259" s="24"/>
      <c r="BA259" s="4"/>
    </row>
    <row r="260" spans="1:53">
      <c r="A260" s="56"/>
      <c r="B260" s="11" t="s">
        <v>377</v>
      </c>
      <c r="C260" s="11"/>
      <c r="D260" s="70" t="s">
        <v>384</v>
      </c>
      <c r="E260" s="321">
        <v>1</v>
      </c>
      <c r="F260" s="321">
        <v>1</v>
      </c>
      <c r="G260" s="321">
        <v>1</v>
      </c>
      <c r="H260" s="321"/>
      <c r="I260" s="321"/>
      <c r="J260" s="11"/>
      <c r="M260" s="284">
        <v>6.46</v>
      </c>
      <c r="N260" s="284">
        <v>6.46</v>
      </c>
      <c r="O260" s="284">
        <v>6.46</v>
      </c>
      <c r="P260" s="284">
        <v>0</v>
      </c>
      <c r="Q260" s="284">
        <v>0</v>
      </c>
      <c r="R260" s="11"/>
      <c r="S260" s="4"/>
      <c r="T260" s="4"/>
      <c r="U260" s="284">
        <v>6.46</v>
      </c>
      <c r="V260" s="284">
        <v>6.46</v>
      </c>
      <c r="W260" s="284">
        <v>6.46</v>
      </c>
      <c r="X260" s="284">
        <v>0</v>
      </c>
      <c r="Y260" s="284">
        <v>0</v>
      </c>
      <c r="Z260" s="11"/>
      <c r="AA260" s="4"/>
      <c r="AB260" s="11" t="s">
        <v>438</v>
      </c>
      <c r="AC260" s="11"/>
      <c r="AD260" s="70" t="s">
        <v>146</v>
      </c>
      <c r="AE260" s="327">
        <v>1</v>
      </c>
      <c r="AF260" s="327"/>
      <c r="AG260" s="327"/>
      <c r="AH260" s="327"/>
      <c r="AI260" s="327"/>
      <c r="AJ260" s="24"/>
      <c r="AK260" s="4"/>
      <c r="AL260" s="4"/>
      <c r="AM260" s="328">
        <v>771.93</v>
      </c>
      <c r="AN260" s="328">
        <v>0</v>
      </c>
      <c r="AO260" s="328">
        <v>0</v>
      </c>
      <c r="AP260" s="328">
        <v>0</v>
      </c>
      <c r="AQ260" s="328">
        <v>0</v>
      </c>
      <c r="AR260" s="24"/>
      <c r="AS260" s="4"/>
      <c r="AT260" s="4"/>
      <c r="AU260" s="328">
        <v>771.93</v>
      </c>
      <c r="AV260" s="328">
        <v>0</v>
      </c>
      <c r="AW260" s="328">
        <v>0</v>
      </c>
      <c r="AX260" s="328">
        <v>0</v>
      </c>
      <c r="AY260" s="328">
        <v>0</v>
      </c>
      <c r="AZ260" s="24"/>
      <c r="BA260" s="4"/>
    </row>
    <row r="261" spans="1:53">
      <c r="A261" s="56"/>
      <c r="B261" s="11" t="s">
        <v>379</v>
      </c>
      <c r="C261" s="11"/>
      <c r="D261" s="70" t="s">
        <v>230</v>
      </c>
      <c r="E261" s="321">
        <v>2</v>
      </c>
      <c r="F261" s="321">
        <v>1</v>
      </c>
      <c r="G261" s="321">
        <v>1</v>
      </c>
      <c r="H261" s="321"/>
      <c r="I261" s="321"/>
      <c r="J261" s="11"/>
      <c r="M261" s="284">
        <v>557.41999999999996</v>
      </c>
      <c r="N261" s="284">
        <v>222.47</v>
      </c>
      <c r="O261" s="284">
        <v>15</v>
      </c>
      <c r="P261" s="284"/>
      <c r="Q261" s="284"/>
      <c r="R261" s="11"/>
      <c r="S261" s="4"/>
      <c r="T261" s="4"/>
      <c r="U261" s="284">
        <v>278.70999999999998</v>
      </c>
      <c r="V261" s="284">
        <v>111.235</v>
      </c>
      <c r="W261" s="284">
        <v>7.5</v>
      </c>
      <c r="X261" s="284"/>
      <c r="Y261" s="284"/>
      <c r="Z261" s="11"/>
      <c r="AA261" s="4"/>
      <c r="AB261" s="11" t="s">
        <v>551</v>
      </c>
      <c r="AC261" s="11"/>
      <c r="AD261" s="70" t="s">
        <v>146</v>
      </c>
      <c r="AE261" s="327">
        <v>1</v>
      </c>
      <c r="AF261" s="327"/>
      <c r="AG261" s="327"/>
      <c r="AH261" s="327"/>
      <c r="AI261" s="327"/>
      <c r="AJ261" s="24"/>
      <c r="AK261" s="4"/>
      <c r="AL261" s="4"/>
      <c r="AM261" s="328">
        <v>65</v>
      </c>
      <c r="AN261" s="328">
        <v>0</v>
      </c>
      <c r="AO261" s="328"/>
      <c r="AP261" s="328"/>
      <c r="AQ261" s="328"/>
      <c r="AR261" s="24"/>
      <c r="AS261" s="4"/>
      <c r="AT261" s="4"/>
      <c r="AU261" s="328">
        <v>65</v>
      </c>
      <c r="AV261" s="328">
        <v>0</v>
      </c>
      <c r="AW261" s="328"/>
      <c r="AX261" s="328"/>
      <c r="AY261" s="328"/>
      <c r="AZ261" s="24"/>
      <c r="BA261" s="4"/>
    </row>
    <row r="262" spans="1:53">
      <c r="A262" s="56"/>
      <c r="B262" s="11" t="s">
        <v>380</v>
      </c>
      <c r="C262" s="11"/>
      <c r="D262" s="70" t="s">
        <v>381</v>
      </c>
      <c r="E262" s="321">
        <v>38</v>
      </c>
      <c r="F262" s="321">
        <v>11</v>
      </c>
      <c r="G262" s="321">
        <v>8</v>
      </c>
      <c r="H262" s="321">
        <v>12</v>
      </c>
      <c r="I262" s="321">
        <v>15</v>
      </c>
      <c r="J262" s="11"/>
      <c r="M262" s="284">
        <v>8770.34</v>
      </c>
      <c r="N262" s="284">
        <v>1068.6600000000001</v>
      </c>
      <c r="O262" s="284">
        <v>1159.52</v>
      </c>
      <c r="P262" s="284">
        <v>1332.5600000000002</v>
      </c>
      <c r="Q262" s="284">
        <v>26970.01</v>
      </c>
      <c r="R262" s="11"/>
      <c r="S262" s="4"/>
      <c r="T262" s="4"/>
      <c r="U262" s="284">
        <v>213.91073170731707</v>
      </c>
      <c r="V262" s="284">
        <v>26.064878048780489</v>
      </c>
      <c r="W262" s="284">
        <v>52.705454545454543</v>
      </c>
      <c r="X262" s="284">
        <v>34.16820512820513</v>
      </c>
      <c r="Y262" s="284">
        <v>691.53871794871793</v>
      </c>
      <c r="Z262" s="11"/>
      <c r="AA262" s="4"/>
      <c r="AB262" s="11" t="s">
        <v>439</v>
      </c>
      <c r="AC262" s="11"/>
      <c r="AD262" s="70" t="s">
        <v>440</v>
      </c>
      <c r="AE262" s="327">
        <v>8</v>
      </c>
      <c r="AF262" s="327">
        <v>1</v>
      </c>
      <c r="AG262" s="327">
        <v>1</v>
      </c>
      <c r="AH262" s="327">
        <v>1</v>
      </c>
      <c r="AI262" s="327">
        <v>1</v>
      </c>
      <c r="AJ262" s="24"/>
      <c r="AK262" s="4"/>
      <c r="AL262" s="4"/>
      <c r="AM262" s="328">
        <v>597.30999999999995</v>
      </c>
      <c r="AN262" s="328">
        <v>29.29</v>
      </c>
      <c r="AO262" s="328">
        <v>28.67</v>
      </c>
      <c r="AP262" s="328">
        <v>23.78</v>
      </c>
      <c r="AQ262" s="328">
        <v>235.41</v>
      </c>
      <c r="AR262" s="24"/>
      <c r="AS262" s="4"/>
      <c r="AT262" s="4"/>
      <c r="AU262" s="328">
        <v>74.663749999999993</v>
      </c>
      <c r="AV262" s="328">
        <v>3.6612499999999999</v>
      </c>
      <c r="AW262" s="328">
        <v>3.5837500000000002</v>
      </c>
      <c r="AX262" s="328">
        <v>2.9725000000000001</v>
      </c>
      <c r="AY262" s="328">
        <v>29.42625</v>
      </c>
      <c r="AZ262" s="24"/>
      <c r="BA262" s="4"/>
    </row>
    <row r="263" spans="1:53">
      <c r="A263" s="56"/>
      <c r="B263" s="11" t="s">
        <v>382</v>
      </c>
      <c r="C263" s="11"/>
      <c r="D263" s="70" t="s">
        <v>254</v>
      </c>
      <c r="E263" s="321">
        <v>149</v>
      </c>
      <c r="F263" s="321">
        <v>37</v>
      </c>
      <c r="G263" s="321">
        <v>91</v>
      </c>
      <c r="H263" s="321">
        <v>51</v>
      </c>
      <c r="I263" s="321">
        <v>88</v>
      </c>
      <c r="J263" s="11"/>
      <c r="M263" s="284">
        <v>30581.290000000008</v>
      </c>
      <c r="N263" s="284">
        <v>6234.43</v>
      </c>
      <c r="O263" s="284">
        <v>17237.580000000002</v>
      </c>
      <c r="P263" s="284">
        <v>5470.98</v>
      </c>
      <c r="Q263" s="284">
        <v>113785.72</v>
      </c>
      <c r="R263" s="11"/>
      <c r="S263" s="4"/>
      <c r="T263" s="4"/>
      <c r="U263" s="284">
        <v>177.79819767441865</v>
      </c>
      <c r="V263" s="284">
        <v>36.246686046511627</v>
      </c>
      <c r="W263" s="284">
        <v>105.75202453987731</v>
      </c>
      <c r="X263" s="284">
        <v>53.637058823529408</v>
      </c>
      <c r="Y263" s="284">
        <v>693.81536585365859</v>
      </c>
      <c r="Z263" s="11"/>
      <c r="AA263" s="4"/>
      <c r="AB263" s="11" t="s">
        <v>439</v>
      </c>
      <c r="AC263" s="11"/>
      <c r="AD263" s="70" t="s">
        <v>125</v>
      </c>
      <c r="AE263" s="327">
        <v>1</v>
      </c>
      <c r="AF263" s="327">
        <v>1</v>
      </c>
      <c r="AG263" s="327">
        <v>1</v>
      </c>
      <c r="AH263" s="327"/>
      <c r="AI263" s="327"/>
      <c r="AJ263" s="24"/>
      <c r="AK263" s="4"/>
      <c r="AL263" s="4"/>
      <c r="AM263" s="328">
        <v>16.18</v>
      </c>
      <c r="AN263" s="328">
        <v>13.72</v>
      </c>
      <c r="AO263" s="328">
        <v>1.17</v>
      </c>
      <c r="AP263" s="328">
        <v>0</v>
      </c>
      <c r="AQ263" s="328">
        <v>0</v>
      </c>
      <c r="AR263" s="24"/>
      <c r="AS263" s="4"/>
      <c r="AT263" s="4"/>
      <c r="AU263" s="328">
        <v>16.18</v>
      </c>
      <c r="AV263" s="328">
        <v>13.72</v>
      </c>
      <c r="AW263" s="328">
        <v>1.17</v>
      </c>
      <c r="AX263" s="328">
        <v>0</v>
      </c>
      <c r="AY263" s="328">
        <v>0</v>
      </c>
      <c r="AZ263" s="24"/>
      <c r="BA263" s="4"/>
    </row>
    <row r="264" spans="1:53">
      <c r="A264" s="56"/>
      <c r="B264" s="11" t="s">
        <v>383</v>
      </c>
      <c r="C264" s="11"/>
      <c r="D264" s="70" t="s">
        <v>384</v>
      </c>
      <c r="E264" s="321">
        <v>91</v>
      </c>
      <c r="F264" s="321">
        <v>41</v>
      </c>
      <c r="G264" s="321">
        <v>29</v>
      </c>
      <c r="H264" s="321">
        <v>26</v>
      </c>
      <c r="I264" s="321">
        <v>33</v>
      </c>
      <c r="J264" s="11"/>
      <c r="M264" s="284">
        <v>24581.719999999998</v>
      </c>
      <c r="N264" s="284">
        <v>10787.91</v>
      </c>
      <c r="O264" s="284">
        <v>5431.07</v>
      </c>
      <c r="P264" s="284">
        <v>3481.6799999999994</v>
      </c>
      <c r="Q264" s="284">
        <v>42115.19</v>
      </c>
      <c r="R264" s="11"/>
      <c r="S264" s="4"/>
      <c r="T264" s="4"/>
      <c r="U264" s="284">
        <v>236.36269230769227</v>
      </c>
      <c r="V264" s="284">
        <v>103.72990384615385</v>
      </c>
      <c r="W264" s="284">
        <v>54.859292929292927</v>
      </c>
      <c r="X264" s="284">
        <v>34.816799999999994</v>
      </c>
      <c r="Y264" s="284">
        <v>412.89401960784318</v>
      </c>
      <c r="Z264" s="11"/>
      <c r="AA264" s="4"/>
      <c r="AB264" s="11" t="s">
        <v>441</v>
      </c>
      <c r="AC264" s="11"/>
      <c r="AD264" s="70" t="s">
        <v>291</v>
      </c>
      <c r="AE264" s="327">
        <v>112</v>
      </c>
      <c r="AF264" s="327">
        <v>47</v>
      </c>
      <c r="AG264" s="327">
        <v>25</v>
      </c>
      <c r="AH264" s="327">
        <v>19</v>
      </c>
      <c r="AI264" s="327">
        <v>14</v>
      </c>
      <c r="AJ264" s="24"/>
      <c r="AK264" s="4"/>
      <c r="AL264" s="4"/>
      <c r="AM264" s="328">
        <v>61597.320000000014</v>
      </c>
      <c r="AN264" s="328">
        <v>10873.139999999998</v>
      </c>
      <c r="AO264" s="328">
        <v>5084.9800000000023</v>
      </c>
      <c r="AP264" s="328">
        <v>2370.08</v>
      </c>
      <c r="AQ264" s="328">
        <v>33365.389999999992</v>
      </c>
      <c r="AR264" s="24"/>
      <c r="AS264" s="4"/>
      <c r="AT264" s="4"/>
      <c r="AU264" s="328">
        <v>513.31100000000015</v>
      </c>
      <c r="AV264" s="328">
        <v>90.609499999999983</v>
      </c>
      <c r="AW264" s="328">
        <v>44.217217391304366</v>
      </c>
      <c r="AX264" s="328">
        <v>20.790175438596492</v>
      </c>
      <c r="AY264" s="328">
        <v>290.13382608695645</v>
      </c>
      <c r="AZ264" s="24"/>
      <c r="BA264" s="4"/>
    </row>
    <row r="265" spans="1:53">
      <c r="A265" s="56"/>
      <c r="B265" s="11" t="s">
        <v>385</v>
      </c>
      <c r="C265" s="11"/>
      <c r="D265" s="70" t="s">
        <v>386</v>
      </c>
      <c r="E265" s="321">
        <v>7</v>
      </c>
      <c r="F265" s="321">
        <v>2</v>
      </c>
      <c r="G265" s="321">
        <v>2</v>
      </c>
      <c r="H265" s="321">
        <v>2</v>
      </c>
      <c r="I265" s="321">
        <v>1</v>
      </c>
      <c r="J265" s="11"/>
      <c r="M265" s="284">
        <v>837.14</v>
      </c>
      <c r="N265" s="284">
        <v>12.5</v>
      </c>
      <c r="O265" s="284">
        <v>16.3</v>
      </c>
      <c r="P265" s="284">
        <v>23.75</v>
      </c>
      <c r="Q265" s="284">
        <v>96.6</v>
      </c>
      <c r="R265" s="11"/>
      <c r="S265" s="4"/>
      <c r="T265" s="4"/>
      <c r="U265" s="284">
        <v>119.59142857142857</v>
      </c>
      <c r="V265" s="284">
        <v>1.7857142857142858</v>
      </c>
      <c r="W265" s="284">
        <v>3.2600000000000002</v>
      </c>
      <c r="X265" s="284">
        <v>4.75</v>
      </c>
      <c r="Y265" s="284">
        <v>32.199999999999996</v>
      </c>
      <c r="Z265" s="11"/>
      <c r="AA265" s="4"/>
      <c r="AB265" s="11" t="s">
        <v>442</v>
      </c>
      <c r="AC265" s="11"/>
      <c r="AD265" s="70" t="s">
        <v>129</v>
      </c>
      <c r="AE265" s="327">
        <v>165</v>
      </c>
      <c r="AF265" s="327">
        <v>86</v>
      </c>
      <c r="AG265" s="327">
        <v>72</v>
      </c>
      <c r="AH265" s="327">
        <v>44</v>
      </c>
      <c r="AI265" s="327">
        <v>41</v>
      </c>
      <c r="AJ265" s="24"/>
      <c r="AK265" s="4"/>
      <c r="AL265" s="4"/>
      <c r="AM265" s="328">
        <v>177052.69999999992</v>
      </c>
      <c r="AN265" s="328">
        <v>54293.01</v>
      </c>
      <c r="AO265" s="328">
        <v>35891.199999999983</v>
      </c>
      <c r="AP265" s="328">
        <v>8111.6099999999979</v>
      </c>
      <c r="AQ265" s="328">
        <v>32867.659999999996</v>
      </c>
      <c r="AR265" s="24"/>
      <c r="AS265" s="4"/>
      <c r="AT265" s="4"/>
      <c r="AU265" s="328">
        <v>867.90539215686238</v>
      </c>
      <c r="AV265" s="328">
        <v>266.14220588235293</v>
      </c>
      <c r="AW265" s="328">
        <v>192.96344086021497</v>
      </c>
      <c r="AX265" s="328">
        <v>46.088693181818172</v>
      </c>
      <c r="AY265" s="328">
        <v>173.90296296296293</v>
      </c>
      <c r="AZ265" s="24"/>
      <c r="BA265" s="4"/>
    </row>
    <row r="266" spans="1:53">
      <c r="A266" s="56"/>
      <c r="B266" s="11" t="s">
        <v>387</v>
      </c>
      <c r="C266" s="11"/>
      <c r="D266" s="70" t="s">
        <v>386</v>
      </c>
      <c r="E266" s="321">
        <v>125</v>
      </c>
      <c r="F266" s="321">
        <v>71</v>
      </c>
      <c r="G266" s="321">
        <v>50</v>
      </c>
      <c r="H266" s="321">
        <v>46</v>
      </c>
      <c r="I266" s="321">
        <v>58</v>
      </c>
      <c r="J266" s="11"/>
      <c r="M266" s="284">
        <v>34289.070000000007</v>
      </c>
      <c r="N266" s="284">
        <v>17984.469999999998</v>
      </c>
      <c r="O266" s="284">
        <v>10256.100000000002</v>
      </c>
      <c r="P266" s="284">
        <v>7805.9499999999971</v>
      </c>
      <c r="Q266" s="284">
        <v>93096.109999999986</v>
      </c>
      <c r="R266" s="11"/>
      <c r="S266" s="4"/>
      <c r="T266" s="4"/>
      <c r="U266" s="284">
        <v>233.25897959183678</v>
      </c>
      <c r="V266" s="284">
        <v>122.34333333333332</v>
      </c>
      <c r="W266" s="284">
        <v>69.769387755102059</v>
      </c>
      <c r="X266" s="284">
        <v>53.465410958904087</v>
      </c>
      <c r="Y266" s="284">
        <v>633.30687074829927</v>
      </c>
      <c r="Z266" s="11"/>
      <c r="AA266" s="4"/>
      <c r="AB266" s="11" t="s">
        <v>442</v>
      </c>
      <c r="AC266" s="11"/>
      <c r="AD266" s="70" t="s">
        <v>116</v>
      </c>
      <c r="AE266" s="327"/>
      <c r="AF266" s="327">
        <v>1</v>
      </c>
      <c r="AG266" s="327"/>
      <c r="AH266" s="327"/>
      <c r="AI266" s="327"/>
      <c r="AJ266" s="24"/>
      <c r="AK266" s="4"/>
      <c r="AL266" s="4"/>
      <c r="AM266" s="328">
        <v>0</v>
      </c>
      <c r="AN266" s="328">
        <v>463.31</v>
      </c>
      <c r="AO266" s="328">
        <v>0</v>
      </c>
      <c r="AP266" s="328">
        <v>0</v>
      </c>
      <c r="AQ266" s="328">
        <v>0</v>
      </c>
      <c r="AR266" s="24"/>
      <c r="AS266" s="4"/>
      <c r="AT266" s="4"/>
      <c r="AU266" s="328">
        <v>0</v>
      </c>
      <c r="AV266" s="328">
        <v>463.31</v>
      </c>
      <c r="AW266" s="328">
        <v>0</v>
      </c>
      <c r="AX266" s="328">
        <v>0</v>
      </c>
      <c r="AY266" s="328">
        <v>0</v>
      </c>
      <c r="AZ266" s="24"/>
      <c r="BA266" s="4"/>
    </row>
    <row r="267" spans="1:53">
      <c r="A267" s="56"/>
      <c r="B267" s="11" t="s">
        <v>388</v>
      </c>
      <c r="C267" s="11"/>
      <c r="D267" s="70" t="s">
        <v>136</v>
      </c>
      <c r="E267" s="321">
        <v>2</v>
      </c>
      <c r="F267" s="321"/>
      <c r="G267" s="321"/>
      <c r="H267" s="321"/>
      <c r="I267" s="321"/>
      <c r="J267" s="11"/>
      <c r="M267" s="284">
        <v>55.58</v>
      </c>
      <c r="N267" s="284">
        <v>0</v>
      </c>
      <c r="O267" s="284"/>
      <c r="P267" s="284"/>
      <c r="Q267" s="284"/>
      <c r="R267" s="11"/>
      <c r="S267" s="4"/>
      <c r="T267" s="4"/>
      <c r="U267" s="284">
        <v>27.79</v>
      </c>
      <c r="V267" s="284">
        <v>0</v>
      </c>
      <c r="W267" s="284"/>
      <c r="X267" s="284"/>
      <c r="Y267" s="284"/>
      <c r="Z267" s="11"/>
      <c r="AA267" s="4"/>
      <c r="AB267" s="11" t="s">
        <v>443</v>
      </c>
      <c r="AC267" s="11"/>
      <c r="AD267" s="70" t="s">
        <v>136</v>
      </c>
      <c r="AE267" s="327">
        <v>4</v>
      </c>
      <c r="AF267" s="327"/>
      <c r="AG267" s="327">
        <v>2</v>
      </c>
      <c r="AH267" s="327">
        <v>1</v>
      </c>
      <c r="AI267" s="327">
        <v>1</v>
      </c>
      <c r="AJ267" s="24"/>
      <c r="AK267" s="4"/>
      <c r="AL267" s="4"/>
      <c r="AM267" s="328">
        <v>403.20000000000005</v>
      </c>
      <c r="AN267" s="328">
        <v>0</v>
      </c>
      <c r="AO267" s="328">
        <v>158.82</v>
      </c>
      <c r="AP267" s="328">
        <v>101.54</v>
      </c>
      <c r="AQ267" s="328">
        <v>1728.17</v>
      </c>
      <c r="AR267" s="24"/>
      <c r="AS267" s="4"/>
      <c r="AT267" s="4"/>
      <c r="AU267" s="328">
        <v>100.80000000000001</v>
      </c>
      <c r="AV267" s="328">
        <v>0</v>
      </c>
      <c r="AW267" s="328">
        <v>52.94</v>
      </c>
      <c r="AX267" s="328">
        <v>50.77</v>
      </c>
      <c r="AY267" s="328">
        <v>864.08500000000004</v>
      </c>
      <c r="AZ267" s="24"/>
      <c r="BA267" s="4"/>
    </row>
    <row r="268" spans="1:53">
      <c r="A268" s="56"/>
      <c r="B268" s="11" t="s">
        <v>487</v>
      </c>
      <c r="C268" s="11"/>
      <c r="D268" s="70" t="s">
        <v>359</v>
      </c>
      <c r="E268" s="321">
        <v>2</v>
      </c>
      <c r="F268" s="321">
        <v>1</v>
      </c>
      <c r="G268" s="321"/>
      <c r="H268" s="321"/>
      <c r="I268" s="321"/>
      <c r="J268" s="11"/>
      <c r="M268" s="284">
        <v>17.079999999999998</v>
      </c>
      <c r="N268" s="284">
        <v>15</v>
      </c>
      <c r="O268" s="284"/>
      <c r="P268" s="284"/>
      <c r="Q268" s="284"/>
      <c r="R268" s="11"/>
      <c r="S268" s="4"/>
      <c r="T268" s="4"/>
      <c r="U268" s="284">
        <v>8.5399999999999991</v>
      </c>
      <c r="V268" s="284">
        <v>7.5</v>
      </c>
      <c r="W268" s="284"/>
      <c r="X268" s="284"/>
      <c r="Y268" s="284"/>
      <c r="Z268" s="11"/>
      <c r="AA268" s="4"/>
      <c r="AB268" s="11" t="s">
        <v>447</v>
      </c>
      <c r="AC268" s="11"/>
      <c r="AD268" s="70" t="s">
        <v>446</v>
      </c>
      <c r="AE268" s="327">
        <v>57</v>
      </c>
      <c r="AF268" s="327">
        <v>42</v>
      </c>
      <c r="AG268" s="327">
        <v>36</v>
      </c>
      <c r="AH268" s="327">
        <v>20</v>
      </c>
      <c r="AI268" s="327">
        <v>20</v>
      </c>
      <c r="AJ268" s="24"/>
      <c r="AK268" s="4"/>
      <c r="AL268" s="4"/>
      <c r="AM268" s="328">
        <v>120024.19</v>
      </c>
      <c r="AN268" s="328">
        <v>22748.21</v>
      </c>
      <c r="AO268" s="328">
        <v>21398.12000000001</v>
      </c>
      <c r="AP268" s="328">
        <v>20489.390000000007</v>
      </c>
      <c r="AQ268" s="328">
        <v>30490</v>
      </c>
      <c r="AR268" s="24"/>
      <c r="AS268" s="4"/>
      <c r="AT268" s="4"/>
      <c r="AU268" s="328">
        <v>2069.3825862068966</v>
      </c>
      <c r="AV268" s="328">
        <v>392.21051724137931</v>
      </c>
      <c r="AW268" s="328">
        <v>389.05672727272747</v>
      </c>
      <c r="AX268" s="328">
        <v>512.23475000000019</v>
      </c>
      <c r="AY268" s="328">
        <v>781.79487179487182</v>
      </c>
      <c r="AZ268" s="24"/>
      <c r="BA268" s="4"/>
    </row>
    <row r="269" spans="1:53">
      <c r="A269" s="56"/>
      <c r="B269" s="11" t="s">
        <v>389</v>
      </c>
      <c r="C269" s="11"/>
      <c r="D269" s="70" t="s">
        <v>390</v>
      </c>
      <c r="E269" s="321">
        <v>108</v>
      </c>
      <c r="F269" s="321">
        <v>57</v>
      </c>
      <c r="G269" s="321">
        <v>47</v>
      </c>
      <c r="H269" s="321">
        <v>38</v>
      </c>
      <c r="I269" s="321">
        <v>35</v>
      </c>
      <c r="J269" s="11"/>
      <c r="M269" s="284">
        <v>30250.689999999988</v>
      </c>
      <c r="N269" s="284">
        <v>15768.100000000002</v>
      </c>
      <c r="O269" s="284">
        <v>10341.270000000004</v>
      </c>
      <c r="P269" s="284">
        <v>5718.8200000000006</v>
      </c>
      <c r="Q269" s="284">
        <v>37500.46</v>
      </c>
      <c r="R269" s="11"/>
      <c r="S269" s="4"/>
      <c r="T269" s="4"/>
      <c r="U269" s="284">
        <v>252.08908333333324</v>
      </c>
      <c r="V269" s="284">
        <v>131.40083333333334</v>
      </c>
      <c r="W269" s="284">
        <v>88.386923076923111</v>
      </c>
      <c r="X269" s="284">
        <v>49.300172413793106</v>
      </c>
      <c r="Y269" s="284">
        <v>323.27982758620686</v>
      </c>
      <c r="Z269" s="11"/>
      <c r="AA269" s="4"/>
      <c r="AB269" s="11" t="s">
        <v>448</v>
      </c>
      <c r="AC269" s="11"/>
      <c r="AD269" s="70" t="s">
        <v>189</v>
      </c>
      <c r="AE269" s="327">
        <v>47</v>
      </c>
      <c r="AF269" s="327">
        <v>26</v>
      </c>
      <c r="AG269" s="327">
        <v>18</v>
      </c>
      <c r="AH269" s="327">
        <v>13</v>
      </c>
      <c r="AI269" s="327">
        <v>9</v>
      </c>
      <c r="AJ269" s="24"/>
      <c r="AK269" s="4"/>
      <c r="AL269" s="4"/>
      <c r="AM269" s="328">
        <v>25298.699999999993</v>
      </c>
      <c r="AN269" s="328">
        <v>4018.3999999999996</v>
      </c>
      <c r="AO269" s="328">
        <v>2663.57</v>
      </c>
      <c r="AP269" s="328">
        <v>727.62</v>
      </c>
      <c r="AQ269" s="328">
        <v>5252.52</v>
      </c>
      <c r="AR269" s="24"/>
      <c r="AS269" s="4"/>
      <c r="AT269" s="4"/>
      <c r="AU269" s="328">
        <v>516.29999999999984</v>
      </c>
      <c r="AV269" s="328">
        <v>82.008163265306109</v>
      </c>
      <c r="AW269" s="328">
        <v>56.671702127659579</v>
      </c>
      <c r="AX269" s="328">
        <v>17.324285714285715</v>
      </c>
      <c r="AY269" s="328">
        <v>116.72266666666668</v>
      </c>
      <c r="AZ269" s="24"/>
      <c r="BA269" s="4"/>
    </row>
    <row r="270" spans="1:53">
      <c r="A270" s="56"/>
      <c r="B270" s="11" t="s">
        <v>391</v>
      </c>
      <c r="C270" s="11"/>
      <c r="D270" s="70" t="s">
        <v>392</v>
      </c>
      <c r="E270" s="321">
        <v>29</v>
      </c>
      <c r="F270" s="321">
        <v>14</v>
      </c>
      <c r="G270" s="321">
        <v>10</v>
      </c>
      <c r="H270" s="321">
        <v>7</v>
      </c>
      <c r="I270" s="321">
        <v>9</v>
      </c>
      <c r="J270" s="11"/>
      <c r="M270" s="284">
        <v>7729.1699999999992</v>
      </c>
      <c r="N270" s="284">
        <v>3980.4599999999996</v>
      </c>
      <c r="O270" s="284">
        <v>2229.02</v>
      </c>
      <c r="P270" s="284">
        <v>1496.51</v>
      </c>
      <c r="Q270" s="284">
        <v>20975.54</v>
      </c>
      <c r="R270" s="11"/>
      <c r="S270" s="4"/>
      <c r="T270" s="4"/>
      <c r="U270" s="284">
        <v>249.32806451612902</v>
      </c>
      <c r="V270" s="284">
        <v>128.40193548387094</v>
      </c>
      <c r="W270" s="284">
        <v>76.862758620689661</v>
      </c>
      <c r="X270" s="284">
        <v>55.426296296296293</v>
      </c>
      <c r="Y270" s="284">
        <v>723.29448275862069</v>
      </c>
      <c r="Z270" s="11"/>
      <c r="AA270" s="4"/>
      <c r="AB270" s="11" t="s">
        <v>449</v>
      </c>
      <c r="AC270" s="11"/>
      <c r="AD270" s="70" t="s">
        <v>270</v>
      </c>
      <c r="AE270" s="327">
        <v>30</v>
      </c>
      <c r="AF270" s="327">
        <v>19</v>
      </c>
      <c r="AG270" s="327">
        <v>17</v>
      </c>
      <c r="AH270" s="327">
        <v>16</v>
      </c>
      <c r="AI270" s="327">
        <v>14</v>
      </c>
      <c r="AJ270" s="24"/>
      <c r="AK270" s="4"/>
      <c r="AL270" s="4"/>
      <c r="AM270" s="328">
        <v>8203.94</v>
      </c>
      <c r="AN270" s="328">
        <v>1163.2999999999995</v>
      </c>
      <c r="AO270" s="328">
        <v>1425.62</v>
      </c>
      <c r="AP270" s="328">
        <v>1668.98</v>
      </c>
      <c r="AQ270" s="328">
        <v>9027.35</v>
      </c>
      <c r="AR270" s="24"/>
      <c r="AS270" s="4"/>
      <c r="AT270" s="4"/>
      <c r="AU270" s="328">
        <v>273.46466666666669</v>
      </c>
      <c r="AV270" s="328">
        <v>38.77666666666665</v>
      </c>
      <c r="AW270" s="328">
        <v>47.520666666666664</v>
      </c>
      <c r="AX270" s="328">
        <v>55.632666666666665</v>
      </c>
      <c r="AY270" s="328">
        <v>300.91166666666669</v>
      </c>
      <c r="AZ270" s="24"/>
      <c r="BA270" s="4"/>
    </row>
    <row r="271" spans="1:53">
      <c r="A271" s="56"/>
      <c r="B271" s="11" t="s">
        <v>393</v>
      </c>
      <c r="C271" s="11"/>
      <c r="D271" s="70" t="s">
        <v>394</v>
      </c>
      <c r="E271" s="321">
        <v>380</v>
      </c>
      <c r="F271" s="321">
        <v>180</v>
      </c>
      <c r="G271" s="321">
        <v>121</v>
      </c>
      <c r="H271" s="321">
        <v>90</v>
      </c>
      <c r="I271" s="321">
        <v>116</v>
      </c>
      <c r="J271" s="11"/>
      <c r="M271" s="284">
        <v>74448.30000000009</v>
      </c>
      <c r="N271" s="284">
        <v>32752.679999999975</v>
      </c>
      <c r="O271" s="284">
        <v>17595.869999999995</v>
      </c>
      <c r="P271" s="284">
        <v>9094.9600000000009</v>
      </c>
      <c r="Q271" s="284">
        <v>121748.52000000003</v>
      </c>
      <c r="R271" s="11"/>
      <c r="S271" s="4"/>
      <c r="T271" s="4"/>
      <c r="U271" s="284">
        <v>179.82681159420312</v>
      </c>
      <c r="V271" s="284">
        <v>79.11275362318834</v>
      </c>
      <c r="W271" s="284">
        <v>45.11761538461537</v>
      </c>
      <c r="X271" s="284">
        <v>23.684791666666669</v>
      </c>
      <c r="Y271" s="284">
        <v>313.78484536082482</v>
      </c>
      <c r="Z271" s="11"/>
      <c r="AA271" s="4"/>
      <c r="AB271" s="11" t="s">
        <v>450</v>
      </c>
      <c r="AC271" s="11"/>
      <c r="AD271" s="70" t="s">
        <v>451</v>
      </c>
      <c r="AE271" s="327">
        <v>13</v>
      </c>
      <c r="AF271" s="327">
        <v>10</v>
      </c>
      <c r="AG271" s="327">
        <v>10</v>
      </c>
      <c r="AH271" s="327">
        <v>8</v>
      </c>
      <c r="AI271" s="327">
        <v>6</v>
      </c>
      <c r="AJ271" s="24"/>
      <c r="AK271" s="4"/>
      <c r="AL271" s="4"/>
      <c r="AM271" s="328">
        <v>1550.9399999999998</v>
      </c>
      <c r="AN271" s="328">
        <v>920.32999999999993</v>
      </c>
      <c r="AO271" s="328">
        <v>1069.99</v>
      </c>
      <c r="AP271" s="328">
        <v>549.14</v>
      </c>
      <c r="AQ271" s="328">
        <v>3526.7100000000005</v>
      </c>
      <c r="AR271" s="24"/>
      <c r="AS271" s="4"/>
      <c r="AT271" s="4"/>
      <c r="AU271" s="328">
        <v>110.78142857142856</v>
      </c>
      <c r="AV271" s="328">
        <v>65.737857142857138</v>
      </c>
      <c r="AW271" s="328">
        <v>76.42785714285715</v>
      </c>
      <c r="AX271" s="328">
        <v>39.224285714285713</v>
      </c>
      <c r="AY271" s="328">
        <v>251.90785714285718</v>
      </c>
      <c r="AZ271" s="24"/>
      <c r="BA271" s="4"/>
    </row>
    <row r="272" spans="1:53">
      <c r="A272" s="56"/>
      <c r="B272" s="11" t="s">
        <v>552</v>
      </c>
      <c r="C272" s="11"/>
      <c r="D272" s="70" t="s">
        <v>511</v>
      </c>
      <c r="E272" s="321">
        <v>1</v>
      </c>
      <c r="F272" s="321"/>
      <c r="G272" s="321"/>
      <c r="H272" s="321"/>
      <c r="I272" s="321"/>
      <c r="J272" s="11"/>
      <c r="M272" s="284">
        <v>15</v>
      </c>
      <c r="N272" s="284">
        <v>0</v>
      </c>
      <c r="O272" s="284"/>
      <c r="P272" s="284"/>
      <c r="Q272" s="284"/>
      <c r="R272" s="11"/>
      <c r="S272" s="4"/>
      <c r="T272" s="4"/>
      <c r="U272" s="284">
        <v>15</v>
      </c>
      <c r="V272" s="284">
        <v>0</v>
      </c>
      <c r="W272" s="284"/>
      <c r="X272" s="284"/>
      <c r="Y272" s="284"/>
      <c r="Z272" s="11"/>
      <c r="AA272" s="4"/>
      <c r="AB272" s="11" t="s">
        <v>452</v>
      </c>
      <c r="AC272" s="11"/>
      <c r="AD272" s="70" t="s">
        <v>275</v>
      </c>
      <c r="AE272" s="327">
        <v>7</v>
      </c>
      <c r="AF272" s="327">
        <v>6</v>
      </c>
      <c r="AG272" s="327">
        <v>5</v>
      </c>
      <c r="AH272" s="327">
        <v>5</v>
      </c>
      <c r="AI272" s="327">
        <v>5</v>
      </c>
      <c r="AJ272" s="24"/>
      <c r="AK272" s="4"/>
      <c r="AL272" s="4"/>
      <c r="AM272" s="328">
        <v>635.86</v>
      </c>
      <c r="AN272" s="328">
        <v>106.12</v>
      </c>
      <c r="AO272" s="328">
        <v>71.8</v>
      </c>
      <c r="AP272" s="328">
        <v>70.38</v>
      </c>
      <c r="AQ272" s="328">
        <v>683.2</v>
      </c>
      <c r="AR272" s="24"/>
      <c r="AS272" s="4"/>
      <c r="AT272" s="4"/>
      <c r="AU272" s="328">
        <v>90.837142857142865</v>
      </c>
      <c r="AV272" s="328">
        <v>15.16</v>
      </c>
      <c r="AW272" s="328">
        <v>11.966666666666667</v>
      </c>
      <c r="AX272" s="328">
        <v>11.729999999999999</v>
      </c>
      <c r="AY272" s="328">
        <v>113.86666666666667</v>
      </c>
      <c r="AZ272" s="24"/>
      <c r="BA272" s="4"/>
    </row>
    <row r="273" spans="1:53">
      <c r="A273" s="56"/>
      <c r="B273" s="11" t="s">
        <v>395</v>
      </c>
      <c r="C273" s="11"/>
      <c r="D273" s="70" t="s">
        <v>97</v>
      </c>
      <c r="E273" s="321">
        <v>25</v>
      </c>
      <c r="F273" s="321">
        <v>17</v>
      </c>
      <c r="G273" s="321">
        <v>15</v>
      </c>
      <c r="H273" s="321">
        <v>11</v>
      </c>
      <c r="I273" s="321">
        <v>12</v>
      </c>
      <c r="J273" s="11"/>
      <c r="M273" s="284">
        <v>7007.04</v>
      </c>
      <c r="N273" s="284">
        <v>3275.0600000000004</v>
      </c>
      <c r="O273" s="284">
        <v>2680.15</v>
      </c>
      <c r="P273" s="284">
        <v>1463.7099999999998</v>
      </c>
      <c r="Q273" s="284">
        <v>8719.91</v>
      </c>
      <c r="R273" s="11"/>
      <c r="S273" s="4"/>
      <c r="T273" s="4"/>
      <c r="U273" s="284">
        <v>259.52</v>
      </c>
      <c r="V273" s="284">
        <v>121.29851851851853</v>
      </c>
      <c r="W273" s="284">
        <v>99.264814814814812</v>
      </c>
      <c r="X273" s="284">
        <v>54.211481481481478</v>
      </c>
      <c r="Y273" s="284">
        <v>322.9596296296296</v>
      </c>
      <c r="Z273" s="11"/>
      <c r="AA273" s="4"/>
      <c r="AB273" s="11" t="s">
        <v>553</v>
      </c>
      <c r="AC273" s="11"/>
      <c r="AD273" s="70" t="s">
        <v>275</v>
      </c>
      <c r="AE273" s="327">
        <v>26</v>
      </c>
      <c r="AF273" s="327">
        <v>12</v>
      </c>
      <c r="AG273" s="327">
        <v>10</v>
      </c>
      <c r="AH273" s="327">
        <v>6</v>
      </c>
      <c r="AI273" s="327">
        <v>5</v>
      </c>
      <c r="AJ273" s="24"/>
      <c r="AK273" s="4"/>
      <c r="AL273" s="4"/>
      <c r="AM273" s="328">
        <v>17371.36</v>
      </c>
      <c r="AN273" s="328">
        <v>7700.57</v>
      </c>
      <c r="AO273" s="328">
        <v>5497.71</v>
      </c>
      <c r="AP273" s="328">
        <v>1260.82</v>
      </c>
      <c r="AQ273" s="328">
        <v>7311.3099999999995</v>
      </c>
      <c r="AR273" s="24"/>
      <c r="AS273" s="4"/>
      <c r="AT273" s="4"/>
      <c r="AU273" s="328">
        <v>668.12923076923084</v>
      </c>
      <c r="AV273" s="328">
        <v>296.17576923076922</v>
      </c>
      <c r="AW273" s="328">
        <v>211.45038461538462</v>
      </c>
      <c r="AX273" s="328">
        <v>50.4328</v>
      </c>
      <c r="AY273" s="328">
        <v>281.20423076923078</v>
      </c>
      <c r="AZ273" s="24"/>
      <c r="BA273" s="4"/>
    </row>
    <row r="274" spans="1:53">
      <c r="A274" s="56"/>
      <c r="B274" s="11" t="s">
        <v>396</v>
      </c>
      <c r="C274" s="11"/>
      <c r="D274" s="70" t="s">
        <v>397</v>
      </c>
      <c r="E274" s="321">
        <v>128</v>
      </c>
      <c r="F274" s="321">
        <v>68</v>
      </c>
      <c r="G274" s="321">
        <v>51</v>
      </c>
      <c r="H274" s="321">
        <v>38</v>
      </c>
      <c r="I274" s="321">
        <v>46</v>
      </c>
      <c r="J274" s="11"/>
      <c r="M274" s="284">
        <v>37801.780000000013</v>
      </c>
      <c r="N274" s="284">
        <v>17498.590000000004</v>
      </c>
      <c r="O274" s="284">
        <v>9985.23</v>
      </c>
      <c r="P274" s="284">
        <v>6394.2999999999993</v>
      </c>
      <c r="Q274" s="284">
        <v>100589.86</v>
      </c>
      <c r="R274" s="11"/>
      <c r="S274" s="4"/>
      <c r="T274" s="4"/>
      <c r="U274" s="284">
        <v>273.92594202898562</v>
      </c>
      <c r="V274" s="284">
        <v>126.80137681159422</v>
      </c>
      <c r="W274" s="284">
        <v>73.964666666666659</v>
      </c>
      <c r="X274" s="284">
        <v>48.077443609022552</v>
      </c>
      <c r="Y274" s="284">
        <v>756.31473684210528</v>
      </c>
      <c r="Z274" s="11"/>
      <c r="AA274" s="4"/>
      <c r="AB274" s="11" t="s">
        <v>454</v>
      </c>
      <c r="AC274" s="11"/>
      <c r="AD274" s="70" t="s">
        <v>112</v>
      </c>
      <c r="AE274" s="327">
        <v>18</v>
      </c>
      <c r="AF274" s="327">
        <v>12</v>
      </c>
      <c r="AG274" s="327">
        <v>12</v>
      </c>
      <c r="AH274" s="327">
        <v>11</v>
      </c>
      <c r="AI274" s="327">
        <v>9</v>
      </c>
      <c r="AJ274" s="24"/>
      <c r="AK274" s="4"/>
      <c r="AL274" s="4"/>
      <c r="AM274" s="328">
        <v>3417.4800000000005</v>
      </c>
      <c r="AN274" s="328">
        <v>1980.4800000000002</v>
      </c>
      <c r="AO274" s="328">
        <v>1716.1599999999999</v>
      </c>
      <c r="AP274" s="328">
        <v>1516.6100000000004</v>
      </c>
      <c r="AQ274" s="328">
        <v>5268.0200000000013</v>
      </c>
      <c r="AR274" s="24"/>
      <c r="AS274" s="4"/>
      <c r="AT274" s="4"/>
      <c r="AU274" s="328">
        <v>189.86</v>
      </c>
      <c r="AV274" s="328">
        <v>110.02666666666669</v>
      </c>
      <c r="AW274" s="328">
        <v>95.342222222222219</v>
      </c>
      <c r="AX274" s="328">
        <v>84.256111111111125</v>
      </c>
      <c r="AY274" s="328">
        <v>292.66777777777787</v>
      </c>
      <c r="AZ274" s="24"/>
      <c r="BA274" s="4"/>
    </row>
    <row r="275" spans="1:53">
      <c r="A275" s="56"/>
      <c r="B275" s="11" t="s">
        <v>398</v>
      </c>
      <c r="C275" s="11"/>
      <c r="D275" s="70" t="s">
        <v>302</v>
      </c>
      <c r="E275" s="321">
        <v>1019</v>
      </c>
      <c r="F275" s="321">
        <v>685</v>
      </c>
      <c r="G275" s="321">
        <v>551</v>
      </c>
      <c r="H275" s="321">
        <v>459</v>
      </c>
      <c r="I275" s="321">
        <v>498</v>
      </c>
      <c r="J275" s="11"/>
      <c r="M275" s="284">
        <v>205316.38000000024</v>
      </c>
      <c r="N275" s="284">
        <v>125363.22000000012</v>
      </c>
      <c r="O275" s="284">
        <v>99178.700000000143</v>
      </c>
      <c r="P275" s="284">
        <v>67350.529999999926</v>
      </c>
      <c r="Q275" s="284">
        <v>715947.48999999976</v>
      </c>
      <c r="R275" s="11"/>
      <c r="S275" s="4"/>
      <c r="T275" s="4"/>
      <c r="U275" s="284">
        <v>180.73625000000021</v>
      </c>
      <c r="V275" s="284">
        <v>110.3549471830987</v>
      </c>
      <c r="W275" s="284">
        <v>91.493265682656954</v>
      </c>
      <c r="X275" s="284">
        <v>62.651655813953418</v>
      </c>
      <c r="Y275" s="284">
        <v>670.36281835205966</v>
      </c>
      <c r="Z275" s="11"/>
      <c r="AA275" s="4"/>
      <c r="AB275" s="11" t="s">
        <v>554</v>
      </c>
      <c r="AC275" s="11"/>
      <c r="AD275" s="70" t="s">
        <v>116</v>
      </c>
      <c r="AE275" s="327">
        <v>1</v>
      </c>
      <c r="AF275" s="327"/>
      <c r="AG275" s="327">
        <v>1</v>
      </c>
      <c r="AH275" s="327">
        <v>1</v>
      </c>
      <c r="AI275" s="327">
        <v>1</v>
      </c>
      <c r="AJ275" s="24"/>
      <c r="AK275" s="4"/>
      <c r="AL275" s="4"/>
      <c r="AM275" s="328">
        <v>36.17</v>
      </c>
      <c r="AN275" s="328">
        <v>0</v>
      </c>
      <c r="AO275" s="328">
        <v>36.57</v>
      </c>
      <c r="AP275" s="328">
        <v>34.869999999999997</v>
      </c>
      <c r="AQ275" s="328">
        <v>205.1</v>
      </c>
      <c r="AR275" s="24"/>
      <c r="AS275" s="4"/>
      <c r="AT275" s="4"/>
      <c r="AU275" s="328">
        <v>36.17</v>
      </c>
      <c r="AV275" s="328">
        <v>0</v>
      </c>
      <c r="AW275" s="328">
        <v>36.57</v>
      </c>
      <c r="AX275" s="328">
        <v>34.869999999999997</v>
      </c>
      <c r="AY275" s="328">
        <v>205.1</v>
      </c>
      <c r="AZ275" s="24"/>
      <c r="BA275" s="4"/>
    </row>
    <row r="276" spans="1:53">
      <c r="A276" s="56"/>
      <c r="B276" s="11" t="s">
        <v>399</v>
      </c>
      <c r="C276" s="11"/>
      <c r="D276" s="70" t="s">
        <v>110</v>
      </c>
      <c r="E276" s="321">
        <v>11</v>
      </c>
      <c r="F276" s="321">
        <v>7</v>
      </c>
      <c r="G276" s="321">
        <v>5</v>
      </c>
      <c r="H276" s="321">
        <v>7</v>
      </c>
      <c r="I276" s="321">
        <v>8</v>
      </c>
      <c r="J276" s="11"/>
      <c r="M276" s="284">
        <v>2391</v>
      </c>
      <c r="N276" s="284">
        <v>823.40000000000009</v>
      </c>
      <c r="O276" s="284">
        <v>508.34</v>
      </c>
      <c r="P276" s="284">
        <v>649.67999999999995</v>
      </c>
      <c r="Q276" s="284">
        <v>8850.7100000000009</v>
      </c>
      <c r="R276" s="11"/>
      <c r="S276" s="4"/>
      <c r="T276" s="4"/>
      <c r="U276" s="284">
        <v>183.92307692307693</v>
      </c>
      <c r="V276" s="284">
        <v>63.338461538461544</v>
      </c>
      <c r="W276" s="284">
        <v>39.10307692307692</v>
      </c>
      <c r="X276" s="284">
        <v>49.975384615384613</v>
      </c>
      <c r="Y276" s="284">
        <v>680.82384615384626</v>
      </c>
      <c r="Z276" s="11"/>
      <c r="AA276" s="4"/>
      <c r="AB276" s="11" t="s">
        <v>455</v>
      </c>
      <c r="AC276" s="11"/>
      <c r="AD276" s="70" t="s">
        <v>169</v>
      </c>
      <c r="AE276" s="327">
        <v>29</v>
      </c>
      <c r="AF276" s="327">
        <v>22</v>
      </c>
      <c r="AG276" s="327">
        <v>16</v>
      </c>
      <c r="AH276" s="327">
        <v>13</v>
      </c>
      <c r="AI276" s="327">
        <v>14</v>
      </c>
      <c r="AJ276" s="24"/>
      <c r="AK276" s="4"/>
      <c r="AL276" s="4"/>
      <c r="AM276" s="328">
        <v>24508.010000000009</v>
      </c>
      <c r="AN276" s="328">
        <v>3173.59</v>
      </c>
      <c r="AO276" s="328">
        <v>3734.87</v>
      </c>
      <c r="AP276" s="328">
        <v>2636.9199999999996</v>
      </c>
      <c r="AQ276" s="328">
        <v>19870.850000000002</v>
      </c>
      <c r="AR276" s="24"/>
      <c r="AS276" s="4"/>
      <c r="AT276" s="4"/>
      <c r="AU276" s="328">
        <v>790.58096774193575</v>
      </c>
      <c r="AV276" s="328">
        <v>102.37387096774194</v>
      </c>
      <c r="AW276" s="328">
        <v>124.49566666666666</v>
      </c>
      <c r="AX276" s="328">
        <v>90.928275862068958</v>
      </c>
      <c r="AY276" s="328">
        <v>662.36166666666679</v>
      </c>
      <c r="AZ276" s="24"/>
      <c r="BA276" s="4"/>
    </row>
    <row r="277" spans="1:53">
      <c r="A277" s="56"/>
      <c r="B277" s="11" t="s">
        <v>399</v>
      </c>
      <c r="C277" s="11"/>
      <c r="D277" s="70" t="s">
        <v>400</v>
      </c>
      <c r="E277" s="321">
        <v>25</v>
      </c>
      <c r="F277" s="321">
        <v>13</v>
      </c>
      <c r="G277" s="321">
        <v>10</v>
      </c>
      <c r="H277" s="321">
        <v>9</v>
      </c>
      <c r="I277" s="321">
        <v>11</v>
      </c>
      <c r="J277" s="11"/>
      <c r="M277" s="284">
        <v>6590.119999999999</v>
      </c>
      <c r="N277" s="284">
        <v>3366.2400000000002</v>
      </c>
      <c r="O277" s="284">
        <v>1715.6399999999999</v>
      </c>
      <c r="P277" s="284">
        <v>840.90999999999985</v>
      </c>
      <c r="Q277" s="284">
        <v>15003.119999999997</v>
      </c>
      <c r="R277" s="11"/>
      <c r="S277" s="4"/>
      <c r="T277" s="4"/>
      <c r="U277" s="284">
        <v>253.46615384615382</v>
      </c>
      <c r="V277" s="284">
        <v>129.47076923076924</v>
      </c>
      <c r="W277" s="284">
        <v>71.484999999999999</v>
      </c>
      <c r="X277" s="284">
        <v>35.037916666666661</v>
      </c>
      <c r="Y277" s="284">
        <v>625.12999999999988</v>
      </c>
      <c r="Z277" s="11"/>
      <c r="AA277" s="4"/>
      <c r="AB277" s="11" t="s">
        <v>457</v>
      </c>
      <c r="AC277" s="11"/>
      <c r="AD277" s="70" t="s">
        <v>195</v>
      </c>
      <c r="AE277" s="327">
        <v>15</v>
      </c>
      <c r="AF277" s="327">
        <v>6</v>
      </c>
      <c r="AG277" s="327">
        <v>3</v>
      </c>
      <c r="AH277" s="327"/>
      <c r="AI277" s="327">
        <v>1</v>
      </c>
      <c r="AJ277" s="24"/>
      <c r="AK277" s="4"/>
      <c r="AL277" s="4"/>
      <c r="AM277" s="328">
        <v>6181.0900000000011</v>
      </c>
      <c r="AN277" s="328">
        <v>1131.5899999999999</v>
      </c>
      <c r="AO277" s="328">
        <v>535.04999999999995</v>
      </c>
      <c r="AP277" s="328">
        <v>0</v>
      </c>
      <c r="AQ277" s="328">
        <v>656.99</v>
      </c>
      <c r="AR277" s="24"/>
      <c r="AS277" s="4"/>
      <c r="AT277" s="4"/>
      <c r="AU277" s="328">
        <v>386.31812500000007</v>
      </c>
      <c r="AV277" s="328">
        <v>70.724374999999995</v>
      </c>
      <c r="AW277" s="328">
        <v>33.440624999999997</v>
      </c>
      <c r="AX277" s="328">
        <v>0</v>
      </c>
      <c r="AY277" s="328">
        <v>41.061875000000001</v>
      </c>
      <c r="AZ277" s="24"/>
      <c r="BA277" s="4"/>
    </row>
    <row r="278" spans="1:53">
      <c r="A278" s="56"/>
      <c r="B278" s="11" t="s">
        <v>399</v>
      </c>
      <c r="C278" s="11"/>
      <c r="D278" s="70" t="s">
        <v>124</v>
      </c>
      <c r="E278" s="321">
        <v>23</v>
      </c>
      <c r="F278" s="321">
        <v>10</v>
      </c>
      <c r="G278" s="321">
        <v>8</v>
      </c>
      <c r="H278" s="321">
        <v>6</v>
      </c>
      <c r="I278" s="321">
        <v>7</v>
      </c>
      <c r="J278" s="11"/>
      <c r="M278" s="284">
        <v>6149.2800000000016</v>
      </c>
      <c r="N278" s="284">
        <v>1931.62</v>
      </c>
      <c r="O278" s="284">
        <v>1130.3000000000002</v>
      </c>
      <c r="P278" s="284">
        <v>479.86</v>
      </c>
      <c r="Q278" s="284">
        <v>1857.04</v>
      </c>
      <c r="R278" s="11"/>
      <c r="S278" s="4"/>
      <c r="T278" s="4"/>
      <c r="U278" s="284">
        <v>267.36000000000007</v>
      </c>
      <c r="V278" s="284">
        <v>83.98347826086956</v>
      </c>
      <c r="W278" s="284">
        <v>49.143478260869571</v>
      </c>
      <c r="X278" s="284">
        <v>21.811818181818182</v>
      </c>
      <c r="Y278" s="284">
        <v>84.410909090909087</v>
      </c>
      <c r="Z278" s="11"/>
      <c r="AA278" s="4"/>
      <c r="AB278" s="11" t="s">
        <v>460</v>
      </c>
      <c r="AC278" s="11"/>
      <c r="AD278" s="70" t="s">
        <v>93</v>
      </c>
      <c r="AE278" s="327">
        <v>1</v>
      </c>
      <c r="AF278" s="327">
        <v>1</v>
      </c>
      <c r="AG278" s="327">
        <v>1</v>
      </c>
      <c r="AH278" s="327">
        <v>1</v>
      </c>
      <c r="AI278" s="327">
        <v>1</v>
      </c>
      <c r="AJ278" s="24"/>
      <c r="AK278" s="4"/>
      <c r="AL278" s="4"/>
      <c r="AM278" s="328">
        <v>99.54</v>
      </c>
      <c r="AN278" s="328">
        <v>98.65</v>
      </c>
      <c r="AO278" s="328">
        <v>65.930000000000007</v>
      </c>
      <c r="AP278" s="328">
        <v>57.78</v>
      </c>
      <c r="AQ278" s="328">
        <v>51</v>
      </c>
      <c r="AR278" s="24"/>
      <c r="AS278" s="4"/>
      <c r="AT278" s="4"/>
      <c r="AU278" s="328">
        <v>99.54</v>
      </c>
      <c r="AV278" s="328">
        <v>98.65</v>
      </c>
      <c r="AW278" s="328">
        <v>65.930000000000007</v>
      </c>
      <c r="AX278" s="328">
        <v>57.78</v>
      </c>
      <c r="AY278" s="328">
        <v>51</v>
      </c>
      <c r="AZ278" s="24"/>
      <c r="BA278" s="4"/>
    </row>
    <row r="279" spans="1:53">
      <c r="A279" s="56"/>
      <c r="B279" s="11" t="s">
        <v>401</v>
      </c>
      <c r="C279" s="11"/>
      <c r="D279" s="70" t="s">
        <v>402</v>
      </c>
      <c r="E279" s="321">
        <v>239</v>
      </c>
      <c r="F279" s="321">
        <v>81</v>
      </c>
      <c r="G279" s="321">
        <v>54</v>
      </c>
      <c r="H279" s="321">
        <v>47</v>
      </c>
      <c r="I279" s="321">
        <v>40</v>
      </c>
      <c r="J279" s="11"/>
      <c r="M279" s="284">
        <v>52727.619999999988</v>
      </c>
      <c r="N279" s="284">
        <v>13727.509999999997</v>
      </c>
      <c r="O279" s="284">
        <v>4976.699999999998</v>
      </c>
      <c r="P279" s="284">
        <v>2816.9600000000009</v>
      </c>
      <c r="Q279" s="284">
        <v>9701.8399999999983</v>
      </c>
      <c r="R279" s="11"/>
      <c r="S279" s="4"/>
      <c r="T279" s="4"/>
      <c r="U279" s="284">
        <v>216.09680327868847</v>
      </c>
      <c r="V279" s="284">
        <v>56.26028688524589</v>
      </c>
      <c r="W279" s="284">
        <v>22.934101382488471</v>
      </c>
      <c r="X279" s="284">
        <v>13.041481481481485</v>
      </c>
      <c r="Y279" s="284">
        <v>43.119288888888882</v>
      </c>
      <c r="Z279" s="11"/>
      <c r="AA279" s="4"/>
      <c r="AB279" s="11" t="s">
        <v>460</v>
      </c>
      <c r="AC279" s="11"/>
      <c r="AD279" s="70" t="s">
        <v>461</v>
      </c>
      <c r="AE279" s="327">
        <v>87</v>
      </c>
      <c r="AF279" s="327">
        <v>42</v>
      </c>
      <c r="AG279" s="327">
        <v>30</v>
      </c>
      <c r="AH279" s="327">
        <v>23</v>
      </c>
      <c r="AI279" s="327">
        <v>20</v>
      </c>
      <c r="AJ279" s="24"/>
      <c r="AK279" s="4"/>
      <c r="AL279" s="4"/>
      <c r="AM279" s="328">
        <v>16780.600000000006</v>
      </c>
      <c r="AN279" s="328">
        <v>8245.5299999999988</v>
      </c>
      <c r="AO279" s="328">
        <v>5478.7599999999993</v>
      </c>
      <c r="AP279" s="328">
        <v>3597.599999999999</v>
      </c>
      <c r="AQ279" s="328">
        <v>38909.730000000003</v>
      </c>
      <c r="AR279" s="24"/>
      <c r="AS279" s="4"/>
      <c r="AT279" s="4"/>
      <c r="AU279" s="328">
        <v>184.40219780219786</v>
      </c>
      <c r="AV279" s="328">
        <v>90.610219780219765</v>
      </c>
      <c r="AW279" s="328">
        <v>67.639012345679006</v>
      </c>
      <c r="AX279" s="328">
        <v>44.414814814814804</v>
      </c>
      <c r="AY279" s="328">
        <v>463.21107142857147</v>
      </c>
      <c r="AZ279" s="24"/>
      <c r="BA279" s="4"/>
    </row>
    <row r="280" spans="1:53">
      <c r="A280" s="56"/>
      <c r="B280" s="11" t="s">
        <v>403</v>
      </c>
      <c r="C280" s="11"/>
      <c r="D280" s="70" t="s">
        <v>90</v>
      </c>
      <c r="E280" s="321">
        <v>2</v>
      </c>
      <c r="F280" s="321">
        <v>1</v>
      </c>
      <c r="G280" s="321"/>
      <c r="H280" s="321"/>
      <c r="I280" s="321"/>
      <c r="J280" s="11"/>
      <c r="M280" s="284">
        <v>401</v>
      </c>
      <c r="N280" s="284">
        <v>440.53</v>
      </c>
      <c r="O280" s="284"/>
      <c r="P280" s="284"/>
      <c r="Q280" s="284"/>
      <c r="R280" s="11"/>
      <c r="S280" s="4"/>
      <c r="T280" s="4"/>
      <c r="U280" s="284">
        <v>200.5</v>
      </c>
      <c r="V280" s="284">
        <v>220.26499999999999</v>
      </c>
      <c r="W280" s="284"/>
      <c r="X280" s="284"/>
      <c r="Y280" s="284"/>
      <c r="Z280" s="11"/>
      <c r="AA280" s="4"/>
      <c r="AB280" s="11" t="s">
        <v>463</v>
      </c>
      <c r="AC280" s="11"/>
      <c r="AD280" s="70" t="s">
        <v>161</v>
      </c>
      <c r="AE280" s="327">
        <v>32</v>
      </c>
      <c r="AF280" s="327">
        <v>20</v>
      </c>
      <c r="AG280" s="327">
        <v>18</v>
      </c>
      <c r="AH280" s="327">
        <v>15</v>
      </c>
      <c r="AI280" s="327">
        <v>15</v>
      </c>
      <c r="AJ280" s="24"/>
      <c r="AK280" s="4"/>
      <c r="AL280" s="4"/>
      <c r="AM280" s="328">
        <v>21384.870000000003</v>
      </c>
      <c r="AN280" s="328">
        <v>2574.3299999999995</v>
      </c>
      <c r="AO280" s="328">
        <v>2244.9899999999998</v>
      </c>
      <c r="AP280" s="328">
        <v>1469.1</v>
      </c>
      <c r="AQ280" s="328">
        <v>4905.51</v>
      </c>
      <c r="AR280" s="24"/>
      <c r="AS280" s="4"/>
      <c r="AT280" s="4"/>
      <c r="AU280" s="328">
        <v>610.99628571428582</v>
      </c>
      <c r="AV280" s="328">
        <v>73.552285714285702</v>
      </c>
      <c r="AW280" s="328">
        <v>74.832999999999998</v>
      </c>
      <c r="AX280" s="328">
        <v>50.658620689655166</v>
      </c>
      <c r="AY280" s="328">
        <v>148.65181818181819</v>
      </c>
      <c r="AZ280" s="24"/>
      <c r="BA280" s="4"/>
    </row>
    <row r="281" spans="1:53">
      <c r="A281" s="56"/>
      <c r="B281" s="11" t="s">
        <v>404</v>
      </c>
      <c r="C281" s="11"/>
      <c r="D281" s="70" t="s">
        <v>353</v>
      </c>
      <c r="E281" s="321">
        <v>185</v>
      </c>
      <c r="F281" s="321">
        <v>86</v>
      </c>
      <c r="G281" s="321">
        <v>54</v>
      </c>
      <c r="H281" s="321">
        <v>46</v>
      </c>
      <c r="I281" s="321">
        <v>46</v>
      </c>
      <c r="J281" s="11"/>
      <c r="M281" s="284">
        <v>49942.44000000001</v>
      </c>
      <c r="N281" s="284">
        <v>16670.449999999997</v>
      </c>
      <c r="O281" s="284">
        <v>8715.98</v>
      </c>
      <c r="P281" s="284">
        <v>5650.9400000000005</v>
      </c>
      <c r="Q281" s="284">
        <v>52699.869999999995</v>
      </c>
      <c r="R281" s="11"/>
      <c r="S281" s="4"/>
      <c r="T281" s="4"/>
      <c r="U281" s="284">
        <v>254.80836734693884</v>
      </c>
      <c r="V281" s="284">
        <v>85.053316326530592</v>
      </c>
      <c r="W281" s="284">
        <v>46.116296296296291</v>
      </c>
      <c r="X281" s="284">
        <v>30.218930481283426</v>
      </c>
      <c r="Y281" s="284">
        <v>278.83529100529097</v>
      </c>
      <c r="Z281" s="11"/>
      <c r="AA281" s="4"/>
      <c r="AB281" s="11" t="s">
        <v>465</v>
      </c>
      <c r="AC281" s="11"/>
      <c r="AD281" s="70" t="s">
        <v>245</v>
      </c>
      <c r="AE281" s="327">
        <v>1</v>
      </c>
      <c r="AF281" s="327"/>
      <c r="AG281" s="327"/>
      <c r="AH281" s="327"/>
      <c r="AI281" s="327"/>
      <c r="AJ281" s="24"/>
      <c r="AK281" s="4"/>
      <c r="AL281" s="4"/>
      <c r="AM281" s="328">
        <v>635.46</v>
      </c>
      <c r="AN281" s="328">
        <v>0</v>
      </c>
      <c r="AO281" s="328">
        <v>0</v>
      </c>
      <c r="AP281" s="328">
        <v>0</v>
      </c>
      <c r="AQ281" s="328">
        <v>0</v>
      </c>
      <c r="AR281" s="24"/>
      <c r="AS281" s="4"/>
      <c r="AT281" s="4"/>
      <c r="AU281" s="328">
        <v>635.46</v>
      </c>
      <c r="AV281" s="328">
        <v>0</v>
      </c>
      <c r="AW281" s="328">
        <v>0</v>
      </c>
      <c r="AX281" s="328">
        <v>0</v>
      </c>
      <c r="AY281" s="328">
        <v>0</v>
      </c>
      <c r="AZ281" s="24"/>
      <c r="BA281" s="4"/>
    </row>
    <row r="282" spans="1:53">
      <c r="A282" s="56"/>
      <c r="B282" s="11" t="s">
        <v>404</v>
      </c>
      <c r="C282" s="11"/>
      <c r="D282" s="70" t="s">
        <v>402</v>
      </c>
      <c r="E282" s="321">
        <v>1</v>
      </c>
      <c r="F282" s="321"/>
      <c r="G282" s="321"/>
      <c r="H282" s="321"/>
      <c r="I282" s="321"/>
      <c r="J282" s="11"/>
      <c r="M282" s="284">
        <v>363.66</v>
      </c>
      <c r="N282" s="284">
        <v>0</v>
      </c>
      <c r="O282" s="284">
        <v>0</v>
      </c>
      <c r="P282" s="284">
        <v>0</v>
      </c>
      <c r="Q282" s="284">
        <v>0</v>
      </c>
      <c r="R282" s="11"/>
      <c r="S282" s="4"/>
      <c r="T282" s="4"/>
      <c r="U282" s="284">
        <v>363.66</v>
      </c>
      <c r="V282" s="284">
        <v>0</v>
      </c>
      <c r="W282" s="284">
        <v>0</v>
      </c>
      <c r="X282" s="284">
        <v>0</v>
      </c>
      <c r="Y282" s="284">
        <v>0</v>
      </c>
      <c r="Z282" s="11"/>
      <c r="AA282" s="4"/>
      <c r="AB282" s="11" t="s">
        <v>466</v>
      </c>
      <c r="AC282" s="11"/>
      <c r="AD282" s="70" t="s">
        <v>124</v>
      </c>
      <c r="AE282" s="327">
        <v>10</v>
      </c>
      <c r="AF282" s="327">
        <v>5</v>
      </c>
      <c r="AG282" s="327">
        <v>4</v>
      </c>
      <c r="AH282" s="327">
        <v>4</v>
      </c>
      <c r="AI282" s="327">
        <v>4</v>
      </c>
      <c r="AJ282" s="24"/>
      <c r="AK282" s="4"/>
      <c r="AL282" s="4"/>
      <c r="AM282" s="328">
        <v>868.48</v>
      </c>
      <c r="AN282" s="328">
        <v>89.21</v>
      </c>
      <c r="AO282" s="328">
        <v>68.52</v>
      </c>
      <c r="AP282" s="328">
        <v>61.559999999999995</v>
      </c>
      <c r="AQ282" s="328">
        <v>504.49</v>
      </c>
      <c r="AR282" s="24"/>
      <c r="AS282" s="4"/>
      <c r="AT282" s="4"/>
      <c r="AU282" s="328">
        <v>86.847999999999999</v>
      </c>
      <c r="AV282" s="328">
        <v>8.9209999999999994</v>
      </c>
      <c r="AW282" s="328">
        <v>6.8519999999999994</v>
      </c>
      <c r="AX282" s="328">
        <v>6.1559999999999997</v>
      </c>
      <c r="AY282" s="328">
        <v>50.448999999999998</v>
      </c>
      <c r="AZ282" s="24"/>
      <c r="BA282" s="4"/>
    </row>
    <row r="283" spans="1:53">
      <c r="A283" s="56"/>
      <c r="B283" s="11" t="s">
        <v>405</v>
      </c>
      <c r="C283" s="11"/>
      <c r="D283" s="70" t="s">
        <v>116</v>
      </c>
      <c r="E283" s="321">
        <v>1234</v>
      </c>
      <c r="F283" s="321">
        <v>709</v>
      </c>
      <c r="G283" s="321">
        <v>543</v>
      </c>
      <c r="H283" s="321">
        <v>397</v>
      </c>
      <c r="I283" s="321">
        <v>442</v>
      </c>
      <c r="J283" s="11"/>
      <c r="M283" s="284">
        <v>319002.9699999998</v>
      </c>
      <c r="N283" s="284">
        <v>174398.61000000002</v>
      </c>
      <c r="O283" s="284">
        <v>103389.14000000003</v>
      </c>
      <c r="P283" s="284">
        <v>55131.200000000033</v>
      </c>
      <c r="Q283" s="284">
        <v>490120.72999999963</v>
      </c>
      <c r="R283" s="11"/>
      <c r="S283" s="4"/>
      <c r="T283" s="4"/>
      <c r="U283" s="284">
        <v>212.81052034689779</v>
      </c>
      <c r="V283" s="284">
        <v>116.34330220146765</v>
      </c>
      <c r="W283" s="284">
        <v>72.249573724668082</v>
      </c>
      <c r="X283" s="284">
        <v>38.906986591390286</v>
      </c>
      <c r="Y283" s="284">
        <v>341.07218510786333</v>
      </c>
      <c r="Z283" s="11"/>
      <c r="AA283" s="4"/>
      <c r="AB283" s="11" t="s">
        <v>467</v>
      </c>
      <c r="AC283" s="11"/>
      <c r="AD283" s="70" t="s">
        <v>468</v>
      </c>
      <c r="AE283" s="327">
        <v>3</v>
      </c>
      <c r="AF283" s="327">
        <v>2</v>
      </c>
      <c r="AG283" s="327">
        <v>1</v>
      </c>
      <c r="AH283" s="327">
        <v>1</v>
      </c>
      <c r="AI283" s="327">
        <v>1</v>
      </c>
      <c r="AJ283" s="24"/>
      <c r="AK283" s="4"/>
      <c r="AL283" s="4"/>
      <c r="AM283" s="328">
        <v>550.42999999999995</v>
      </c>
      <c r="AN283" s="328">
        <v>488.24</v>
      </c>
      <c r="AO283" s="328">
        <v>783.04</v>
      </c>
      <c r="AP283" s="328">
        <v>312.33</v>
      </c>
      <c r="AQ283" s="328">
        <v>311.2</v>
      </c>
      <c r="AR283" s="24"/>
      <c r="AS283" s="4"/>
      <c r="AT283" s="4"/>
      <c r="AU283" s="328">
        <v>137.60749999999999</v>
      </c>
      <c r="AV283" s="328">
        <v>122.06</v>
      </c>
      <c r="AW283" s="328">
        <v>195.76</v>
      </c>
      <c r="AX283" s="328">
        <v>78.082499999999996</v>
      </c>
      <c r="AY283" s="328">
        <v>77.8</v>
      </c>
      <c r="AZ283" s="24"/>
      <c r="BA283" s="4"/>
    </row>
    <row r="284" spans="1:53">
      <c r="A284" s="56"/>
      <c r="B284" s="11" t="s">
        <v>407</v>
      </c>
      <c r="C284" s="11"/>
      <c r="D284" s="70" t="s">
        <v>367</v>
      </c>
      <c r="E284" s="321">
        <v>20</v>
      </c>
      <c r="F284" s="321">
        <v>10</v>
      </c>
      <c r="G284" s="321">
        <v>7</v>
      </c>
      <c r="H284" s="321">
        <v>7</v>
      </c>
      <c r="I284" s="321">
        <v>8</v>
      </c>
      <c r="J284" s="11"/>
      <c r="M284" s="284">
        <v>3051.8300000000004</v>
      </c>
      <c r="N284" s="284">
        <v>843.42</v>
      </c>
      <c r="O284" s="284">
        <v>918.86999999999989</v>
      </c>
      <c r="P284" s="284">
        <v>439.22999999999996</v>
      </c>
      <c r="Q284" s="284">
        <v>2105.1200000000003</v>
      </c>
      <c r="R284" s="11"/>
      <c r="S284" s="4"/>
      <c r="T284" s="4"/>
      <c r="U284" s="284">
        <v>138.71954545454548</v>
      </c>
      <c r="V284" s="284">
        <v>38.337272727272726</v>
      </c>
      <c r="W284" s="284">
        <v>48.361578947368415</v>
      </c>
      <c r="X284" s="284">
        <v>20.915714285714284</v>
      </c>
      <c r="Y284" s="284">
        <v>100.24380952380955</v>
      </c>
      <c r="Z284" s="11"/>
      <c r="AA284" s="4"/>
      <c r="AB284" s="11" t="s">
        <v>469</v>
      </c>
      <c r="AC284" s="11"/>
      <c r="AD284" s="70" t="s">
        <v>245</v>
      </c>
      <c r="AE284" s="327">
        <v>230</v>
      </c>
      <c r="AF284" s="327">
        <v>116</v>
      </c>
      <c r="AG284" s="327">
        <v>87</v>
      </c>
      <c r="AH284" s="327">
        <v>70</v>
      </c>
      <c r="AI284" s="327">
        <v>68</v>
      </c>
      <c r="AJ284" s="24"/>
      <c r="AK284" s="4"/>
      <c r="AL284" s="4"/>
      <c r="AM284" s="328">
        <v>119693.55000000002</v>
      </c>
      <c r="AN284" s="328">
        <v>41975.550000000025</v>
      </c>
      <c r="AO284" s="328">
        <v>16833.02</v>
      </c>
      <c r="AP284" s="328">
        <v>10119.450000000003</v>
      </c>
      <c r="AQ284" s="328">
        <v>71303.97000000003</v>
      </c>
      <c r="AR284" s="24"/>
      <c r="AS284" s="4"/>
      <c r="AT284" s="4"/>
      <c r="AU284" s="328">
        <v>505.03607594936716</v>
      </c>
      <c r="AV284" s="328">
        <v>177.1120253164558</v>
      </c>
      <c r="AW284" s="328">
        <v>76.167511312217201</v>
      </c>
      <c r="AX284" s="328">
        <v>46.41949541284405</v>
      </c>
      <c r="AY284" s="328">
        <v>315.50429203539835</v>
      </c>
      <c r="AZ284" s="24"/>
      <c r="BA284" s="4"/>
    </row>
    <row r="285" spans="1:53">
      <c r="A285" s="56"/>
      <c r="B285" s="11" t="s">
        <v>555</v>
      </c>
      <c r="C285" s="11"/>
      <c r="D285" s="70" t="s">
        <v>245</v>
      </c>
      <c r="E285" s="321">
        <v>1</v>
      </c>
      <c r="F285" s="321"/>
      <c r="G285" s="321"/>
      <c r="H285" s="321"/>
      <c r="I285" s="321"/>
      <c r="J285" s="11"/>
      <c r="M285" s="284">
        <v>154.09</v>
      </c>
      <c r="N285" s="284">
        <v>0</v>
      </c>
      <c r="O285" s="284"/>
      <c r="P285" s="284"/>
      <c r="Q285" s="284"/>
      <c r="R285" s="11"/>
      <c r="S285" s="4"/>
      <c r="T285" s="4"/>
      <c r="U285" s="284">
        <v>154.09</v>
      </c>
      <c r="V285" s="284">
        <v>0</v>
      </c>
      <c r="W285" s="284"/>
      <c r="X285" s="284"/>
      <c r="Y285" s="284"/>
      <c r="Z285" s="11"/>
      <c r="AA285" s="4"/>
      <c r="AB285" s="11" t="s">
        <v>471</v>
      </c>
      <c r="AC285" s="11"/>
      <c r="AD285" s="70" t="s">
        <v>157</v>
      </c>
      <c r="AE285" s="327">
        <v>198</v>
      </c>
      <c r="AF285" s="327">
        <v>114</v>
      </c>
      <c r="AG285" s="327">
        <v>80</v>
      </c>
      <c r="AH285" s="327">
        <v>69</v>
      </c>
      <c r="AI285" s="327">
        <v>69</v>
      </c>
      <c r="AJ285" s="24"/>
      <c r="AK285" s="4"/>
      <c r="AL285" s="4"/>
      <c r="AM285" s="328">
        <v>51980.899999999987</v>
      </c>
      <c r="AN285" s="328">
        <v>23294.130000000012</v>
      </c>
      <c r="AO285" s="328">
        <v>21230.289999999994</v>
      </c>
      <c r="AP285" s="328">
        <v>15410.320000000003</v>
      </c>
      <c r="AQ285" s="328">
        <v>51581.36</v>
      </c>
      <c r="AR285" s="24"/>
      <c r="AS285" s="4"/>
      <c r="AT285" s="4"/>
      <c r="AU285" s="328">
        <v>247.52809523809518</v>
      </c>
      <c r="AV285" s="328">
        <v>110.92442857142863</v>
      </c>
      <c r="AW285" s="328">
        <v>110.5744270833333</v>
      </c>
      <c r="AX285" s="328">
        <v>81.96978723404257</v>
      </c>
      <c r="AY285" s="328">
        <v>264.51979487179489</v>
      </c>
      <c r="AZ285" s="24"/>
      <c r="BA285" s="4"/>
    </row>
    <row r="286" spans="1:53">
      <c r="A286" s="56"/>
      <c r="B286" s="11" t="s">
        <v>408</v>
      </c>
      <c r="C286" s="11"/>
      <c r="D286" s="70" t="s">
        <v>409</v>
      </c>
      <c r="E286" s="321">
        <v>38</v>
      </c>
      <c r="F286" s="321">
        <v>5</v>
      </c>
      <c r="G286" s="321">
        <v>14</v>
      </c>
      <c r="H286" s="321">
        <v>7</v>
      </c>
      <c r="I286" s="321">
        <v>12</v>
      </c>
      <c r="J286" s="11"/>
      <c r="M286" s="284">
        <v>9985.33</v>
      </c>
      <c r="N286" s="284">
        <v>595.54999999999995</v>
      </c>
      <c r="O286" s="284">
        <v>4021.74</v>
      </c>
      <c r="P286" s="284">
        <v>1262.98</v>
      </c>
      <c r="Q286" s="284">
        <v>22733.519999999997</v>
      </c>
      <c r="R286" s="11"/>
      <c r="S286" s="4"/>
      <c r="T286" s="4"/>
      <c r="U286" s="284">
        <v>256.03410256410257</v>
      </c>
      <c r="V286" s="284">
        <v>15.270512820512819</v>
      </c>
      <c r="W286" s="284">
        <v>105.83526315789473</v>
      </c>
      <c r="X286" s="284">
        <v>37.146470588235296</v>
      </c>
      <c r="Y286" s="284">
        <v>598.25052631578944</v>
      </c>
      <c r="Z286" s="11"/>
      <c r="AA286" s="4"/>
      <c r="AB286" s="11" t="s">
        <v>472</v>
      </c>
      <c r="AC286" s="11"/>
      <c r="AD286" s="70" t="s">
        <v>230</v>
      </c>
      <c r="AE286" s="327">
        <v>9</v>
      </c>
      <c r="AF286" s="327">
        <v>7</v>
      </c>
      <c r="AG286" s="327">
        <v>4</v>
      </c>
      <c r="AH286" s="327">
        <v>4</v>
      </c>
      <c r="AI286" s="327">
        <v>3</v>
      </c>
      <c r="AJ286" s="24"/>
      <c r="AK286" s="4"/>
      <c r="AL286" s="4"/>
      <c r="AM286" s="328">
        <v>606.83999999999992</v>
      </c>
      <c r="AN286" s="328">
        <v>220.31</v>
      </c>
      <c r="AO286" s="328">
        <v>134.06</v>
      </c>
      <c r="AP286" s="328">
        <v>102.32999999999998</v>
      </c>
      <c r="AQ286" s="328">
        <v>392.31999999999994</v>
      </c>
      <c r="AR286" s="24"/>
      <c r="AS286" s="4"/>
      <c r="AT286" s="4"/>
      <c r="AU286" s="328">
        <v>67.426666666666662</v>
      </c>
      <c r="AV286" s="328">
        <v>24.478888888888889</v>
      </c>
      <c r="AW286" s="328">
        <v>14.895555555555555</v>
      </c>
      <c r="AX286" s="328">
        <v>11.369999999999997</v>
      </c>
      <c r="AY286" s="328">
        <v>49.039999999999992</v>
      </c>
      <c r="AZ286" s="24"/>
      <c r="BA286" s="4"/>
    </row>
    <row r="287" spans="1:53">
      <c r="A287" s="56"/>
      <c r="B287" s="11" t="s">
        <v>410</v>
      </c>
      <c r="C287" s="11"/>
      <c r="D287" s="70" t="s">
        <v>118</v>
      </c>
      <c r="E287" s="321">
        <v>86</v>
      </c>
      <c r="F287" s="321">
        <v>48</v>
      </c>
      <c r="G287" s="321">
        <v>33</v>
      </c>
      <c r="H287" s="321">
        <v>26</v>
      </c>
      <c r="I287" s="321">
        <v>24</v>
      </c>
      <c r="J287" s="11"/>
      <c r="M287" s="284">
        <v>18151.71</v>
      </c>
      <c r="N287" s="284">
        <v>6247.9299999999985</v>
      </c>
      <c r="O287" s="284">
        <v>3623.1599999999989</v>
      </c>
      <c r="P287" s="284">
        <v>2420.4500000000003</v>
      </c>
      <c r="Q287" s="284">
        <v>16673.989999999998</v>
      </c>
      <c r="R287" s="11"/>
      <c r="S287" s="4"/>
      <c r="T287" s="4"/>
      <c r="U287" s="284">
        <v>199.46934065934065</v>
      </c>
      <c r="V287" s="284">
        <v>68.658571428571406</v>
      </c>
      <c r="W287" s="284">
        <v>40.709662921348304</v>
      </c>
      <c r="X287" s="284">
        <v>27.821264367816095</v>
      </c>
      <c r="Y287" s="284">
        <v>183.23065934065932</v>
      </c>
      <c r="Z287" s="11"/>
      <c r="AA287" s="4"/>
      <c r="AB287" s="11" t="s">
        <v>473</v>
      </c>
      <c r="AC287" s="11"/>
      <c r="AD287" s="70" t="s">
        <v>474</v>
      </c>
      <c r="AE287" s="327">
        <v>17</v>
      </c>
      <c r="AF287" s="327">
        <v>15</v>
      </c>
      <c r="AG287" s="327">
        <v>11</v>
      </c>
      <c r="AH287" s="327">
        <v>12</v>
      </c>
      <c r="AI287" s="327">
        <v>10</v>
      </c>
      <c r="AJ287" s="24"/>
      <c r="AK287" s="4"/>
      <c r="AL287" s="4"/>
      <c r="AM287" s="328">
        <v>4498.6200000000008</v>
      </c>
      <c r="AN287" s="328">
        <v>1588.5500000000002</v>
      </c>
      <c r="AO287" s="328">
        <v>5066.99</v>
      </c>
      <c r="AP287" s="328">
        <v>1258.5</v>
      </c>
      <c r="AQ287" s="328">
        <v>31549.71</v>
      </c>
      <c r="AR287" s="24"/>
      <c r="AS287" s="4"/>
      <c r="AT287" s="4"/>
      <c r="AU287" s="328">
        <v>249.92333333333337</v>
      </c>
      <c r="AV287" s="328">
        <v>88.252777777777794</v>
      </c>
      <c r="AW287" s="328">
        <v>298.05823529411765</v>
      </c>
      <c r="AX287" s="328">
        <v>69.916666666666671</v>
      </c>
      <c r="AY287" s="328">
        <v>1752.7616666666665</v>
      </c>
      <c r="AZ287" s="24"/>
      <c r="BA287" s="4"/>
    </row>
    <row r="288" spans="1:53">
      <c r="A288" s="56"/>
      <c r="B288" s="11" t="s">
        <v>411</v>
      </c>
      <c r="C288" s="11"/>
      <c r="D288" s="70" t="s">
        <v>214</v>
      </c>
      <c r="E288" s="321">
        <v>3495</v>
      </c>
      <c r="F288" s="321">
        <v>2165</v>
      </c>
      <c r="G288" s="321">
        <v>1613</v>
      </c>
      <c r="H288" s="321">
        <v>1294</v>
      </c>
      <c r="I288" s="321">
        <v>1428</v>
      </c>
      <c r="J288" s="11"/>
      <c r="M288" s="284">
        <v>860488.38999999675</v>
      </c>
      <c r="N288" s="284">
        <v>486497.70999999886</v>
      </c>
      <c r="O288" s="284">
        <v>296254.30000000034</v>
      </c>
      <c r="P288" s="284">
        <v>181977.25000000006</v>
      </c>
      <c r="Q288" s="284">
        <v>2067960.8099999963</v>
      </c>
      <c r="R288" s="11"/>
      <c r="S288" s="4"/>
      <c r="T288" s="4"/>
      <c r="U288" s="284">
        <v>220.2427412336823</v>
      </c>
      <c r="V288" s="284">
        <v>124.51950601484485</v>
      </c>
      <c r="W288" s="284">
        <v>78.002711953659912</v>
      </c>
      <c r="X288" s="284">
        <v>48.579084356647108</v>
      </c>
      <c r="Y288" s="284">
        <v>549.40510361317649</v>
      </c>
      <c r="Z288" s="11"/>
      <c r="AA288" s="4"/>
      <c r="AB288" s="11" t="s">
        <v>475</v>
      </c>
      <c r="AC288" s="11"/>
      <c r="AD288" s="70" t="s">
        <v>125</v>
      </c>
      <c r="AE288" s="327">
        <v>36</v>
      </c>
      <c r="AF288" s="327">
        <v>20</v>
      </c>
      <c r="AG288" s="327">
        <v>14</v>
      </c>
      <c r="AH288" s="327">
        <v>9</v>
      </c>
      <c r="AI288" s="327">
        <v>9</v>
      </c>
      <c r="AJ288" s="24"/>
      <c r="AK288" s="4"/>
      <c r="AL288" s="4"/>
      <c r="AM288" s="328">
        <v>7639.2700000000023</v>
      </c>
      <c r="AN288" s="328">
        <v>2022.96</v>
      </c>
      <c r="AO288" s="328">
        <v>1271.9199999999998</v>
      </c>
      <c r="AP288" s="328">
        <v>661.70999999999992</v>
      </c>
      <c r="AQ288" s="328">
        <v>3187.2099999999996</v>
      </c>
      <c r="AR288" s="24"/>
      <c r="AS288" s="4"/>
      <c r="AT288" s="4"/>
      <c r="AU288" s="328">
        <v>195.87871794871802</v>
      </c>
      <c r="AV288" s="328">
        <v>51.870769230769234</v>
      </c>
      <c r="AW288" s="328">
        <v>35.331111111111106</v>
      </c>
      <c r="AX288" s="328">
        <v>19.462058823529411</v>
      </c>
      <c r="AY288" s="328">
        <v>91.06314285714285</v>
      </c>
      <c r="AZ288" s="24"/>
      <c r="BA288" s="4"/>
    </row>
    <row r="289" spans="1:53">
      <c r="A289" s="56"/>
      <c r="B289" s="11" t="s">
        <v>411</v>
      </c>
      <c r="C289" s="11"/>
      <c r="D289" s="70" t="s">
        <v>556</v>
      </c>
      <c r="E289" s="321">
        <v>1</v>
      </c>
      <c r="F289" s="321">
        <v>1</v>
      </c>
      <c r="G289" s="321">
        <v>1</v>
      </c>
      <c r="H289" s="321">
        <v>1</v>
      </c>
      <c r="I289" s="321">
        <v>1</v>
      </c>
      <c r="J289" s="11"/>
      <c r="M289" s="284">
        <v>184.8</v>
      </c>
      <c r="N289" s="284">
        <v>191.2</v>
      </c>
      <c r="O289" s="284">
        <v>158.41999999999999</v>
      </c>
      <c r="P289" s="284">
        <v>130.94999999999999</v>
      </c>
      <c r="Q289" s="284">
        <v>5726.29</v>
      </c>
      <c r="R289" s="11"/>
      <c r="S289" s="4"/>
      <c r="T289" s="4"/>
      <c r="U289" s="284">
        <v>184.8</v>
      </c>
      <c r="V289" s="284">
        <v>191.2</v>
      </c>
      <c r="W289" s="284">
        <v>158.41999999999999</v>
      </c>
      <c r="X289" s="284">
        <v>130.94999999999999</v>
      </c>
      <c r="Y289" s="284">
        <v>5726.29</v>
      </c>
      <c r="Z289" s="11"/>
      <c r="AA289" s="4"/>
      <c r="AB289" s="11" t="s">
        <v>476</v>
      </c>
      <c r="AC289" s="11"/>
      <c r="AD289" s="70" t="s">
        <v>480</v>
      </c>
      <c r="AE289" s="327">
        <v>1</v>
      </c>
      <c r="AF289" s="327"/>
      <c r="AG289" s="327"/>
      <c r="AH289" s="327"/>
      <c r="AI289" s="327"/>
      <c r="AJ289" s="24"/>
      <c r="AK289" s="4"/>
      <c r="AL289" s="4"/>
      <c r="AM289" s="328">
        <v>110.03</v>
      </c>
      <c r="AN289" s="328">
        <v>0</v>
      </c>
      <c r="AO289" s="328">
        <v>0</v>
      </c>
      <c r="AP289" s="328">
        <v>0</v>
      </c>
      <c r="AQ289" s="328">
        <v>0</v>
      </c>
      <c r="AR289" s="24"/>
      <c r="AS289" s="4"/>
      <c r="AT289" s="4"/>
      <c r="AU289" s="328">
        <v>110.03</v>
      </c>
      <c r="AV289" s="328">
        <v>0</v>
      </c>
      <c r="AW289" s="328">
        <v>0</v>
      </c>
      <c r="AX289" s="328">
        <v>0</v>
      </c>
      <c r="AY289" s="328">
        <v>0</v>
      </c>
      <c r="AZ289" s="24"/>
      <c r="BA289" s="4"/>
    </row>
    <row r="290" spans="1:53">
      <c r="A290" s="56"/>
      <c r="B290" s="11" t="s">
        <v>412</v>
      </c>
      <c r="C290" s="11"/>
      <c r="D290" s="70" t="s">
        <v>90</v>
      </c>
      <c r="E290" s="321">
        <v>1</v>
      </c>
      <c r="F290" s="321">
        <v>1</v>
      </c>
      <c r="G290" s="321">
        <v>1</v>
      </c>
      <c r="H290" s="321">
        <v>1</v>
      </c>
      <c r="I290" s="321">
        <v>1</v>
      </c>
      <c r="J290" s="11"/>
      <c r="M290" s="284">
        <v>7.7</v>
      </c>
      <c r="N290" s="284">
        <v>439.1</v>
      </c>
      <c r="O290" s="284">
        <v>446.96</v>
      </c>
      <c r="P290" s="284">
        <v>276.7</v>
      </c>
      <c r="Q290" s="284">
        <v>398.61</v>
      </c>
      <c r="R290" s="11"/>
      <c r="S290" s="4"/>
      <c r="T290" s="4"/>
      <c r="U290" s="284">
        <v>3.85</v>
      </c>
      <c r="V290" s="284">
        <v>219.55</v>
      </c>
      <c r="W290" s="284">
        <v>223.48</v>
      </c>
      <c r="X290" s="284">
        <v>138.35</v>
      </c>
      <c r="Y290" s="284">
        <v>199.30500000000001</v>
      </c>
      <c r="Z290" s="11"/>
      <c r="AA290" s="4"/>
      <c r="AB290" s="11" t="s">
        <v>476</v>
      </c>
      <c r="AC290" s="11"/>
      <c r="AD290" s="70" t="s">
        <v>367</v>
      </c>
      <c r="AE290" s="327">
        <v>57</v>
      </c>
      <c r="AF290" s="327">
        <v>24</v>
      </c>
      <c r="AG290" s="327">
        <v>18</v>
      </c>
      <c r="AH290" s="327">
        <v>17</v>
      </c>
      <c r="AI290" s="327">
        <v>18</v>
      </c>
      <c r="AJ290" s="24"/>
      <c r="AK290" s="4"/>
      <c r="AL290" s="4"/>
      <c r="AM290" s="328">
        <v>14930.339999999993</v>
      </c>
      <c r="AN290" s="328">
        <v>2394.6300000000006</v>
      </c>
      <c r="AO290" s="328">
        <v>1468.8</v>
      </c>
      <c r="AP290" s="328">
        <v>1737.79</v>
      </c>
      <c r="AQ290" s="328">
        <v>22923.470000000008</v>
      </c>
      <c r="AR290" s="24"/>
      <c r="AS290" s="4"/>
      <c r="AT290" s="4"/>
      <c r="AU290" s="328">
        <v>248.83899999999988</v>
      </c>
      <c r="AV290" s="328">
        <v>39.910500000000006</v>
      </c>
      <c r="AW290" s="328">
        <v>25.768421052631577</v>
      </c>
      <c r="AX290" s="328">
        <v>31.031964285714285</v>
      </c>
      <c r="AY290" s="328">
        <v>402.16614035087736</v>
      </c>
      <c r="AZ290" s="24"/>
      <c r="BA290" s="4"/>
    </row>
    <row r="291" spans="1:53">
      <c r="A291" s="56"/>
      <c r="B291" s="11" t="s">
        <v>412</v>
      </c>
      <c r="C291" s="11"/>
      <c r="D291" s="70" t="s">
        <v>89</v>
      </c>
      <c r="E291" s="321">
        <v>350</v>
      </c>
      <c r="F291" s="321">
        <v>197</v>
      </c>
      <c r="G291" s="321">
        <v>122</v>
      </c>
      <c r="H291" s="321">
        <v>86</v>
      </c>
      <c r="I291" s="321">
        <v>95</v>
      </c>
      <c r="J291" s="11"/>
      <c r="M291" s="284">
        <v>61330.179999999993</v>
      </c>
      <c r="N291" s="284">
        <v>35301.310000000012</v>
      </c>
      <c r="O291" s="284">
        <v>17086.139999999992</v>
      </c>
      <c r="P291" s="284">
        <v>8022.6999999999989</v>
      </c>
      <c r="Q291" s="284">
        <v>78178.780000000042</v>
      </c>
      <c r="R291" s="11"/>
      <c r="S291" s="4"/>
      <c r="T291" s="4"/>
      <c r="U291" s="284">
        <v>150.31906862745097</v>
      </c>
      <c r="V291" s="284">
        <v>86.522818627451016</v>
      </c>
      <c r="W291" s="284">
        <v>44.611331592689275</v>
      </c>
      <c r="X291" s="284">
        <v>21.336968085106381</v>
      </c>
      <c r="Y291" s="284">
        <v>207.37076923076935</v>
      </c>
      <c r="Z291" s="11"/>
      <c r="AA291" s="4"/>
      <c r="AB291" s="11"/>
      <c r="AC291" s="11"/>
      <c r="AD291" s="70"/>
      <c r="AE291" s="327"/>
      <c r="AF291" s="327"/>
      <c r="AG291" s="327"/>
      <c r="AH291" s="327"/>
      <c r="AI291" s="327"/>
      <c r="AJ291" s="24"/>
      <c r="AK291" s="4"/>
      <c r="AL291" s="4"/>
      <c r="AM291" s="328"/>
      <c r="AN291" s="328"/>
      <c r="AO291" s="328"/>
      <c r="AP291" s="328"/>
      <c r="AQ291" s="328"/>
      <c r="AR291" s="24"/>
      <c r="AS291" s="4"/>
      <c r="AT291" s="4"/>
      <c r="AU291" s="328"/>
      <c r="AV291" s="328"/>
      <c r="AW291" s="328"/>
      <c r="AX291" s="328"/>
      <c r="AY291" s="328"/>
      <c r="AZ291" s="24"/>
      <c r="BA291" s="4"/>
    </row>
    <row r="292" spans="1:53">
      <c r="A292" s="56"/>
      <c r="B292" s="11" t="s">
        <v>413</v>
      </c>
      <c r="C292" s="11"/>
      <c r="D292" s="70" t="s">
        <v>265</v>
      </c>
      <c r="E292" s="321">
        <v>36</v>
      </c>
      <c r="F292" s="321">
        <v>19</v>
      </c>
      <c r="G292" s="321">
        <v>13</v>
      </c>
      <c r="H292" s="321">
        <v>10</v>
      </c>
      <c r="I292" s="321">
        <v>7</v>
      </c>
      <c r="J292" s="11"/>
      <c r="M292" s="284">
        <v>8206.25</v>
      </c>
      <c r="N292" s="284">
        <v>3744.0999999999995</v>
      </c>
      <c r="O292" s="284">
        <v>1932.0399999999995</v>
      </c>
      <c r="P292" s="284">
        <v>790.53</v>
      </c>
      <c r="Q292" s="284">
        <v>1653.8</v>
      </c>
      <c r="R292" s="11"/>
      <c r="S292" s="4"/>
      <c r="T292" s="4"/>
      <c r="U292" s="284">
        <v>221.79054054054055</v>
      </c>
      <c r="V292" s="284">
        <v>101.19189189189187</v>
      </c>
      <c r="W292" s="284">
        <v>53.667777777777765</v>
      </c>
      <c r="X292" s="284">
        <v>22.586571428571428</v>
      </c>
      <c r="Y292" s="284">
        <v>45.93888888888889</v>
      </c>
      <c r="Z292" s="11"/>
      <c r="AA292" s="4"/>
      <c r="AB292" s="11"/>
      <c r="AC292" s="11"/>
      <c r="AD292" s="70"/>
      <c r="AE292" s="327"/>
      <c r="AF292" s="327"/>
      <c r="AG292" s="327"/>
      <c r="AH292" s="327"/>
      <c r="AI292" s="327"/>
      <c r="AJ292" s="24"/>
      <c r="AK292" s="4"/>
      <c r="AL292" s="4"/>
      <c r="AM292" s="328"/>
      <c r="AN292" s="328"/>
      <c r="AO292" s="328"/>
      <c r="AP292" s="328"/>
      <c r="AQ292" s="328"/>
      <c r="AR292" s="24"/>
      <c r="AS292" s="4"/>
      <c r="AT292" s="4"/>
      <c r="AU292" s="328"/>
      <c r="AV292" s="328"/>
      <c r="AW292" s="328"/>
      <c r="AX292" s="328"/>
      <c r="AY292" s="328"/>
      <c r="AZ292" s="24"/>
      <c r="BA292" s="4"/>
    </row>
    <row r="293" spans="1:53">
      <c r="A293" s="56"/>
      <c r="B293" s="11" t="s">
        <v>414</v>
      </c>
      <c r="C293" s="11"/>
      <c r="D293" s="70" t="s">
        <v>415</v>
      </c>
      <c r="E293" s="321">
        <v>637</v>
      </c>
      <c r="F293" s="321">
        <v>212</v>
      </c>
      <c r="G293" s="321">
        <v>302</v>
      </c>
      <c r="H293" s="321">
        <v>243</v>
      </c>
      <c r="I293" s="321">
        <v>267</v>
      </c>
      <c r="J293" s="11"/>
      <c r="M293" s="284">
        <v>107585.20000000003</v>
      </c>
      <c r="N293" s="284">
        <v>23681.050000000017</v>
      </c>
      <c r="O293" s="284">
        <v>32661.760000000002</v>
      </c>
      <c r="P293" s="284">
        <v>26179.100000000009</v>
      </c>
      <c r="Q293" s="284">
        <v>146748.56000000011</v>
      </c>
      <c r="R293" s="11"/>
      <c r="S293" s="4"/>
      <c r="T293" s="4"/>
      <c r="U293" s="284">
        <v>152.81988636363641</v>
      </c>
      <c r="V293" s="284">
        <v>33.637855113636391</v>
      </c>
      <c r="W293" s="284">
        <v>49.412647503782154</v>
      </c>
      <c r="X293" s="284">
        <v>39.367067669172947</v>
      </c>
      <c r="Y293" s="284">
        <v>216.12453608247441</v>
      </c>
      <c r="Z293" s="11"/>
      <c r="AA293" s="4"/>
      <c r="AB293" s="11"/>
      <c r="AC293" s="11"/>
      <c r="AD293" s="70"/>
      <c r="AE293" s="327"/>
      <c r="AF293" s="327"/>
      <c r="AG293" s="327"/>
      <c r="AH293" s="327"/>
      <c r="AI293" s="327"/>
      <c r="AJ293" s="24"/>
      <c r="AK293" s="4"/>
      <c r="AL293" s="4"/>
      <c r="AM293" s="328"/>
      <c r="AN293" s="328"/>
      <c r="AO293" s="328"/>
      <c r="AP293" s="328"/>
      <c r="AQ293" s="328"/>
      <c r="AR293" s="24"/>
      <c r="AS293" s="4"/>
      <c r="AT293" s="4"/>
      <c r="AU293" s="328"/>
      <c r="AV293" s="328"/>
      <c r="AW293" s="328"/>
      <c r="AX293" s="328"/>
      <c r="AY293" s="328"/>
      <c r="AZ293" s="24"/>
      <c r="BA293" s="4"/>
    </row>
    <row r="294" spans="1:53">
      <c r="A294" s="56"/>
      <c r="B294" s="11" t="s">
        <v>416</v>
      </c>
      <c r="C294" s="11"/>
      <c r="D294" s="70" t="s">
        <v>417</v>
      </c>
      <c r="E294" s="321">
        <v>64</v>
      </c>
      <c r="F294" s="321">
        <v>16</v>
      </c>
      <c r="G294" s="321">
        <v>30</v>
      </c>
      <c r="H294" s="321">
        <v>22</v>
      </c>
      <c r="I294" s="321">
        <v>21</v>
      </c>
      <c r="J294" s="11"/>
      <c r="M294" s="284">
        <v>17120.400000000001</v>
      </c>
      <c r="N294" s="284">
        <v>4669.63</v>
      </c>
      <c r="O294" s="284">
        <v>6741.14</v>
      </c>
      <c r="P294" s="284">
        <v>3124.5200000000004</v>
      </c>
      <c r="Q294" s="284">
        <v>21344.25</v>
      </c>
      <c r="R294" s="11"/>
      <c r="S294" s="4"/>
      <c r="T294" s="4"/>
      <c r="U294" s="284">
        <v>222.34285714285716</v>
      </c>
      <c r="V294" s="284">
        <v>60.644545454545458</v>
      </c>
      <c r="W294" s="284">
        <v>93.626944444444447</v>
      </c>
      <c r="X294" s="284">
        <v>44.00732394366198</v>
      </c>
      <c r="Y294" s="284">
        <v>296.44791666666669</v>
      </c>
      <c r="Z294" s="11"/>
      <c r="AA294" s="4"/>
      <c r="AB294" s="11"/>
      <c r="AC294" s="11"/>
      <c r="AD294" s="70"/>
      <c r="AE294" s="327"/>
      <c r="AF294" s="327"/>
      <c r="AG294" s="327"/>
      <c r="AH294" s="327"/>
      <c r="AI294" s="327"/>
      <c r="AJ294" s="24"/>
      <c r="AK294" s="4"/>
      <c r="AL294" s="4"/>
      <c r="AM294" s="328"/>
      <c r="AN294" s="328"/>
      <c r="AO294" s="328"/>
      <c r="AP294" s="328"/>
      <c r="AQ294" s="328"/>
      <c r="AR294" s="24"/>
      <c r="AS294" s="4"/>
      <c r="AT294" s="4"/>
      <c r="AU294" s="328"/>
      <c r="AV294" s="328"/>
      <c r="AW294" s="328"/>
      <c r="AX294" s="328"/>
      <c r="AY294" s="328"/>
      <c r="AZ294" s="24"/>
      <c r="BA294" s="4"/>
    </row>
    <row r="295" spans="1:53">
      <c r="A295" s="56"/>
      <c r="B295" s="11" t="s">
        <v>489</v>
      </c>
      <c r="C295" s="11"/>
      <c r="D295" s="70" t="s">
        <v>334</v>
      </c>
      <c r="E295" s="321"/>
      <c r="F295" s="321"/>
      <c r="G295" s="321"/>
      <c r="H295" s="321"/>
      <c r="I295" s="321">
        <v>1</v>
      </c>
      <c r="J295" s="11"/>
      <c r="M295" s="284">
        <v>0</v>
      </c>
      <c r="N295" s="284">
        <v>0</v>
      </c>
      <c r="O295" s="284"/>
      <c r="P295" s="284"/>
      <c r="Q295" s="284">
        <v>53.95</v>
      </c>
      <c r="R295" s="11"/>
      <c r="S295" s="4"/>
      <c r="T295" s="4"/>
      <c r="U295" s="284">
        <v>0</v>
      </c>
      <c r="V295" s="284">
        <v>0</v>
      </c>
      <c r="W295" s="284"/>
      <c r="X295" s="284"/>
      <c r="Y295" s="284">
        <v>53.95</v>
      </c>
      <c r="Z295" s="11"/>
      <c r="AA295" s="4"/>
      <c r="AB295" s="11"/>
      <c r="AC295" s="11"/>
      <c r="AD295" s="70"/>
      <c r="AE295" s="327"/>
      <c r="AF295" s="327"/>
      <c r="AG295" s="327"/>
      <c r="AH295" s="327"/>
      <c r="AI295" s="327"/>
      <c r="AJ295" s="24"/>
      <c r="AK295" s="4"/>
      <c r="AL295" s="4"/>
      <c r="AM295" s="328"/>
      <c r="AN295" s="328"/>
      <c r="AO295" s="328"/>
      <c r="AP295" s="328"/>
      <c r="AQ295" s="328"/>
      <c r="AR295" s="24"/>
      <c r="AS295" s="4"/>
      <c r="AT295" s="4"/>
      <c r="AU295" s="328"/>
      <c r="AV295" s="328"/>
      <c r="AW295" s="328"/>
      <c r="AX295" s="328"/>
      <c r="AY295" s="328"/>
      <c r="AZ295" s="24"/>
      <c r="BA295" s="4"/>
    </row>
    <row r="296" spans="1:53">
      <c r="A296" s="56"/>
      <c r="B296" s="11" t="s">
        <v>419</v>
      </c>
      <c r="C296" s="11"/>
      <c r="D296" s="70" t="s">
        <v>420</v>
      </c>
      <c r="E296" s="321">
        <v>16</v>
      </c>
      <c r="F296" s="321">
        <v>19</v>
      </c>
      <c r="G296" s="321">
        <v>21</v>
      </c>
      <c r="H296" s="321">
        <v>16</v>
      </c>
      <c r="I296" s="321">
        <v>21</v>
      </c>
      <c r="J296" s="11"/>
      <c r="M296" s="284">
        <v>4098.32</v>
      </c>
      <c r="N296" s="284">
        <v>4033.48</v>
      </c>
      <c r="O296" s="284">
        <v>5044.8100000000004</v>
      </c>
      <c r="P296" s="284">
        <v>3032.9300000000007</v>
      </c>
      <c r="Q296" s="284">
        <v>60766.359999999993</v>
      </c>
      <c r="R296" s="11"/>
      <c r="S296" s="4"/>
      <c r="T296" s="4"/>
      <c r="U296" s="284">
        <v>97.579047619047614</v>
      </c>
      <c r="V296" s="284">
        <v>96.0352380952381</v>
      </c>
      <c r="W296" s="284">
        <v>140.13361111111112</v>
      </c>
      <c r="X296" s="284">
        <v>86.655142857142877</v>
      </c>
      <c r="Y296" s="284">
        <v>1558.1117948717947</v>
      </c>
      <c r="Z296" s="11"/>
      <c r="AA296" s="4"/>
      <c r="AB296" s="11"/>
      <c r="AC296" s="11"/>
      <c r="AD296" s="70"/>
      <c r="AE296" s="327"/>
      <c r="AF296" s="327"/>
      <c r="AG296" s="327"/>
      <c r="AH296" s="327"/>
      <c r="AI296" s="327"/>
      <c r="AJ296" s="24"/>
      <c r="AK296" s="4"/>
      <c r="AL296" s="4"/>
      <c r="AM296" s="328"/>
      <c r="AN296" s="328"/>
      <c r="AO296" s="328"/>
      <c r="AP296" s="328"/>
      <c r="AQ296" s="328"/>
      <c r="AR296" s="24"/>
      <c r="AS296" s="4"/>
      <c r="AT296" s="4"/>
      <c r="AU296" s="328"/>
      <c r="AV296" s="328"/>
      <c r="AW296" s="328"/>
      <c r="AX296" s="328"/>
      <c r="AY296" s="328"/>
      <c r="AZ296" s="24"/>
      <c r="BA296" s="4"/>
    </row>
    <row r="297" spans="1:53">
      <c r="A297" s="56"/>
      <c r="B297" s="11" t="s">
        <v>421</v>
      </c>
      <c r="C297" s="11"/>
      <c r="D297" s="70" t="s">
        <v>270</v>
      </c>
      <c r="E297" s="321">
        <v>15</v>
      </c>
      <c r="F297" s="321">
        <v>8</v>
      </c>
      <c r="G297" s="321">
        <v>6</v>
      </c>
      <c r="H297" s="321">
        <v>4</v>
      </c>
      <c r="I297" s="321">
        <v>4</v>
      </c>
      <c r="J297" s="11"/>
      <c r="M297" s="284">
        <v>3772.6000000000004</v>
      </c>
      <c r="N297" s="284">
        <v>2125.02</v>
      </c>
      <c r="O297" s="284">
        <v>1331.3400000000001</v>
      </c>
      <c r="P297" s="284">
        <v>1663.48</v>
      </c>
      <c r="Q297" s="284">
        <v>3054.2299999999996</v>
      </c>
      <c r="R297" s="11"/>
      <c r="S297" s="4"/>
      <c r="T297" s="4"/>
      <c r="U297" s="284">
        <v>198.55789473684212</v>
      </c>
      <c r="V297" s="284">
        <v>111.84315789473685</v>
      </c>
      <c r="W297" s="284">
        <v>73.963333333333338</v>
      </c>
      <c r="X297" s="284">
        <v>97.85176470588236</v>
      </c>
      <c r="Y297" s="284">
        <v>169.67944444444441</v>
      </c>
      <c r="Z297" s="11"/>
      <c r="AA297" s="4"/>
      <c r="AB297" s="11"/>
      <c r="AC297" s="11"/>
      <c r="AD297" s="70"/>
      <c r="AE297" s="327"/>
      <c r="AF297" s="327"/>
      <c r="AG297" s="327"/>
      <c r="AH297" s="327"/>
      <c r="AI297" s="327"/>
      <c r="AJ297" s="24"/>
      <c r="AK297" s="4"/>
      <c r="AL297" s="4"/>
      <c r="AM297" s="328"/>
      <c r="AN297" s="328"/>
      <c r="AO297" s="328"/>
      <c r="AP297" s="328"/>
      <c r="AQ297" s="328"/>
      <c r="AR297" s="24"/>
      <c r="AS297" s="4"/>
      <c r="AT297" s="4"/>
      <c r="AU297" s="328"/>
      <c r="AV297" s="328"/>
      <c r="AW297" s="328"/>
      <c r="AX297" s="328"/>
      <c r="AY297" s="328"/>
      <c r="AZ297" s="24"/>
      <c r="BA297" s="4"/>
    </row>
    <row r="298" spans="1:53">
      <c r="A298" s="56"/>
      <c r="B298" s="11" t="s">
        <v>557</v>
      </c>
      <c r="C298" s="11"/>
      <c r="D298" s="70" t="s">
        <v>120</v>
      </c>
      <c r="E298" s="321">
        <v>1</v>
      </c>
      <c r="F298" s="321"/>
      <c r="G298" s="321"/>
      <c r="H298" s="321"/>
      <c r="I298" s="321"/>
      <c r="J298" s="11"/>
      <c r="M298" s="284">
        <v>117.42</v>
      </c>
      <c r="N298" s="284">
        <v>0</v>
      </c>
      <c r="O298" s="284">
        <v>0</v>
      </c>
      <c r="P298" s="284">
        <v>0</v>
      </c>
      <c r="Q298" s="284">
        <v>0</v>
      </c>
      <c r="R298" s="11"/>
      <c r="S298" s="4"/>
      <c r="T298" s="4"/>
      <c r="U298" s="284">
        <v>117.42</v>
      </c>
      <c r="V298" s="284">
        <v>0</v>
      </c>
      <c r="W298" s="284">
        <v>0</v>
      </c>
      <c r="X298" s="284">
        <v>0</v>
      </c>
      <c r="Y298" s="284">
        <v>0</v>
      </c>
      <c r="Z298" s="11"/>
      <c r="AA298" s="4"/>
      <c r="AB298" s="11"/>
      <c r="AC298" s="11"/>
      <c r="AD298" s="70"/>
      <c r="AE298" s="327"/>
      <c r="AF298" s="327"/>
      <c r="AG298" s="327"/>
      <c r="AH298" s="327"/>
      <c r="AI298" s="327"/>
      <c r="AJ298" s="24"/>
      <c r="AK298" s="4"/>
      <c r="AL298" s="4"/>
      <c r="AM298" s="328"/>
      <c r="AN298" s="328"/>
      <c r="AO298" s="328"/>
      <c r="AP298" s="328"/>
      <c r="AQ298" s="328"/>
      <c r="AR298" s="24"/>
      <c r="AS298" s="4"/>
      <c r="AT298" s="4"/>
      <c r="AU298" s="328"/>
      <c r="AV298" s="328"/>
      <c r="AW298" s="328"/>
      <c r="AX298" s="328"/>
      <c r="AY298" s="328"/>
      <c r="AZ298" s="24"/>
      <c r="BA298" s="4"/>
    </row>
    <row r="299" spans="1:53">
      <c r="A299" s="56"/>
      <c r="B299" s="11" t="s">
        <v>422</v>
      </c>
      <c r="C299" s="11"/>
      <c r="D299" s="70" t="s">
        <v>161</v>
      </c>
      <c r="E299" s="321">
        <v>13</v>
      </c>
      <c r="F299" s="321">
        <v>7</v>
      </c>
      <c r="G299" s="321">
        <v>5</v>
      </c>
      <c r="H299" s="321">
        <v>3</v>
      </c>
      <c r="I299" s="321">
        <v>4</v>
      </c>
      <c r="J299" s="11"/>
      <c r="M299" s="284">
        <v>3705.09</v>
      </c>
      <c r="N299" s="284">
        <v>1248.8699999999999</v>
      </c>
      <c r="O299" s="284">
        <v>756.32</v>
      </c>
      <c r="P299" s="284">
        <v>2892.94</v>
      </c>
      <c r="Q299" s="284">
        <v>6283.31</v>
      </c>
      <c r="R299" s="11"/>
      <c r="S299" s="4"/>
      <c r="T299" s="4"/>
      <c r="U299" s="284">
        <v>264.64928571428572</v>
      </c>
      <c r="V299" s="284">
        <v>89.204999999999998</v>
      </c>
      <c r="W299" s="284">
        <v>54.022857142857148</v>
      </c>
      <c r="X299" s="284">
        <v>206.63857142857142</v>
      </c>
      <c r="Y299" s="284">
        <v>483.33153846153851</v>
      </c>
      <c r="Z299" s="11"/>
      <c r="AA299" s="4"/>
      <c r="AB299" s="11"/>
      <c r="AC299" s="11"/>
      <c r="AD299" s="70"/>
      <c r="AE299" s="327"/>
      <c r="AF299" s="327"/>
      <c r="AG299" s="327"/>
      <c r="AH299" s="327"/>
      <c r="AI299" s="327"/>
      <c r="AJ299" s="24"/>
      <c r="AK299" s="4"/>
      <c r="AL299" s="4"/>
      <c r="AM299" s="328"/>
      <c r="AN299" s="328"/>
      <c r="AO299" s="328"/>
      <c r="AP299" s="328"/>
      <c r="AQ299" s="328"/>
      <c r="AR299" s="24"/>
      <c r="AS299" s="4"/>
      <c r="AT299" s="4"/>
      <c r="AU299" s="328"/>
      <c r="AV299" s="328"/>
      <c r="AW299" s="328"/>
      <c r="AX299" s="328"/>
      <c r="AY299" s="328"/>
      <c r="AZ299" s="24"/>
      <c r="BA299" s="4"/>
    </row>
    <row r="300" spans="1:53">
      <c r="A300" s="56"/>
      <c r="B300" s="11" t="s">
        <v>423</v>
      </c>
      <c r="C300" s="11"/>
      <c r="D300" s="70" t="s">
        <v>125</v>
      </c>
      <c r="E300" s="321">
        <v>11</v>
      </c>
      <c r="F300" s="321">
        <v>4</v>
      </c>
      <c r="G300" s="321">
        <v>2</v>
      </c>
      <c r="H300" s="321">
        <v>2</v>
      </c>
      <c r="I300" s="321">
        <v>2</v>
      </c>
      <c r="J300" s="11"/>
      <c r="M300" s="284">
        <v>2552.16</v>
      </c>
      <c r="N300" s="284">
        <v>2695.88</v>
      </c>
      <c r="O300" s="284">
        <v>432.19</v>
      </c>
      <c r="P300" s="284">
        <v>190.81</v>
      </c>
      <c r="Q300" s="284">
        <v>4522.1499999999996</v>
      </c>
      <c r="R300" s="11"/>
      <c r="S300" s="4"/>
      <c r="T300" s="4"/>
      <c r="U300" s="284">
        <v>212.67999999999998</v>
      </c>
      <c r="V300" s="284">
        <v>224.65666666666667</v>
      </c>
      <c r="W300" s="284">
        <v>36.015833333333333</v>
      </c>
      <c r="X300" s="284">
        <v>15.900833333333333</v>
      </c>
      <c r="Y300" s="284">
        <v>376.8458333333333</v>
      </c>
      <c r="Z300" s="11"/>
      <c r="AA300" s="4"/>
      <c r="AB300" s="11"/>
      <c r="AC300" s="11"/>
      <c r="AD300" s="70"/>
      <c r="AE300" s="327"/>
      <c r="AF300" s="327"/>
      <c r="AG300" s="327"/>
      <c r="AH300" s="327"/>
      <c r="AI300" s="327"/>
      <c r="AJ300" s="24"/>
      <c r="AK300" s="4"/>
      <c r="AL300" s="4"/>
      <c r="AM300" s="328"/>
      <c r="AN300" s="328"/>
      <c r="AO300" s="328"/>
      <c r="AP300" s="328"/>
      <c r="AQ300" s="328"/>
      <c r="AR300" s="24"/>
      <c r="AS300" s="4"/>
      <c r="AT300" s="4"/>
      <c r="AU300" s="328"/>
      <c r="AV300" s="328"/>
      <c r="AW300" s="328"/>
      <c r="AX300" s="328"/>
      <c r="AY300" s="328"/>
      <c r="AZ300" s="24"/>
      <c r="BA300" s="4"/>
    </row>
    <row r="301" spans="1:53">
      <c r="A301" s="56"/>
      <c r="B301" s="11" t="s">
        <v>424</v>
      </c>
      <c r="C301" s="11"/>
      <c r="D301" s="70" t="s">
        <v>110</v>
      </c>
      <c r="E301" s="321">
        <v>74</v>
      </c>
      <c r="F301" s="321">
        <v>34</v>
      </c>
      <c r="G301" s="321">
        <v>24</v>
      </c>
      <c r="H301" s="321">
        <v>19</v>
      </c>
      <c r="I301" s="321">
        <v>23</v>
      </c>
      <c r="J301" s="11"/>
      <c r="M301" s="284">
        <v>20395.850000000002</v>
      </c>
      <c r="N301" s="284">
        <v>6621.8899999999994</v>
      </c>
      <c r="O301" s="284">
        <v>3863.69</v>
      </c>
      <c r="P301" s="284">
        <v>4511.8500000000013</v>
      </c>
      <c r="Q301" s="284">
        <v>28268.700000000004</v>
      </c>
      <c r="R301" s="11"/>
      <c r="S301" s="4"/>
      <c r="T301" s="4"/>
      <c r="U301" s="284">
        <v>254.94812500000003</v>
      </c>
      <c r="V301" s="284">
        <v>82.773624999999996</v>
      </c>
      <c r="W301" s="284">
        <v>50.838026315789477</v>
      </c>
      <c r="X301" s="284">
        <v>58.595454545454565</v>
      </c>
      <c r="Y301" s="284">
        <v>362.41923076923081</v>
      </c>
      <c r="Z301" s="11"/>
      <c r="AA301" s="4"/>
      <c r="AB301" s="11"/>
      <c r="AC301" s="11"/>
      <c r="AD301" s="70"/>
      <c r="AE301" s="327"/>
      <c r="AF301" s="327"/>
      <c r="AG301" s="327"/>
      <c r="AH301" s="327"/>
      <c r="AI301" s="327"/>
      <c r="AJ301" s="24"/>
      <c r="AK301" s="4"/>
      <c r="AL301" s="4"/>
      <c r="AM301" s="328"/>
      <c r="AN301" s="328"/>
      <c r="AO301" s="328"/>
      <c r="AP301" s="328"/>
      <c r="AQ301" s="328"/>
      <c r="AR301" s="24"/>
      <c r="AS301" s="4"/>
      <c r="AT301" s="4"/>
      <c r="AU301" s="328"/>
      <c r="AV301" s="328"/>
      <c r="AW301" s="328"/>
      <c r="AX301" s="328"/>
      <c r="AY301" s="328"/>
      <c r="AZ301" s="24"/>
      <c r="BA301" s="4"/>
    </row>
    <row r="302" spans="1:53">
      <c r="A302" s="56"/>
      <c r="B302" s="11" t="s">
        <v>425</v>
      </c>
      <c r="C302" s="11"/>
      <c r="D302" s="70" t="s">
        <v>426</v>
      </c>
      <c r="E302" s="321">
        <v>52</v>
      </c>
      <c r="F302" s="321">
        <v>9</v>
      </c>
      <c r="G302" s="321">
        <v>19</v>
      </c>
      <c r="H302" s="321">
        <v>19</v>
      </c>
      <c r="I302" s="321">
        <v>17</v>
      </c>
      <c r="J302" s="11"/>
      <c r="M302" s="284">
        <v>9585.8099999999977</v>
      </c>
      <c r="N302" s="284">
        <v>1045.53</v>
      </c>
      <c r="O302" s="284">
        <v>2406.9599999999996</v>
      </c>
      <c r="P302" s="284">
        <v>1145.0200000000002</v>
      </c>
      <c r="Q302" s="284">
        <v>3384.47</v>
      </c>
      <c r="R302" s="11"/>
      <c r="S302" s="4"/>
      <c r="T302" s="4"/>
      <c r="U302" s="284">
        <v>165.27258620689651</v>
      </c>
      <c r="V302" s="284">
        <v>18.026379310344826</v>
      </c>
      <c r="W302" s="284">
        <v>55.975813953488363</v>
      </c>
      <c r="X302" s="284">
        <v>22.900400000000005</v>
      </c>
      <c r="Y302" s="284">
        <v>63.857924528301886</v>
      </c>
      <c r="Z302" s="11"/>
      <c r="AA302" s="4"/>
      <c r="AB302" s="11"/>
      <c r="AC302" s="11"/>
      <c r="AD302" s="70"/>
      <c r="AE302" s="327"/>
      <c r="AF302" s="327"/>
      <c r="AG302" s="327"/>
      <c r="AH302" s="327"/>
      <c r="AI302" s="327"/>
      <c r="AJ302" s="24"/>
      <c r="AK302" s="4"/>
      <c r="AL302" s="4"/>
      <c r="AM302" s="328"/>
      <c r="AN302" s="328"/>
      <c r="AO302" s="328"/>
      <c r="AP302" s="328"/>
      <c r="AQ302" s="328"/>
      <c r="AR302" s="24"/>
      <c r="AS302" s="4"/>
      <c r="AT302" s="4"/>
      <c r="AU302" s="328"/>
      <c r="AV302" s="328"/>
      <c r="AW302" s="328"/>
      <c r="AX302" s="328"/>
      <c r="AY302" s="328"/>
      <c r="AZ302" s="24"/>
      <c r="BA302" s="4"/>
    </row>
    <row r="303" spans="1:53">
      <c r="A303" s="56"/>
      <c r="B303" s="11" t="s">
        <v>550</v>
      </c>
      <c r="C303" s="11"/>
      <c r="D303" s="70" t="s">
        <v>136</v>
      </c>
      <c r="E303" s="321">
        <v>3</v>
      </c>
      <c r="F303" s="321">
        <v>1</v>
      </c>
      <c r="G303" s="321"/>
      <c r="H303" s="321"/>
      <c r="I303" s="321"/>
      <c r="J303" s="11"/>
      <c r="M303" s="284">
        <v>121.25</v>
      </c>
      <c r="N303" s="284">
        <v>44.81</v>
      </c>
      <c r="O303" s="284">
        <v>0</v>
      </c>
      <c r="P303" s="284">
        <v>0</v>
      </c>
      <c r="Q303" s="284">
        <v>0</v>
      </c>
      <c r="R303" s="11"/>
      <c r="S303" s="4"/>
      <c r="T303" s="4"/>
      <c r="U303" s="284">
        <v>40.416666666666664</v>
      </c>
      <c r="V303" s="284">
        <v>14.936666666666667</v>
      </c>
      <c r="W303" s="284">
        <v>0</v>
      </c>
      <c r="X303" s="284">
        <v>0</v>
      </c>
      <c r="Y303" s="284">
        <v>0</v>
      </c>
      <c r="Z303" s="11"/>
      <c r="AA303" s="4"/>
      <c r="AB303" s="11"/>
      <c r="AC303" s="11"/>
      <c r="AD303" s="70"/>
      <c r="AE303" s="327"/>
      <c r="AF303" s="327"/>
      <c r="AG303" s="327"/>
      <c r="AH303" s="327"/>
      <c r="AI303" s="327"/>
      <c r="AJ303" s="24"/>
      <c r="AK303" s="4"/>
      <c r="AL303" s="4"/>
      <c r="AM303" s="328"/>
      <c r="AN303" s="328"/>
      <c r="AO303" s="328"/>
      <c r="AP303" s="328"/>
      <c r="AQ303" s="328"/>
      <c r="AR303" s="24"/>
      <c r="AS303" s="4"/>
      <c r="AT303" s="4"/>
      <c r="AU303" s="328"/>
      <c r="AV303" s="328"/>
      <c r="AW303" s="328"/>
      <c r="AX303" s="328"/>
      <c r="AY303" s="328"/>
      <c r="AZ303" s="24"/>
      <c r="BA303" s="4"/>
    </row>
    <row r="304" spans="1:53">
      <c r="A304" s="56"/>
      <c r="B304" s="11" t="s">
        <v>428</v>
      </c>
      <c r="C304" s="11"/>
      <c r="D304" s="70" t="s">
        <v>429</v>
      </c>
      <c r="E304" s="321">
        <v>465</v>
      </c>
      <c r="F304" s="321">
        <v>290</v>
      </c>
      <c r="G304" s="321">
        <v>224</v>
      </c>
      <c r="H304" s="321">
        <v>174</v>
      </c>
      <c r="I304" s="321">
        <v>191</v>
      </c>
      <c r="J304" s="11"/>
      <c r="M304" s="284">
        <v>96865.36000000003</v>
      </c>
      <c r="N304" s="284">
        <v>57862.05</v>
      </c>
      <c r="O304" s="284">
        <v>30085.42000000002</v>
      </c>
      <c r="P304" s="284">
        <v>18355.689999999995</v>
      </c>
      <c r="Q304" s="284">
        <v>166048.82</v>
      </c>
      <c r="R304" s="11"/>
      <c r="S304" s="4"/>
      <c r="T304" s="4"/>
      <c r="U304" s="284">
        <v>190.67984251968511</v>
      </c>
      <c r="V304" s="284">
        <v>113.90167322834647</v>
      </c>
      <c r="W304" s="284">
        <v>62.288654244306457</v>
      </c>
      <c r="X304" s="284">
        <v>38.08234439834024</v>
      </c>
      <c r="Y304" s="284">
        <v>340.96266940451744</v>
      </c>
      <c r="Z304" s="11"/>
      <c r="AA304" s="4"/>
      <c r="AB304" s="11"/>
      <c r="AC304" s="11"/>
      <c r="AD304" s="70"/>
      <c r="AE304" s="327"/>
      <c r="AF304" s="327"/>
      <c r="AG304" s="327"/>
      <c r="AH304" s="327"/>
      <c r="AI304" s="327"/>
      <c r="AJ304" s="24"/>
      <c r="AK304" s="4"/>
      <c r="AL304" s="4"/>
      <c r="AM304" s="328"/>
      <c r="AN304" s="328"/>
      <c r="AO304" s="328"/>
      <c r="AP304" s="328"/>
      <c r="AQ304" s="328"/>
      <c r="AR304" s="24"/>
      <c r="AS304" s="4"/>
      <c r="AT304" s="4"/>
      <c r="AU304" s="328"/>
      <c r="AV304" s="328"/>
      <c r="AW304" s="328"/>
      <c r="AX304" s="328"/>
      <c r="AY304" s="328"/>
      <c r="AZ304" s="24"/>
      <c r="BA304" s="4"/>
    </row>
    <row r="305" spans="1:53">
      <c r="A305" s="56"/>
      <c r="B305" s="11" t="s">
        <v>430</v>
      </c>
      <c r="C305" s="11"/>
      <c r="D305" s="70" t="s">
        <v>431</v>
      </c>
      <c r="E305" s="321">
        <v>25</v>
      </c>
      <c r="F305" s="321">
        <v>14</v>
      </c>
      <c r="G305" s="321">
        <v>7</v>
      </c>
      <c r="H305" s="321">
        <v>5</v>
      </c>
      <c r="I305" s="321">
        <v>5</v>
      </c>
      <c r="J305" s="11"/>
      <c r="M305" s="284">
        <v>4528.3099999999995</v>
      </c>
      <c r="N305" s="284">
        <v>1535.44</v>
      </c>
      <c r="O305" s="284">
        <v>294.60999999999996</v>
      </c>
      <c r="P305" s="284">
        <v>164.28000000000003</v>
      </c>
      <c r="Q305" s="284">
        <v>1252.52</v>
      </c>
      <c r="R305" s="11"/>
      <c r="S305" s="4"/>
      <c r="T305" s="4"/>
      <c r="U305" s="284">
        <v>174.1657692307692</v>
      </c>
      <c r="V305" s="284">
        <v>59.055384615384618</v>
      </c>
      <c r="W305" s="284">
        <v>13.391363636363634</v>
      </c>
      <c r="X305" s="284">
        <v>7.142608695652175</v>
      </c>
      <c r="Y305" s="284">
        <v>50.1008</v>
      </c>
      <c r="Z305" s="11"/>
      <c r="AA305" s="4"/>
      <c r="AB305" s="11"/>
      <c r="AC305" s="11"/>
      <c r="AD305" s="70"/>
      <c r="AE305" s="327"/>
      <c r="AF305" s="327"/>
      <c r="AG305" s="327"/>
      <c r="AH305" s="327"/>
      <c r="AI305" s="327"/>
      <c r="AJ305" s="24"/>
      <c r="AK305" s="4"/>
      <c r="AL305" s="4"/>
      <c r="AM305" s="328"/>
      <c r="AN305" s="328"/>
      <c r="AO305" s="328"/>
      <c r="AP305" s="328"/>
      <c r="AQ305" s="328"/>
      <c r="AR305" s="24"/>
      <c r="AS305" s="4"/>
      <c r="AT305" s="4"/>
      <c r="AU305" s="328"/>
      <c r="AV305" s="328"/>
      <c r="AW305" s="328"/>
      <c r="AX305" s="328"/>
      <c r="AY305" s="328"/>
      <c r="AZ305" s="24"/>
      <c r="BA305" s="4"/>
    </row>
    <row r="306" spans="1:53">
      <c r="A306" s="56"/>
      <c r="B306" s="11" t="s">
        <v>432</v>
      </c>
      <c r="C306" s="11"/>
      <c r="D306" s="70" t="s">
        <v>118</v>
      </c>
      <c r="E306" s="321">
        <v>75</v>
      </c>
      <c r="F306" s="321">
        <v>43</v>
      </c>
      <c r="G306" s="321">
        <v>31</v>
      </c>
      <c r="H306" s="321">
        <v>23</v>
      </c>
      <c r="I306" s="321">
        <v>24</v>
      </c>
      <c r="J306" s="11"/>
      <c r="M306" s="284">
        <v>14069.88</v>
      </c>
      <c r="N306" s="284">
        <v>3878.2800000000007</v>
      </c>
      <c r="O306" s="284">
        <v>2995.3400000000006</v>
      </c>
      <c r="P306" s="284">
        <v>1838.18</v>
      </c>
      <c r="Q306" s="284">
        <v>9030.17</v>
      </c>
      <c r="R306" s="11"/>
      <c r="S306" s="4"/>
      <c r="T306" s="4"/>
      <c r="U306" s="284">
        <v>169.5166265060241</v>
      </c>
      <c r="V306" s="284">
        <v>46.726265060240969</v>
      </c>
      <c r="W306" s="284">
        <v>37.915696202531656</v>
      </c>
      <c r="X306" s="284">
        <v>24.84027027027027</v>
      </c>
      <c r="Y306" s="284">
        <v>108.79722891566266</v>
      </c>
      <c r="Z306" s="11"/>
      <c r="AA306" s="4"/>
      <c r="AB306" s="11"/>
      <c r="AC306" s="11"/>
      <c r="AD306" s="70"/>
      <c r="AE306" s="327"/>
      <c r="AF306" s="327"/>
      <c r="AG306" s="327"/>
      <c r="AH306" s="327"/>
      <c r="AI306" s="327"/>
      <c r="AJ306" s="24"/>
      <c r="AK306" s="4"/>
      <c r="AL306" s="4"/>
      <c r="AM306" s="328"/>
      <c r="AN306" s="328"/>
      <c r="AO306" s="328"/>
      <c r="AP306" s="328"/>
      <c r="AQ306" s="328"/>
      <c r="AR306" s="24"/>
      <c r="AS306" s="4"/>
      <c r="AT306" s="4"/>
      <c r="AU306" s="328"/>
      <c r="AV306" s="328"/>
      <c r="AW306" s="328"/>
      <c r="AX306" s="328"/>
      <c r="AY306" s="328"/>
      <c r="AZ306" s="24"/>
      <c r="BA306" s="4"/>
    </row>
    <row r="307" spans="1:53">
      <c r="A307" s="56"/>
      <c r="B307" s="11" t="s">
        <v>433</v>
      </c>
      <c r="C307" s="11"/>
      <c r="D307" s="70" t="s">
        <v>144</v>
      </c>
      <c r="E307" s="321">
        <v>88</v>
      </c>
      <c r="F307" s="321">
        <v>38</v>
      </c>
      <c r="G307" s="321">
        <v>21</v>
      </c>
      <c r="H307" s="321">
        <v>23</v>
      </c>
      <c r="I307" s="321">
        <v>26</v>
      </c>
      <c r="J307" s="11"/>
      <c r="M307" s="284">
        <v>21080.110000000008</v>
      </c>
      <c r="N307" s="284">
        <v>9197.1899999999987</v>
      </c>
      <c r="O307" s="284">
        <v>3812.76</v>
      </c>
      <c r="P307" s="284">
        <v>3171.3999999999996</v>
      </c>
      <c r="Q307" s="284">
        <v>40870.399999999994</v>
      </c>
      <c r="R307" s="11"/>
      <c r="S307" s="4"/>
      <c r="T307" s="4"/>
      <c r="U307" s="284">
        <v>217.32072164948463</v>
      </c>
      <c r="V307" s="284">
        <v>94.816391752577303</v>
      </c>
      <c r="W307" s="284">
        <v>46.49707317073171</v>
      </c>
      <c r="X307" s="284">
        <v>33.738297872340425</v>
      </c>
      <c r="Y307" s="284">
        <v>421.34432989690714</v>
      </c>
      <c r="Z307" s="11"/>
      <c r="AA307" s="4"/>
      <c r="AB307" s="11"/>
      <c r="AC307" s="11"/>
      <c r="AD307" s="70"/>
      <c r="AE307" s="327"/>
      <c r="AF307" s="327"/>
      <c r="AG307" s="327"/>
      <c r="AH307" s="327"/>
      <c r="AI307" s="327"/>
      <c r="AJ307" s="24"/>
      <c r="AK307" s="4"/>
      <c r="AL307" s="4"/>
      <c r="AM307" s="328"/>
      <c r="AN307" s="328"/>
      <c r="AO307" s="328"/>
      <c r="AP307" s="328"/>
      <c r="AQ307" s="328"/>
      <c r="AR307" s="24"/>
      <c r="AS307" s="4"/>
      <c r="AT307" s="4"/>
      <c r="AU307" s="328"/>
      <c r="AV307" s="328"/>
      <c r="AW307" s="328"/>
      <c r="AX307" s="328"/>
      <c r="AY307" s="328"/>
      <c r="AZ307" s="24"/>
      <c r="BA307" s="4"/>
    </row>
    <row r="308" spans="1:53">
      <c r="A308" s="56"/>
      <c r="B308" s="11" t="s">
        <v>434</v>
      </c>
      <c r="C308" s="11"/>
      <c r="D308" s="70" t="s">
        <v>103</v>
      </c>
      <c r="E308" s="321">
        <v>937</v>
      </c>
      <c r="F308" s="321">
        <v>516</v>
      </c>
      <c r="G308" s="321">
        <v>350</v>
      </c>
      <c r="H308" s="321">
        <v>262</v>
      </c>
      <c r="I308" s="321">
        <v>324</v>
      </c>
      <c r="J308" s="11"/>
      <c r="M308" s="284">
        <v>240500.37000000011</v>
      </c>
      <c r="N308" s="284">
        <v>114926.80999999994</v>
      </c>
      <c r="O308" s="284">
        <v>64076.889999999992</v>
      </c>
      <c r="P308" s="284">
        <v>35919.939999999995</v>
      </c>
      <c r="Q308" s="284">
        <v>422885.62999999948</v>
      </c>
      <c r="R308" s="11"/>
      <c r="S308" s="4"/>
      <c r="T308" s="4"/>
      <c r="U308" s="284">
        <v>231.02821325648426</v>
      </c>
      <c r="V308" s="284">
        <v>110.40039385206526</v>
      </c>
      <c r="W308" s="284">
        <v>66.058649484536076</v>
      </c>
      <c r="X308" s="284">
        <v>37.651928721174002</v>
      </c>
      <c r="Y308" s="284">
        <v>434.62038026721427</v>
      </c>
      <c r="Z308" s="11"/>
      <c r="AA308" s="4"/>
      <c r="AB308" s="11"/>
      <c r="AC308" s="11"/>
      <c r="AD308" s="70"/>
      <c r="AE308" s="327"/>
      <c r="AF308" s="327"/>
      <c r="AG308" s="327"/>
      <c r="AH308" s="327"/>
      <c r="AI308" s="327"/>
      <c r="AJ308" s="24"/>
      <c r="AK308" s="4"/>
      <c r="AL308" s="4"/>
      <c r="AM308" s="328"/>
      <c r="AN308" s="328"/>
      <c r="AO308" s="328"/>
      <c r="AP308" s="328"/>
      <c r="AQ308" s="328"/>
      <c r="AR308" s="24"/>
      <c r="AS308" s="4"/>
      <c r="AT308" s="4"/>
      <c r="AU308" s="328"/>
      <c r="AV308" s="328"/>
      <c r="AW308" s="328"/>
      <c r="AX308" s="328"/>
      <c r="AY308" s="328"/>
      <c r="AZ308" s="24"/>
      <c r="BA308" s="4"/>
    </row>
    <row r="309" spans="1:53">
      <c r="A309" s="56"/>
      <c r="B309" s="11" t="s">
        <v>435</v>
      </c>
      <c r="C309" s="11"/>
      <c r="D309" s="70" t="s">
        <v>97</v>
      </c>
      <c r="E309" s="321">
        <v>58</v>
      </c>
      <c r="F309" s="321">
        <v>29</v>
      </c>
      <c r="G309" s="321">
        <v>22</v>
      </c>
      <c r="H309" s="321">
        <v>17</v>
      </c>
      <c r="I309" s="321">
        <v>18</v>
      </c>
      <c r="J309" s="11"/>
      <c r="M309" s="284">
        <v>14915.439999999999</v>
      </c>
      <c r="N309" s="284">
        <v>6322.78</v>
      </c>
      <c r="O309" s="284">
        <v>3327.0700000000006</v>
      </c>
      <c r="P309" s="284">
        <v>1870.46</v>
      </c>
      <c r="Q309" s="284">
        <v>30121.109999999997</v>
      </c>
      <c r="R309" s="11"/>
      <c r="S309" s="4"/>
      <c r="T309" s="4"/>
      <c r="U309" s="284">
        <v>240.5716129032258</v>
      </c>
      <c r="V309" s="284">
        <v>101.98032258064515</v>
      </c>
      <c r="W309" s="284">
        <v>54.542131147540992</v>
      </c>
      <c r="X309" s="284">
        <v>31.174333333333333</v>
      </c>
      <c r="Y309" s="284">
        <v>493.7886885245901</v>
      </c>
      <c r="Z309" s="11"/>
      <c r="AA309" s="4"/>
      <c r="AB309" s="11"/>
      <c r="AC309" s="11"/>
      <c r="AD309" s="70"/>
      <c r="AE309" s="327"/>
      <c r="AF309" s="327"/>
      <c r="AG309" s="327"/>
      <c r="AH309" s="327"/>
      <c r="AI309" s="327"/>
      <c r="AJ309" s="24"/>
      <c r="AK309" s="4"/>
      <c r="AL309" s="4"/>
      <c r="AM309" s="328"/>
      <c r="AN309" s="328"/>
      <c r="AO309" s="328"/>
      <c r="AP309" s="328"/>
      <c r="AQ309" s="328"/>
      <c r="AR309" s="24"/>
      <c r="AS309" s="4"/>
      <c r="AT309" s="4"/>
      <c r="AU309" s="328"/>
      <c r="AV309" s="328"/>
      <c r="AW309" s="328"/>
      <c r="AX309" s="328"/>
      <c r="AY309" s="328"/>
      <c r="AZ309" s="24"/>
      <c r="BA309" s="4"/>
    </row>
    <row r="310" spans="1:53">
      <c r="A310" s="56"/>
      <c r="B310" s="11" t="s">
        <v>436</v>
      </c>
      <c r="C310" s="11"/>
      <c r="D310" s="70" t="s">
        <v>270</v>
      </c>
      <c r="E310" s="321">
        <v>20</v>
      </c>
      <c r="F310" s="321">
        <v>8</v>
      </c>
      <c r="G310" s="321">
        <v>4</v>
      </c>
      <c r="H310" s="321">
        <v>2</v>
      </c>
      <c r="I310" s="321">
        <v>1</v>
      </c>
      <c r="J310" s="11"/>
      <c r="M310" s="284">
        <v>5004.2899999999991</v>
      </c>
      <c r="N310" s="284">
        <v>1744.6499999999999</v>
      </c>
      <c r="O310" s="284">
        <v>629.98</v>
      </c>
      <c r="P310" s="284">
        <v>317.19</v>
      </c>
      <c r="Q310" s="284">
        <v>480.56</v>
      </c>
      <c r="R310" s="11"/>
      <c r="S310" s="4"/>
      <c r="T310" s="4"/>
      <c r="U310" s="284">
        <v>238.29952380952378</v>
      </c>
      <c r="V310" s="284">
        <v>83.078571428571422</v>
      </c>
      <c r="W310" s="284">
        <v>41.998666666666665</v>
      </c>
      <c r="X310" s="284">
        <v>24.399230769230769</v>
      </c>
      <c r="Y310" s="284">
        <v>36.966153846153844</v>
      </c>
      <c r="Z310" s="11"/>
      <c r="AA310" s="4"/>
      <c r="AB310" s="11"/>
      <c r="AC310" s="11"/>
      <c r="AD310" s="70"/>
      <c r="AE310" s="327"/>
      <c r="AF310" s="327"/>
      <c r="AG310" s="327"/>
      <c r="AH310" s="327"/>
      <c r="AI310" s="327"/>
      <c r="AJ310" s="24"/>
      <c r="AK310" s="4"/>
      <c r="AL310" s="4"/>
      <c r="AM310" s="328"/>
      <c r="AN310" s="328"/>
      <c r="AO310" s="328"/>
      <c r="AP310" s="328"/>
      <c r="AQ310" s="328"/>
      <c r="AR310" s="24"/>
      <c r="AS310" s="4"/>
      <c r="AT310" s="4"/>
      <c r="AU310" s="328"/>
      <c r="AV310" s="328"/>
      <c r="AW310" s="328"/>
      <c r="AX310" s="328"/>
      <c r="AY310" s="328"/>
      <c r="AZ310" s="24"/>
      <c r="BA310" s="4"/>
    </row>
    <row r="311" spans="1:53">
      <c r="A311" s="56"/>
      <c r="B311" s="11" t="s">
        <v>437</v>
      </c>
      <c r="C311" s="11"/>
      <c r="D311" s="70" t="s">
        <v>99</v>
      </c>
      <c r="E311" s="321">
        <v>1</v>
      </c>
      <c r="F311" s="321">
        <v>1</v>
      </c>
      <c r="G311" s="321">
        <v>1</v>
      </c>
      <c r="H311" s="321">
        <v>1</v>
      </c>
      <c r="I311" s="321">
        <v>1</v>
      </c>
      <c r="J311" s="11"/>
      <c r="M311" s="284">
        <v>71.92</v>
      </c>
      <c r="N311" s="284">
        <v>55.57</v>
      </c>
      <c r="O311" s="284">
        <v>36.24</v>
      </c>
      <c r="P311" s="284">
        <v>60.06</v>
      </c>
      <c r="Q311" s="284">
        <v>63.09</v>
      </c>
      <c r="R311" s="11"/>
      <c r="S311" s="4"/>
      <c r="T311" s="4"/>
      <c r="U311" s="284">
        <v>71.92</v>
      </c>
      <c r="V311" s="284">
        <v>55.57</v>
      </c>
      <c r="W311" s="284">
        <v>36.24</v>
      </c>
      <c r="X311" s="284">
        <v>60.06</v>
      </c>
      <c r="Y311" s="284">
        <v>63.09</v>
      </c>
      <c r="Z311" s="11"/>
      <c r="AA311" s="4"/>
      <c r="AB311" s="11"/>
      <c r="AC311" s="11"/>
      <c r="AD311" s="70"/>
      <c r="AE311" s="327"/>
      <c r="AF311" s="327"/>
      <c r="AG311" s="327"/>
      <c r="AH311" s="327"/>
      <c r="AI311" s="327"/>
      <c r="AJ311" s="24"/>
      <c r="AK311" s="4"/>
      <c r="AL311" s="4"/>
      <c r="AM311" s="328"/>
      <c r="AN311" s="328"/>
      <c r="AO311" s="328"/>
      <c r="AP311" s="328"/>
      <c r="AQ311" s="328"/>
      <c r="AR311" s="24"/>
      <c r="AS311" s="4"/>
      <c r="AT311" s="4"/>
      <c r="AU311" s="328"/>
      <c r="AV311" s="328"/>
      <c r="AW311" s="328"/>
      <c r="AX311" s="328"/>
      <c r="AY311" s="328"/>
      <c r="AZ311" s="24"/>
      <c r="BA311" s="4"/>
    </row>
    <row r="312" spans="1:53">
      <c r="A312" s="56"/>
      <c r="B312" s="11" t="s">
        <v>437</v>
      </c>
      <c r="C312" s="11"/>
      <c r="D312" s="70" t="s">
        <v>93</v>
      </c>
      <c r="E312" s="321">
        <v>186</v>
      </c>
      <c r="F312" s="321">
        <v>127</v>
      </c>
      <c r="G312" s="321">
        <v>97</v>
      </c>
      <c r="H312" s="321">
        <v>77</v>
      </c>
      <c r="I312" s="321">
        <v>79</v>
      </c>
      <c r="J312" s="11"/>
      <c r="M312" s="284">
        <v>38452.829999999987</v>
      </c>
      <c r="N312" s="284">
        <v>22158.480000000003</v>
      </c>
      <c r="O312" s="284">
        <v>15114.999999999996</v>
      </c>
      <c r="P312" s="284">
        <v>8260.9700000000012</v>
      </c>
      <c r="Q312" s="284">
        <v>80350.049999999988</v>
      </c>
      <c r="R312" s="11"/>
      <c r="S312" s="4"/>
      <c r="T312" s="4"/>
      <c r="U312" s="284">
        <v>190.36054455445537</v>
      </c>
      <c r="V312" s="284">
        <v>109.69544554455447</v>
      </c>
      <c r="W312" s="284">
        <v>83.049450549450526</v>
      </c>
      <c r="X312" s="284">
        <v>44.896576086956529</v>
      </c>
      <c r="Y312" s="284">
        <v>431.98951612903221</v>
      </c>
      <c r="Z312" s="11"/>
      <c r="AA312" s="4"/>
      <c r="AB312" s="11"/>
      <c r="AC312" s="11"/>
      <c r="AD312" s="70"/>
      <c r="AE312" s="327"/>
      <c r="AF312" s="327"/>
      <c r="AG312" s="327"/>
      <c r="AH312" s="327"/>
      <c r="AI312" s="327"/>
      <c r="AJ312" s="24"/>
      <c r="AK312" s="4"/>
      <c r="AL312" s="4"/>
      <c r="AM312" s="328"/>
      <c r="AN312" s="328"/>
      <c r="AO312" s="328"/>
      <c r="AP312" s="328"/>
      <c r="AQ312" s="328"/>
      <c r="AR312" s="24"/>
      <c r="AS312" s="4"/>
      <c r="AT312" s="4"/>
      <c r="AU312" s="328"/>
      <c r="AV312" s="328"/>
      <c r="AW312" s="328"/>
      <c r="AX312" s="328"/>
      <c r="AY312" s="328"/>
      <c r="AZ312" s="24"/>
      <c r="BA312" s="4"/>
    </row>
    <row r="313" spans="1:53">
      <c r="A313" s="56"/>
      <c r="B313" s="11" t="s">
        <v>438</v>
      </c>
      <c r="C313" s="11"/>
      <c r="D313" s="70" t="s">
        <v>146</v>
      </c>
      <c r="E313" s="321">
        <v>19</v>
      </c>
      <c r="F313" s="321">
        <v>8</v>
      </c>
      <c r="G313" s="321">
        <v>5</v>
      </c>
      <c r="H313" s="321">
        <v>4</v>
      </c>
      <c r="I313" s="321">
        <v>4</v>
      </c>
      <c r="J313" s="11"/>
      <c r="M313" s="284">
        <v>5385.2000000000007</v>
      </c>
      <c r="N313" s="284">
        <v>2163.4000000000005</v>
      </c>
      <c r="O313" s="284">
        <v>951.3599999999999</v>
      </c>
      <c r="P313" s="284">
        <v>506.44</v>
      </c>
      <c r="Q313" s="284">
        <v>5199.42</v>
      </c>
      <c r="R313" s="11"/>
      <c r="S313" s="4"/>
      <c r="T313" s="4"/>
      <c r="U313" s="284">
        <v>269.26000000000005</v>
      </c>
      <c r="V313" s="284">
        <v>108.17000000000003</v>
      </c>
      <c r="W313" s="284">
        <v>47.567999999999998</v>
      </c>
      <c r="X313" s="284">
        <v>26.654736842105262</v>
      </c>
      <c r="Y313" s="284">
        <v>259.971</v>
      </c>
      <c r="Z313" s="11"/>
      <c r="AA313" s="4"/>
      <c r="AB313" s="11"/>
      <c r="AC313" s="11"/>
      <c r="AD313" s="70"/>
      <c r="AE313" s="327"/>
      <c r="AF313" s="327"/>
      <c r="AG313" s="327"/>
      <c r="AH313" s="327"/>
      <c r="AI313" s="327"/>
      <c r="AJ313" s="24"/>
      <c r="AK313" s="4"/>
      <c r="AL313" s="4"/>
      <c r="AM313" s="328"/>
      <c r="AN313" s="328"/>
      <c r="AO313" s="328"/>
      <c r="AP313" s="328"/>
      <c r="AQ313" s="328"/>
      <c r="AR313" s="24"/>
      <c r="AS313" s="4"/>
      <c r="AT313" s="4"/>
      <c r="AU313" s="328"/>
      <c r="AV313" s="328"/>
      <c r="AW313" s="328"/>
      <c r="AX313" s="328"/>
      <c r="AY313" s="328"/>
      <c r="AZ313" s="24"/>
      <c r="BA313" s="4"/>
    </row>
    <row r="314" spans="1:53">
      <c r="A314" s="56"/>
      <c r="B314" s="11" t="s">
        <v>439</v>
      </c>
      <c r="C314" s="11"/>
      <c r="D314" s="70" t="s">
        <v>440</v>
      </c>
      <c r="E314" s="321">
        <v>46</v>
      </c>
      <c r="F314" s="321">
        <v>26</v>
      </c>
      <c r="G314" s="321">
        <v>17</v>
      </c>
      <c r="H314" s="321">
        <v>12</v>
      </c>
      <c r="I314" s="321">
        <v>14</v>
      </c>
      <c r="J314" s="11"/>
      <c r="M314" s="284">
        <v>12862.859999999999</v>
      </c>
      <c r="N314" s="284">
        <v>6414.54</v>
      </c>
      <c r="O314" s="284">
        <v>3427.91</v>
      </c>
      <c r="P314" s="284">
        <v>1295.43</v>
      </c>
      <c r="Q314" s="284">
        <v>8695.3100000000013</v>
      </c>
      <c r="R314" s="11"/>
      <c r="S314" s="4"/>
      <c r="T314" s="4"/>
      <c r="U314" s="284">
        <v>247.36269230769227</v>
      </c>
      <c r="V314" s="284">
        <v>123.35653846153846</v>
      </c>
      <c r="W314" s="284">
        <v>69.957346938775501</v>
      </c>
      <c r="X314" s="284">
        <v>25.9086</v>
      </c>
      <c r="Y314" s="284">
        <v>173.90620000000001</v>
      </c>
      <c r="Z314" s="11"/>
      <c r="AA314" s="4"/>
      <c r="AB314" s="11"/>
      <c r="AC314" s="11"/>
      <c r="AD314" s="70"/>
      <c r="AE314" s="327"/>
      <c r="AF314" s="327"/>
      <c r="AG314" s="327"/>
      <c r="AH314" s="327"/>
      <c r="AI314" s="327"/>
      <c r="AJ314" s="24"/>
      <c r="AK314" s="4"/>
      <c r="AL314" s="4"/>
      <c r="AM314" s="328"/>
      <c r="AN314" s="328"/>
      <c r="AO314" s="328"/>
      <c r="AP314" s="328"/>
      <c r="AQ314" s="328"/>
      <c r="AR314" s="24"/>
      <c r="AS314" s="4"/>
      <c r="AT314" s="4"/>
      <c r="AU314" s="328"/>
      <c r="AV314" s="328"/>
      <c r="AW314" s="328"/>
      <c r="AX314" s="328"/>
      <c r="AY314" s="328"/>
      <c r="AZ314" s="24"/>
      <c r="BA314" s="4"/>
    </row>
    <row r="315" spans="1:53">
      <c r="A315" s="56"/>
      <c r="B315" s="11" t="s">
        <v>441</v>
      </c>
      <c r="C315" s="11"/>
      <c r="D315" s="70" t="s">
        <v>291</v>
      </c>
      <c r="E315" s="321">
        <v>1852</v>
      </c>
      <c r="F315" s="321">
        <v>1131</v>
      </c>
      <c r="G315" s="321">
        <v>772</v>
      </c>
      <c r="H315" s="321">
        <v>597</v>
      </c>
      <c r="I315" s="321">
        <v>719</v>
      </c>
      <c r="J315" s="11"/>
      <c r="M315" s="284">
        <v>452656.75000000012</v>
      </c>
      <c r="N315" s="284">
        <v>242244.03000000014</v>
      </c>
      <c r="O315" s="284">
        <v>126697.51000000017</v>
      </c>
      <c r="P315" s="284">
        <v>72581.330000000016</v>
      </c>
      <c r="Q315" s="284">
        <v>745464.96999999951</v>
      </c>
      <c r="R315" s="11"/>
      <c r="S315" s="4"/>
      <c r="T315" s="4"/>
      <c r="U315" s="284">
        <v>200.46800265721882</v>
      </c>
      <c r="V315" s="284">
        <v>107.28256421612052</v>
      </c>
      <c r="W315" s="284">
        <v>57.433141432457013</v>
      </c>
      <c r="X315" s="284">
        <v>33.142159817351605</v>
      </c>
      <c r="Y315" s="284">
        <v>334.13938592559367</v>
      </c>
      <c r="Z315" s="11"/>
      <c r="AA315" s="4"/>
      <c r="AB315" s="11"/>
      <c r="AC315" s="11"/>
      <c r="AD315" s="70"/>
      <c r="AE315" s="327"/>
      <c r="AF315" s="327"/>
      <c r="AG315" s="327"/>
      <c r="AH315" s="327"/>
      <c r="AI315" s="327"/>
      <c r="AJ315" s="24"/>
      <c r="AK315" s="4"/>
      <c r="AL315" s="4"/>
      <c r="AM315" s="328"/>
      <c r="AN315" s="328"/>
      <c r="AO315" s="328"/>
      <c r="AP315" s="328"/>
      <c r="AQ315" s="328"/>
      <c r="AR315" s="24"/>
      <c r="AS315" s="4"/>
      <c r="AT315" s="4"/>
      <c r="AU315" s="328"/>
      <c r="AV315" s="328"/>
      <c r="AW315" s="328"/>
      <c r="AX315" s="328"/>
      <c r="AY315" s="328"/>
      <c r="AZ315" s="24"/>
      <c r="BA315" s="4"/>
    </row>
    <row r="316" spans="1:53">
      <c r="A316" s="56"/>
      <c r="B316" s="11" t="s">
        <v>442</v>
      </c>
      <c r="C316" s="11"/>
      <c r="D316" s="70" t="s">
        <v>129</v>
      </c>
      <c r="E316" s="321">
        <v>1113</v>
      </c>
      <c r="F316" s="321">
        <v>626</v>
      </c>
      <c r="G316" s="321">
        <v>534</v>
      </c>
      <c r="H316" s="321">
        <v>381</v>
      </c>
      <c r="I316" s="321">
        <v>446</v>
      </c>
      <c r="J316" s="11"/>
      <c r="M316" s="284">
        <v>330236.55000000022</v>
      </c>
      <c r="N316" s="284">
        <v>167631.5799999999</v>
      </c>
      <c r="O316" s="284">
        <v>118733.54000000002</v>
      </c>
      <c r="P316" s="284">
        <v>60254.510000000068</v>
      </c>
      <c r="Q316" s="284">
        <v>544332.51999999967</v>
      </c>
      <c r="R316" s="11"/>
      <c r="S316" s="4"/>
      <c r="T316" s="4"/>
      <c r="U316" s="284">
        <v>227.43564049586791</v>
      </c>
      <c r="V316" s="284">
        <v>115.44874655647376</v>
      </c>
      <c r="W316" s="284">
        <v>86.226245461147442</v>
      </c>
      <c r="X316" s="284">
        <v>44.832224702381005</v>
      </c>
      <c r="Y316" s="284">
        <v>391.88806335493138</v>
      </c>
      <c r="Z316" s="11"/>
      <c r="AA316" s="4"/>
      <c r="AB316" s="11"/>
      <c r="AC316" s="11"/>
      <c r="AD316" s="70"/>
      <c r="AE316" s="327"/>
      <c r="AF316" s="327"/>
      <c r="AG316" s="327"/>
      <c r="AH316" s="327"/>
      <c r="AI316" s="327"/>
      <c r="AJ316" s="24"/>
      <c r="AK316" s="4"/>
      <c r="AL316" s="4"/>
      <c r="AM316" s="328"/>
      <c r="AN316" s="328"/>
      <c r="AO316" s="328"/>
      <c r="AP316" s="328"/>
      <c r="AQ316" s="328"/>
      <c r="AR316" s="24"/>
      <c r="AS316" s="4"/>
      <c r="AT316" s="4"/>
      <c r="AU316" s="328"/>
      <c r="AV316" s="328"/>
      <c r="AW316" s="328"/>
      <c r="AX316" s="328"/>
      <c r="AY316" s="328"/>
      <c r="AZ316" s="24"/>
      <c r="BA316" s="4"/>
    </row>
    <row r="317" spans="1:53">
      <c r="A317" s="56"/>
      <c r="B317" s="11" t="s">
        <v>442</v>
      </c>
      <c r="C317" s="11"/>
      <c r="D317" s="70" t="s">
        <v>116</v>
      </c>
      <c r="E317" s="321">
        <v>1</v>
      </c>
      <c r="F317" s="321"/>
      <c r="G317" s="321"/>
      <c r="H317" s="321"/>
      <c r="I317" s="321"/>
      <c r="J317" s="11"/>
      <c r="M317" s="284">
        <v>135.9</v>
      </c>
      <c r="N317" s="284">
        <v>0</v>
      </c>
      <c r="O317" s="284">
        <v>0</v>
      </c>
      <c r="P317" s="284">
        <v>0</v>
      </c>
      <c r="Q317" s="284">
        <v>0</v>
      </c>
      <c r="R317" s="11"/>
      <c r="S317" s="4"/>
      <c r="T317" s="4"/>
      <c r="U317" s="284">
        <v>135.9</v>
      </c>
      <c r="V317" s="284">
        <v>0</v>
      </c>
      <c r="W317" s="284">
        <v>0</v>
      </c>
      <c r="X317" s="284">
        <v>0</v>
      </c>
      <c r="Y317" s="284">
        <v>0</v>
      </c>
      <c r="Z317" s="11"/>
      <c r="AA317" s="4"/>
      <c r="AB317" s="11"/>
      <c r="AC317" s="11"/>
      <c r="AD317" s="70"/>
      <c r="AE317" s="327"/>
      <c r="AF317" s="327"/>
      <c r="AG317" s="327"/>
      <c r="AH317" s="327"/>
      <c r="AI317" s="327"/>
      <c r="AJ317" s="24"/>
      <c r="AK317" s="4"/>
      <c r="AL317" s="4"/>
      <c r="AM317" s="328"/>
      <c r="AN317" s="328"/>
      <c r="AO317" s="328"/>
      <c r="AP317" s="328"/>
      <c r="AQ317" s="328"/>
      <c r="AR317" s="24"/>
      <c r="AS317" s="4"/>
      <c r="AT317" s="4"/>
      <c r="AU317" s="328"/>
      <c r="AV317" s="328"/>
      <c r="AW317" s="328"/>
      <c r="AX317" s="328"/>
      <c r="AY317" s="328"/>
      <c r="AZ317" s="24"/>
      <c r="BA317" s="4"/>
    </row>
    <row r="318" spans="1:53">
      <c r="A318" s="56"/>
      <c r="B318" s="11" t="s">
        <v>443</v>
      </c>
      <c r="C318" s="11"/>
      <c r="D318" s="70" t="s">
        <v>136</v>
      </c>
      <c r="E318" s="321">
        <v>23</v>
      </c>
      <c r="F318" s="321">
        <v>7</v>
      </c>
      <c r="G318" s="321">
        <v>9</v>
      </c>
      <c r="H318" s="321">
        <v>6</v>
      </c>
      <c r="I318" s="321">
        <v>5</v>
      </c>
      <c r="J318" s="11"/>
      <c r="M318" s="284">
        <v>6386.0399999999991</v>
      </c>
      <c r="N318" s="284">
        <v>1280.3</v>
      </c>
      <c r="O318" s="284">
        <v>1063.04</v>
      </c>
      <c r="P318" s="284">
        <v>1584.13</v>
      </c>
      <c r="Q318" s="284">
        <v>1818.69</v>
      </c>
      <c r="R318" s="11"/>
      <c r="S318" s="4"/>
      <c r="T318" s="4"/>
      <c r="U318" s="284">
        <v>245.61692307692303</v>
      </c>
      <c r="V318" s="284">
        <v>49.242307692307691</v>
      </c>
      <c r="W318" s="284">
        <v>42.521599999999999</v>
      </c>
      <c r="X318" s="284">
        <v>68.875217391304346</v>
      </c>
      <c r="Y318" s="284">
        <v>106.98176470588236</v>
      </c>
      <c r="Z318" s="11"/>
      <c r="AA318" s="4"/>
      <c r="AB318" s="11"/>
      <c r="AC318" s="11"/>
      <c r="AD318" s="70"/>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1:53">
      <c r="A319" s="56"/>
      <c r="B319" s="11" t="s">
        <v>445</v>
      </c>
      <c r="C319" s="11"/>
      <c r="D319" s="70" t="s">
        <v>446</v>
      </c>
      <c r="E319" s="321">
        <v>3</v>
      </c>
      <c r="F319" s="321">
        <v>3</v>
      </c>
      <c r="G319" s="321">
        <v>2</v>
      </c>
      <c r="H319" s="321">
        <v>1</v>
      </c>
      <c r="I319" s="321">
        <v>2</v>
      </c>
      <c r="J319" s="11"/>
      <c r="M319" s="284">
        <v>338.98</v>
      </c>
      <c r="N319" s="284">
        <v>124.43</v>
      </c>
      <c r="O319" s="284">
        <v>101.06</v>
      </c>
      <c r="P319" s="284">
        <v>57.63</v>
      </c>
      <c r="Q319" s="284">
        <v>622.09</v>
      </c>
      <c r="R319" s="11"/>
      <c r="S319" s="4"/>
      <c r="T319" s="4"/>
      <c r="U319" s="284">
        <v>84.745000000000005</v>
      </c>
      <c r="V319" s="284">
        <v>31.107500000000002</v>
      </c>
      <c r="W319" s="284">
        <v>25.265000000000001</v>
      </c>
      <c r="X319" s="284">
        <v>14.407500000000001</v>
      </c>
      <c r="Y319" s="284">
        <v>155.52250000000001</v>
      </c>
      <c r="Z319" s="11"/>
      <c r="AA319" s="4"/>
      <c r="AB319" s="11"/>
      <c r="AC319" s="11"/>
      <c r="AD319" s="70"/>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1:53">
      <c r="A320" s="56"/>
      <c r="B320" s="11" t="s">
        <v>447</v>
      </c>
      <c r="C320" s="11"/>
      <c r="D320" s="70" t="s">
        <v>446</v>
      </c>
      <c r="E320" s="321">
        <v>693</v>
      </c>
      <c r="F320" s="321">
        <v>442</v>
      </c>
      <c r="G320" s="321">
        <v>369</v>
      </c>
      <c r="H320" s="321">
        <v>311</v>
      </c>
      <c r="I320" s="321">
        <v>307</v>
      </c>
      <c r="J320" s="11"/>
      <c r="M320" s="284">
        <v>107024.46000000005</v>
      </c>
      <c r="N320" s="284">
        <v>39613.890000000036</v>
      </c>
      <c r="O320" s="284">
        <v>30264.2</v>
      </c>
      <c r="P320" s="284">
        <v>28855.299999999992</v>
      </c>
      <c r="Q320" s="284">
        <v>214519.20999999993</v>
      </c>
      <c r="R320" s="11"/>
      <c r="S320" s="4"/>
      <c r="T320" s="4"/>
      <c r="U320" s="284">
        <v>140.82165789473692</v>
      </c>
      <c r="V320" s="284">
        <v>52.123539473684261</v>
      </c>
      <c r="W320" s="284">
        <v>42.446283309957927</v>
      </c>
      <c r="X320" s="284">
        <v>41.339971346704857</v>
      </c>
      <c r="Y320" s="284">
        <v>302.56588152327214</v>
      </c>
      <c r="Z320" s="11"/>
      <c r="AA320" s="4"/>
      <c r="AB320" s="11"/>
      <c r="AC320" s="11"/>
      <c r="AD320" s="70"/>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1:53">
      <c r="A321" s="56"/>
      <c r="B321" s="11" t="s">
        <v>558</v>
      </c>
      <c r="C321" s="11"/>
      <c r="D321" s="70" t="s">
        <v>157</v>
      </c>
      <c r="E321" s="321">
        <v>1</v>
      </c>
      <c r="F321" s="321"/>
      <c r="G321" s="321"/>
      <c r="H321" s="321"/>
      <c r="I321" s="321"/>
      <c r="J321" s="11"/>
      <c r="M321" s="284">
        <v>56.59</v>
      </c>
      <c r="N321" s="284">
        <v>0</v>
      </c>
      <c r="O321" s="284">
        <v>0</v>
      </c>
      <c r="P321" s="284">
        <v>0</v>
      </c>
      <c r="Q321" s="284">
        <v>0</v>
      </c>
      <c r="R321" s="11"/>
      <c r="S321" s="4"/>
      <c r="T321" s="4"/>
      <c r="U321" s="284">
        <v>56.59</v>
      </c>
      <c r="V321" s="284">
        <v>0</v>
      </c>
      <c r="W321" s="284">
        <v>0</v>
      </c>
      <c r="X321" s="284">
        <v>0</v>
      </c>
      <c r="Y321" s="284">
        <v>0</v>
      </c>
      <c r="Z321" s="11"/>
      <c r="AA321" s="4"/>
      <c r="AB321" s="11"/>
      <c r="AC321" s="11"/>
      <c r="AD321" s="70"/>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1:53">
      <c r="A322" s="56"/>
      <c r="B322" s="11" t="s">
        <v>448</v>
      </c>
      <c r="C322" s="11"/>
      <c r="D322" s="70" t="s">
        <v>189</v>
      </c>
      <c r="E322" s="321">
        <v>767</v>
      </c>
      <c r="F322" s="321">
        <v>393</v>
      </c>
      <c r="G322" s="321">
        <v>286</v>
      </c>
      <c r="H322" s="321">
        <v>220</v>
      </c>
      <c r="I322" s="321">
        <v>265</v>
      </c>
      <c r="J322" s="11"/>
      <c r="M322" s="284">
        <v>155414.26000000013</v>
      </c>
      <c r="N322" s="284">
        <v>69742.829999999958</v>
      </c>
      <c r="O322" s="284">
        <v>45824.91000000004</v>
      </c>
      <c r="P322" s="284">
        <v>24018.520000000026</v>
      </c>
      <c r="Q322" s="284">
        <v>267339.98000000004</v>
      </c>
      <c r="R322" s="11"/>
      <c r="S322" s="4"/>
      <c r="T322" s="4"/>
      <c r="U322" s="284">
        <v>183.05566548881052</v>
      </c>
      <c r="V322" s="284">
        <v>82.147031802120097</v>
      </c>
      <c r="W322" s="284">
        <v>56.643893695920937</v>
      </c>
      <c r="X322" s="284">
        <v>29.985667915106148</v>
      </c>
      <c r="Y322" s="284">
        <v>334.17497500000007</v>
      </c>
      <c r="Z322" s="11"/>
      <c r="AA322" s="4"/>
      <c r="AB322" s="11"/>
      <c r="AC322" s="11"/>
      <c r="AD322" s="70"/>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1:53">
      <c r="A323" s="56"/>
      <c r="B323" s="11" t="s">
        <v>449</v>
      </c>
      <c r="C323" s="11"/>
      <c r="D323" s="70" t="s">
        <v>270</v>
      </c>
      <c r="E323" s="321">
        <v>262</v>
      </c>
      <c r="F323" s="321">
        <v>130</v>
      </c>
      <c r="G323" s="321">
        <v>99</v>
      </c>
      <c r="H323" s="321">
        <v>80</v>
      </c>
      <c r="I323" s="321">
        <v>101</v>
      </c>
      <c r="J323" s="11"/>
      <c r="M323" s="284">
        <v>80258.39</v>
      </c>
      <c r="N323" s="284">
        <v>33452.669999999984</v>
      </c>
      <c r="O323" s="284">
        <v>20844.170000000006</v>
      </c>
      <c r="P323" s="284">
        <v>15219.590000000002</v>
      </c>
      <c r="Q323" s="284">
        <v>178110.83999999997</v>
      </c>
      <c r="R323" s="11"/>
      <c r="S323" s="4"/>
      <c r="T323" s="4"/>
      <c r="U323" s="284">
        <v>272.06233898305084</v>
      </c>
      <c r="V323" s="284">
        <v>113.39888135593215</v>
      </c>
      <c r="W323" s="284">
        <v>71.629450171821318</v>
      </c>
      <c r="X323" s="284">
        <v>52.662941176470596</v>
      </c>
      <c r="Y323" s="284">
        <v>603.76555932203382</v>
      </c>
      <c r="Z323" s="11"/>
      <c r="AA323" s="4"/>
      <c r="AB323" s="11"/>
      <c r="AC323" s="11"/>
      <c r="AD323" s="70"/>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1:53">
      <c r="A324" s="56"/>
      <c r="B324" s="11" t="s">
        <v>450</v>
      </c>
      <c r="C324" s="11"/>
      <c r="D324" s="70" t="s">
        <v>451</v>
      </c>
      <c r="E324" s="321">
        <v>109</v>
      </c>
      <c r="F324" s="321">
        <v>51</v>
      </c>
      <c r="G324" s="321">
        <v>57</v>
      </c>
      <c r="H324" s="321">
        <v>41</v>
      </c>
      <c r="I324" s="321">
        <v>54</v>
      </c>
      <c r="J324" s="11"/>
      <c r="M324" s="284">
        <v>27681.79</v>
      </c>
      <c r="N324" s="284">
        <v>14165.719999999996</v>
      </c>
      <c r="O324" s="284">
        <v>10430.040000000003</v>
      </c>
      <c r="P324" s="284">
        <v>6626.6000000000013</v>
      </c>
      <c r="Q324" s="284">
        <v>109734.55000000003</v>
      </c>
      <c r="R324" s="11"/>
      <c r="S324" s="4"/>
      <c r="T324" s="4"/>
      <c r="U324" s="284">
        <v>221.45432</v>
      </c>
      <c r="V324" s="284">
        <v>113.32575999999996</v>
      </c>
      <c r="W324" s="284">
        <v>85.492131147541002</v>
      </c>
      <c r="X324" s="284">
        <v>55.685714285714297</v>
      </c>
      <c r="Y324" s="284">
        <v>899.46352459016418</v>
      </c>
      <c r="Z324" s="11"/>
      <c r="AA324" s="4"/>
      <c r="AB324" s="11"/>
      <c r="AC324" s="11"/>
      <c r="AD324" s="70"/>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1:53">
      <c r="A325" s="56"/>
      <c r="B325" s="11" t="s">
        <v>450</v>
      </c>
      <c r="C325" s="11"/>
      <c r="D325" s="70" t="s">
        <v>559</v>
      </c>
      <c r="E325" s="321">
        <v>2</v>
      </c>
      <c r="F325" s="321">
        <v>2</v>
      </c>
      <c r="G325" s="321"/>
      <c r="H325" s="321"/>
      <c r="I325" s="321"/>
      <c r="J325" s="11"/>
      <c r="M325" s="284">
        <v>1123.25</v>
      </c>
      <c r="N325" s="284">
        <v>1023.6600000000001</v>
      </c>
      <c r="O325" s="284">
        <v>0</v>
      </c>
      <c r="P325" s="284">
        <v>0</v>
      </c>
      <c r="Q325" s="284">
        <v>0</v>
      </c>
      <c r="R325" s="11"/>
      <c r="S325" s="4"/>
      <c r="T325" s="4"/>
      <c r="U325" s="284">
        <v>561.625</v>
      </c>
      <c r="V325" s="284">
        <v>511.83000000000004</v>
      </c>
      <c r="W325" s="284">
        <v>0</v>
      </c>
      <c r="X325" s="284">
        <v>0</v>
      </c>
      <c r="Y325" s="284">
        <v>0</v>
      </c>
      <c r="Z325" s="11"/>
      <c r="AA325" s="4"/>
      <c r="AB325" s="11"/>
      <c r="AC325" s="11"/>
      <c r="AD325" s="70"/>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1:53">
      <c r="A326" s="56"/>
      <c r="B326" s="11" t="s">
        <v>452</v>
      </c>
      <c r="C326" s="11"/>
      <c r="D326" s="70" t="s">
        <v>275</v>
      </c>
      <c r="E326" s="321">
        <v>9</v>
      </c>
      <c r="F326" s="321">
        <v>5</v>
      </c>
      <c r="G326" s="321">
        <v>1</v>
      </c>
      <c r="H326" s="321">
        <v>1</v>
      </c>
      <c r="I326" s="321">
        <v>1</v>
      </c>
      <c r="J326" s="11"/>
      <c r="M326" s="284">
        <v>816.03</v>
      </c>
      <c r="N326" s="284">
        <v>567.30000000000007</v>
      </c>
      <c r="O326" s="284">
        <v>281.36</v>
      </c>
      <c r="P326" s="284">
        <v>237.28</v>
      </c>
      <c r="Q326" s="284">
        <v>647.24</v>
      </c>
      <c r="R326" s="11"/>
      <c r="S326" s="4"/>
      <c r="T326" s="4"/>
      <c r="U326" s="284">
        <v>74.184545454545457</v>
      </c>
      <c r="V326" s="284">
        <v>51.572727272727278</v>
      </c>
      <c r="W326" s="284">
        <v>93.786666666666676</v>
      </c>
      <c r="X326" s="284">
        <v>118.64</v>
      </c>
      <c r="Y326" s="284">
        <v>215.74666666666667</v>
      </c>
      <c r="Z326" s="11"/>
      <c r="AA326" s="4"/>
      <c r="AB326" s="11"/>
      <c r="AC326" s="11"/>
      <c r="AD326" s="70"/>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1:53">
      <c r="A327" s="56"/>
      <c r="B327" s="11" t="s">
        <v>553</v>
      </c>
      <c r="C327" s="11"/>
      <c r="D327" s="70" t="s">
        <v>275</v>
      </c>
      <c r="E327" s="321">
        <v>67</v>
      </c>
      <c r="F327" s="321">
        <v>36</v>
      </c>
      <c r="G327" s="321">
        <v>18</v>
      </c>
      <c r="H327" s="321">
        <v>13</v>
      </c>
      <c r="I327" s="321">
        <v>18</v>
      </c>
      <c r="J327" s="11"/>
      <c r="M327" s="284">
        <v>20764.600000000006</v>
      </c>
      <c r="N327" s="284">
        <v>9255.4199999999983</v>
      </c>
      <c r="O327" s="284">
        <v>3011.57</v>
      </c>
      <c r="P327" s="284">
        <v>2047.8999999999999</v>
      </c>
      <c r="Q327" s="284">
        <v>40751.069999999992</v>
      </c>
      <c r="R327" s="11"/>
      <c r="S327" s="4"/>
      <c r="T327" s="4"/>
      <c r="U327" s="284">
        <v>292.45915492957755</v>
      </c>
      <c r="V327" s="284">
        <v>130.35802816901406</v>
      </c>
      <c r="W327" s="284">
        <v>43.022428571428577</v>
      </c>
      <c r="X327" s="284">
        <v>29.255714285714284</v>
      </c>
      <c r="Y327" s="284">
        <v>573.95873239436605</v>
      </c>
      <c r="Z327" s="11"/>
      <c r="AA327" s="4"/>
      <c r="AB327" s="11"/>
      <c r="AC327" s="11"/>
      <c r="AD327" s="70"/>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1:53">
      <c r="A328" s="56"/>
      <c r="B328" s="11" t="s">
        <v>453</v>
      </c>
      <c r="C328" s="11"/>
      <c r="D328" s="70" t="s">
        <v>197</v>
      </c>
      <c r="E328" s="321">
        <v>4</v>
      </c>
      <c r="F328" s="321">
        <v>3</v>
      </c>
      <c r="G328" s="321">
        <v>3</v>
      </c>
      <c r="H328" s="321">
        <v>1</v>
      </c>
      <c r="I328" s="321"/>
      <c r="J328" s="11"/>
      <c r="M328" s="284">
        <v>314.27</v>
      </c>
      <c r="N328" s="284">
        <v>203.43</v>
      </c>
      <c r="O328" s="284">
        <v>151.68</v>
      </c>
      <c r="P328" s="284">
        <v>77.61</v>
      </c>
      <c r="Q328" s="284"/>
      <c r="R328" s="11"/>
      <c r="S328" s="4"/>
      <c r="T328" s="4"/>
      <c r="U328" s="284">
        <v>78.567499999999995</v>
      </c>
      <c r="V328" s="284">
        <v>50.857500000000002</v>
      </c>
      <c r="W328" s="284">
        <v>50.56</v>
      </c>
      <c r="X328" s="284">
        <v>77.61</v>
      </c>
      <c r="Y328" s="284"/>
      <c r="Z328" s="11"/>
      <c r="AA328" s="4"/>
      <c r="AB328" s="11"/>
      <c r="AC328" s="11"/>
      <c r="AD328" s="70"/>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1:53">
      <c r="A329" s="56"/>
      <c r="B329" s="11" t="s">
        <v>454</v>
      </c>
      <c r="C329" s="11"/>
      <c r="D329" s="70" t="s">
        <v>112</v>
      </c>
      <c r="E329" s="321">
        <v>18</v>
      </c>
      <c r="F329" s="321">
        <v>10</v>
      </c>
      <c r="G329" s="321">
        <v>6</v>
      </c>
      <c r="H329" s="321">
        <v>4</v>
      </c>
      <c r="I329" s="321">
        <v>7</v>
      </c>
      <c r="J329" s="11"/>
      <c r="M329" s="284">
        <v>5496.2899999999991</v>
      </c>
      <c r="N329" s="284">
        <v>2292.0700000000002</v>
      </c>
      <c r="O329" s="284">
        <v>1167.96</v>
      </c>
      <c r="P329" s="284">
        <v>1042.05</v>
      </c>
      <c r="Q329" s="284">
        <v>19915.799999999996</v>
      </c>
      <c r="R329" s="11"/>
      <c r="S329" s="4"/>
      <c r="T329" s="4"/>
      <c r="U329" s="284">
        <v>249.83136363636359</v>
      </c>
      <c r="V329" s="284">
        <v>104.185</v>
      </c>
      <c r="W329" s="284">
        <v>55.617142857142859</v>
      </c>
      <c r="X329" s="284">
        <v>49.621428571428567</v>
      </c>
      <c r="Y329" s="284">
        <v>948.3714285714284</v>
      </c>
      <c r="Z329" s="11"/>
      <c r="AA329" s="4"/>
      <c r="AB329" s="11"/>
      <c r="AC329" s="11"/>
      <c r="AD329" s="70"/>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1:53">
      <c r="A330" s="56"/>
      <c r="B330" s="11" t="s">
        <v>554</v>
      </c>
      <c r="C330" s="11"/>
      <c r="D330" s="70" t="s">
        <v>116</v>
      </c>
      <c r="E330" s="321">
        <v>2</v>
      </c>
      <c r="F330" s="321">
        <v>1</v>
      </c>
      <c r="G330" s="321"/>
      <c r="H330" s="321"/>
      <c r="I330" s="321"/>
      <c r="J330" s="11"/>
      <c r="M330" s="284">
        <v>102.97</v>
      </c>
      <c r="N330" s="284">
        <v>15</v>
      </c>
      <c r="O330" s="284">
        <v>0</v>
      </c>
      <c r="P330" s="284">
        <v>0</v>
      </c>
      <c r="Q330" s="284">
        <v>0</v>
      </c>
      <c r="R330" s="11"/>
      <c r="S330" s="4"/>
      <c r="T330" s="4"/>
      <c r="U330" s="284">
        <v>51.484999999999999</v>
      </c>
      <c r="V330" s="284">
        <v>7.5</v>
      </c>
      <c r="W330" s="284">
        <v>0</v>
      </c>
      <c r="X330" s="284">
        <v>0</v>
      </c>
      <c r="Y330" s="284">
        <v>0</v>
      </c>
      <c r="Z330" s="11"/>
      <c r="AA330" s="4"/>
      <c r="AB330" s="11"/>
      <c r="AC330" s="11"/>
      <c r="AD330" s="70"/>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1:53">
      <c r="A331" s="56"/>
      <c r="B331" s="11" t="s">
        <v>560</v>
      </c>
      <c r="C331" s="11"/>
      <c r="D331" s="70" t="s">
        <v>116</v>
      </c>
      <c r="E331" s="321">
        <v>1</v>
      </c>
      <c r="F331" s="321"/>
      <c r="G331" s="321"/>
      <c r="H331" s="321"/>
      <c r="I331" s="321"/>
      <c r="J331" s="11"/>
      <c r="M331" s="284">
        <v>72.69</v>
      </c>
      <c r="N331" s="284">
        <v>0</v>
      </c>
      <c r="O331" s="284">
        <v>0</v>
      </c>
      <c r="P331" s="284">
        <v>0</v>
      </c>
      <c r="Q331" s="284">
        <v>0</v>
      </c>
      <c r="R331" s="11"/>
      <c r="S331" s="4"/>
      <c r="T331" s="4"/>
      <c r="U331" s="284">
        <v>72.69</v>
      </c>
      <c r="V331" s="284">
        <v>0</v>
      </c>
      <c r="W331" s="284">
        <v>0</v>
      </c>
      <c r="X331" s="284">
        <v>0</v>
      </c>
      <c r="Y331" s="284">
        <v>0</v>
      </c>
      <c r="Z331" s="11"/>
      <c r="AA331" s="4"/>
      <c r="AB331" s="11"/>
      <c r="AC331" s="11"/>
      <c r="AD331" s="70"/>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1:53">
      <c r="A332" s="56"/>
      <c r="B332" s="11" t="s">
        <v>455</v>
      </c>
      <c r="C332" s="11"/>
      <c r="D332" s="70" t="s">
        <v>169</v>
      </c>
      <c r="E332" s="321">
        <v>227</v>
      </c>
      <c r="F332" s="321">
        <v>115</v>
      </c>
      <c r="G332" s="321">
        <v>82</v>
      </c>
      <c r="H332" s="321">
        <v>65</v>
      </c>
      <c r="I332" s="321">
        <v>67</v>
      </c>
      <c r="J332" s="11"/>
      <c r="M332" s="284">
        <v>61364.44000000001</v>
      </c>
      <c r="N332" s="284">
        <v>28489.619999999992</v>
      </c>
      <c r="O332" s="284">
        <v>17986.450000000004</v>
      </c>
      <c r="P332" s="284">
        <v>9151.1000000000022</v>
      </c>
      <c r="Q332" s="284">
        <v>89312.409999999989</v>
      </c>
      <c r="R332" s="11"/>
      <c r="S332" s="4"/>
      <c r="T332" s="4"/>
      <c r="U332" s="284">
        <v>257.83378151260507</v>
      </c>
      <c r="V332" s="284">
        <v>119.70428571428567</v>
      </c>
      <c r="W332" s="284">
        <v>79.586061946902674</v>
      </c>
      <c r="X332" s="284">
        <v>41.595909090909103</v>
      </c>
      <c r="Y332" s="284">
        <v>395.18765486725658</v>
      </c>
      <c r="Z332" s="11"/>
      <c r="AA332" s="4"/>
      <c r="AB332" s="11"/>
      <c r="AC332" s="11"/>
      <c r="AD332" s="70"/>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1:53">
      <c r="A333" s="56"/>
      <c r="B333" s="11" t="s">
        <v>561</v>
      </c>
      <c r="C333" s="11"/>
      <c r="D333" s="70" t="s">
        <v>169</v>
      </c>
      <c r="E333" s="321">
        <v>1</v>
      </c>
      <c r="F333" s="321"/>
      <c r="G333" s="321"/>
      <c r="H333" s="321"/>
      <c r="I333" s="321"/>
      <c r="J333" s="11"/>
      <c r="M333" s="284">
        <v>540.58000000000004</v>
      </c>
      <c r="N333" s="284">
        <v>0</v>
      </c>
      <c r="O333" s="284">
        <v>0</v>
      </c>
      <c r="P333" s="284">
        <v>0</v>
      </c>
      <c r="Q333" s="284">
        <v>0</v>
      </c>
      <c r="R333" s="11"/>
      <c r="S333" s="4"/>
      <c r="T333" s="4"/>
      <c r="U333" s="284">
        <v>540.58000000000004</v>
      </c>
      <c r="V333" s="284">
        <v>0</v>
      </c>
      <c r="W333" s="284">
        <v>0</v>
      </c>
      <c r="X333" s="284">
        <v>0</v>
      </c>
      <c r="Y333" s="284">
        <v>0</v>
      </c>
      <c r="Z333" s="11"/>
      <c r="AA333" s="4"/>
      <c r="AB333" s="11"/>
      <c r="AC333" s="11"/>
      <c r="AD333" s="70"/>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1:53">
      <c r="A334" s="56"/>
      <c r="B334" s="11" t="s">
        <v>456</v>
      </c>
      <c r="C334" s="11"/>
      <c r="D334" s="70" t="s">
        <v>197</v>
      </c>
      <c r="E334" s="321">
        <v>11</v>
      </c>
      <c r="F334" s="321">
        <v>4</v>
      </c>
      <c r="G334" s="321">
        <v>4</v>
      </c>
      <c r="H334" s="321">
        <v>4</v>
      </c>
      <c r="I334" s="321">
        <v>7</v>
      </c>
      <c r="J334" s="11"/>
      <c r="M334" s="284">
        <v>3032.3099999999995</v>
      </c>
      <c r="N334" s="284">
        <v>805.17</v>
      </c>
      <c r="O334" s="284">
        <v>712.3</v>
      </c>
      <c r="P334" s="284">
        <v>443.46999999999997</v>
      </c>
      <c r="Q334" s="284">
        <v>11633.45</v>
      </c>
      <c r="R334" s="11"/>
      <c r="S334" s="4"/>
      <c r="T334" s="4"/>
      <c r="U334" s="284">
        <v>216.59357142857138</v>
      </c>
      <c r="V334" s="284">
        <v>57.512142857142855</v>
      </c>
      <c r="W334" s="284">
        <v>50.878571428571426</v>
      </c>
      <c r="X334" s="284">
        <v>31.67642857142857</v>
      </c>
      <c r="Y334" s="284">
        <v>830.96071428571429</v>
      </c>
      <c r="Z334" s="11"/>
      <c r="AA334" s="4"/>
      <c r="AB334" s="11"/>
      <c r="AC334" s="11"/>
      <c r="AD334" s="70"/>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1:53">
      <c r="A335" s="56"/>
      <c r="B335" s="11" t="s">
        <v>457</v>
      </c>
      <c r="C335" s="11"/>
      <c r="D335" s="70" t="s">
        <v>195</v>
      </c>
      <c r="E335" s="321">
        <v>386</v>
      </c>
      <c r="F335" s="321">
        <v>236</v>
      </c>
      <c r="G335" s="321">
        <v>160</v>
      </c>
      <c r="H335" s="321">
        <v>129</v>
      </c>
      <c r="I335" s="321">
        <v>146</v>
      </c>
      <c r="J335" s="11"/>
      <c r="M335" s="284">
        <v>97382.439999999973</v>
      </c>
      <c r="N335" s="284">
        <v>50384.369999999995</v>
      </c>
      <c r="O335" s="284">
        <v>25317.699999999993</v>
      </c>
      <c r="P335" s="284">
        <v>15480.829999999991</v>
      </c>
      <c r="Q335" s="284">
        <v>202728.93000000014</v>
      </c>
      <c r="R335" s="11"/>
      <c r="S335" s="4"/>
      <c r="T335" s="4"/>
      <c r="U335" s="284">
        <v>234.09240384615379</v>
      </c>
      <c r="V335" s="284">
        <v>121.11627403846153</v>
      </c>
      <c r="W335" s="284">
        <v>63.452882205513767</v>
      </c>
      <c r="X335" s="284">
        <v>38.896557788944698</v>
      </c>
      <c r="Y335" s="284">
        <v>508.09255639097779</v>
      </c>
      <c r="Z335" s="11"/>
      <c r="AA335" s="4"/>
      <c r="AB335" s="11"/>
      <c r="AC335" s="11"/>
      <c r="AD335" s="70"/>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1:53">
      <c r="A336" s="56"/>
      <c r="B336" s="11" t="s">
        <v>460</v>
      </c>
      <c r="C336" s="11"/>
      <c r="D336" s="70" t="s">
        <v>461</v>
      </c>
      <c r="E336" s="321">
        <v>403</v>
      </c>
      <c r="F336" s="321">
        <v>223</v>
      </c>
      <c r="G336" s="321">
        <v>162</v>
      </c>
      <c r="H336" s="321">
        <v>131</v>
      </c>
      <c r="I336" s="321">
        <v>148</v>
      </c>
      <c r="J336" s="11"/>
      <c r="M336" s="284">
        <v>99377.839999999924</v>
      </c>
      <c r="N336" s="284">
        <v>49894.080000000024</v>
      </c>
      <c r="O336" s="284">
        <v>24388.509999999995</v>
      </c>
      <c r="P336" s="284">
        <v>15130.100000000002</v>
      </c>
      <c r="Q336" s="284">
        <v>168815.65000000002</v>
      </c>
      <c r="R336" s="11"/>
      <c r="S336" s="4"/>
      <c r="T336" s="4"/>
      <c r="U336" s="284">
        <v>224.8367420814478</v>
      </c>
      <c r="V336" s="284">
        <v>112.88253393665164</v>
      </c>
      <c r="W336" s="284">
        <v>57.792677725118473</v>
      </c>
      <c r="X336" s="284">
        <v>36.634624697336569</v>
      </c>
      <c r="Y336" s="284">
        <v>406.78469879518076</v>
      </c>
      <c r="Z336" s="11"/>
      <c r="AA336" s="4"/>
      <c r="AB336" s="11"/>
      <c r="AC336" s="11"/>
      <c r="AD336" s="70"/>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1:53">
      <c r="A337" s="56"/>
      <c r="B337" s="11" t="s">
        <v>462</v>
      </c>
      <c r="C337" s="11"/>
      <c r="D337" s="70" t="s">
        <v>146</v>
      </c>
      <c r="E337" s="321">
        <v>1</v>
      </c>
      <c r="F337" s="321"/>
      <c r="G337" s="321"/>
      <c r="H337" s="321"/>
      <c r="I337" s="321"/>
      <c r="J337" s="11"/>
      <c r="M337" s="284">
        <v>0.1</v>
      </c>
      <c r="N337" s="284">
        <v>0</v>
      </c>
      <c r="O337" s="284">
        <v>0</v>
      </c>
      <c r="P337" s="284">
        <v>0</v>
      </c>
      <c r="Q337" s="284">
        <v>0</v>
      </c>
      <c r="R337" s="11"/>
      <c r="S337" s="4"/>
      <c r="T337" s="4"/>
      <c r="U337" s="284">
        <v>0.1</v>
      </c>
      <c r="V337" s="284">
        <v>0</v>
      </c>
      <c r="W337" s="284">
        <v>0</v>
      </c>
      <c r="X337" s="284">
        <v>0</v>
      </c>
      <c r="Y337" s="284">
        <v>0</v>
      </c>
      <c r="Z337" s="11"/>
      <c r="AA337" s="4"/>
      <c r="AB337" s="11"/>
      <c r="AC337" s="11"/>
      <c r="AD337" s="70"/>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1:53">
      <c r="A338" s="56"/>
      <c r="B338" s="11" t="s">
        <v>463</v>
      </c>
      <c r="C338" s="11"/>
      <c r="D338" s="70" t="s">
        <v>161</v>
      </c>
      <c r="E338" s="321">
        <v>206</v>
      </c>
      <c r="F338" s="321">
        <v>106</v>
      </c>
      <c r="G338" s="321">
        <v>70</v>
      </c>
      <c r="H338" s="321">
        <v>51</v>
      </c>
      <c r="I338" s="321">
        <v>61</v>
      </c>
      <c r="J338" s="11"/>
      <c r="M338" s="284">
        <v>49462.089999999989</v>
      </c>
      <c r="N338" s="284">
        <v>20299.820000000011</v>
      </c>
      <c r="O338" s="284">
        <v>9345.3499999999949</v>
      </c>
      <c r="P338" s="284">
        <v>5059.3400000000011</v>
      </c>
      <c r="Q338" s="284">
        <v>70316.609999999971</v>
      </c>
      <c r="R338" s="11"/>
      <c r="S338" s="4"/>
      <c r="T338" s="4"/>
      <c r="U338" s="284">
        <v>219.83151111111107</v>
      </c>
      <c r="V338" s="284">
        <v>90.221422222222273</v>
      </c>
      <c r="W338" s="284">
        <v>43.265509259259233</v>
      </c>
      <c r="X338" s="284">
        <v>23.864811320754722</v>
      </c>
      <c r="Y338" s="284">
        <v>321.080410958904</v>
      </c>
      <c r="Z338" s="11"/>
      <c r="AA338" s="4"/>
      <c r="AB338" s="11"/>
      <c r="AC338" s="11"/>
      <c r="AD338" s="70"/>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1:53">
      <c r="A339" s="56"/>
      <c r="B339" s="11" t="s">
        <v>464</v>
      </c>
      <c r="C339" s="11"/>
      <c r="D339" s="70" t="s">
        <v>291</v>
      </c>
      <c r="E339" s="321">
        <v>12</v>
      </c>
      <c r="F339" s="321">
        <v>3</v>
      </c>
      <c r="G339" s="321">
        <v>2</v>
      </c>
      <c r="H339" s="321">
        <v>2</v>
      </c>
      <c r="I339" s="321"/>
      <c r="J339" s="11"/>
      <c r="M339" s="284">
        <v>2302.02</v>
      </c>
      <c r="N339" s="284">
        <v>526.75</v>
      </c>
      <c r="O339" s="284">
        <v>401.43</v>
      </c>
      <c r="P339" s="284">
        <v>221.84</v>
      </c>
      <c r="Q339" s="284">
        <v>0</v>
      </c>
      <c r="R339" s="11"/>
      <c r="S339" s="4"/>
      <c r="T339" s="4"/>
      <c r="U339" s="284">
        <v>177.07846153846154</v>
      </c>
      <c r="V339" s="284">
        <v>40.519230769230766</v>
      </c>
      <c r="W339" s="284">
        <v>44.603333333333332</v>
      </c>
      <c r="X339" s="284">
        <v>27.73</v>
      </c>
      <c r="Y339" s="284">
        <v>0</v>
      </c>
      <c r="Z339" s="11"/>
      <c r="AA339" s="4"/>
      <c r="AB339" s="11"/>
      <c r="AC339" s="11"/>
      <c r="AD339" s="70"/>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1:53">
      <c r="A340" s="56"/>
      <c r="B340" s="11" t="s">
        <v>465</v>
      </c>
      <c r="C340" s="11"/>
      <c r="D340" s="70" t="s">
        <v>245</v>
      </c>
      <c r="E340" s="321">
        <v>5</v>
      </c>
      <c r="F340" s="321">
        <v>2</v>
      </c>
      <c r="G340" s="321">
        <v>1</v>
      </c>
      <c r="H340" s="321">
        <v>1</v>
      </c>
      <c r="I340" s="321">
        <v>1</v>
      </c>
      <c r="J340" s="11"/>
      <c r="M340" s="284">
        <v>553.15</v>
      </c>
      <c r="N340" s="284">
        <v>162.25</v>
      </c>
      <c r="O340" s="284">
        <v>125.84</v>
      </c>
      <c r="P340" s="284">
        <v>61.83</v>
      </c>
      <c r="Q340" s="284">
        <v>18.46</v>
      </c>
      <c r="R340" s="11"/>
      <c r="S340" s="4"/>
      <c r="T340" s="4"/>
      <c r="U340" s="284">
        <v>110.63</v>
      </c>
      <c r="V340" s="284">
        <v>32.450000000000003</v>
      </c>
      <c r="W340" s="284">
        <v>62.92</v>
      </c>
      <c r="X340" s="284">
        <v>30.914999999999999</v>
      </c>
      <c r="Y340" s="284">
        <v>9.23</v>
      </c>
      <c r="Z340" s="11"/>
      <c r="AA340" s="4"/>
      <c r="AB340" s="11"/>
      <c r="AC340" s="11"/>
      <c r="AD340" s="70"/>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1:53">
      <c r="A341" s="56"/>
      <c r="B341" s="11" t="s">
        <v>466</v>
      </c>
      <c r="C341" s="11"/>
      <c r="D341" s="70" t="s">
        <v>124</v>
      </c>
      <c r="E341" s="321">
        <v>146</v>
      </c>
      <c r="F341" s="321">
        <v>88</v>
      </c>
      <c r="G341" s="321">
        <v>67</v>
      </c>
      <c r="H341" s="321">
        <v>59</v>
      </c>
      <c r="I341" s="321">
        <v>64</v>
      </c>
      <c r="J341" s="11"/>
      <c r="M341" s="284">
        <v>36373.629999999976</v>
      </c>
      <c r="N341" s="284">
        <v>21231.409999999985</v>
      </c>
      <c r="O341" s="284">
        <v>13664.769999999997</v>
      </c>
      <c r="P341" s="284">
        <v>10220.330000000002</v>
      </c>
      <c r="Q341" s="284">
        <v>93145.469999999987</v>
      </c>
      <c r="R341" s="11"/>
      <c r="S341" s="4"/>
      <c r="T341" s="4"/>
      <c r="U341" s="284">
        <v>230.21284810126568</v>
      </c>
      <c r="V341" s="284">
        <v>134.37601265822775</v>
      </c>
      <c r="W341" s="284">
        <v>89.312222222222204</v>
      </c>
      <c r="X341" s="284">
        <v>65.514935897435905</v>
      </c>
      <c r="Y341" s="284">
        <v>593.28324840764321</v>
      </c>
      <c r="Z341" s="11"/>
      <c r="AA341" s="4"/>
      <c r="AB341" s="11"/>
      <c r="AC341" s="11"/>
      <c r="AD341" s="70"/>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1:53">
      <c r="A342" s="56"/>
      <c r="B342" s="11" t="s">
        <v>467</v>
      </c>
      <c r="C342" s="11"/>
      <c r="D342" s="70" t="s">
        <v>144</v>
      </c>
      <c r="E342" s="321">
        <v>4</v>
      </c>
      <c r="F342" s="321"/>
      <c r="G342" s="321"/>
      <c r="H342" s="321"/>
      <c r="I342" s="321">
        <v>1</v>
      </c>
      <c r="J342" s="11"/>
      <c r="M342" s="284">
        <v>992.95</v>
      </c>
      <c r="N342" s="284">
        <v>0</v>
      </c>
      <c r="O342" s="284">
        <v>0</v>
      </c>
      <c r="P342" s="284">
        <v>0</v>
      </c>
      <c r="Q342" s="284">
        <v>666.53</v>
      </c>
      <c r="R342" s="11"/>
      <c r="S342" s="4"/>
      <c r="T342" s="4"/>
      <c r="U342" s="284">
        <v>248.23750000000001</v>
      </c>
      <c r="V342" s="284">
        <v>0</v>
      </c>
      <c r="W342" s="284">
        <v>0</v>
      </c>
      <c r="X342" s="284">
        <v>0</v>
      </c>
      <c r="Y342" s="284">
        <v>222.17666666666665</v>
      </c>
      <c r="Z342" s="11"/>
      <c r="AA342" s="4"/>
      <c r="AB342" s="11"/>
      <c r="AC342" s="11"/>
      <c r="AD342" s="70"/>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1:53">
      <c r="A343" s="56"/>
      <c r="B343" s="11" t="s">
        <v>467</v>
      </c>
      <c r="C343" s="11"/>
      <c r="D343" s="70" t="s">
        <v>468</v>
      </c>
      <c r="E343" s="321">
        <v>130</v>
      </c>
      <c r="F343" s="321">
        <v>91</v>
      </c>
      <c r="G343" s="321">
        <v>75</v>
      </c>
      <c r="H343" s="321">
        <v>58</v>
      </c>
      <c r="I343" s="321">
        <v>74</v>
      </c>
      <c r="J343" s="11"/>
      <c r="M343" s="284">
        <v>28093.920000000002</v>
      </c>
      <c r="N343" s="284">
        <v>19112.500000000004</v>
      </c>
      <c r="O343" s="284">
        <v>11855.31</v>
      </c>
      <c r="P343" s="284">
        <v>8659.0099999999984</v>
      </c>
      <c r="Q343" s="284">
        <v>123623.88000000002</v>
      </c>
      <c r="R343" s="11"/>
      <c r="S343" s="4"/>
      <c r="T343" s="4"/>
      <c r="U343" s="284">
        <v>182.42805194805197</v>
      </c>
      <c r="V343" s="284">
        <v>124.10714285714288</v>
      </c>
      <c r="W343" s="284">
        <v>78.511986754966884</v>
      </c>
      <c r="X343" s="284">
        <v>58.114161073825493</v>
      </c>
      <c r="Y343" s="284">
        <v>824.15920000000017</v>
      </c>
      <c r="Z343" s="11"/>
      <c r="AA343" s="4"/>
      <c r="AB343" s="11"/>
      <c r="AC343" s="11"/>
      <c r="AD343" s="70"/>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1:53">
      <c r="A344" s="56"/>
      <c r="B344" s="11" t="s">
        <v>469</v>
      </c>
      <c r="C344" s="11"/>
      <c r="D344" s="70" t="s">
        <v>245</v>
      </c>
      <c r="E344" s="321">
        <v>1501</v>
      </c>
      <c r="F344" s="321">
        <v>765</v>
      </c>
      <c r="G344" s="321">
        <v>505</v>
      </c>
      <c r="H344" s="321">
        <v>444</v>
      </c>
      <c r="I344" s="321">
        <v>454</v>
      </c>
      <c r="J344" s="11"/>
      <c r="M344" s="284">
        <v>242392.02999999968</v>
      </c>
      <c r="N344" s="284">
        <v>89550.47</v>
      </c>
      <c r="O344" s="284">
        <v>41324.460000000028</v>
      </c>
      <c r="P344" s="284">
        <v>33326.11</v>
      </c>
      <c r="Q344" s="284">
        <v>274282.38</v>
      </c>
      <c r="R344" s="11"/>
      <c r="S344" s="4"/>
      <c r="T344" s="4"/>
      <c r="U344" s="284">
        <v>152.35199874292877</v>
      </c>
      <c r="V344" s="284">
        <v>56.285650534255183</v>
      </c>
      <c r="W344" s="284">
        <v>29.923577118030433</v>
      </c>
      <c r="X344" s="284">
        <v>23.602060906515582</v>
      </c>
      <c r="Y344" s="284">
        <v>184.32955645161292</v>
      </c>
      <c r="Z344" s="11"/>
      <c r="AA344" s="4"/>
      <c r="AB344" s="11"/>
      <c r="AC344" s="11"/>
      <c r="AD344" s="70"/>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1:53">
      <c r="A345" s="56"/>
      <c r="B345" s="11" t="s">
        <v>562</v>
      </c>
      <c r="C345" s="11"/>
      <c r="D345" s="70" t="s">
        <v>245</v>
      </c>
      <c r="E345" s="321">
        <v>2</v>
      </c>
      <c r="F345" s="321">
        <v>2</v>
      </c>
      <c r="G345" s="321">
        <v>2</v>
      </c>
      <c r="H345" s="321">
        <v>2</v>
      </c>
      <c r="I345" s="321">
        <v>2</v>
      </c>
      <c r="J345" s="11"/>
      <c r="M345" s="284">
        <v>140.94</v>
      </c>
      <c r="N345" s="284">
        <v>225.43</v>
      </c>
      <c r="O345" s="284">
        <v>186.2</v>
      </c>
      <c r="P345" s="284">
        <v>180.03</v>
      </c>
      <c r="Q345" s="284">
        <v>374.57000000000005</v>
      </c>
      <c r="R345" s="11"/>
      <c r="S345" s="4"/>
      <c r="T345" s="4"/>
      <c r="U345" s="284">
        <v>70.47</v>
      </c>
      <c r="V345" s="284">
        <v>112.715</v>
      </c>
      <c r="W345" s="284">
        <v>93.1</v>
      </c>
      <c r="X345" s="284">
        <v>90.015000000000001</v>
      </c>
      <c r="Y345" s="284">
        <v>187.28500000000003</v>
      </c>
      <c r="Z345" s="11"/>
      <c r="AA345" s="4"/>
      <c r="AB345" s="11"/>
      <c r="AC345" s="11"/>
      <c r="AD345" s="70"/>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1:53">
      <c r="A346" s="56"/>
      <c r="B346" s="11" t="s">
        <v>471</v>
      </c>
      <c r="C346" s="11"/>
      <c r="D346" s="70" t="s">
        <v>157</v>
      </c>
      <c r="E346" s="321">
        <v>2989</v>
      </c>
      <c r="F346" s="321">
        <v>1684</v>
      </c>
      <c r="G346" s="321">
        <v>1288</v>
      </c>
      <c r="H346" s="321">
        <v>986</v>
      </c>
      <c r="I346" s="321">
        <v>1155</v>
      </c>
      <c r="J346" s="11"/>
      <c r="M346" s="284">
        <v>755631.49000000022</v>
      </c>
      <c r="N346" s="284">
        <v>360455.82000000071</v>
      </c>
      <c r="O346" s="284">
        <v>230464.22000000003</v>
      </c>
      <c r="P346" s="284">
        <v>122698.64999999997</v>
      </c>
      <c r="Q346" s="284">
        <v>1577446.5700000005</v>
      </c>
      <c r="R346" s="11"/>
      <c r="S346" s="4"/>
      <c r="T346" s="4"/>
      <c r="U346" s="284">
        <v>228.42548065296259</v>
      </c>
      <c r="V346" s="284">
        <v>108.96487908101594</v>
      </c>
      <c r="W346" s="284">
        <v>72.701646687697163</v>
      </c>
      <c r="X346" s="284">
        <v>39.682616429495461</v>
      </c>
      <c r="Y346" s="284">
        <v>497.14672864796739</v>
      </c>
      <c r="Z346" s="11"/>
      <c r="AA346" s="4"/>
      <c r="AB346" s="11"/>
      <c r="AC346" s="11"/>
      <c r="AD346" s="70"/>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1:53">
      <c r="A347" s="56"/>
      <c r="B347" s="11" t="s">
        <v>472</v>
      </c>
      <c r="C347" s="11"/>
      <c r="D347" s="70" t="s">
        <v>230</v>
      </c>
      <c r="E347" s="321">
        <v>71</v>
      </c>
      <c r="F347" s="321">
        <v>27</v>
      </c>
      <c r="G347" s="321">
        <v>16</v>
      </c>
      <c r="H347" s="321">
        <v>16</v>
      </c>
      <c r="I347" s="321">
        <v>15</v>
      </c>
      <c r="J347" s="11"/>
      <c r="M347" s="284">
        <v>22918.359999999993</v>
      </c>
      <c r="N347" s="284">
        <v>9103.91</v>
      </c>
      <c r="O347" s="284">
        <v>3173.9</v>
      </c>
      <c r="P347" s="284">
        <v>2429.0500000000002</v>
      </c>
      <c r="Q347" s="284">
        <v>30291.72</v>
      </c>
      <c r="R347" s="11"/>
      <c r="S347" s="4"/>
      <c r="T347" s="4"/>
      <c r="U347" s="284">
        <v>305.57813333333326</v>
      </c>
      <c r="V347" s="284">
        <v>121.38546666666666</v>
      </c>
      <c r="W347" s="284">
        <v>42.890540540540542</v>
      </c>
      <c r="X347" s="284">
        <v>32.825000000000003</v>
      </c>
      <c r="Y347" s="284">
        <v>409.34756756756758</v>
      </c>
      <c r="Z347" s="11"/>
      <c r="AA347" s="4"/>
      <c r="AB347" s="11"/>
      <c r="AC347" s="11"/>
      <c r="AD347" s="70"/>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1:53">
      <c r="A348" s="56"/>
      <c r="B348" s="11" t="s">
        <v>473</v>
      </c>
      <c r="C348" s="11"/>
      <c r="D348" s="70" t="s">
        <v>474</v>
      </c>
      <c r="E348" s="321">
        <v>68</v>
      </c>
      <c r="F348" s="321">
        <v>39</v>
      </c>
      <c r="G348" s="321">
        <v>29</v>
      </c>
      <c r="H348" s="321">
        <v>21</v>
      </c>
      <c r="I348" s="321">
        <v>28</v>
      </c>
      <c r="J348" s="11"/>
      <c r="M348" s="284">
        <v>18393.98</v>
      </c>
      <c r="N348" s="284">
        <v>9608.6600000000035</v>
      </c>
      <c r="O348" s="284">
        <v>5283.8</v>
      </c>
      <c r="P348" s="284">
        <v>3063.3599999999997</v>
      </c>
      <c r="Q348" s="284">
        <v>50413.689999999995</v>
      </c>
      <c r="R348" s="11"/>
      <c r="S348" s="4"/>
      <c r="T348" s="4"/>
      <c r="U348" s="284">
        <v>245.25306666666665</v>
      </c>
      <c r="V348" s="284">
        <v>128.11546666666672</v>
      </c>
      <c r="W348" s="284">
        <v>76.576811594202894</v>
      </c>
      <c r="X348" s="284">
        <v>45.04941176470588</v>
      </c>
      <c r="Y348" s="284">
        <v>720.19557142857138</v>
      </c>
      <c r="Z348" s="11"/>
      <c r="AA348" s="4"/>
      <c r="AB348" s="11"/>
      <c r="AC348" s="11"/>
      <c r="AD348" s="70"/>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1:53">
      <c r="A349" s="56"/>
      <c r="B349" s="11" t="s">
        <v>475</v>
      </c>
      <c r="C349" s="11"/>
      <c r="D349" s="70" t="s">
        <v>245</v>
      </c>
      <c r="E349" s="321">
        <v>1</v>
      </c>
      <c r="F349" s="321"/>
      <c r="G349" s="321"/>
      <c r="H349" s="321"/>
      <c r="I349" s="321"/>
      <c r="J349" s="11"/>
      <c r="M349" s="284">
        <v>65</v>
      </c>
      <c r="N349" s="284">
        <v>0</v>
      </c>
      <c r="O349" s="284"/>
      <c r="P349" s="284"/>
      <c r="Q349" s="284"/>
      <c r="R349" s="11"/>
      <c r="S349" s="4"/>
      <c r="T349" s="4"/>
      <c r="U349" s="284">
        <v>65</v>
      </c>
      <c r="V349" s="284">
        <v>0</v>
      </c>
      <c r="W349" s="284"/>
      <c r="X349" s="284"/>
      <c r="Y349" s="284"/>
      <c r="Z349" s="11"/>
      <c r="AA349" s="4"/>
      <c r="AB349" s="11"/>
      <c r="AC349" s="11"/>
      <c r="AD349" s="70"/>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1:53">
      <c r="A350" s="56"/>
      <c r="B350" s="11" t="s">
        <v>475</v>
      </c>
      <c r="C350" s="11"/>
      <c r="D350" s="70" t="s">
        <v>125</v>
      </c>
      <c r="E350" s="321">
        <v>334</v>
      </c>
      <c r="F350" s="321">
        <v>207</v>
      </c>
      <c r="G350" s="321">
        <v>150</v>
      </c>
      <c r="H350" s="321">
        <v>127</v>
      </c>
      <c r="I350" s="321">
        <v>135</v>
      </c>
      <c r="J350" s="11"/>
      <c r="M350" s="284">
        <v>66986.670000000013</v>
      </c>
      <c r="N350" s="284">
        <v>32228.309999999998</v>
      </c>
      <c r="O350" s="284">
        <v>19774.239999999998</v>
      </c>
      <c r="P350" s="284">
        <v>14415.58</v>
      </c>
      <c r="Q350" s="284">
        <v>186294.62000000002</v>
      </c>
      <c r="R350" s="11"/>
      <c r="S350" s="4"/>
      <c r="T350" s="4"/>
      <c r="U350" s="284">
        <v>181.04505405405408</v>
      </c>
      <c r="V350" s="284">
        <v>87.103540540540536</v>
      </c>
      <c r="W350" s="284">
        <v>56.497828571428563</v>
      </c>
      <c r="X350" s="284">
        <v>41.784289855072466</v>
      </c>
      <c r="Y350" s="284">
        <v>530.75390313390324</v>
      </c>
      <c r="Z350" s="11"/>
      <c r="AA350" s="4"/>
      <c r="AB350" s="11"/>
      <c r="AC350" s="11"/>
      <c r="AD350" s="70"/>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1:53">
      <c r="A351" s="56"/>
      <c r="B351" s="11" t="s">
        <v>476</v>
      </c>
      <c r="C351" s="11"/>
      <c r="D351" s="70" t="s">
        <v>563</v>
      </c>
      <c r="E351" s="321">
        <v>1</v>
      </c>
      <c r="F351" s="321"/>
      <c r="G351" s="321"/>
      <c r="H351" s="321"/>
      <c r="I351" s="321"/>
      <c r="J351" s="11"/>
      <c r="M351" s="284">
        <v>149.47</v>
      </c>
      <c r="N351" s="284">
        <v>0</v>
      </c>
      <c r="O351" s="284">
        <v>0</v>
      </c>
      <c r="P351" s="284">
        <v>0</v>
      </c>
      <c r="Q351" s="284">
        <v>0</v>
      </c>
      <c r="R351" s="11"/>
      <c r="S351" s="4"/>
      <c r="T351" s="4"/>
      <c r="U351" s="284">
        <v>149.47</v>
      </c>
      <c r="V351" s="284">
        <v>0</v>
      </c>
      <c r="W351" s="284">
        <v>0</v>
      </c>
      <c r="X351" s="284">
        <v>0</v>
      </c>
      <c r="Y351" s="284">
        <v>0</v>
      </c>
      <c r="Z351" s="11"/>
      <c r="AA351" s="4"/>
      <c r="AB351" s="11"/>
      <c r="AC351" s="11"/>
      <c r="AD351" s="70"/>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1:53">
      <c r="A352" s="56"/>
      <c r="B352" s="11" t="s">
        <v>476</v>
      </c>
      <c r="C352" s="11"/>
      <c r="D352" s="70" t="s">
        <v>367</v>
      </c>
      <c r="E352" s="321">
        <v>547</v>
      </c>
      <c r="F352" s="321">
        <v>302</v>
      </c>
      <c r="G352" s="321">
        <v>223</v>
      </c>
      <c r="H352" s="321">
        <v>172</v>
      </c>
      <c r="I352" s="321">
        <v>194</v>
      </c>
      <c r="J352" s="11"/>
      <c r="M352" s="284">
        <v>140467.96000000014</v>
      </c>
      <c r="N352" s="284">
        <v>65900.31</v>
      </c>
      <c r="O352" s="284">
        <v>36149.829999999987</v>
      </c>
      <c r="P352" s="284">
        <v>30243.760000000013</v>
      </c>
      <c r="Q352" s="284">
        <v>211357.48000000004</v>
      </c>
      <c r="R352" s="11"/>
      <c r="S352" s="4"/>
      <c r="T352" s="4"/>
      <c r="U352" s="284">
        <v>232.17844628099195</v>
      </c>
      <c r="V352" s="284">
        <v>108.92613223140495</v>
      </c>
      <c r="W352" s="284">
        <v>62.22001721170394</v>
      </c>
      <c r="X352" s="284">
        <v>52.966304728546433</v>
      </c>
      <c r="Y352" s="284">
        <v>368.21860627177705</v>
      </c>
      <c r="Z352" s="11"/>
      <c r="AA352" s="4"/>
      <c r="AB352" s="11"/>
      <c r="AC352" s="11"/>
      <c r="AD352" s="70"/>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1:53" ht="13.5" thickBot="1">
      <c r="A353" s="56"/>
      <c r="B353" s="11" t="s">
        <v>477</v>
      </c>
      <c r="C353" s="11"/>
      <c r="D353" s="70" t="s">
        <v>367</v>
      </c>
      <c r="E353" s="321">
        <v>9</v>
      </c>
      <c r="F353" s="321">
        <v>1</v>
      </c>
      <c r="G353" s="321">
        <v>1</v>
      </c>
      <c r="H353" s="321">
        <v>1</v>
      </c>
      <c r="I353" s="321">
        <v>1</v>
      </c>
      <c r="J353" s="11"/>
      <c r="M353" s="284">
        <v>810.46</v>
      </c>
      <c r="N353" s="284">
        <v>167.64</v>
      </c>
      <c r="O353" s="284">
        <v>154.79</v>
      </c>
      <c r="P353" s="284">
        <v>86.36</v>
      </c>
      <c r="Q353" s="284">
        <v>15</v>
      </c>
      <c r="R353" s="11"/>
      <c r="S353" s="4"/>
      <c r="T353" s="4"/>
      <c r="U353" s="284">
        <v>90.051111111111112</v>
      </c>
      <c r="V353" s="284">
        <v>18.626666666666665</v>
      </c>
      <c r="W353" s="284">
        <v>25.798333333333332</v>
      </c>
      <c r="X353" s="284">
        <v>17.271999999999998</v>
      </c>
      <c r="Y353" s="284">
        <v>3</v>
      </c>
      <c r="Z353" s="11"/>
      <c r="AA353" s="4"/>
      <c r="AB353" s="11"/>
      <c r="AC353" s="11"/>
      <c r="AD353" s="70"/>
      <c r="AE353" s="330"/>
      <c r="AF353" s="330"/>
      <c r="AG353" s="330"/>
      <c r="AH353" s="330"/>
      <c r="AI353" s="330"/>
      <c r="AJ353" s="24"/>
      <c r="AK353" s="4"/>
      <c r="AL353" s="4"/>
      <c r="AM353" s="24"/>
      <c r="AN353" s="24"/>
      <c r="AO353" s="24"/>
      <c r="AP353" s="24"/>
      <c r="AQ353" s="24"/>
      <c r="AR353" s="24"/>
      <c r="AS353" s="4"/>
      <c r="AT353" s="4"/>
      <c r="AU353" s="24"/>
      <c r="AV353" s="24"/>
      <c r="AW353" s="24"/>
      <c r="AX353" s="24"/>
      <c r="AY353" s="24"/>
      <c r="AZ353" s="24"/>
      <c r="BA353" s="4"/>
    </row>
    <row r="354" spans="1:53" ht="13.5" thickBot="1">
      <c r="B354" s="94" t="s">
        <v>564</v>
      </c>
      <c r="C354" s="101"/>
      <c r="D354" s="106"/>
      <c r="E354" s="306">
        <v>83021</v>
      </c>
      <c r="F354" s="306">
        <v>47343</v>
      </c>
      <c r="G354" s="306">
        <v>36401</v>
      </c>
      <c r="H354" s="306">
        <v>28933</v>
      </c>
      <c r="I354" s="306">
        <v>32643</v>
      </c>
      <c r="J354" s="97"/>
      <c r="L354" s="148" t="s">
        <v>565</v>
      </c>
      <c r="M354" s="322">
        <v>18837776.789999988</v>
      </c>
      <c r="N354" s="323">
        <v>9301294.2499999888</v>
      </c>
      <c r="O354" s="324">
        <v>5822735.2799999965</v>
      </c>
      <c r="P354" s="324">
        <v>3741662.4500000039</v>
      </c>
      <c r="Q354" s="324">
        <v>39815049.810000047</v>
      </c>
      <c r="R354" s="147"/>
      <c r="S354" s="4"/>
      <c r="T354" s="148" t="s">
        <v>566</v>
      </c>
      <c r="U354" s="322">
        <v>202.39569364161838</v>
      </c>
      <c r="V354" s="325">
        <v>99.93439897286018</v>
      </c>
      <c r="W354" s="326">
        <v>66.474892742570717</v>
      </c>
      <c r="X354" s="326">
        <v>43.43447036972551</v>
      </c>
      <c r="Y354" s="326">
        <v>455.64882308511056</v>
      </c>
      <c r="Z354" s="97"/>
      <c r="AA354" s="4"/>
      <c r="AB354" s="94" t="s">
        <v>564</v>
      </c>
      <c r="AC354" s="101"/>
      <c r="AD354" s="106"/>
      <c r="AE354" s="330">
        <v>8034</v>
      </c>
      <c r="AF354" s="330">
        <v>4242</v>
      </c>
      <c r="AG354" s="330">
        <v>3345</v>
      </c>
      <c r="AH354" s="330">
        <v>2634</v>
      </c>
      <c r="AI354" s="330">
        <v>2468</v>
      </c>
      <c r="AJ354" s="105"/>
      <c r="AK354" s="4"/>
      <c r="AL354" s="148" t="s">
        <v>565</v>
      </c>
      <c r="AM354" s="332">
        <f>SUM(AM18:AM353)</f>
        <v>4364161.9800000042</v>
      </c>
      <c r="AN354" s="333">
        <f>SUM(AN18:AN353)</f>
        <v>1787792.7900000005</v>
      </c>
      <c r="AO354" s="333">
        <f>SUM(AO18:AO353)</f>
        <v>921103.91999999993</v>
      </c>
      <c r="AP354" s="333">
        <f>SUM(AP18:AP353)</f>
        <v>623919.51000000024</v>
      </c>
      <c r="AQ354" s="334">
        <f>SUM(AQ18:AQ353)</f>
        <v>4231473.8499999987</v>
      </c>
      <c r="AR354" s="331"/>
      <c r="AS354" s="4"/>
      <c r="AT354" s="148" t="s">
        <v>566</v>
      </c>
      <c r="AU354" s="328">
        <f>AVERAGE(AU18:AU353)</f>
        <v>340.28191767919594</v>
      </c>
      <c r="AV354" s="328">
        <f>AVERAGE(AV18:AV353)</f>
        <v>225.37841740340224</v>
      </c>
      <c r="AW354" s="328">
        <f>AVERAGE(AW18:AW353)</f>
        <v>157.1002844442614</v>
      </c>
      <c r="AX354" s="328">
        <f>AVERAGE(AX18:AX353)</f>
        <v>127.08873766274914</v>
      </c>
      <c r="AY354" s="328">
        <f>AVERAGE(AY18:AY353)</f>
        <v>597.91493304450375</v>
      </c>
      <c r="AZ354" s="105"/>
      <c r="BA354" s="4"/>
    </row>
    <row r="355" spans="1:53" s="4" customFormat="1">
      <c r="AU355" s="329"/>
      <c r="AV355" s="329"/>
      <c r="AW355" s="329"/>
      <c r="AX355" s="329"/>
      <c r="AY355" s="329"/>
    </row>
    <row r="356" spans="1:53" ht="15" customHeight="1">
      <c r="B356" s="22"/>
      <c r="C356" s="22"/>
      <c r="D356" s="26"/>
      <c r="E356" s="469" t="str">
        <f>E16</f>
        <v>Number of Residential Customers in Arrears</v>
      </c>
      <c r="F356" s="470"/>
      <c r="G356" s="470"/>
      <c r="H356" s="470"/>
      <c r="I356" s="470"/>
      <c r="J356" s="471"/>
      <c r="K356" s="61"/>
      <c r="L356" s="26"/>
      <c r="M356" s="469" t="str">
        <f>M16</f>
        <v>Residential Arrearage Dollars</v>
      </c>
      <c r="N356" s="470"/>
      <c r="O356" s="470"/>
      <c r="P356" s="470"/>
      <c r="Q356" s="470"/>
      <c r="R356" s="471"/>
      <c r="S356" s="4"/>
      <c r="T356" s="26"/>
      <c r="U356" s="469" t="str">
        <f>U16</f>
        <v>Average Amount of Residential Arrearage Dollars</v>
      </c>
      <c r="V356" s="470"/>
      <c r="W356" s="470"/>
      <c r="X356" s="470"/>
      <c r="Y356" s="470"/>
      <c r="Z356" s="471"/>
      <c r="AA356" s="4"/>
      <c r="AB356" s="4"/>
      <c r="AC356" s="4"/>
      <c r="AD356" s="4"/>
      <c r="AE356" s="480" t="s">
        <v>498</v>
      </c>
      <c r="AF356" s="481"/>
      <c r="AG356" s="481"/>
      <c r="AH356" s="481"/>
      <c r="AI356" s="481"/>
      <c r="AJ356" s="482"/>
      <c r="AK356" s="4"/>
      <c r="AL356" s="157"/>
      <c r="AM356" s="481" t="str">
        <f>AM16</f>
        <v>Non-Residential Arrearage Dollars</v>
      </c>
      <c r="AN356" s="481"/>
      <c r="AO356" s="481"/>
      <c r="AP356" s="481"/>
      <c r="AQ356" s="481"/>
      <c r="AR356" s="482"/>
      <c r="AS356" s="4"/>
      <c r="AT356" s="157"/>
      <c r="AU356" s="480" t="str">
        <f>AU16</f>
        <v>Average Amount of Non-Residential Arrearage Dollars</v>
      </c>
      <c r="AV356" s="481"/>
      <c r="AW356" s="481"/>
      <c r="AX356" s="481"/>
      <c r="AY356" s="481"/>
      <c r="AZ356" s="482"/>
      <c r="BA356" s="4"/>
    </row>
    <row r="357" spans="1:53">
      <c r="B357" s="10" t="s">
        <v>501</v>
      </c>
      <c r="C357" s="10" t="s">
        <v>37</v>
      </c>
      <c r="D357" s="78" t="s">
        <v>502</v>
      </c>
      <c r="E357" s="23" t="s">
        <v>503</v>
      </c>
      <c r="F357" s="23" t="s">
        <v>504</v>
      </c>
      <c r="G357" s="23" t="s">
        <v>505</v>
      </c>
      <c r="H357" s="23" t="s">
        <v>506</v>
      </c>
      <c r="I357" s="23" t="s">
        <v>507</v>
      </c>
      <c r="J357" s="23" t="s">
        <v>508</v>
      </c>
      <c r="K357" s="25"/>
      <c r="M357" s="23" t="s">
        <v>503</v>
      </c>
      <c r="N357" s="155" t="s">
        <v>504</v>
      </c>
      <c r="O357" s="155" t="s">
        <v>505</v>
      </c>
      <c r="P357" s="155" t="s">
        <v>506</v>
      </c>
      <c r="Q357" s="155" t="s">
        <v>507</v>
      </c>
      <c r="R357" s="155" t="s">
        <v>508</v>
      </c>
      <c r="S357" s="4"/>
      <c r="T357" s="4"/>
      <c r="U357" s="23" t="s">
        <v>503</v>
      </c>
      <c r="V357" s="23" t="s">
        <v>504</v>
      </c>
      <c r="W357" s="23" t="s">
        <v>505</v>
      </c>
      <c r="X357" s="23" t="s">
        <v>506</v>
      </c>
      <c r="Y357" s="23" t="s">
        <v>507</v>
      </c>
      <c r="Z357" s="23" t="s">
        <v>508</v>
      </c>
      <c r="AA357" s="4"/>
      <c r="AB357" s="10" t="s">
        <v>501</v>
      </c>
      <c r="AC357" s="10" t="s">
        <v>37</v>
      </c>
      <c r="AD357" s="78" t="s">
        <v>502</v>
      </c>
      <c r="AE357" s="23" t="s">
        <v>503</v>
      </c>
      <c r="AF357" s="23" t="s">
        <v>504</v>
      </c>
      <c r="AG357" s="23" t="s">
        <v>505</v>
      </c>
      <c r="AH357" s="23" t="s">
        <v>506</v>
      </c>
      <c r="AI357" s="23" t="s">
        <v>507</v>
      </c>
      <c r="AJ357" s="23" t="s">
        <v>508</v>
      </c>
      <c r="AK357" s="4"/>
      <c r="AL357" s="4"/>
      <c r="AM357" s="23" t="s">
        <v>503</v>
      </c>
      <c r="AN357" s="23" t="s">
        <v>504</v>
      </c>
      <c r="AO357" s="23" t="s">
        <v>505</v>
      </c>
      <c r="AP357" s="23" t="s">
        <v>506</v>
      </c>
      <c r="AQ357" s="23" t="s">
        <v>507</v>
      </c>
      <c r="AR357" s="23" t="s">
        <v>508</v>
      </c>
      <c r="AS357" s="4"/>
      <c r="AT357" s="4"/>
      <c r="AU357" s="23" t="s">
        <v>503</v>
      </c>
      <c r="AV357" s="23" t="s">
        <v>504</v>
      </c>
      <c r="AW357" s="23" t="s">
        <v>505</v>
      </c>
      <c r="AX357" s="23" t="s">
        <v>506</v>
      </c>
      <c r="AY357" s="23" t="s">
        <v>507</v>
      </c>
      <c r="AZ357" s="23" t="s">
        <v>508</v>
      </c>
      <c r="BA357" s="4"/>
    </row>
    <row r="358" spans="1:53" ht="15">
      <c r="A358" s="4" t="s">
        <v>567</v>
      </c>
      <c r="B358" s="310" t="s">
        <v>509</v>
      </c>
      <c r="C358" s="311"/>
      <c r="D358" s="311" t="s">
        <v>124</v>
      </c>
      <c r="E358" s="11">
        <v>1</v>
      </c>
      <c r="F358" s="11">
        <v>1</v>
      </c>
      <c r="G358" s="11"/>
      <c r="H358" s="11"/>
      <c r="I358" s="11"/>
      <c r="J358" s="11"/>
      <c r="M358" s="198">
        <v>122.07</v>
      </c>
      <c r="N358" s="198">
        <v>98.11</v>
      </c>
      <c r="O358" s="198">
        <v>0</v>
      </c>
      <c r="P358" s="198">
        <v>0</v>
      </c>
      <c r="Q358" s="198">
        <v>0</v>
      </c>
      <c r="R358" s="198"/>
      <c r="S358" s="4"/>
      <c r="T358" s="4"/>
      <c r="U358" s="198">
        <v>122.07</v>
      </c>
      <c r="V358" s="198">
        <v>98.11</v>
      </c>
      <c r="W358" s="198">
        <v>0</v>
      </c>
      <c r="X358" s="198">
        <v>0</v>
      </c>
      <c r="Y358" s="198">
        <v>0</v>
      </c>
      <c r="Z358" s="11"/>
      <c r="AA358" s="4"/>
      <c r="AB358" s="11" t="s">
        <v>88</v>
      </c>
      <c r="AC358" s="11"/>
      <c r="AD358" s="11" t="s">
        <v>90</v>
      </c>
      <c r="AE358" s="24">
        <v>120</v>
      </c>
      <c r="AF358" s="24">
        <v>54</v>
      </c>
      <c r="AG358" s="24">
        <v>37</v>
      </c>
      <c r="AH358" s="24">
        <v>29</v>
      </c>
      <c r="AI358" s="24">
        <v>33</v>
      </c>
      <c r="AJ358" s="24"/>
      <c r="AK358" s="4"/>
      <c r="AL358" s="4"/>
      <c r="AM358" s="312">
        <v>56519.61</v>
      </c>
      <c r="AN358" s="312">
        <v>29260.35</v>
      </c>
      <c r="AO358" s="312">
        <v>13574.67</v>
      </c>
      <c r="AP358" s="312">
        <v>5736.19</v>
      </c>
      <c r="AQ358" s="312">
        <v>52073.33</v>
      </c>
      <c r="AR358" s="24"/>
      <c r="AS358" s="4"/>
      <c r="AT358" s="4"/>
      <c r="AU358" s="312">
        <v>445.03629921259801</v>
      </c>
      <c r="AV358" s="312">
        <v>230.39645669291301</v>
      </c>
      <c r="AW358" s="312">
        <v>115.03957627118599</v>
      </c>
      <c r="AX358" s="312">
        <v>48.2032773109243</v>
      </c>
      <c r="AY358" s="312">
        <v>423.360406504065</v>
      </c>
      <c r="AZ358" s="24"/>
      <c r="BA358" s="4"/>
    </row>
    <row r="359" spans="1:53" ht="15">
      <c r="B359" s="310" t="s">
        <v>568</v>
      </c>
      <c r="C359" s="311"/>
      <c r="D359" s="311" t="s">
        <v>461</v>
      </c>
      <c r="E359" s="11">
        <v>1</v>
      </c>
      <c r="F359" s="11"/>
      <c r="G359" s="11"/>
      <c r="H359" s="11"/>
      <c r="I359" s="11"/>
      <c r="J359" s="11"/>
      <c r="M359" s="198">
        <v>15</v>
      </c>
      <c r="N359" s="198">
        <v>0</v>
      </c>
      <c r="O359" s="198">
        <v>0</v>
      </c>
      <c r="P359" s="198">
        <v>0</v>
      </c>
      <c r="Q359" s="198">
        <v>0</v>
      </c>
      <c r="R359" s="198"/>
      <c r="S359" s="4"/>
      <c r="T359" s="4"/>
      <c r="U359" s="198">
        <v>15</v>
      </c>
      <c r="V359" s="198">
        <v>0</v>
      </c>
      <c r="W359" s="198">
        <v>0</v>
      </c>
      <c r="X359" s="198">
        <v>0</v>
      </c>
      <c r="Y359" s="198">
        <v>0</v>
      </c>
      <c r="Z359" s="11"/>
      <c r="AA359" s="4"/>
      <c r="AB359" s="11" t="s">
        <v>88</v>
      </c>
      <c r="AC359" s="11"/>
      <c r="AD359" s="11" t="s">
        <v>89</v>
      </c>
      <c r="AE359" s="24">
        <v>63</v>
      </c>
      <c r="AF359" s="24">
        <v>22</v>
      </c>
      <c r="AG359" s="24">
        <v>14</v>
      </c>
      <c r="AH359" s="24">
        <v>12</v>
      </c>
      <c r="AI359" s="24">
        <v>8</v>
      </c>
      <c r="AJ359" s="24"/>
      <c r="AK359" s="4"/>
      <c r="AL359" s="4"/>
      <c r="AM359" s="312">
        <v>15506.3</v>
      </c>
      <c r="AN359" s="312">
        <v>2233.79</v>
      </c>
      <c r="AO359" s="312">
        <v>827.55</v>
      </c>
      <c r="AP359" s="312">
        <v>264.55</v>
      </c>
      <c r="AQ359" s="312">
        <v>1264.1099999999999</v>
      </c>
      <c r="AR359" s="24"/>
      <c r="AS359" s="4"/>
      <c r="AT359" s="4"/>
      <c r="AU359" s="312">
        <v>242.28593749999999</v>
      </c>
      <c r="AV359" s="312">
        <v>34.902968749999999</v>
      </c>
      <c r="AW359" s="312">
        <v>13.1357142857143</v>
      </c>
      <c r="AX359" s="312">
        <v>4.1992063492063503</v>
      </c>
      <c r="AY359" s="312">
        <v>20.065238095238101</v>
      </c>
      <c r="AZ359" s="24"/>
      <c r="BA359" s="4"/>
    </row>
    <row r="360" spans="1:53" ht="15">
      <c r="B360" s="310" t="s">
        <v>88</v>
      </c>
      <c r="C360" s="311"/>
      <c r="D360" s="311" t="s">
        <v>90</v>
      </c>
      <c r="E360" s="11">
        <v>1204</v>
      </c>
      <c r="F360" s="11">
        <v>723</v>
      </c>
      <c r="G360" s="11">
        <v>500</v>
      </c>
      <c r="H360" s="11">
        <v>400</v>
      </c>
      <c r="I360" s="11">
        <v>532</v>
      </c>
      <c r="J360" s="11"/>
      <c r="M360" s="198">
        <v>229798.75</v>
      </c>
      <c r="N360" s="198">
        <v>137746.23999999999</v>
      </c>
      <c r="O360" s="198">
        <v>68991.92</v>
      </c>
      <c r="P360" s="198">
        <v>36721.1</v>
      </c>
      <c r="Q360" s="198">
        <v>522232.89</v>
      </c>
      <c r="R360" s="198"/>
      <c r="S360" s="4"/>
      <c r="T360" s="4"/>
      <c r="U360" s="198">
        <v>172.26293103448299</v>
      </c>
      <c r="V360" s="198">
        <v>103.258050974513</v>
      </c>
      <c r="W360" s="198">
        <v>54.1113098039216</v>
      </c>
      <c r="X360" s="198">
        <v>28.982715074980302</v>
      </c>
      <c r="Y360" s="198">
        <v>412.506232227488</v>
      </c>
      <c r="Z360" s="11"/>
      <c r="AA360" s="4"/>
      <c r="AB360" s="11" t="s">
        <v>91</v>
      </c>
      <c r="AC360" s="11"/>
      <c r="AD360" s="11" t="s">
        <v>90</v>
      </c>
      <c r="AE360" s="24">
        <v>57</v>
      </c>
      <c r="AF360" s="24">
        <v>17</v>
      </c>
      <c r="AG360" s="24">
        <v>12</v>
      </c>
      <c r="AH360" s="24">
        <v>11</v>
      </c>
      <c r="AI360" s="24">
        <v>14</v>
      </c>
      <c r="AJ360" s="24"/>
      <c r="AK360" s="4"/>
      <c r="AL360" s="4"/>
      <c r="AM360" s="312">
        <v>89875.87</v>
      </c>
      <c r="AN360" s="312">
        <v>6632.89</v>
      </c>
      <c r="AO360" s="312">
        <v>1911.44</v>
      </c>
      <c r="AP360" s="312">
        <v>7924.54</v>
      </c>
      <c r="AQ360" s="312">
        <v>33746.720000000001</v>
      </c>
      <c r="AR360" s="24"/>
      <c r="AS360" s="4"/>
      <c r="AT360" s="4"/>
      <c r="AU360" s="312">
        <v>1523.31983050847</v>
      </c>
      <c r="AV360" s="312">
        <v>112.42186440678</v>
      </c>
      <c r="AW360" s="312">
        <v>32.955862068965502</v>
      </c>
      <c r="AX360" s="312">
        <v>139.02701754386001</v>
      </c>
      <c r="AY360" s="312">
        <v>581.84</v>
      </c>
      <c r="AZ360" s="24"/>
      <c r="BA360" s="4"/>
    </row>
    <row r="361" spans="1:53" ht="15">
      <c r="B361" s="310" t="s">
        <v>88</v>
      </c>
      <c r="C361" s="311"/>
      <c r="D361" s="311" t="s">
        <v>89</v>
      </c>
      <c r="E361" s="11">
        <v>1608</v>
      </c>
      <c r="F361" s="11">
        <v>987</v>
      </c>
      <c r="G361" s="11">
        <v>717</v>
      </c>
      <c r="H361" s="11">
        <v>592</v>
      </c>
      <c r="I361" s="11">
        <v>762</v>
      </c>
      <c r="J361" s="11"/>
      <c r="M361" s="198">
        <v>291866.87</v>
      </c>
      <c r="N361" s="198">
        <v>199174.5</v>
      </c>
      <c r="O361" s="198">
        <v>105097.86</v>
      </c>
      <c r="P361" s="198">
        <v>63039.98</v>
      </c>
      <c r="Q361" s="198">
        <v>776123.37000000104</v>
      </c>
      <c r="R361" s="198"/>
      <c r="S361" s="4"/>
      <c r="T361" s="4"/>
      <c r="U361" s="198">
        <v>162.23839355197299</v>
      </c>
      <c r="V361" s="198">
        <v>110.71400778210101</v>
      </c>
      <c r="W361" s="198">
        <v>60.7502080924856</v>
      </c>
      <c r="X361" s="198">
        <v>36.693818393480797</v>
      </c>
      <c r="Y361" s="198">
        <v>448.36705372617098</v>
      </c>
      <c r="Z361" s="11"/>
      <c r="AA361" s="4"/>
      <c r="AB361" s="11" t="s">
        <v>91</v>
      </c>
      <c r="AC361" s="11"/>
      <c r="AD361" s="11" t="s">
        <v>89</v>
      </c>
      <c r="AE361" s="24">
        <v>1</v>
      </c>
      <c r="AF361" s="24"/>
      <c r="AG361" s="24"/>
      <c r="AH361" s="24"/>
      <c r="AI361" s="24"/>
      <c r="AJ361" s="24"/>
      <c r="AK361" s="4"/>
      <c r="AL361" s="4"/>
      <c r="AM361" s="312">
        <v>52.9</v>
      </c>
      <c r="AN361" s="312">
        <v>0</v>
      </c>
      <c r="AO361" s="312">
        <v>0</v>
      </c>
      <c r="AP361" s="312">
        <v>0</v>
      </c>
      <c r="AQ361" s="312">
        <v>0</v>
      </c>
      <c r="AR361" s="24"/>
      <c r="AS361" s="4"/>
      <c r="AT361" s="4"/>
      <c r="AU361" s="312">
        <v>52.9</v>
      </c>
      <c r="AV361" s="312">
        <v>0</v>
      </c>
      <c r="AW361" s="312">
        <v>0</v>
      </c>
      <c r="AX361" s="312">
        <v>0</v>
      </c>
      <c r="AY361" s="312">
        <v>0</v>
      </c>
      <c r="AZ361" s="24"/>
      <c r="BA361" s="4"/>
    </row>
    <row r="362" spans="1:53" ht="15">
      <c r="B362" s="310" t="s">
        <v>91</v>
      </c>
      <c r="C362" s="311"/>
      <c r="D362" s="311" t="s">
        <v>90</v>
      </c>
      <c r="E362" s="11">
        <v>173</v>
      </c>
      <c r="F362" s="11">
        <v>107</v>
      </c>
      <c r="G362" s="11">
        <v>68</v>
      </c>
      <c r="H362" s="11">
        <v>67</v>
      </c>
      <c r="I362" s="11">
        <v>83</v>
      </c>
      <c r="J362" s="11"/>
      <c r="M362" s="198">
        <v>37526.86</v>
      </c>
      <c r="N362" s="198">
        <v>28707.25</v>
      </c>
      <c r="O362" s="198">
        <v>13325.13</v>
      </c>
      <c r="P362" s="198">
        <v>10009.32</v>
      </c>
      <c r="Q362" s="198">
        <v>133638.6</v>
      </c>
      <c r="R362" s="198"/>
      <c r="S362" s="4"/>
      <c r="T362" s="4"/>
      <c r="U362" s="198">
        <v>186.70079601990099</v>
      </c>
      <c r="V362" s="198">
        <v>142.822139303483</v>
      </c>
      <c r="W362" s="198">
        <v>70.878351063829797</v>
      </c>
      <c r="X362" s="198">
        <v>53.241063829787201</v>
      </c>
      <c r="Y362" s="198">
        <v>718.48709677419401</v>
      </c>
      <c r="Z362" s="11"/>
      <c r="AA362" s="4"/>
      <c r="AB362" s="11" t="s">
        <v>92</v>
      </c>
      <c r="AC362" s="11"/>
      <c r="AD362" s="11" t="s">
        <v>93</v>
      </c>
      <c r="AE362" s="24">
        <v>7</v>
      </c>
      <c r="AF362" s="24">
        <v>3</v>
      </c>
      <c r="AG362" s="24">
        <v>1</v>
      </c>
      <c r="AH362" s="24">
        <v>1</v>
      </c>
      <c r="AI362" s="24">
        <v>1</v>
      </c>
      <c r="AJ362" s="24"/>
      <c r="AK362" s="4"/>
      <c r="AL362" s="4"/>
      <c r="AM362" s="312">
        <v>934.66</v>
      </c>
      <c r="AN362" s="312">
        <v>248.29</v>
      </c>
      <c r="AO362" s="312">
        <v>41.73</v>
      </c>
      <c r="AP362" s="312">
        <v>36.11</v>
      </c>
      <c r="AQ362" s="312">
        <v>21.54</v>
      </c>
      <c r="AR362" s="24"/>
      <c r="AS362" s="4"/>
      <c r="AT362" s="4"/>
      <c r="AU362" s="312">
        <v>133.52285714285699</v>
      </c>
      <c r="AV362" s="312">
        <v>35.47</v>
      </c>
      <c r="AW362" s="312">
        <v>6.9550000000000001</v>
      </c>
      <c r="AX362" s="312">
        <v>6.01833333333333</v>
      </c>
      <c r="AY362" s="312">
        <v>3.59</v>
      </c>
      <c r="AZ362" s="24"/>
      <c r="BA362" s="4"/>
    </row>
    <row r="363" spans="1:53" ht="15">
      <c r="B363" s="310" t="s">
        <v>91</v>
      </c>
      <c r="C363" s="311"/>
      <c r="D363" s="311" t="s">
        <v>89</v>
      </c>
      <c r="E363" s="11">
        <v>1</v>
      </c>
      <c r="F363" s="11">
        <v>1</v>
      </c>
      <c r="G363" s="11">
        <v>1</v>
      </c>
      <c r="H363" s="11">
        <v>1</v>
      </c>
      <c r="I363" s="11">
        <v>1</v>
      </c>
      <c r="J363" s="11"/>
      <c r="M363" s="198">
        <v>420.22</v>
      </c>
      <c r="N363" s="198">
        <v>447.88</v>
      </c>
      <c r="O363" s="198">
        <v>267.52</v>
      </c>
      <c r="P363" s="198">
        <v>262.52999999999997</v>
      </c>
      <c r="Q363" s="198">
        <v>1289.1199999999999</v>
      </c>
      <c r="R363" s="198"/>
      <c r="S363" s="4"/>
      <c r="T363" s="4"/>
      <c r="U363" s="198">
        <v>420.22</v>
      </c>
      <c r="V363" s="198">
        <v>447.88</v>
      </c>
      <c r="W363" s="198">
        <v>267.52</v>
      </c>
      <c r="X363" s="198">
        <v>262.52999999999997</v>
      </c>
      <c r="Y363" s="198">
        <v>1289.1199999999999</v>
      </c>
      <c r="Z363" s="11"/>
      <c r="AA363" s="4"/>
      <c r="AB363" s="11" t="s">
        <v>94</v>
      </c>
      <c r="AC363" s="11"/>
      <c r="AD363" s="11" t="s">
        <v>95</v>
      </c>
      <c r="AE363" s="24">
        <v>26</v>
      </c>
      <c r="AF363" s="24">
        <v>10</v>
      </c>
      <c r="AG363" s="24">
        <v>6</v>
      </c>
      <c r="AH363" s="24">
        <v>6</v>
      </c>
      <c r="AI363" s="24">
        <v>5</v>
      </c>
      <c r="AJ363" s="24"/>
      <c r="AK363" s="4"/>
      <c r="AL363" s="4"/>
      <c r="AM363" s="312">
        <v>5069.3599999999997</v>
      </c>
      <c r="AN363" s="312">
        <v>1196.56</v>
      </c>
      <c r="AO363" s="312">
        <v>249.02</v>
      </c>
      <c r="AP363" s="312">
        <v>166.93</v>
      </c>
      <c r="AQ363" s="312">
        <v>5594.13</v>
      </c>
      <c r="AR363" s="24"/>
      <c r="AS363" s="4"/>
      <c r="AT363" s="4"/>
      <c r="AU363" s="312">
        <v>194.975384615385</v>
      </c>
      <c r="AV363" s="312">
        <v>46.021538461538498</v>
      </c>
      <c r="AW363" s="312">
        <v>9.9608000000000008</v>
      </c>
      <c r="AX363" s="312">
        <v>6.6772</v>
      </c>
      <c r="AY363" s="312">
        <v>223.76519999999999</v>
      </c>
      <c r="AZ363" s="24"/>
      <c r="BA363" s="4"/>
    </row>
    <row r="364" spans="1:53" ht="15">
      <c r="B364" s="310" t="s">
        <v>92</v>
      </c>
      <c r="C364" s="311"/>
      <c r="D364" s="311" t="s">
        <v>93</v>
      </c>
      <c r="E364" s="11">
        <v>103</v>
      </c>
      <c r="F364" s="11">
        <v>60</v>
      </c>
      <c r="G364" s="11">
        <v>36</v>
      </c>
      <c r="H364" s="11">
        <v>34</v>
      </c>
      <c r="I364" s="11">
        <v>50</v>
      </c>
      <c r="J364" s="11"/>
      <c r="M364" s="198">
        <v>20779.919999999998</v>
      </c>
      <c r="N364" s="198">
        <v>12283.55</v>
      </c>
      <c r="O364" s="198">
        <v>4229.1899999999996</v>
      </c>
      <c r="P364" s="198">
        <v>2935.62</v>
      </c>
      <c r="Q364" s="198">
        <v>37146.32</v>
      </c>
      <c r="R364" s="198"/>
      <c r="S364" s="4"/>
      <c r="T364" s="4"/>
      <c r="U364" s="198">
        <v>173.166</v>
      </c>
      <c r="V364" s="198">
        <v>102.362916666667</v>
      </c>
      <c r="W364" s="198">
        <v>36.458534482758601</v>
      </c>
      <c r="X364" s="198">
        <v>25.090769230769201</v>
      </c>
      <c r="Y364" s="198">
        <v>317.48991452991498</v>
      </c>
      <c r="Z364" s="11"/>
      <c r="AA364" s="4"/>
      <c r="AB364" s="11" t="s">
        <v>96</v>
      </c>
      <c r="AC364" s="11"/>
      <c r="AD364" s="11" t="s">
        <v>97</v>
      </c>
      <c r="AE364" s="24">
        <v>5</v>
      </c>
      <c r="AF364" s="24">
        <v>3</v>
      </c>
      <c r="AG364" s="24">
        <v>3</v>
      </c>
      <c r="AH364" s="24">
        <v>3</v>
      </c>
      <c r="AI364" s="24">
        <v>3</v>
      </c>
      <c r="AJ364" s="24"/>
      <c r="AK364" s="4"/>
      <c r="AL364" s="4"/>
      <c r="AM364" s="312">
        <v>8878.85</v>
      </c>
      <c r="AN364" s="312">
        <v>560.66999999999996</v>
      </c>
      <c r="AO364" s="312">
        <v>546.62</v>
      </c>
      <c r="AP364" s="312">
        <v>397.4</v>
      </c>
      <c r="AQ364" s="312">
        <v>954.46</v>
      </c>
      <c r="AR364" s="24"/>
      <c r="AS364" s="4"/>
      <c r="AT364" s="4"/>
      <c r="AU364" s="312">
        <v>1775.77</v>
      </c>
      <c r="AV364" s="312">
        <v>112.134</v>
      </c>
      <c r="AW364" s="312">
        <v>109.324</v>
      </c>
      <c r="AX364" s="312">
        <v>79.48</v>
      </c>
      <c r="AY364" s="312">
        <v>190.892</v>
      </c>
      <c r="AZ364" s="24"/>
      <c r="BA364" s="4"/>
    </row>
    <row r="365" spans="1:53" ht="15">
      <c r="B365" s="310" t="s">
        <v>94</v>
      </c>
      <c r="C365" s="311"/>
      <c r="D365" s="311" t="s">
        <v>95</v>
      </c>
      <c r="E365" s="11">
        <v>154</v>
      </c>
      <c r="F365" s="11">
        <v>75</v>
      </c>
      <c r="G365" s="11">
        <v>56</v>
      </c>
      <c r="H365" s="11">
        <v>48</v>
      </c>
      <c r="I365" s="11">
        <v>69</v>
      </c>
      <c r="J365" s="11"/>
      <c r="M365" s="198">
        <v>38456.79</v>
      </c>
      <c r="N365" s="198">
        <v>19089.939999999999</v>
      </c>
      <c r="O365" s="198">
        <v>10016.14</v>
      </c>
      <c r="P365" s="198">
        <v>7650.96</v>
      </c>
      <c r="Q365" s="198">
        <v>121738.59</v>
      </c>
      <c r="R365" s="198"/>
      <c r="S365" s="4"/>
      <c r="T365" s="4"/>
      <c r="U365" s="198">
        <v>231.66740963855401</v>
      </c>
      <c r="V365" s="198">
        <v>114.999638554217</v>
      </c>
      <c r="W365" s="198">
        <v>62.212049689441002</v>
      </c>
      <c r="X365" s="198">
        <v>48.119245283018898</v>
      </c>
      <c r="Y365" s="198">
        <v>760.86618750000002</v>
      </c>
      <c r="Z365" s="11"/>
      <c r="AA365" s="4"/>
      <c r="AB365" s="11" t="s">
        <v>98</v>
      </c>
      <c r="AC365" s="11"/>
      <c r="AD365" s="11" t="s">
        <v>99</v>
      </c>
      <c r="AE365" s="24">
        <v>69</v>
      </c>
      <c r="AF365" s="24">
        <v>42</v>
      </c>
      <c r="AG365" s="24">
        <v>18</v>
      </c>
      <c r="AH365" s="24">
        <v>23</v>
      </c>
      <c r="AI365" s="24">
        <v>26</v>
      </c>
      <c r="AJ365" s="24"/>
      <c r="AK365" s="4"/>
      <c r="AL365" s="4"/>
      <c r="AM365" s="312">
        <v>50164.1</v>
      </c>
      <c r="AN365" s="312">
        <v>22250.240000000002</v>
      </c>
      <c r="AO365" s="312">
        <v>2072.0700000000002</v>
      </c>
      <c r="AP365" s="312">
        <v>16100.76</v>
      </c>
      <c r="AQ365" s="312">
        <v>171371.17</v>
      </c>
      <c r="AR365" s="24"/>
      <c r="AS365" s="4"/>
      <c r="AT365" s="4"/>
      <c r="AU365" s="312">
        <v>727.01594202898502</v>
      </c>
      <c r="AV365" s="312">
        <v>322.467246376812</v>
      </c>
      <c r="AW365" s="312">
        <v>39.095660377358499</v>
      </c>
      <c r="AX365" s="312">
        <v>240.30985074626901</v>
      </c>
      <c r="AY365" s="312">
        <v>2557.7786567164198</v>
      </c>
      <c r="AZ365" s="24"/>
      <c r="BA365" s="4"/>
    </row>
    <row r="366" spans="1:53" ht="15">
      <c r="B366" s="310" t="s">
        <v>96</v>
      </c>
      <c r="C366" s="311"/>
      <c r="D366" s="311" t="s">
        <v>97</v>
      </c>
      <c r="E366" s="11">
        <v>6</v>
      </c>
      <c r="F366" s="11">
        <v>5</v>
      </c>
      <c r="G366" s="11">
        <v>5</v>
      </c>
      <c r="H366" s="11">
        <v>5</v>
      </c>
      <c r="I366" s="11">
        <v>4</v>
      </c>
      <c r="J366" s="11"/>
      <c r="M366" s="198">
        <v>1104.4000000000001</v>
      </c>
      <c r="N366" s="198">
        <v>1141.68</v>
      </c>
      <c r="O366" s="198">
        <v>894.03</v>
      </c>
      <c r="P366" s="198">
        <v>3952.48</v>
      </c>
      <c r="Q366" s="198">
        <v>7292.87</v>
      </c>
      <c r="R366" s="198"/>
      <c r="S366" s="4"/>
      <c r="T366" s="4"/>
      <c r="U366" s="198">
        <v>184.066666666667</v>
      </c>
      <c r="V366" s="198">
        <v>190.28</v>
      </c>
      <c r="W366" s="198">
        <v>178.80600000000001</v>
      </c>
      <c r="X366" s="198">
        <v>658.74666666666701</v>
      </c>
      <c r="Y366" s="198">
        <v>1215.4783333333301</v>
      </c>
      <c r="Z366" s="11"/>
      <c r="AA366" s="4"/>
      <c r="AB366" s="11" t="s">
        <v>100</v>
      </c>
      <c r="AC366" s="11"/>
      <c r="AD366" s="11" t="s">
        <v>101</v>
      </c>
      <c r="AE366" s="24">
        <v>555</v>
      </c>
      <c r="AF366" s="24">
        <v>302</v>
      </c>
      <c r="AG366" s="24">
        <v>234</v>
      </c>
      <c r="AH366" s="24">
        <v>190</v>
      </c>
      <c r="AI366" s="24">
        <v>181</v>
      </c>
      <c r="AJ366" s="24"/>
      <c r="AK366" s="4"/>
      <c r="AL366" s="4"/>
      <c r="AM366" s="312">
        <v>1336294.67</v>
      </c>
      <c r="AN366" s="312">
        <v>217676.47</v>
      </c>
      <c r="AO366" s="312">
        <v>66035.460000000006</v>
      </c>
      <c r="AP366" s="312">
        <v>42335.68</v>
      </c>
      <c r="AQ366" s="312">
        <v>240925.93</v>
      </c>
      <c r="AR366" s="24"/>
      <c r="AS366" s="4"/>
      <c r="AT366" s="4"/>
      <c r="AU366" s="312">
        <v>2268.75156196944</v>
      </c>
      <c r="AV366" s="312">
        <v>369.56955857385401</v>
      </c>
      <c r="AW366" s="312">
        <v>115.64879159369499</v>
      </c>
      <c r="AX366" s="312">
        <v>74.534647887323899</v>
      </c>
      <c r="AY366" s="312">
        <v>422.67707017543898</v>
      </c>
      <c r="AZ366" s="24"/>
      <c r="BA366" s="4"/>
    </row>
    <row r="367" spans="1:53" ht="15">
      <c r="B367" s="310" t="s">
        <v>98</v>
      </c>
      <c r="C367" s="311"/>
      <c r="D367" s="311" t="s">
        <v>99</v>
      </c>
      <c r="E367" s="309">
        <v>861</v>
      </c>
      <c r="F367" s="11">
        <v>500</v>
      </c>
      <c r="G367" s="11">
        <v>364</v>
      </c>
      <c r="H367" s="11">
        <v>302</v>
      </c>
      <c r="I367" s="11">
        <v>431</v>
      </c>
      <c r="J367" s="11"/>
      <c r="M367" s="198">
        <v>210090.94</v>
      </c>
      <c r="N367" s="198">
        <v>125087.53</v>
      </c>
      <c r="O367" s="198">
        <v>69735.97</v>
      </c>
      <c r="P367" s="198">
        <v>39488.42</v>
      </c>
      <c r="Q367" s="198">
        <v>608028.16000000003</v>
      </c>
      <c r="R367" s="198"/>
      <c r="S367" s="4"/>
      <c r="T367" s="4"/>
      <c r="U367" s="198">
        <v>222.553961864407</v>
      </c>
      <c r="V367" s="198">
        <v>132.50797669491499</v>
      </c>
      <c r="W367" s="198">
        <v>76.130971615720497</v>
      </c>
      <c r="X367" s="198">
        <v>43.109628820960701</v>
      </c>
      <c r="Y367" s="198">
        <v>665.238687089716</v>
      </c>
      <c r="Z367" s="11"/>
      <c r="AA367" s="4"/>
      <c r="AB367" s="11" t="s">
        <v>100</v>
      </c>
      <c r="AC367" s="11"/>
      <c r="AD367" s="11" t="s">
        <v>295</v>
      </c>
      <c r="AE367" s="24">
        <v>2</v>
      </c>
      <c r="AF367" s="24">
        <v>1</v>
      </c>
      <c r="AG367" s="24">
        <v>1</v>
      </c>
      <c r="AH367" s="24">
        <v>1</v>
      </c>
      <c r="AI367" s="24">
        <v>1</v>
      </c>
      <c r="AJ367" s="24"/>
      <c r="AK367" s="4"/>
      <c r="AL367" s="4"/>
      <c r="AM367" s="312">
        <v>118.56</v>
      </c>
      <c r="AN367" s="312">
        <v>10.96</v>
      </c>
      <c r="AO367" s="312">
        <v>9.6300000000000008</v>
      </c>
      <c r="AP367" s="312">
        <v>9.6300000000000008</v>
      </c>
      <c r="AQ367" s="312">
        <v>291.72000000000003</v>
      </c>
      <c r="AR367" s="24"/>
      <c r="AS367" s="4"/>
      <c r="AT367" s="4"/>
      <c r="AU367" s="312">
        <v>59.28</v>
      </c>
      <c r="AV367" s="312">
        <v>5.48</v>
      </c>
      <c r="AW367" s="312">
        <v>4.8150000000000004</v>
      </c>
      <c r="AX367" s="312">
        <v>4.8150000000000004</v>
      </c>
      <c r="AY367" s="312">
        <v>145.86000000000001</v>
      </c>
      <c r="AZ367" s="24"/>
      <c r="BA367" s="4"/>
    </row>
    <row r="368" spans="1:53" ht="15">
      <c r="B368" s="310" t="s">
        <v>100</v>
      </c>
      <c r="C368" s="311"/>
      <c r="D368" s="311" t="s">
        <v>101</v>
      </c>
      <c r="E368" s="11">
        <v>5511</v>
      </c>
      <c r="F368" s="11">
        <v>3803</v>
      </c>
      <c r="G368" s="11">
        <v>3348</v>
      </c>
      <c r="H368" s="11">
        <v>2969</v>
      </c>
      <c r="I368" s="11">
        <v>3353</v>
      </c>
      <c r="J368" s="11"/>
      <c r="M368" s="198">
        <v>665695.22999999905</v>
      </c>
      <c r="N368" s="198">
        <v>484635.91</v>
      </c>
      <c r="O368" s="198">
        <v>308668.93</v>
      </c>
      <c r="P368" s="198">
        <v>253734.15999999901</v>
      </c>
      <c r="Q368" s="198">
        <v>3348388.03</v>
      </c>
      <c r="R368" s="198"/>
      <c r="S368" s="4"/>
      <c r="T368" s="4"/>
      <c r="U368" s="198">
        <v>112.315712839548</v>
      </c>
      <c r="V368" s="198">
        <v>81.767489455036298</v>
      </c>
      <c r="W368" s="198">
        <v>54.429365191324301</v>
      </c>
      <c r="X368" s="198">
        <v>45.0602308648551</v>
      </c>
      <c r="Y368" s="198">
        <v>599.10324387189098</v>
      </c>
      <c r="Z368" s="11"/>
      <c r="AA368" s="4"/>
      <c r="AB368" s="11" t="s">
        <v>102</v>
      </c>
      <c r="AC368" s="11"/>
      <c r="AD368" s="11" t="s">
        <v>103</v>
      </c>
      <c r="AE368" s="24">
        <v>4</v>
      </c>
      <c r="AF368" s="24"/>
      <c r="AG368" s="24"/>
      <c r="AH368" s="24"/>
      <c r="AI368" s="24"/>
      <c r="AJ368" s="24"/>
      <c r="AK368" s="4"/>
      <c r="AL368" s="4"/>
      <c r="AM368" s="312">
        <v>7551.88</v>
      </c>
      <c r="AN368" s="312">
        <v>0</v>
      </c>
      <c r="AO368" s="312">
        <v>0</v>
      </c>
      <c r="AP368" s="312">
        <v>0</v>
      </c>
      <c r="AQ368" s="312">
        <v>0</v>
      </c>
      <c r="AR368" s="24"/>
      <c r="AS368" s="4"/>
      <c r="AT368" s="4"/>
      <c r="AU368" s="312">
        <v>1887.97</v>
      </c>
      <c r="AV368" s="312">
        <v>0</v>
      </c>
      <c r="AW368" s="312">
        <v>0</v>
      </c>
      <c r="AX368" s="312">
        <v>0</v>
      </c>
      <c r="AY368" s="312">
        <v>0</v>
      </c>
      <c r="AZ368" s="24"/>
      <c r="BA368" s="4"/>
    </row>
    <row r="369" spans="2:53" ht="15">
      <c r="B369" s="310" t="s">
        <v>102</v>
      </c>
      <c r="C369" s="311"/>
      <c r="D369" s="311" t="s">
        <v>103</v>
      </c>
      <c r="E369" s="11">
        <v>8</v>
      </c>
      <c r="F369" s="11">
        <v>4</v>
      </c>
      <c r="G369" s="11">
        <v>3</v>
      </c>
      <c r="H369" s="11">
        <v>2</v>
      </c>
      <c r="I369" s="11">
        <v>3</v>
      </c>
      <c r="J369" s="11"/>
      <c r="M369" s="198">
        <v>1779.66</v>
      </c>
      <c r="N369" s="198">
        <v>1444.41</v>
      </c>
      <c r="O369" s="198">
        <v>614.19000000000005</v>
      </c>
      <c r="P369" s="198">
        <v>256.83999999999997</v>
      </c>
      <c r="Q369" s="198">
        <v>5190.58</v>
      </c>
      <c r="R369" s="198"/>
      <c r="S369" s="4"/>
      <c r="T369" s="4"/>
      <c r="U369" s="198">
        <v>197.74</v>
      </c>
      <c r="V369" s="198">
        <v>160.49</v>
      </c>
      <c r="W369" s="198">
        <v>68.243333333333297</v>
      </c>
      <c r="X369" s="198">
        <v>28.537777777777801</v>
      </c>
      <c r="Y369" s="198">
        <v>576.73111111111098</v>
      </c>
      <c r="Z369" s="11"/>
      <c r="AA369" s="4"/>
      <c r="AB369" s="11" t="s">
        <v>104</v>
      </c>
      <c r="AC369" s="11"/>
      <c r="AD369" s="11" t="s">
        <v>105</v>
      </c>
      <c r="AE369" s="24">
        <v>3</v>
      </c>
      <c r="AF369" s="24">
        <v>3</v>
      </c>
      <c r="AG369" s="24">
        <v>3</v>
      </c>
      <c r="AH369" s="24">
        <v>2</v>
      </c>
      <c r="AI369" s="24">
        <v>2</v>
      </c>
      <c r="AJ369" s="24"/>
      <c r="AK369" s="4"/>
      <c r="AL369" s="4"/>
      <c r="AM369" s="312">
        <v>180.41</v>
      </c>
      <c r="AN369" s="312">
        <v>219.4</v>
      </c>
      <c r="AO369" s="312">
        <v>165.45</v>
      </c>
      <c r="AP369" s="312">
        <v>214.07</v>
      </c>
      <c r="AQ369" s="312">
        <v>453.24</v>
      </c>
      <c r="AR369" s="24"/>
      <c r="AS369" s="4"/>
      <c r="AT369" s="4"/>
      <c r="AU369" s="312">
        <v>60.136666666666699</v>
      </c>
      <c r="AV369" s="312">
        <v>73.133333333333297</v>
      </c>
      <c r="AW369" s="312">
        <v>55.15</v>
      </c>
      <c r="AX369" s="312">
        <v>71.356666666666698</v>
      </c>
      <c r="AY369" s="312">
        <v>151.08000000000001</v>
      </c>
      <c r="AZ369" s="24"/>
      <c r="BA369" s="4"/>
    </row>
    <row r="370" spans="2:53" ht="15">
      <c r="B370" s="310" t="s">
        <v>104</v>
      </c>
      <c r="C370" s="311"/>
      <c r="D370" s="311" t="s">
        <v>105</v>
      </c>
      <c r="E370" s="11">
        <v>21</v>
      </c>
      <c r="F370" s="11">
        <v>8</v>
      </c>
      <c r="G370" s="11">
        <v>8</v>
      </c>
      <c r="H370" s="11">
        <v>5</v>
      </c>
      <c r="I370" s="11">
        <v>6</v>
      </c>
      <c r="J370" s="11"/>
      <c r="M370" s="198">
        <v>5775.46</v>
      </c>
      <c r="N370" s="198">
        <v>924.23</v>
      </c>
      <c r="O370" s="198">
        <v>1193.4100000000001</v>
      </c>
      <c r="P370" s="198">
        <v>557.69000000000005</v>
      </c>
      <c r="Q370" s="198">
        <v>5607.89</v>
      </c>
      <c r="R370" s="198"/>
      <c r="S370" s="4"/>
      <c r="T370" s="4"/>
      <c r="U370" s="198">
        <v>275.02190476190498</v>
      </c>
      <c r="V370" s="198">
        <v>44.010952380952403</v>
      </c>
      <c r="W370" s="198">
        <v>56.8290476190476</v>
      </c>
      <c r="X370" s="198">
        <v>27.884499999999999</v>
      </c>
      <c r="Y370" s="198">
        <v>267.042380952381</v>
      </c>
      <c r="Z370" s="11"/>
      <c r="AA370" s="4"/>
      <c r="AB370" s="11" t="s">
        <v>107</v>
      </c>
      <c r="AC370" s="11"/>
      <c r="AD370" s="11" t="s">
        <v>108</v>
      </c>
      <c r="AE370" s="24">
        <v>37</v>
      </c>
      <c r="AF370" s="24">
        <v>24</v>
      </c>
      <c r="AG370" s="24">
        <v>18</v>
      </c>
      <c r="AH370" s="24">
        <v>17</v>
      </c>
      <c r="AI370" s="24">
        <v>7</v>
      </c>
      <c r="AJ370" s="24"/>
      <c r="AK370" s="4"/>
      <c r="AL370" s="4"/>
      <c r="AM370" s="312">
        <v>6044.64</v>
      </c>
      <c r="AN370" s="312">
        <v>1005.56</v>
      </c>
      <c r="AO370" s="312">
        <v>369.23</v>
      </c>
      <c r="AP370" s="312">
        <v>381.17</v>
      </c>
      <c r="AQ370" s="312">
        <v>1695.17</v>
      </c>
      <c r="AR370" s="24"/>
      <c r="AS370" s="4"/>
      <c r="AT370" s="4"/>
      <c r="AU370" s="312">
        <v>163.36864864864901</v>
      </c>
      <c r="AV370" s="312">
        <v>27.177297297297301</v>
      </c>
      <c r="AW370" s="312">
        <v>9.9791891891891904</v>
      </c>
      <c r="AX370" s="312">
        <v>10.3018918918919</v>
      </c>
      <c r="AY370" s="312">
        <v>45.8154054054054</v>
      </c>
      <c r="AZ370" s="24"/>
      <c r="BA370" s="4"/>
    </row>
    <row r="371" spans="2:53" ht="15">
      <c r="B371" s="310" t="s">
        <v>104</v>
      </c>
      <c r="C371" s="311"/>
      <c r="D371" s="311" t="s">
        <v>106</v>
      </c>
      <c r="E371" s="11">
        <v>1</v>
      </c>
      <c r="F371" s="11">
        <v>1</v>
      </c>
      <c r="G371" s="11">
        <v>1</v>
      </c>
      <c r="H371" s="11">
        <v>1</v>
      </c>
      <c r="I371" s="11">
        <v>1</v>
      </c>
      <c r="J371" s="11"/>
      <c r="M371" s="198">
        <v>144.53</v>
      </c>
      <c r="N371" s="198">
        <v>110.55</v>
      </c>
      <c r="O371" s="198">
        <v>75.72</v>
      </c>
      <c r="P371" s="198">
        <v>79.930000000000007</v>
      </c>
      <c r="Q371" s="198">
        <v>839.05</v>
      </c>
      <c r="R371" s="198"/>
      <c r="S371" s="4"/>
      <c r="T371" s="4"/>
      <c r="U371" s="198">
        <v>144.53</v>
      </c>
      <c r="V371" s="198">
        <v>110.55</v>
      </c>
      <c r="W371" s="198">
        <v>75.72</v>
      </c>
      <c r="X371" s="198">
        <v>79.930000000000007</v>
      </c>
      <c r="Y371" s="198">
        <v>839.05</v>
      </c>
      <c r="Z371" s="11"/>
      <c r="AA371" s="4"/>
      <c r="AB371" s="11" t="s">
        <v>109</v>
      </c>
      <c r="AC371" s="11"/>
      <c r="AD371" s="11" t="s">
        <v>151</v>
      </c>
      <c r="AE371" s="24">
        <v>1</v>
      </c>
      <c r="AF371" s="24"/>
      <c r="AG371" s="24"/>
      <c r="AH371" s="24"/>
      <c r="AI371" s="24"/>
      <c r="AJ371" s="24"/>
      <c r="AK371" s="4"/>
      <c r="AL371" s="4"/>
      <c r="AM371" s="312">
        <v>64.94</v>
      </c>
      <c r="AN371" s="312">
        <v>0</v>
      </c>
      <c r="AO371" s="312">
        <v>0</v>
      </c>
      <c r="AP371" s="312">
        <v>0</v>
      </c>
      <c r="AQ371" s="312">
        <v>0</v>
      </c>
      <c r="AR371" s="24"/>
      <c r="AS371" s="4"/>
      <c r="AT371" s="4"/>
      <c r="AU371" s="312">
        <v>64.94</v>
      </c>
      <c r="AV371" s="312">
        <v>0</v>
      </c>
      <c r="AW371" s="312">
        <v>0</v>
      </c>
      <c r="AX371" s="312">
        <v>0</v>
      </c>
      <c r="AY371" s="312">
        <v>0</v>
      </c>
      <c r="AZ371" s="24"/>
      <c r="BA371" s="4"/>
    </row>
    <row r="372" spans="2:53" ht="15">
      <c r="B372" s="310" t="s">
        <v>107</v>
      </c>
      <c r="C372" s="311"/>
      <c r="D372" s="311" t="s">
        <v>108</v>
      </c>
      <c r="E372" s="11">
        <v>138</v>
      </c>
      <c r="F372" s="11">
        <v>52</v>
      </c>
      <c r="G372" s="11">
        <v>38</v>
      </c>
      <c r="H372" s="11">
        <v>33</v>
      </c>
      <c r="I372" s="11">
        <v>34</v>
      </c>
      <c r="J372" s="11"/>
      <c r="M372" s="198">
        <v>33352.5</v>
      </c>
      <c r="N372" s="198">
        <v>11881.74</v>
      </c>
      <c r="O372" s="198">
        <v>4240.53</v>
      </c>
      <c r="P372" s="198">
        <v>2917.17</v>
      </c>
      <c r="Q372" s="198">
        <v>36341.019999999997</v>
      </c>
      <c r="R372" s="198"/>
      <c r="S372" s="4"/>
      <c r="T372" s="4"/>
      <c r="U372" s="198">
        <v>231.614583333333</v>
      </c>
      <c r="V372" s="198">
        <v>82.512083333333393</v>
      </c>
      <c r="W372" s="198">
        <v>32.619461538461501</v>
      </c>
      <c r="X372" s="198">
        <v>22.613720930232599</v>
      </c>
      <c r="Y372" s="198">
        <v>279.54630769230801</v>
      </c>
      <c r="Z372" s="11"/>
      <c r="AA372" s="4"/>
      <c r="AB372" s="11" t="s">
        <v>109</v>
      </c>
      <c r="AC372" s="11"/>
      <c r="AD372" s="11" t="s">
        <v>110</v>
      </c>
      <c r="AE372" s="24">
        <v>39</v>
      </c>
      <c r="AF372" s="24">
        <v>20</v>
      </c>
      <c r="AG372" s="24">
        <v>7</v>
      </c>
      <c r="AH372" s="24">
        <v>4</v>
      </c>
      <c r="AI372" s="24">
        <v>3</v>
      </c>
      <c r="AJ372" s="24"/>
      <c r="AK372" s="4"/>
      <c r="AL372" s="4"/>
      <c r="AM372" s="312">
        <v>13578.18</v>
      </c>
      <c r="AN372" s="312">
        <v>4535.25</v>
      </c>
      <c r="AO372" s="312">
        <v>194.78</v>
      </c>
      <c r="AP372" s="312">
        <v>149.13</v>
      </c>
      <c r="AQ372" s="312">
        <v>608.6</v>
      </c>
      <c r="AR372" s="24"/>
      <c r="AS372" s="4"/>
      <c r="AT372" s="4"/>
      <c r="AU372" s="312">
        <v>348.15846153846201</v>
      </c>
      <c r="AV372" s="312">
        <v>116.288461538462</v>
      </c>
      <c r="AW372" s="312">
        <v>4.9943589743589696</v>
      </c>
      <c r="AX372" s="312">
        <v>3.9244736842105299</v>
      </c>
      <c r="AY372" s="312">
        <v>16.015789473684201</v>
      </c>
      <c r="AZ372" s="24"/>
      <c r="BA372" s="4"/>
    </row>
    <row r="373" spans="2:53" ht="15">
      <c r="B373" s="310" t="s">
        <v>109</v>
      </c>
      <c r="C373" s="311"/>
      <c r="D373" s="311" t="s">
        <v>110</v>
      </c>
      <c r="E373" s="11">
        <v>641</v>
      </c>
      <c r="F373" s="11">
        <v>380</v>
      </c>
      <c r="G373" s="11">
        <v>267</v>
      </c>
      <c r="H373" s="11">
        <v>230</v>
      </c>
      <c r="I373" s="11">
        <v>343</v>
      </c>
      <c r="J373" s="11"/>
      <c r="M373" s="198">
        <v>142430.51</v>
      </c>
      <c r="N373" s="198">
        <v>90801.199999999895</v>
      </c>
      <c r="O373" s="198">
        <v>47069.5</v>
      </c>
      <c r="P373" s="198">
        <v>30226.63</v>
      </c>
      <c r="Q373" s="198">
        <v>451075.77</v>
      </c>
      <c r="R373" s="198"/>
      <c r="S373" s="4"/>
      <c r="T373" s="4"/>
      <c r="U373" s="198">
        <v>192.21391363023</v>
      </c>
      <c r="V373" s="198">
        <v>122.538731443994</v>
      </c>
      <c r="W373" s="198">
        <v>66.860085227272705</v>
      </c>
      <c r="X373" s="198">
        <v>42.996628733997198</v>
      </c>
      <c r="Y373" s="198">
        <v>636.21406205923904</v>
      </c>
      <c r="Z373" s="11"/>
      <c r="AA373" s="4"/>
      <c r="AB373" s="11" t="s">
        <v>111</v>
      </c>
      <c r="AC373" s="11"/>
      <c r="AD373" s="11" t="s">
        <v>112</v>
      </c>
      <c r="AE373" s="24">
        <v>17</v>
      </c>
      <c r="AF373" s="24">
        <v>7</v>
      </c>
      <c r="AG373" s="24">
        <v>5</v>
      </c>
      <c r="AH373" s="24">
        <v>3</v>
      </c>
      <c r="AI373" s="24">
        <v>3</v>
      </c>
      <c r="AJ373" s="24"/>
      <c r="AK373" s="4"/>
      <c r="AL373" s="4"/>
      <c r="AM373" s="312">
        <v>3231.49</v>
      </c>
      <c r="AN373" s="312">
        <v>266.22000000000003</v>
      </c>
      <c r="AO373" s="312">
        <v>692.95</v>
      </c>
      <c r="AP373" s="312">
        <v>548.99</v>
      </c>
      <c r="AQ373" s="312">
        <v>640.49</v>
      </c>
      <c r="AR373" s="24"/>
      <c r="AS373" s="4"/>
      <c r="AT373" s="4"/>
      <c r="AU373" s="312">
        <v>179.52722222222201</v>
      </c>
      <c r="AV373" s="312">
        <v>14.79</v>
      </c>
      <c r="AW373" s="312">
        <v>40.761764705882399</v>
      </c>
      <c r="AX373" s="312">
        <v>32.293529411764702</v>
      </c>
      <c r="AY373" s="312">
        <v>37.675882352941201</v>
      </c>
      <c r="AZ373" s="24"/>
      <c r="BA373" s="4"/>
    </row>
    <row r="374" spans="2:53" ht="15">
      <c r="B374" s="310" t="s">
        <v>111</v>
      </c>
      <c r="C374" s="311"/>
      <c r="D374" s="311" t="s">
        <v>112</v>
      </c>
      <c r="E374" s="11">
        <v>272</v>
      </c>
      <c r="F374" s="11">
        <v>138</v>
      </c>
      <c r="G374" s="11">
        <v>90</v>
      </c>
      <c r="H374" s="11">
        <v>77</v>
      </c>
      <c r="I374" s="11">
        <v>114</v>
      </c>
      <c r="J374" s="11"/>
      <c r="M374" s="198">
        <v>45254.37</v>
      </c>
      <c r="N374" s="198">
        <v>28924.73</v>
      </c>
      <c r="O374" s="198">
        <v>12863.18</v>
      </c>
      <c r="P374" s="198">
        <v>9872.57</v>
      </c>
      <c r="Q374" s="198">
        <v>112445.87</v>
      </c>
      <c r="R374" s="198"/>
      <c r="S374" s="4"/>
      <c r="T374" s="4"/>
      <c r="U374" s="198">
        <v>147.89009803921601</v>
      </c>
      <c r="V374" s="198">
        <v>94.525261437908497</v>
      </c>
      <c r="W374" s="198">
        <v>45.939928571428602</v>
      </c>
      <c r="X374" s="198">
        <v>35.009113475177301</v>
      </c>
      <c r="Y374" s="198">
        <v>401.59239285714301</v>
      </c>
      <c r="Z374" s="11"/>
      <c r="AA374" s="4"/>
      <c r="AB374" s="11" t="s">
        <v>111</v>
      </c>
      <c r="AC374" s="11"/>
      <c r="AD374" s="11" t="s">
        <v>114</v>
      </c>
      <c r="AE374" s="24">
        <v>2</v>
      </c>
      <c r="AF374" s="24"/>
      <c r="AG374" s="24">
        <v>1</v>
      </c>
      <c r="AH374" s="24">
        <v>1</v>
      </c>
      <c r="AI374" s="24">
        <v>2</v>
      </c>
      <c r="AJ374" s="24"/>
      <c r="AK374" s="4"/>
      <c r="AL374" s="4"/>
      <c r="AM374" s="312">
        <v>293.52</v>
      </c>
      <c r="AN374" s="312">
        <v>0</v>
      </c>
      <c r="AO374" s="312">
        <v>17.11</v>
      </c>
      <c r="AP374" s="312">
        <v>30.36</v>
      </c>
      <c r="AQ374" s="312">
        <v>2404.5500000000002</v>
      </c>
      <c r="AR374" s="24"/>
      <c r="AS374" s="4"/>
      <c r="AT374" s="4"/>
      <c r="AU374" s="312">
        <v>97.84</v>
      </c>
      <c r="AV374" s="312">
        <v>0</v>
      </c>
      <c r="AW374" s="312">
        <v>5.7033333333333296</v>
      </c>
      <c r="AX374" s="312">
        <v>10.119999999999999</v>
      </c>
      <c r="AY374" s="312">
        <v>801.51666666666699</v>
      </c>
      <c r="AZ374" s="24"/>
      <c r="BA374" s="4"/>
    </row>
    <row r="375" spans="2:53" ht="15">
      <c r="B375" s="310" t="s">
        <v>111</v>
      </c>
      <c r="C375" s="311"/>
      <c r="D375" s="311" t="s">
        <v>114</v>
      </c>
      <c r="E375" s="11">
        <v>34</v>
      </c>
      <c r="F375" s="11">
        <v>2</v>
      </c>
      <c r="G375" s="11">
        <v>14</v>
      </c>
      <c r="H375" s="11">
        <v>11</v>
      </c>
      <c r="I375" s="11">
        <v>10</v>
      </c>
      <c r="J375" s="11"/>
      <c r="M375" s="198">
        <v>5483.3</v>
      </c>
      <c r="N375" s="198">
        <v>99.63</v>
      </c>
      <c r="O375" s="198">
        <v>924.32</v>
      </c>
      <c r="P375" s="198">
        <v>2518.88</v>
      </c>
      <c r="Q375" s="198">
        <v>15811.38</v>
      </c>
      <c r="R375" s="198"/>
      <c r="S375" s="4"/>
      <c r="T375" s="4"/>
      <c r="U375" s="198">
        <v>148.19729729729701</v>
      </c>
      <c r="V375" s="198">
        <v>2.6927027027027002</v>
      </c>
      <c r="W375" s="198">
        <v>27.185882352941199</v>
      </c>
      <c r="X375" s="198">
        <v>74.084705882352907</v>
      </c>
      <c r="Y375" s="198">
        <v>494.10562499999997</v>
      </c>
      <c r="Z375" s="11"/>
      <c r="AA375" s="4"/>
      <c r="AB375" s="11" t="s">
        <v>115</v>
      </c>
      <c r="AC375" s="11"/>
      <c r="AD375" s="11" t="s">
        <v>116</v>
      </c>
      <c r="AE375" s="24">
        <v>15</v>
      </c>
      <c r="AF375" s="24">
        <v>5</v>
      </c>
      <c r="AG375" s="24">
        <v>2</v>
      </c>
      <c r="AH375" s="24">
        <v>2</v>
      </c>
      <c r="AI375" s="24">
        <v>2</v>
      </c>
      <c r="AJ375" s="24"/>
      <c r="AK375" s="4"/>
      <c r="AL375" s="4"/>
      <c r="AM375" s="312">
        <v>3605.23</v>
      </c>
      <c r="AN375" s="312">
        <v>383.34</v>
      </c>
      <c r="AO375" s="312">
        <v>34.72</v>
      </c>
      <c r="AP375" s="312">
        <v>25.65</v>
      </c>
      <c r="AQ375" s="312">
        <v>571.95000000000005</v>
      </c>
      <c r="AR375" s="24"/>
      <c r="AS375" s="4"/>
      <c r="AT375" s="4"/>
      <c r="AU375" s="312">
        <v>240.34866666666699</v>
      </c>
      <c r="AV375" s="312">
        <v>25.556000000000001</v>
      </c>
      <c r="AW375" s="312">
        <v>2.3146666666666702</v>
      </c>
      <c r="AX375" s="312">
        <v>1.71</v>
      </c>
      <c r="AY375" s="312">
        <v>38.130000000000003</v>
      </c>
      <c r="AZ375" s="24"/>
      <c r="BA375" s="4"/>
    </row>
    <row r="376" spans="2:53" ht="15">
      <c r="B376" s="310" t="s">
        <v>111</v>
      </c>
      <c r="C376" s="311"/>
      <c r="D376" s="311" t="s">
        <v>118</v>
      </c>
      <c r="E376" s="11">
        <v>1</v>
      </c>
      <c r="F376" s="11">
        <v>1</v>
      </c>
      <c r="G376" s="11"/>
      <c r="H376" s="11"/>
      <c r="I376" s="11">
        <v>1</v>
      </c>
      <c r="J376" s="11"/>
      <c r="M376" s="198">
        <v>131</v>
      </c>
      <c r="N376" s="198">
        <v>130.04</v>
      </c>
      <c r="O376" s="198">
        <v>0</v>
      </c>
      <c r="P376" s="198">
        <v>0</v>
      </c>
      <c r="Q376" s="198">
        <v>181.74</v>
      </c>
      <c r="R376" s="198"/>
      <c r="S376" s="4"/>
      <c r="T376" s="4"/>
      <c r="U376" s="198">
        <v>131</v>
      </c>
      <c r="V376" s="198">
        <v>130.04</v>
      </c>
      <c r="W376" s="198">
        <v>0</v>
      </c>
      <c r="X376" s="198">
        <v>0</v>
      </c>
      <c r="Y376" s="198">
        <v>181.74</v>
      </c>
      <c r="Z376" s="11"/>
      <c r="AA376" s="4"/>
      <c r="AB376" s="11" t="s">
        <v>117</v>
      </c>
      <c r="AC376" s="11"/>
      <c r="AD376" s="11" t="s">
        <v>118</v>
      </c>
      <c r="AE376" s="24">
        <v>46</v>
      </c>
      <c r="AF376" s="24">
        <v>22</v>
      </c>
      <c r="AG376" s="24">
        <v>16</v>
      </c>
      <c r="AH376" s="24">
        <v>11</v>
      </c>
      <c r="AI376" s="24">
        <v>9</v>
      </c>
      <c r="AJ376" s="24"/>
      <c r="AK376" s="4"/>
      <c r="AL376" s="4"/>
      <c r="AM376" s="312">
        <v>19274.740000000002</v>
      </c>
      <c r="AN376" s="312">
        <v>6527.69</v>
      </c>
      <c r="AO376" s="312">
        <v>4253.24</v>
      </c>
      <c r="AP376" s="312">
        <v>1005.9</v>
      </c>
      <c r="AQ376" s="312">
        <v>6730.64</v>
      </c>
      <c r="AR376" s="24"/>
      <c r="AS376" s="4"/>
      <c r="AT376" s="4"/>
      <c r="AU376" s="312">
        <v>401.55708333333303</v>
      </c>
      <c r="AV376" s="312">
        <v>135.993541666667</v>
      </c>
      <c r="AW376" s="312">
        <v>101.26761904761899</v>
      </c>
      <c r="AX376" s="312">
        <v>23.95</v>
      </c>
      <c r="AY376" s="312">
        <v>152.96909090909099</v>
      </c>
      <c r="AZ376" s="24"/>
      <c r="BA376" s="4"/>
    </row>
    <row r="377" spans="2:53" ht="15">
      <c r="B377" s="310" t="s">
        <v>113</v>
      </c>
      <c r="C377" s="311"/>
      <c r="D377" s="311" t="s">
        <v>114</v>
      </c>
      <c r="E377" s="11">
        <v>1</v>
      </c>
      <c r="F377" s="11"/>
      <c r="G377" s="11"/>
      <c r="H377" s="11"/>
      <c r="I377" s="11"/>
      <c r="J377" s="11"/>
      <c r="M377" s="198">
        <v>73.209999999999994</v>
      </c>
      <c r="N377" s="198">
        <v>0</v>
      </c>
      <c r="O377" s="198"/>
      <c r="P377" s="198"/>
      <c r="Q377" s="198"/>
      <c r="R377" s="198"/>
      <c r="S377" s="4"/>
      <c r="T377" s="4"/>
      <c r="U377" s="198">
        <v>73.209999999999994</v>
      </c>
      <c r="V377" s="198">
        <v>0</v>
      </c>
      <c r="W377" s="198"/>
      <c r="X377" s="198"/>
      <c r="Y377" s="198"/>
      <c r="Z377" s="11"/>
      <c r="AA377" s="4"/>
      <c r="AB377" s="11" t="s">
        <v>117</v>
      </c>
      <c r="AC377" s="11"/>
      <c r="AD377" s="11" t="s">
        <v>120</v>
      </c>
      <c r="AE377" s="24">
        <v>6</v>
      </c>
      <c r="AF377" s="24">
        <v>4</v>
      </c>
      <c r="AG377" s="24">
        <v>4</v>
      </c>
      <c r="AH377" s="24">
        <v>3</v>
      </c>
      <c r="AI377" s="24">
        <v>2</v>
      </c>
      <c r="AJ377" s="24"/>
      <c r="AK377" s="4"/>
      <c r="AL377" s="4"/>
      <c r="AM377" s="312">
        <v>1848.02</v>
      </c>
      <c r="AN377" s="312">
        <v>87.3</v>
      </c>
      <c r="AO377" s="312">
        <v>69.88</v>
      </c>
      <c r="AP377" s="312">
        <v>467.82</v>
      </c>
      <c r="AQ377" s="312">
        <v>230.72</v>
      </c>
      <c r="AR377" s="24"/>
      <c r="AS377" s="4"/>
      <c r="AT377" s="4"/>
      <c r="AU377" s="312">
        <v>308.00333333333299</v>
      </c>
      <c r="AV377" s="312">
        <v>14.55</v>
      </c>
      <c r="AW377" s="312">
        <v>11.6466666666667</v>
      </c>
      <c r="AX377" s="312">
        <v>77.97</v>
      </c>
      <c r="AY377" s="312">
        <v>46.143999999999998</v>
      </c>
      <c r="AZ377" s="24"/>
      <c r="BA377" s="4"/>
    </row>
    <row r="378" spans="2:53" ht="15">
      <c r="B378" s="310" t="s">
        <v>115</v>
      </c>
      <c r="C378" s="311"/>
      <c r="D378" s="311" t="s">
        <v>116</v>
      </c>
      <c r="E378" s="11">
        <v>67</v>
      </c>
      <c r="F378" s="11">
        <v>37</v>
      </c>
      <c r="G378" s="11">
        <v>24</v>
      </c>
      <c r="H378" s="11">
        <v>18</v>
      </c>
      <c r="I378" s="11">
        <v>26</v>
      </c>
      <c r="J378" s="11"/>
      <c r="M378" s="198">
        <v>18376.22</v>
      </c>
      <c r="N378" s="198">
        <v>9238.17</v>
      </c>
      <c r="O378" s="198">
        <v>3611.24</v>
      </c>
      <c r="P378" s="198">
        <v>2246.02</v>
      </c>
      <c r="Q378" s="198">
        <v>43727.33</v>
      </c>
      <c r="R378" s="198"/>
      <c r="S378" s="4"/>
      <c r="T378" s="4"/>
      <c r="U378" s="198">
        <v>255.22527777777799</v>
      </c>
      <c r="V378" s="198">
        <v>128.30791666666701</v>
      </c>
      <c r="W378" s="198">
        <v>53.8991044776119</v>
      </c>
      <c r="X378" s="198">
        <v>35.0940625</v>
      </c>
      <c r="Y378" s="198">
        <v>672.72815384615399</v>
      </c>
      <c r="Z378" s="11"/>
      <c r="AA378" s="4"/>
      <c r="AB378" s="11" t="s">
        <v>121</v>
      </c>
      <c r="AC378" s="11"/>
      <c r="AD378" s="11" t="s">
        <v>122</v>
      </c>
      <c r="AE378" s="24">
        <v>1</v>
      </c>
      <c r="AF378" s="24">
        <v>1</v>
      </c>
      <c r="AG378" s="24"/>
      <c r="AH378" s="24"/>
      <c r="AI378" s="24"/>
      <c r="AJ378" s="24"/>
      <c r="AK378" s="4"/>
      <c r="AL378" s="4"/>
      <c r="AM378" s="312">
        <v>26.52</v>
      </c>
      <c r="AN378" s="312">
        <v>23.46</v>
      </c>
      <c r="AO378" s="312"/>
      <c r="AP378" s="312"/>
      <c r="AQ378" s="312"/>
      <c r="AR378" s="24"/>
      <c r="AS378" s="4"/>
      <c r="AT378" s="4"/>
      <c r="AU378" s="312">
        <v>26.52</v>
      </c>
      <c r="AV378" s="312">
        <v>23.46</v>
      </c>
      <c r="AW378" s="312"/>
      <c r="AX378" s="312"/>
      <c r="AY378" s="312"/>
      <c r="AZ378" s="24"/>
      <c r="BA378" s="4"/>
    </row>
    <row r="379" spans="2:53" ht="15">
      <c r="B379" s="310" t="s">
        <v>117</v>
      </c>
      <c r="C379" s="311"/>
      <c r="D379" s="311" t="s">
        <v>118</v>
      </c>
      <c r="E379" s="11">
        <v>214</v>
      </c>
      <c r="F379" s="11">
        <v>85</v>
      </c>
      <c r="G379" s="11">
        <v>60</v>
      </c>
      <c r="H379" s="11">
        <v>49</v>
      </c>
      <c r="I379" s="11">
        <v>58</v>
      </c>
      <c r="J379" s="11"/>
      <c r="M379" s="198">
        <v>35021.61</v>
      </c>
      <c r="N379" s="198">
        <v>10516.77</v>
      </c>
      <c r="O379" s="198">
        <v>4289.8999999999996</v>
      </c>
      <c r="P379" s="198">
        <v>3465.57</v>
      </c>
      <c r="Q379" s="198">
        <v>41578.17</v>
      </c>
      <c r="R379" s="198"/>
      <c r="S379" s="4"/>
      <c r="T379" s="4"/>
      <c r="U379" s="198">
        <v>153.60355263157899</v>
      </c>
      <c r="V379" s="198">
        <v>46.126184210526297</v>
      </c>
      <c r="W379" s="198">
        <v>20.046261682242999</v>
      </c>
      <c r="X379" s="198">
        <v>16.905219512195099</v>
      </c>
      <c r="Y379" s="198">
        <v>195.20267605633799</v>
      </c>
      <c r="Z379" s="11"/>
      <c r="AA379" s="4"/>
      <c r="AB379" s="11" t="s">
        <v>510</v>
      </c>
      <c r="AC379" s="11"/>
      <c r="AD379" s="11" t="s">
        <v>125</v>
      </c>
      <c r="AE379" s="24">
        <v>12</v>
      </c>
      <c r="AF379" s="24">
        <v>6</v>
      </c>
      <c r="AG379" s="24">
        <v>5</v>
      </c>
      <c r="AH379" s="24">
        <v>3</v>
      </c>
      <c r="AI379" s="24">
        <v>2</v>
      </c>
      <c r="AJ379" s="24"/>
      <c r="AK379" s="4"/>
      <c r="AL379" s="4"/>
      <c r="AM379" s="312">
        <v>1155.3699999999999</v>
      </c>
      <c r="AN379" s="312">
        <v>828.32</v>
      </c>
      <c r="AO379" s="312">
        <v>237.96</v>
      </c>
      <c r="AP379" s="312">
        <v>186.81</v>
      </c>
      <c r="AQ379" s="312">
        <v>2886.32</v>
      </c>
      <c r="AR379" s="24"/>
      <c r="AS379" s="4"/>
      <c r="AT379" s="4"/>
      <c r="AU379" s="312">
        <v>96.280833333333305</v>
      </c>
      <c r="AV379" s="312">
        <v>69.026666666666699</v>
      </c>
      <c r="AW379" s="312">
        <v>21.632727272727301</v>
      </c>
      <c r="AX379" s="312">
        <v>16.982727272727299</v>
      </c>
      <c r="AY379" s="312">
        <v>262.39272727272697</v>
      </c>
      <c r="AZ379" s="24"/>
      <c r="BA379" s="4"/>
    </row>
    <row r="380" spans="2:53" ht="15">
      <c r="B380" s="310" t="s">
        <v>117</v>
      </c>
      <c r="C380" s="311"/>
      <c r="D380" s="311" t="s">
        <v>120</v>
      </c>
      <c r="E380" s="11">
        <v>264</v>
      </c>
      <c r="F380" s="11">
        <v>114</v>
      </c>
      <c r="G380" s="11">
        <v>61</v>
      </c>
      <c r="H380" s="11">
        <v>54</v>
      </c>
      <c r="I380" s="11">
        <v>75</v>
      </c>
      <c r="J380" s="11"/>
      <c r="M380" s="198">
        <v>43661.02</v>
      </c>
      <c r="N380" s="198">
        <v>18542.71</v>
      </c>
      <c r="O380" s="198">
        <v>6262.23</v>
      </c>
      <c r="P380" s="198">
        <v>4729.72</v>
      </c>
      <c r="Q380" s="198">
        <v>58112.94</v>
      </c>
      <c r="R380" s="198"/>
      <c r="S380" s="4"/>
      <c r="T380" s="4"/>
      <c r="U380" s="198">
        <v>151.60076388888899</v>
      </c>
      <c r="V380" s="198">
        <v>64.384409722222202</v>
      </c>
      <c r="W380" s="198">
        <v>23.542218045112801</v>
      </c>
      <c r="X380" s="198">
        <v>17.847999999999999</v>
      </c>
      <c r="Y380" s="198">
        <v>214.43889298893001</v>
      </c>
      <c r="Z380" s="11"/>
      <c r="AA380" s="4"/>
      <c r="AB380" s="11" t="s">
        <v>126</v>
      </c>
      <c r="AC380" s="11"/>
      <c r="AD380" s="11" t="s">
        <v>93</v>
      </c>
      <c r="AE380" s="24">
        <v>152</v>
      </c>
      <c r="AF380" s="24">
        <v>90</v>
      </c>
      <c r="AG380" s="24">
        <v>67</v>
      </c>
      <c r="AH380" s="24">
        <v>53</v>
      </c>
      <c r="AI380" s="24">
        <v>41</v>
      </c>
      <c r="AJ380" s="24"/>
      <c r="AK380" s="4"/>
      <c r="AL380" s="4"/>
      <c r="AM380" s="312">
        <v>53449.19</v>
      </c>
      <c r="AN380" s="312">
        <v>17072.18</v>
      </c>
      <c r="AO380" s="312">
        <v>7432.63</v>
      </c>
      <c r="AP380" s="312">
        <v>4677.9399999999996</v>
      </c>
      <c r="AQ380" s="312">
        <v>29811.16</v>
      </c>
      <c r="AR380" s="24"/>
      <c r="AS380" s="4"/>
      <c r="AT380" s="4"/>
      <c r="AU380" s="312">
        <v>347.072662337662</v>
      </c>
      <c r="AV380" s="312">
        <v>110.858311688312</v>
      </c>
      <c r="AW380" s="312">
        <v>51.615486111111103</v>
      </c>
      <c r="AX380" s="312">
        <v>32.040684931506902</v>
      </c>
      <c r="AY380" s="312">
        <v>208.46965034965001</v>
      </c>
      <c r="AZ380" s="24"/>
      <c r="BA380" s="4"/>
    </row>
    <row r="381" spans="2:53" ht="15">
      <c r="B381" s="310" t="s">
        <v>123</v>
      </c>
      <c r="C381" s="311"/>
      <c r="D381" s="311" t="s">
        <v>124</v>
      </c>
      <c r="E381" s="11">
        <v>58</v>
      </c>
      <c r="F381" s="11">
        <v>43</v>
      </c>
      <c r="G381" s="11">
        <v>34</v>
      </c>
      <c r="H381" s="11">
        <v>32</v>
      </c>
      <c r="I381" s="11">
        <v>37</v>
      </c>
      <c r="J381" s="11"/>
      <c r="M381" s="198">
        <v>8633.06</v>
      </c>
      <c r="N381" s="198">
        <v>7408.68</v>
      </c>
      <c r="O381" s="198">
        <v>5176.5200000000004</v>
      </c>
      <c r="P381" s="198">
        <v>3499.22</v>
      </c>
      <c r="Q381" s="198">
        <v>47808.7</v>
      </c>
      <c r="R381" s="198"/>
      <c r="S381" s="4"/>
      <c r="T381" s="4"/>
      <c r="U381" s="198">
        <v>132.81630769230799</v>
      </c>
      <c r="V381" s="198">
        <v>113.97969230769201</v>
      </c>
      <c r="W381" s="198">
        <v>82.166984126984104</v>
      </c>
      <c r="X381" s="198">
        <v>55.543174603174599</v>
      </c>
      <c r="Y381" s="198">
        <v>758.86825396825395</v>
      </c>
      <c r="Z381" s="11"/>
      <c r="AA381" s="4"/>
      <c r="AB381" s="11" t="s">
        <v>126</v>
      </c>
      <c r="AC381" s="11"/>
      <c r="AD381" s="11" t="s">
        <v>429</v>
      </c>
      <c r="AE381" s="24">
        <v>1</v>
      </c>
      <c r="AF381" s="24">
        <v>1</v>
      </c>
      <c r="AG381" s="24">
        <v>1</v>
      </c>
      <c r="AH381" s="24">
        <v>1</v>
      </c>
      <c r="AI381" s="24"/>
      <c r="AJ381" s="24"/>
      <c r="AK381" s="4"/>
      <c r="AL381" s="4"/>
      <c r="AM381" s="312">
        <v>11.73</v>
      </c>
      <c r="AN381" s="312">
        <v>14.18</v>
      </c>
      <c r="AO381" s="312">
        <v>41.27</v>
      </c>
      <c r="AP381" s="312">
        <v>15</v>
      </c>
      <c r="AQ381" s="312"/>
      <c r="AR381" s="24"/>
      <c r="AS381" s="4"/>
      <c r="AT381" s="4"/>
      <c r="AU381" s="312">
        <v>11.73</v>
      </c>
      <c r="AV381" s="312">
        <v>14.18</v>
      </c>
      <c r="AW381" s="312">
        <v>41.27</v>
      </c>
      <c r="AX381" s="312">
        <v>15</v>
      </c>
      <c r="AY381" s="312"/>
      <c r="AZ381" s="24"/>
      <c r="BA381" s="4"/>
    </row>
    <row r="382" spans="2:53" ht="15">
      <c r="B382" s="310" t="s">
        <v>510</v>
      </c>
      <c r="C382" s="311"/>
      <c r="D382" s="311" t="s">
        <v>125</v>
      </c>
      <c r="E382" s="11">
        <v>39</v>
      </c>
      <c r="F382" s="11">
        <v>25</v>
      </c>
      <c r="G382" s="11">
        <v>19</v>
      </c>
      <c r="H382" s="11">
        <v>15</v>
      </c>
      <c r="I382" s="11">
        <v>20</v>
      </c>
      <c r="J382" s="11"/>
      <c r="M382" s="198">
        <v>9809.24</v>
      </c>
      <c r="N382" s="198">
        <v>6440.9</v>
      </c>
      <c r="O382" s="198">
        <v>4432.66</v>
      </c>
      <c r="P382" s="198">
        <v>1998.56</v>
      </c>
      <c r="Q382" s="198">
        <v>34084.28</v>
      </c>
      <c r="R382" s="198"/>
      <c r="S382" s="4"/>
      <c r="T382" s="4"/>
      <c r="U382" s="198">
        <v>208.70723404255301</v>
      </c>
      <c r="V382" s="198">
        <v>137.04042553191499</v>
      </c>
      <c r="W382" s="198">
        <v>98.503555555555593</v>
      </c>
      <c r="X382" s="198">
        <v>44.412444444444397</v>
      </c>
      <c r="Y382" s="198">
        <v>740.96260869565197</v>
      </c>
      <c r="Z382" s="11"/>
      <c r="AA382" s="4"/>
      <c r="AB382" s="11" t="s">
        <v>126</v>
      </c>
      <c r="AC382" s="11"/>
      <c r="AD382" s="11" t="s">
        <v>461</v>
      </c>
      <c r="AE382" s="24">
        <v>4</v>
      </c>
      <c r="AF382" s="24">
        <v>2</v>
      </c>
      <c r="AG382" s="24">
        <v>2</v>
      </c>
      <c r="AH382" s="24">
        <v>2</v>
      </c>
      <c r="AI382" s="24"/>
      <c r="AJ382" s="24"/>
      <c r="AK382" s="4"/>
      <c r="AL382" s="4"/>
      <c r="AM382" s="312">
        <v>164.82</v>
      </c>
      <c r="AN382" s="312">
        <v>84.02</v>
      </c>
      <c r="AO382" s="312">
        <v>39.24</v>
      </c>
      <c r="AP382" s="312">
        <v>30</v>
      </c>
      <c r="AQ382" s="312">
        <v>0</v>
      </c>
      <c r="AR382" s="24"/>
      <c r="AS382" s="4"/>
      <c r="AT382" s="4"/>
      <c r="AU382" s="312">
        <v>41.204999999999998</v>
      </c>
      <c r="AV382" s="312">
        <v>21.004999999999999</v>
      </c>
      <c r="AW382" s="312">
        <v>9.81</v>
      </c>
      <c r="AX382" s="312">
        <v>7.5</v>
      </c>
      <c r="AY382" s="312">
        <v>0</v>
      </c>
      <c r="AZ382" s="24"/>
      <c r="BA382" s="4"/>
    </row>
    <row r="383" spans="2:53" ht="15">
      <c r="B383" s="310" t="s">
        <v>126</v>
      </c>
      <c r="C383" s="311"/>
      <c r="D383" s="311" t="s">
        <v>93</v>
      </c>
      <c r="E383" s="11">
        <v>776</v>
      </c>
      <c r="F383" s="11">
        <v>435</v>
      </c>
      <c r="G383" s="11">
        <v>308</v>
      </c>
      <c r="H383" s="11">
        <v>248</v>
      </c>
      <c r="I383" s="11">
        <v>343</v>
      </c>
      <c r="J383" s="11"/>
      <c r="M383" s="198">
        <v>167918.94</v>
      </c>
      <c r="N383" s="198">
        <v>95308.95</v>
      </c>
      <c r="O383" s="198">
        <v>44854.9</v>
      </c>
      <c r="P383" s="198">
        <v>26759.5</v>
      </c>
      <c r="Q383" s="198">
        <v>413421.97999999899</v>
      </c>
      <c r="R383" s="198"/>
      <c r="S383" s="4"/>
      <c r="T383" s="4"/>
      <c r="U383" s="198">
        <v>197.31955346651</v>
      </c>
      <c r="V383" s="198">
        <v>111.99641598119899</v>
      </c>
      <c r="W383" s="198">
        <v>55.172078720787198</v>
      </c>
      <c r="X383" s="198">
        <v>33.449375000000003</v>
      </c>
      <c r="Y383" s="198">
        <v>512.29489467162296</v>
      </c>
      <c r="Z383" s="11"/>
      <c r="AA383" s="4"/>
      <c r="AB383" s="11" t="s">
        <v>128</v>
      </c>
      <c r="AC383" s="11"/>
      <c r="AD383" s="11" t="s">
        <v>129</v>
      </c>
      <c r="AE383" s="24">
        <v>5</v>
      </c>
      <c r="AF383" s="24">
        <v>3</v>
      </c>
      <c r="AG383" s="24">
        <v>2</v>
      </c>
      <c r="AH383" s="24">
        <v>1</v>
      </c>
      <c r="AI383" s="24">
        <v>1</v>
      </c>
      <c r="AJ383" s="24"/>
      <c r="AK383" s="4"/>
      <c r="AL383" s="4"/>
      <c r="AM383" s="312">
        <v>788.9</v>
      </c>
      <c r="AN383" s="312">
        <v>1913.26</v>
      </c>
      <c r="AO383" s="312">
        <v>1546.83</v>
      </c>
      <c r="AP383" s="312">
        <v>13.85</v>
      </c>
      <c r="AQ383" s="312">
        <v>381.46</v>
      </c>
      <c r="AR383" s="24"/>
      <c r="AS383" s="4"/>
      <c r="AT383" s="4"/>
      <c r="AU383" s="312">
        <v>98.612499999999997</v>
      </c>
      <c r="AV383" s="312">
        <v>239.1575</v>
      </c>
      <c r="AW383" s="312">
        <v>193.35374999999999</v>
      </c>
      <c r="AX383" s="312">
        <v>1.73125</v>
      </c>
      <c r="AY383" s="312">
        <v>47.682499999999997</v>
      </c>
      <c r="AZ383" s="24"/>
      <c r="BA383" s="4"/>
    </row>
    <row r="384" spans="2:53" ht="15">
      <c r="B384" s="310" t="s">
        <v>128</v>
      </c>
      <c r="C384" s="311"/>
      <c r="D384" s="311" t="s">
        <v>129</v>
      </c>
      <c r="E384" s="11">
        <v>362</v>
      </c>
      <c r="F384" s="11">
        <v>210</v>
      </c>
      <c r="G384" s="11">
        <v>324</v>
      </c>
      <c r="H384" s="11">
        <v>266</v>
      </c>
      <c r="I384" s="11">
        <v>281</v>
      </c>
      <c r="J384" s="11"/>
      <c r="M384" s="198">
        <v>63249.520000000099</v>
      </c>
      <c r="N384" s="198">
        <v>47590.51</v>
      </c>
      <c r="O384" s="198">
        <v>42850.94</v>
      </c>
      <c r="P384" s="198">
        <v>28548.36</v>
      </c>
      <c r="Q384" s="198">
        <v>227994.46</v>
      </c>
      <c r="R384" s="198"/>
      <c r="S384" s="4"/>
      <c r="T384" s="4"/>
      <c r="U384" s="198">
        <v>113.963099099099</v>
      </c>
      <c r="V384" s="198">
        <v>85.748666666666693</v>
      </c>
      <c r="W384" s="198">
        <v>81.003667296786404</v>
      </c>
      <c r="X384" s="198">
        <v>53.763389830508501</v>
      </c>
      <c r="Y384" s="198">
        <v>432.62705882352998</v>
      </c>
      <c r="Z384" s="11"/>
      <c r="AA384" s="4"/>
      <c r="AB384" s="11" t="s">
        <v>130</v>
      </c>
      <c r="AC384" s="11"/>
      <c r="AD384" s="11" t="s">
        <v>97</v>
      </c>
      <c r="AE384" s="24">
        <v>10</v>
      </c>
      <c r="AF384" s="24">
        <v>3</v>
      </c>
      <c r="AG384" s="24">
        <v>1</v>
      </c>
      <c r="AH384" s="24">
        <v>1</v>
      </c>
      <c r="AI384" s="24">
        <v>1</v>
      </c>
      <c r="AJ384" s="24"/>
      <c r="AK384" s="4"/>
      <c r="AL384" s="4"/>
      <c r="AM384" s="312">
        <v>34722.43</v>
      </c>
      <c r="AN384" s="312">
        <v>137.55000000000001</v>
      </c>
      <c r="AO384" s="312">
        <v>15.56</v>
      </c>
      <c r="AP384" s="312">
        <v>9.3000000000000007</v>
      </c>
      <c r="AQ384" s="312">
        <v>589.03</v>
      </c>
      <c r="AR384" s="24"/>
      <c r="AS384" s="4"/>
      <c r="AT384" s="4"/>
      <c r="AU384" s="312">
        <v>3472.2429999999999</v>
      </c>
      <c r="AV384" s="312">
        <v>13.755000000000001</v>
      </c>
      <c r="AW384" s="312">
        <v>1.72888888888889</v>
      </c>
      <c r="AX384" s="312">
        <v>1.0333333333333301</v>
      </c>
      <c r="AY384" s="312">
        <v>73.628749999999997</v>
      </c>
      <c r="AZ384" s="24"/>
      <c r="BA384" s="4"/>
    </row>
    <row r="385" spans="2:53" ht="15">
      <c r="B385" s="310" t="s">
        <v>130</v>
      </c>
      <c r="C385" s="311"/>
      <c r="D385" s="311" t="s">
        <v>97</v>
      </c>
      <c r="E385" s="11">
        <v>87</v>
      </c>
      <c r="F385" s="11">
        <v>49</v>
      </c>
      <c r="G385" s="11">
        <v>28</v>
      </c>
      <c r="H385" s="11">
        <v>22</v>
      </c>
      <c r="I385" s="11">
        <v>31</v>
      </c>
      <c r="J385" s="11"/>
      <c r="M385" s="198">
        <v>25879.13</v>
      </c>
      <c r="N385" s="198">
        <v>13261.7</v>
      </c>
      <c r="O385" s="198">
        <v>5390.62</v>
      </c>
      <c r="P385" s="198">
        <v>2975.21</v>
      </c>
      <c r="Q385" s="198">
        <v>41554.620000000003</v>
      </c>
      <c r="R385" s="198"/>
      <c r="S385" s="4"/>
      <c r="T385" s="4"/>
      <c r="U385" s="198">
        <v>281.29489130434803</v>
      </c>
      <c r="V385" s="198">
        <v>144.14891304347799</v>
      </c>
      <c r="W385" s="198">
        <v>61.961149425287402</v>
      </c>
      <c r="X385" s="198">
        <v>33.429325842696599</v>
      </c>
      <c r="Y385" s="198">
        <v>477.639310344828</v>
      </c>
      <c r="Z385" s="11"/>
      <c r="AA385" s="4"/>
      <c r="AB385" s="11" t="s">
        <v>132</v>
      </c>
      <c r="AC385" s="11"/>
      <c r="AD385" s="11" t="s">
        <v>118</v>
      </c>
      <c r="AE385" s="24">
        <v>9</v>
      </c>
      <c r="AF385" s="24">
        <v>6</v>
      </c>
      <c r="AG385" s="24">
        <v>5</v>
      </c>
      <c r="AH385" s="24">
        <v>5</v>
      </c>
      <c r="AI385" s="24">
        <v>5</v>
      </c>
      <c r="AJ385" s="24"/>
      <c r="AK385" s="4"/>
      <c r="AL385" s="4"/>
      <c r="AM385" s="312">
        <v>3138.19</v>
      </c>
      <c r="AN385" s="312">
        <v>1504.22</v>
      </c>
      <c r="AO385" s="312">
        <v>993.64</v>
      </c>
      <c r="AP385" s="312">
        <v>784.36</v>
      </c>
      <c r="AQ385" s="312">
        <v>4150.24</v>
      </c>
      <c r="AR385" s="24"/>
      <c r="AS385" s="4"/>
      <c r="AT385" s="4"/>
      <c r="AU385" s="312">
        <v>348.68777777777802</v>
      </c>
      <c r="AV385" s="312">
        <v>167.13555555555601</v>
      </c>
      <c r="AW385" s="312">
        <v>124.205</v>
      </c>
      <c r="AX385" s="312">
        <v>98.045000000000002</v>
      </c>
      <c r="AY385" s="312">
        <v>461.13777777777801</v>
      </c>
      <c r="AZ385" s="24"/>
      <c r="BA385" s="4"/>
    </row>
    <row r="386" spans="2:53" ht="15">
      <c r="B386" s="310" t="s">
        <v>131</v>
      </c>
      <c r="C386" s="311"/>
      <c r="D386" s="311" t="s">
        <v>97</v>
      </c>
      <c r="E386" s="11">
        <v>40</v>
      </c>
      <c r="F386" s="11">
        <v>18</v>
      </c>
      <c r="G386" s="11">
        <v>15</v>
      </c>
      <c r="H386" s="11">
        <v>12</v>
      </c>
      <c r="I386" s="11">
        <v>17</v>
      </c>
      <c r="J386" s="11"/>
      <c r="M386" s="198">
        <v>10942.16</v>
      </c>
      <c r="N386" s="198">
        <v>4995.4399999999996</v>
      </c>
      <c r="O386" s="198">
        <v>2784.77</v>
      </c>
      <c r="P386" s="198">
        <v>1656.21</v>
      </c>
      <c r="Q386" s="198">
        <v>12651.67</v>
      </c>
      <c r="R386" s="198"/>
      <c r="S386" s="4"/>
      <c r="T386" s="4"/>
      <c r="U386" s="198">
        <v>254.468837209302</v>
      </c>
      <c r="V386" s="198">
        <v>116.173023255814</v>
      </c>
      <c r="W386" s="198">
        <v>64.762093023255801</v>
      </c>
      <c r="X386" s="198">
        <v>38.516511627907001</v>
      </c>
      <c r="Y386" s="198">
        <v>294.22488372092999</v>
      </c>
      <c r="Z386" s="11"/>
      <c r="AA386" s="4"/>
      <c r="AB386" s="11" t="s">
        <v>133</v>
      </c>
      <c r="AC386" s="11"/>
      <c r="AD386" s="11" t="s">
        <v>134</v>
      </c>
      <c r="AE386" s="24">
        <v>34</v>
      </c>
      <c r="AF386" s="24">
        <v>17</v>
      </c>
      <c r="AG386" s="24">
        <v>12</v>
      </c>
      <c r="AH386" s="24">
        <v>7</v>
      </c>
      <c r="AI386" s="24">
        <v>4</v>
      </c>
      <c r="AJ386" s="24"/>
      <c r="AK386" s="4"/>
      <c r="AL386" s="4"/>
      <c r="AM386" s="312">
        <v>76551.47</v>
      </c>
      <c r="AN386" s="312">
        <v>18693.25</v>
      </c>
      <c r="AO386" s="312">
        <v>13172.96</v>
      </c>
      <c r="AP386" s="312">
        <v>1969.03</v>
      </c>
      <c r="AQ386" s="312">
        <v>4697.95</v>
      </c>
      <c r="AR386" s="24"/>
      <c r="AS386" s="4"/>
      <c r="AT386" s="4"/>
      <c r="AU386" s="312">
        <v>2126.4297222222199</v>
      </c>
      <c r="AV386" s="312">
        <v>519.256944444444</v>
      </c>
      <c r="AW386" s="312">
        <v>411.65499999999997</v>
      </c>
      <c r="AX386" s="312">
        <v>63.517096774193497</v>
      </c>
      <c r="AY386" s="312">
        <v>156.59833333333299</v>
      </c>
      <c r="AZ386" s="24"/>
      <c r="BA386" s="4"/>
    </row>
    <row r="387" spans="2:53" ht="15">
      <c r="B387" s="310" t="s">
        <v>512</v>
      </c>
      <c r="C387" s="311"/>
      <c r="D387" s="311" t="s">
        <v>513</v>
      </c>
      <c r="E387" s="11">
        <v>2</v>
      </c>
      <c r="F387" s="11">
        <v>1</v>
      </c>
      <c r="G387" s="11">
        <v>1</v>
      </c>
      <c r="H387" s="11">
        <v>1</v>
      </c>
      <c r="I387" s="11">
        <v>1</v>
      </c>
      <c r="J387" s="11"/>
      <c r="M387" s="198">
        <v>1099.08</v>
      </c>
      <c r="N387" s="198">
        <v>572.42999999999995</v>
      </c>
      <c r="O387" s="198">
        <v>391.17</v>
      </c>
      <c r="P387" s="198">
        <v>113.97</v>
      </c>
      <c r="Q387" s="198">
        <v>1847.52</v>
      </c>
      <c r="R387" s="198"/>
      <c r="S387" s="4"/>
      <c r="T387" s="4"/>
      <c r="U387" s="198">
        <v>549.54</v>
      </c>
      <c r="V387" s="198">
        <v>286.21499999999997</v>
      </c>
      <c r="W387" s="198">
        <v>195.58500000000001</v>
      </c>
      <c r="X387" s="198">
        <v>56.984999999999999</v>
      </c>
      <c r="Y387" s="198">
        <v>923.76</v>
      </c>
      <c r="Z387" s="11"/>
      <c r="AA387" s="4"/>
      <c r="AB387" s="11" t="s">
        <v>135</v>
      </c>
      <c r="AC387" s="11"/>
      <c r="AD387" s="11" t="s">
        <v>136</v>
      </c>
      <c r="AE387" s="24">
        <v>405</v>
      </c>
      <c r="AF387" s="24">
        <v>248</v>
      </c>
      <c r="AG387" s="24">
        <v>168</v>
      </c>
      <c r="AH387" s="24">
        <v>140</v>
      </c>
      <c r="AI387" s="24">
        <v>118</v>
      </c>
      <c r="AJ387" s="24"/>
      <c r="AK387" s="4"/>
      <c r="AL387" s="4"/>
      <c r="AM387" s="312">
        <v>192335.41</v>
      </c>
      <c r="AN387" s="312">
        <v>94009.61</v>
      </c>
      <c r="AO387" s="312">
        <v>25420.400000000001</v>
      </c>
      <c r="AP387" s="312">
        <v>11341.9</v>
      </c>
      <c r="AQ387" s="312">
        <v>48463.5</v>
      </c>
      <c r="AR387" s="24"/>
      <c r="AS387" s="4"/>
      <c r="AT387" s="4"/>
      <c r="AU387" s="312">
        <v>416.310411255411</v>
      </c>
      <c r="AV387" s="312">
        <v>203.48400432900399</v>
      </c>
      <c r="AW387" s="312">
        <v>58.3036697247707</v>
      </c>
      <c r="AX387" s="312">
        <v>25.602483069977399</v>
      </c>
      <c r="AY387" s="312">
        <v>108.419463087248</v>
      </c>
      <c r="AZ387" s="24"/>
      <c r="BA387" s="4"/>
    </row>
    <row r="388" spans="2:53" ht="15">
      <c r="B388" s="310" t="s">
        <v>132</v>
      </c>
      <c r="C388" s="311"/>
      <c r="D388" s="311" t="s">
        <v>118</v>
      </c>
      <c r="E388" s="11">
        <v>37</v>
      </c>
      <c r="F388" s="11">
        <v>18</v>
      </c>
      <c r="G388" s="11">
        <v>10</v>
      </c>
      <c r="H388" s="11">
        <v>9</v>
      </c>
      <c r="I388" s="11">
        <v>10</v>
      </c>
      <c r="J388" s="11"/>
      <c r="M388" s="198">
        <v>6448.5</v>
      </c>
      <c r="N388" s="198">
        <v>2290.46</v>
      </c>
      <c r="O388" s="198">
        <v>481.45</v>
      </c>
      <c r="P388" s="198">
        <v>420.91</v>
      </c>
      <c r="Q388" s="198">
        <v>4620.57</v>
      </c>
      <c r="R388" s="198"/>
      <c r="S388" s="4"/>
      <c r="T388" s="4"/>
      <c r="U388" s="198">
        <v>174.283783783784</v>
      </c>
      <c r="V388" s="198">
        <v>61.9043243243243</v>
      </c>
      <c r="W388" s="198">
        <v>14.589393939393901</v>
      </c>
      <c r="X388" s="198">
        <v>12.3797058823529</v>
      </c>
      <c r="Y388" s="198">
        <v>132.016285714286</v>
      </c>
      <c r="Z388" s="11"/>
      <c r="AA388" s="4"/>
      <c r="AB388" s="11" t="s">
        <v>135</v>
      </c>
      <c r="AC388" s="11"/>
      <c r="AD388" s="11" t="s">
        <v>511</v>
      </c>
      <c r="AE388" s="24">
        <v>2</v>
      </c>
      <c r="AF388" s="24"/>
      <c r="AG388" s="24"/>
      <c r="AH388" s="24"/>
      <c r="AI388" s="24"/>
      <c r="AJ388" s="24"/>
      <c r="AK388" s="4"/>
      <c r="AL388" s="4"/>
      <c r="AM388" s="312">
        <v>425.22</v>
      </c>
      <c r="AN388" s="312">
        <v>0</v>
      </c>
      <c r="AO388" s="312">
        <v>0</v>
      </c>
      <c r="AP388" s="312">
        <v>0</v>
      </c>
      <c r="AQ388" s="312">
        <v>0</v>
      </c>
      <c r="AR388" s="24"/>
      <c r="AS388" s="4"/>
      <c r="AT388" s="4"/>
      <c r="AU388" s="312">
        <v>212.61</v>
      </c>
      <c r="AV388" s="312">
        <v>0</v>
      </c>
      <c r="AW388" s="312">
        <v>0</v>
      </c>
      <c r="AX388" s="312">
        <v>0</v>
      </c>
      <c r="AY388" s="312">
        <v>0</v>
      </c>
      <c r="AZ388" s="24"/>
      <c r="BA388" s="4"/>
    </row>
    <row r="389" spans="2:53" ht="15">
      <c r="B389" s="310" t="s">
        <v>133</v>
      </c>
      <c r="C389" s="311"/>
      <c r="D389" s="311" t="s">
        <v>134</v>
      </c>
      <c r="E389" s="11">
        <v>43</v>
      </c>
      <c r="F389" s="11">
        <v>26</v>
      </c>
      <c r="G389" s="11">
        <v>19</v>
      </c>
      <c r="H389" s="11">
        <v>16</v>
      </c>
      <c r="I389" s="11">
        <v>30</v>
      </c>
      <c r="J389" s="11"/>
      <c r="M389" s="198">
        <v>9814.98</v>
      </c>
      <c r="N389" s="198">
        <v>4278.83</v>
      </c>
      <c r="O389" s="198">
        <v>2936.87</v>
      </c>
      <c r="P389" s="198">
        <v>2007.45</v>
      </c>
      <c r="Q389" s="198">
        <v>37435.519999999997</v>
      </c>
      <c r="R389" s="198"/>
      <c r="S389" s="4"/>
      <c r="T389" s="4"/>
      <c r="U389" s="198">
        <v>196.2996</v>
      </c>
      <c r="V389" s="198">
        <v>85.576599999999999</v>
      </c>
      <c r="W389" s="198">
        <v>63.844999999999999</v>
      </c>
      <c r="X389" s="198">
        <v>43.640217391304297</v>
      </c>
      <c r="Y389" s="198">
        <v>813.81565217391301</v>
      </c>
      <c r="Z389" s="11"/>
      <c r="AA389" s="4"/>
      <c r="AB389" s="11" t="s">
        <v>137</v>
      </c>
      <c r="AC389" s="11"/>
      <c r="AD389" s="11" t="s">
        <v>138</v>
      </c>
      <c r="AE389" s="24">
        <v>61</v>
      </c>
      <c r="AF389" s="24">
        <v>12</v>
      </c>
      <c r="AG389" s="24">
        <v>9</v>
      </c>
      <c r="AH389" s="24">
        <v>4</v>
      </c>
      <c r="AI389" s="24">
        <v>8</v>
      </c>
      <c r="AJ389" s="24"/>
      <c r="AK389" s="4"/>
      <c r="AL389" s="4"/>
      <c r="AM389" s="312">
        <v>55240.68</v>
      </c>
      <c r="AN389" s="312">
        <v>4342.45</v>
      </c>
      <c r="AO389" s="312">
        <v>532.55999999999995</v>
      </c>
      <c r="AP389" s="312">
        <v>179.59</v>
      </c>
      <c r="AQ389" s="312">
        <v>7421.47</v>
      </c>
      <c r="AR389" s="24"/>
      <c r="AS389" s="4"/>
      <c r="AT389" s="4"/>
      <c r="AU389" s="312">
        <v>849.856615384615</v>
      </c>
      <c r="AV389" s="312">
        <v>66.806923076923098</v>
      </c>
      <c r="AW389" s="312">
        <v>8.5896774193548406</v>
      </c>
      <c r="AX389" s="312">
        <v>2.8506349206349202</v>
      </c>
      <c r="AY389" s="312">
        <v>115.96046875</v>
      </c>
      <c r="AZ389" s="24"/>
      <c r="BA389" s="4"/>
    </row>
    <row r="390" spans="2:53" ht="15">
      <c r="B390" s="310" t="s">
        <v>135</v>
      </c>
      <c r="C390" s="311"/>
      <c r="D390" s="311" t="s">
        <v>136</v>
      </c>
      <c r="E390" s="11">
        <v>3181</v>
      </c>
      <c r="F390" s="11">
        <v>2276</v>
      </c>
      <c r="G390" s="11">
        <v>2003</v>
      </c>
      <c r="H390" s="11">
        <v>1724</v>
      </c>
      <c r="I390" s="11">
        <v>2184</v>
      </c>
      <c r="J390" s="11"/>
      <c r="M390" s="198">
        <v>674228.71000000194</v>
      </c>
      <c r="N390" s="198">
        <v>485525.46999999898</v>
      </c>
      <c r="O390" s="198">
        <v>329862.56</v>
      </c>
      <c r="P390" s="198">
        <v>219393.19</v>
      </c>
      <c r="Q390" s="198">
        <v>2866074.06</v>
      </c>
      <c r="R390" s="198"/>
      <c r="S390" s="4"/>
      <c r="T390" s="4"/>
      <c r="U390" s="198">
        <v>161.49190658682701</v>
      </c>
      <c r="V390" s="198">
        <v>116.293525748503</v>
      </c>
      <c r="W390" s="198">
        <v>81.246935960591202</v>
      </c>
      <c r="X390" s="198">
        <v>54.264949295077898</v>
      </c>
      <c r="Y390" s="198">
        <v>709.95146395838401</v>
      </c>
      <c r="Z390" s="11"/>
      <c r="AA390" s="4"/>
      <c r="AB390" s="11" t="s">
        <v>140</v>
      </c>
      <c r="AC390" s="11"/>
      <c r="AD390" s="11" t="s">
        <v>141</v>
      </c>
      <c r="AE390" s="24">
        <v>43</v>
      </c>
      <c r="AF390" s="24">
        <v>23</v>
      </c>
      <c r="AG390" s="24">
        <v>14</v>
      </c>
      <c r="AH390" s="24">
        <v>13</v>
      </c>
      <c r="AI390" s="24">
        <v>12</v>
      </c>
      <c r="AJ390" s="24"/>
      <c r="AK390" s="4"/>
      <c r="AL390" s="4"/>
      <c r="AM390" s="312">
        <v>43072.68</v>
      </c>
      <c r="AN390" s="312">
        <v>10358.280000000001</v>
      </c>
      <c r="AO390" s="312">
        <v>7074.03</v>
      </c>
      <c r="AP390" s="312">
        <v>6245.29</v>
      </c>
      <c r="AQ390" s="312">
        <v>34613.599999999999</v>
      </c>
      <c r="AR390" s="24"/>
      <c r="AS390" s="4"/>
      <c r="AT390" s="4"/>
      <c r="AU390" s="312">
        <v>957.17066666666699</v>
      </c>
      <c r="AV390" s="312">
        <v>230.184</v>
      </c>
      <c r="AW390" s="312">
        <v>176.85075000000001</v>
      </c>
      <c r="AX390" s="312">
        <v>160.13564102564101</v>
      </c>
      <c r="AY390" s="312">
        <v>887.52820512820495</v>
      </c>
      <c r="AZ390" s="24"/>
      <c r="BA390" s="4"/>
    </row>
    <row r="391" spans="2:53" ht="15">
      <c r="B391" s="310" t="s">
        <v>135</v>
      </c>
      <c r="C391" s="311"/>
      <c r="D391" s="311" t="s">
        <v>511</v>
      </c>
      <c r="E391" s="11">
        <v>2</v>
      </c>
      <c r="F391" s="11"/>
      <c r="G391" s="11"/>
      <c r="H391" s="11"/>
      <c r="I391" s="11"/>
      <c r="J391" s="11"/>
      <c r="M391" s="198">
        <v>105.4</v>
      </c>
      <c r="N391" s="198">
        <v>0</v>
      </c>
      <c r="O391" s="198">
        <v>0</v>
      </c>
      <c r="P391" s="198">
        <v>0</v>
      </c>
      <c r="Q391" s="198">
        <v>0</v>
      </c>
      <c r="R391" s="198"/>
      <c r="S391" s="4"/>
      <c r="T391" s="4"/>
      <c r="U391" s="198">
        <v>52.7</v>
      </c>
      <c r="V391" s="198">
        <v>0</v>
      </c>
      <c r="W391" s="198">
        <v>0</v>
      </c>
      <c r="X391" s="198">
        <v>0</v>
      </c>
      <c r="Y391" s="198">
        <v>0</v>
      </c>
      <c r="Z391" s="11"/>
      <c r="AA391" s="4"/>
      <c r="AB391" s="11" t="s">
        <v>142</v>
      </c>
      <c r="AC391" s="11"/>
      <c r="AD391" s="11" t="s">
        <v>141</v>
      </c>
      <c r="AE391" s="24">
        <v>5</v>
      </c>
      <c r="AF391" s="24">
        <v>1</v>
      </c>
      <c r="AG391" s="24"/>
      <c r="AH391" s="24"/>
      <c r="AI391" s="24"/>
      <c r="AJ391" s="24"/>
      <c r="AK391" s="4"/>
      <c r="AL391" s="4"/>
      <c r="AM391" s="312">
        <v>20782.47</v>
      </c>
      <c r="AN391" s="312">
        <v>42.72</v>
      </c>
      <c r="AO391" s="312">
        <v>0</v>
      </c>
      <c r="AP391" s="312">
        <v>0</v>
      </c>
      <c r="AQ391" s="312">
        <v>0</v>
      </c>
      <c r="AR391" s="24"/>
      <c r="AS391" s="4"/>
      <c r="AT391" s="4"/>
      <c r="AU391" s="312">
        <v>4156.4939999999997</v>
      </c>
      <c r="AV391" s="312">
        <v>8.5440000000000005</v>
      </c>
      <c r="AW391" s="312">
        <v>0</v>
      </c>
      <c r="AX391" s="312">
        <v>0</v>
      </c>
      <c r="AY391" s="312">
        <v>0</v>
      </c>
      <c r="AZ391" s="24"/>
      <c r="BA391" s="4"/>
    </row>
    <row r="392" spans="2:53" ht="15">
      <c r="B392" s="310" t="s">
        <v>137</v>
      </c>
      <c r="C392" s="311"/>
      <c r="D392" s="311" t="s">
        <v>138</v>
      </c>
      <c r="E392" s="11">
        <v>805</v>
      </c>
      <c r="F392" s="11">
        <v>340</v>
      </c>
      <c r="G392" s="11">
        <v>268</v>
      </c>
      <c r="H392" s="11">
        <v>207</v>
      </c>
      <c r="I392" s="11">
        <v>267</v>
      </c>
      <c r="J392" s="11"/>
      <c r="M392" s="198">
        <v>137584.44</v>
      </c>
      <c r="N392" s="198">
        <v>52984.35</v>
      </c>
      <c r="O392" s="198">
        <v>30182.59</v>
      </c>
      <c r="P392" s="198">
        <v>19577.43</v>
      </c>
      <c r="Q392" s="198">
        <v>229235.9</v>
      </c>
      <c r="R392" s="198"/>
      <c r="S392" s="4"/>
      <c r="T392" s="4"/>
      <c r="U392" s="198">
        <v>146.055668789809</v>
      </c>
      <c r="V392" s="198">
        <v>56.246656050955401</v>
      </c>
      <c r="W392" s="198">
        <v>34.337417519909003</v>
      </c>
      <c r="X392" s="198">
        <v>22.738013937282201</v>
      </c>
      <c r="Y392" s="198">
        <v>263.48954022988499</v>
      </c>
      <c r="Z392" s="11"/>
      <c r="AA392" s="4"/>
      <c r="AB392" s="11" t="s">
        <v>143</v>
      </c>
      <c r="AC392" s="11"/>
      <c r="AD392" s="11" t="s">
        <v>144</v>
      </c>
      <c r="AE392" s="24">
        <v>22</v>
      </c>
      <c r="AF392" s="24">
        <v>9</v>
      </c>
      <c r="AG392" s="24">
        <v>7</v>
      </c>
      <c r="AH392" s="24">
        <v>7</v>
      </c>
      <c r="AI392" s="24">
        <v>7</v>
      </c>
      <c r="AJ392" s="24"/>
      <c r="AK392" s="4"/>
      <c r="AL392" s="4"/>
      <c r="AM392" s="312">
        <v>9311.33</v>
      </c>
      <c r="AN392" s="312">
        <v>1598.59</v>
      </c>
      <c r="AO392" s="312">
        <v>994.17</v>
      </c>
      <c r="AP392" s="312">
        <v>772.59</v>
      </c>
      <c r="AQ392" s="312">
        <v>4630.37</v>
      </c>
      <c r="AR392" s="24"/>
      <c r="AS392" s="4"/>
      <c r="AT392" s="4"/>
      <c r="AU392" s="312">
        <v>423.24227272727302</v>
      </c>
      <c r="AV392" s="312">
        <v>72.663181818181798</v>
      </c>
      <c r="AW392" s="312">
        <v>47.341428571428601</v>
      </c>
      <c r="AX392" s="312">
        <v>36.79</v>
      </c>
      <c r="AY392" s="312">
        <v>220.49380952381</v>
      </c>
      <c r="AZ392" s="24"/>
      <c r="BA392" s="4"/>
    </row>
    <row r="393" spans="2:53" ht="15">
      <c r="B393" s="310" t="s">
        <v>140</v>
      </c>
      <c r="C393" s="311"/>
      <c r="D393" s="311" t="s">
        <v>141</v>
      </c>
      <c r="E393" s="11">
        <v>182</v>
      </c>
      <c r="F393" s="11">
        <v>107</v>
      </c>
      <c r="G393" s="11">
        <v>81</v>
      </c>
      <c r="H393" s="11">
        <v>70</v>
      </c>
      <c r="I393" s="11">
        <v>99</v>
      </c>
      <c r="J393" s="11"/>
      <c r="M393" s="198">
        <v>35887.279999999999</v>
      </c>
      <c r="N393" s="198">
        <v>33348.26</v>
      </c>
      <c r="O393" s="198">
        <v>11386.62</v>
      </c>
      <c r="P393" s="198">
        <v>9702.16</v>
      </c>
      <c r="Q393" s="198">
        <v>140820.67000000001</v>
      </c>
      <c r="R393" s="198"/>
      <c r="S393" s="4"/>
      <c r="T393" s="4"/>
      <c r="U393" s="198">
        <v>154.68655172413801</v>
      </c>
      <c r="V393" s="198">
        <v>143.74250000000001</v>
      </c>
      <c r="W393" s="198">
        <v>52.232201834862401</v>
      </c>
      <c r="X393" s="198">
        <v>44.710414746543798</v>
      </c>
      <c r="Y393" s="198">
        <v>648.943179723502</v>
      </c>
      <c r="Z393" s="11"/>
      <c r="AA393" s="4"/>
      <c r="AB393" s="11" t="s">
        <v>145</v>
      </c>
      <c r="AC393" s="11"/>
      <c r="AD393" s="11" t="s">
        <v>146</v>
      </c>
      <c r="AE393" s="24">
        <v>177</v>
      </c>
      <c r="AF393" s="24">
        <v>41</v>
      </c>
      <c r="AG393" s="24">
        <v>28</v>
      </c>
      <c r="AH393" s="24">
        <v>18</v>
      </c>
      <c r="AI393" s="24">
        <v>14</v>
      </c>
      <c r="AJ393" s="24"/>
      <c r="AK393" s="4"/>
      <c r="AL393" s="4"/>
      <c r="AM393" s="312">
        <v>109408.37</v>
      </c>
      <c r="AN393" s="312">
        <v>11420.59</v>
      </c>
      <c r="AO393" s="312">
        <v>4509.68</v>
      </c>
      <c r="AP393" s="312">
        <v>2631.55</v>
      </c>
      <c r="AQ393" s="312">
        <v>12787.19</v>
      </c>
      <c r="AR393" s="24"/>
      <c r="AS393" s="4"/>
      <c r="AT393" s="4"/>
      <c r="AU393" s="312">
        <v>614.65376404494305</v>
      </c>
      <c r="AV393" s="312">
        <v>64.160617977528105</v>
      </c>
      <c r="AW393" s="312">
        <v>27.331393939393902</v>
      </c>
      <c r="AX393" s="312">
        <v>15.852710843373499</v>
      </c>
      <c r="AY393" s="312">
        <v>75.663846153846194</v>
      </c>
      <c r="AZ393" s="24"/>
      <c r="BA393" s="4"/>
    </row>
    <row r="394" spans="2:53" ht="15">
      <c r="B394" s="310" t="s">
        <v>140</v>
      </c>
      <c r="C394" s="311"/>
      <c r="D394" s="311" t="s">
        <v>279</v>
      </c>
      <c r="E394" s="11"/>
      <c r="F394" s="11">
        <v>1</v>
      </c>
      <c r="G394" s="11">
        <v>1</v>
      </c>
      <c r="H394" s="11"/>
      <c r="I394" s="11"/>
      <c r="J394" s="11"/>
      <c r="M394" s="198">
        <v>0</v>
      </c>
      <c r="N394" s="198">
        <v>150</v>
      </c>
      <c r="O394" s="198">
        <v>91.5</v>
      </c>
      <c r="P394" s="198">
        <v>0</v>
      </c>
      <c r="Q394" s="198">
        <v>0</v>
      </c>
      <c r="R394" s="198"/>
      <c r="S394" s="4"/>
      <c r="T394" s="4"/>
      <c r="U394" s="198">
        <v>0</v>
      </c>
      <c r="V394" s="198">
        <v>150</v>
      </c>
      <c r="W394" s="198">
        <v>91.5</v>
      </c>
      <c r="X394" s="198">
        <v>0</v>
      </c>
      <c r="Y394" s="198">
        <v>0</v>
      </c>
      <c r="Z394" s="11"/>
      <c r="AA394" s="4"/>
      <c r="AB394" s="11" t="s">
        <v>147</v>
      </c>
      <c r="AC394" s="11"/>
      <c r="AD394" s="11" t="s">
        <v>108</v>
      </c>
      <c r="AE394" s="24">
        <v>5</v>
      </c>
      <c r="AF394" s="24">
        <v>5</v>
      </c>
      <c r="AG394" s="24">
        <v>5</v>
      </c>
      <c r="AH394" s="24">
        <v>5</v>
      </c>
      <c r="AI394" s="24">
        <v>5</v>
      </c>
      <c r="AJ394" s="24"/>
      <c r="AK394" s="4"/>
      <c r="AL394" s="4"/>
      <c r="AM394" s="312">
        <v>100.25</v>
      </c>
      <c r="AN394" s="312">
        <v>120.35</v>
      </c>
      <c r="AO394" s="312">
        <v>113.42</v>
      </c>
      <c r="AP394" s="312">
        <v>130.24</v>
      </c>
      <c r="AQ394" s="312">
        <v>132.80000000000001</v>
      </c>
      <c r="AR394" s="24"/>
      <c r="AS394" s="4"/>
      <c r="AT394" s="4"/>
      <c r="AU394" s="312">
        <v>20.05</v>
      </c>
      <c r="AV394" s="312">
        <v>24.07</v>
      </c>
      <c r="AW394" s="312">
        <v>22.684000000000001</v>
      </c>
      <c r="AX394" s="312">
        <v>26.047999999999998</v>
      </c>
      <c r="AY394" s="312">
        <v>26.56</v>
      </c>
      <c r="AZ394" s="24"/>
      <c r="BA394" s="4"/>
    </row>
    <row r="395" spans="2:53" ht="15">
      <c r="B395" s="310" t="s">
        <v>140</v>
      </c>
      <c r="C395" s="311"/>
      <c r="D395" s="311" t="s">
        <v>390</v>
      </c>
      <c r="E395" s="11">
        <v>1</v>
      </c>
      <c r="F395" s="11">
        <v>1</v>
      </c>
      <c r="G395" s="11"/>
      <c r="H395" s="11"/>
      <c r="I395" s="11"/>
      <c r="J395" s="11"/>
      <c r="M395" s="198">
        <v>267.3</v>
      </c>
      <c r="N395" s="198">
        <v>157.88</v>
      </c>
      <c r="O395" s="198">
        <v>0</v>
      </c>
      <c r="P395" s="198">
        <v>0</v>
      </c>
      <c r="Q395" s="198">
        <v>0</v>
      </c>
      <c r="R395" s="198"/>
      <c r="S395" s="4"/>
      <c r="T395" s="4"/>
      <c r="U395" s="198">
        <v>267.3</v>
      </c>
      <c r="V395" s="198">
        <v>157.88</v>
      </c>
      <c r="W395" s="198">
        <v>0</v>
      </c>
      <c r="X395" s="198">
        <v>0</v>
      </c>
      <c r="Y395" s="198">
        <v>0</v>
      </c>
      <c r="Z395" s="11"/>
      <c r="AA395" s="4"/>
      <c r="AB395" s="11" t="s">
        <v>147</v>
      </c>
      <c r="AC395" s="11"/>
      <c r="AD395" s="11" t="s">
        <v>144</v>
      </c>
      <c r="AE395" s="24">
        <v>131</v>
      </c>
      <c r="AF395" s="24">
        <v>93</v>
      </c>
      <c r="AG395" s="24">
        <v>31</v>
      </c>
      <c r="AH395" s="24">
        <v>22</v>
      </c>
      <c r="AI395" s="24">
        <v>18</v>
      </c>
      <c r="AJ395" s="24"/>
      <c r="AK395" s="4"/>
      <c r="AL395" s="4"/>
      <c r="AM395" s="312">
        <v>134701.07</v>
      </c>
      <c r="AN395" s="312">
        <v>50438.239999999998</v>
      </c>
      <c r="AO395" s="312">
        <v>19641.95</v>
      </c>
      <c r="AP395" s="312">
        <v>5866.46</v>
      </c>
      <c r="AQ395" s="312">
        <v>8939.17</v>
      </c>
      <c r="AR395" s="24"/>
      <c r="AS395" s="4"/>
      <c r="AT395" s="4"/>
      <c r="AU395" s="312">
        <v>886.19124999999997</v>
      </c>
      <c r="AV395" s="312">
        <v>331.83052631578897</v>
      </c>
      <c r="AW395" s="312">
        <v>134.533904109589</v>
      </c>
      <c r="AX395" s="312">
        <v>40.739305555555603</v>
      </c>
      <c r="AY395" s="312">
        <v>61.649448275862099</v>
      </c>
      <c r="AZ395" s="24"/>
      <c r="BA395" s="4"/>
    </row>
    <row r="396" spans="2:53" ht="15">
      <c r="B396" s="310" t="s">
        <v>142</v>
      </c>
      <c r="C396" s="311"/>
      <c r="D396" s="311" t="s">
        <v>141</v>
      </c>
      <c r="E396" s="11">
        <v>12</v>
      </c>
      <c r="F396" s="11">
        <v>9</v>
      </c>
      <c r="G396" s="11">
        <v>7</v>
      </c>
      <c r="H396" s="11">
        <v>5</v>
      </c>
      <c r="I396" s="11">
        <v>9</v>
      </c>
      <c r="J396" s="11"/>
      <c r="M396" s="198">
        <v>4307.3599999999997</v>
      </c>
      <c r="N396" s="198">
        <v>2954.94</v>
      </c>
      <c r="O396" s="198">
        <v>837.9</v>
      </c>
      <c r="P396" s="198">
        <v>568.02</v>
      </c>
      <c r="Q396" s="198">
        <v>16096.83</v>
      </c>
      <c r="R396" s="198"/>
      <c r="S396" s="4"/>
      <c r="T396" s="4"/>
      <c r="U396" s="198">
        <v>269.20999999999998</v>
      </c>
      <c r="V396" s="198">
        <v>184.68375</v>
      </c>
      <c r="W396" s="198">
        <v>52.368749999999999</v>
      </c>
      <c r="X396" s="198">
        <v>35.501249999999999</v>
      </c>
      <c r="Y396" s="198">
        <v>1006.051875</v>
      </c>
      <c r="Z396" s="11"/>
      <c r="AA396" s="4"/>
      <c r="AB396" s="11" t="s">
        <v>148</v>
      </c>
      <c r="AC396" s="11"/>
      <c r="AD396" s="11" t="s">
        <v>149</v>
      </c>
      <c r="AE396" s="24">
        <v>3</v>
      </c>
      <c r="AF396" s="24"/>
      <c r="AG396" s="24"/>
      <c r="AH396" s="24"/>
      <c r="AI396" s="24"/>
      <c r="AJ396" s="24"/>
      <c r="AK396" s="4"/>
      <c r="AL396" s="4"/>
      <c r="AM396" s="312">
        <v>202.48</v>
      </c>
      <c r="AN396" s="312">
        <v>0</v>
      </c>
      <c r="AO396" s="312">
        <v>0</v>
      </c>
      <c r="AP396" s="312">
        <v>0</v>
      </c>
      <c r="AQ396" s="312">
        <v>0</v>
      </c>
      <c r="AR396" s="24"/>
      <c r="AS396" s="4"/>
      <c r="AT396" s="4"/>
      <c r="AU396" s="312">
        <v>67.493333333333297</v>
      </c>
      <c r="AV396" s="312">
        <v>0</v>
      </c>
      <c r="AW396" s="312">
        <v>0</v>
      </c>
      <c r="AX396" s="312">
        <v>0</v>
      </c>
      <c r="AY396" s="312">
        <v>0</v>
      </c>
      <c r="AZ396" s="24"/>
      <c r="BA396" s="4"/>
    </row>
    <row r="397" spans="2:53" ht="15">
      <c r="B397" s="310" t="s">
        <v>143</v>
      </c>
      <c r="C397" s="311"/>
      <c r="D397" s="311" t="s">
        <v>144</v>
      </c>
      <c r="E397" s="11">
        <v>94</v>
      </c>
      <c r="F397" s="11">
        <v>55</v>
      </c>
      <c r="G397" s="11">
        <v>38</v>
      </c>
      <c r="H397" s="11">
        <v>31</v>
      </c>
      <c r="I397" s="11">
        <v>51</v>
      </c>
      <c r="J397" s="11"/>
      <c r="M397" s="198">
        <v>18638.39</v>
      </c>
      <c r="N397" s="198">
        <v>12428.52</v>
      </c>
      <c r="O397" s="198">
        <v>5753.01</v>
      </c>
      <c r="P397" s="198">
        <v>4092.9</v>
      </c>
      <c r="Q397" s="198">
        <v>48908.55</v>
      </c>
      <c r="R397" s="198"/>
      <c r="S397" s="4"/>
      <c r="T397" s="4"/>
      <c r="U397" s="198">
        <v>163.494649122807</v>
      </c>
      <c r="V397" s="198">
        <v>109.022105263158</v>
      </c>
      <c r="W397" s="198">
        <v>52.300090909090898</v>
      </c>
      <c r="X397" s="198">
        <v>37.897222222222197</v>
      </c>
      <c r="Y397" s="198">
        <v>444.62318181818199</v>
      </c>
      <c r="Z397" s="11"/>
      <c r="AA397" s="4"/>
      <c r="AB397" s="11" t="s">
        <v>150</v>
      </c>
      <c r="AC397" s="11"/>
      <c r="AD397" s="11" t="s">
        <v>151</v>
      </c>
      <c r="AE397" s="24">
        <v>9</v>
      </c>
      <c r="AF397" s="24">
        <v>3</v>
      </c>
      <c r="AG397" s="24">
        <v>3</v>
      </c>
      <c r="AH397" s="24">
        <v>3</v>
      </c>
      <c r="AI397" s="24">
        <v>4</v>
      </c>
      <c r="AJ397" s="24"/>
      <c r="AK397" s="4"/>
      <c r="AL397" s="4"/>
      <c r="AM397" s="312">
        <v>1140.05</v>
      </c>
      <c r="AN397" s="312">
        <v>90</v>
      </c>
      <c r="AO397" s="312">
        <v>85.99</v>
      </c>
      <c r="AP397" s="312">
        <v>97.74</v>
      </c>
      <c r="AQ397" s="312">
        <v>1116.26</v>
      </c>
      <c r="AR397" s="24"/>
      <c r="AS397" s="4"/>
      <c r="AT397" s="4"/>
      <c r="AU397" s="312">
        <v>114.005</v>
      </c>
      <c r="AV397" s="312">
        <v>9</v>
      </c>
      <c r="AW397" s="312">
        <v>8.5990000000000002</v>
      </c>
      <c r="AX397" s="312">
        <v>9.7739999999999991</v>
      </c>
      <c r="AY397" s="312">
        <v>111.626</v>
      </c>
      <c r="AZ397" s="24"/>
      <c r="BA397" s="4"/>
    </row>
    <row r="398" spans="2:53" ht="15">
      <c r="B398" s="310" t="s">
        <v>514</v>
      </c>
      <c r="C398" s="311"/>
      <c r="D398" s="311" t="s">
        <v>515</v>
      </c>
      <c r="E398" s="11">
        <v>1</v>
      </c>
      <c r="F398" s="11">
        <v>1</v>
      </c>
      <c r="G398" s="11">
        <v>1</v>
      </c>
      <c r="H398" s="11">
        <v>1</v>
      </c>
      <c r="I398" s="11">
        <v>1</v>
      </c>
      <c r="J398" s="11"/>
      <c r="M398" s="198">
        <v>447.83</v>
      </c>
      <c r="N398" s="198">
        <v>710.24</v>
      </c>
      <c r="O398" s="198">
        <v>391.78</v>
      </c>
      <c r="P398" s="198">
        <v>321.74</v>
      </c>
      <c r="Q398" s="198">
        <v>7508.36</v>
      </c>
      <c r="R398" s="198"/>
      <c r="S398" s="4"/>
      <c r="T398" s="4"/>
      <c r="U398" s="198">
        <v>447.83</v>
      </c>
      <c r="V398" s="198">
        <v>710.24</v>
      </c>
      <c r="W398" s="198">
        <v>391.78</v>
      </c>
      <c r="X398" s="198">
        <v>321.74</v>
      </c>
      <c r="Y398" s="198">
        <v>7508.36</v>
      </c>
      <c r="Z398" s="11"/>
      <c r="AA398" s="4"/>
      <c r="AB398" s="11" t="s">
        <v>150</v>
      </c>
      <c r="AC398" s="11"/>
      <c r="AD398" s="11" t="s">
        <v>110</v>
      </c>
      <c r="AE398" s="24">
        <v>24</v>
      </c>
      <c r="AF398" s="24">
        <v>9</v>
      </c>
      <c r="AG398" s="24">
        <v>6</v>
      </c>
      <c r="AH398" s="24">
        <v>6</v>
      </c>
      <c r="AI398" s="24">
        <v>6</v>
      </c>
      <c r="AJ398" s="24"/>
      <c r="AK398" s="4"/>
      <c r="AL398" s="4"/>
      <c r="AM398" s="312">
        <v>7900.87</v>
      </c>
      <c r="AN398" s="312">
        <v>1128.0999999999999</v>
      </c>
      <c r="AO398" s="312">
        <v>274.91000000000003</v>
      </c>
      <c r="AP398" s="312">
        <v>770.59</v>
      </c>
      <c r="AQ398" s="312">
        <v>3756.09</v>
      </c>
      <c r="AR398" s="24"/>
      <c r="AS398" s="4"/>
      <c r="AT398" s="4"/>
      <c r="AU398" s="312">
        <v>329.20291666666702</v>
      </c>
      <c r="AV398" s="312">
        <v>47.004166666666698</v>
      </c>
      <c r="AW398" s="312">
        <v>11.9526086956522</v>
      </c>
      <c r="AX398" s="312">
        <v>32.107916666666704</v>
      </c>
      <c r="AY398" s="312">
        <v>156.50375</v>
      </c>
      <c r="AZ398" s="24"/>
      <c r="BA398" s="4"/>
    </row>
    <row r="399" spans="2:53" ht="15">
      <c r="B399" s="310" t="s">
        <v>145</v>
      </c>
      <c r="C399" s="311"/>
      <c r="D399" s="311" t="s">
        <v>146</v>
      </c>
      <c r="E399" s="11">
        <v>715</v>
      </c>
      <c r="F399" s="11">
        <v>331</v>
      </c>
      <c r="G399" s="11">
        <v>223</v>
      </c>
      <c r="H399" s="11">
        <v>177</v>
      </c>
      <c r="I399" s="11">
        <v>233</v>
      </c>
      <c r="J399" s="11"/>
      <c r="M399" s="198">
        <v>118726.34</v>
      </c>
      <c r="N399" s="198">
        <v>49825.42</v>
      </c>
      <c r="O399" s="198">
        <v>26044.75</v>
      </c>
      <c r="P399" s="198">
        <v>15385.86</v>
      </c>
      <c r="Q399" s="198">
        <v>198944.53</v>
      </c>
      <c r="R399" s="198"/>
      <c r="S399" s="4"/>
      <c r="T399" s="4"/>
      <c r="U399" s="198">
        <v>153.19527741935499</v>
      </c>
      <c r="V399" s="198">
        <v>64.290864516129105</v>
      </c>
      <c r="W399" s="198">
        <v>36.528401122019602</v>
      </c>
      <c r="X399" s="198">
        <v>21.2511878453039</v>
      </c>
      <c r="Y399" s="198">
        <v>271.41136425648</v>
      </c>
      <c r="Z399" s="11"/>
      <c r="AA399" s="4"/>
      <c r="AB399" s="11" t="s">
        <v>152</v>
      </c>
      <c r="AC399" s="11"/>
      <c r="AD399" s="11" t="s">
        <v>153</v>
      </c>
      <c r="AE399" s="24">
        <v>8</v>
      </c>
      <c r="AF399" s="24">
        <v>5</v>
      </c>
      <c r="AG399" s="24">
        <v>2</v>
      </c>
      <c r="AH399" s="24">
        <v>1</v>
      </c>
      <c r="AI399" s="24">
        <v>1</v>
      </c>
      <c r="AJ399" s="24"/>
      <c r="AK399" s="4"/>
      <c r="AL399" s="4"/>
      <c r="AM399" s="312">
        <v>1155.5999999999999</v>
      </c>
      <c r="AN399" s="312">
        <v>472.27</v>
      </c>
      <c r="AO399" s="312">
        <v>72.05</v>
      </c>
      <c r="AP399" s="312">
        <v>13.08</v>
      </c>
      <c r="AQ399" s="312">
        <v>36.36</v>
      </c>
      <c r="AR399" s="24"/>
      <c r="AS399" s="4"/>
      <c r="AT399" s="4"/>
      <c r="AU399" s="312">
        <v>144.44999999999999</v>
      </c>
      <c r="AV399" s="312">
        <v>59.033749999999998</v>
      </c>
      <c r="AW399" s="312">
        <v>12.008333333333301</v>
      </c>
      <c r="AX399" s="312">
        <v>2.6160000000000001</v>
      </c>
      <c r="AY399" s="312">
        <v>7.2720000000000002</v>
      </c>
      <c r="AZ399" s="24"/>
      <c r="BA399" s="4"/>
    </row>
    <row r="400" spans="2:53" ht="15">
      <c r="B400" s="310" t="s">
        <v>145</v>
      </c>
      <c r="C400" s="311"/>
      <c r="D400" s="311" t="s">
        <v>149</v>
      </c>
      <c r="E400" s="11">
        <v>1</v>
      </c>
      <c r="F400" s="11"/>
      <c r="G400" s="11"/>
      <c r="H400" s="11"/>
      <c r="I400" s="11"/>
      <c r="J400" s="11"/>
      <c r="M400" s="198">
        <v>231.96</v>
      </c>
      <c r="N400" s="198">
        <v>0</v>
      </c>
      <c r="O400" s="198">
        <v>0</v>
      </c>
      <c r="P400" s="198">
        <v>0</v>
      </c>
      <c r="Q400" s="198">
        <v>0</v>
      </c>
      <c r="R400" s="198"/>
      <c r="S400" s="4"/>
      <c r="T400" s="4"/>
      <c r="U400" s="198">
        <v>231.96</v>
      </c>
      <c r="V400" s="198">
        <v>0</v>
      </c>
      <c r="W400" s="198">
        <v>0</v>
      </c>
      <c r="X400" s="198">
        <v>0</v>
      </c>
      <c r="Y400" s="198">
        <v>0</v>
      </c>
      <c r="Z400" s="11"/>
      <c r="AA400" s="4"/>
      <c r="AB400" s="11" t="s">
        <v>154</v>
      </c>
      <c r="AC400" s="11"/>
      <c r="AD400" s="11" t="s">
        <v>155</v>
      </c>
      <c r="AE400" s="24">
        <v>45</v>
      </c>
      <c r="AF400" s="24">
        <v>24</v>
      </c>
      <c r="AG400" s="24">
        <v>20</v>
      </c>
      <c r="AH400" s="24">
        <v>15</v>
      </c>
      <c r="AI400" s="24">
        <v>16</v>
      </c>
      <c r="AJ400" s="24"/>
      <c r="AK400" s="4"/>
      <c r="AL400" s="4"/>
      <c r="AM400" s="312">
        <v>6619.81</v>
      </c>
      <c r="AN400" s="312">
        <v>4431.16</v>
      </c>
      <c r="AO400" s="312">
        <v>2005.2</v>
      </c>
      <c r="AP400" s="312">
        <v>2604.2800000000002</v>
      </c>
      <c r="AQ400" s="312">
        <v>9143.57</v>
      </c>
      <c r="AR400" s="24"/>
      <c r="AS400" s="4"/>
      <c r="AT400" s="4"/>
      <c r="AU400" s="312">
        <v>143.90891304347801</v>
      </c>
      <c r="AV400" s="312">
        <v>96.329565217391306</v>
      </c>
      <c r="AW400" s="312">
        <v>44.56</v>
      </c>
      <c r="AX400" s="312">
        <v>60.564651162790703</v>
      </c>
      <c r="AY400" s="312">
        <v>212.64116279069799</v>
      </c>
      <c r="AZ400" s="24"/>
      <c r="BA400" s="4"/>
    </row>
    <row r="401" spans="2:53" ht="15">
      <c r="B401" s="310" t="s">
        <v>145</v>
      </c>
      <c r="C401" s="311"/>
      <c r="D401" s="311" t="s">
        <v>245</v>
      </c>
      <c r="E401" s="11">
        <v>5</v>
      </c>
      <c r="F401" s="11">
        <v>1</v>
      </c>
      <c r="G401" s="11">
        <v>1</v>
      </c>
      <c r="H401" s="11"/>
      <c r="I401" s="11"/>
      <c r="J401" s="11"/>
      <c r="M401" s="198">
        <v>699.77</v>
      </c>
      <c r="N401" s="198">
        <v>163.33000000000001</v>
      </c>
      <c r="O401" s="198">
        <v>115.89</v>
      </c>
      <c r="P401" s="198">
        <v>0</v>
      </c>
      <c r="Q401" s="198">
        <v>0</v>
      </c>
      <c r="R401" s="198"/>
      <c r="S401" s="4"/>
      <c r="T401" s="4"/>
      <c r="U401" s="198">
        <v>139.95400000000001</v>
      </c>
      <c r="V401" s="198">
        <v>32.665999999999997</v>
      </c>
      <c r="W401" s="198">
        <v>23.178000000000001</v>
      </c>
      <c r="X401" s="198">
        <v>0</v>
      </c>
      <c r="Y401" s="198">
        <v>0</v>
      </c>
      <c r="Z401" s="11"/>
      <c r="AA401" s="4"/>
      <c r="AB401" s="11" t="s">
        <v>156</v>
      </c>
      <c r="AC401" s="11"/>
      <c r="AD401" s="11" t="s">
        <v>157</v>
      </c>
      <c r="AE401" s="24">
        <v>11</v>
      </c>
      <c r="AF401" s="24">
        <v>5</v>
      </c>
      <c r="AG401" s="24">
        <v>3</v>
      </c>
      <c r="AH401" s="24">
        <v>1</v>
      </c>
      <c r="AI401" s="24"/>
      <c r="AJ401" s="24"/>
      <c r="AK401" s="4"/>
      <c r="AL401" s="4"/>
      <c r="AM401" s="312">
        <v>3454.93</v>
      </c>
      <c r="AN401" s="312">
        <v>1858.61</v>
      </c>
      <c r="AO401" s="312">
        <v>1224.23</v>
      </c>
      <c r="AP401" s="312">
        <v>207.69</v>
      </c>
      <c r="AQ401" s="312">
        <v>0</v>
      </c>
      <c r="AR401" s="24"/>
      <c r="AS401" s="4"/>
      <c r="AT401" s="4"/>
      <c r="AU401" s="312">
        <v>314.08454545454498</v>
      </c>
      <c r="AV401" s="312">
        <v>168.964545454545</v>
      </c>
      <c r="AW401" s="312">
        <v>111.293636363636</v>
      </c>
      <c r="AX401" s="312">
        <v>18.8809090909091</v>
      </c>
      <c r="AY401" s="312">
        <v>0</v>
      </c>
      <c r="AZ401" s="24"/>
      <c r="BA401" s="4"/>
    </row>
    <row r="402" spans="2:53" ht="15">
      <c r="B402" s="310" t="s">
        <v>147</v>
      </c>
      <c r="C402" s="311"/>
      <c r="D402" s="311" t="s">
        <v>144</v>
      </c>
      <c r="E402" s="11">
        <v>520</v>
      </c>
      <c r="F402" s="11">
        <v>320</v>
      </c>
      <c r="G402" s="11">
        <v>210</v>
      </c>
      <c r="H402" s="11">
        <v>168</v>
      </c>
      <c r="I402" s="11">
        <v>237</v>
      </c>
      <c r="J402" s="11"/>
      <c r="M402" s="198">
        <v>99807.24</v>
      </c>
      <c r="N402" s="198">
        <v>66921.45</v>
      </c>
      <c r="O402" s="198">
        <v>30798.59</v>
      </c>
      <c r="P402" s="198">
        <v>22057.78</v>
      </c>
      <c r="Q402" s="198">
        <v>280786.34999999998</v>
      </c>
      <c r="R402" s="198"/>
      <c r="S402" s="4"/>
      <c r="T402" s="4"/>
      <c r="U402" s="198">
        <v>151.68273556231</v>
      </c>
      <c r="V402" s="198">
        <v>101.70433130699099</v>
      </c>
      <c r="W402" s="198">
        <v>48.809175911251998</v>
      </c>
      <c r="X402" s="198">
        <v>35.012349206349199</v>
      </c>
      <c r="Y402" s="198">
        <v>439.41525821596201</v>
      </c>
      <c r="Z402" s="11"/>
      <c r="AA402" s="4"/>
      <c r="AB402" s="11" t="s">
        <v>158</v>
      </c>
      <c r="AC402" s="11"/>
      <c r="AD402" s="11" t="s">
        <v>93</v>
      </c>
      <c r="AE402" s="24">
        <v>1</v>
      </c>
      <c r="AF402" s="24">
        <v>1</v>
      </c>
      <c r="AG402" s="24">
        <v>1</v>
      </c>
      <c r="AH402" s="24">
        <v>1</v>
      </c>
      <c r="AI402" s="24">
        <v>1</v>
      </c>
      <c r="AJ402" s="24"/>
      <c r="AK402" s="4"/>
      <c r="AL402" s="4"/>
      <c r="AM402" s="312">
        <v>123.73</v>
      </c>
      <c r="AN402" s="312">
        <v>174.08</v>
      </c>
      <c r="AO402" s="312">
        <v>114.29</v>
      </c>
      <c r="AP402" s="312">
        <v>107.83</v>
      </c>
      <c r="AQ402" s="312">
        <v>392.58</v>
      </c>
      <c r="AR402" s="24"/>
      <c r="AS402" s="4"/>
      <c r="AT402" s="4"/>
      <c r="AU402" s="312">
        <v>123.73</v>
      </c>
      <c r="AV402" s="312">
        <v>174.08</v>
      </c>
      <c r="AW402" s="312">
        <v>114.29</v>
      </c>
      <c r="AX402" s="312">
        <v>107.83</v>
      </c>
      <c r="AY402" s="312">
        <v>392.58</v>
      </c>
      <c r="AZ402" s="24"/>
      <c r="BA402" s="4"/>
    </row>
    <row r="403" spans="2:53" ht="15">
      <c r="B403" s="310" t="s">
        <v>147</v>
      </c>
      <c r="C403" s="311"/>
      <c r="D403" s="311" t="s">
        <v>245</v>
      </c>
      <c r="E403" s="11"/>
      <c r="F403" s="11">
        <v>1</v>
      </c>
      <c r="G403" s="11"/>
      <c r="H403" s="11"/>
      <c r="I403" s="11"/>
      <c r="J403" s="11"/>
      <c r="M403" s="198">
        <v>0</v>
      </c>
      <c r="N403" s="198">
        <v>148.63</v>
      </c>
      <c r="O403" s="198">
        <v>0</v>
      </c>
      <c r="P403" s="198">
        <v>0</v>
      </c>
      <c r="Q403" s="198">
        <v>0</v>
      </c>
      <c r="R403" s="198"/>
      <c r="S403" s="4"/>
      <c r="T403" s="4"/>
      <c r="U403" s="198">
        <v>0</v>
      </c>
      <c r="V403" s="198">
        <v>148.63</v>
      </c>
      <c r="W403" s="198">
        <v>0</v>
      </c>
      <c r="X403" s="198">
        <v>0</v>
      </c>
      <c r="Y403" s="198">
        <v>0</v>
      </c>
      <c r="Z403" s="11"/>
      <c r="AA403" s="4"/>
      <c r="AB403" s="11" t="s">
        <v>158</v>
      </c>
      <c r="AC403" s="11"/>
      <c r="AD403" s="11" t="s">
        <v>159</v>
      </c>
      <c r="AE403" s="24">
        <v>24</v>
      </c>
      <c r="AF403" s="24">
        <v>14</v>
      </c>
      <c r="AG403" s="24">
        <v>8</v>
      </c>
      <c r="AH403" s="24">
        <v>6</v>
      </c>
      <c r="AI403" s="24">
        <v>6</v>
      </c>
      <c r="AJ403" s="24"/>
      <c r="AK403" s="4"/>
      <c r="AL403" s="4"/>
      <c r="AM403" s="312">
        <v>17655.41</v>
      </c>
      <c r="AN403" s="312">
        <v>1884.44</v>
      </c>
      <c r="AO403" s="312">
        <v>900.99</v>
      </c>
      <c r="AP403" s="312">
        <v>579.48</v>
      </c>
      <c r="AQ403" s="312">
        <v>6741.14</v>
      </c>
      <c r="AR403" s="24"/>
      <c r="AS403" s="4"/>
      <c r="AT403" s="4"/>
      <c r="AU403" s="312">
        <v>735.64208333333295</v>
      </c>
      <c r="AV403" s="312">
        <v>78.518333333333302</v>
      </c>
      <c r="AW403" s="312">
        <v>37.541249999999998</v>
      </c>
      <c r="AX403" s="312">
        <v>24.145</v>
      </c>
      <c r="AY403" s="312">
        <v>280.88083333333299</v>
      </c>
      <c r="AZ403" s="24"/>
      <c r="BA403" s="4"/>
    </row>
    <row r="404" spans="2:53" ht="15">
      <c r="B404" s="310" t="s">
        <v>147</v>
      </c>
      <c r="C404" s="311"/>
      <c r="D404" s="311" t="s">
        <v>125</v>
      </c>
      <c r="E404" s="11">
        <v>1</v>
      </c>
      <c r="F404" s="11"/>
      <c r="G404" s="11"/>
      <c r="H404" s="11"/>
      <c r="I404" s="11"/>
      <c r="J404" s="11"/>
      <c r="M404" s="198">
        <v>606.13</v>
      </c>
      <c r="N404" s="198">
        <v>0</v>
      </c>
      <c r="O404" s="198">
        <v>0</v>
      </c>
      <c r="P404" s="198">
        <v>0</v>
      </c>
      <c r="Q404" s="198">
        <v>0</v>
      </c>
      <c r="R404" s="198"/>
      <c r="S404" s="4"/>
      <c r="T404" s="4"/>
      <c r="U404" s="198">
        <v>606.13</v>
      </c>
      <c r="V404" s="198">
        <v>0</v>
      </c>
      <c r="W404" s="198">
        <v>0</v>
      </c>
      <c r="X404" s="198">
        <v>0</v>
      </c>
      <c r="Y404" s="198">
        <v>0</v>
      </c>
      <c r="Z404" s="11"/>
      <c r="AA404" s="4"/>
      <c r="AB404" s="11" t="s">
        <v>160</v>
      </c>
      <c r="AC404" s="11"/>
      <c r="AD404" s="11" t="s">
        <v>161</v>
      </c>
      <c r="AE404" s="24">
        <v>2</v>
      </c>
      <c r="AF404" s="24">
        <v>1</v>
      </c>
      <c r="AG404" s="24">
        <v>1</v>
      </c>
      <c r="AH404" s="24">
        <v>1</v>
      </c>
      <c r="AI404" s="24">
        <v>1</v>
      </c>
      <c r="AJ404" s="24"/>
      <c r="AK404" s="4"/>
      <c r="AL404" s="4"/>
      <c r="AM404" s="312">
        <v>390.25</v>
      </c>
      <c r="AN404" s="312">
        <v>76.739999999999995</v>
      </c>
      <c r="AO404" s="312">
        <v>37.72</v>
      </c>
      <c r="AP404" s="312">
        <v>24.13</v>
      </c>
      <c r="AQ404" s="312">
        <v>27.05</v>
      </c>
      <c r="AR404" s="24"/>
      <c r="AS404" s="4"/>
      <c r="AT404" s="4"/>
      <c r="AU404" s="312">
        <v>195.125</v>
      </c>
      <c r="AV404" s="312">
        <v>38.369999999999997</v>
      </c>
      <c r="AW404" s="312">
        <v>18.86</v>
      </c>
      <c r="AX404" s="312">
        <v>12.065</v>
      </c>
      <c r="AY404" s="312">
        <v>13.525</v>
      </c>
      <c r="AZ404" s="24"/>
      <c r="BA404" s="4"/>
    </row>
    <row r="405" spans="2:53" ht="15">
      <c r="B405" s="310" t="s">
        <v>148</v>
      </c>
      <c r="C405" s="311"/>
      <c r="D405" s="311" t="s">
        <v>149</v>
      </c>
      <c r="E405" s="11">
        <v>24</v>
      </c>
      <c r="F405" s="11">
        <v>7</v>
      </c>
      <c r="G405" s="11">
        <v>4</v>
      </c>
      <c r="H405" s="11">
        <v>4</v>
      </c>
      <c r="I405" s="11">
        <v>3</v>
      </c>
      <c r="J405" s="11"/>
      <c r="M405" s="198">
        <v>3162.47</v>
      </c>
      <c r="N405" s="198">
        <v>1152.08</v>
      </c>
      <c r="O405" s="198">
        <v>563.96</v>
      </c>
      <c r="P405" s="198">
        <v>554.82000000000005</v>
      </c>
      <c r="Q405" s="198">
        <v>5455.73</v>
      </c>
      <c r="R405" s="198"/>
      <c r="S405" s="4"/>
      <c r="T405" s="4"/>
      <c r="U405" s="198">
        <v>126.4988</v>
      </c>
      <c r="V405" s="198">
        <v>46.083199999999998</v>
      </c>
      <c r="W405" s="198">
        <v>25.634545454545499</v>
      </c>
      <c r="X405" s="198">
        <v>25.219090909090902</v>
      </c>
      <c r="Y405" s="198">
        <v>247.987727272727</v>
      </c>
      <c r="Z405" s="11"/>
      <c r="AA405" s="4"/>
      <c r="AB405" s="11" t="s">
        <v>162</v>
      </c>
      <c r="AC405" s="11"/>
      <c r="AD405" s="11" t="s">
        <v>163</v>
      </c>
      <c r="AE405" s="24">
        <v>13</v>
      </c>
      <c r="AF405" s="24">
        <v>15</v>
      </c>
      <c r="AG405" s="24">
        <v>8</v>
      </c>
      <c r="AH405" s="24">
        <v>7</v>
      </c>
      <c r="AI405" s="24">
        <v>9</v>
      </c>
      <c r="AJ405" s="24"/>
      <c r="AK405" s="4"/>
      <c r="AL405" s="4"/>
      <c r="AM405" s="312">
        <v>1479.63</v>
      </c>
      <c r="AN405" s="312">
        <v>460.92</v>
      </c>
      <c r="AO405" s="312">
        <v>93.01</v>
      </c>
      <c r="AP405" s="312">
        <v>116.6</v>
      </c>
      <c r="AQ405" s="312">
        <v>1823.68</v>
      </c>
      <c r="AR405" s="24"/>
      <c r="AS405" s="4"/>
      <c r="AT405" s="4"/>
      <c r="AU405" s="312">
        <v>67.2559090909091</v>
      </c>
      <c r="AV405" s="312">
        <v>20.9509090909091</v>
      </c>
      <c r="AW405" s="312">
        <v>4.8952631578947399</v>
      </c>
      <c r="AX405" s="312">
        <v>6.1368421052631597</v>
      </c>
      <c r="AY405" s="312">
        <v>86.8419047619048</v>
      </c>
      <c r="AZ405" s="24"/>
      <c r="BA405" s="4"/>
    </row>
    <row r="406" spans="2:53" ht="15">
      <c r="B406" s="310" t="s">
        <v>150</v>
      </c>
      <c r="C406" s="311"/>
      <c r="D406" s="311" t="s">
        <v>151</v>
      </c>
      <c r="E406" s="11">
        <v>29</v>
      </c>
      <c r="F406" s="11">
        <v>17</v>
      </c>
      <c r="G406" s="11">
        <v>15</v>
      </c>
      <c r="H406" s="11">
        <v>15</v>
      </c>
      <c r="I406" s="11">
        <v>20</v>
      </c>
      <c r="J406" s="11"/>
      <c r="M406" s="198">
        <v>4980.42</v>
      </c>
      <c r="N406" s="198">
        <v>2832.77</v>
      </c>
      <c r="O406" s="198">
        <v>1695.47</v>
      </c>
      <c r="P406" s="198">
        <v>2020.2</v>
      </c>
      <c r="Q406" s="198">
        <v>13781.46</v>
      </c>
      <c r="R406" s="198"/>
      <c r="S406" s="4"/>
      <c r="T406" s="4"/>
      <c r="U406" s="198">
        <v>138.345</v>
      </c>
      <c r="V406" s="198">
        <v>78.688055555555493</v>
      </c>
      <c r="W406" s="198">
        <v>47.096388888888903</v>
      </c>
      <c r="X406" s="198">
        <v>56.116666666666703</v>
      </c>
      <c r="Y406" s="198">
        <v>382.81833333333299</v>
      </c>
      <c r="Z406" s="11"/>
      <c r="AA406" s="4"/>
      <c r="AB406" s="11" t="s">
        <v>164</v>
      </c>
      <c r="AC406" s="11"/>
      <c r="AD406" s="11" t="s">
        <v>165</v>
      </c>
      <c r="AE406" s="24">
        <v>2</v>
      </c>
      <c r="AF406" s="24">
        <v>1</v>
      </c>
      <c r="AG406" s="24">
        <v>1</v>
      </c>
      <c r="AH406" s="24"/>
      <c r="AI406" s="24"/>
      <c r="AJ406" s="24"/>
      <c r="AK406" s="4"/>
      <c r="AL406" s="4"/>
      <c r="AM406" s="312">
        <v>24.89</v>
      </c>
      <c r="AN406" s="312">
        <v>11.29</v>
      </c>
      <c r="AO406" s="312">
        <v>7.73</v>
      </c>
      <c r="AP406" s="312">
        <v>0</v>
      </c>
      <c r="AQ406" s="312">
        <v>0</v>
      </c>
      <c r="AR406" s="24"/>
      <c r="AS406" s="4"/>
      <c r="AT406" s="4"/>
      <c r="AU406" s="312">
        <v>8.2966666666666704</v>
      </c>
      <c r="AV406" s="312">
        <v>3.7633333333333301</v>
      </c>
      <c r="AW406" s="312">
        <v>2.5766666666666702</v>
      </c>
      <c r="AX406" s="312">
        <v>0</v>
      </c>
      <c r="AY406" s="312">
        <v>0</v>
      </c>
      <c r="AZ406" s="24"/>
      <c r="BA406" s="4"/>
    </row>
    <row r="407" spans="2:53" ht="15">
      <c r="B407" s="310" t="s">
        <v>150</v>
      </c>
      <c r="C407" s="311"/>
      <c r="D407" s="311" t="s">
        <v>110</v>
      </c>
      <c r="E407" s="11">
        <v>94</v>
      </c>
      <c r="F407" s="11">
        <v>57</v>
      </c>
      <c r="G407" s="11">
        <v>46</v>
      </c>
      <c r="H407" s="11">
        <v>40</v>
      </c>
      <c r="I407" s="11">
        <v>58</v>
      </c>
      <c r="J407" s="11"/>
      <c r="M407" s="198">
        <v>12923.79</v>
      </c>
      <c r="N407" s="198">
        <v>9676.1200000000008</v>
      </c>
      <c r="O407" s="198">
        <v>5792.19</v>
      </c>
      <c r="P407" s="198">
        <v>5688.72</v>
      </c>
      <c r="Q407" s="198">
        <v>72998.06</v>
      </c>
      <c r="R407" s="198"/>
      <c r="S407" s="4"/>
      <c r="T407" s="4"/>
      <c r="U407" s="198">
        <v>123.083714285714</v>
      </c>
      <c r="V407" s="198">
        <v>92.153523809523804</v>
      </c>
      <c r="W407" s="198">
        <v>57.348415841584099</v>
      </c>
      <c r="X407" s="198">
        <v>55.771764705882397</v>
      </c>
      <c r="Y407" s="198">
        <v>715.66725490196097</v>
      </c>
      <c r="Z407" s="11"/>
      <c r="AA407" s="4"/>
      <c r="AB407" s="11" t="s">
        <v>166</v>
      </c>
      <c r="AC407" s="11"/>
      <c r="AD407" s="11" t="s">
        <v>167</v>
      </c>
      <c r="AE407" s="24">
        <v>15</v>
      </c>
      <c r="AF407" s="24">
        <v>9</v>
      </c>
      <c r="AG407" s="24">
        <v>7</v>
      </c>
      <c r="AH407" s="24">
        <v>5</v>
      </c>
      <c r="AI407" s="24">
        <v>2</v>
      </c>
      <c r="AJ407" s="24"/>
      <c r="AK407" s="4"/>
      <c r="AL407" s="4"/>
      <c r="AM407" s="312">
        <v>1770.41</v>
      </c>
      <c r="AN407" s="312">
        <v>486.67</v>
      </c>
      <c r="AO407" s="312">
        <v>156.05000000000001</v>
      </c>
      <c r="AP407" s="312">
        <v>180.65</v>
      </c>
      <c r="AQ407" s="312">
        <v>336.11</v>
      </c>
      <c r="AR407" s="24"/>
      <c r="AS407" s="4"/>
      <c r="AT407" s="4"/>
      <c r="AU407" s="312">
        <v>118.027333333333</v>
      </c>
      <c r="AV407" s="312">
        <v>32.444666666666699</v>
      </c>
      <c r="AW407" s="312">
        <v>10.4033333333333</v>
      </c>
      <c r="AX407" s="312">
        <v>12.043333333333299</v>
      </c>
      <c r="AY407" s="312">
        <v>22.407333333333298</v>
      </c>
      <c r="AZ407" s="24"/>
      <c r="BA407" s="4"/>
    </row>
    <row r="408" spans="2:53" ht="15">
      <c r="B408" s="310" t="s">
        <v>152</v>
      </c>
      <c r="C408" s="311"/>
      <c r="D408" s="311" t="s">
        <v>153</v>
      </c>
      <c r="E408" s="11">
        <v>29</v>
      </c>
      <c r="F408" s="11">
        <v>19</v>
      </c>
      <c r="G408" s="11">
        <v>13</v>
      </c>
      <c r="H408" s="11">
        <v>11</v>
      </c>
      <c r="I408" s="11">
        <v>15</v>
      </c>
      <c r="J408" s="11"/>
      <c r="M408" s="198">
        <v>7794.04</v>
      </c>
      <c r="N408" s="198">
        <v>5779.38</v>
      </c>
      <c r="O408" s="198">
        <v>2066.3000000000002</v>
      </c>
      <c r="P408" s="198">
        <v>1300.8599999999999</v>
      </c>
      <c r="Q408" s="198">
        <v>33013.72</v>
      </c>
      <c r="R408" s="198"/>
      <c r="S408" s="4"/>
      <c r="T408" s="4"/>
      <c r="U408" s="198">
        <v>243.56375</v>
      </c>
      <c r="V408" s="198">
        <v>180.605625</v>
      </c>
      <c r="W408" s="198">
        <v>64.571875000000006</v>
      </c>
      <c r="X408" s="198">
        <v>40.651874999999997</v>
      </c>
      <c r="Y408" s="198">
        <v>1064.9587096774201</v>
      </c>
      <c r="Z408" s="11"/>
      <c r="AA408" s="4"/>
      <c r="AB408" s="11" t="s">
        <v>168</v>
      </c>
      <c r="AC408" s="11"/>
      <c r="AD408" s="11" t="s">
        <v>169</v>
      </c>
      <c r="AE408" s="24">
        <v>11</v>
      </c>
      <c r="AF408" s="24">
        <v>6</v>
      </c>
      <c r="AG408" s="24">
        <v>4</v>
      </c>
      <c r="AH408" s="24">
        <v>2</v>
      </c>
      <c r="AI408" s="24">
        <v>3</v>
      </c>
      <c r="AJ408" s="24"/>
      <c r="AK408" s="4"/>
      <c r="AL408" s="4"/>
      <c r="AM408" s="312">
        <v>5952.26</v>
      </c>
      <c r="AN408" s="312">
        <v>387.15</v>
      </c>
      <c r="AO408" s="312">
        <v>2340.59</v>
      </c>
      <c r="AP408" s="312">
        <v>420.71</v>
      </c>
      <c r="AQ408" s="312">
        <v>5811.36</v>
      </c>
      <c r="AR408" s="24"/>
      <c r="AS408" s="4"/>
      <c r="AT408" s="4"/>
      <c r="AU408" s="312">
        <v>496.02166666666699</v>
      </c>
      <c r="AV408" s="312">
        <v>32.262500000000003</v>
      </c>
      <c r="AW408" s="312">
        <v>212.78090909090901</v>
      </c>
      <c r="AX408" s="312">
        <v>42.070999999999998</v>
      </c>
      <c r="AY408" s="312">
        <v>528.30545454545495</v>
      </c>
      <c r="AZ408" s="24"/>
      <c r="BA408" s="4"/>
    </row>
    <row r="409" spans="2:53" ht="15">
      <c r="B409" s="310" t="s">
        <v>154</v>
      </c>
      <c r="C409" s="311"/>
      <c r="D409" s="311" t="s">
        <v>155</v>
      </c>
      <c r="E409" s="11">
        <v>559</v>
      </c>
      <c r="F409" s="11">
        <v>362</v>
      </c>
      <c r="G409" s="11">
        <v>279</v>
      </c>
      <c r="H409" s="11">
        <v>230</v>
      </c>
      <c r="I409" s="11">
        <v>318</v>
      </c>
      <c r="J409" s="11"/>
      <c r="M409" s="198">
        <v>121796.61</v>
      </c>
      <c r="N409" s="198">
        <v>70876.469999999899</v>
      </c>
      <c r="O409" s="198">
        <v>36337.019999999997</v>
      </c>
      <c r="P409" s="198">
        <v>28128.05</v>
      </c>
      <c r="Q409" s="198">
        <v>345360.65</v>
      </c>
      <c r="R409" s="198"/>
      <c r="S409" s="4"/>
      <c r="T409" s="4"/>
      <c r="U409" s="198">
        <v>195.50017656500799</v>
      </c>
      <c r="V409" s="198">
        <v>113.766404494382</v>
      </c>
      <c r="W409" s="198">
        <v>60.968154362416101</v>
      </c>
      <c r="X409" s="198">
        <v>48.000085324232103</v>
      </c>
      <c r="Y409" s="198">
        <v>582.39569983136596</v>
      </c>
      <c r="Z409" s="11"/>
      <c r="AA409" s="4"/>
      <c r="AB409" s="11" t="s">
        <v>170</v>
      </c>
      <c r="AC409" s="11"/>
      <c r="AD409" s="11" t="s">
        <v>171</v>
      </c>
      <c r="AE409" s="24">
        <v>17</v>
      </c>
      <c r="AF409" s="24">
        <v>10</v>
      </c>
      <c r="AG409" s="24">
        <v>6</v>
      </c>
      <c r="AH409" s="24">
        <v>4</v>
      </c>
      <c r="AI409" s="24">
        <v>4</v>
      </c>
      <c r="AJ409" s="24"/>
      <c r="AK409" s="4"/>
      <c r="AL409" s="4"/>
      <c r="AM409" s="312">
        <v>11383.78</v>
      </c>
      <c r="AN409" s="312">
        <v>6085.02</v>
      </c>
      <c r="AO409" s="312">
        <v>5769.32</v>
      </c>
      <c r="AP409" s="312">
        <v>1149.21</v>
      </c>
      <c r="AQ409" s="312">
        <v>10792.94</v>
      </c>
      <c r="AR409" s="24"/>
      <c r="AS409" s="4"/>
      <c r="AT409" s="4"/>
      <c r="AU409" s="312">
        <v>669.63411764705904</v>
      </c>
      <c r="AV409" s="312">
        <v>357.94235294117601</v>
      </c>
      <c r="AW409" s="312">
        <v>339.37176470588201</v>
      </c>
      <c r="AX409" s="312">
        <v>67.600588235294097</v>
      </c>
      <c r="AY409" s="312">
        <v>634.87882352941199</v>
      </c>
      <c r="AZ409" s="24"/>
      <c r="BA409" s="4"/>
    </row>
    <row r="410" spans="2:53" ht="15">
      <c r="B410" s="310" t="s">
        <v>156</v>
      </c>
      <c r="C410" s="311"/>
      <c r="D410" s="311" t="s">
        <v>157</v>
      </c>
      <c r="E410" s="11">
        <v>102</v>
      </c>
      <c r="F410" s="11">
        <v>64</v>
      </c>
      <c r="G410" s="11">
        <v>55</v>
      </c>
      <c r="H410" s="11">
        <v>42</v>
      </c>
      <c r="I410" s="11">
        <v>59</v>
      </c>
      <c r="J410" s="11"/>
      <c r="M410" s="198">
        <v>21829.200000000001</v>
      </c>
      <c r="N410" s="198">
        <v>13666.01</v>
      </c>
      <c r="O410" s="198">
        <v>8334.76</v>
      </c>
      <c r="P410" s="198">
        <v>4597</v>
      </c>
      <c r="Q410" s="198">
        <v>73160.100000000006</v>
      </c>
      <c r="R410" s="198"/>
      <c r="S410" s="4"/>
      <c r="T410" s="4"/>
      <c r="U410" s="198">
        <v>196.65945945945899</v>
      </c>
      <c r="V410" s="198">
        <v>123.117207207207</v>
      </c>
      <c r="W410" s="198">
        <v>79.378666666666604</v>
      </c>
      <c r="X410" s="198">
        <v>43.367924528301899</v>
      </c>
      <c r="Y410" s="198">
        <v>671.19357798165095</v>
      </c>
      <c r="Z410" s="11"/>
      <c r="AA410" s="4"/>
      <c r="AB410" s="11" t="s">
        <v>172</v>
      </c>
      <c r="AC410" s="11"/>
      <c r="AD410" s="11" t="s">
        <v>173</v>
      </c>
      <c r="AE410" s="24">
        <v>54</v>
      </c>
      <c r="AF410" s="24">
        <v>21</v>
      </c>
      <c r="AG410" s="24">
        <v>8</v>
      </c>
      <c r="AH410" s="24">
        <v>6</v>
      </c>
      <c r="AI410" s="24">
        <v>8</v>
      </c>
      <c r="AJ410" s="24"/>
      <c r="AK410" s="4"/>
      <c r="AL410" s="4"/>
      <c r="AM410" s="312">
        <v>34015.879999999997</v>
      </c>
      <c r="AN410" s="312">
        <v>9675.16</v>
      </c>
      <c r="AO410" s="312">
        <v>285.72000000000003</v>
      </c>
      <c r="AP410" s="312">
        <v>132.77000000000001</v>
      </c>
      <c r="AQ410" s="312">
        <v>5187.91</v>
      </c>
      <c r="AR410" s="24"/>
      <c r="AS410" s="4"/>
      <c r="AT410" s="4"/>
      <c r="AU410" s="312">
        <v>607.426428571428</v>
      </c>
      <c r="AV410" s="312">
        <v>172.77071428571401</v>
      </c>
      <c r="AW410" s="312">
        <v>5.3909433962264197</v>
      </c>
      <c r="AX410" s="312">
        <v>2.5050943396226399</v>
      </c>
      <c r="AY410" s="312">
        <v>94.325636363636406</v>
      </c>
      <c r="AZ410" s="24"/>
      <c r="BA410" s="4"/>
    </row>
    <row r="411" spans="2:53" ht="15">
      <c r="B411" s="310" t="s">
        <v>158</v>
      </c>
      <c r="C411" s="311"/>
      <c r="D411" s="311" t="s">
        <v>93</v>
      </c>
      <c r="E411" s="11"/>
      <c r="F411" s="11"/>
      <c r="G411" s="11"/>
      <c r="H411" s="11"/>
      <c r="I411" s="11">
        <v>1</v>
      </c>
      <c r="J411" s="11"/>
      <c r="M411" s="198">
        <v>0</v>
      </c>
      <c r="N411" s="198">
        <v>0</v>
      </c>
      <c r="O411" s="198"/>
      <c r="P411" s="198"/>
      <c r="Q411" s="198">
        <v>1162.1600000000001</v>
      </c>
      <c r="R411" s="198"/>
      <c r="S411" s="4"/>
      <c r="T411" s="4"/>
      <c r="U411" s="198">
        <v>0</v>
      </c>
      <c r="V411" s="198">
        <v>0</v>
      </c>
      <c r="W411" s="198"/>
      <c r="X411" s="198"/>
      <c r="Y411" s="198">
        <v>1162.1600000000001</v>
      </c>
      <c r="Z411" s="11"/>
      <c r="AA411" s="4"/>
      <c r="AB411" s="11" t="s">
        <v>174</v>
      </c>
      <c r="AC411" s="11"/>
      <c r="AD411" s="11" t="s">
        <v>175</v>
      </c>
      <c r="AE411" s="24">
        <v>63</v>
      </c>
      <c r="AF411" s="24">
        <v>29</v>
      </c>
      <c r="AG411" s="24">
        <v>25</v>
      </c>
      <c r="AH411" s="24">
        <v>16</v>
      </c>
      <c r="AI411" s="24">
        <v>15</v>
      </c>
      <c r="AJ411" s="24"/>
      <c r="AK411" s="4"/>
      <c r="AL411" s="4"/>
      <c r="AM411" s="312">
        <v>90737.209999999905</v>
      </c>
      <c r="AN411" s="312">
        <v>6010.76</v>
      </c>
      <c r="AO411" s="312">
        <v>2578.71</v>
      </c>
      <c r="AP411" s="312">
        <v>1528.45</v>
      </c>
      <c r="AQ411" s="312">
        <v>21002.89</v>
      </c>
      <c r="AR411" s="24"/>
      <c r="AS411" s="4"/>
      <c r="AT411" s="4"/>
      <c r="AU411" s="312">
        <v>1374.8062121212099</v>
      </c>
      <c r="AV411" s="312">
        <v>91.072121212121203</v>
      </c>
      <c r="AW411" s="312">
        <v>40.931904761904804</v>
      </c>
      <c r="AX411" s="312">
        <v>26.3525862068966</v>
      </c>
      <c r="AY411" s="312">
        <v>381.87072727272698</v>
      </c>
      <c r="AZ411" s="24"/>
      <c r="BA411" s="4"/>
    </row>
    <row r="412" spans="2:53" ht="15">
      <c r="B412" s="310" t="s">
        <v>158</v>
      </c>
      <c r="C412" s="311"/>
      <c r="D412" s="311" t="s">
        <v>159</v>
      </c>
      <c r="E412" s="11">
        <v>339</v>
      </c>
      <c r="F412" s="11">
        <v>194</v>
      </c>
      <c r="G412" s="11">
        <v>128</v>
      </c>
      <c r="H412" s="11">
        <v>106</v>
      </c>
      <c r="I412" s="11">
        <v>155</v>
      </c>
      <c r="J412" s="11"/>
      <c r="M412" s="198">
        <v>91887.05</v>
      </c>
      <c r="N412" s="198">
        <v>55425.08</v>
      </c>
      <c r="O412" s="198">
        <v>24988.73</v>
      </c>
      <c r="P412" s="198">
        <v>16024.5</v>
      </c>
      <c r="Q412" s="198">
        <v>205894.17</v>
      </c>
      <c r="R412" s="198"/>
      <c r="S412" s="4"/>
      <c r="T412" s="4"/>
      <c r="U412" s="198">
        <v>243.73222811671101</v>
      </c>
      <c r="V412" s="198">
        <v>147.01612732095501</v>
      </c>
      <c r="W412" s="198">
        <v>68.839476584021995</v>
      </c>
      <c r="X412" s="198">
        <v>43.902739726027399</v>
      </c>
      <c r="Y412" s="198">
        <v>564.09361643835598</v>
      </c>
      <c r="Z412" s="11"/>
      <c r="AA412" s="4"/>
      <c r="AB412" s="11" t="s">
        <v>176</v>
      </c>
      <c r="AC412" s="11"/>
      <c r="AD412" s="11" t="s">
        <v>144</v>
      </c>
      <c r="AE412" s="24">
        <v>11</v>
      </c>
      <c r="AF412" s="24">
        <v>4</v>
      </c>
      <c r="AG412" s="24">
        <v>6</v>
      </c>
      <c r="AH412" s="24">
        <v>4</v>
      </c>
      <c r="AI412" s="24">
        <v>5</v>
      </c>
      <c r="AJ412" s="24"/>
      <c r="AK412" s="4"/>
      <c r="AL412" s="4"/>
      <c r="AM412" s="312">
        <v>827.71</v>
      </c>
      <c r="AN412" s="312">
        <v>259.52999999999997</v>
      </c>
      <c r="AO412" s="312">
        <v>434.45</v>
      </c>
      <c r="AP412" s="312">
        <v>159.38999999999999</v>
      </c>
      <c r="AQ412" s="312">
        <v>807.18</v>
      </c>
      <c r="AR412" s="24"/>
      <c r="AS412" s="4"/>
      <c r="AT412" s="4"/>
      <c r="AU412" s="312">
        <v>59.122142857142897</v>
      </c>
      <c r="AV412" s="312">
        <v>18.537857142857099</v>
      </c>
      <c r="AW412" s="312">
        <v>33.419230769230801</v>
      </c>
      <c r="AX412" s="312">
        <v>12.260769230769201</v>
      </c>
      <c r="AY412" s="312">
        <v>62.090769230769197</v>
      </c>
      <c r="AZ412" s="24"/>
      <c r="BA412" s="4"/>
    </row>
    <row r="413" spans="2:53" ht="15">
      <c r="B413" s="310" t="s">
        <v>160</v>
      </c>
      <c r="C413" s="311"/>
      <c r="D413" s="311" t="s">
        <v>161</v>
      </c>
      <c r="E413" s="11">
        <v>61</v>
      </c>
      <c r="F413" s="11">
        <v>29</v>
      </c>
      <c r="G413" s="11">
        <v>21</v>
      </c>
      <c r="H413" s="11">
        <v>20</v>
      </c>
      <c r="I413" s="11">
        <v>29</v>
      </c>
      <c r="J413" s="11"/>
      <c r="M413" s="198">
        <v>14942.82</v>
      </c>
      <c r="N413" s="198">
        <v>8170.83</v>
      </c>
      <c r="O413" s="198">
        <v>3804.64</v>
      </c>
      <c r="P413" s="198">
        <v>2699.23</v>
      </c>
      <c r="Q413" s="198">
        <v>34226.47</v>
      </c>
      <c r="R413" s="198"/>
      <c r="S413" s="4"/>
      <c r="T413" s="4"/>
      <c r="U413" s="198">
        <v>226.40636363636401</v>
      </c>
      <c r="V413" s="198">
        <v>123.800454545455</v>
      </c>
      <c r="W413" s="198">
        <v>58.532923076923097</v>
      </c>
      <c r="X413" s="198">
        <v>42.17546875</v>
      </c>
      <c r="Y413" s="198">
        <v>526.56107692307705</v>
      </c>
      <c r="Z413" s="11"/>
      <c r="AA413" s="4"/>
      <c r="AB413" s="11" t="s">
        <v>177</v>
      </c>
      <c r="AC413" s="11"/>
      <c r="AD413" s="11" t="s">
        <v>146</v>
      </c>
      <c r="AE413" s="24">
        <v>55</v>
      </c>
      <c r="AF413" s="24">
        <v>22</v>
      </c>
      <c r="AG413" s="24">
        <v>3</v>
      </c>
      <c r="AH413" s="24">
        <v>3</v>
      </c>
      <c r="AI413" s="24">
        <v>3</v>
      </c>
      <c r="AJ413" s="24"/>
      <c r="AK413" s="4"/>
      <c r="AL413" s="4"/>
      <c r="AM413" s="312">
        <v>23788.14</v>
      </c>
      <c r="AN413" s="312">
        <v>3796.26</v>
      </c>
      <c r="AO413" s="312">
        <v>232.47</v>
      </c>
      <c r="AP413" s="312">
        <v>209.99</v>
      </c>
      <c r="AQ413" s="312">
        <v>911.26</v>
      </c>
      <c r="AR413" s="24"/>
      <c r="AS413" s="4"/>
      <c r="AT413" s="4"/>
      <c r="AU413" s="312">
        <v>432.511636363636</v>
      </c>
      <c r="AV413" s="312">
        <v>69.022909090909096</v>
      </c>
      <c r="AW413" s="312">
        <v>4.4705769230769201</v>
      </c>
      <c r="AX413" s="312">
        <v>4.0382692307692301</v>
      </c>
      <c r="AY413" s="312">
        <v>17.193584905660401</v>
      </c>
      <c r="AZ413" s="24"/>
      <c r="BA413" s="4"/>
    </row>
    <row r="414" spans="2:53" ht="15">
      <c r="B414" s="310" t="s">
        <v>162</v>
      </c>
      <c r="C414" s="311"/>
      <c r="D414" s="311" t="s">
        <v>163</v>
      </c>
      <c r="E414" s="11">
        <v>81</v>
      </c>
      <c r="F414" s="11">
        <v>86</v>
      </c>
      <c r="G414" s="11">
        <v>99</v>
      </c>
      <c r="H414" s="11">
        <v>86</v>
      </c>
      <c r="I414" s="11">
        <v>111</v>
      </c>
      <c r="J414" s="11"/>
      <c r="M414" s="198">
        <v>20053.810000000001</v>
      </c>
      <c r="N414" s="198">
        <v>22495.31</v>
      </c>
      <c r="O414" s="198">
        <v>21537</v>
      </c>
      <c r="P414" s="198">
        <v>16120.24</v>
      </c>
      <c r="Q414" s="198">
        <v>200184.21</v>
      </c>
      <c r="R414" s="198"/>
      <c r="S414" s="4"/>
      <c r="T414" s="4"/>
      <c r="U414" s="198">
        <v>116.591918604651</v>
      </c>
      <c r="V414" s="198">
        <v>130.78668604651199</v>
      </c>
      <c r="W414" s="198">
        <v>132.12883435582799</v>
      </c>
      <c r="X414" s="198">
        <v>97.698424242424295</v>
      </c>
      <c r="Y414" s="198">
        <v>1220.63542682927</v>
      </c>
      <c r="Z414" s="11"/>
      <c r="AA414" s="4"/>
      <c r="AB414" s="11" t="s">
        <v>178</v>
      </c>
      <c r="AC414" s="11"/>
      <c r="AD414" s="11" t="s">
        <v>157</v>
      </c>
      <c r="AE414" s="24">
        <v>6</v>
      </c>
      <c r="AF414" s="24">
        <v>2</v>
      </c>
      <c r="AG414" s="24">
        <v>1</v>
      </c>
      <c r="AH414" s="24">
        <v>2</v>
      </c>
      <c r="AI414" s="24">
        <v>2</v>
      </c>
      <c r="AJ414" s="24"/>
      <c r="AK414" s="4"/>
      <c r="AL414" s="4"/>
      <c r="AM414" s="312">
        <v>12298.18</v>
      </c>
      <c r="AN414" s="312">
        <v>120.73</v>
      </c>
      <c r="AO414" s="312">
        <v>24.18</v>
      </c>
      <c r="AP414" s="312">
        <v>169.68</v>
      </c>
      <c r="AQ414" s="312">
        <v>270.45</v>
      </c>
      <c r="AR414" s="24"/>
      <c r="AS414" s="4"/>
      <c r="AT414" s="4"/>
      <c r="AU414" s="312">
        <v>2049.6966666666699</v>
      </c>
      <c r="AV414" s="312">
        <v>20.121666666666702</v>
      </c>
      <c r="AW414" s="312">
        <v>4.03</v>
      </c>
      <c r="AX414" s="312">
        <v>28.28</v>
      </c>
      <c r="AY414" s="312">
        <v>45.075000000000003</v>
      </c>
      <c r="AZ414" s="24"/>
      <c r="BA414" s="4"/>
    </row>
    <row r="415" spans="2:53" ht="15">
      <c r="B415" s="310" t="s">
        <v>164</v>
      </c>
      <c r="C415" s="311"/>
      <c r="D415" s="311" t="s">
        <v>165</v>
      </c>
      <c r="E415" s="11">
        <v>60</v>
      </c>
      <c r="F415" s="11">
        <v>30</v>
      </c>
      <c r="G415" s="11">
        <v>19</v>
      </c>
      <c r="H415" s="11">
        <v>15</v>
      </c>
      <c r="I415" s="11">
        <v>30</v>
      </c>
      <c r="J415" s="11"/>
      <c r="M415" s="198">
        <v>16395.080000000002</v>
      </c>
      <c r="N415" s="198">
        <v>6873.97</v>
      </c>
      <c r="O415" s="198">
        <v>3594.23</v>
      </c>
      <c r="P415" s="198">
        <v>2071.75</v>
      </c>
      <c r="Q415" s="198">
        <v>23929.99</v>
      </c>
      <c r="R415" s="198"/>
      <c r="S415" s="4"/>
      <c r="T415" s="4"/>
      <c r="U415" s="198">
        <v>215.72473684210499</v>
      </c>
      <c r="V415" s="198">
        <v>90.446973684210505</v>
      </c>
      <c r="W415" s="198">
        <v>47.923066666666699</v>
      </c>
      <c r="X415" s="198">
        <v>27.623333333333299</v>
      </c>
      <c r="Y415" s="198">
        <v>319.06653333333298</v>
      </c>
      <c r="Z415" s="11"/>
      <c r="AA415" s="4"/>
      <c r="AB415" s="11" t="s">
        <v>179</v>
      </c>
      <c r="AC415" s="11"/>
      <c r="AD415" s="11" t="s">
        <v>180</v>
      </c>
      <c r="AE415" s="24">
        <v>11</v>
      </c>
      <c r="AF415" s="24">
        <v>3</v>
      </c>
      <c r="AG415" s="24">
        <v>3</v>
      </c>
      <c r="AH415" s="24">
        <v>3</v>
      </c>
      <c r="AI415" s="24">
        <v>2</v>
      </c>
      <c r="AJ415" s="24"/>
      <c r="AK415" s="4"/>
      <c r="AL415" s="4"/>
      <c r="AM415" s="312">
        <v>1283.5</v>
      </c>
      <c r="AN415" s="312">
        <v>250.22</v>
      </c>
      <c r="AO415" s="312">
        <v>251.61</v>
      </c>
      <c r="AP415" s="312">
        <v>116.07</v>
      </c>
      <c r="AQ415" s="312">
        <v>246.47</v>
      </c>
      <c r="AR415" s="24"/>
      <c r="AS415" s="4"/>
      <c r="AT415" s="4"/>
      <c r="AU415" s="312">
        <v>116.681818181818</v>
      </c>
      <c r="AV415" s="312">
        <v>22.747272727272701</v>
      </c>
      <c r="AW415" s="312">
        <v>27.956666666666699</v>
      </c>
      <c r="AX415" s="312">
        <v>11.606999999999999</v>
      </c>
      <c r="AY415" s="312">
        <v>24.646999999999998</v>
      </c>
      <c r="AZ415" s="24"/>
      <c r="BA415" s="4"/>
    </row>
    <row r="416" spans="2:53" ht="15">
      <c r="B416" s="310" t="s">
        <v>166</v>
      </c>
      <c r="C416" s="311"/>
      <c r="D416" s="311" t="s">
        <v>167</v>
      </c>
      <c r="E416" s="11">
        <v>52</v>
      </c>
      <c r="F416" s="11">
        <v>24</v>
      </c>
      <c r="G416" s="11">
        <v>15</v>
      </c>
      <c r="H416" s="11">
        <v>13</v>
      </c>
      <c r="I416" s="11">
        <v>19</v>
      </c>
      <c r="J416" s="11"/>
      <c r="M416" s="198">
        <v>11069.08</v>
      </c>
      <c r="N416" s="198">
        <v>6496.02</v>
      </c>
      <c r="O416" s="198">
        <v>2839.54</v>
      </c>
      <c r="P416" s="198">
        <v>2304.84</v>
      </c>
      <c r="Q416" s="198">
        <v>21297.87</v>
      </c>
      <c r="R416" s="198"/>
      <c r="S416" s="4"/>
      <c r="T416" s="4"/>
      <c r="U416" s="198">
        <v>190.84620689655199</v>
      </c>
      <c r="V416" s="198">
        <v>112.00034482758601</v>
      </c>
      <c r="W416" s="198">
        <v>52.584074074074103</v>
      </c>
      <c r="X416" s="198">
        <v>42.682222222222201</v>
      </c>
      <c r="Y416" s="198">
        <v>387.23399999999998</v>
      </c>
      <c r="Z416" s="11"/>
      <c r="AA416" s="4"/>
      <c r="AB416" s="11" t="s">
        <v>181</v>
      </c>
      <c r="AC416" s="11"/>
      <c r="AD416" s="11" t="s">
        <v>353</v>
      </c>
      <c r="AE416" s="24">
        <v>1</v>
      </c>
      <c r="AF416" s="24">
        <v>1</v>
      </c>
      <c r="AG416" s="24"/>
      <c r="AH416" s="24"/>
      <c r="AI416" s="24"/>
      <c r="AJ416" s="24"/>
      <c r="AK416" s="4"/>
      <c r="AL416" s="4"/>
      <c r="AM416" s="312">
        <v>13.52</v>
      </c>
      <c r="AN416" s="312">
        <v>4.8</v>
      </c>
      <c r="AO416" s="312"/>
      <c r="AP416" s="312"/>
      <c r="AQ416" s="312"/>
      <c r="AR416" s="24"/>
      <c r="AS416" s="4"/>
      <c r="AT416" s="4"/>
      <c r="AU416" s="312">
        <v>13.52</v>
      </c>
      <c r="AV416" s="312">
        <v>4.8</v>
      </c>
      <c r="AW416" s="312"/>
      <c r="AX416" s="312"/>
      <c r="AY416" s="312"/>
      <c r="AZ416" s="24"/>
      <c r="BA416" s="4"/>
    </row>
    <row r="417" spans="2:53" ht="15">
      <c r="B417" s="310" t="s">
        <v>168</v>
      </c>
      <c r="C417" s="311"/>
      <c r="D417" s="311" t="s">
        <v>169</v>
      </c>
      <c r="E417" s="11">
        <v>186</v>
      </c>
      <c r="F417" s="11">
        <v>118</v>
      </c>
      <c r="G417" s="11">
        <v>87</v>
      </c>
      <c r="H417" s="11">
        <v>74</v>
      </c>
      <c r="I417" s="11">
        <v>93</v>
      </c>
      <c r="J417" s="11"/>
      <c r="M417" s="198">
        <v>40934.230000000003</v>
      </c>
      <c r="N417" s="198">
        <v>31561.81</v>
      </c>
      <c r="O417" s="198">
        <v>14186.17</v>
      </c>
      <c r="P417" s="198">
        <v>11299.01</v>
      </c>
      <c r="Q417" s="198">
        <v>151950.32999999999</v>
      </c>
      <c r="R417" s="198"/>
      <c r="S417" s="4"/>
      <c r="T417" s="4"/>
      <c r="U417" s="198">
        <v>200.657990196078</v>
      </c>
      <c r="V417" s="198">
        <v>154.71475490196099</v>
      </c>
      <c r="W417" s="198">
        <v>70.577960199005005</v>
      </c>
      <c r="X417" s="198">
        <v>55.9356930693069</v>
      </c>
      <c r="Y417" s="198">
        <v>755.97179104477596</v>
      </c>
      <c r="Z417" s="11"/>
      <c r="AA417" s="4"/>
      <c r="AB417" s="11" t="s">
        <v>181</v>
      </c>
      <c r="AC417" s="11"/>
      <c r="AD417" s="11" t="s">
        <v>125</v>
      </c>
      <c r="AE417" s="24">
        <v>4</v>
      </c>
      <c r="AF417" s="24">
        <v>3</v>
      </c>
      <c r="AG417" s="24">
        <v>3</v>
      </c>
      <c r="AH417" s="24">
        <v>2</v>
      </c>
      <c r="AI417" s="24">
        <v>2</v>
      </c>
      <c r="AJ417" s="24"/>
      <c r="AK417" s="4"/>
      <c r="AL417" s="4"/>
      <c r="AM417" s="312">
        <v>1643.69</v>
      </c>
      <c r="AN417" s="312">
        <v>1634.31</v>
      </c>
      <c r="AO417" s="312">
        <v>1362.12</v>
      </c>
      <c r="AP417" s="312">
        <v>1128.3399999999999</v>
      </c>
      <c r="AQ417" s="312">
        <v>2569.89</v>
      </c>
      <c r="AR417" s="24"/>
      <c r="AS417" s="4"/>
      <c r="AT417" s="4"/>
      <c r="AU417" s="312">
        <v>328.738</v>
      </c>
      <c r="AV417" s="312">
        <v>326.86200000000002</v>
      </c>
      <c r="AW417" s="312">
        <v>272.42399999999998</v>
      </c>
      <c r="AX417" s="312">
        <v>225.66800000000001</v>
      </c>
      <c r="AY417" s="312">
        <v>513.97799999999995</v>
      </c>
      <c r="AZ417" s="24"/>
      <c r="BA417" s="4"/>
    </row>
    <row r="418" spans="2:53" ht="15">
      <c r="B418" s="310" t="s">
        <v>170</v>
      </c>
      <c r="C418" s="311"/>
      <c r="D418" s="311" t="s">
        <v>171</v>
      </c>
      <c r="E418" s="11">
        <v>70</v>
      </c>
      <c r="F418" s="11">
        <v>36</v>
      </c>
      <c r="G418" s="11">
        <v>23</v>
      </c>
      <c r="H418" s="11">
        <v>21</v>
      </c>
      <c r="I418" s="11">
        <v>35</v>
      </c>
      <c r="J418" s="11"/>
      <c r="M418" s="198">
        <v>17109.02</v>
      </c>
      <c r="N418" s="198">
        <v>6829</v>
      </c>
      <c r="O418" s="198">
        <v>3925.85</v>
      </c>
      <c r="P418" s="198">
        <v>2539.62</v>
      </c>
      <c r="Q418" s="198">
        <v>36028.92</v>
      </c>
      <c r="R418" s="198"/>
      <c r="S418" s="4"/>
      <c r="T418" s="4"/>
      <c r="U418" s="198">
        <v>206.13277108433701</v>
      </c>
      <c r="V418" s="198">
        <v>82.277108433734995</v>
      </c>
      <c r="W418" s="198">
        <v>48.467283950617301</v>
      </c>
      <c r="X418" s="198">
        <v>32.559230769230801</v>
      </c>
      <c r="Y418" s="198">
        <v>461.90923076923099</v>
      </c>
      <c r="Z418" s="11"/>
      <c r="AA418" s="4"/>
      <c r="AB418" s="11" t="s">
        <v>518</v>
      </c>
      <c r="AC418" s="11"/>
      <c r="AD418" s="11" t="s">
        <v>165</v>
      </c>
      <c r="AE418" s="24">
        <v>4</v>
      </c>
      <c r="AF418" s="24">
        <v>2</v>
      </c>
      <c r="AG418" s="24">
        <v>2</v>
      </c>
      <c r="AH418" s="24"/>
      <c r="AI418" s="24"/>
      <c r="AJ418" s="24"/>
      <c r="AK418" s="4"/>
      <c r="AL418" s="4"/>
      <c r="AM418" s="312">
        <v>91.16</v>
      </c>
      <c r="AN418" s="312">
        <v>71.760000000000005</v>
      </c>
      <c r="AO418" s="312">
        <v>103.15</v>
      </c>
      <c r="AP418" s="312">
        <v>0</v>
      </c>
      <c r="AQ418" s="312">
        <v>0</v>
      </c>
      <c r="AR418" s="24"/>
      <c r="AS418" s="4"/>
      <c r="AT418" s="4"/>
      <c r="AU418" s="312">
        <v>22.79</v>
      </c>
      <c r="AV418" s="312">
        <v>17.940000000000001</v>
      </c>
      <c r="AW418" s="312">
        <v>25.787500000000001</v>
      </c>
      <c r="AX418" s="312">
        <v>0</v>
      </c>
      <c r="AY418" s="312">
        <v>0</v>
      </c>
      <c r="AZ418" s="24"/>
      <c r="BA418" s="4"/>
    </row>
    <row r="419" spans="2:53" ht="15">
      <c r="B419" s="310" t="s">
        <v>170</v>
      </c>
      <c r="C419" s="311"/>
      <c r="D419" s="311" t="s">
        <v>103</v>
      </c>
      <c r="E419" s="11">
        <v>1</v>
      </c>
      <c r="F419" s="11"/>
      <c r="G419" s="11"/>
      <c r="H419" s="11"/>
      <c r="I419" s="11"/>
      <c r="J419" s="11"/>
      <c r="M419" s="198">
        <v>147.49</v>
      </c>
      <c r="N419" s="198">
        <v>0</v>
      </c>
      <c r="O419" s="198">
        <v>0</v>
      </c>
      <c r="P419" s="198"/>
      <c r="Q419" s="198">
        <v>0</v>
      </c>
      <c r="R419" s="198"/>
      <c r="S419" s="4"/>
      <c r="T419" s="4"/>
      <c r="U419" s="198">
        <v>147.49</v>
      </c>
      <c r="V419" s="198">
        <v>0</v>
      </c>
      <c r="W419" s="198">
        <v>0</v>
      </c>
      <c r="X419" s="198"/>
      <c r="Y419" s="198">
        <v>0</v>
      </c>
      <c r="Z419" s="11"/>
      <c r="AA419" s="4"/>
      <c r="AB419" s="11" t="s">
        <v>184</v>
      </c>
      <c r="AC419" s="11"/>
      <c r="AD419" s="11" t="s">
        <v>185</v>
      </c>
      <c r="AE419" s="24">
        <v>8</v>
      </c>
      <c r="AF419" s="24">
        <v>3</v>
      </c>
      <c r="AG419" s="24">
        <v>6</v>
      </c>
      <c r="AH419" s="24">
        <v>5</v>
      </c>
      <c r="AI419" s="24">
        <v>4</v>
      </c>
      <c r="AJ419" s="24"/>
      <c r="AK419" s="4"/>
      <c r="AL419" s="4"/>
      <c r="AM419" s="312">
        <v>192.97</v>
      </c>
      <c r="AN419" s="312">
        <v>37.92</v>
      </c>
      <c r="AO419" s="312">
        <v>154.52000000000001</v>
      </c>
      <c r="AP419" s="312">
        <v>82.79</v>
      </c>
      <c r="AQ419" s="312">
        <v>1186.52</v>
      </c>
      <c r="AR419" s="24"/>
      <c r="AS419" s="4"/>
      <c r="AT419" s="4"/>
      <c r="AU419" s="312">
        <v>24.12125</v>
      </c>
      <c r="AV419" s="312">
        <v>4.74</v>
      </c>
      <c r="AW419" s="312">
        <v>19.315000000000001</v>
      </c>
      <c r="AX419" s="312">
        <v>10.348750000000001</v>
      </c>
      <c r="AY419" s="312">
        <v>148.315</v>
      </c>
      <c r="AZ419" s="24"/>
      <c r="BA419" s="4"/>
    </row>
    <row r="420" spans="2:53" ht="15">
      <c r="B420" s="310" t="s">
        <v>172</v>
      </c>
      <c r="C420" s="311"/>
      <c r="D420" s="311" t="s">
        <v>173</v>
      </c>
      <c r="E420" s="11">
        <v>760</v>
      </c>
      <c r="F420" s="11">
        <v>491</v>
      </c>
      <c r="G420" s="11">
        <v>361</v>
      </c>
      <c r="H420" s="11">
        <v>290</v>
      </c>
      <c r="I420" s="11">
        <v>404</v>
      </c>
      <c r="J420" s="11"/>
      <c r="M420" s="198">
        <v>158859.53</v>
      </c>
      <c r="N420" s="198">
        <v>107987.85</v>
      </c>
      <c r="O420" s="198">
        <v>56433.020000000099</v>
      </c>
      <c r="P420" s="198">
        <v>30787.919999999998</v>
      </c>
      <c r="Q420" s="198">
        <v>470921.71999999898</v>
      </c>
      <c r="R420" s="198"/>
      <c r="S420" s="4"/>
      <c r="T420" s="4"/>
      <c r="U420" s="198">
        <v>186.45484741784</v>
      </c>
      <c r="V420" s="198">
        <v>126.74630281690099</v>
      </c>
      <c r="W420" s="198">
        <v>68.486674757281605</v>
      </c>
      <c r="X420" s="198">
        <v>37.409380315917403</v>
      </c>
      <c r="Y420" s="198">
        <v>572.89746958637397</v>
      </c>
      <c r="Z420" s="11"/>
      <c r="AA420" s="4"/>
      <c r="AB420" s="11" t="s">
        <v>186</v>
      </c>
      <c r="AC420" s="11"/>
      <c r="AD420" s="11" t="s">
        <v>187</v>
      </c>
      <c r="AE420" s="24">
        <v>17</v>
      </c>
      <c r="AF420" s="24">
        <v>11</v>
      </c>
      <c r="AG420" s="24">
        <v>11</v>
      </c>
      <c r="AH420" s="24">
        <v>4</v>
      </c>
      <c r="AI420" s="24">
        <v>3</v>
      </c>
      <c r="AJ420" s="24"/>
      <c r="AK420" s="4"/>
      <c r="AL420" s="4"/>
      <c r="AM420" s="312">
        <v>4656.78</v>
      </c>
      <c r="AN420" s="312">
        <v>3885.02</v>
      </c>
      <c r="AO420" s="312">
        <v>6153.13</v>
      </c>
      <c r="AP420" s="312">
        <v>4788.3100000000004</v>
      </c>
      <c r="AQ420" s="312">
        <v>33288.85</v>
      </c>
      <c r="AR420" s="24"/>
      <c r="AS420" s="4"/>
      <c r="AT420" s="4"/>
      <c r="AU420" s="312">
        <v>258.70999999999998</v>
      </c>
      <c r="AV420" s="312">
        <v>215.83444444444399</v>
      </c>
      <c r="AW420" s="312">
        <v>341.84055555555602</v>
      </c>
      <c r="AX420" s="312">
        <v>266.01722222222202</v>
      </c>
      <c r="AY420" s="312">
        <v>1849.38055555556</v>
      </c>
      <c r="AZ420" s="24"/>
      <c r="BA420" s="4"/>
    </row>
    <row r="421" spans="2:53" ht="15">
      <c r="B421" s="310" t="s">
        <v>174</v>
      </c>
      <c r="C421" s="311"/>
      <c r="D421" s="311" t="s">
        <v>175</v>
      </c>
      <c r="E421" s="11">
        <v>1705</v>
      </c>
      <c r="F421" s="11">
        <v>1207</v>
      </c>
      <c r="G421" s="11">
        <v>1009</v>
      </c>
      <c r="H421" s="11">
        <v>885</v>
      </c>
      <c r="I421" s="11">
        <v>1131</v>
      </c>
      <c r="J421" s="11"/>
      <c r="M421" s="198">
        <v>325739.84000000003</v>
      </c>
      <c r="N421" s="198">
        <v>215684.56</v>
      </c>
      <c r="O421" s="198">
        <v>132000.19</v>
      </c>
      <c r="P421" s="198">
        <v>99519.190000000206</v>
      </c>
      <c r="Q421" s="198">
        <v>1384635.48</v>
      </c>
      <c r="R421" s="198"/>
      <c r="S421" s="4"/>
      <c r="T421" s="4"/>
      <c r="U421" s="198">
        <v>168.51517847904799</v>
      </c>
      <c r="V421" s="198">
        <v>111.580217278841</v>
      </c>
      <c r="W421" s="198">
        <v>70.701762185324</v>
      </c>
      <c r="X421" s="198">
        <v>54.233891008174503</v>
      </c>
      <c r="Y421" s="198">
        <v>748.85639805300104</v>
      </c>
      <c r="Z421" s="11"/>
      <c r="AA421" s="4"/>
      <c r="AB421" s="11" t="s">
        <v>188</v>
      </c>
      <c r="AC421" s="11"/>
      <c r="AD421" s="11" t="s">
        <v>189</v>
      </c>
      <c r="AE421" s="24">
        <v>5</v>
      </c>
      <c r="AF421" s="24">
        <v>3</v>
      </c>
      <c r="AG421" s="24"/>
      <c r="AH421" s="24"/>
      <c r="AI421" s="24">
        <v>1</v>
      </c>
      <c r="AJ421" s="24"/>
      <c r="AK421" s="4"/>
      <c r="AL421" s="4"/>
      <c r="AM421" s="312">
        <v>1047.25</v>
      </c>
      <c r="AN421" s="312">
        <v>548.33000000000004</v>
      </c>
      <c r="AO421" s="312">
        <v>0</v>
      </c>
      <c r="AP421" s="312">
        <v>0</v>
      </c>
      <c r="AQ421" s="312">
        <v>7.0000000000000007E-2</v>
      </c>
      <c r="AR421" s="24"/>
      <c r="AS421" s="4"/>
      <c r="AT421" s="4"/>
      <c r="AU421" s="312">
        <v>209.45</v>
      </c>
      <c r="AV421" s="312">
        <v>109.666</v>
      </c>
      <c r="AW421" s="312">
        <v>0</v>
      </c>
      <c r="AX421" s="312">
        <v>0</v>
      </c>
      <c r="AY421" s="312">
        <v>1.4E-2</v>
      </c>
      <c r="AZ421" s="24"/>
      <c r="BA421" s="4"/>
    </row>
    <row r="422" spans="2:53" ht="15">
      <c r="B422" s="310" t="s">
        <v>176</v>
      </c>
      <c r="C422" s="311"/>
      <c r="D422" s="311" t="s">
        <v>144</v>
      </c>
      <c r="E422" s="11">
        <v>13</v>
      </c>
      <c r="F422" s="11">
        <v>10</v>
      </c>
      <c r="G422" s="11">
        <v>11</v>
      </c>
      <c r="H422" s="11">
        <v>13</v>
      </c>
      <c r="I422" s="11">
        <v>19</v>
      </c>
      <c r="J422" s="11"/>
      <c r="M422" s="198">
        <v>3159.72</v>
      </c>
      <c r="N422" s="198">
        <v>1973.74</v>
      </c>
      <c r="O422" s="198">
        <v>2510.7600000000002</v>
      </c>
      <c r="P422" s="198">
        <v>1936.1</v>
      </c>
      <c r="Q422" s="198">
        <v>16860.990000000002</v>
      </c>
      <c r="R422" s="198"/>
      <c r="S422" s="4"/>
      <c r="T422" s="4"/>
      <c r="U422" s="198">
        <v>112.847142857143</v>
      </c>
      <c r="V422" s="198">
        <v>70.490714285714304</v>
      </c>
      <c r="W422" s="198">
        <v>92.991111111111096</v>
      </c>
      <c r="X422" s="198">
        <v>69.146428571428601</v>
      </c>
      <c r="Y422" s="198">
        <v>602.17821428571403</v>
      </c>
      <c r="Z422" s="11"/>
      <c r="AA422" s="4"/>
      <c r="AB422" s="11" t="s">
        <v>192</v>
      </c>
      <c r="AC422" s="11"/>
      <c r="AD422" s="11" t="s">
        <v>193</v>
      </c>
      <c r="AE422" s="24">
        <v>5</v>
      </c>
      <c r="AF422" s="24">
        <v>4</v>
      </c>
      <c r="AG422" s="24">
        <v>2</v>
      </c>
      <c r="AH422" s="24">
        <v>2</v>
      </c>
      <c r="AI422" s="24">
        <v>1</v>
      </c>
      <c r="AJ422" s="24"/>
      <c r="AK422" s="4"/>
      <c r="AL422" s="4"/>
      <c r="AM422" s="312">
        <v>398.93</v>
      </c>
      <c r="AN422" s="312">
        <v>171.33</v>
      </c>
      <c r="AO422" s="312">
        <v>71.5</v>
      </c>
      <c r="AP422" s="312">
        <v>65.11</v>
      </c>
      <c r="AQ422" s="312">
        <v>274.89</v>
      </c>
      <c r="AR422" s="24"/>
      <c r="AS422" s="4"/>
      <c r="AT422" s="4"/>
      <c r="AU422" s="312">
        <v>79.786000000000001</v>
      </c>
      <c r="AV422" s="312">
        <v>34.265999999999998</v>
      </c>
      <c r="AW422" s="312">
        <v>17.875</v>
      </c>
      <c r="AX422" s="312">
        <v>16.2775</v>
      </c>
      <c r="AY422" s="312">
        <v>54.978000000000002</v>
      </c>
      <c r="AZ422" s="24"/>
      <c r="BA422" s="4"/>
    </row>
    <row r="423" spans="2:53" ht="15">
      <c r="B423" s="310" t="s">
        <v>177</v>
      </c>
      <c r="C423" s="311"/>
      <c r="D423" s="311" t="s">
        <v>146</v>
      </c>
      <c r="E423" s="11">
        <v>246</v>
      </c>
      <c r="F423" s="11">
        <v>100</v>
      </c>
      <c r="G423" s="11">
        <v>64</v>
      </c>
      <c r="H423" s="11">
        <v>50</v>
      </c>
      <c r="I423" s="11">
        <v>72</v>
      </c>
      <c r="J423" s="11"/>
      <c r="M423" s="198">
        <v>34424.75</v>
      </c>
      <c r="N423" s="198">
        <v>13479.36</v>
      </c>
      <c r="O423" s="198">
        <v>6369.9</v>
      </c>
      <c r="P423" s="198">
        <v>4287.4799999999996</v>
      </c>
      <c r="Q423" s="198">
        <v>69268.960000000006</v>
      </c>
      <c r="R423" s="198"/>
      <c r="S423" s="4"/>
      <c r="T423" s="4"/>
      <c r="U423" s="198">
        <v>133.42926356589101</v>
      </c>
      <c r="V423" s="198">
        <v>52.2455813953489</v>
      </c>
      <c r="W423" s="198">
        <v>26.321900826446299</v>
      </c>
      <c r="X423" s="198">
        <v>18.014621848739498</v>
      </c>
      <c r="Y423" s="198">
        <v>286.23537190082698</v>
      </c>
      <c r="Z423" s="11"/>
      <c r="AA423" s="4"/>
      <c r="AB423" s="11" t="s">
        <v>569</v>
      </c>
      <c r="AC423" s="11"/>
      <c r="AD423" s="11" t="s">
        <v>480</v>
      </c>
      <c r="AE423" s="24">
        <v>2</v>
      </c>
      <c r="AF423" s="24"/>
      <c r="AG423" s="24"/>
      <c r="AH423" s="24"/>
      <c r="AI423" s="24"/>
      <c r="AJ423" s="24"/>
      <c r="AK423" s="4"/>
      <c r="AL423" s="4"/>
      <c r="AM423" s="312">
        <v>352.94</v>
      </c>
      <c r="AN423" s="312">
        <v>0</v>
      </c>
      <c r="AO423" s="312">
        <v>0</v>
      </c>
      <c r="AP423" s="312">
        <v>0</v>
      </c>
      <c r="AQ423" s="312">
        <v>0</v>
      </c>
      <c r="AR423" s="24"/>
      <c r="AS423" s="4"/>
      <c r="AT423" s="4"/>
      <c r="AU423" s="312">
        <v>176.47</v>
      </c>
      <c r="AV423" s="312">
        <v>0</v>
      </c>
      <c r="AW423" s="312">
        <v>0</v>
      </c>
      <c r="AX423" s="312">
        <v>0</v>
      </c>
      <c r="AY423" s="312">
        <v>0</v>
      </c>
      <c r="AZ423" s="24"/>
      <c r="BA423" s="4"/>
    </row>
    <row r="424" spans="2:53" ht="15">
      <c r="B424" s="310" t="s">
        <v>178</v>
      </c>
      <c r="C424" s="311"/>
      <c r="D424" s="311" t="s">
        <v>157</v>
      </c>
      <c r="E424" s="11">
        <v>284</v>
      </c>
      <c r="F424" s="11">
        <v>170</v>
      </c>
      <c r="G424" s="11">
        <v>120</v>
      </c>
      <c r="H424" s="11">
        <v>97</v>
      </c>
      <c r="I424" s="11">
        <v>133</v>
      </c>
      <c r="J424" s="11"/>
      <c r="M424" s="198">
        <v>71021.679999999993</v>
      </c>
      <c r="N424" s="198">
        <v>43048.81</v>
      </c>
      <c r="O424" s="198">
        <v>21479.55</v>
      </c>
      <c r="P424" s="198">
        <v>10710.99</v>
      </c>
      <c r="Q424" s="198">
        <v>163879.4</v>
      </c>
      <c r="R424" s="198"/>
      <c r="S424" s="4"/>
      <c r="T424" s="4"/>
      <c r="U424" s="198">
        <v>229.10219354838699</v>
      </c>
      <c r="V424" s="198">
        <v>138.86712903225799</v>
      </c>
      <c r="W424" s="198">
        <v>71.598500000000001</v>
      </c>
      <c r="X424" s="198">
        <v>35.9429194630873</v>
      </c>
      <c r="Y424" s="198">
        <v>548.09163879598702</v>
      </c>
      <c r="Z424" s="11"/>
      <c r="AA424" s="4"/>
      <c r="AB424" s="11" t="s">
        <v>196</v>
      </c>
      <c r="AC424" s="11"/>
      <c r="AD424" s="11" t="s">
        <v>197</v>
      </c>
      <c r="AE424" s="24">
        <v>15</v>
      </c>
      <c r="AF424" s="24">
        <v>10</v>
      </c>
      <c r="AG424" s="24">
        <v>3</v>
      </c>
      <c r="AH424" s="24">
        <v>2</v>
      </c>
      <c r="AI424" s="24">
        <v>2</v>
      </c>
      <c r="AJ424" s="24"/>
      <c r="AK424" s="4"/>
      <c r="AL424" s="4"/>
      <c r="AM424" s="312">
        <v>1399.03</v>
      </c>
      <c r="AN424" s="312">
        <v>1053.6400000000001</v>
      </c>
      <c r="AO424" s="312">
        <v>285.73</v>
      </c>
      <c r="AP424" s="312">
        <v>16.71</v>
      </c>
      <c r="AQ424" s="312">
        <v>1739.34</v>
      </c>
      <c r="AR424" s="24"/>
      <c r="AS424" s="4"/>
      <c r="AT424" s="4"/>
      <c r="AU424" s="312">
        <v>82.295882352941206</v>
      </c>
      <c r="AV424" s="312">
        <v>61.978823529411798</v>
      </c>
      <c r="AW424" s="312">
        <v>16.807647058823498</v>
      </c>
      <c r="AX424" s="312">
        <v>0.98294117647058799</v>
      </c>
      <c r="AY424" s="312">
        <v>102.31411764705901</v>
      </c>
      <c r="AZ424" s="24"/>
      <c r="BA424" s="4"/>
    </row>
    <row r="425" spans="2:53" ht="15">
      <c r="B425" s="310" t="s">
        <v>179</v>
      </c>
      <c r="C425" s="311"/>
      <c r="D425" s="311" t="s">
        <v>180</v>
      </c>
      <c r="E425" s="11">
        <v>65</v>
      </c>
      <c r="F425" s="11">
        <v>37</v>
      </c>
      <c r="G425" s="11">
        <v>24</v>
      </c>
      <c r="H425" s="11">
        <v>21</v>
      </c>
      <c r="I425" s="11">
        <v>25</v>
      </c>
      <c r="J425" s="11"/>
      <c r="M425" s="198">
        <v>13713.03</v>
      </c>
      <c r="N425" s="198">
        <v>8519.7099999999991</v>
      </c>
      <c r="O425" s="198">
        <v>4062.09</v>
      </c>
      <c r="P425" s="198">
        <v>2859.47</v>
      </c>
      <c r="Q425" s="198">
        <v>39312.26</v>
      </c>
      <c r="R425" s="198"/>
      <c r="S425" s="4"/>
      <c r="T425" s="4"/>
      <c r="U425" s="198">
        <v>195.90042857142899</v>
      </c>
      <c r="V425" s="198">
        <v>121.710142857143</v>
      </c>
      <c r="W425" s="198">
        <v>59.7366176470588</v>
      </c>
      <c r="X425" s="198">
        <v>42.678656716417898</v>
      </c>
      <c r="Y425" s="198">
        <v>595.64030303030302</v>
      </c>
      <c r="Z425" s="11"/>
      <c r="AA425" s="4"/>
      <c r="AB425" s="11" t="s">
        <v>199</v>
      </c>
      <c r="AC425" s="11"/>
      <c r="AD425" s="11" t="s">
        <v>200</v>
      </c>
      <c r="AE425" s="24">
        <v>1</v>
      </c>
      <c r="AF425" s="24"/>
      <c r="AG425" s="24">
        <v>1</v>
      </c>
      <c r="AH425" s="24">
        <v>1</v>
      </c>
      <c r="AI425" s="24">
        <v>1</v>
      </c>
      <c r="AJ425" s="24"/>
      <c r="AK425" s="4"/>
      <c r="AL425" s="4"/>
      <c r="AM425" s="312">
        <v>4.8499999999999996</v>
      </c>
      <c r="AN425" s="312">
        <v>0</v>
      </c>
      <c r="AO425" s="312">
        <v>43.81</v>
      </c>
      <c r="AP425" s="312">
        <v>64.3</v>
      </c>
      <c r="AQ425" s="312">
        <v>553.70000000000005</v>
      </c>
      <c r="AR425" s="24"/>
      <c r="AS425" s="4"/>
      <c r="AT425" s="4"/>
      <c r="AU425" s="312">
        <v>4.8499999999999996</v>
      </c>
      <c r="AV425" s="312">
        <v>0</v>
      </c>
      <c r="AW425" s="312">
        <v>43.81</v>
      </c>
      <c r="AX425" s="312">
        <v>64.3</v>
      </c>
      <c r="AY425" s="312">
        <v>553.70000000000005</v>
      </c>
      <c r="AZ425" s="24"/>
      <c r="BA425" s="4"/>
    </row>
    <row r="426" spans="2:53" ht="15">
      <c r="B426" s="310" t="s">
        <v>181</v>
      </c>
      <c r="C426" s="311"/>
      <c r="D426" s="311" t="s">
        <v>125</v>
      </c>
      <c r="E426" s="11">
        <v>34</v>
      </c>
      <c r="F426" s="11">
        <v>20</v>
      </c>
      <c r="G426" s="11">
        <v>13</v>
      </c>
      <c r="H426" s="11">
        <v>8</v>
      </c>
      <c r="I426" s="11">
        <v>17</v>
      </c>
      <c r="J426" s="11"/>
      <c r="M426" s="198">
        <v>7586.98</v>
      </c>
      <c r="N426" s="198">
        <v>4580.12</v>
      </c>
      <c r="O426" s="198">
        <v>1512.98</v>
      </c>
      <c r="P426" s="198">
        <v>930.33</v>
      </c>
      <c r="Q426" s="198">
        <v>19287.47</v>
      </c>
      <c r="R426" s="198"/>
      <c r="S426" s="4"/>
      <c r="T426" s="4"/>
      <c r="U426" s="198">
        <v>194.53794871794901</v>
      </c>
      <c r="V426" s="198">
        <v>117.43897435897399</v>
      </c>
      <c r="W426" s="198">
        <v>40.891351351351297</v>
      </c>
      <c r="X426" s="198">
        <v>25.144054054054099</v>
      </c>
      <c r="Y426" s="198">
        <v>521.28297297297297</v>
      </c>
      <c r="Z426" s="11"/>
      <c r="AA426" s="4"/>
      <c r="AB426" s="11" t="s">
        <v>203</v>
      </c>
      <c r="AC426" s="11"/>
      <c r="AD426" s="11" t="s">
        <v>204</v>
      </c>
      <c r="AE426" s="24">
        <v>10</v>
      </c>
      <c r="AF426" s="24">
        <v>6</v>
      </c>
      <c r="AG426" s="24">
        <v>6</v>
      </c>
      <c r="AH426" s="24">
        <v>2</v>
      </c>
      <c r="AI426" s="24">
        <v>3</v>
      </c>
      <c r="AJ426" s="24"/>
      <c r="AK426" s="4"/>
      <c r="AL426" s="4"/>
      <c r="AM426" s="312">
        <v>2444.7600000000002</v>
      </c>
      <c r="AN426" s="312">
        <v>225.33</v>
      </c>
      <c r="AO426" s="312">
        <v>1038.1199999999999</v>
      </c>
      <c r="AP426" s="312">
        <v>14.84</v>
      </c>
      <c r="AQ426" s="312">
        <v>235.11</v>
      </c>
      <c r="AR426" s="24"/>
      <c r="AS426" s="4"/>
      <c r="AT426" s="4"/>
      <c r="AU426" s="312">
        <v>244.476</v>
      </c>
      <c r="AV426" s="312">
        <v>22.533000000000001</v>
      </c>
      <c r="AW426" s="312">
        <v>103.812</v>
      </c>
      <c r="AX426" s="312">
        <v>1.484</v>
      </c>
      <c r="AY426" s="312">
        <v>23.510999999999999</v>
      </c>
      <c r="AZ426" s="24"/>
      <c r="BA426" s="4"/>
    </row>
    <row r="427" spans="2:53" ht="15">
      <c r="B427" s="310" t="s">
        <v>518</v>
      </c>
      <c r="C427" s="311"/>
      <c r="D427" s="311" t="s">
        <v>165</v>
      </c>
      <c r="E427" s="11">
        <v>9</v>
      </c>
      <c r="F427" s="11">
        <v>4</v>
      </c>
      <c r="G427" s="11">
        <v>3</v>
      </c>
      <c r="H427" s="11">
        <v>3</v>
      </c>
      <c r="I427" s="11">
        <v>1</v>
      </c>
      <c r="J427" s="11"/>
      <c r="M427" s="198">
        <v>1566.58</v>
      </c>
      <c r="N427" s="198">
        <v>1086.3</v>
      </c>
      <c r="O427" s="198">
        <v>393.45</v>
      </c>
      <c r="P427" s="198">
        <v>274.05</v>
      </c>
      <c r="Q427" s="198">
        <v>164.6</v>
      </c>
      <c r="R427" s="198"/>
      <c r="S427" s="4"/>
      <c r="T427" s="4"/>
      <c r="U427" s="198">
        <v>156.65799999999999</v>
      </c>
      <c r="V427" s="198">
        <v>108.63</v>
      </c>
      <c r="W427" s="198">
        <v>39.344999999999999</v>
      </c>
      <c r="X427" s="198">
        <v>27.405000000000001</v>
      </c>
      <c r="Y427" s="198">
        <v>16.46</v>
      </c>
      <c r="Z427" s="11"/>
      <c r="AA427" s="4"/>
      <c r="AB427" s="11" t="s">
        <v>519</v>
      </c>
      <c r="AC427" s="11"/>
      <c r="AD427" s="11" t="s">
        <v>197</v>
      </c>
      <c r="AE427" s="24">
        <v>5</v>
      </c>
      <c r="AF427" s="24">
        <v>3</v>
      </c>
      <c r="AG427" s="24">
        <v>2</v>
      </c>
      <c r="AH427" s="24">
        <v>2</v>
      </c>
      <c r="AI427" s="24">
        <v>2</v>
      </c>
      <c r="AJ427" s="24"/>
      <c r="AK427" s="4"/>
      <c r="AL427" s="4"/>
      <c r="AM427" s="312">
        <v>1089.8599999999999</v>
      </c>
      <c r="AN427" s="312">
        <v>955.21</v>
      </c>
      <c r="AO427" s="312">
        <v>893.18</v>
      </c>
      <c r="AP427" s="312">
        <v>848.72</v>
      </c>
      <c r="AQ427" s="312">
        <v>694.12</v>
      </c>
      <c r="AR427" s="24"/>
      <c r="AS427" s="4"/>
      <c r="AT427" s="4"/>
      <c r="AU427" s="312">
        <v>217.97200000000001</v>
      </c>
      <c r="AV427" s="312">
        <v>191.042</v>
      </c>
      <c r="AW427" s="312">
        <v>223.29499999999999</v>
      </c>
      <c r="AX427" s="312">
        <v>282.90666666666698</v>
      </c>
      <c r="AY427" s="312">
        <v>173.53</v>
      </c>
      <c r="AZ427" s="24"/>
      <c r="BA427" s="4"/>
    </row>
    <row r="428" spans="2:53" ht="15">
      <c r="B428" s="310" t="s">
        <v>184</v>
      </c>
      <c r="C428" s="311"/>
      <c r="D428" s="311" t="s">
        <v>185</v>
      </c>
      <c r="E428" s="11">
        <v>43</v>
      </c>
      <c r="F428" s="11">
        <v>11</v>
      </c>
      <c r="G428" s="11">
        <v>29</v>
      </c>
      <c r="H428" s="11">
        <v>25</v>
      </c>
      <c r="I428" s="11">
        <v>29</v>
      </c>
      <c r="J428" s="11"/>
      <c r="M428" s="198">
        <v>8951.33</v>
      </c>
      <c r="N428" s="198">
        <v>2178.2600000000002</v>
      </c>
      <c r="O428" s="198">
        <v>3715.61</v>
      </c>
      <c r="P428" s="198">
        <v>5342.91</v>
      </c>
      <c r="Q428" s="198">
        <v>43392.14</v>
      </c>
      <c r="R428" s="198"/>
      <c r="S428" s="4"/>
      <c r="T428" s="4"/>
      <c r="U428" s="198">
        <v>194.59413043478301</v>
      </c>
      <c r="V428" s="198">
        <v>47.353478260869601</v>
      </c>
      <c r="W428" s="198">
        <v>92.890249999999995</v>
      </c>
      <c r="X428" s="198">
        <v>124.253720930233</v>
      </c>
      <c r="Y428" s="198">
        <v>1033.14619047619</v>
      </c>
      <c r="Z428" s="11"/>
      <c r="AA428" s="4"/>
      <c r="AB428" s="11" t="s">
        <v>519</v>
      </c>
      <c r="AC428" s="11"/>
      <c r="AD428" s="11" t="s">
        <v>110</v>
      </c>
      <c r="AE428" s="24">
        <v>10</v>
      </c>
      <c r="AF428" s="24">
        <v>3</v>
      </c>
      <c r="AG428" s="24">
        <v>4</v>
      </c>
      <c r="AH428" s="24">
        <v>1</v>
      </c>
      <c r="AI428" s="24">
        <v>1</v>
      </c>
      <c r="AJ428" s="24"/>
      <c r="AK428" s="4"/>
      <c r="AL428" s="4"/>
      <c r="AM428" s="312">
        <v>13621.04</v>
      </c>
      <c r="AN428" s="312">
        <v>13682.02</v>
      </c>
      <c r="AO428" s="312">
        <v>599.55999999999995</v>
      </c>
      <c r="AP428" s="312">
        <v>507.21</v>
      </c>
      <c r="AQ428" s="312">
        <v>1001.3</v>
      </c>
      <c r="AR428" s="24"/>
      <c r="AS428" s="4"/>
      <c r="AT428" s="4"/>
      <c r="AU428" s="312">
        <v>1362.104</v>
      </c>
      <c r="AV428" s="312">
        <v>1368.202</v>
      </c>
      <c r="AW428" s="312">
        <v>149.88999999999999</v>
      </c>
      <c r="AX428" s="312">
        <v>253.60499999999999</v>
      </c>
      <c r="AY428" s="312">
        <v>500.65</v>
      </c>
      <c r="AZ428" s="24"/>
      <c r="BA428" s="4"/>
    </row>
    <row r="429" spans="2:53" ht="15">
      <c r="B429" s="310" t="s">
        <v>186</v>
      </c>
      <c r="C429" s="311"/>
      <c r="D429" s="311" t="s">
        <v>136</v>
      </c>
      <c r="E429" s="11">
        <v>1</v>
      </c>
      <c r="F429" s="11"/>
      <c r="G429" s="11"/>
      <c r="H429" s="11"/>
      <c r="I429" s="11"/>
      <c r="J429" s="11"/>
      <c r="M429" s="198">
        <v>393.81</v>
      </c>
      <c r="N429" s="198">
        <v>0</v>
      </c>
      <c r="O429" s="198">
        <v>0</v>
      </c>
      <c r="P429" s="198">
        <v>0</v>
      </c>
      <c r="Q429" s="198">
        <v>0</v>
      </c>
      <c r="R429" s="198"/>
      <c r="S429" s="4"/>
      <c r="T429" s="4"/>
      <c r="U429" s="198">
        <v>393.81</v>
      </c>
      <c r="V429" s="198">
        <v>0</v>
      </c>
      <c r="W429" s="198">
        <v>0</v>
      </c>
      <c r="X429" s="198">
        <v>0</v>
      </c>
      <c r="Y429" s="198">
        <v>0</v>
      </c>
      <c r="Z429" s="11"/>
      <c r="AA429" s="4"/>
      <c r="AB429" s="11" t="s">
        <v>520</v>
      </c>
      <c r="AC429" s="11"/>
      <c r="AD429" s="11" t="s">
        <v>197</v>
      </c>
      <c r="AE429" s="24">
        <v>90</v>
      </c>
      <c r="AF429" s="24">
        <v>42</v>
      </c>
      <c r="AG429" s="24">
        <v>29</v>
      </c>
      <c r="AH429" s="24">
        <v>20</v>
      </c>
      <c r="AI429" s="24">
        <v>19</v>
      </c>
      <c r="AJ429" s="24"/>
      <c r="AK429" s="4"/>
      <c r="AL429" s="4"/>
      <c r="AM429" s="312">
        <v>28288.03</v>
      </c>
      <c r="AN429" s="312">
        <v>7860.12</v>
      </c>
      <c r="AO429" s="312">
        <v>3711.73</v>
      </c>
      <c r="AP429" s="312">
        <v>2850.67</v>
      </c>
      <c r="AQ429" s="312">
        <v>13415.91</v>
      </c>
      <c r="AR429" s="24"/>
      <c r="AS429" s="4"/>
      <c r="AT429" s="4"/>
      <c r="AU429" s="312">
        <v>310.85747252747302</v>
      </c>
      <c r="AV429" s="312">
        <v>86.374945054945101</v>
      </c>
      <c r="AW429" s="312">
        <v>41.241444444444397</v>
      </c>
      <c r="AX429" s="312">
        <v>31.674111111111099</v>
      </c>
      <c r="AY429" s="312">
        <v>147.42758241758199</v>
      </c>
      <c r="AZ429" s="24"/>
      <c r="BA429" s="4"/>
    </row>
    <row r="430" spans="2:53" ht="15">
      <c r="B430" s="310" t="s">
        <v>186</v>
      </c>
      <c r="C430" s="311"/>
      <c r="D430" s="311" t="s">
        <v>187</v>
      </c>
      <c r="E430" s="11">
        <v>47</v>
      </c>
      <c r="F430" s="11">
        <v>31</v>
      </c>
      <c r="G430" s="11">
        <v>28</v>
      </c>
      <c r="H430" s="11">
        <v>24</v>
      </c>
      <c r="I430" s="11">
        <v>30</v>
      </c>
      <c r="J430" s="11"/>
      <c r="M430" s="198">
        <v>10267.469999999999</v>
      </c>
      <c r="N430" s="198">
        <v>7525.04</v>
      </c>
      <c r="O430" s="198">
        <v>6675.33</v>
      </c>
      <c r="P430" s="198">
        <v>3076.27</v>
      </c>
      <c r="Q430" s="198">
        <v>52570.58</v>
      </c>
      <c r="R430" s="198"/>
      <c r="S430" s="4"/>
      <c r="T430" s="4"/>
      <c r="U430" s="198">
        <v>177.025344827586</v>
      </c>
      <c r="V430" s="198">
        <v>129.74206896551701</v>
      </c>
      <c r="W430" s="198">
        <v>115.09189655172401</v>
      </c>
      <c r="X430" s="198">
        <v>53.039137931034503</v>
      </c>
      <c r="Y430" s="198">
        <v>906.389310344828</v>
      </c>
      <c r="Z430" s="11"/>
      <c r="AA430" s="4"/>
      <c r="AB430" s="11" t="s">
        <v>521</v>
      </c>
      <c r="AC430" s="11"/>
      <c r="AD430" s="11" t="s">
        <v>110</v>
      </c>
      <c r="AE430" s="24">
        <v>82</v>
      </c>
      <c r="AF430" s="24">
        <v>36</v>
      </c>
      <c r="AG430" s="24">
        <v>23</v>
      </c>
      <c r="AH430" s="24">
        <v>17</v>
      </c>
      <c r="AI430" s="24">
        <v>17</v>
      </c>
      <c r="AJ430" s="24"/>
      <c r="AK430" s="4"/>
      <c r="AL430" s="4"/>
      <c r="AM430" s="312">
        <v>41983.59</v>
      </c>
      <c r="AN430" s="312">
        <v>16827.169999999998</v>
      </c>
      <c r="AO430" s="312">
        <v>9837.0300000000007</v>
      </c>
      <c r="AP430" s="312">
        <v>5208.68</v>
      </c>
      <c r="AQ430" s="312">
        <v>74464.240000000005</v>
      </c>
      <c r="AR430" s="24"/>
      <c r="AS430" s="4"/>
      <c r="AT430" s="4"/>
      <c r="AU430" s="312">
        <v>488.18127906976798</v>
      </c>
      <c r="AV430" s="312">
        <v>195.66476744185999</v>
      </c>
      <c r="AW430" s="312">
        <v>118.51843373494</v>
      </c>
      <c r="AX430" s="312">
        <v>63.520487804878101</v>
      </c>
      <c r="AY430" s="312">
        <v>865.86325581395397</v>
      </c>
      <c r="AZ430" s="24"/>
      <c r="BA430" s="4"/>
    </row>
    <row r="431" spans="2:53" ht="15">
      <c r="B431" s="310" t="s">
        <v>188</v>
      </c>
      <c r="C431" s="311"/>
      <c r="D431" s="311" t="s">
        <v>189</v>
      </c>
      <c r="E431" s="11">
        <v>125</v>
      </c>
      <c r="F431" s="11">
        <v>68</v>
      </c>
      <c r="G431" s="11">
        <v>48</v>
      </c>
      <c r="H431" s="11">
        <v>39</v>
      </c>
      <c r="I431" s="11">
        <v>62</v>
      </c>
      <c r="J431" s="11"/>
      <c r="M431" s="198">
        <v>28543.57</v>
      </c>
      <c r="N431" s="198">
        <v>15933.64</v>
      </c>
      <c r="O431" s="198">
        <v>8844.27</v>
      </c>
      <c r="P431" s="198">
        <v>5291.32</v>
      </c>
      <c r="Q431" s="198">
        <v>111652.41</v>
      </c>
      <c r="R431" s="198"/>
      <c r="S431" s="4"/>
      <c r="T431" s="4"/>
      <c r="U431" s="198">
        <v>209.87919117647101</v>
      </c>
      <c r="V431" s="198">
        <v>117.15911764705901</v>
      </c>
      <c r="W431" s="198">
        <v>68.560232558139504</v>
      </c>
      <c r="X431" s="198">
        <v>41.994603174603199</v>
      </c>
      <c r="Y431" s="198">
        <v>865.52255813953502</v>
      </c>
      <c r="Z431" s="11"/>
      <c r="AA431" s="4"/>
      <c r="AB431" s="11" t="s">
        <v>523</v>
      </c>
      <c r="AC431" s="11"/>
      <c r="AD431" s="11" t="s">
        <v>110</v>
      </c>
      <c r="AE431" s="24">
        <v>1</v>
      </c>
      <c r="AF431" s="24"/>
      <c r="AG431" s="24"/>
      <c r="AH431" s="24"/>
      <c r="AI431" s="24"/>
      <c r="AJ431" s="24"/>
      <c r="AK431" s="4"/>
      <c r="AL431" s="4"/>
      <c r="AM431" s="312">
        <v>12.64</v>
      </c>
      <c r="AN431" s="312">
        <v>0</v>
      </c>
      <c r="AO431" s="312">
        <v>0</v>
      </c>
      <c r="AP431" s="312">
        <v>0</v>
      </c>
      <c r="AQ431" s="312">
        <v>0</v>
      </c>
      <c r="AR431" s="24"/>
      <c r="AS431" s="4"/>
      <c r="AT431" s="4"/>
      <c r="AU431" s="312">
        <v>12.64</v>
      </c>
      <c r="AV431" s="312">
        <v>0</v>
      </c>
      <c r="AW431" s="312">
        <v>0</v>
      </c>
      <c r="AX431" s="312">
        <v>0</v>
      </c>
      <c r="AY431" s="312">
        <v>0</v>
      </c>
      <c r="AZ431" s="24"/>
      <c r="BA431" s="4"/>
    </row>
    <row r="432" spans="2:53" ht="15">
      <c r="B432" s="310" t="s">
        <v>190</v>
      </c>
      <c r="C432" s="311"/>
      <c r="D432" s="311" t="s">
        <v>191</v>
      </c>
      <c r="E432" s="11">
        <v>23</v>
      </c>
      <c r="F432" s="11">
        <v>11</v>
      </c>
      <c r="G432" s="11">
        <v>12</v>
      </c>
      <c r="H432" s="11">
        <v>9</v>
      </c>
      <c r="I432" s="11">
        <v>13</v>
      </c>
      <c r="J432" s="11"/>
      <c r="M432" s="198">
        <v>7114.76</v>
      </c>
      <c r="N432" s="198">
        <v>1843.48</v>
      </c>
      <c r="O432" s="198">
        <v>1837.29</v>
      </c>
      <c r="P432" s="198">
        <v>1331.4</v>
      </c>
      <c r="Q432" s="198">
        <v>20728.330000000002</v>
      </c>
      <c r="R432" s="198"/>
      <c r="S432" s="4"/>
      <c r="T432" s="4"/>
      <c r="U432" s="198">
        <v>254.09857142857101</v>
      </c>
      <c r="V432" s="198">
        <v>65.838571428571399</v>
      </c>
      <c r="W432" s="198">
        <v>68.047777777777796</v>
      </c>
      <c r="X432" s="198">
        <v>53.256</v>
      </c>
      <c r="Y432" s="198">
        <v>829.13319999999999</v>
      </c>
      <c r="Z432" s="11"/>
      <c r="AA432" s="4"/>
      <c r="AB432" s="11" t="s">
        <v>570</v>
      </c>
      <c r="AC432" s="11"/>
      <c r="AD432" s="11" t="s">
        <v>110</v>
      </c>
      <c r="AE432" s="24">
        <v>1</v>
      </c>
      <c r="AF432" s="24"/>
      <c r="AG432" s="24"/>
      <c r="AH432" s="24"/>
      <c r="AI432" s="24"/>
      <c r="AJ432" s="24"/>
      <c r="AK432" s="4"/>
      <c r="AL432" s="4"/>
      <c r="AM432" s="312">
        <v>54.14</v>
      </c>
      <c r="AN432" s="312">
        <v>0</v>
      </c>
      <c r="AO432" s="312">
        <v>0</v>
      </c>
      <c r="AP432" s="312">
        <v>0</v>
      </c>
      <c r="AQ432" s="312">
        <v>0</v>
      </c>
      <c r="AR432" s="24"/>
      <c r="AS432" s="4"/>
      <c r="AT432" s="4"/>
      <c r="AU432" s="312">
        <v>54.14</v>
      </c>
      <c r="AV432" s="312">
        <v>0</v>
      </c>
      <c r="AW432" s="312">
        <v>0</v>
      </c>
      <c r="AX432" s="312">
        <v>0</v>
      </c>
      <c r="AY432" s="312">
        <v>0</v>
      </c>
      <c r="AZ432" s="24"/>
      <c r="BA432" s="4"/>
    </row>
    <row r="433" spans="2:53" ht="15">
      <c r="B433" s="310" t="s">
        <v>192</v>
      </c>
      <c r="C433" s="311"/>
      <c r="D433" s="311" t="s">
        <v>193</v>
      </c>
      <c r="E433" s="11">
        <v>89</v>
      </c>
      <c r="F433" s="11">
        <v>46</v>
      </c>
      <c r="G433" s="11">
        <v>35</v>
      </c>
      <c r="H433" s="11">
        <v>33</v>
      </c>
      <c r="I433" s="11">
        <v>36</v>
      </c>
      <c r="J433" s="11"/>
      <c r="M433" s="198">
        <v>16461.27</v>
      </c>
      <c r="N433" s="198">
        <v>7085.17</v>
      </c>
      <c r="O433" s="198">
        <v>4745.82</v>
      </c>
      <c r="P433" s="198">
        <v>3821.68</v>
      </c>
      <c r="Q433" s="198">
        <v>34707.800000000003</v>
      </c>
      <c r="R433" s="198"/>
      <c r="S433" s="4"/>
      <c r="T433" s="4"/>
      <c r="U433" s="198">
        <v>173.27652631578999</v>
      </c>
      <c r="V433" s="198">
        <v>74.580736842105296</v>
      </c>
      <c r="W433" s="198">
        <v>52.151868131868099</v>
      </c>
      <c r="X433" s="198">
        <v>41.996483516483501</v>
      </c>
      <c r="Y433" s="198">
        <v>381.40439560439597</v>
      </c>
      <c r="Z433" s="11"/>
      <c r="AA433" s="4"/>
      <c r="AB433" s="11" t="s">
        <v>207</v>
      </c>
      <c r="AC433" s="11"/>
      <c r="AD433" s="11" t="s">
        <v>125</v>
      </c>
      <c r="AE433" s="24">
        <v>2</v>
      </c>
      <c r="AF433" s="24">
        <v>1</v>
      </c>
      <c r="AG433" s="24">
        <v>1</v>
      </c>
      <c r="AH433" s="24">
        <v>1</v>
      </c>
      <c r="AI433" s="24">
        <v>1</v>
      </c>
      <c r="AJ433" s="24"/>
      <c r="AK433" s="4"/>
      <c r="AL433" s="4"/>
      <c r="AM433" s="312">
        <v>38.19</v>
      </c>
      <c r="AN433" s="312">
        <v>17.600000000000001</v>
      </c>
      <c r="AO433" s="312">
        <v>19.38</v>
      </c>
      <c r="AP433" s="312">
        <v>16.46</v>
      </c>
      <c r="AQ433" s="312">
        <v>806.17</v>
      </c>
      <c r="AR433" s="24"/>
      <c r="AS433" s="4"/>
      <c r="AT433" s="4"/>
      <c r="AU433" s="312">
        <v>12.73</v>
      </c>
      <c r="AV433" s="312">
        <v>5.8666666666666698</v>
      </c>
      <c r="AW433" s="312">
        <v>9.69</v>
      </c>
      <c r="AX433" s="312">
        <v>8.23</v>
      </c>
      <c r="AY433" s="312">
        <v>268.72333333333302</v>
      </c>
      <c r="AZ433" s="24"/>
      <c r="BA433" s="4"/>
    </row>
    <row r="434" spans="2:53" ht="15">
      <c r="B434" s="310" t="s">
        <v>196</v>
      </c>
      <c r="C434" s="311"/>
      <c r="D434" s="311" t="s">
        <v>197</v>
      </c>
      <c r="E434" s="11">
        <v>98</v>
      </c>
      <c r="F434" s="11">
        <v>53</v>
      </c>
      <c r="G434" s="11">
        <v>36</v>
      </c>
      <c r="H434" s="11">
        <v>33</v>
      </c>
      <c r="I434" s="11">
        <v>47</v>
      </c>
      <c r="J434" s="11"/>
      <c r="M434" s="198">
        <v>19345.439999999999</v>
      </c>
      <c r="N434" s="198">
        <v>12354.08</v>
      </c>
      <c r="O434" s="198">
        <v>4777.13</v>
      </c>
      <c r="P434" s="198">
        <v>3909.73</v>
      </c>
      <c r="Q434" s="198">
        <v>48489.26</v>
      </c>
      <c r="R434" s="198"/>
      <c r="S434" s="4"/>
      <c r="T434" s="4"/>
      <c r="U434" s="198">
        <v>186.013846153846</v>
      </c>
      <c r="V434" s="198">
        <v>118.789230769231</v>
      </c>
      <c r="W434" s="198">
        <v>46.834607843137299</v>
      </c>
      <c r="X434" s="198">
        <v>39.097299999999997</v>
      </c>
      <c r="Y434" s="198">
        <v>489.79050505050498</v>
      </c>
      <c r="Z434" s="11"/>
      <c r="AA434" s="4"/>
      <c r="AB434" s="11" t="s">
        <v>208</v>
      </c>
      <c r="AC434" s="11"/>
      <c r="AD434" s="11" t="s">
        <v>97</v>
      </c>
      <c r="AE434" s="24">
        <v>11</v>
      </c>
      <c r="AF434" s="24">
        <v>8</v>
      </c>
      <c r="AG434" s="24">
        <v>6</v>
      </c>
      <c r="AH434" s="24">
        <v>3</v>
      </c>
      <c r="AI434" s="24">
        <v>2</v>
      </c>
      <c r="AJ434" s="24"/>
      <c r="AK434" s="4"/>
      <c r="AL434" s="4"/>
      <c r="AM434" s="312">
        <v>1110.8</v>
      </c>
      <c r="AN434" s="312">
        <v>1445.83</v>
      </c>
      <c r="AO434" s="312">
        <v>419.95</v>
      </c>
      <c r="AP434" s="312">
        <v>385.04</v>
      </c>
      <c r="AQ434" s="312">
        <v>1936.03</v>
      </c>
      <c r="AR434" s="24"/>
      <c r="AS434" s="4"/>
      <c r="AT434" s="4"/>
      <c r="AU434" s="312">
        <v>100.981818181818</v>
      </c>
      <c r="AV434" s="312">
        <v>131.43909090909099</v>
      </c>
      <c r="AW434" s="312">
        <v>38.177272727272701</v>
      </c>
      <c r="AX434" s="312">
        <v>42.782222222222202</v>
      </c>
      <c r="AY434" s="312">
        <v>215.11444444444399</v>
      </c>
      <c r="AZ434" s="24"/>
      <c r="BA434" s="4"/>
    </row>
    <row r="435" spans="2:53" ht="15">
      <c r="B435" s="310" t="s">
        <v>199</v>
      </c>
      <c r="C435" s="311"/>
      <c r="D435" s="311" t="s">
        <v>200</v>
      </c>
      <c r="E435" s="11">
        <v>40</v>
      </c>
      <c r="F435" s="11">
        <v>3</v>
      </c>
      <c r="G435" s="11">
        <v>26</v>
      </c>
      <c r="H435" s="11">
        <v>22</v>
      </c>
      <c r="I435" s="11">
        <v>28</v>
      </c>
      <c r="J435" s="11"/>
      <c r="M435" s="198">
        <v>9766.34</v>
      </c>
      <c r="N435" s="198">
        <v>209.87</v>
      </c>
      <c r="O435" s="198">
        <v>4601.34</v>
      </c>
      <c r="P435" s="198">
        <v>4709.49</v>
      </c>
      <c r="Q435" s="198">
        <v>43701.79</v>
      </c>
      <c r="R435" s="198"/>
      <c r="S435" s="4"/>
      <c r="T435" s="4"/>
      <c r="U435" s="198">
        <v>207.79446808510599</v>
      </c>
      <c r="V435" s="198">
        <v>4.4653191489361701</v>
      </c>
      <c r="W435" s="198">
        <v>100.029130434783</v>
      </c>
      <c r="X435" s="198">
        <v>102.380217391304</v>
      </c>
      <c r="Y435" s="198">
        <v>950.03891304347803</v>
      </c>
      <c r="Z435" s="11"/>
      <c r="AA435" s="4"/>
      <c r="AB435" s="11" t="s">
        <v>209</v>
      </c>
      <c r="AC435" s="11"/>
      <c r="AD435" s="11" t="s">
        <v>165</v>
      </c>
      <c r="AE435" s="24">
        <v>66</v>
      </c>
      <c r="AF435" s="24">
        <v>27</v>
      </c>
      <c r="AG435" s="24">
        <v>17</v>
      </c>
      <c r="AH435" s="24">
        <v>9</v>
      </c>
      <c r="AI435" s="24">
        <v>9</v>
      </c>
      <c r="AJ435" s="24"/>
      <c r="AK435" s="4"/>
      <c r="AL435" s="4"/>
      <c r="AM435" s="312">
        <v>21381.16</v>
      </c>
      <c r="AN435" s="312">
        <v>7576.65</v>
      </c>
      <c r="AO435" s="312">
        <v>843.13</v>
      </c>
      <c r="AP435" s="312">
        <v>529.87</v>
      </c>
      <c r="AQ435" s="312">
        <v>6667.55</v>
      </c>
      <c r="AR435" s="24"/>
      <c r="AS435" s="4"/>
      <c r="AT435" s="4"/>
      <c r="AU435" s="312">
        <v>305.44514285714303</v>
      </c>
      <c r="AV435" s="312">
        <v>108.237857142857</v>
      </c>
      <c r="AW435" s="312">
        <v>12.2192753623188</v>
      </c>
      <c r="AX435" s="312">
        <v>7.6792753623188403</v>
      </c>
      <c r="AY435" s="312">
        <v>98.052205882352894</v>
      </c>
      <c r="AZ435" s="24"/>
      <c r="BA435" s="4"/>
    </row>
    <row r="436" spans="2:53" ht="15">
      <c r="B436" s="310" t="s">
        <v>201</v>
      </c>
      <c r="C436" s="311"/>
      <c r="D436" s="311" t="s">
        <v>202</v>
      </c>
      <c r="E436" s="11">
        <v>41</v>
      </c>
      <c r="F436" s="11">
        <v>26</v>
      </c>
      <c r="G436" s="11">
        <v>22</v>
      </c>
      <c r="H436" s="11">
        <v>19</v>
      </c>
      <c r="I436" s="11">
        <v>24</v>
      </c>
      <c r="J436" s="11"/>
      <c r="M436" s="198">
        <v>8565.35</v>
      </c>
      <c r="N436" s="198">
        <v>5032.2299999999996</v>
      </c>
      <c r="O436" s="198">
        <v>5654.95</v>
      </c>
      <c r="P436" s="198">
        <v>2381.08</v>
      </c>
      <c r="Q436" s="198">
        <v>46921.2</v>
      </c>
      <c r="R436" s="198"/>
      <c r="S436" s="4"/>
      <c r="T436" s="4"/>
      <c r="U436" s="198">
        <v>186.20326086956501</v>
      </c>
      <c r="V436" s="198">
        <v>109.396304347826</v>
      </c>
      <c r="W436" s="198">
        <v>134.64166666666699</v>
      </c>
      <c r="X436" s="198">
        <v>58.075121951219501</v>
      </c>
      <c r="Y436" s="198">
        <v>1117.1714285714299</v>
      </c>
      <c r="Z436" s="11"/>
      <c r="AA436" s="4"/>
      <c r="AB436" s="11" t="s">
        <v>210</v>
      </c>
      <c r="AC436" s="11"/>
      <c r="AD436" s="11" t="s">
        <v>211</v>
      </c>
      <c r="AE436" s="24">
        <v>28</v>
      </c>
      <c r="AF436" s="24">
        <v>24</v>
      </c>
      <c r="AG436" s="24">
        <v>19</v>
      </c>
      <c r="AH436" s="24">
        <v>17</v>
      </c>
      <c r="AI436" s="24">
        <v>18</v>
      </c>
      <c r="AJ436" s="24"/>
      <c r="AK436" s="4"/>
      <c r="AL436" s="4"/>
      <c r="AM436" s="312">
        <v>10691.74</v>
      </c>
      <c r="AN436" s="312">
        <v>8403.5300000000007</v>
      </c>
      <c r="AO436" s="312">
        <v>1387.75</v>
      </c>
      <c r="AP436" s="312">
        <v>1716.69</v>
      </c>
      <c r="AQ436" s="312">
        <v>16117.65</v>
      </c>
      <c r="AR436" s="24"/>
      <c r="AS436" s="4"/>
      <c r="AT436" s="4"/>
      <c r="AU436" s="312">
        <v>368.68068965517199</v>
      </c>
      <c r="AV436" s="312">
        <v>289.77689655172401</v>
      </c>
      <c r="AW436" s="312">
        <v>47.8534482758621</v>
      </c>
      <c r="AX436" s="312">
        <v>59.196206896551701</v>
      </c>
      <c r="AY436" s="312">
        <v>555.78103448275897</v>
      </c>
      <c r="AZ436" s="24"/>
      <c r="BA436" s="4"/>
    </row>
    <row r="437" spans="2:53" ht="15">
      <c r="B437" s="310" t="s">
        <v>201</v>
      </c>
      <c r="C437" s="311"/>
      <c r="D437" s="311" t="s">
        <v>165</v>
      </c>
      <c r="E437" s="11">
        <v>1</v>
      </c>
      <c r="F437" s="11">
        <v>1</v>
      </c>
      <c r="G437" s="11"/>
      <c r="H437" s="11"/>
      <c r="I437" s="11"/>
      <c r="J437" s="11"/>
      <c r="M437" s="198">
        <v>195.06</v>
      </c>
      <c r="N437" s="198">
        <v>93.81</v>
      </c>
      <c r="O437" s="198">
        <v>0</v>
      </c>
      <c r="P437" s="198">
        <v>0</v>
      </c>
      <c r="Q437" s="198">
        <v>0</v>
      </c>
      <c r="R437" s="198"/>
      <c r="S437" s="4"/>
      <c r="T437" s="4"/>
      <c r="U437" s="198">
        <v>195.06</v>
      </c>
      <c r="V437" s="198">
        <v>93.81</v>
      </c>
      <c r="W437" s="198">
        <v>0</v>
      </c>
      <c r="X437" s="198">
        <v>0</v>
      </c>
      <c r="Y437" s="198">
        <v>0</v>
      </c>
      <c r="Z437" s="11"/>
      <c r="AA437" s="4"/>
      <c r="AB437" s="11" t="s">
        <v>212</v>
      </c>
      <c r="AC437" s="11"/>
      <c r="AD437" s="11" t="s">
        <v>110</v>
      </c>
      <c r="AE437" s="24">
        <v>4</v>
      </c>
      <c r="AF437" s="24">
        <v>3</v>
      </c>
      <c r="AG437" s="24">
        <v>2</v>
      </c>
      <c r="AH437" s="24">
        <v>1</v>
      </c>
      <c r="AI437" s="24">
        <v>1</v>
      </c>
      <c r="AJ437" s="24"/>
      <c r="AK437" s="4"/>
      <c r="AL437" s="4"/>
      <c r="AM437" s="312">
        <v>950.1</v>
      </c>
      <c r="AN437" s="312">
        <v>746</v>
      </c>
      <c r="AO437" s="312">
        <v>12.44</v>
      </c>
      <c r="AP437" s="312">
        <v>10.29</v>
      </c>
      <c r="AQ437" s="312">
        <v>144.22999999999999</v>
      </c>
      <c r="AR437" s="24"/>
      <c r="AS437" s="4"/>
      <c r="AT437" s="4"/>
      <c r="AU437" s="312">
        <v>237.52500000000001</v>
      </c>
      <c r="AV437" s="312">
        <v>186.5</v>
      </c>
      <c r="AW437" s="312">
        <v>3.11</v>
      </c>
      <c r="AX437" s="312">
        <v>2.5724999999999998</v>
      </c>
      <c r="AY437" s="312">
        <v>36.057499999999997</v>
      </c>
      <c r="AZ437" s="24"/>
      <c r="BA437" s="4"/>
    </row>
    <row r="438" spans="2:53" ht="15">
      <c r="B438" s="310" t="s">
        <v>203</v>
      </c>
      <c r="C438" s="311"/>
      <c r="D438" s="311" t="s">
        <v>204</v>
      </c>
      <c r="E438" s="11">
        <v>66</v>
      </c>
      <c r="F438" s="11">
        <v>53</v>
      </c>
      <c r="G438" s="11">
        <v>44</v>
      </c>
      <c r="H438" s="11">
        <v>31</v>
      </c>
      <c r="I438" s="11">
        <v>41</v>
      </c>
      <c r="J438" s="11"/>
      <c r="M438" s="198">
        <v>14670.57</v>
      </c>
      <c r="N438" s="198">
        <v>10824.33</v>
      </c>
      <c r="O438" s="198">
        <v>6317.83</v>
      </c>
      <c r="P438" s="198">
        <v>4171.22</v>
      </c>
      <c r="Q438" s="198">
        <v>52885.79</v>
      </c>
      <c r="R438" s="198"/>
      <c r="S438" s="4"/>
      <c r="T438" s="4"/>
      <c r="U438" s="198">
        <v>178.90939024390201</v>
      </c>
      <c r="V438" s="198">
        <v>132.00402439024401</v>
      </c>
      <c r="W438" s="198">
        <v>79.972531645569603</v>
      </c>
      <c r="X438" s="198">
        <v>52.800253164556999</v>
      </c>
      <c r="Y438" s="198">
        <v>652.91098765432105</v>
      </c>
      <c r="Z438" s="11"/>
      <c r="AA438" s="4"/>
      <c r="AB438" s="11" t="s">
        <v>212</v>
      </c>
      <c r="AC438" s="11"/>
      <c r="AD438" s="11" t="s">
        <v>124</v>
      </c>
      <c r="AE438" s="24">
        <v>5</v>
      </c>
      <c r="AF438" s="24">
        <v>4</v>
      </c>
      <c r="AG438" s="24">
        <v>3</v>
      </c>
      <c r="AH438" s="24">
        <v>2</v>
      </c>
      <c r="AI438" s="24">
        <v>2</v>
      </c>
      <c r="AJ438" s="24"/>
      <c r="AK438" s="4"/>
      <c r="AL438" s="4"/>
      <c r="AM438" s="312">
        <v>5929.42</v>
      </c>
      <c r="AN438" s="312">
        <v>4628.08</v>
      </c>
      <c r="AO438" s="312">
        <v>49.78</v>
      </c>
      <c r="AP438" s="312">
        <v>30.22</v>
      </c>
      <c r="AQ438" s="312">
        <v>296.79000000000002</v>
      </c>
      <c r="AR438" s="24"/>
      <c r="AS438" s="4"/>
      <c r="AT438" s="4"/>
      <c r="AU438" s="312">
        <v>1185.884</v>
      </c>
      <c r="AV438" s="312">
        <v>925.61599999999999</v>
      </c>
      <c r="AW438" s="312">
        <v>9.9559999999999995</v>
      </c>
      <c r="AX438" s="312">
        <v>6.0439999999999996</v>
      </c>
      <c r="AY438" s="312">
        <v>59.357999999999997</v>
      </c>
      <c r="AZ438" s="24"/>
      <c r="BA438" s="4"/>
    </row>
    <row r="439" spans="2:53" ht="15">
      <c r="B439" s="310" t="s">
        <v>203</v>
      </c>
      <c r="C439" s="311"/>
      <c r="D439" s="311" t="s">
        <v>124</v>
      </c>
      <c r="E439" s="11">
        <v>1</v>
      </c>
      <c r="F439" s="11">
        <v>1</v>
      </c>
      <c r="G439" s="11">
        <v>1</v>
      </c>
      <c r="H439" s="11">
        <v>1</v>
      </c>
      <c r="I439" s="11"/>
      <c r="J439" s="11"/>
      <c r="M439" s="198">
        <v>154.87</v>
      </c>
      <c r="N439" s="198">
        <v>78.08</v>
      </c>
      <c r="O439" s="198">
        <v>82.75</v>
      </c>
      <c r="P439" s="198">
        <v>61.51</v>
      </c>
      <c r="Q439" s="198">
        <v>0</v>
      </c>
      <c r="R439" s="198"/>
      <c r="S439" s="4"/>
      <c r="T439" s="4"/>
      <c r="U439" s="198">
        <v>154.87</v>
      </c>
      <c r="V439" s="198">
        <v>78.08</v>
      </c>
      <c r="W439" s="198">
        <v>82.75</v>
      </c>
      <c r="X439" s="198">
        <v>61.51</v>
      </c>
      <c r="Y439" s="198">
        <v>0</v>
      </c>
      <c r="Z439" s="11"/>
      <c r="AA439" s="4"/>
      <c r="AB439" s="11" t="s">
        <v>213</v>
      </c>
      <c r="AC439" s="11"/>
      <c r="AD439" s="11" t="s">
        <v>214</v>
      </c>
      <c r="AE439" s="24">
        <v>39</v>
      </c>
      <c r="AF439" s="24">
        <v>31</v>
      </c>
      <c r="AG439" s="24">
        <v>26</v>
      </c>
      <c r="AH439" s="24">
        <v>24</v>
      </c>
      <c r="AI439" s="24">
        <v>26</v>
      </c>
      <c r="AJ439" s="24"/>
      <c r="AK439" s="4"/>
      <c r="AL439" s="4"/>
      <c r="AM439" s="312">
        <v>3761.02</v>
      </c>
      <c r="AN439" s="312">
        <v>2588.92</v>
      </c>
      <c r="AO439" s="312">
        <v>634.01</v>
      </c>
      <c r="AP439" s="312">
        <v>514.20000000000005</v>
      </c>
      <c r="AQ439" s="312">
        <v>9915.9</v>
      </c>
      <c r="AR439" s="24"/>
      <c r="AS439" s="4"/>
      <c r="AT439" s="4"/>
      <c r="AU439" s="312">
        <v>85.477727272727293</v>
      </c>
      <c r="AV439" s="312">
        <v>58.839090909090899</v>
      </c>
      <c r="AW439" s="312">
        <v>14.4093181818182</v>
      </c>
      <c r="AX439" s="312">
        <v>11.6863636363636</v>
      </c>
      <c r="AY439" s="312">
        <v>225.36136363636399</v>
      </c>
      <c r="AZ439" s="24"/>
      <c r="BA439" s="4"/>
    </row>
    <row r="440" spans="2:53" ht="15">
      <c r="B440" s="310" t="s">
        <v>520</v>
      </c>
      <c r="C440" s="311"/>
      <c r="D440" s="311" t="s">
        <v>197</v>
      </c>
      <c r="E440" s="11">
        <v>767</v>
      </c>
      <c r="F440" s="11">
        <v>494</v>
      </c>
      <c r="G440" s="11">
        <v>385</v>
      </c>
      <c r="H440" s="11">
        <v>329</v>
      </c>
      <c r="I440" s="11">
        <v>411</v>
      </c>
      <c r="J440" s="11"/>
      <c r="M440" s="198">
        <v>126411.64</v>
      </c>
      <c r="N440" s="198">
        <v>96932.679999999906</v>
      </c>
      <c r="O440" s="198">
        <v>54853.73</v>
      </c>
      <c r="P440" s="198">
        <v>37849.49</v>
      </c>
      <c r="Q440" s="198">
        <v>501532.34</v>
      </c>
      <c r="R440" s="198"/>
      <c r="S440" s="4"/>
      <c r="T440" s="4"/>
      <c r="U440" s="198">
        <v>148.19652989449</v>
      </c>
      <c r="V440" s="198">
        <v>113.637373974209</v>
      </c>
      <c r="W440" s="198">
        <v>66.894792682926806</v>
      </c>
      <c r="X440" s="198">
        <v>46.785525339925798</v>
      </c>
      <c r="Y440" s="198">
        <v>619.17572839506101</v>
      </c>
      <c r="Z440" s="11"/>
      <c r="AA440" s="4"/>
      <c r="AB440" s="11" t="s">
        <v>215</v>
      </c>
      <c r="AC440" s="11"/>
      <c r="AD440" s="11" t="s">
        <v>146</v>
      </c>
      <c r="AE440" s="24">
        <v>48</v>
      </c>
      <c r="AF440" s="24">
        <v>24</v>
      </c>
      <c r="AG440" s="24">
        <v>8</v>
      </c>
      <c r="AH440" s="24">
        <v>8</v>
      </c>
      <c r="AI440" s="24">
        <v>7</v>
      </c>
      <c r="AJ440" s="24"/>
      <c r="AK440" s="4"/>
      <c r="AL440" s="4"/>
      <c r="AM440" s="312">
        <v>22368.69</v>
      </c>
      <c r="AN440" s="312">
        <v>5793.3</v>
      </c>
      <c r="AO440" s="312">
        <v>646.9</v>
      </c>
      <c r="AP440" s="312">
        <v>499.85</v>
      </c>
      <c r="AQ440" s="312">
        <v>3021.53</v>
      </c>
      <c r="AR440" s="24"/>
      <c r="AS440" s="4"/>
      <c r="AT440" s="4"/>
      <c r="AU440" s="312">
        <v>466.01437499999997</v>
      </c>
      <c r="AV440" s="312">
        <v>120.69374999999999</v>
      </c>
      <c r="AW440" s="312">
        <v>14.3755555555556</v>
      </c>
      <c r="AX440" s="312">
        <v>10.8663043478261</v>
      </c>
      <c r="AY440" s="312">
        <v>67.145111111111106</v>
      </c>
      <c r="AZ440" s="24"/>
      <c r="BA440" s="4"/>
    </row>
    <row r="441" spans="2:53" ht="15">
      <c r="B441" s="310" t="s">
        <v>520</v>
      </c>
      <c r="C441" s="311"/>
      <c r="D441" s="311" t="s">
        <v>110</v>
      </c>
      <c r="E441" s="11">
        <v>1</v>
      </c>
      <c r="F441" s="11"/>
      <c r="G441" s="11"/>
      <c r="H441" s="11"/>
      <c r="I441" s="11"/>
      <c r="J441" s="11"/>
      <c r="M441" s="198">
        <v>5.62</v>
      </c>
      <c r="N441" s="198">
        <v>0</v>
      </c>
      <c r="O441" s="198">
        <v>0</v>
      </c>
      <c r="P441" s="198">
        <v>0</v>
      </c>
      <c r="Q441" s="198">
        <v>0</v>
      </c>
      <c r="R441" s="198"/>
      <c r="S441" s="4"/>
      <c r="T441" s="4"/>
      <c r="U441" s="198">
        <v>5.62</v>
      </c>
      <c r="V441" s="198">
        <v>0</v>
      </c>
      <c r="W441" s="198">
        <v>0</v>
      </c>
      <c r="X441" s="198">
        <v>0</v>
      </c>
      <c r="Y441" s="198">
        <v>0</v>
      </c>
      <c r="Z441" s="11"/>
      <c r="AA441" s="4"/>
      <c r="AB441" s="11" t="s">
        <v>216</v>
      </c>
      <c r="AC441" s="11"/>
      <c r="AD441" s="11" t="s">
        <v>217</v>
      </c>
      <c r="AE441" s="24">
        <v>7</v>
      </c>
      <c r="AF441" s="24">
        <v>5</v>
      </c>
      <c r="AG441" s="24">
        <v>4</v>
      </c>
      <c r="AH441" s="24">
        <v>3</v>
      </c>
      <c r="AI441" s="24">
        <v>2</v>
      </c>
      <c r="AJ441" s="24"/>
      <c r="AK441" s="4"/>
      <c r="AL441" s="4"/>
      <c r="AM441" s="312">
        <v>440.42</v>
      </c>
      <c r="AN441" s="312">
        <v>156.63999999999999</v>
      </c>
      <c r="AO441" s="312">
        <v>142.82</v>
      </c>
      <c r="AP441" s="312">
        <v>59.14</v>
      </c>
      <c r="AQ441" s="312">
        <v>184.31</v>
      </c>
      <c r="AR441" s="24"/>
      <c r="AS441" s="4"/>
      <c r="AT441" s="4"/>
      <c r="AU441" s="312">
        <v>62.9171428571428</v>
      </c>
      <c r="AV441" s="312">
        <v>22.3771428571429</v>
      </c>
      <c r="AW441" s="312">
        <v>20.402857142857101</v>
      </c>
      <c r="AX441" s="312">
        <v>8.4485714285714302</v>
      </c>
      <c r="AY441" s="312">
        <v>26.33</v>
      </c>
      <c r="AZ441" s="24"/>
      <c r="BA441" s="4"/>
    </row>
    <row r="442" spans="2:53" ht="15">
      <c r="B442" s="310" t="s">
        <v>521</v>
      </c>
      <c r="C442" s="311"/>
      <c r="D442" s="311" t="s">
        <v>110</v>
      </c>
      <c r="E442" s="11">
        <v>1347</v>
      </c>
      <c r="F442" s="11">
        <v>815</v>
      </c>
      <c r="G442" s="11">
        <v>589</v>
      </c>
      <c r="H442" s="11">
        <v>500</v>
      </c>
      <c r="I442" s="11">
        <v>674</v>
      </c>
      <c r="J442" s="11"/>
      <c r="M442" s="198">
        <v>245079.96</v>
      </c>
      <c r="N442" s="198">
        <v>157673.91</v>
      </c>
      <c r="O442" s="198">
        <v>74869.539999999994</v>
      </c>
      <c r="P442" s="198">
        <v>59638.73</v>
      </c>
      <c r="Q442" s="198">
        <v>747644.83999999799</v>
      </c>
      <c r="R442" s="198"/>
      <c r="S442" s="4"/>
      <c r="T442" s="4"/>
      <c r="U442" s="198">
        <v>163.16908122503301</v>
      </c>
      <c r="V442" s="198">
        <v>104.975972037284</v>
      </c>
      <c r="W442" s="198">
        <v>52.210278940027898</v>
      </c>
      <c r="X442" s="198">
        <v>41.969549612948597</v>
      </c>
      <c r="Y442" s="198">
        <v>531.37515280739001</v>
      </c>
      <c r="Z442" s="11"/>
      <c r="AA442" s="4"/>
      <c r="AB442" s="11" t="s">
        <v>218</v>
      </c>
      <c r="AC442" s="11"/>
      <c r="AD442" s="11" t="s">
        <v>219</v>
      </c>
      <c r="AE442" s="24">
        <v>2</v>
      </c>
      <c r="AF442" s="24">
        <v>1</v>
      </c>
      <c r="AG442" s="24">
        <v>1</v>
      </c>
      <c r="AH442" s="24"/>
      <c r="AI442" s="24"/>
      <c r="AJ442" s="24"/>
      <c r="AK442" s="4"/>
      <c r="AL442" s="4"/>
      <c r="AM442" s="312">
        <v>252.57</v>
      </c>
      <c r="AN442" s="312">
        <v>215.72</v>
      </c>
      <c r="AO442" s="312">
        <v>203.24</v>
      </c>
      <c r="AP442" s="312">
        <v>0</v>
      </c>
      <c r="AQ442" s="312">
        <v>0</v>
      </c>
      <c r="AR442" s="24"/>
      <c r="AS442" s="4"/>
      <c r="AT442" s="4"/>
      <c r="AU442" s="312">
        <v>126.285</v>
      </c>
      <c r="AV442" s="312">
        <v>107.86</v>
      </c>
      <c r="AW442" s="312">
        <v>101.62</v>
      </c>
      <c r="AX442" s="312">
        <v>0</v>
      </c>
      <c r="AY442" s="312">
        <v>0</v>
      </c>
      <c r="AZ442" s="24"/>
      <c r="BA442" s="4"/>
    </row>
    <row r="443" spans="2:53" ht="15">
      <c r="B443" s="310" t="s">
        <v>571</v>
      </c>
      <c r="C443" s="311"/>
      <c r="D443" s="311" t="s">
        <v>110</v>
      </c>
      <c r="E443" s="11">
        <v>1</v>
      </c>
      <c r="F443" s="11">
        <v>1</v>
      </c>
      <c r="G443" s="11">
        <v>1</v>
      </c>
      <c r="H443" s="11">
        <v>1</v>
      </c>
      <c r="I443" s="11"/>
      <c r="J443" s="11"/>
      <c r="M443" s="198">
        <v>86.89</v>
      </c>
      <c r="N443" s="198">
        <v>93.03</v>
      </c>
      <c r="O443" s="198">
        <v>10.55</v>
      </c>
      <c r="P443" s="198">
        <v>15</v>
      </c>
      <c r="Q443" s="198"/>
      <c r="R443" s="198"/>
      <c r="S443" s="4"/>
      <c r="T443" s="4"/>
      <c r="U443" s="198">
        <v>86.89</v>
      </c>
      <c r="V443" s="198">
        <v>93.03</v>
      </c>
      <c r="W443" s="198">
        <v>10.55</v>
      </c>
      <c r="X443" s="198">
        <v>15</v>
      </c>
      <c r="Y443" s="198"/>
      <c r="Z443" s="11"/>
      <c r="AA443" s="4"/>
      <c r="AB443" s="11" t="s">
        <v>220</v>
      </c>
      <c r="AC443" s="11"/>
      <c r="AD443" s="11" t="s">
        <v>136</v>
      </c>
      <c r="AE443" s="24">
        <v>11</v>
      </c>
      <c r="AF443" s="24">
        <v>4</v>
      </c>
      <c r="AG443" s="24">
        <v>4</v>
      </c>
      <c r="AH443" s="24">
        <v>3</v>
      </c>
      <c r="AI443" s="24">
        <v>2</v>
      </c>
      <c r="AJ443" s="24"/>
      <c r="AK443" s="4"/>
      <c r="AL443" s="4"/>
      <c r="AM443" s="312">
        <v>1245</v>
      </c>
      <c r="AN443" s="312">
        <v>117.47</v>
      </c>
      <c r="AO443" s="312">
        <v>103.31</v>
      </c>
      <c r="AP443" s="312">
        <v>90.12</v>
      </c>
      <c r="AQ443" s="312">
        <v>653.53</v>
      </c>
      <c r="AR443" s="24"/>
      <c r="AS443" s="4"/>
      <c r="AT443" s="4"/>
      <c r="AU443" s="312">
        <v>103.75</v>
      </c>
      <c r="AV443" s="312">
        <v>9.7891666666666701</v>
      </c>
      <c r="AW443" s="312">
        <v>8.6091666666666704</v>
      </c>
      <c r="AX443" s="312">
        <v>7.51</v>
      </c>
      <c r="AY443" s="312">
        <v>54.460833333333298</v>
      </c>
      <c r="AZ443" s="24"/>
      <c r="BA443" s="4"/>
    </row>
    <row r="444" spans="2:53" ht="15">
      <c r="B444" s="310" t="s">
        <v>522</v>
      </c>
      <c r="C444" s="311"/>
      <c r="D444" s="311" t="s">
        <v>110</v>
      </c>
      <c r="E444" s="11">
        <v>8</v>
      </c>
      <c r="F444" s="11">
        <v>4</v>
      </c>
      <c r="G444" s="11">
        <v>4</v>
      </c>
      <c r="H444" s="11">
        <v>4</v>
      </c>
      <c r="I444" s="11">
        <v>9</v>
      </c>
      <c r="J444" s="11"/>
      <c r="M444" s="198">
        <v>1045.25</v>
      </c>
      <c r="N444" s="198">
        <v>847.98</v>
      </c>
      <c r="O444" s="198">
        <v>553.13</v>
      </c>
      <c r="P444" s="198">
        <v>345.68</v>
      </c>
      <c r="Q444" s="198">
        <v>4474.51</v>
      </c>
      <c r="R444" s="198"/>
      <c r="S444" s="4"/>
      <c r="T444" s="4"/>
      <c r="U444" s="198">
        <v>87.1041666666667</v>
      </c>
      <c r="V444" s="198">
        <v>70.665000000000006</v>
      </c>
      <c r="W444" s="198">
        <v>46.094166666666702</v>
      </c>
      <c r="X444" s="198">
        <v>31.4254545454545</v>
      </c>
      <c r="Y444" s="198">
        <v>406.773636363636</v>
      </c>
      <c r="Z444" s="11"/>
      <c r="AA444" s="4"/>
      <c r="AB444" s="11" t="s">
        <v>220</v>
      </c>
      <c r="AC444" s="11"/>
      <c r="AD444" s="11" t="s">
        <v>222</v>
      </c>
      <c r="AE444" s="24">
        <v>1</v>
      </c>
      <c r="AF444" s="24">
        <v>1</v>
      </c>
      <c r="AG444" s="24"/>
      <c r="AH444" s="24"/>
      <c r="AI444" s="24"/>
      <c r="AJ444" s="24"/>
      <c r="AK444" s="4"/>
      <c r="AL444" s="4"/>
      <c r="AM444" s="312">
        <v>210.27</v>
      </c>
      <c r="AN444" s="312">
        <v>200.38</v>
      </c>
      <c r="AO444" s="312">
        <v>0</v>
      </c>
      <c r="AP444" s="312">
        <v>0</v>
      </c>
      <c r="AQ444" s="312">
        <v>0</v>
      </c>
      <c r="AR444" s="24"/>
      <c r="AS444" s="4"/>
      <c r="AT444" s="4"/>
      <c r="AU444" s="312">
        <v>210.27</v>
      </c>
      <c r="AV444" s="312">
        <v>200.38</v>
      </c>
      <c r="AW444" s="312">
        <v>0</v>
      </c>
      <c r="AX444" s="312">
        <v>0</v>
      </c>
      <c r="AY444" s="312">
        <v>0</v>
      </c>
      <c r="AZ444" s="24"/>
      <c r="BA444" s="4"/>
    </row>
    <row r="445" spans="2:53" ht="15">
      <c r="B445" s="310" t="s">
        <v>527</v>
      </c>
      <c r="C445" s="311"/>
      <c r="D445" s="311" t="s">
        <v>110</v>
      </c>
      <c r="E445" s="11">
        <v>1</v>
      </c>
      <c r="F445" s="11">
        <v>1</v>
      </c>
      <c r="G445" s="11">
        <v>1</v>
      </c>
      <c r="H445" s="11">
        <v>1</v>
      </c>
      <c r="I445" s="11">
        <v>1</v>
      </c>
      <c r="J445" s="11"/>
      <c r="M445" s="198">
        <v>50.5</v>
      </c>
      <c r="N445" s="198">
        <v>5.58</v>
      </c>
      <c r="O445" s="198">
        <v>20.309999999999999</v>
      </c>
      <c r="P445" s="198">
        <v>48.7</v>
      </c>
      <c r="Q445" s="198">
        <v>318.89</v>
      </c>
      <c r="R445" s="198"/>
      <c r="S445" s="4"/>
      <c r="T445" s="4"/>
      <c r="U445" s="198">
        <v>50.5</v>
      </c>
      <c r="V445" s="198">
        <v>5.58</v>
      </c>
      <c r="W445" s="198">
        <v>20.309999999999999</v>
      </c>
      <c r="X445" s="198">
        <v>48.7</v>
      </c>
      <c r="Y445" s="198">
        <v>318.89</v>
      </c>
      <c r="Z445" s="11"/>
      <c r="AA445" s="4"/>
      <c r="AB445" s="11" t="s">
        <v>221</v>
      </c>
      <c r="AC445" s="11"/>
      <c r="AD445" s="11" t="s">
        <v>222</v>
      </c>
      <c r="AE445" s="24">
        <v>26</v>
      </c>
      <c r="AF445" s="24">
        <v>12</v>
      </c>
      <c r="AG445" s="24">
        <v>9</v>
      </c>
      <c r="AH445" s="24">
        <v>7</v>
      </c>
      <c r="AI445" s="24">
        <v>4</v>
      </c>
      <c r="AJ445" s="24"/>
      <c r="AK445" s="4"/>
      <c r="AL445" s="4"/>
      <c r="AM445" s="312">
        <v>12709.28</v>
      </c>
      <c r="AN445" s="312">
        <v>7755.91</v>
      </c>
      <c r="AO445" s="312">
        <v>780.22</v>
      </c>
      <c r="AP445" s="312">
        <v>396.44</v>
      </c>
      <c r="AQ445" s="312">
        <v>555.01</v>
      </c>
      <c r="AR445" s="24"/>
      <c r="AS445" s="4"/>
      <c r="AT445" s="4"/>
      <c r="AU445" s="312">
        <v>488.81846153846197</v>
      </c>
      <c r="AV445" s="312">
        <v>298.30423076923103</v>
      </c>
      <c r="AW445" s="312">
        <v>32.509166666666701</v>
      </c>
      <c r="AX445" s="312">
        <v>15.8576</v>
      </c>
      <c r="AY445" s="312">
        <v>22.200399999999998</v>
      </c>
      <c r="AZ445" s="24"/>
      <c r="BA445" s="4"/>
    </row>
    <row r="446" spans="2:53" ht="15">
      <c r="B446" s="310" t="s">
        <v>523</v>
      </c>
      <c r="C446" s="311"/>
      <c r="D446" s="311" t="s">
        <v>110</v>
      </c>
      <c r="E446" s="11">
        <v>27</v>
      </c>
      <c r="F446" s="11">
        <v>23</v>
      </c>
      <c r="G446" s="11">
        <v>19</v>
      </c>
      <c r="H446" s="11">
        <v>16</v>
      </c>
      <c r="I446" s="11">
        <v>16</v>
      </c>
      <c r="J446" s="11"/>
      <c r="M446" s="198">
        <v>2642.38</v>
      </c>
      <c r="N446" s="198">
        <v>2633.36</v>
      </c>
      <c r="O446" s="198">
        <v>1537.24</v>
      </c>
      <c r="P446" s="198">
        <v>1109.3599999999999</v>
      </c>
      <c r="Q446" s="198">
        <v>15167.58</v>
      </c>
      <c r="R446" s="198"/>
      <c r="S446" s="4"/>
      <c r="T446" s="4"/>
      <c r="U446" s="198">
        <v>91.116551724137906</v>
      </c>
      <c r="V446" s="198">
        <v>90.805517241379306</v>
      </c>
      <c r="W446" s="198">
        <v>54.901428571428603</v>
      </c>
      <c r="X446" s="198">
        <v>39.619999999999997</v>
      </c>
      <c r="Y446" s="198">
        <v>523.02</v>
      </c>
      <c r="Z446" s="11"/>
      <c r="AA446" s="4"/>
      <c r="AB446" s="11" t="s">
        <v>484</v>
      </c>
      <c r="AC446" s="11"/>
      <c r="AD446" s="11" t="s">
        <v>116</v>
      </c>
      <c r="AE446" s="24">
        <v>8</v>
      </c>
      <c r="AF446" s="24">
        <v>2</v>
      </c>
      <c r="AG446" s="24">
        <v>2</v>
      </c>
      <c r="AH446" s="24">
        <v>2</v>
      </c>
      <c r="AI446" s="24">
        <v>2</v>
      </c>
      <c r="AJ446" s="24"/>
      <c r="AK446" s="4"/>
      <c r="AL446" s="4"/>
      <c r="AM446" s="312">
        <v>2276.4899999999998</v>
      </c>
      <c r="AN446" s="312">
        <v>871.46</v>
      </c>
      <c r="AO446" s="312">
        <v>916.33</v>
      </c>
      <c r="AP446" s="312">
        <v>761.76</v>
      </c>
      <c r="AQ446" s="312">
        <v>4863.01</v>
      </c>
      <c r="AR446" s="24"/>
      <c r="AS446" s="4"/>
      <c r="AT446" s="4"/>
      <c r="AU446" s="312">
        <v>284.56124999999997</v>
      </c>
      <c r="AV446" s="312">
        <v>108.9325</v>
      </c>
      <c r="AW446" s="312">
        <v>152.72166666666701</v>
      </c>
      <c r="AX446" s="312">
        <v>126.96</v>
      </c>
      <c r="AY446" s="312">
        <v>810.50166666666701</v>
      </c>
      <c r="AZ446" s="24"/>
      <c r="BA446" s="4"/>
    </row>
    <row r="447" spans="2:53" ht="15">
      <c r="B447" s="310" t="s">
        <v>524</v>
      </c>
      <c r="C447" s="311"/>
      <c r="D447" s="311" t="s">
        <v>110</v>
      </c>
      <c r="E447" s="11">
        <v>1</v>
      </c>
      <c r="F447" s="11"/>
      <c r="G447" s="11"/>
      <c r="H447" s="11"/>
      <c r="I447" s="11"/>
      <c r="J447" s="11"/>
      <c r="M447" s="198">
        <v>26.67</v>
      </c>
      <c r="N447" s="198">
        <v>0</v>
      </c>
      <c r="O447" s="198">
        <v>0</v>
      </c>
      <c r="P447" s="198">
        <v>0</v>
      </c>
      <c r="Q447" s="198">
        <v>0</v>
      </c>
      <c r="R447" s="198"/>
      <c r="S447" s="4"/>
      <c r="T447" s="4"/>
      <c r="U447" s="198">
        <v>26.67</v>
      </c>
      <c r="V447" s="198">
        <v>0</v>
      </c>
      <c r="W447" s="198">
        <v>0</v>
      </c>
      <c r="X447" s="198">
        <v>0</v>
      </c>
      <c r="Y447" s="198">
        <v>0</v>
      </c>
      <c r="Z447" s="11"/>
      <c r="AA447" s="4"/>
      <c r="AB447" s="11" t="s">
        <v>223</v>
      </c>
      <c r="AC447" s="11"/>
      <c r="AD447" s="11" t="s">
        <v>151</v>
      </c>
      <c r="AE447" s="24">
        <v>1</v>
      </c>
      <c r="AF447" s="24"/>
      <c r="AG447" s="24"/>
      <c r="AH447" s="24"/>
      <c r="AI447" s="24"/>
      <c r="AJ447" s="24"/>
      <c r="AK447" s="4"/>
      <c r="AL447" s="4"/>
      <c r="AM447" s="312">
        <v>46.78</v>
      </c>
      <c r="AN447" s="312">
        <v>0</v>
      </c>
      <c r="AO447" s="312">
        <v>0</v>
      </c>
      <c r="AP447" s="312">
        <v>0</v>
      </c>
      <c r="AQ447" s="312">
        <v>0</v>
      </c>
      <c r="AR447" s="24"/>
      <c r="AS447" s="4"/>
      <c r="AT447" s="4"/>
      <c r="AU447" s="312">
        <v>46.78</v>
      </c>
      <c r="AV447" s="312">
        <v>0</v>
      </c>
      <c r="AW447" s="312">
        <v>0</v>
      </c>
      <c r="AX447" s="312">
        <v>0</v>
      </c>
      <c r="AY447" s="312">
        <v>0</v>
      </c>
      <c r="AZ447" s="24"/>
      <c r="BA447" s="4"/>
    </row>
    <row r="448" spans="2:53" ht="15">
      <c r="B448" s="310" t="s">
        <v>207</v>
      </c>
      <c r="C448" s="311"/>
      <c r="D448" s="311" t="s">
        <v>125</v>
      </c>
      <c r="E448" s="11">
        <v>24</v>
      </c>
      <c r="F448" s="11">
        <v>15</v>
      </c>
      <c r="G448" s="11">
        <v>10</v>
      </c>
      <c r="H448" s="11">
        <v>9</v>
      </c>
      <c r="I448" s="11">
        <v>10</v>
      </c>
      <c r="J448" s="11"/>
      <c r="M448" s="198">
        <v>5758.32</v>
      </c>
      <c r="N448" s="198">
        <v>4693.47</v>
      </c>
      <c r="O448" s="198">
        <v>2010.02</v>
      </c>
      <c r="P448" s="198">
        <v>1446.27</v>
      </c>
      <c r="Q448" s="198">
        <v>23198.34</v>
      </c>
      <c r="R448" s="198"/>
      <c r="S448" s="4"/>
      <c r="T448" s="4"/>
      <c r="U448" s="198">
        <v>213.271111111111</v>
      </c>
      <c r="V448" s="198">
        <v>173.83222222222199</v>
      </c>
      <c r="W448" s="198">
        <v>87.392173913043493</v>
      </c>
      <c r="X448" s="198">
        <v>57.8508</v>
      </c>
      <c r="Y448" s="198">
        <v>892.24384615384599</v>
      </c>
      <c r="Z448" s="11"/>
      <c r="AA448" s="4"/>
      <c r="AB448" s="11" t="s">
        <v>223</v>
      </c>
      <c r="AC448" s="11"/>
      <c r="AD448" s="11" t="s">
        <v>110</v>
      </c>
      <c r="AE448" s="24">
        <v>2</v>
      </c>
      <c r="AF448" s="24"/>
      <c r="AG448" s="24"/>
      <c r="AH448" s="24"/>
      <c r="AI448" s="24"/>
      <c r="AJ448" s="24"/>
      <c r="AK448" s="4"/>
      <c r="AL448" s="4"/>
      <c r="AM448" s="312">
        <v>210.86</v>
      </c>
      <c r="AN448" s="312">
        <v>0</v>
      </c>
      <c r="AO448" s="312">
        <v>0</v>
      </c>
      <c r="AP448" s="312">
        <v>0</v>
      </c>
      <c r="AQ448" s="312">
        <v>0</v>
      </c>
      <c r="AR448" s="24"/>
      <c r="AS448" s="4"/>
      <c r="AT448" s="4"/>
      <c r="AU448" s="312">
        <v>105.43</v>
      </c>
      <c r="AV448" s="312">
        <v>0</v>
      </c>
      <c r="AW448" s="312">
        <v>0</v>
      </c>
      <c r="AX448" s="312">
        <v>0</v>
      </c>
      <c r="AY448" s="312">
        <v>0</v>
      </c>
      <c r="AZ448" s="24"/>
      <c r="BA448" s="4"/>
    </row>
    <row r="449" spans="2:53" ht="15">
      <c r="B449" s="310" t="s">
        <v>208</v>
      </c>
      <c r="C449" s="311"/>
      <c r="D449" s="311" t="s">
        <v>97</v>
      </c>
      <c r="E449" s="11">
        <v>51</v>
      </c>
      <c r="F449" s="11">
        <v>26</v>
      </c>
      <c r="G449" s="11">
        <v>19</v>
      </c>
      <c r="H449" s="11">
        <v>14</v>
      </c>
      <c r="I449" s="11">
        <v>24</v>
      </c>
      <c r="J449" s="11"/>
      <c r="M449" s="198">
        <v>10495.9</v>
      </c>
      <c r="N449" s="198">
        <v>5561.17</v>
      </c>
      <c r="O449" s="198">
        <v>3582.3</v>
      </c>
      <c r="P449" s="198">
        <v>3313.72</v>
      </c>
      <c r="Q449" s="198">
        <v>30280.94</v>
      </c>
      <c r="R449" s="198"/>
      <c r="S449" s="4"/>
      <c r="T449" s="4"/>
      <c r="U449" s="198">
        <v>174.93166666666701</v>
      </c>
      <c r="V449" s="198">
        <v>92.686166666666594</v>
      </c>
      <c r="W449" s="198">
        <v>61.7637931034483</v>
      </c>
      <c r="X449" s="198">
        <v>58.135438596491198</v>
      </c>
      <c r="Y449" s="198">
        <v>531.24456140350901</v>
      </c>
      <c r="Z449" s="11"/>
      <c r="AA449" s="4"/>
      <c r="AB449" s="11" t="s">
        <v>224</v>
      </c>
      <c r="AC449" s="11"/>
      <c r="AD449" s="11" t="s">
        <v>106</v>
      </c>
      <c r="AE449" s="24">
        <v>2</v>
      </c>
      <c r="AF449" s="24">
        <v>2</v>
      </c>
      <c r="AG449" s="24">
        <v>1</v>
      </c>
      <c r="AH449" s="24"/>
      <c r="AI449" s="24"/>
      <c r="AJ449" s="24"/>
      <c r="AK449" s="4"/>
      <c r="AL449" s="4"/>
      <c r="AM449" s="312">
        <v>175.73</v>
      </c>
      <c r="AN449" s="312">
        <v>109.4</v>
      </c>
      <c r="AO449" s="312">
        <v>47.98</v>
      </c>
      <c r="AP449" s="312">
        <v>0</v>
      </c>
      <c r="AQ449" s="312">
        <v>0</v>
      </c>
      <c r="AR449" s="24"/>
      <c r="AS449" s="4"/>
      <c r="AT449" s="4"/>
      <c r="AU449" s="312">
        <v>87.864999999999995</v>
      </c>
      <c r="AV449" s="312">
        <v>54.7</v>
      </c>
      <c r="AW449" s="312">
        <v>23.99</v>
      </c>
      <c r="AX449" s="312">
        <v>0</v>
      </c>
      <c r="AY449" s="312">
        <v>0</v>
      </c>
      <c r="AZ449" s="24"/>
      <c r="BA449" s="4"/>
    </row>
    <row r="450" spans="2:53" ht="15">
      <c r="B450" s="310" t="s">
        <v>209</v>
      </c>
      <c r="C450" s="311"/>
      <c r="D450" s="311" t="s">
        <v>165</v>
      </c>
      <c r="E450" s="11">
        <v>462</v>
      </c>
      <c r="F450" s="11">
        <v>288</v>
      </c>
      <c r="G450" s="11">
        <v>210</v>
      </c>
      <c r="H450" s="11">
        <v>165</v>
      </c>
      <c r="I450" s="11">
        <v>224</v>
      </c>
      <c r="J450" s="11"/>
      <c r="M450" s="198">
        <v>109884.82</v>
      </c>
      <c r="N450" s="198">
        <v>72681.34</v>
      </c>
      <c r="O450" s="198">
        <v>42466.27</v>
      </c>
      <c r="P450" s="198">
        <v>23850.880000000001</v>
      </c>
      <c r="Q450" s="198">
        <v>358972.67</v>
      </c>
      <c r="R450" s="198"/>
      <c r="S450" s="4"/>
      <c r="T450" s="4"/>
      <c r="U450" s="198">
        <v>198.70672694394199</v>
      </c>
      <c r="V450" s="198">
        <v>131.43099457504499</v>
      </c>
      <c r="W450" s="198">
        <v>80.125037735849105</v>
      </c>
      <c r="X450" s="198">
        <v>45.257836812144198</v>
      </c>
      <c r="Y450" s="198">
        <v>682.45754752851701</v>
      </c>
      <c r="Z450" s="11"/>
      <c r="AA450" s="4"/>
      <c r="AB450" s="11" t="s">
        <v>225</v>
      </c>
      <c r="AC450" s="11"/>
      <c r="AD450" s="11" t="s">
        <v>146</v>
      </c>
      <c r="AE450" s="24">
        <v>2</v>
      </c>
      <c r="AF450" s="24">
        <v>1</v>
      </c>
      <c r="AG450" s="24">
        <v>1</v>
      </c>
      <c r="AH450" s="24"/>
      <c r="AI450" s="24"/>
      <c r="AJ450" s="24"/>
      <c r="AK450" s="4"/>
      <c r="AL450" s="4"/>
      <c r="AM450" s="312">
        <v>517.51</v>
      </c>
      <c r="AN450" s="312">
        <v>33.340000000000003</v>
      </c>
      <c r="AO450" s="312">
        <v>31.22</v>
      </c>
      <c r="AP450" s="312">
        <v>0</v>
      </c>
      <c r="AQ450" s="312">
        <v>0</v>
      </c>
      <c r="AR450" s="24"/>
      <c r="AS450" s="4"/>
      <c r="AT450" s="4"/>
      <c r="AU450" s="312">
        <v>258.755</v>
      </c>
      <c r="AV450" s="312">
        <v>16.670000000000002</v>
      </c>
      <c r="AW450" s="312">
        <v>15.61</v>
      </c>
      <c r="AX450" s="312">
        <v>0</v>
      </c>
      <c r="AY450" s="312">
        <v>0</v>
      </c>
      <c r="AZ450" s="24"/>
      <c r="BA450" s="4"/>
    </row>
    <row r="451" spans="2:53" ht="15">
      <c r="B451" s="310" t="s">
        <v>210</v>
      </c>
      <c r="C451" s="311"/>
      <c r="D451" s="311" t="s">
        <v>211</v>
      </c>
      <c r="E451" s="11">
        <v>144</v>
      </c>
      <c r="F451" s="11">
        <v>88</v>
      </c>
      <c r="G451" s="11">
        <v>66</v>
      </c>
      <c r="H451" s="11">
        <v>59</v>
      </c>
      <c r="I451" s="11">
        <v>78</v>
      </c>
      <c r="J451" s="11"/>
      <c r="M451" s="198">
        <v>28854.07</v>
      </c>
      <c r="N451" s="198">
        <v>20764.560000000001</v>
      </c>
      <c r="O451" s="198">
        <v>13916.82</v>
      </c>
      <c r="P451" s="198">
        <v>8364.19</v>
      </c>
      <c r="Q451" s="198">
        <v>133156.88</v>
      </c>
      <c r="R451" s="198"/>
      <c r="S451" s="4"/>
      <c r="T451" s="4"/>
      <c r="U451" s="198">
        <v>163.01734463276799</v>
      </c>
      <c r="V451" s="198">
        <v>117.313898305085</v>
      </c>
      <c r="W451" s="198">
        <v>80.911744186046505</v>
      </c>
      <c r="X451" s="198">
        <v>48.347919075144503</v>
      </c>
      <c r="Y451" s="198">
        <v>778.69520467836196</v>
      </c>
      <c r="Z451" s="11"/>
      <c r="AA451" s="4"/>
      <c r="AB451" s="11" t="s">
        <v>225</v>
      </c>
      <c r="AC451" s="11"/>
      <c r="AD451" s="11" t="s">
        <v>189</v>
      </c>
      <c r="AE451" s="24">
        <v>4</v>
      </c>
      <c r="AF451" s="24">
        <v>1</v>
      </c>
      <c r="AG451" s="24">
        <v>2</v>
      </c>
      <c r="AH451" s="24">
        <v>2</v>
      </c>
      <c r="AI451" s="24">
        <v>2</v>
      </c>
      <c r="AJ451" s="24"/>
      <c r="AK451" s="4"/>
      <c r="AL451" s="4"/>
      <c r="AM451" s="312">
        <v>2000.34</v>
      </c>
      <c r="AN451" s="312">
        <v>44.92</v>
      </c>
      <c r="AO451" s="312">
        <v>671.89</v>
      </c>
      <c r="AP451" s="312">
        <v>750.49</v>
      </c>
      <c r="AQ451" s="312">
        <v>3680.79</v>
      </c>
      <c r="AR451" s="24"/>
      <c r="AS451" s="4"/>
      <c r="AT451" s="4"/>
      <c r="AU451" s="312">
        <v>500.08499999999998</v>
      </c>
      <c r="AV451" s="312">
        <v>11.23</v>
      </c>
      <c r="AW451" s="312">
        <v>167.9725</v>
      </c>
      <c r="AX451" s="312">
        <v>187.6225</v>
      </c>
      <c r="AY451" s="312">
        <v>920.19749999999999</v>
      </c>
      <c r="AZ451" s="24"/>
      <c r="BA451" s="4"/>
    </row>
    <row r="452" spans="2:53" ht="15">
      <c r="B452" s="310" t="s">
        <v>528</v>
      </c>
      <c r="C452" s="311"/>
      <c r="D452" s="311" t="s">
        <v>529</v>
      </c>
      <c r="E452" s="11">
        <v>1</v>
      </c>
      <c r="F452" s="11">
        <v>1</v>
      </c>
      <c r="G452" s="11">
        <v>1</v>
      </c>
      <c r="H452" s="11"/>
      <c r="I452" s="11"/>
      <c r="J452" s="11"/>
      <c r="M452" s="198">
        <v>455</v>
      </c>
      <c r="N452" s="198">
        <v>455</v>
      </c>
      <c r="O452" s="198">
        <v>154.04</v>
      </c>
      <c r="P452" s="198">
        <v>0</v>
      </c>
      <c r="Q452" s="198">
        <v>0</v>
      </c>
      <c r="R452" s="198"/>
      <c r="S452" s="4"/>
      <c r="T452" s="4"/>
      <c r="U452" s="198">
        <v>455</v>
      </c>
      <c r="V452" s="198">
        <v>455</v>
      </c>
      <c r="W452" s="198">
        <v>154.04</v>
      </c>
      <c r="X452" s="198">
        <v>0</v>
      </c>
      <c r="Y452" s="198">
        <v>0</v>
      </c>
      <c r="Z452" s="11"/>
      <c r="AA452" s="4"/>
      <c r="AB452" s="11" t="s">
        <v>226</v>
      </c>
      <c r="AC452" s="11"/>
      <c r="AD452" s="11" t="s">
        <v>97</v>
      </c>
      <c r="AE452" s="24">
        <v>12</v>
      </c>
      <c r="AF452" s="24">
        <v>3</v>
      </c>
      <c r="AG452" s="24">
        <v>1</v>
      </c>
      <c r="AH452" s="24">
        <v>1</v>
      </c>
      <c r="AI452" s="24"/>
      <c r="AJ452" s="24"/>
      <c r="AK452" s="4"/>
      <c r="AL452" s="4"/>
      <c r="AM452" s="312">
        <v>10866.43</v>
      </c>
      <c r="AN452" s="312">
        <v>916.95</v>
      </c>
      <c r="AO452" s="312">
        <v>1.73</v>
      </c>
      <c r="AP452" s="312">
        <v>1644.87</v>
      </c>
      <c r="AQ452" s="312">
        <v>0</v>
      </c>
      <c r="AR452" s="24"/>
      <c r="AS452" s="4"/>
      <c r="AT452" s="4"/>
      <c r="AU452" s="312">
        <v>835.87923076923096</v>
      </c>
      <c r="AV452" s="312">
        <v>70.534615384615407</v>
      </c>
      <c r="AW452" s="312">
        <v>0.13307692307692301</v>
      </c>
      <c r="AX452" s="312">
        <v>137.07249999999999</v>
      </c>
      <c r="AY452" s="312">
        <v>0</v>
      </c>
      <c r="AZ452" s="24"/>
      <c r="BA452" s="4"/>
    </row>
    <row r="453" spans="2:53" ht="15">
      <c r="B453" s="310" t="s">
        <v>212</v>
      </c>
      <c r="C453" s="311"/>
      <c r="D453" s="311" t="s">
        <v>110</v>
      </c>
      <c r="E453" s="11">
        <v>12</v>
      </c>
      <c r="F453" s="11">
        <v>7</v>
      </c>
      <c r="G453" s="11">
        <v>5</v>
      </c>
      <c r="H453" s="11">
        <v>4</v>
      </c>
      <c r="I453" s="11">
        <v>7</v>
      </c>
      <c r="J453" s="11"/>
      <c r="M453" s="198">
        <v>1935.37</v>
      </c>
      <c r="N453" s="198">
        <v>1157.49</v>
      </c>
      <c r="O453" s="198">
        <v>435.77</v>
      </c>
      <c r="P453" s="198">
        <v>313.60000000000002</v>
      </c>
      <c r="Q453" s="198">
        <v>5359.17</v>
      </c>
      <c r="R453" s="198"/>
      <c r="S453" s="4"/>
      <c r="T453" s="4"/>
      <c r="U453" s="198">
        <v>148.874615384615</v>
      </c>
      <c r="V453" s="198">
        <v>89.037692307692296</v>
      </c>
      <c r="W453" s="198">
        <v>33.520769230769197</v>
      </c>
      <c r="X453" s="198">
        <v>24.123076923076901</v>
      </c>
      <c r="Y453" s="198">
        <v>412.24384615384599</v>
      </c>
      <c r="Z453" s="11"/>
      <c r="AA453" s="4"/>
      <c r="AB453" s="11" t="s">
        <v>227</v>
      </c>
      <c r="AC453" s="11"/>
      <c r="AD453" s="11" t="s">
        <v>228</v>
      </c>
      <c r="AE453" s="24">
        <v>2</v>
      </c>
      <c r="AF453" s="24"/>
      <c r="AG453" s="24">
        <v>3</v>
      </c>
      <c r="AH453" s="24">
        <v>2</v>
      </c>
      <c r="AI453" s="24">
        <v>3</v>
      </c>
      <c r="AJ453" s="24"/>
      <c r="AK453" s="4"/>
      <c r="AL453" s="4"/>
      <c r="AM453" s="312">
        <v>79.03</v>
      </c>
      <c r="AN453" s="312">
        <v>0</v>
      </c>
      <c r="AO453" s="312">
        <v>887.3</v>
      </c>
      <c r="AP453" s="312">
        <v>53.74</v>
      </c>
      <c r="AQ453" s="312">
        <v>214.62</v>
      </c>
      <c r="AR453" s="24"/>
      <c r="AS453" s="4"/>
      <c r="AT453" s="4"/>
      <c r="AU453" s="312">
        <v>26.343333333333302</v>
      </c>
      <c r="AV453" s="312">
        <v>0</v>
      </c>
      <c r="AW453" s="312">
        <v>295.76666666666699</v>
      </c>
      <c r="AX453" s="312">
        <v>17.913333333333298</v>
      </c>
      <c r="AY453" s="312">
        <v>71.540000000000006</v>
      </c>
      <c r="AZ453" s="24"/>
      <c r="BA453" s="4"/>
    </row>
    <row r="454" spans="2:53" ht="15">
      <c r="B454" s="310" t="s">
        <v>212</v>
      </c>
      <c r="C454" s="311"/>
      <c r="D454" s="311" t="s">
        <v>124</v>
      </c>
      <c r="E454" s="11">
        <v>36</v>
      </c>
      <c r="F454" s="11">
        <v>16</v>
      </c>
      <c r="G454" s="11">
        <v>13</v>
      </c>
      <c r="H454" s="11">
        <v>12</v>
      </c>
      <c r="I454" s="11">
        <v>20</v>
      </c>
      <c r="J454" s="11"/>
      <c r="M454" s="198">
        <v>8916.2900000000009</v>
      </c>
      <c r="N454" s="198">
        <v>3890.55</v>
      </c>
      <c r="O454" s="198">
        <v>1733.24</v>
      </c>
      <c r="P454" s="198">
        <v>1552.63</v>
      </c>
      <c r="Q454" s="198">
        <v>23282.38</v>
      </c>
      <c r="R454" s="198"/>
      <c r="S454" s="4"/>
      <c r="T454" s="4"/>
      <c r="U454" s="198">
        <v>212.29261904761901</v>
      </c>
      <c r="V454" s="198">
        <v>92.632142857142895</v>
      </c>
      <c r="W454" s="198">
        <v>43.331000000000003</v>
      </c>
      <c r="X454" s="198">
        <v>39.811025641025601</v>
      </c>
      <c r="Y454" s="198">
        <v>582.05949999999996</v>
      </c>
      <c r="Z454" s="11"/>
      <c r="AA454" s="4"/>
      <c r="AB454" s="11" t="s">
        <v>231</v>
      </c>
      <c r="AC454" s="11"/>
      <c r="AD454" s="11" t="s">
        <v>232</v>
      </c>
      <c r="AE454" s="24">
        <v>66</v>
      </c>
      <c r="AF454" s="24">
        <v>38</v>
      </c>
      <c r="AG454" s="24">
        <v>26</v>
      </c>
      <c r="AH454" s="24">
        <v>19</v>
      </c>
      <c r="AI454" s="24">
        <v>17</v>
      </c>
      <c r="AJ454" s="24"/>
      <c r="AK454" s="4"/>
      <c r="AL454" s="4"/>
      <c r="AM454" s="312">
        <v>4907.26</v>
      </c>
      <c r="AN454" s="312">
        <v>2680.94</v>
      </c>
      <c r="AO454" s="312">
        <v>1552.82</v>
      </c>
      <c r="AP454" s="312">
        <v>1036.8699999999999</v>
      </c>
      <c r="AQ454" s="312">
        <v>14274.28</v>
      </c>
      <c r="AR454" s="24"/>
      <c r="AS454" s="4"/>
      <c r="AT454" s="4"/>
      <c r="AU454" s="312">
        <v>74.352424242424306</v>
      </c>
      <c r="AV454" s="312">
        <v>40.620303030302999</v>
      </c>
      <c r="AW454" s="312">
        <v>25.456065573770498</v>
      </c>
      <c r="AX454" s="312">
        <v>17.574067796610201</v>
      </c>
      <c r="AY454" s="312">
        <v>230.23032258064501</v>
      </c>
      <c r="AZ454" s="24"/>
      <c r="BA454" s="4"/>
    </row>
    <row r="455" spans="2:53" ht="15">
      <c r="B455" s="310" t="s">
        <v>213</v>
      </c>
      <c r="C455" s="311"/>
      <c r="D455" s="311" t="s">
        <v>214</v>
      </c>
      <c r="E455" s="11">
        <v>989</v>
      </c>
      <c r="F455" s="11">
        <v>887</v>
      </c>
      <c r="G455" s="11">
        <v>748</v>
      </c>
      <c r="H455" s="11">
        <v>610</v>
      </c>
      <c r="I455" s="11">
        <v>835</v>
      </c>
      <c r="J455" s="11"/>
      <c r="M455" s="198">
        <v>222869.94</v>
      </c>
      <c r="N455" s="198">
        <v>225962.06</v>
      </c>
      <c r="O455" s="198">
        <v>146861.71</v>
      </c>
      <c r="P455" s="198">
        <v>97080.55</v>
      </c>
      <c r="Q455" s="198">
        <v>1241101.51</v>
      </c>
      <c r="R455" s="198"/>
      <c r="S455" s="4"/>
      <c r="T455" s="4"/>
      <c r="U455" s="198">
        <v>142.31796934865901</v>
      </c>
      <c r="V455" s="198">
        <v>144.29250319284799</v>
      </c>
      <c r="W455" s="198">
        <v>97.259410596026498</v>
      </c>
      <c r="X455" s="198">
        <v>64.419741207697399</v>
      </c>
      <c r="Y455" s="198">
        <v>826.84977348434404</v>
      </c>
      <c r="Z455" s="11"/>
      <c r="AA455" s="4"/>
      <c r="AB455" s="11" t="s">
        <v>231</v>
      </c>
      <c r="AC455" s="11"/>
      <c r="AD455" s="11" t="s">
        <v>153</v>
      </c>
      <c r="AE455" s="24">
        <v>1</v>
      </c>
      <c r="AF455" s="24"/>
      <c r="AG455" s="24"/>
      <c r="AH455" s="24"/>
      <c r="AI455" s="24"/>
      <c r="AJ455" s="24"/>
      <c r="AK455" s="4"/>
      <c r="AL455" s="4"/>
      <c r="AM455" s="312">
        <v>766.51</v>
      </c>
      <c r="AN455" s="312">
        <v>0</v>
      </c>
      <c r="AO455" s="312">
        <v>0</v>
      </c>
      <c r="AP455" s="312">
        <v>0</v>
      </c>
      <c r="AQ455" s="312">
        <v>0</v>
      </c>
      <c r="AR455" s="24"/>
      <c r="AS455" s="4"/>
      <c r="AT455" s="4"/>
      <c r="AU455" s="312">
        <v>766.51</v>
      </c>
      <c r="AV455" s="312">
        <v>0</v>
      </c>
      <c r="AW455" s="312">
        <v>0</v>
      </c>
      <c r="AX455" s="312">
        <v>0</v>
      </c>
      <c r="AY455" s="312">
        <v>0</v>
      </c>
      <c r="AZ455" s="24"/>
      <c r="BA455" s="4"/>
    </row>
    <row r="456" spans="2:53" ht="15">
      <c r="B456" s="310" t="s">
        <v>215</v>
      </c>
      <c r="C456" s="311"/>
      <c r="D456" s="311" t="s">
        <v>146</v>
      </c>
      <c r="E456" s="11">
        <v>295</v>
      </c>
      <c r="F456" s="11">
        <v>147</v>
      </c>
      <c r="G456" s="11">
        <v>94</v>
      </c>
      <c r="H456" s="11">
        <v>74</v>
      </c>
      <c r="I456" s="11">
        <v>94</v>
      </c>
      <c r="J456" s="11"/>
      <c r="M456" s="198">
        <v>64638.65</v>
      </c>
      <c r="N456" s="198">
        <v>30147.41</v>
      </c>
      <c r="O456" s="198">
        <v>13846.85</v>
      </c>
      <c r="P456" s="198">
        <v>5953.33</v>
      </c>
      <c r="Q456" s="198">
        <v>78494.080000000002</v>
      </c>
      <c r="R456" s="198"/>
      <c r="S456" s="4"/>
      <c r="T456" s="4"/>
      <c r="U456" s="198">
        <v>208.51177419354801</v>
      </c>
      <c r="V456" s="198">
        <v>97.249709677419403</v>
      </c>
      <c r="W456" s="198">
        <v>47.098129251700698</v>
      </c>
      <c r="X456" s="198">
        <v>20.044882154882199</v>
      </c>
      <c r="Y456" s="198">
        <v>266.08162711864401</v>
      </c>
      <c r="Z456" s="11"/>
      <c r="AA456" s="4"/>
      <c r="AB456" s="11" t="s">
        <v>231</v>
      </c>
      <c r="AC456" s="11"/>
      <c r="AD456" s="11" t="s">
        <v>230</v>
      </c>
      <c r="AE456" s="24">
        <v>1</v>
      </c>
      <c r="AF456" s="24">
        <v>1</v>
      </c>
      <c r="AG456" s="24">
        <v>1</v>
      </c>
      <c r="AH456" s="24">
        <v>1</v>
      </c>
      <c r="AI456" s="24">
        <v>1</v>
      </c>
      <c r="AJ456" s="24"/>
      <c r="AK456" s="4"/>
      <c r="AL456" s="4"/>
      <c r="AM456" s="312">
        <v>114.51</v>
      </c>
      <c r="AN456" s="312">
        <v>102.26</v>
      </c>
      <c r="AO456" s="312">
        <v>88.38</v>
      </c>
      <c r="AP456" s="312">
        <v>88.32</v>
      </c>
      <c r="AQ456" s="312">
        <v>483.92</v>
      </c>
      <c r="AR456" s="24"/>
      <c r="AS456" s="4"/>
      <c r="AT456" s="4"/>
      <c r="AU456" s="312">
        <v>114.51</v>
      </c>
      <c r="AV456" s="312">
        <v>102.26</v>
      </c>
      <c r="AW456" s="312">
        <v>88.38</v>
      </c>
      <c r="AX456" s="312">
        <v>88.32</v>
      </c>
      <c r="AY456" s="312">
        <v>483.92</v>
      </c>
      <c r="AZ456" s="24"/>
      <c r="BA456" s="4"/>
    </row>
    <row r="457" spans="2:53" ht="15">
      <c r="B457" s="310" t="s">
        <v>216</v>
      </c>
      <c r="C457" s="311"/>
      <c r="D457" s="311" t="s">
        <v>217</v>
      </c>
      <c r="E457" s="11">
        <v>87</v>
      </c>
      <c r="F457" s="11">
        <v>44</v>
      </c>
      <c r="G457" s="11">
        <v>41</v>
      </c>
      <c r="H457" s="11">
        <v>35</v>
      </c>
      <c r="I457" s="11">
        <v>45</v>
      </c>
      <c r="J457" s="11"/>
      <c r="M457" s="198">
        <v>19960.18</v>
      </c>
      <c r="N457" s="198">
        <v>7356.27</v>
      </c>
      <c r="O457" s="198">
        <v>8053.85</v>
      </c>
      <c r="P457" s="198">
        <v>4420.8599999999997</v>
      </c>
      <c r="Q457" s="198">
        <v>63222.14</v>
      </c>
      <c r="R457" s="198"/>
      <c r="S457" s="4"/>
      <c r="T457" s="4"/>
      <c r="U457" s="198">
        <v>205.77505154639201</v>
      </c>
      <c r="V457" s="198">
        <v>75.837835051546406</v>
      </c>
      <c r="W457" s="198">
        <v>89.487222222222201</v>
      </c>
      <c r="X457" s="198">
        <v>49.1206666666667</v>
      </c>
      <c r="Y457" s="198">
        <v>702.46822222222204</v>
      </c>
      <c r="Z457" s="11"/>
      <c r="AA457" s="4"/>
      <c r="AB457" s="11" t="s">
        <v>234</v>
      </c>
      <c r="AC457" s="11"/>
      <c r="AD457" s="11" t="s">
        <v>89</v>
      </c>
      <c r="AE457" s="24">
        <v>8</v>
      </c>
      <c r="AF457" s="24">
        <v>2</v>
      </c>
      <c r="AG457" s="24">
        <v>1</v>
      </c>
      <c r="AH457" s="24">
        <v>1</v>
      </c>
      <c r="AI457" s="24"/>
      <c r="AJ457" s="24"/>
      <c r="AK457" s="4"/>
      <c r="AL457" s="4"/>
      <c r="AM457" s="312">
        <v>10157.06</v>
      </c>
      <c r="AN457" s="312">
        <v>130.71</v>
      </c>
      <c r="AO457" s="312">
        <v>149.15</v>
      </c>
      <c r="AP457" s="312">
        <v>174.54</v>
      </c>
      <c r="AQ457" s="312">
        <v>0</v>
      </c>
      <c r="AR457" s="24"/>
      <c r="AS457" s="4"/>
      <c r="AT457" s="4"/>
      <c r="AU457" s="312">
        <v>1269.6324999999999</v>
      </c>
      <c r="AV457" s="312">
        <v>16.338750000000001</v>
      </c>
      <c r="AW457" s="312">
        <v>29.83</v>
      </c>
      <c r="AX457" s="312">
        <v>34.908000000000001</v>
      </c>
      <c r="AY457" s="312">
        <v>0</v>
      </c>
      <c r="AZ457" s="24"/>
      <c r="BA457" s="4"/>
    </row>
    <row r="458" spans="2:53" ht="15">
      <c r="B458" s="310" t="s">
        <v>216</v>
      </c>
      <c r="C458" s="311"/>
      <c r="D458" s="311" t="s">
        <v>124</v>
      </c>
      <c r="E458" s="11">
        <v>1</v>
      </c>
      <c r="F458" s="11">
        <v>1</v>
      </c>
      <c r="G458" s="11"/>
      <c r="H458" s="11"/>
      <c r="I458" s="11"/>
      <c r="J458" s="11"/>
      <c r="M458" s="198">
        <v>48.02</v>
      </c>
      <c r="N458" s="198">
        <v>55.31</v>
      </c>
      <c r="O458" s="198">
        <v>0</v>
      </c>
      <c r="P458" s="198">
        <v>0</v>
      </c>
      <c r="Q458" s="198">
        <v>0</v>
      </c>
      <c r="R458" s="198"/>
      <c r="S458" s="4"/>
      <c r="T458" s="4"/>
      <c r="U458" s="198">
        <v>48.02</v>
      </c>
      <c r="V458" s="198">
        <v>55.31</v>
      </c>
      <c r="W458" s="198">
        <v>0</v>
      </c>
      <c r="X458" s="198">
        <v>0</v>
      </c>
      <c r="Y458" s="198">
        <v>0</v>
      </c>
      <c r="Z458" s="11"/>
      <c r="AA458" s="4"/>
      <c r="AB458" s="11" t="s">
        <v>237</v>
      </c>
      <c r="AC458" s="11"/>
      <c r="AD458" s="11" t="s">
        <v>197</v>
      </c>
      <c r="AE458" s="24">
        <v>20</v>
      </c>
      <c r="AF458" s="24">
        <v>7</v>
      </c>
      <c r="AG458" s="24">
        <v>5</v>
      </c>
      <c r="AH458" s="24">
        <v>4</v>
      </c>
      <c r="AI458" s="24">
        <v>3</v>
      </c>
      <c r="AJ458" s="24"/>
      <c r="AK458" s="4"/>
      <c r="AL458" s="4"/>
      <c r="AM458" s="312">
        <v>18861.53</v>
      </c>
      <c r="AN458" s="312">
        <v>265.99</v>
      </c>
      <c r="AO458" s="312">
        <v>98.83</v>
      </c>
      <c r="AP458" s="312">
        <v>78.849999999999994</v>
      </c>
      <c r="AQ458" s="312">
        <v>998.9</v>
      </c>
      <c r="AR458" s="24"/>
      <c r="AS458" s="4"/>
      <c r="AT458" s="4"/>
      <c r="AU458" s="312">
        <v>943.07650000000001</v>
      </c>
      <c r="AV458" s="312">
        <v>13.2995</v>
      </c>
      <c r="AW458" s="312">
        <v>5.2015789473684197</v>
      </c>
      <c r="AX458" s="312">
        <v>4.1500000000000004</v>
      </c>
      <c r="AY458" s="312">
        <v>49.945</v>
      </c>
      <c r="AZ458" s="24"/>
      <c r="BA458" s="4"/>
    </row>
    <row r="459" spans="2:53" ht="15">
      <c r="B459" s="310" t="s">
        <v>572</v>
      </c>
      <c r="C459" s="311"/>
      <c r="D459" s="311" t="s">
        <v>124</v>
      </c>
      <c r="E459" s="11">
        <v>1</v>
      </c>
      <c r="F459" s="11"/>
      <c r="G459" s="11"/>
      <c r="H459" s="11"/>
      <c r="I459" s="11"/>
      <c r="J459" s="11"/>
      <c r="M459" s="198">
        <v>1225.94</v>
      </c>
      <c r="N459" s="198">
        <v>0</v>
      </c>
      <c r="O459" s="198">
        <v>0</v>
      </c>
      <c r="P459" s="198">
        <v>0</v>
      </c>
      <c r="Q459" s="198">
        <v>0</v>
      </c>
      <c r="R459" s="198"/>
      <c r="S459" s="4"/>
      <c r="T459" s="4"/>
      <c r="U459" s="198">
        <v>1225.94</v>
      </c>
      <c r="V459" s="198">
        <v>0</v>
      </c>
      <c r="W459" s="198">
        <v>0</v>
      </c>
      <c r="X459" s="198">
        <v>0</v>
      </c>
      <c r="Y459" s="198">
        <v>0</v>
      </c>
      <c r="Z459" s="11"/>
      <c r="AA459" s="4"/>
      <c r="AB459" s="11" t="s">
        <v>238</v>
      </c>
      <c r="AC459" s="11"/>
      <c r="AD459" s="11" t="s">
        <v>239</v>
      </c>
      <c r="AE459" s="24">
        <v>24</v>
      </c>
      <c r="AF459" s="24">
        <v>17</v>
      </c>
      <c r="AG459" s="24">
        <v>13</v>
      </c>
      <c r="AH459" s="24">
        <v>14</v>
      </c>
      <c r="AI459" s="24">
        <v>12</v>
      </c>
      <c r="AJ459" s="24"/>
      <c r="AK459" s="4"/>
      <c r="AL459" s="4"/>
      <c r="AM459" s="312">
        <v>15610.21</v>
      </c>
      <c r="AN459" s="312">
        <v>3114.76</v>
      </c>
      <c r="AO459" s="312">
        <v>2903.43</v>
      </c>
      <c r="AP459" s="312">
        <v>2295.0500000000002</v>
      </c>
      <c r="AQ459" s="312">
        <v>8772.0400000000009</v>
      </c>
      <c r="AR459" s="24"/>
      <c r="AS459" s="4"/>
      <c r="AT459" s="4"/>
      <c r="AU459" s="312">
        <v>650.42541666666705</v>
      </c>
      <c r="AV459" s="312">
        <v>129.78166666666701</v>
      </c>
      <c r="AW459" s="312">
        <v>120.97624999999999</v>
      </c>
      <c r="AX459" s="312">
        <v>95.627083333333303</v>
      </c>
      <c r="AY459" s="312">
        <v>365.50166666666701</v>
      </c>
      <c r="AZ459" s="24"/>
      <c r="BA459" s="4"/>
    </row>
    <row r="460" spans="2:53" ht="15">
      <c r="B460" s="310" t="s">
        <v>218</v>
      </c>
      <c r="C460" s="311"/>
      <c r="D460" s="311" t="s">
        <v>219</v>
      </c>
      <c r="E460" s="11">
        <v>24</v>
      </c>
      <c r="F460" s="11">
        <v>8</v>
      </c>
      <c r="G460" s="11">
        <v>7</v>
      </c>
      <c r="H460" s="11">
        <v>4</v>
      </c>
      <c r="I460" s="11">
        <v>8</v>
      </c>
      <c r="J460" s="11"/>
      <c r="M460" s="198">
        <v>6487.82</v>
      </c>
      <c r="N460" s="198">
        <v>2239.98</v>
      </c>
      <c r="O460" s="198">
        <v>1341.83</v>
      </c>
      <c r="P460" s="198">
        <v>438.05</v>
      </c>
      <c r="Q460" s="198">
        <v>2992.16</v>
      </c>
      <c r="R460" s="198"/>
      <c r="S460" s="4"/>
      <c r="T460" s="4"/>
      <c r="U460" s="198">
        <v>259.51280000000003</v>
      </c>
      <c r="V460" s="198">
        <v>89.599199999999996</v>
      </c>
      <c r="W460" s="198">
        <v>55.909583333333302</v>
      </c>
      <c r="X460" s="198">
        <v>18.252083333333299</v>
      </c>
      <c r="Y460" s="198">
        <v>124.67333333333301</v>
      </c>
      <c r="Z460" s="11"/>
      <c r="AA460" s="4"/>
      <c r="AB460" s="11" t="s">
        <v>240</v>
      </c>
      <c r="AC460" s="11"/>
      <c r="AD460" s="11" t="s">
        <v>241</v>
      </c>
      <c r="AE460" s="24">
        <v>18</v>
      </c>
      <c r="AF460" s="24">
        <v>5</v>
      </c>
      <c r="AG460" s="24">
        <v>6</v>
      </c>
      <c r="AH460" s="24">
        <v>8</v>
      </c>
      <c r="AI460" s="24">
        <v>6</v>
      </c>
      <c r="AJ460" s="24"/>
      <c r="AK460" s="4"/>
      <c r="AL460" s="4"/>
      <c r="AM460" s="312">
        <v>6555.96</v>
      </c>
      <c r="AN460" s="312">
        <v>399.55</v>
      </c>
      <c r="AO460" s="312">
        <v>794.55</v>
      </c>
      <c r="AP460" s="312">
        <v>726.12</v>
      </c>
      <c r="AQ460" s="312">
        <v>4315.3599999999997</v>
      </c>
      <c r="AR460" s="24"/>
      <c r="AS460" s="4"/>
      <c r="AT460" s="4"/>
      <c r="AU460" s="312">
        <v>327.798</v>
      </c>
      <c r="AV460" s="312">
        <v>19.977499999999999</v>
      </c>
      <c r="AW460" s="312">
        <v>49.659374999999997</v>
      </c>
      <c r="AX460" s="312">
        <v>40.340000000000003</v>
      </c>
      <c r="AY460" s="312">
        <v>253.844705882353</v>
      </c>
      <c r="AZ460" s="24"/>
      <c r="BA460" s="4"/>
    </row>
    <row r="461" spans="2:53" ht="15">
      <c r="B461" s="310" t="s">
        <v>220</v>
      </c>
      <c r="C461" s="311"/>
      <c r="D461" s="311" t="s">
        <v>573</v>
      </c>
      <c r="E461" s="11">
        <v>1</v>
      </c>
      <c r="F461" s="11">
        <v>1</v>
      </c>
      <c r="G461" s="11">
        <v>1</v>
      </c>
      <c r="H461" s="11"/>
      <c r="I461" s="11"/>
      <c r="J461" s="11"/>
      <c r="M461" s="198">
        <v>322.02</v>
      </c>
      <c r="N461" s="198">
        <v>339.24</v>
      </c>
      <c r="O461" s="198">
        <v>124.2</v>
      </c>
      <c r="P461" s="198">
        <v>0</v>
      </c>
      <c r="Q461" s="198">
        <v>0</v>
      </c>
      <c r="R461" s="198"/>
      <c r="S461" s="4"/>
      <c r="T461" s="4"/>
      <c r="U461" s="198">
        <v>322.02</v>
      </c>
      <c r="V461" s="198">
        <v>339.24</v>
      </c>
      <c r="W461" s="198">
        <v>124.2</v>
      </c>
      <c r="X461" s="198">
        <v>0</v>
      </c>
      <c r="Y461" s="198">
        <v>0</v>
      </c>
      <c r="Z461" s="11"/>
      <c r="AA461" s="4"/>
      <c r="AB461" s="11" t="s">
        <v>242</v>
      </c>
      <c r="AC461" s="11"/>
      <c r="AD461" s="11" t="s">
        <v>530</v>
      </c>
      <c r="AE461" s="24">
        <v>1</v>
      </c>
      <c r="AF461" s="24"/>
      <c r="AG461" s="24"/>
      <c r="AH461" s="24"/>
      <c r="AI461" s="24"/>
      <c r="AJ461" s="24"/>
      <c r="AK461" s="4"/>
      <c r="AL461" s="4"/>
      <c r="AM461" s="312">
        <v>98.2</v>
      </c>
      <c r="AN461" s="312">
        <v>0</v>
      </c>
      <c r="AO461" s="312">
        <v>0</v>
      </c>
      <c r="AP461" s="312">
        <v>0</v>
      </c>
      <c r="AQ461" s="312">
        <v>0</v>
      </c>
      <c r="AR461" s="24"/>
      <c r="AS461" s="4"/>
      <c r="AT461" s="4"/>
      <c r="AU461" s="312">
        <v>98.2</v>
      </c>
      <c r="AV461" s="312">
        <v>0</v>
      </c>
      <c r="AW461" s="312">
        <v>0</v>
      </c>
      <c r="AX461" s="312">
        <v>0</v>
      </c>
      <c r="AY461" s="312">
        <v>0</v>
      </c>
      <c r="AZ461" s="24"/>
      <c r="BA461" s="4"/>
    </row>
    <row r="462" spans="2:53" ht="15">
      <c r="B462" s="310" t="s">
        <v>220</v>
      </c>
      <c r="C462" s="311"/>
      <c r="D462" s="311" t="s">
        <v>136</v>
      </c>
      <c r="E462" s="11">
        <v>25</v>
      </c>
      <c r="F462" s="11">
        <v>8</v>
      </c>
      <c r="G462" s="11">
        <v>8</v>
      </c>
      <c r="H462" s="11">
        <v>8</v>
      </c>
      <c r="I462" s="11">
        <v>16</v>
      </c>
      <c r="J462" s="11"/>
      <c r="M462" s="198">
        <v>5894.17</v>
      </c>
      <c r="N462" s="198">
        <v>1146.6600000000001</v>
      </c>
      <c r="O462" s="198">
        <v>936.58</v>
      </c>
      <c r="P462" s="198">
        <v>543.32000000000005</v>
      </c>
      <c r="Q462" s="198">
        <v>18604.36</v>
      </c>
      <c r="R462" s="198"/>
      <c r="S462" s="4"/>
      <c r="T462" s="4"/>
      <c r="U462" s="198">
        <v>196.47233333333301</v>
      </c>
      <c r="V462" s="198">
        <v>38.222000000000001</v>
      </c>
      <c r="W462" s="198">
        <v>32.295862068965498</v>
      </c>
      <c r="X462" s="198">
        <v>18.735172413793101</v>
      </c>
      <c r="Y462" s="198">
        <v>620.14533333333304</v>
      </c>
      <c r="Z462" s="11"/>
      <c r="AA462" s="4"/>
      <c r="AB462" s="11" t="s">
        <v>242</v>
      </c>
      <c r="AC462" s="11"/>
      <c r="AD462" s="11" t="s">
        <v>105</v>
      </c>
      <c r="AE462" s="24">
        <v>202</v>
      </c>
      <c r="AF462" s="24">
        <v>48</v>
      </c>
      <c r="AG462" s="24">
        <v>35</v>
      </c>
      <c r="AH462" s="24">
        <v>23</v>
      </c>
      <c r="AI462" s="24">
        <v>30</v>
      </c>
      <c r="AJ462" s="24"/>
      <c r="AK462" s="4"/>
      <c r="AL462" s="4"/>
      <c r="AM462" s="312">
        <v>227799.45</v>
      </c>
      <c r="AN462" s="312">
        <v>14430.18</v>
      </c>
      <c r="AO462" s="312">
        <v>5705.1</v>
      </c>
      <c r="AP462" s="312">
        <v>2988.58</v>
      </c>
      <c r="AQ462" s="312">
        <v>21239.21</v>
      </c>
      <c r="AR462" s="24"/>
      <c r="AS462" s="4"/>
      <c r="AT462" s="4"/>
      <c r="AU462" s="312">
        <v>1089.9495215310999</v>
      </c>
      <c r="AV462" s="312">
        <v>69.043923444976102</v>
      </c>
      <c r="AW462" s="312">
        <v>28.103940886699501</v>
      </c>
      <c r="AX462" s="312">
        <v>15.326051282051299</v>
      </c>
      <c r="AY462" s="312">
        <v>106.19605</v>
      </c>
      <c r="AZ462" s="24"/>
      <c r="BA462" s="4"/>
    </row>
    <row r="463" spans="2:53" ht="15">
      <c r="B463" s="310" t="s">
        <v>220</v>
      </c>
      <c r="C463" s="311"/>
      <c r="D463" s="311" t="s">
        <v>222</v>
      </c>
      <c r="E463" s="11">
        <v>2</v>
      </c>
      <c r="F463" s="11">
        <v>1</v>
      </c>
      <c r="G463" s="11">
        <v>2</v>
      </c>
      <c r="H463" s="11">
        <v>1</v>
      </c>
      <c r="I463" s="11">
        <v>2</v>
      </c>
      <c r="J463" s="11"/>
      <c r="M463" s="198">
        <v>116.93</v>
      </c>
      <c r="N463" s="198">
        <v>23.72</v>
      </c>
      <c r="O463" s="198">
        <v>48.98</v>
      </c>
      <c r="P463" s="198">
        <v>17.47</v>
      </c>
      <c r="Q463" s="198">
        <v>283.33999999999997</v>
      </c>
      <c r="R463" s="198"/>
      <c r="S463" s="4"/>
      <c r="T463" s="4"/>
      <c r="U463" s="198">
        <v>38.976666666666702</v>
      </c>
      <c r="V463" s="198">
        <v>7.9066666666666698</v>
      </c>
      <c r="W463" s="198">
        <v>16.3266666666667</v>
      </c>
      <c r="X463" s="198">
        <v>5.8233333333333297</v>
      </c>
      <c r="Y463" s="198">
        <v>94.446666666666701</v>
      </c>
      <c r="Z463" s="11"/>
      <c r="AA463" s="4"/>
      <c r="AB463" s="11" t="s">
        <v>243</v>
      </c>
      <c r="AC463" s="11"/>
      <c r="AD463" s="11" t="s">
        <v>144</v>
      </c>
      <c r="AE463" s="24">
        <v>1</v>
      </c>
      <c r="AF463" s="24">
        <v>1</v>
      </c>
      <c r="AG463" s="24">
        <v>1</v>
      </c>
      <c r="AH463" s="24">
        <v>1</v>
      </c>
      <c r="AI463" s="24">
        <v>1</v>
      </c>
      <c r="AJ463" s="24"/>
      <c r="AK463" s="4"/>
      <c r="AL463" s="4"/>
      <c r="AM463" s="312">
        <v>12.27</v>
      </c>
      <c r="AN463" s="312">
        <v>13.61</v>
      </c>
      <c r="AO463" s="312">
        <v>11.64</v>
      </c>
      <c r="AP463" s="312">
        <v>9.3000000000000007</v>
      </c>
      <c r="AQ463" s="312">
        <v>446.12</v>
      </c>
      <c r="AR463" s="24"/>
      <c r="AS463" s="4"/>
      <c r="AT463" s="4"/>
      <c r="AU463" s="312">
        <v>12.27</v>
      </c>
      <c r="AV463" s="312">
        <v>13.61</v>
      </c>
      <c r="AW463" s="312">
        <v>11.64</v>
      </c>
      <c r="AX463" s="312">
        <v>9.3000000000000007</v>
      </c>
      <c r="AY463" s="312">
        <v>446.12</v>
      </c>
      <c r="AZ463" s="24"/>
      <c r="BA463" s="4"/>
    </row>
    <row r="464" spans="2:53" ht="15">
      <c r="B464" s="310" t="s">
        <v>221</v>
      </c>
      <c r="C464" s="311"/>
      <c r="D464" s="311" t="s">
        <v>222</v>
      </c>
      <c r="E464" s="11">
        <v>59</v>
      </c>
      <c r="F464" s="11">
        <v>19</v>
      </c>
      <c r="G464" s="11">
        <v>46</v>
      </c>
      <c r="H464" s="11">
        <v>34</v>
      </c>
      <c r="I464" s="11">
        <v>46</v>
      </c>
      <c r="J464" s="11"/>
      <c r="M464" s="198">
        <v>15312.33</v>
      </c>
      <c r="N464" s="198">
        <v>4490.34</v>
      </c>
      <c r="O464" s="198">
        <v>8679.49</v>
      </c>
      <c r="P464" s="198">
        <v>5940.93</v>
      </c>
      <c r="Q464" s="198">
        <v>73958.02</v>
      </c>
      <c r="R464" s="198"/>
      <c r="S464" s="4"/>
      <c r="T464" s="4"/>
      <c r="U464" s="198">
        <v>198.861428571429</v>
      </c>
      <c r="V464" s="198">
        <v>58.316103896103897</v>
      </c>
      <c r="W464" s="198">
        <v>112.720649350649</v>
      </c>
      <c r="X464" s="198">
        <v>78.170131578947405</v>
      </c>
      <c r="Y464" s="198">
        <v>973.13184210526299</v>
      </c>
      <c r="Z464" s="11"/>
      <c r="AA464" s="4"/>
      <c r="AB464" s="11" t="s">
        <v>243</v>
      </c>
      <c r="AC464" s="11"/>
      <c r="AD464" s="11" t="s">
        <v>244</v>
      </c>
      <c r="AE464" s="24">
        <v>5</v>
      </c>
      <c r="AF464" s="24">
        <v>1</v>
      </c>
      <c r="AG464" s="24">
        <v>1</v>
      </c>
      <c r="AH464" s="24"/>
      <c r="AI464" s="24">
        <v>1</v>
      </c>
      <c r="AJ464" s="24"/>
      <c r="AK464" s="4"/>
      <c r="AL464" s="4"/>
      <c r="AM464" s="312">
        <v>297.62</v>
      </c>
      <c r="AN464" s="312">
        <v>15.76</v>
      </c>
      <c r="AO464" s="312">
        <v>12.23</v>
      </c>
      <c r="AP464" s="312">
        <v>0</v>
      </c>
      <c r="AQ464" s="312">
        <v>15</v>
      </c>
      <c r="AR464" s="24"/>
      <c r="AS464" s="4"/>
      <c r="AT464" s="4"/>
      <c r="AU464" s="312">
        <v>49.603333333333303</v>
      </c>
      <c r="AV464" s="312">
        <v>2.62666666666667</v>
      </c>
      <c r="AW464" s="312">
        <v>3.0575000000000001</v>
      </c>
      <c r="AX464" s="312">
        <v>0</v>
      </c>
      <c r="AY464" s="312">
        <v>2.5</v>
      </c>
      <c r="AZ464" s="24"/>
      <c r="BA464" s="4"/>
    </row>
    <row r="465" spans="2:53" ht="15">
      <c r="B465" s="310" t="s">
        <v>223</v>
      </c>
      <c r="C465" s="311"/>
      <c r="D465" s="311" t="s">
        <v>151</v>
      </c>
      <c r="E465" s="11">
        <v>7</v>
      </c>
      <c r="F465" s="11">
        <v>4</v>
      </c>
      <c r="G465" s="11">
        <v>3</v>
      </c>
      <c r="H465" s="11">
        <v>3</v>
      </c>
      <c r="I465" s="11">
        <v>3</v>
      </c>
      <c r="J465" s="11"/>
      <c r="M465" s="198">
        <v>1090.9100000000001</v>
      </c>
      <c r="N465" s="198">
        <v>827.98</v>
      </c>
      <c r="O465" s="198">
        <v>396.66</v>
      </c>
      <c r="P465" s="198">
        <v>412.51</v>
      </c>
      <c r="Q465" s="198">
        <v>1988.12</v>
      </c>
      <c r="R465" s="198"/>
      <c r="S465" s="4"/>
      <c r="T465" s="4"/>
      <c r="U465" s="198">
        <v>155.844285714286</v>
      </c>
      <c r="V465" s="198">
        <v>118.282857142857</v>
      </c>
      <c r="W465" s="198">
        <v>56.665714285714301</v>
      </c>
      <c r="X465" s="198">
        <v>58.93</v>
      </c>
      <c r="Y465" s="198">
        <v>284.01714285714303</v>
      </c>
      <c r="Z465" s="11"/>
      <c r="AA465" s="4"/>
      <c r="AB465" s="11" t="s">
        <v>246</v>
      </c>
      <c r="AC465" s="11"/>
      <c r="AD465" s="11" t="s">
        <v>197</v>
      </c>
      <c r="AE465" s="24">
        <v>4</v>
      </c>
      <c r="AF465" s="24"/>
      <c r="AG465" s="24"/>
      <c r="AH465" s="24"/>
      <c r="AI465" s="24"/>
      <c r="AJ465" s="24"/>
      <c r="AK465" s="4"/>
      <c r="AL465" s="4"/>
      <c r="AM465" s="312">
        <v>7287.91</v>
      </c>
      <c r="AN465" s="312">
        <v>0</v>
      </c>
      <c r="AO465" s="312">
        <v>0</v>
      </c>
      <c r="AP465" s="312">
        <v>0</v>
      </c>
      <c r="AQ465" s="312">
        <v>0</v>
      </c>
      <c r="AR465" s="24"/>
      <c r="AS465" s="4"/>
      <c r="AT465" s="4"/>
      <c r="AU465" s="312">
        <v>1821.9775</v>
      </c>
      <c r="AV465" s="312">
        <v>0</v>
      </c>
      <c r="AW465" s="312">
        <v>0</v>
      </c>
      <c r="AX465" s="312">
        <v>0</v>
      </c>
      <c r="AY465" s="312">
        <v>0</v>
      </c>
      <c r="AZ465" s="24"/>
      <c r="BA465" s="4"/>
    </row>
    <row r="466" spans="2:53" ht="15">
      <c r="B466" s="310" t="s">
        <v>532</v>
      </c>
      <c r="C466" s="311"/>
      <c r="D466" s="311" t="s">
        <v>533</v>
      </c>
      <c r="E466" s="11">
        <v>3</v>
      </c>
      <c r="F466" s="11">
        <v>3</v>
      </c>
      <c r="G466" s="11">
        <v>3</v>
      </c>
      <c r="H466" s="11">
        <v>3</v>
      </c>
      <c r="I466" s="11">
        <v>3</v>
      </c>
      <c r="J466" s="11"/>
      <c r="M466" s="198">
        <v>289.61</v>
      </c>
      <c r="N466" s="198">
        <v>385.51</v>
      </c>
      <c r="O466" s="198">
        <v>225.46</v>
      </c>
      <c r="P466" s="198">
        <v>766.34</v>
      </c>
      <c r="Q466" s="198">
        <v>5408.62</v>
      </c>
      <c r="R466" s="198"/>
      <c r="S466" s="4"/>
      <c r="T466" s="4"/>
      <c r="U466" s="198">
        <v>57.921999999999997</v>
      </c>
      <c r="V466" s="198">
        <v>77.102000000000004</v>
      </c>
      <c r="W466" s="198">
        <v>45.091999999999999</v>
      </c>
      <c r="X466" s="198">
        <v>153.268</v>
      </c>
      <c r="Y466" s="198">
        <v>1081.7239999999999</v>
      </c>
      <c r="Z466" s="11"/>
      <c r="AA466" s="4"/>
      <c r="AB466" s="11" t="s">
        <v>247</v>
      </c>
      <c r="AC466" s="11"/>
      <c r="AD466" s="11" t="s">
        <v>248</v>
      </c>
      <c r="AE466" s="24">
        <v>7</v>
      </c>
      <c r="AF466" s="24">
        <v>3</v>
      </c>
      <c r="AG466" s="24">
        <v>3</v>
      </c>
      <c r="AH466" s="24">
        <v>2</v>
      </c>
      <c r="AI466" s="24">
        <v>2</v>
      </c>
      <c r="AJ466" s="24"/>
      <c r="AK466" s="4"/>
      <c r="AL466" s="4"/>
      <c r="AM466" s="312">
        <v>641.67999999999995</v>
      </c>
      <c r="AN466" s="312">
        <v>1129.8800000000001</v>
      </c>
      <c r="AO466" s="312">
        <v>705.35</v>
      </c>
      <c r="AP466" s="312">
        <v>46</v>
      </c>
      <c r="AQ466" s="312">
        <v>251.16</v>
      </c>
      <c r="AR466" s="24"/>
      <c r="AS466" s="4"/>
      <c r="AT466" s="4"/>
      <c r="AU466" s="312">
        <v>80.209999999999994</v>
      </c>
      <c r="AV466" s="312">
        <v>141.23500000000001</v>
      </c>
      <c r="AW466" s="312">
        <v>88.168750000000003</v>
      </c>
      <c r="AX466" s="312">
        <v>5.75</v>
      </c>
      <c r="AY466" s="312">
        <v>31.395</v>
      </c>
      <c r="AZ466" s="24"/>
      <c r="BA466" s="4"/>
    </row>
    <row r="467" spans="2:53" ht="15">
      <c r="B467" s="310" t="s">
        <v>224</v>
      </c>
      <c r="C467" s="311"/>
      <c r="D467" s="311" t="s">
        <v>106</v>
      </c>
      <c r="E467" s="11">
        <v>11</v>
      </c>
      <c r="F467" s="11">
        <v>10</v>
      </c>
      <c r="G467" s="11">
        <v>9</v>
      </c>
      <c r="H467" s="11">
        <v>8</v>
      </c>
      <c r="I467" s="11">
        <v>12</v>
      </c>
      <c r="J467" s="11"/>
      <c r="M467" s="198">
        <v>1384.03</v>
      </c>
      <c r="N467" s="198">
        <v>1205.54</v>
      </c>
      <c r="O467" s="198">
        <v>533.92999999999995</v>
      </c>
      <c r="P467" s="198">
        <v>344.47</v>
      </c>
      <c r="Q467" s="198">
        <v>24482.02</v>
      </c>
      <c r="R467" s="198"/>
      <c r="S467" s="4"/>
      <c r="T467" s="4"/>
      <c r="U467" s="198">
        <v>86.501874999999998</v>
      </c>
      <c r="V467" s="198">
        <v>75.346249999999998</v>
      </c>
      <c r="W467" s="198">
        <v>35.595333333333301</v>
      </c>
      <c r="X467" s="198">
        <v>22.964666666666702</v>
      </c>
      <c r="Y467" s="198">
        <v>1632.13466666667</v>
      </c>
      <c r="Z467" s="11"/>
      <c r="AA467" s="4"/>
      <c r="AB467" s="11" t="s">
        <v>249</v>
      </c>
      <c r="AC467" s="11"/>
      <c r="AD467" s="11" t="s">
        <v>250</v>
      </c>
      <c r="AE467" s="24">
        <v>12</v>
      </c>
      <c r="AF467" s="24">
        <v>5</v>
      </c>
      <c r="AG467" s="24">
        <v>1</v>
      </c>
      <c r="AH467" s="24">
        <v>1</v>
      </c>
      <c r="AI467" s="24">
        <v>1</v>
      </c>
      <c r="AJ467" s="24"/>
      <c r="AK467" s="4"/>
      <c r="AL467" s="4"/>
      <c r="AM467" s="312">
        <v>1776.67</v>
      </c>
      <c r="AN467" s="312">
        <v>1860.06</v>
      </c>
      <c r="AO467" s="312">
        <v>21.09</v>
      </c>
      <c r="AP467" s="312">
        <v>19.5</v>
      </c>
      <c r="AQ467" s="312">
        <v>112.7</v>
      </c>
      <c r="AR467" s="24"/>
      <c r="AS467" s="4"/>
      <c r="AT467" s="4"/>
      <c r="AU467" s="312">
        <v>148.055833333333</v>
      </c>
      <c r="AV467" s="312">
        <v>155.005</v>
      </c>
      <c r="AW467" s="312">
        <v>1.7575000000000001</v>
      </c>
      <c r="AX467" s="312">
        <v>1.625</v>
      </c>
      <c r="AY467" s="312">
        <v>9.3916666666666693</v>
      </c>
      <c r="AZ467" s="24"/>
      <c r="BA467" s="4"/>
    </row>
    <row r="468" spans="2:53" ht="15">
      <c r="B468" s="310" t="s">
        <v>225</v>
      </c>
      <c r="C468" s="311"/>
      <c r="D468" s="311" t="s">
        <v>146</v>
      </c>
      <c r="E468" s="11">
        <v>93</v>
      </c>
      <c r="F468" s="11">
        <v>49</v>
      </c>
      <c r="G468" s="11">
        <v>38</v>
      </c>
      <c r="H468" s="11">
        <v>33</v>
      </c>
      <c r="I468" s="11">
        <v>47</v>
      </c>
      <c r="J468" s="11"/>
      <c r="M468" s="198">
        <v>21218.14</v>
      </c>
      <c r="N468" s="198">
        <v>11554.83</v>
      </c>
      <c r="O468" s="198">
        <v>6120.39</v>
      </c>
      <c r="P468" s="198">
        <v>4293.8900000000003</v>
      </c>
      <c r="Q468" s="198">
        <v>70562.850000000006</v>
      </c>
      <c r="R468" s="198"/>
      <c r="S468" s="4"/>
      <c r="T468" s="4"/>
      <c r="U468" s="198">
        <v>202.077523809524</v>
      </c>
      <c r="V468" s="198">
        <v>110.04600000000001</v>
      </c>
      <c r="W468" s="198">
        <v>63.096804123711401</v>
      </c>
      <c r="X468" s="198">
        <v>44.2669072164949</v>
      </c>
      <c r="Y468" s="198">
        <v>720.02908163265295</v>
      </c>
      <c r="Z468" s="11"/>
      <c r="AA468" s="4"/>
      <c r="AB468" s="11" t="s">
        <v>251</v>
      </c>
      <c r="AC468" s="11"/>
      <c r="AD468" s="11" t="s">
        <v>252</v>
      </c>
      <c r="AE468" s="24">
        <v>4</v>
      </c>
      <c r="AF468" s="24">
        <v>3</v>
      </c>
      <c r="AG468" s="24">
        <v>2</v>
      </c>
      <c r="AH468" s="24">
        <v>2</v>
      </c>
      <c r="AI468" s="24">
        <v>1</v>
      </c>
      <c r="AJ468" s="24"/>
      <c r="AK468" s="4"/>
      <c r="AL468" s="4"/>
      <c r="AM468" s="312">
        <v>2302.0700000000002</v>
      </c>
      <c r="AN468" s="312">
        <v>771.27</v>
      </c>
      <c r="AO468" s="312">
        <v>431.35</v>
      </c>
      <c r="AP468" s="312">
        <v>1253.01</v>
      </c>
      <c r="AQ468" s="312">
        <v>1902.51</v>
      </c>
      <c r="AR468" s="24"/>
      <c r="AS468" s="4"/>
      <c r="AT468" s="4"/>
      <c r="AU468" s="312">
        <v>575.51750000000004</v>
      </c>
      <c r="AV468" s="312">
        <v>192.8175</v>
      </c>
      <c r="AW468" s="312">
        <v>107.83750000000001</v>
      </c>
      <c r="AX468" s="312">
        <v>313.2525</v>
      </c>
      <c r="AY468" s="312">
        <v>634.16999999999996</v>
      </c>
      <c r="AZ468" s="24"/>
      <c r="BA468" s="4"/>
    </row>
    <row r="469" spans="2:53" ht="15">
      <c r="B469" s="310" t="s">
        <v>225</v>
      </c>
      <c r="C469" s="311"/>
      <c r="D469" s="311" t="s">
        <v>189</v>
      </c>
      <c r="E469" s="11">
        <v>6</v>
      </c>
      <c r="F469" s="11">
        <v>2</v>
      </c>
      <c r="G469" s="11">
        <v>2</v>
      </c>
      <c r="H469" s="11">
        <v>1</v>
      </c>
      <c r="I469" s="11">
        <v>2</v>
      </c>
      <c r="J469" s="11"/>
      <c r="M469" s="198">
        <v>265.73</v>
      </c>
      <c r="N469" s="198">
        <v>56.62</v>
      </c>
      <c r="O469" s="198">
        <v>50.27</v>
      </c>
      <c r="P469" s="198">
        <v>5.77</v>
      </c>
      <c r="Q469" s="198">
        <v>627.36</v>
      </c>
      <c r="R469" s="198"/>
      <c r="S469" s="4"/>
      <c r="T469" s="4"/>
      <c r="U469" s="198">
        <v>37.961428571428598</v>
      </c>
      <c r="V469" s="198">
        <v>8.0885714285714307</v>
      </c>
      <c r="W469" s="198">
        <v>8.3783333333333303</v>
      </c>
      <c r="X469" s="198">
        <v>0.961666666666667</v>
      </c>
      <c r="Y469" s="198">
        <v>104.56</v>
      </c>
      <c r="Z469" s="11"/>
      <c r="AA469" s="4"/>
      <c r="AB469" s="11" t="s">
        <v>255</v>
      </c>
      <c r="AC469" s="11"/>
      <c r="AD469" s="11" t="s">
        <v>97</v>
      </c>
      <c r="AE469" s="24">
        <v>218</v>
      </c>
      <c r="AF469" s="24">
        <v>121</v>
      </c>
      <c r="AG469" s="24">
        <v>83</v>
      </c>
      <c r="AH469" s="24">
        <v>52</v>
      </c>
      <c r="AI469" s="24">
        <v>48</v>
      </c>
      <c r="AJ469" s="24"/>
      <c r="AK469" s="4"/>
      <c r="AL469" s="4"/>
      <c r="AM469" s="312">
        <v>94240.14</v>
      </c>
      <c r="AN469" s="312">
        <v>31312.62</v>
      </c>
      <c r="AO469" s="312">
        <v>24509.439999999999</v>
      </c>
      <c r="AP469" s="312">
        <v>3433.08</v>
      </c>
      <c r="AQ469" s="312">
        <v>25348.76</v>
      </c>
      <c r="AR469" s="24"/>
      <c r="AS469" s="4"/>
      <c r="AT469" s="4"/>
      <c r="AU469" s="312">
        <v>420.71491071428602</v>
      </c>
      <c r="AV469" s="312">
        <v>139.78848214285699</v>
      </c>
      <c r="AW469" s="312">
        <v>112.946728110599</v>
      </c>
      <c r="AX469" s="312">
        <v>16.0424299065421</v>
      </c>
      <c r="AY469" s="312">
        <v>119.008262910798</v>
      </c>
      <c r="AZ469" s="24"/>
      <c r="BA469" s="4"/>
    </row>
    <row r="470" spans="2:53" ht="15">
      <c r="B470" s="310" t="s">
        <v>526</v>
      </c>
      <c r="C470" s="311"/>
      <c r="D470" s="311" t="s">
        <v>93</v>
      </c>
      <c r="E470" s="11">
        <v>3</v>
      </c>
      <c r="F470" s="11">
        <v>1</v>
      </c>
      <c r="G470" s="11"/>
      <c r="H470" s="11"/>
      <c r="I470" s="11"/>
      <c r="J470" s="11"/>
      <c r="M470" s="198">
        <v>757.47</v>
      </c>
      <c r="N470" s="198">
        <v>180.75</v>
      </c>
      <c r="O470" s="198">
        <v>0</v>
      </c>
      <c r="P470" s="198">
        <v>0</v>
      </c>
      <c r="Q470" s="198">
        <v>0</v>
      </c>
      <c r="R470" s="198"/>
      <c r="S470" s="4"/>
      <c r="T470" s="4"/>
      <c r="U470" s="198">
        <v>252.49</v>
      </c>
      <c r="V470" s="198">
        <v>60.25</v>
      </c>
      <c r="W470" s="198">
        <v>0</v>
      </c>
      <c r="X470" s="198">
        <v>0</v>
      </c>
      <c r="Y470" s="198">
        <v>0</v>
      </c>
      <c r="Z470" s="11"/>
      <c r="AA470" s="4"/>
      <c r="AB470" s="11" t="s">
        <v>256</v>
      </c>
      <c r="AC470" s="11"/>
      <c r="AD470" s="11" t="s">
        <v>257</v>
      </c>
      <c r="AE470" s="24">
        <v>11</v>
      </c>
      <c r="AF470" s="24">
        <v>6</v>
      </c>
      <c r="AG470" s="24">
        <v>3</v>
      </c>
      <c r="AH470" s="24">
        <v>3</v>
      </c>
      <c r="AI470" s="24">
        <v>3</v>
      </c>
      <c r="AJ470" s="24"/>
      <c r="AK470" s="4"/>
      <c r="AL470" s="4"/>
      <c r="AM470" s="312">
        <v>454.01</v>
      </c>
      <c r="AN470" s="312">
        <v>368.38</v>
      </c>
      <c r="AO470" s="312">
        <v>100.19</v>
      </c>
      <c r="AP470" s="312">
        <v>142.63999999999999</v>
      </c>
      <c r="AQ470" s="312">
        <v>776.33</v>
      </c>
      <c r="AR470" s="24"/>
      <c r="AS470" s="4"/>
      <c r="AT470" s="4"/>
      <c r="AU470" s="312">
        <v>41.273636363636399</v>
      </c>
      <c r="AV470" s="312">
        <v>33.489090909090898</v>
      </c>
      <c r="AW470" s="312">
        <v>10.019</v>
      </c>
      <c r="AX470" s="312">
        <v>12.9672727272727</v>
      </c>
      <c r="AY470" s="312">
        <v>70.575454545454505</v>
      </c>
      <c r="AZ470" s="24"/>
      <c r="BA470" s="4"/>
    </row>
    <row r="471" spans="2:53" ht="15">
      <c r="B471" s="310" t="s">
        <v>226</v>
      </c>
      <c r="C471" s="311"/>
      <c r="D471" s="311" t="s">
        <v>97</v>
      </c>
      <c r="E471" s="11">
        <v>63</v>
      </c>
      <c r="F471" s="11">
        <v>36</v>
      </c>
      <c r="G471" s="11">
        <v>16</v>
      </c>
      <c r="H471" s="11">
        <v>16</v>
      </c>
      <c r="I471" s="11">
        <v>22</v>
      </c>
      <c r="J471" s="11"/>
      <c r="M471" s="198">
        <v>16262.76</v>
      </c>
      <c r="N471" s="198">
        <v>8023.44</v>
      </c>
      <c r="O471" s="198">
        <v>3662.24</v>
      </c>
      <c r="P471" s="198">
        <v>2340.31</v>
      </c>
      <c r="Q471" s="198">
        <v>37115.33</v>
      </c>
      <c r="R471" s="198"/>
      <c r="S471" s="4"/>
      <c r="T471" s="4"/>
      <c r="U471" s="198">
        <v>235.69217391304301</v>
      </c>
      <c r="V471" s="198">
        <v>116.281739130435</v>
      </c>
      <c r="W471" s="198">
        <v>53.856470588235297</v>
      </c>
      <c r="X471" s="198">
        <v>35.459242424242397</v>
      </c>
      <c r="Y471" s="198">
        <v>553.96014925373095</v>
      </c>
      <c r="Z471" s="11"/>
      <c r="AA471" s="4"/>
      <c r="AB471" s="11" t="s">
        <v>259</v>
      </c>
      <c r="AC471" s="11"/>
      <c r="AD471" s="11" t="s">
        <v>260</v>
      </c>
      <c r="AE471" s="24">
        <v>4</v>
      </c>
      <c r="AF471" s="24">
        <v>1</v>
      </c>
      <c r="AG471" s="24">
        <v>2</v>
      </c>
      <c r="AH471" s="24">
        <v>2</v>
      </c>
      <c r="AI471" s="24">
        <v>1</v>
      </c>
      <c r="AJ471" s="24"/>
      <c r="AK471" s="4"/>
      <c r="AL471" s="4"/>
      <c r="AM471" s="312">
        <v>171.68</v>
      </c>
      <c r="AN471" s="312">
        <v>27.23</v>
      </c>
      <c r="AO471" s="312">
        <v>147.16999999999999</v>
      </c>
      <c r="AP471" s="312">
        <v>231.76</v>
      </c>
      <c r="AQ471" s="312">
        <v>81.36</v>
      </c>
      <c r="AR471" s="24"/>
      <c r="AS471" s="4"/>
      <c r="AT471" s="4"/>
      <c r="AU471" s="312">
        <v>42.92</v>
      </c>
      <c r="AV471" s="312">
        <v>6.8075000000000001</v>
      </c>
      <c r="AW471" s="312">
        <v>36.792499999999997</v>
      </c>
      <c r="AX471" s="312">
        <v>57.94</v>
      </c>
      <c r="AY471" s="312">
        <v>20.34</v>
      </c>
      <c r="AZ471" s="24"/>
      <c r="BA471" s="4"/>
    </row>
    <row r="472" spans="2:53" ht="15">
      <c r="B472" s="310" t="s">
        <v>227</v>
      </c>
      <c r="C472" s="311"/>
      <c r="D472" s="311" t="s">
        <v>228</v>
      </c>
      <c r="E472" s="11">
        <v>39</v>
      </c>
      <c r="F472" s="11"/>
      <c r="G472" s="11">
        <v>27</v>
      </c>
      <c r="H472" s="11">
        <v>21</v>
      </c>
      <c r="I472" s="11">
        <v>30</v>
      </c>
      <c r="J472" s="11"/>
      <c r="M472" s="198">
        <v>4339.6000000000004</v>
      </c>
      <c r="N472" s="198">
        <v>0</v>
      </c>
      <c r="O472" s="198">
        <v>1983.37</v>
      </c>
      <c r="P472" s="198">
        <v>1142.92</v>
      </c>
      <c r="Q472" s="198">
        <v>26433.58</v>
      </c>
      <c r="R472" s="198"/>
      <c r="S472" s="4"/>
      <c r="T472" s="4"/>
      <c r="U472" s="198">
        <v>94.339130434782604</v>
      </c>
      <c r="V472" s="198">
        <v>0</v>
      </c>
      <c r="W472" s="198">
        <v>45.076590909090903</v>
      </c>
      <c r="X472" s="198">
        <v>25.9754545454546</v>
      </c>
      <c r="Y472" s="198">
        <v>600.76318181818203</v>
      </c>
      <c r="Z472" s="11"/>
      <c r="AA472" s="4"/>
      <c r="AB472" s="11" t="s">
        <v>261</v>
      </c>
      <c r="AC472" s="11"/>
      <c r="AD472" s="11" t="s">
        <v>118</v>
      </c>
      <c r="AE472" s="24">
        <v>3</v>
      </c>
      <c r="AF472" s="24">
        <v>2</v>
      </c>
      <c r="AG472" s="24">
        <v>1</v>
      </c>
      <c r="AH472" s="24">
        <v>1</v>
      </c>
      <c r="AI472" s="24">
        <v>1</v>
      </c>
      <c r="AJ472" s="24"/>
      <c r="AK472" s="4"/>
      <c r="AL472" s="4"/>
      <c r="AM472" s="312">
        <v>128.88999999999999</v>
      </c>
      <c r="AN472" s="312">
        <v>71.31</v>
      </c>
      <c r="AO472" s="312">
        <v>13.92</v>
      </c>
      <c r="AP472" s="312">
        <v>31.09</v>
      </c>
      <c r="AQ472" s="312">
        <v>323.69</v>
      </c>
      <c r="AR472" s="24"/>
      <c r="AS472" s="4"/>
      <c r="AT472" s="4"/>
      <c r="AU472" s="312">
        <v>42.963333333333303</v>
      </c>
      <c r="AV472" s="312">
        <v>23.77</v>
      </c>
      <c r="AW472" s="312">
        <v>4.6399999999999997</v>
      </c>
      <c r="AX472" s="312">
        <v>10.3633333333333</v>
      </c>
      <c r="AY472" s="312">
        <v>107.896666666667</v>
      </c>
      <c r="AZ472" s="24"/>
      <c r="BA472" s="4"/>
    </row>
    <row r="473" spans="2:53" ht="15">
      <c r="B473" s="310" t="s">
        <v>231</v>
      </c>
      <c r="C473" s="311"/>
      <c r="D473" s="311" t="s">
        <v>232</v>
      </c>
      <c r="E473" s="11">
        <v>719</v>
      </c>
      <c r="F473" s="11">
        <v>432</v>
      </c>
      <c r="G473" s="11">
        <v>317</v>
      </c>
      <c r="H473" s="11">
        <v>272</v>
      </c>
      <c r="I473" s="11">
        <v>377</v>
      </c>
      <c r="J473" s="11"/>
      <c r="M473" s="198">
        <v>174060.84</v>
      </c>
      <c r="N473" s="198">
        <v>98869.3</v>
      </c>
      <c r="O473" s="198">
        <v>53677.63</v>
      </c>
      <c r="P473" s="198">
        <v>43374.51</v>
      </c>
      <c r="Q473" s="198">
        <v>603023.63</v>
      </c>
      <c r="R473" s="198"/>
      <c r="S473" s="4"/>
      <c r="T473" s="4"/>
      <c r="U473" s="198">
        <v>208.95659063625499</v>
      </c>
      <c r="V473" s="198">
        <v>118.690636254502</v>
      </c>
      <c r="W473" s="198">
        <v>67.860467762326195</v>
      </c>
      <c r="X473" s="198">
        <v>55.537144686299598</v>
      </c>
      <c r="Y473" s="198">
        <v>762.35604298356498</v>
      </c>
      <c r="Z473" s="11"/>
      <c r="AA473" s="4"/>
      <c r="AB473" s="11" t="s">
        <v>262</v>
      </c>
      <c r="AC473" s="11"/>
      <c r="AD473" s="11" t="s">
        <v>263</v>
      </c>
      <c r="AE473" s="24">
        <v>2</v>
      </c>
      <c r="AF473" s="24"/>
      <c r="AG473" s="24"/>
      <c r="AH473" s="24"/>
      <c r="AI473" s="24"/>
      <c r="AJ473" s="24"/>
      <c r="AK473" s="4"/>
      <c r="AL473" s="4"/>
      <c r="AM473" s="312">
        <v>308.47000000000003</v>
      </c>
      <c r="AN473" s="312">
        <v>0</v>
      </c>
      <c r="AO473" s="312">
        <v>0</v>
      </c>
      <c r="AP473" s="312">
        <v>0</v>
      </c>
      <c r="AQ473" s="312">
        <v>0</v>
      </c>
      <c r="AR473" s="24"/>
      <c r="AS473" s="4"/>
      <c r="AT473" s="4"/>
      <c r="AU473" s="312">
        <v>154.23500000000001</v>
      </c>
      <c r="AV473" s="312">
        <v>0</v>
      </c>
      <c r="AW473" s="312">
        <v>0</v>
      </c>
      <c r="AX473" s="312">
        <v>0</v>
      </c>
      <c r="AY473" s="312">
        <v>0</v>
      </c>
      <c r="AZ473" s="24"/>
      <c r="BA473" s="4"/>
    </row>
    <row r="474" spans="2:53" ht="15">
      <c r="B474" s="310" t="s">
        <v>231</v>
      </c>
      <c r="C474" s="311"/>
      <c r="D474" s="311" t="s">
        <v>574</v>
      </c>
      <c r="E474" s="11">
        <v>1</v>
      </c>
      <c r="F474" s="11"/>
      <c r="G474" s="11"/>
      <c r="H474" s="11"/>
      <c r="I474" s="11"/>
      <c r="J474" s="11"/>
      <c r="M474" s="198">
        <v>466.45</v>
      </c>
      <c r="N474" s="198">
        <v>0</v>
      </c>
      <c r="O474" s="198">
        <v>0</v>
      </c>
      <c r="P474" s="198">
        <v>0</v>
      </c>
      <c r="Q474" s="198">
        <v>0</v>
      </c>
      <c r="R474" s="198"/>
      <c r="S474" s="4"/>
      <c r="T474" s="4"/>
      <c r="U474" s="198">
        <v>466.45</v>
      </c>
      <c r="V474" s="198">
        <v>0</v>
      </c>
      <c r="W474" s="198">
        <v>0</v>
      </c>
      <c r="X474" s="198">
        <v>0</v>
      </c>
      <c r="Y474" s="198">
        <v>0</v>
      </c>
      <c r="Z474" s="11"/>
      <c r="AA474" s="4"/>
      <c r="AB474" s="11" t="s">
        <v>266</v>
      </c>
      <c r="AC474" s="11"/>
      <c r="AD474" s="11" t="s">
        <v>118</v>
      </c>
      <c r="AE474" s="24">
        <v>1</v>
      </c>
      <c r="AF474" s="24"/>
      <c r="AG474" s="24">
        <v>1</v>
      </c>
      <c r="AH474" s="24">
        <v>1</v>
      </c>
      <c r="AI474" s="24">
        <v>1</v>
      </c>
      <c r="AJ474" s="24"/>
      <c r="AK474" s="4"/>
      <c r="AL474" s="4"/>
      <c r="AM474" s="312">
        <v>131.69999999999999</v>
      </c>
      <c r="AN474" s="312">
        <v>0</v>
      </c>
      <c r="AO474" s="312">
        <v>137.08000000000001</v>
      </c>
      <c r="AP474" s="312">
        <v>211.02</v>
      </c>
      <c r="AQ474" s="312">
        <v>29.27</v>
      </c>
      <c r="AR474" s="24"/>
      <c r="AS474" s="4"/>
      <c r="AT474" s="4"/>
      <c r="AU474" s="312">
        <v>131.69999999999999</v>
      </c>
      <c r="AV474" s="312">
        <v>0</v>
      </c>
      <c r="AW474" s="312">
        <v>137.08000000000001</v>
      </c>
      <c r="AX474" s="312">
        <v>211.02</v>
      </c>
      <c r="AY474" s="312">
        <v>29.27</v>
      </c>
      <c r="AZ474" s="24"/>
      <c r="BA474" s="4"/>
    </row>
    <row r="475" spans="2:53" ht="15">
      <c r="B475" s="310" t="s">
        <v>234</v>
      </c>
      <c r="C475" s="311"/>
      <c r="D475" s="311" t="s">
        <v>89</v>
      </c>
      <c r="E475" s="11">
        <v>3</v>
      </c>
      <c r="F475" s="11">
        <v>1</v>
      </c>
      <c r="G475" s="11">
        <v>1</v>
      </c>
      <c r="H475" s="11">
        <v>1</v>
      </c>
      <c r="I475" s="11">
        <v>1</v>
      </c>
      <c r="J475" s="11"/>
      <c r="M475" s="198">
        <v>606.29</v>
      </c>
      <c r="N475" s="198">
        <v>191.93</v>
      </c>
      <c r="O475" s="198">
        <v>2122.56</v>
      </c>
      <c r="P475" s="198">
        <v>1696.66</v>
      </c>
      <c r="Q475" s="198">
        <v>30.04</v>
      </c>
      <c r="R475" s="198"/>
      <c r="S475" s="4"/>
      <c r="T475" s="4"/>
      <c r="U475" s="198">
        <v>121.258</v>
      </c>
      <c r="V475" s="198">
        <v>38.386000000000003</v>
      </c>
      <c r="W475" s="198">
        <v>424.512</v>
      </c>
      <c r="X475" s="198">
        <v>424.16500000000002</v>
      </c>
      <c r="Y475" s="198">
        <v>7.51</v>
      </c>
      <c r="Z475" s="11"/>
      <c r="AA475" s="4"/>
      <c r="AB475" s="11" t="s">
        <v>268</v>
      </c>
      <c r="AC475" s="11"/>
      <c r="AD475" s="11" t="s">
        <v>116</v>
      </c>
      <c r="AE475" s="24">
        <v>2</v>
      </c>
      <c r="AF475" s="24">
        <v>2</v>
      </c>
      <c r="AG475" s="24"/>
      <c r="AH475" s="24"/>
      <c r="AI475" s="24"/>
      <c r="AJ475" s="24"/>
      <c r="AK475" s="4"/>
      <c r="AL475" s="4"/>
      <c r="AM475" s="312">
        <v>615.5</v>
      </c>
      <c r="AN475" s="312">
        <v>30</v>
      </c>
      <c r="AO475" s="312"/>
      <c r="AP475" s="312"/>
      <c r="AQ475" s="312"/>
      <c r="AR475" s="24"/>
      <c r="AS475" s="4"/>
      <c r="AT475" s="4"/>
      <c r="AU475" s="312">
        <v>307.75</v>
      </c>
      <c r="AV475" s="312">
        <v>15</v>
      </c>
      <c r="AW475" s="312"/>
      <c r="AX475" s="312"/>
      <c r="AY475" s="312"/>
      <c r="AZ475" s="24"/>
      <c r="BA475" s="4"/>
    </row>
    <row r="476" spans="2:53" ht="15">
      <c r="B476" s="310" t="s">
        <v>235</v>
      </c>
      <c r="C476" s="311"/>
      <c r="D476" s="311" t="s">
        <v>236</v>
      </c>
      <c r="E476" s="11">
        <v>1</v>
      </c>
      <c r="F476" s="11">
        <v>3</v>
      </c>
      <c r="G476" s="11">
        <v>3</v>
      </c>
      <c r="H476" s="11">
        <v>3</v>
      </c>
      <c r="I476" s="11">
        <v>3</v>
      </c>
      <c r="J476" s="11"/>
      <c r="M476" s="198">
        <v>17.91</v>
      </c>
      <c r="N476" s="198">
        <v>143.4</v>
      </c>
      <c r="O476" s="198">
        <v>33</v>
      </c>
      <c r="P476" s="198">
        <v>31.87</v>
      </c>
      <c r="Q476" s="198">
        <v>754.71</v>
      </c>
      <c r="R476" s="198"/>
      <c r="S476" s="4"/>
      <c r="T476" s="4"/>
      <c r="U476" s="198">
        <v>4.4775</v>
      </c>
      <c r="V476" s="198">
        <v>35.85</v>
      </c>
      <c r="W476" s="198">
        <v>11</v>
      </c>
      <c r="X476" s="198">
        <v>10.623333333333299</v>
      </c>
      <c r="Y476" s="198">
        <v>251.57</v>
      </c>
      <c r="Z476" s="11"/>
      <c r="AA476" s="4"/>
      <c r="AB476" s="11" t="s">
        <v>269</v>
      </c>
      <c r="AC476" s="11"/>
      <c r="AD476" s="11" t="s">
        <v>270</v>
      </c>
      <c r="AE476" s="24">
        <v>14</v>
      </c>
      <c r="AF476" s="24">
        <v>5</v>
      </c>
      <c r="AG476" s="24">
        <v>3</v>
      </c>
      <c r="AH476" s="24">
        <v>3</v>
      </c>
      <c r="AI476" s="24">
        <v>2</v>
      </c>
      <c r="AJ476" s="24"/>
      <c r="AK476" s="4"/>
      <c r="AL476" s="4"/>
      <c r="AM476" s="312">
        <v>11557.06</v>
      </c>
      <c r="AN476" s="312">
        <v>8822.4599999999991</v>
      </c>
      <c r="AO476" s="312">
        <v>35.46</v>
      </c>
      <c r="AP476" s="312">
        <v>50.9</v>
      </c>
      <c r="AQ476" s="312">
        <v>450.6</v>
      </c>
      <c r="AR476" s="24"/>
      <c r="AS476" s="4"/>
      <c r="AT476" s="4"/>
      <c r="AU476" s="312">
        <v>825.50428571428597</v>
      </c>
      <c r="AV476" s="312">
        <v>630.17571428571398</v>
      </c>
      <c r="AW476" s="312">
        <v>2.7276923076923101</v>
      </c>
      <c r="AX476" s="312">
        <v>4.2416666666666698</v>
      </c>
      <c r="AY476" s="312">
        <v>34.661538461538498</v>
      </c>
      <c r="AZ476" s="24"/>
      <c r="BA476" s="4"/>
    </row>
    <row r="477" spans="2:53" ht="15">
      <c r="B477" s="310" t="s">
        <v>237</v>
      </c>
      <c r="C477" s="311"/>
      <c r="D477" s="311" t="s">
        <v>197</v>
      </c>
      <c r="E477" s="11">
        <v>107</v>
      </c>
      <c r="F477" s="11">
        <v>62</v>
      </c>
      <c r="G477" s="11">
        <v>47</v>
      </c>
      <c r="H477" s="11">
        <v>32</v>
      </c>
      <c r="I477" s="11">
        <v>43</v>
      </c>
      <c r="J477" s="11"/>
      <c r="M477" s="198">
        <v>20924.13</v>
      </c>
      <c r="N477" s="198">
        <v>13371.89</v>
      </c>
      <c r="O477" s="198">
        <v>7499.36</v>
      </c>
      <c r="P477" s="198">
        <v>3825.11</v>
      </c>
      <c r="Q477" s="198">
        <v>71269.11</v>
      </c>
      <c r="R477" s="198"/>
      <c r="S477" s="4"/>
      <c r="T477" s="4"/>
      <c r="U477" s="198">
        <v>172.92669421487599</v>
      </c>
      <c r="V477" s="198">
        <v>110.51148760330599</v>
      </c>
      <c r="W477" s="198">
        <v>64.649655172413802</v>
      </c>
      <c r="X477" s="198">
        <v>32.975086206896499</v>
      </c>
      <c r="Y477" s="198">
        <v>619.73139130434799</v>
      </c>
      <c r="Z477" s="11"/>
      <c r="AA477" s="4"/>
      <c r="AB477" s="11" t="s">
        <v>272</v>
      </c>
      <c r="AC477" s="11"/>
      <c r="AD477" s="11" t="s">
        <v>116</v>
      </c>
      <c r="AE477" s="24">
        <v>1</v>
      </c>
      <c r="AF477" s="24"/>
      <c r="AG477" s="24">
        <v>1</v>
      </c>
      <c r="AH477" s="24"/>
      <c r="AI477" s="24"/>
      <c r="AJ477" s="24"/>
      <c r="AK477" s="4"/>
      <c r="AL477" s="4"/>
      <c r="AM477" s="312">
        <v>18.829999999999998</v>
      </c>
      <c r="AN477" s="312">
        <v>0</v>
      </c>
      <c r="AO477" s="312">
        <v>17.2</v>
      </c>
      <c r="AP477" s="312">
        <v>0</v>
      </c>
      <c r="AQ477" s="312">
        <v>0</v>
      </c>
      <c r="AR477" s="24"/>
      <c r="AS477" s="4"/>
      <c r="AT477" s="4"/>
      <c r="AU477" s="312">
        <v>18.829999999999998</v>
      </c>
      <c r="AV477" s="312">
        <v>0</v>
      </c>
      <c r="AW477" s="312">
        <v>17.2</v>
      </c>
      <c r="AX477" s="312">
        <v>0</v>
      </c>
      <c r="AY477" s="312">
        <v>0</v>
      </c>
      <c r="AZ477" s="24"/>
      <c r="BA477" s="4"/>
    </row>
    <row r="478" spans="2:53" ht="15">
      <c r="B478" s="310" t="s">
        <v>238</v>
      </c>
      <c r="C478" s="311"/>
      <c r="D478" s="311" t="s">
        <v>239</v>
      </c>
      <c r="E478" s="11">
        <v>135</v>
      </c>
      <c r="F478" s="11">
        <v>76</v>
      </c>
      <c r="G478" s="11">
        <v>61</v>
      </c>
      <c r="H478" s="11">
        <v>53</v>
      </c>
      <c r="I478" s="11">
        <v>65</v>
      </c>
      <c r="J478" s="11"/>
      <c r="M478" s="198">
        <v>25668.25</v>
      </c>
      <c r="N478" s="198">
        <v>14759.85</v>
      </c>
      <c r="O478" s="198">
        <v>8255.7199999999993</v>
      </c>
      <c r="P478" s="198">
        <v>6111.28</v>
      </c>
      <c r="Q478" s="198">
        <v>96646.88</v>
      </c>
      <c r="R478" s="198"/>
      <c r="S478" s="4"/>
      <c r="T478" s="4"/>
      <c r="U478" s="198">
        <v>173.43412162162201</v>
      </c>
      <c r="V478" s="198">
        <v>99.728716216216299</v>
      </c>
      <c r="W478" s="198">
        <v>57.331388888888902</v>
      </c>
      <c r="X478" s="198">
        <v>42.439444444444398</v>
      </c>
      <c r="Y478" s="198">
        <v>666.53020689655204</v>
      </c>
      <c r="Z478" s="11"/>
      <c r="AA478" s="4"/>
      <c r="AB478" s="11" t="s">
        <v>274</v>
      </c>
      <c r="AC478" s="11"/>
      <c r="AD478" s="11" t="s">
        <v>275</v>
      </c>
      <c r="AE478" s="24">
        <v>9</v>
      </c>
      <c r="AF478" s="24">
        <v>6</v>
      </c>
      <c r="AG478" s="24">
        <v>5</v>
      </c>
      <c r="AH478" s="24">
        <v>3</v>
      </c>
      <c r="AI478" s="24">
        <v>3</v>
      </c>
      <c r="AJ478" s="24"/>
      <c r="AK478" s="4"/>
      <c r="AL478" s="4"/>
      <c r="AM478" s="312">
        <v>3292.07</v>
      </c>
      <c r="AN478" s="312">
        <v>1413.09</v>
      </c>
      <c r="AO478" s="312">
        <v>205.88</v>
      </c>
      <c r="AP478" s="312">
        <v>200.97</v>
      </c>
      <c r="AQ478" s="312">
        <v>1733.75</v>
      </c>
      <c r="AR478" s="24"/>
      <c r="AS478" s="4"/>
      <c r="AT478" s="4"/>
      <c r="AU478" s="312">
        <v>329.20699999999999</v>
      </c>
      <c r="AV478" s="312">
        <v>141.309</v>
      </c>
      <c r="AW478" s="312">
        <v>22.8755555555556</v>
      </c>
      <c r="AX478" s="312">
        <v>20.097000000000001</v>
      </c>
      <c r="AY478" s="312">
        <v>173.375</v>
      </c>
      <c r="AZ478" s="24"/>
      <c r="BA478" s="4"/>
    </row>
    <row r="479" spans="2:53" ht="15">
      <c r="B479" s="310" t="s">
        <v>240</v>
      </c>
      <c r="C479" s="311"/>
      <c r="D479" s="311" t="s">
        <v>241</v>
      </c>
      <c r="E479" s="11">
        <v>255</v>
      </c>
      <c r="F479" s="11">
        <v>79</v>
      </c>
      <c r="G479" s="11">
        <v>149</v>
      </c>
      <c r="H479" s="11">
        <v>124</v>
      </c>
      <c r="I479" s="11">
        <v>168</v>
      </c>
      <c r="J479" s="11"/>
      <c r="M479" s="198">
        <v>54568.38</v>
      </c>
      <c r="N479" s="198">
        <v>14421.11</v>
      </c>
      <c r="O479" s="198">
        <v>31009.02</v>
      </c>
      <c r="P479" s="198">
        <v>23062.39</v>
      </c>
      <c r="Q479" s="198">
        <v>241946.5</v>
      </c>
      <c r="R479" s="198"/>
      <c r="S479" s="4"/>
      <c r="T479" s="4"/>
      <c r="U479" s="198">
        <v>186.24020477815699</v>
      </c>
      <c r="V479" s="198">
        <v>49.2188054607509</v>
      </c>
      <c r="W479" s="198">
        <v>108.423146853147</v>
      </c>
      <c r="X479" s="198">
        <v>80.356759581881505</v>
      </c>
      <c r="Y479" s="198">
        <v>848.93508771929805</v>
      </c>
      <c r="Z479" s="11"/>
      <c r="AA479" s="4"/>
      <c r="AB479" s="11" t="s">
        <v>276</v>
      </c>
      <c r="AC479" s="11"/>
      <c r="AD479" s="11" t="s">
        <v>277</v>
      </c>
      <c r="AE479" s="24">
        <v>7</v>
      </c>
      <c r="AF479" s="24">
        <v>5</v>
      </c>
      <c r="AG479" s="24">
        <v>1</v>
      </c>
      <c r="AH479" s="24">
        <v>1</v>
      </c>
      <c r="AI479" s="24">
        <v>2</v>
      </c>
      <c r="AJ479" s="24"/>
      <c r="AK479" s="4"/>
      <c r="AL479" s="4"/>
      <c r="AM479" s="312">
        <v>2460.13</v>
      </c>
      <c r="AN479" s="312">
        <v>1942.76</v>
      </c>
      <c r="AO479" s="312">
        <v>202.83</v>
      </c>
      <c r="AP479" s="312">
        <v>30.49</v>
      </c>
      <c r="AQ479" s="312">
        <v>1550.3</v>
      </c>
      <c r="AR479" s="24"/>
      <c r="AS479" s="4"/>
      <c r="AT479" s="4"/>
      <c r="AU479" s="312">
        <v>307.51625000000001</v>
      </c>
      <c r="AV479" s="312">
        <v>242.845</v>
      </c>
      <c r="AW479" s="312">
        <v>25.353750000000002</v>
      </c>
      <c r="AX479" s="312">
        <v>3.8112499999999998</v>
      </c>
      <c r="AY479" s="312">
        <v>193.78749999999999</v>
      </c>
      <c r="AZ479" s="24"/>
      <c r="BA479" s="4"/>
    </row>
    <row r="480" spans="2:53" ht="15">
      <c r="B480" s="310" t="s">
        <v>242</v>
      </c>
      <c r="C480" s="311"/>
      <c r="D480" s="311" t="s">
        <v>105</v>
      </c>
      <c r="E480" s="11">
        <v>1604</v>
      </c>
      <c r="F480" s="11">
        <v>940</v>
      </c>
      <c r="G480" s="11">
        <v>666</v>
      </c>
      <c r="H480" s="11">
        <v>559</v>
      </c>
      <c r="I480" s="11">
        <v>690</v>
      </c>
      <c r="J480" s="11"/>
      <c r="M480" s="198">
        <v>315142.55</v>
      </c>
      <c r="N480" s="198">
        <v>189278.7</v>
      </c>
      <c r="O480" s="198">
        <v>100452.89</v>
      </c>
      <c r="P480" s="198">
        <v>57892.88</v>
      </c>
      <c r="Q480" s="198">
        <v>750550.28000000096</v>
      </c>
      <c r="R480" s="198"/>
      <c r="S480" s="4"/>
      <c r="T480" s="4"/>
      <c r="U480" s="198">
        <v>180.701003440367</v>
      </c>
      <c r="V480" s="198">
        <v>108.531364678899</v>
      </c>
      <c r="W480" s="198">
        <v>63.019378920953599</v>
      </c>
      <c r="X480" s="198">
        <v>37.087046764894303</v>
      </c>
      <c r="Y480" s="198">
        <v>484.85160206718399</v>
      </c>
      <c r="Z480" s="11"/>
      <c r="AA480" s="4"/>
      <c r="AB480" s="11" t="s">
        <v>278</v>
      </c>
      <c r="AC480" s="11"/>
      <c r="AD480" s="11" t="s">
        <v>279</v>
      </c>
      <c r="AE480" s="24">
        <v>10</v>
      </c>
      <c r="AF480" s="24">
        <v>12</v>
      </c>
      <c r="AG480" s="24">
        <v>8</v>
      </c>
      <c r="AH480" s="24">
        <v>6</v>
      </c>
      <c r="AI480" s="24">
        <v>5</v>
      </c>
      <c r="AJ480" s="24"/>
      <c r="AK480" s="4"/>
      <c r="AL480" s="4"/>
      <c r="AM480" s="312">
        <v>963.81</v>
      </c>
      <c r="AN480" s="312">
        <v>3516.6</v>
      </c>
      <c r="AO480" s="312">
        <v>2136.9899999999998</v>
      </c>
      <c r="AP480" s="312">
        <v>1349.4</v>
      </c>
      <c r="AQ480" s="312">
        <v>5471.88</v>
      </c>
      <c r="AR480" s="24"/>
      <c r="AS480" s="4"/>
      <c r="AT480" s="4"/>
      <c r="AU480" s="312">
        <v>56.694705882352899</v>
      </c>
      <c r="AV480" s="312">
        <v>206.85882352941201</v>
      </c>
      <c r="AW480" s="312">
        <v>133.56187499999999</v>
      </c>
      <c r="AX480" s="312">
        <v>79.376470588235307</v>
      </c>
      <c r="AY480" s="312">
        <v>321.875294117647</v>
      </c>
      <c r="AZ480" s="24"/>
      <c r="BA480" s="4"/>
    </row>
    <row r="481" spans="2:53" ht="15">
      <c r="B481" s="310" t="s">
        <v>243</v>
      </c>
      <c r="C481" s="311"/>
      <c r="D481" s="311" t="s">
        <v>144</v>
      </c>
      <c r="E481" s="11">
        <v>1</v>
      </c>
      <c r="F481" s="11"/>
      <c r="G481" s="11"/>
      <c r="H481" s="11"/>
      <c r="I481" s="11"/>
      <c r="J481" s="11"/>
      <c r="M481" s="198">
        <v>224.27</v>
      </c>
      <c r="N481" s="198">
        <v>0</v>
      </c>
      <c r="O481" s="198">
        <v>0</v>
      </c>
      <c r="P481" s="198">
        <v>0</v>
      </c>
      <c r="Q481" s="198">
        <v>0</v>
      </c>
      <c r="R481" s="198"/>
      <c r="S481" s="4"/>
      <c r="T481" s="4"/>
      <c r="U481" s="198">
        <v>224.27</v>
      </c>
      <c r="V481" s="198">
        <v>0</v>
      </c>
      <c r="W481" s="198">
        <v>0</v>
      </c>
      <c r="X481" s="198">
        <v>0</v>
      </c>
      <c r="Y481" s="198">
        <v>0</v>
      </c>
      <c r="Z481" s="11"/>
      <c r="AA481" s="4"/>
      <c r="AB481" s="11" t="s">
        <v>280</v>
      </c>
      <c r="AC481" s="11"/>
      <c r="AD481" s="11" t="s">
        <v>153</v>
      </c>
      <c r="AE481" s="24">
        <v>8</v>
      </c>
      <c r="AF481" s="24">
        <v>6</v>
      </c>
      <c r="AG481" s="24">
        <v>7</v>
      </c>
      <c r="AH481" s="24">
        <v>5</v>
      </c>
      <c r="AI481" s="24">
        <v>4</v>
      </c>
      <c r="AJ481" s="24"/>
      <c r="AK481" s="4"/>
      <c r="AL481" s="4"/>
      <c r="AM481" s="312">
        <v>2142.33</v>
      </c>
      <c r="AN481" s="312">
        <v>439.29</v>
      </c>
      <c r="AO481" s="312">
        <v>1122.33</v>
      </c>
      <c r="AP481" s="312">
        <v>802.36</v>
      </c>
      <c r="AQ481" s="312">
        <v>3211.77</v>
      </c>
      <c r="AR481" s="24"/>
      <c r="AS481" s="4"/>
      <c r="AT481" s="4"/>
      <c r="AU481" s="312">
        <v>238.036666666667</v>
      </c>
      <c r="AV481" s="312">
        <v>48.81</v>
      </c>
      <c r="AW481" s="312">
        <v>124.70333333333301</v>
      </c>
      <c r="AX481" s="312">
        <v>89.151111111111106</v>
      </c>
      <c r="AY481" s="312">
        <v>356.863333333333</v>
      </c>
      <c r="AZ481" s="24"/>
      <c r="BA481" s="4"/>
    </row>
    <row r="482" spans="2:53" ht="15">
      <c r="B482" s="310" t="s">
        <v>243</v>
      </c>
      <c r="C482" s="311"/>
      <c r="D482" s="311" t="s">
        <v>244</v>
      </c>
      <c r="E482" s="11">
        <v>36</v>
      </c>
      <c r="F482" s="11">
        <v>16</v>
      </c>
      <c r="G482" s="11">
        <v>10</v>
      </c>
      <c r="H482" s="11">
        <v>6</v>
      </c>
      <c r="I482" s="11">
        <v>10</v>
      </c>
      <c r="J482" s="11"/>
      <c r="M482" s="198">
        <v>7702.91</v>
      </c>
      <c r="N482" s="198">
        <v>2525.41</v>
      </c>
      <c r="O482" s="198">
        <v>3694.45</v>
      </c>
      <c r="P482" s="198">
        <v>784.51</v>
      </c>
      <c r="Q482" s="198">
        <v>9596.57</v>
      </c>
      <c r="R482" s="198"/>
      <c r="S482" s="4"/>
      <c r="T482" s="4"/>
      <c r="U482" s="198">
        <v>175.06613636363599</v>
      </c>
      <c r="V482" s="198">
        <v>57.395681818181799</v>
      </c>
      <c r="W482" s="198">
        <v>90.108536585365897</v>
      </c>
      <c r="X482" s="198">
        <v>18.678809523809502</v>
      </c>
      <c r="Y482" s="198">
        <v>223.17604651162799</v>
      </c>
      <c r="Z482" s="11"/>
      <c r="AA482" s="4"/>
      <c r="AB482" s="11" t="s">
        <v>281</v>
      </c>
      <c r="AC482" s="11"/>
      <c r="AD482" s="11" t="s">
        <v>175</v>
      </c>
      <c r="AE482" s="24">
        <v>22</v>
      </c>
      <c r="AF482" s="24">
        <v>15</v>
      </c>
      <c r="AG482" s="24">
        <v>12</v>
      </c>
      <c r="AH482" s="24">
        <v>9</v>
      </c>
      <c r="AI482" s="24">
        <v>9</v>
      </c>
      <c r="AJ482" s="24"/>
      <c r="AK482" s="4"/>
      <c r="AL482" s="4"/>
      <c r="AM482" s="312">
        <v>4108.4799999999996</v>
      </c>
      <c r="AN482" s="312">
        <v>2761.41</v>
      </c>
      <c r="AO482" s="312">
        <v>1331.33</v>
      </c>
      <c r="AP482" s="312">
        <v>3197.28</v>
      </c>
      <c r="AQ482" s="312">
        <v>8108.85</v>
      </c>
      <c r="AR482" s="24"/>
      <c r="AS482" s="4"/>
      <c r="AT482" s="4"/>
      <c r="AU482" s="312">
        <v>186.749090909091</v>
      </c>
      <c r="AV482" s="312">
        <v>125.51863636363601</v>
      </c>
      <c r="AW482" s="312">
        <v>60.515000000000001</v>
      </c>
      <c r="AX482" s="312">
        <v>152.25142857142899</v>
      </c>
      <c r="AY482" s="312">
        <v>368.584090909091</v>
      </c>
      <c r="AZ482" s="24"/>
      <c r="BA482" s="4"/>
    </row>
    <row r="483" spans="2:53" ht="15">
      <c r="B483" s="310" t="s">
        <v>535</v>
      </c>
      <c r="C483" s="311"/>
      <c r="D483" s="311" t="s">
        <v>245</v>
      </c>
      <c r="E483" s="11">
        <v>4</v>
      </c>
      <c r="F483" s="11">
        <v>5</v>
      </c>
      <c r="G483" s="11">
        <v>2</v>
      </c>
      <c r="H483" s="11">
        <v>3</v>
      </c>
      <c r="I483" s="11">
        <v>3</v>
      </c>
      <c r="J483" s="11"/>
      <c r="M483" s="198">
        <v>431.24</v>
      </c>
      <c r="N483" s="198">
        <v>459.2</v>
      </c>
      <c r="O483" s="198">
        <v>11.16</v>
      </c>
      <c r="P483" s="198">
        <v>175.39</v>
      </c>
      <c r="Q483" s="198">
        <v>2821.87</v>
      </c>
      <c r="R483" s="198"/>
      <c r="S483" s="4"/>
      <c r="T483" s="4"/>
      <c r="U483" s="198">
        <v>86.248000000000005</v>
      </c>
      <c r="V483" s="198">
        <v>91.84</v>
      </c>
      <c r="W483" s="198">
        <v>5.58</v>
      </c>
      <c r="X483" s="198">
        <v>35.078000000000003</v>
      </c>
      <c r="Y483" s="198">
        <v>564.37400000000002</v>
      </c>
      <c r="Z483" s="11"/>
      <c r="AA483" s="4"/>
      <c r="AB483" s="11" t="s">
        <v>285</v>
      </c>
      <c r="AC483" s="11"/>
      <c r="AD483" s="11" t="s">
        <v>286</v>
      </c>
      <c r="AE483" s="24">
        <v>5</v>
      </c>
      <c r="AF483" s="24">
        <v>3</v>
      </c>
      <c r="AG483" s="24">
        <v>1</v>
      </c>
      <c r="AH483" s="24"/>
      <c r="AI483" s="24"/>
      <c r="AJ483" s="24"/>
      <c r="AK483" s="4"/>
      <c r="AL483" s="4"/>
      <c r="AM483" s="312">
        <v>4039.83</v>
      </c>
      <c r="AN483" s="312">
        <v>3448.37</v>
      </c>
      <c r="AO483" s="312">
        <v>1337.03</v>
      </c>
      <c r="AP483" s="312">
        <v>0</v>
      </c>
      <c r="AQ483" s="312">
        <v>0</v>
      </c>
      <c r="AR483" s="24"/>
      <c r="AS483" s="4"/>
      <c r="AT483" s="4"/>
      <c r="AU483" s="312">
        <v>807.96600000000001</v>
      </c>
      <c r="AV483" s="312">
        <v>689.67399999999998</v>
      </c>
      <c r="AW483" s="312">
        <v>267.40600000000001</v>
      </c>
      <c r="AX483" s="312">
        <v>0</v>
      </c>
      <c r="AY483" s="312">
        <v>0</v>
      </c>
      <c r="AZ483" s="24"/>
      <c r="BA483" s="4"/>
    </row>
    <row r="484" spans="2:53" ht="15">
      <c r="B484" s="310" t="s">
        <v>246</v>
      </c>
      <c r="C484" s="311"/>
      <c r="D484" s="311" t="s">
        <v>197</v>
      </c>
      <c r="E484" s="11">
        <v>68</v>
      </c>
      <c r="F484" s="11">
        <v>32</v>
      </c>
      <c r="G484" s="11">
        <v>21</v>
      </c>
      <c r="H484" s="11">
        <v>18</v>
      </c>
      <c r="I484" s="11">
        <v>21</v>
      </c>
      <c r="J484" s="11"/>
      <c r="M484" s="198">
        <v>8174.02</v>
      </c>
      <c r="N484" s="198">
        <v>3831.7</v>
      </c>
      <c r="O484" s="198">
        <v>1888.84</v>
      </c>
      <c r="P484" s="198">
        <v>1587.96</v>
      </c>
      <c r="Q484" s="198">
        <v>18763.78</v>
      </c>
      <c r="R484" s="198"/>
      <c r="S484" s="4"/>
      <c r="T484" s="4"/>
      <c r="U484" s="198">
        <v>118.464057971015</v>
      </c>
      <c r="V484" s="198">
        <v>55.531884057970998</v>
      </c>
      <c r="W484" s="198">
        <v>30.9645901639344</v>
      </c>
      <c r="X484" s="198">
        <v>25.205714285714301</v>
      </c>
      <c r="Y484" s="198">
        <v>297.837777777778</v>
      </c>
      <c r="Z484" s="11"/>
      <c r="AA484" s="4"/>
      <c r="AB484" s="11" t="s">
        <v>287</v>
      </c>
      <c r="AC484" s="11"/>
      <c r="AD484" s="11" t="s">
        <v>175</v>
      </c>
      <c r="AE484" s="24">
        <v>114</v>
      </c>
      <c r="AF484" s="24">
        <v>84</v>
      </c>
      <c r="AG484" s="24">
        <v>32</v>
      </c>
      <c r="AH484" s="24">
        <v>21</v>
      </c>
      <c r="AI484" s="24">
        <v>19</v>
      </c>
      <c r="AJ484" s="24"/>
      <c r="AK484" s="4"/>
      <c r="AL484" s="4"/>
      <c r="AM484" s="312">
        <v>23869.919999999998</v>
      </c>
      <c r="AN484" s="312">
        <v>10327.129999999999</v>
      </c>
      <c r="AO484" s="312">
        <v>4312.1400000000003</v>
      </c>
      <c r="AP484" s="312">
        <v>2307.84</v>
      </c>
      <c r="AQ484" s="312">
        <v>40020.559999999998</v>
      </c>
      <c r="AR484" s="24"/>
      <c r="AS484" s="4"/>
      <c r="AT484" s="4"/>
      <c r="AU484" s="312">
        <v>207.56452173912999</v>
      </c>
      <c r="AV484" s="312">
        <v>89.801130434782607</v>
      </c>
      <c r="AW484" s="312">
        <v>38.501249999999999</v>
      </c>
      <c r="AX484" s="312">
        <v>20.423362831858402</v>
      </c>
      <c r="AY484" s="312">
        <v>354.16424778761098</v>
      </c>
      <c r="AZ484" s="24"/>
      <c r="BA484" s="4"/>
    </row>
    <row r="485" spans="2:53" ht="15">
      <c r="B485" s="310" t="s">
        <v>247</v>
      </c>
      <c r="C485" s="311"/>
      <c r="D485" s="311" t="s">
        <v>248</v>
      </c>
      <c r="E485" s="11">
        <v>97</v>
      </c>
      <c r="F485" s="11">
        <v>52</v>
      </c>
      <c r="G485" s="11">
        <v>39</v>
      </c>
      <c r="H485" s="11">
        <v>35</v>
      </c>
      <c r="I485" s="11">
        <v>53</v>
      </c>
      <c r="J485" s="11"/>
      <c r="M485" s="198">
        <v>19997.95</v>
      </c>
      <c r="N485" s="198">
        <v>11416.66</v>
      </c>
      <c r="O485" s="198">
        <v>8127.13</v>
      </c>
      <c r="P485" s="198">
        <v>4370</v>
      </c>
      <c r="Q485" s="198">
        <v>67610.11</v>
      </c>
      <c r="R485" s="198"/>
      <c r="S485" s="4"/>
      <c r="T485" s="4"/>
      <c r="U485" s="198">
        <v>172.39612068965499</v>
      </c>
      <c r="V485" s="198">
        <v>98.419482758620703</v>
      </c>
      <c r="W485" s="198">
        <v>73.882999999999996</v>
      </c>
      <c r="X485" s="198">
        <v>40.462962962962997</v>
      </c>
      <c r="Y485" s="198">
        <v>620.27623853211003</v>
      </c>
      <c r="Z485" s="11"/>
      <c r="AA485" s="4"/>
      <c r="AB485" s="11" t="s">
        <v>288</v>
      </c>
      <c r="AC485" s="11"/>
      <c r="AD485" s="11" t="s">
        <v>289</v>
      </c>
      <c r="AE485" s="24">
        <v>32</v>
      </c>
      <c r="AF485" s="24">
        <v>12</v>
      </c>
      <c r="AG485" s="24">
        <v>9</v>
      </c>
      <c r="AH485" s="24">
        <v>7</v>
      </c>
      <c r="AI485" s="24">
        <v>7</v>
      </c>
      <c r="AJ485" s="24"/>
      <c r="AK485" s="4"/>
      <c r="AL485" s="4"/>
      <c r="AM485" s="312">
        <v>50875.61</v>
      </c>
      <c r="AN485" s="312">
        <v>2433.83</v>
      </c>
      <c r="AO485" s="312">
        <v>1136.26</v>
      </c>
      <c r="AP485" s="312">
        <v>925.03</v>
      </c>
      <c r="AQ485" s="312">
        <v>2241.86</v>
      </c>
      <c r="AR485" s="24"/>
      <c r="AS485" s="4"/>
      <c r="AT485" s="4"/>
      <c r="AU485" s="312">
        <v>1496.3414705882401</v>
      </c>
      <c r="AV485" s="312">
        <v>71.5832352941176</v>
      </c>
      <c r="AW485" s="312">
        <v>35.508125</v>
      </c>
      <c r="AX485" s="312">
        <v>28.0312121212121</v>
      </c>
      <c r="AY485" s="312">
        <v>67.935151515151503</v>
      </c>
      <c r="AZ485" s="24"/>
      <c r="BA485" s="4"/>
    </row>
    <row r="486" spans="2:53" ht="15">
      <c r="B486" s="310" t="s">
        <v>249</v>
      </c>
      <c r="C486" s="311"/>
      <c r="D486" s="311" t="s">
        <v>250</v>
      </c>
      <c r="E486" s="11">
        <v>62</v>
      </c>
      <c r="F486" s="11">
        <v>38</v>
      </c>
      <c r="G486" s="11">
        <v>29</v>
      </c>
      <c r="H486" s="11">
        <v>21</v>
      </c>
      <c r="I486" s="11">
        <v>26</v>
      </c>
      <c r="J486" s="11"/>
      <c r="M486" s="198">
        <v>15967.48</v>
      </c>
      <c r="N486" s="198">
        <v>9186.9500000000007</v>
      </c>
      <c r="O486" s="198">
        <v>8631.42</v>
      </c>
      <c r="P486" s="198">
        <v>2445.7399999999998</v>
      </c>
      <c r="Q486" s="198">
        <v>40611.879999999997</v>
      </c>
      <c r="R486" s="198"/>
      <c r="S486" s="4"/>
      <c r="T486" s="4"/>
      <c r="U486" s="198">
        <v>245.65353846153801</v>
      </c>
      <c r="V486" s="198">
        <v>141.33769230769201</v>
      </c>
      <c r="W486" s="198">
        <v>139.216451612903</v>
      </c>
      <c r="X486" s="198">
        <v>40.0940983606557</v>
      </c>
      <c r="Y486" s="198">
        <v>665.76852459016402</v>
      </c>
      <c r="Z486" s="11"/>
      <c r="AA486" s="4"/>
      <c r="AB486" s="11" t="s">
        <v>536</v>
      </c>
      <c r="AC486" s="11"/>
      <c r="AD486" s="11" t="s">
        <v>291</v>
      </c>
      <c r="AE486" s="24"/>
      <c r="AF486" s="24">
        <v>1</v>
      </c>
      <c r="AG486" s="24"/>
      <c r="AH486" s="24"/>
      <c r="AI486" s="24"/>
      <c r="AJ486" s="24"/>
      <c r="AK486" s="4"/>
      <c r="AL486" s="4"/>
      <c r="AM486" s="312">
        <v>0</v>
      </c>
      <c r="AN486" s="312">
        <v>9.6300000000000008</v>
      </c>
      <c r="AO486" s="312">
        <v>0</v>
      </c>
      <c r="AP486" s="312">
        <v>0</v>
      </c>
      <c r="AQ486" s="312">
        <v>0</v>
      </c>
      <c r="AR486" s="24"/>
      <c r="AS486" s="4"/>
      <c r="AT486" s="4"/>
      <c r="AU486" s="312">
        <v>0</v>
      </c>
      <c r="AV486" s="312">
        <v>9.6300000000000008</v>
      </c>
      <c r="AW486" s="312">
        <v>0</v>
      </c>
      <c r="AX486" s="312">
        <v>0</v>
      </c>
      <c r="AY486" s="312">
        <v>0</v>
      </c>
      <c r="AZ486" s="24"/>
      <c r="BA486" s="4"/>
    </row>
    <row r="487" spans="2:53" ht="15">
      <c r="B487" s="310" t="s">
        <v>251</v>
      </c>
      <c r="C487" s="311"/>
      <c r="D487" s="311" t="s">
        <v>252</v>
      </c>
      <c r="E487" s="11">
        <v>51</v>
      </c>
      <c r="F487" s="11">
        <v>33</v>
      </c>
      <c r="G487" s="11">
        <v>21</v>
      </c>
      <c r="H487" s="11">
        <v>17</v>
      </c>
      <c r="I487" s="11">
        <v>20</v>
      </c>
      <c r="J487" s="11"/>
      <c r="M487" s="198">
        <v>13177.65</v>
      </c>
      <c r="N487" s="198">
        <v>10691.49</v>
      </c>
      <c r="O487" s="198">
        <v>4941.59</v>
      </c>
      <c r="P487" s="198">
        <v>2445.5100000000002</v>
      </c>
      <c r="Q487" s="198">
        <v>21666.59</v>
      </c>
      <c r="R487" s="198"/>
      <c r="S487" s="4"/>
      <c r="T487" s="4"/>
      <c r="U487" s="198">
        <v>239.59363636363599</v>
      </c>
      <c r="V487" s="198">
        <v>194.39072727272699</v>
      </c>
      <c r="W487" s="198">
        <v>91.510925925925903</v>
      </c>
      <c r="X487" s="198">
        <v>46.141698113207603</v>
      </c>
      <c r="Y487" s="198">
        <v>408.80358490565999</v>
      </c>
      <c r="Z487" s="11"/>
      <c r="AA487" s="4"/>
      <c r="AB487" s="11" t="s">
        <v>575</v>
      </c>
      <c r="AC487" s="11"/>
      <c r="AD487" s="11" t="s">
        <v>103</v>
      </c>
      <c r="AE487" s="24">
        <v>1</v>
      </c>
      <c r="AF487" s="24">
        <v>1</v>
      </c>
      <c r="AG487" s="24"/>
      <c r="AH487" s="24"/>
      <c r="AI487" s="24"/>
      <c r="AJ487" s="24"/>
      <c r="AK487" s="4"/>
      <c r="AL487" s="4"/>
      <c r="AM487" s="312">
        <v>269.69</v>
      </c>
      <c r="AN487" s="312">
        <v>202.18</v>
      </c>
      <c r="AO487" s="312">
        <v>0</v>
      </c>
      <c r="AP487" s="312">
        <v>0</v>
      </c>
      <c r="AQ487" s="312">
        <v>0</v>
      </c>
      <c r="AR487" s="24"/>
      <c r="AS487" s="4"/>
      <c r="AT487" s="4"/>
      <c r="AU487" s="312">
        <v>269.69</v>
      </c>
      <c r="AV487" s="312">
        <v>202.18</v>
      </c>
      <c r="AW487" s="312">
        <v>0</v>
      </c>
      <c r="AX487" s="312">
        <v>0</v>
      </c>
      <c r="AY487" s="312">
        <v>0</v>
      </c>
      <c r="AZ487" s="24"/>
      <c r="BA487" s="4"/>
    </row>
    <row r="488" spans="2:53" ht="15">
      <c r="B488" s="310" t="s">
        <v>255</v>
      </c>
      <c r="C488" s="311"/>
      <c r="D488" s="311" t="s">
        <v>97</v>
      </c>
      <c r="E488" s="11">
        <v>1141</v>
      </c>
      <c r="F488" s="11">
        <v>628</v>
      </c>
      <c r="G488" s="11">
        <v>455</v>
      </c>
      <c r="H488" s="11">
        <v>358</v>
      </c>
      <c r="I488" s="11">
        <v>484</v>
      </c>
      <c r="J488" s="11"/>
      <c r="M488" s="198">
        <v>251538.14</v>
      </c>
      <c r="N488" s="198">
        <v>141742.84</v>
      </c>
      <c r="O488" s="198">
        <v>67787.42</v>
      </c>
      <c r="P488" s="198">
        <v>43633.5</v>
      </c>
      <c r="Q488" s="198">
        <v>552600.16</v>
      </c>
      <c r="R488" s="198"/>
      <c r="S488" s="4"/>
      <c r="T488" s="4"/>
      <c r="U488" s="198">
        <v>203.83965964343599</v>
      </c>
      <c r="V488" s="198">
        <v>114.86453808752</v>
      </c>
      <c r="W488" s="198">
        <v>57.544499151103601</v>
      </c>
      <c r="X488" s="198">
        <v>37.293589743589799</v>
      </c>
      <c r="Y488" s="198">
        <v>470.69860306643898</v>
      </c>
      <c r="Z488" s="11"/>
      <c r="AA488" s="4"/>
      <c r="AB488" s="11" t="s">
        <v>293</v>
      </c>
      <c r="AC488" s="11"/>
      <c r="AD488" s="11" t="s">
        <v>118</v>
      </c>
      <c r="AE488" s="24">
        <v>7</v>
      </c>
      <c r="AF488" s="24">
        <v>4</v>
      </c>
      <c r="AG488" s="24">
        <v>1</v>
      </c>
      <c r="AH488" s="24"/>
      <c r="AI488" s="24"/>
      <c r="AJ488" s="24"/>
      <c r="AK488" s="4"/>
      <c r="AL488" s="4"/>
      <c r="AM488" s="312">
        <v>4088.45</v>
      </c>
      <c r="AN488" s="312">
        <v>813.9</v>
      </c>
      <c r="AO488" s="312">
        <v>110.27</v>
      </c>
      <c r="AP488" s="312">
        <v>0</v>
      </c>
      <c r="AQ488" s="312">
        <v>0</v>
      </c>
      <c r="AR488" s="24"/>
      <c r="AS488" s="4"/>
      <c r="AT488" s="4"/>
      <c r="AU488" s="312">
        <v>584.06428571428603</v>
      </c>
      <c r="AV488" s="312">
        <v>116.271428571429</v>
      </c>
      <c r="AW488" s="312">
        <v>18.378333333333298</v>
      </c>
      <c r="AX488" s="312">
        <v>0</v>
      </c>
      <c r="AY488" s="312">
        <v>0</v>
      </c>
      <c r="AZ488" s="24"/>
      <c r="BA488" s="4"/>
    </row>
    <row r="489" spans="2:53" ht="15">
      <c r="B489" s="310" t="s">
        <v>256</v>
      </c>
      <c r="C489" s="311"/>
      <c r="D489" s="311" t="s">
        <v>257</v>
      </c>
      <c r="E489" s="11">
        <v>33</v>
      </c>
      <c r="F489" s="11">
        <v>18</v>
      </c>
      <c r="G489" s="11">
        <v>11</v>
      </c>
      <c r="H489" s="11">
        <v>7</v>
      </c>
      <c r="I489" s="11">
        <v>14</v>
      </c>
      <c r="J489" s="11"/>
      <c r="M489" s="198">
        <v>8388.1</v>
      </c>
      <c r="N489" s="198">
        <v>5205.0200000000004</v>
      </c>
      <c r="O489" s="198">
        <v>2384.13</v>
      </c>
      <c r="P489" s="198">
        <v>646.65</v>
      </c>
      <c r="Q489" s="198">
        <v>22779.85</v>
      </c>
      <c r="R489" s="198"/>
      <c r="S489" s="4"/>
      <c r="T489" s="4"/>
      <c r="U489" s="198">
        <v>209.70249999999999</v>
      </c>
      <c r="V489" s="198">
        <v>130.12549999999999</v>
      </c>
      <c r="W489" s="198">
        <v>59.603250000000003</v>
      </c>
      <c r="X489" s="198">
        <v>16.166250000000002</v>
      </c>
      <c r="Y489" s="198">
        <v>569.49625000000003</v>
      </c>
      <c r="Z489" s="11"/>
      <c r="AA489" s="4"/>
      <c r="AB489" s="11" t="s">
        <v>576</v>
      </c>
      <c r="AC489" s="11"/>
      <c r="AD489" s="11" t="s">
        <v>118</v>
      </c>
      <c r="AE489" s="24">
        <v>2</v>
      </c>
      <c r="AF489" s="24">
        <v>2</v>
      </c>
      <c r="AG489" s="24">
        <v>2</v>
      </c>
      <c r="AH489" s="24">
        <v>2</v>
      </c>
      <c r="AI489" s="24">
        <v>2</v>
      </c>
      <c r="AJ489" s="24"/>
      <c r="AK489" s="4"/>
      <c r="AL489" s="4"/>
      <c r="AM489" s="312">
        <v>223.2</v>
      </c>
      <c r="AN489" s="312">
        <v>174.97</v>
      </c>
      <c r="AO489" s="312">
        <v>107.57</v>
      </c>
      <c r="AP489" s="312">
        <v>112.21</v>
      </c>
      <c r="AQ489" s="312">
        <v>388.6</v>
      </c>
      <c r="AR489" s="24"/>
      <c r="AS489" s="4"/>
      <c r="AT489" s="4"/>
      <c r="AU489" s="312">
        <v>111.6</v>
      </c>
      <c r="AV489" s="312">
        <v>87.484999999999999</v>
      </c>
      <c r="AW489" s="312">
        <v>53.784999999999997</v>
      </c>
      <c r="AX489" s="312">
        <v>56.104999999999997</v>
      </c>
      <c r="AY489" s="312">
        <v>194.3</v>
      </c>
      <c r="AZ489" s="24"/>
      <c r="BA489" s="4"/>
    </row>
    <row r="490" spans="2:53" ht="15">
      <c r="B490" s="310" t="s">
        <v>259</v>
      </c>
      <c r="C490" s="311"/>
      <c r="D490" s="311" t="s">
        <v>260</v>
      </c>
      <c r="E490" s="11">
        <v>24</v>
      </c>
      <c r="F490" s="11">
        <v>10</v>
      </c>
      <c r="G490" s="11">
        <v>9</v>
      </c>
      <c r="H490" s="11">
        <v>5</v>
      </c>
      <c r="I490" s="11">
        <v>7</v>
      </c>
      <c r="J490" s="11"/>
      <c r="M490" s="198">
        <v>6855.01</v>
      </c>
      <c r="N490" s="198">
        <v>4069.68</v>
      </c>
      <c r="O490" s="198">
        <v>2501.77</v>
      </c>
      <c r="P490" s="198">
        <v>983.41</v>
      </c>
      <c r="Q490" s="198">
        <v>14712.48</v>
      </c>
      <c r="R490" s="198"/>
      <c r="S490" s="4"/>
      <c r="T490" s="4"/>
      <c r="U490" s="198">
        <v>253.88925925925901</v>
      </c>
      <c r="V490" s="198">
        <v>150.728888888889</v>
      </c>
      <c r="W490" s="198">
        <v>92.658148148148101</v>
      </c>
      <c r="X490" s="198">
        <v>36.422592592592601</v>
      </c>
      <c r="Y490" s="198">
        <v>544.90666666666698</v>
      </c>
      <c r="Z490" s="11"/>
      <c r="AA490" s="4"/>
      <c r="AB490" s="11" t="s">
        <v>294</v>
      </c>
      <c r="AC490" s="11"/>
      <c r="AD490" s="11" t="s">
        <v>295</v>
      </c>
      <c r="AE490" s="24">
        <v>7</v>
      </c>
      <c r="AF490" s="24">
        <v>4</v>
      </c>
      <c r="AG490" s="24">
        <v>2</v>
      </c>
      <c r="AH490" s="24">
        <v>2</v>
      </c>
      <c r="AI490" s="24">
        <v>2</v>
      </c>
      <c r="AJ490" s="24"/>
      <c r="AK490" s="4"/>
      <c r="AL490" s="4"/>
      <c r="AM490" s="312">
        <v>1256.8800000000001</v>
      </c>
      <c r="AN490" s="312">
        <v>640.27</v>
      </c>
      <c r="AO490" s="312">
        <v>362.93</v>
      </c>
      <c r="AP490" s="312">
        <v>250.53</v>
      </c>
      <c r="AQ490" s="312">
        <v>1265.26</v>
      </c>
      <c r="AR490" s="24"/>
      <c r="AS490" s="4"/>
      <c r="AT490" s="4"/>
      <c r="AU490" s="312">
        <v>157.11000000000001</v>
      </c>
      <c r="AV490" s="312">
        <v>80.033749999999998</v>
      </c>
      <c r="AW490" s="312">
        <v>51.847142857142899</v>
      </c>
      <c r="AX490" s="312">
        <v>41.755000000000003</v>
      </c>
      <c r="AY490" s="312">
        <v>210.87666666666701</v>
      </c>
      <c r="AZ490" s="24"/>
      <c r="BA490" s="4"/>
    </row>
    <row r="491" spans="2:53" ht="15">
      <c r="B491" s="310" t="s">
        <v>261</v>
      </c>
      <c r="C491" s="311"/>
      <c r="D491" s="311" t="s">
        <v>118</v>
      </c>
      <c r="E491" s="11">
        <v>19</v>
      </c>
      <c r="F491" s="11">
        <v>11</v>
      </c>
      <c r="G491" s="11">
        <v>8</v>
      </c>
      <c r="H491" s="11">
        <v>7</v>
      </c>
      <c r="I491" s="11">
        <v>7</v>
      </c>
      <c r="J491" s="11"/>
      <c r="M491" s="198">
        <v>3407.28</v>
      </c>
      <c r="N491" s="198">
        <v>1212.6400000000001</v>
      </c>
      <c r="O491" s="198">
        <v>931.96</v>
      </c>
      <c r="P491" s="198">
        <v>1477.6</v>
      </c>
      <c r="Q491" s="198">
        <v>13220.69</v>
      </c>
      <c r="R491" s="198"/>
      <c r="S491" s="4"/>
      <c r="T491" s="4"/>
      <c r="U491" s="198">
        <v>179.330526315789</v>
      </c>
      <c r="V491" s="198">
        <v>63.823157894736802</v>
      </c>
      <c r="W491" s="198">
        <v>51.775555555555599</v>
      </c>
      <c r="X491" s="198">
        <v>77.768421052631595</v>
      </c>
      <c r="Y491" s="198">
        <v>695.82578947368404</v>
      </c>
      <c r="Z491" s="11"/>
      <c r="AA491" s="4"/>
      <c r="AB491" s="11" t="s">
        <v>296</v>
      </c>
      <c r="AC491" s="11"/>
      <c r="AD491" s="11" t="s">
        <v>118</v>
      </c>
      <c r="AE491" s="24">
        <v>3</v>
      </c>
      <c r="AF491" s="24">
        <v>1</v>
      </c>
      <c r="AG491" s="24">
        <v>1</v>
      </c>
      <c r="AH491" s="24"/>
      <c r="AI491" s="24"/>
      <c r="AJ491" s="24"/>
      <c r="AK491" s="4"/>
      <c r="AL491" s="4"/>
      <c r="AM491" s="312">
        <v>142.91999999999999</v>
      </c>
      <c r="AN491" s="312">
        <v>18.7</v>
      </c>
      <c r="AO491" s="312">
        <v>13.37</v>
      </c>
      <c r="AP491" s="312">
        <v>0</v>
      </c>
      <c r="AQ491" s="312">
        <v>0</v>
      </c>
      <c r="AR491" s="24"/>
      <c r="AS491" s="4"/>
      <c r="AT491" s="4"/>
      <c r="AU491" s="312">
        <v>47.64</v>
      </c>
      <c r="AV491" s="312">
        <v>6.2333333333333298</v>
      </c>
      <c r="AW491" s="312">
        <v>4.4566666666666697</v>
      </c>
      <c r="AX491" s="312">
        <v>0</v>
      </c>
      <c r="AY491" s="312">
        <v>0</v>
      </c>
      <c r="AZ491" s="24"/>
      <c r="BA491" s="4"/>
    </row>
    <row r="492" spans="2:53" ht="15">
      <c r="B492" s="310" t="s">
        <v>262</v>
      </c>
      <c r="C492" s="311"/>
      <c r="D492" s="311" t="s">
        <v>263</v>
      </c>
      <c r="E492" s="11">
        <v>43</v>
      </c>
      <c r="F492" s="11">
        <v>29</v>
      </c>
      <c r="G492" s="11">
        <v>20</v>
      </c>
      <c r="H492" s="11">
        <v>18</v>
      </c>
      <c r="I492" s="11">
        <v>27</v>
      </c>
      <c r="J492" s="11"/>
      <c r="M492" s="198">
        <v>10218.620000000001</v>
      </c>
      <c r="N492" s="198">
        <v>7284.34</v>
      </c>
      <c r="O492" s="198">
        <v>3554.71</v>
      </c>
      <c r="P492" s="198">
        <v>2316.1</v>
      </c>
      <c r="Q492" s="198">
        <v>50642.48</v>
      </c>
      <c r="R492" s="198"/>
      <c r="S492" s="4"/>
      <c r="T492" s="4"/>
      <c r="U492" s="198">
        <v>196.51192307692301</v>
      </c>
      <c r="V492" s="198">
        <v>140.08346153846199</v>
      </c>
      <c r="W492" s="198">
        <v>69.700196078431404</v>
      </c>
      <c r="X492" s="198">
        <v>46.322000000000003</v>
      </c>
      <c r="Y492" s="198">
        <v>992.98980392156898</v>
      </c>
      <c r="Z492" s="11"/>
      <c r="AA492" s="4"/>
      <c r="AB492" s="11" t="s">
        <v>297</v>
      </c>
      <c r="AC492" s="11"/>
      <c r="AD492" s="11" t="s">
        <v>197</v>
      </c>
      <c r="AE492" s="24">
        <v>5</v>
      </c>
      <c r="AF492" s="24"/>
      <c r="AG492" s="24"/>
      <c r="AH492" s="24"/>
      <c r="AI492" s="24"/>
      <c r="AJ492" s="24"/>
      <c r="AK492" s="4"/>
      <c r="AL492" s="4"/>
      <c r="AM492" s="312">
        <v>588</v>
      </c>
      <c r="AN492" s="312">
        <v>0</v>
      </c>
      <c r="AO492" s="312">
        <v>0</v>
      </c>
      <c r="AP492" s="312">
        <v>0</v>
      </c>
      <c r="AQ492" s="312">
        <v>0</v>
      </c>
      <c r="AR492" s="24"/>
      <c r="AS492" s="4"/>
      <c r="AT492" s="4"/>
      <c r="AU492" s="312">
        <v>117.6</v>
      </c>
      <c r="AV492" s="312">
        <v>0</v>
      </c>
      <c r="AW492" s="312">
        <v>0</v>
      </c>
      <c r="AX492" s="312">
        <v>0</v>
      </c>
      <c r="AY492" s="312">
        <v>0</v>
      </c>
      <c r="AZ492" s="24"/>
      <c r="BA492" s="4"/>
    </row>
    <row r="493" spans="2:53" ht="15">
      <c r="B493" s="310" t="s">
        <v>264</v>
      </c>
      <c r="C493" s="311"/>
      <c r="D493" s="311" t="s">
        <v>265</v>
      </c>
      <c r="E493" s="11">
        <v>81</v>
      </c>
      <c r="F493" s="11">
        <v>54</v>
      </c>
      <c r="G493" s="11">
        <v>43</v>
      </c>
      <c r="H493" s="11">
        <v>37</v>
      </c>
      <c r="I493" s="11">
        <v>44</v>
      </c>
      <c r="J493" s="11"/>
      <c r="M493" s="198">
        <v>10152.459999999999</v>
      </c>
      <c r="N493" s="198">
        <v>7237.53</v>
      </c>
      <c r="O493" s="198">
        <v>3272.28</v>
      </c>
      <c r="P493" s="198">
        <v>2692.04</v>
      </c>
      <c r="Q493" s="198">
        <v>33104.49</v>
      </c>
      <c r="R493" s="198"/>
      <c r="S493" s="4"/>
      <c r="T493" s="4"/>
      <c r="U493" s="198">
        <v>115.368863636364</v>
      </c>
      <c r="V493" s="198">
        <v>82.244659090909096</v>
      </c>
      <c r="W493" s="198">
        <v>38.497411764705902</v>
      </c>
      <c r="X493" s="198">
        <v>32.0480952380952</v>
      </c>
      <c r="Y493" s="198">
        <v>389.464588235294</v>
      </c>
      <c r="Z493" s="11"/>
      <c r="AA493" s="4"/>
      <c r="AB493" s="11" t="s">
        <v>298</v>
      </c>
      <c r="AC493" s="11"/>
      <c r="AD493" s="11" t="s">
        <v>299</v>
      </c>
      <c r="AE493" s="24">
        <v>24</v>
      </c>
      <c r="AF493" s="24">
        <v>14</v>
      </c>
      <c r="AG493" s="24">
        <v>10</v>
      </c>
      <c r="AH493" s="24">
        <v>9</v>
      </c>
      <c r="AI493" s="24">
        <v>10</v>
      </c>
      <c r="AJ493" s="24"/>
      <c r="AK493" s="4"/>
      <c r="AL493" s="4"/>
      <c r="AM493" s="312">
        <v>7874.05</v>
      </c>
      <c r="AN493" s="312">
        <v>2409.12</v>
      </c>
      <c r="AO493" s="312">
        <v>1649.85</v>
      </c>
      <c r="AP493" s="312">
        <v>1293.45</v>
      </c>
      <c r="AQ493" s="312">
        <v>10783.77</v>
      </c>
      <c r="AR493" s="24"/>
      <c r="AS493" s="4"/>
      <c r="AT493" s="4"/>
      <c r="AU493" s="312">
        <v>314.96199999999999</v>
      </c>
      <c r="AV493" s="312">
        <v>96.364800000000002</v>
      </c>
      <c r="AW493" s="312">
        <v>74.993181818181796</v>
      </c>
      <c r="AX493" s="312">
        <v>61.592857142857099</v>
      </c>
      <c r="AY493" s="312">
        <v>490.17136363636303</v>
      </c>
      <c r="AZ493" s="24"/>
      <c r="BA493" s="4"/>
    </row>
    <row r="494" spans="2:53" ht="15">
      <c r="B494" s="310" t="s">
        <v>266</v>
      </c>
      <c r="C494" s="311"/>
      <c r="D494" s="311" t="s">
        <v>118</v>
      </c>
      <c r="E494" s="11">
        <v>7</v>
      </c>
      <c r="F494" s="11">
        <v>1</v>
      </c>
      <c r="G494" s="11">
        <v>5</v>
      </c>
      <c r="H494" s="11">
        <v>4</v>
      </c>
      <c r="I494" s="11">
        <v>4</v>
      </c>
      <c r="J494" s="11"/>
      <c r="M494" s="198">
        <v>2470.58</v>
      </c>
      <c r="N494" s="198">
        <v>58.94</v>
      </c>
      <c r="O494" s="198">
        <v>1064.81</v>
      </c>
      <c r="P494" s="198">
        <v>903.32</v>
      </c>
      <c r="Q494" s="198">
        <v>9108.61</v>
      </c>
      <c r="R494" s="198"/>
      <c r="S494" s="4"/>
      <c r="T494" s="4"/>
      <c r="U494" s="198">
        <v>352.94</v>
      </c>
      <c r="V494" s="198">
        <v>8.42</v>
      </c>
      <c r="W494" s="198">
        <v>152.11571428571401</v>
      </c>
      <c r="X494" s="198">
        <v>129.04571428571401</v>
      </c>
      <c r="Y494" s="198">
        <v>1301.23</v>
      </c>
      <c r="Z494" s="11"/>
      <c r="AA494" s="4"/>
      <c r="AB494" s="11" t="s">
        <v>300</v>
      </c>
      <c r="AC494" s="11"/>
      <c r="AD494" s="11" t="s">
        <v>120</v>
      </c>
      <c r="AE494" s="24">
        <v>100</v>
      </c>
      <c r="AF494" s="24">
        <v>48</v>
      </c>
      <c r="AG494" s="24">
        <v>32</v>
      </c>
      <c r="AH494" s="24">
        <v>26</v>
      </c>
      <c r="AI494" s="24">
        <v>25</v>
      </c>
      <c r="AJ494" s="24"/>
      <c r="AK494" s="4"/>
      <c r="AL494" s="4"/>
      <c r="AM494" s="312">
        <v>50068.01</v>
      </c>
      <c r="AN494" s="312">
        <v>8556.08</v>
      </c>
      <c r="AO494" s="312">
        <v>8538.11</v>
      </c>
      <c r="AP494" s="312">
        <v>2446.09</v>
      </c>
      <c r="AQ494" s="312">
        <v>16196.57</v>
      </c>
      <c r="AR494" s="24"/>
      <c r="AS494" s="4"/>
      <c r="AT494" s="4"/>
      <c r="AU494" s="312">
        <v>476.83819047618999</v>
      </c>
      <c r="AV494" s="312">
        <v>81.486476190476196</v>
      </c>
      <c r="AW494" s="312">
        <v>87.123571428571395</v>
      </c>
      <c r="AX494" s="312">
        <v>25.480104166666699</v>
      </c>
      <c r="AY494" s="312">
        <v>166.97494845360799</v>
      </c>
      <c r="AZ494" s="24"/>
      <c r="BA494" s="4"/>
    </row>
    <row r="495" spans="2:53" ht="15">
      <c r="B495" s="310" t="s">
        <v>577</v>
      </c>
      <c r="C495" s="311"/>
      <c r="D495" s="311" t="s">
        <v>578</v>
      </c>
      <c r="E495" s="11">
        <v>1</v>
      </c>
      <c r="F495" s="11"/>
      <c r="G495" s="11"/>
      <c r="H495" s="11"/>
      <c r="I495" s="11"/>
      <c r="J495" s="11"/>
      <c r="M495" s="198">
        <v>112.01</v>
      </c>
      <c r="N495" s="198">
        <v>0</v>
      </c>
      <c r="O495" s="198"/>
      <c r="P495" s="198"/>
      <c r="Q495" s="198"/>
      <c r="R495" s="198"/>
      <c r="S495" s="4"/>
      <c r="T495" s="4"/>
      <c r="U495" s="198">
        <v>112.01</v>
      </c>
      <c r="V495" s="198">
        <v>0</v>
      </c>
      <c r="W495" s="198"/>
      <c r="X495" s="198"/>
      <c r="Y495" s="198"/>
      <c r="Z495" s="11"/>
      <c r="AA495" s="4"/>
      <c r="AB495" s="11" t="s">
        <v>301</v>
      </c>
      <c r="AC495" s="11"/>
      <c r="AD495" s="11" t="s">
        <v>302</v>
      </c>
      <c r="AE495" s="24">
        <v>21</v>
      </c>
      <c r="AF495" s="24">
        <v>13</v>
      </c>
      <c r="AG495" s="24">
        <v>10</v>
      </c>
      <c r="AH495" s="24">
        <v>7</v>
      </c>
      <c r="AI495" s="24">
        <v>8</v>
      </c>
      <c r="AJ495" s="24"/>
      <c r="AK495" s="4"/>
      <c r="AL495" s="4"/>
      <c r="AM495" s="312">
        <v>2965.11</v>
      </c>
      <c r="AN495" s="312">
        <v>1285.45</v>
      </c>
      <c r="AO495" s="312">
        <v>1941.32</v>
      </c>
      <c r="AP495" s="312">
        <v>368.62</v>
      </c>
      <c r="AQ495" s="312">
        <v>1440.32</v>
      </c>
      <c r="AR495" s="24"/>
      <c r="AS495" s="4"/>
      <c r="AT495" s="4"/>
      <c r="AU495" s="312">
        <v>134.77772727272699</v>
      </c>
      <c r="AV495" s="312">
        <v>58.429545454545398</v>
      </c>
      <c r="AW495" s="312">
        <v>88.241818181818203</v>
      </c>
      <c r="AX495" s="312">
        <v>17.553333333333299</v>
      </c>
      <c r="AY495" s="312">
        <v>65.469090909090895</v>
      </c>
      <c r="AZ495" s="24"/>
      <c r="BA495" s="4"/>
    </row>
    <row r="496" spans="2:53" ht="15">
      <c r="B496" s="310" t="s">
        <v>579</v>
      </c>
      <c r="C496" s="311"/>
      <c r="D496" s="311" t="s">
        <v>136</v>
      </c>
      <c r="E496" s="11">
        <v>1</v>
      </c>
      <c r="F496" s="11"/>
      <c r="G496" s="11"/>
      <c r="H496" s="11"/>
      <c r="I496" s="11"/>
      <c r="J496" s="11"/>
      <c r="M496" s="198">
        <v>0.04</v>
      </c>
      <c r="N496" s="198">
        <v>0</v>
      </c>
      <c r="O496" s="198">
        <v>0</v>
      </c>
      <c r="P496" s="198">
        <v>0</v>
      </c>
      <c r="Q496" s="198">
        <v>0</v>
      </c>
      <c r="R496" s="198"/>
      <c r="S496" s="4"/>
      <c r="T496" s="4"/>
      <c r="U496" s="198">
        <v>0.04</v>
      </c>
      <c r="V496" s="198">
        <v>0</v>
      </c>
      <c r="W496" s="198">
        <v>0</v>
      </c>
      <c r="X496" s="198">
        <v>0</v>
      </c>
      <c r="Y496" s="198">
        <v>0</v>
      </c>
      <c r="Z496" s="11"/>
      <c r="AA496" s="4"/>
      <c r="AB496" s="11" t="s">
        <v>303</v>
      </c>
      <c r="AC496" s="11"/>
      <c r="AD496" s="11" t="s">
        <v>304</v>
      </c>
      <c r="AE496" s="24">
        <v>106</v>
      </c>
      <c r="AF496" s="24">
        <v>35</v>
      </c>
      <c r="AG496" s="24">
        <v>25</v>
      </c>
      <c r="AH496" s="24">
        <v>21</v>
      </c>
      <c r="AI496" s="24">
        <v>8</v>
      </c>
      <c r="AJ496" s="24"/>
      <c r="AK496" s="4"/>
      <c r="AL496" s="4"/>
      <c r="AM496" s="312">
        <v>31834.799999999999</v>
      </c>
      <c r="AN496" s="312">
        <v>10630.23</v>
      </c>
      <c r="AO496" s="312">
        <v>663.8</v>
      </c>
      <c r="AP496" s="312">
        <v>414.71</v>
      </c>
      <c r="AQ496" s="312">
        <v>5038.07</v>
      </c>
      <c r="AR496" s="24"/>
      <c r="AS496" s="4"/>
      <c r="AT496" s="4"/>
      <c r="AU496" s="312">
        <v>294.76666666666699</v>
      </c>
      <c r="AV496" s="312">
        <v>98.428055555555602</v>
      </c>
      <c r="AW496" s="312">
        <v>6.4446601941747597</v>
      </c>
      <c r="AX496" s="312">
        <v>4.0263106796116501</v>
      </c>
      <c r="AY496" s="312">
        <v>48.4429807692308</v>
      </c>
      <c r="AZ496" s="24"/>
      <c r="BA496" s="4"/>
    </row>
    <row r="497" spans="2:53" ht="15">
      <c r="B497" s="310" t="s">
        <v>268</v>
      </c>
      <c r="C497" s="311"/>
      <c r="D497" s="311" t="s">
        <v>116</v>
      </c>
      <c r="E497" s="11">
        <v>2</v>
      </c>
      <c r="F497" s="11">
        <v>1</v>
      </c>
      <c r="G497" s="11">
        <v>1</v>
      </c>
      <c r="H497" s="11">
        <v>1</v>
      </c>
      <c r="I497" s="11"/>
      <c r="J497" s="11"/>
      <c r="M497" s="198">
        <v>368.73</v>
      </c>
      <c r="N497" s="198">
        <v>182.19</v>
      </c>
      <c r="O497" s="198">
        <v>140.35</v>
      </c>
      <c r="P497" s="198">
        <v>1300.8900000000001</v>
      </c>
      <c r="Q497" s="198"/>
      <c r="R497" s="198"/>
      <c r="S497" s="4"/>
      <c r="T497" s="4"/>
      <c r="U497" s="198">
        <v>184.36500000000001</v>
      </c>
      <c r="V497" s="198">
        <v>91.094999999999999</v>
      </c>
      <c r="W497" s="198">
        <v>70.174999999999997</v>
      </c>
      <c r="X497" s="198">
        <v>1300.8900000000001</v>
      </c>
      <c r="Y497" s="198"/>
      <c r="Z497" s="11"/>
      <c r="AA497" s="4"/>
      <c r="AB497" s="11" t="s">
        <v>303</v>
      </c>
      <c r="AC497" s="11"/>
      <c r="AD497" s="11" t="s">
        <v>305</v>
      </c>
      <c r="AE497" s="24">
        <v>1</v>
      </c>
      <c r="AF497" s="24">
        <v>1</v>
      </c>
      <c r="AG497" s="24">
        <v>1</v>
      </c>
      <c r="AH497" s="24"/>
      <c r="AI497" s="24"/>
      <c r="AJ497" s="24"/>
      <c r="AK497" s="4"/>
      <c r="AL497" s="4"/>
      <c r="AM497" s="312">
        <v>11.48</v>
      </c>
      <c r="AN497" s="312">
        <v>11.57</v>
      </c>
      <c r="AO497" s="312">
        <v>6.5</v>
      </c>
      <c r="AP497" s="312">
        <v>0</v>
      </c>
      <c r="AQ497" s="312">
        <v>0</v>
      </c>
      <c r="AR497" s="24"/>
      <c r="AS497" s="4"/>
      <c r="AT497" s="4"/>
      <c r="AU497" s="312">
        <v>11.48</v>
      </c>
      <c r="AV497" s="312">
        <v>11.57</v>
      </c>
      <c r="AW497" s="312">
        <v>6.5</v>
      </c>
      <c r="AX497" s="312">
        <v>0</v>
      </c>
      <c r="AY497" s="312">
        <v>0</v>
      </c>
      <c r="AZ497" s="24"/>
      <c r="BA497" s="4"/>
    </row>
    <row r="498" spans="2:53" ht="15">
      <c r="B498" s="310" t="s">
        <v>269</v>
      </c>
      <c r="C498" s="311"/>
      <c r="D498" s="311" t="s">
        <v>270</v>
      </c>
      <c r="E498" s="11">
        <v>162</v>
      </c>
      <c r="F498" s="11">
        <v>64</v>
      </c>
      <c r="G498" s="11">
        <v>77</v>
      </c>
      <c r="H498" s="11">
        <v>72</v>
      </c>
      <c r="I498" s="11">
        <v>103</v>
      </c>
      <c r="J498" s="11"/>
      <c r="M498" s="198">
        <v>47813.22</v>
      </c>
      <c r="N498" s="198">
        <v>15683.8</v>
      </c>
      <c r="O498" s="198">
        <v>14254.64</v>
      </c>
      <c r="P498" s="198">
        <v>16627.29</v>
      </c>
      <c r="Q498" s="198">
        <v>153653.54999999999</v>
      </c>
      <c r="R498" s="198"/>
      <c r="S498" s="4"/>
      <c r="T498" s="4"/>
      <c r="U498" s="198">
        <v>240.26743718592999</v>
      </c>
      <c r="V498" s="198">
        <v>78.813065326633193</v>
      </c>
      <c r="W498" s="198">
        <v>73.1007179487179</v>
      </c>
      <c r="X498" s="198">
        <v>85.268153846153893</v>
      </c>
      <c r="Y498" s="198">
        <v>787.96692307692297</v>
      </c>
      <c r="Z498" s="11"/>
      <c r="AA498" s="4"/>
      <c r="AB498" s="11" t="s">
        <v>539</v>
      </c>
      <c r="AC498" s="11"/>
      <c r="AD498" s="11" t="s">
        <v>307</v>
      </c>
      <c r="AE498" s="24">
        <v>40</v>
      </c>
      <c r="AF498" s="24">
        <v>26</v>
      </c>
      <c r="AG498" s="24">
        <v>18</v>
      </c>
      <c r="AH498" s="24">
        <v>14</v>
      </c>
      <c r="AI498" s="24">
        <v>13</v>
      </c>
      <c r="AJ498" s="24"/>
      <c r="AK498" s="4"/>
      <c r="AL498" s="4"/>
      <c r="AM498" s="312">
        <v>17202.27</v>
      </c>
      <c r="AN498" s="312">
        <v>22734.11</v>
      </c>
      <c r="AO498" s="312">
        <v>948.43</v>
      </c>
      <c r="AP498" s="312">
        <v>318.45999999999998</v>
      </c>
      <c r="AQ498" s="312">
        <v>3304.78</v>
      </c>
      <c r="AR498" s="24"/>
      <c r="AS498" s="4"/>
      <c r="AT498" s="4"/>
      <c r="AU498" s="312">
        <v>419.56756097560998</v>
      </c>
      <c r="AV498" s="312">
        <v>554.49048780487794</v>
      </c>
      <c r="AW498" s="312">
        <v>25.6332432432432</v>
      </c>
      <c r="AX498" s="312">
        <v>9.0988571428571401</v>
      </c>
      <c r="AY498" s="312">
        <v>94.422285714285707</v>
      </c>
      <c r="AZ498" s="24"/>
      <c r="BA498" s="4"/>
    </row>
    <row r="499" spans="2:53" ht="15">
      <c r="B499" s="310" t="s">
        <v>272</v>
      </c>
      <c r="C499" s="311"/>
      <c r="D499" s="311" t="s">
        <v>116</v>
      </c>
      <c r="E499" s="11">
        <v>4</v>
      </c>
      <c r="F499" s="11">
        <v>3</v>
      </c>
      <c r="G499" s="11">
        <v>3</v>
      </c>
      <c r="H499" s="11">
        <v>2</v>
      </c>
      <c r="I499" s="11">
        <v>2</v>
      </c>
      <c r="J499" s="11"/>
      <c r="M499" s="198">
        <v>922.05</v>
      </c>
      <c r="N499" s="198">
        <v>755.71</v>
      </c>
      <c r="O499" s="198">
        <v>434.28</v>
      </c>
      <c r="P499" s="198">
        <v>296.02999999999997</v>
      </c>
      <c r="Q499" s="198">
        <v>6026.33</v>
      </c>
      <c r="R499" s="198"/>
      <c r="S499" s="4"/>
      <c r="T499" s="4"/>
      <c r="U499" s="198">
        <v>230.51249999999999</v>
      </c>
      <c r="V499" s="198">
        <v>188.92750000000001</v>
      </c>
      <c r="W499" s="198">
        <v>108.57</v>
      </c>
      <c r="X499" s="198">
        <v>74.007499999999993</v>
      </c>
      <c r="Y499" s="198">
        <v>1506.5825</v>
      </c>
      <c r="Z499" s="11"/>
      <c r="AA499" s="4"/>
      <c r="AB499" s="11" t="s">
        <v>309</v>
      </c>
      <c r="AC499" s="11"/>
      <c r="AD499" s="11" t="s">
        <v>277</v>
      </c>
      <c r="AE499" s="24">
        <v>4</v>
      </c>
      <c r="AF499" s="24">
        <v>3</v>
      </c>
      <c r="AG499" s="24"/>
      <c r="AH499" s="24"/>
      <c r="AI499" s="24"/>
      <c r="AJ499" s="24"/>
      <c r="AK499" s="4"/>
      <c r="AL499" s="4"/>
      <c r="AM499" s="312">
        <v>174.81</v>
      </c>
      <c r="AN499" s="312">
        <v>63.19</v>
      </c>
      <c r="AO499" s="312">
        <v>0</v>
      </c>
      <c r="AP499" s="312">
        <v>0</v>
      </c>
      <c r="AQ499" s="312">
        <v>0</v>
      </c>
      <c r="AR499" s="24"/>
      <c r="AS499" s="4"/>
      <c r="AT499" s="4"/>
      <c r="AU499" s="312">
        <v>43.702500000000001</v>
      </c>
      <c r="AV499" s="312">
        <v>15.797499999999999</v>
      </c>
      <c r="AW499" s="312">
        <v>0</v>
      </c>
      <c r="AX499" s="312">
        <v>0</v>
      </c>
      <c r="AY499" s="312">
        <v>0</v>
      </c>
      <c r="AZ499" s="24"/>
      <c r="BA499" s="4"/>
    </row>
    <row r="500" spans="2:53" ht="15">
      <c r="B500" s="310" t="s">
        <v>273</v>
      </c>
      <c r="C500" s="311"/>
      <c r="D500" s="311" t="s">
        <v>116</v>
      </c>
      <c r="E500" s="11">
        <v>2</v>
      </c>
      <c r="F500" s="11">
        <v>2</v>
      </c>
      <c r="G500" s="11">
        <v>1</v>
      </c>
      <c r="H500" s="11">
        <v>1</v>
      </c>
      <c r="I500" s="11">
        <v>1</v>
      </c>
      <c r="J500" s="11"/>
      <c r="M500" s="198">
        <v>212.93</v>
      </c>
      <c r="N500" s="198">
        <v>155.34</v>
      </c>
      <c r="O500" s="198">
        <v>6.54</v>
      </c>
      <c r="P500" s="198">
        <v>5.39</v>
      </c>
      <c r="Q500" s="198">
        <v>2344.13</v>
      </c>
      <c r="R500" s="198"/>
      <c r="S500" s="4"/>
      <c r="T500" s="4"/>
      <c r="U500" s="198">
        <v>106.465</v>
      </c>
      <c r="V500" s="198">
        <v>77.67</v>
      </c>
      <c r="W500" s="198">
        <v>3.27</v>
      </c>
      <c r="X500" s="198">
        <v>2.6949999999999998</v>
      </c>
      <c r="Y500" s="198">
        <v>1172.0650000000001</v>
      </c>
      <c r="Z500" s="11"/>
      <c r="AA500" s="4"/>
      <c r="AB500" s="11" t="s">
        <v>311</v>
      </c>
      <c r="AC500" s="11"/>
      <c r="AD500" s="11" t="s">
        <v>122</v>
      </c>
      <c r="AE500" s="24">
        <v>37</v>
      </c>
      <c r="AF500" s="24">
        <v>23</v>
      </c>
      <c r="AG500" s="24">
        <v>13</v>
      </c>
      <c r="AH500" s="24">
        <v>8</v>
      </c>
      <c r="AI500" s="24">
        <v>6</v>
      </c>
      <c r="AJ500" s="24"/>
      <c r="AK500" s="4"/>
      <c r="AL500" s="4"/>
      <c r="AM500" s="312">
        <v>24137.439999999999</v>
      </c>
      <c r="AN500" s="312">
        <v>3180.21</v>
      </c>
      <c r="AO500" s="312">
        <v>1683.24</v>
      </c>
      <c r="AP500" s="312">
        <v>936.92</v>
      </c>
      <c r="AQ500" s="312">
        <v>4984.9399999999996</v>
      </c>
      <c r="AR500" s="24"/>
      <c r="AS500" s="4"/>
      <c r="AT500" s="4"/>
      <c r="AU500" s="312">
        <v>635.19578947368404</v>
      </c>
      <c r="AV500" s="312">
        <v>83.689736842105205</v>
      </c>
      <c r="AW500" s="312">
        <v>48.092571428571397</v>
      </c>
      <c r="AX500" s="312">
        <v>26.769142857142899</v>
      </c>
      <c r="AY500" s="312">
        <v>142.42685714285699</v>
      </c>
      <c r="AZ500" s="24"/>
      <c r="BA500" s="4"/>
    </row>
    <row r="501" spans="2:53" ht="15">
      <c r="B501" s="310" t="s">
        <v>274</v>
      </c>
      <c r="C501" s="311"/>
      <c r="D501" s="311" t="s">
        <v>275</v>
      </c>
      <c r="E501" s="11">
        <v>120</v>
      </c>
      <c r="F501" s="11">
        <v>78</v>
      </c>
      <c r="G501" s="11">
        <v>61</v>
      </c>
      <c r="H501" s="11">
        <v>51</v>
      </c>
      <c r="I501" s="11">
        <v>61</v>
      </c>
      <c r="J501" s="11"/>
      <c r="M501" s="198">
        <v>19871.189999999999</v>
      </c>
      <c r="N501" s="198">
        <v>14487.14</v>
      </c>
      <c r="O501" s="198">
        <v>6975.92</v>
      </c>
      <c r="P501" s="198">
        <v>5572.57</v>
      </c>
      <c r="Q501" s="198">
        <v>69355.14</v>
      </c>
      <c r="R501" s="198"/>
      <c r="S501" s="4"/>
      <c r="T501" s="4"/>
      <c r="U501" s="198">
        <v>139.93795774647899</v>
      </c>
      <c r="V501" s="198">
        <v>102.022112676056</v>
      </c>
      <c r="W501" s="198">
        <v>54.928503937007903</v>
      </c>
      <c r="X501" s="198">
        <v>44.226746031746003</v>
      </c>
      <c r="Y501" s="198">
        <v>550.43761904761902</v>
      </c>
      <c r="Z501" s="11"/>
      <c r="AA501" s="4"/>
      <c r="AB501" s="11" t="s">
        <v>313</v>
      </c>
      <c r="AC501" s="11"/>
      <c r="AD501" s="11" t="s">
        <v>314</v>
      </c>
      <c r="AE501" s="24">
        <v>1</v>
      </c>
      <c r="AF501" s="24">
        <v>1</v>
      </c>
      <c r="AG501" s="24">
        <v>1</v>
      </c>
      <c r="AH501" s="24"/>
      <c r="AI501" s="24"/>
      <c r="AJ501" s="24"/>
      <c r="AK501" s="4"/>
      <c r="AL501" s="4"/>
      <c r="AM501" s="312">
        <v>32.25</v>
      </c>
      <c r="AN501" s="312">
        <v>83.44</v>
      </c>
      <c r="AO501" s="312">
        <v>53.23</v>
      </c>
      <c r="AP501" s="312">
        <v>0</v>
      </c>
      <c r="AQ501" s="312">
        <v>0</v>
      </c>
      <c r="AR501" s="24"/>
      <c r="AS501" s="4"/>
      <c r="AT501" s="4"/>
      <c r="AU501" s="312">
        <v>32.25</v>
      </c>
      <c r="AV501" s="312">
        <v>83.44</v>
      </c>
      <c r="AW501" s="312">
        <v>53.23</v>
      </c>
      <c r="AX501" s="312">
        <v>0</v>
      </c>
      <c r="AY501" s="312">
        <v>0</v>
      </c>
      <c r="AZ501" s="24"/>
      <c r="BA501" s="4"/>
    </row>
    <row r="502" spans="2:53" ht="15">
      <c r="B502" s="310" t="s">
        <v>276</v>
      </c>
      <c r="C502" s="311"/>
      <c r="D502" s="311" t="s">
        <v>277</v>
      </c>
      <c r="E502" s="11">
        <v>77</v>
      </c>
      <c r="F502" s="11">
        <v>37</v>
      </c>
      <c r="G502" s="11">
        <v>28</v>
      </c>
      <c r="H502" s="11">
        <v>26</v>
      </c>
      <c r="I502" s="11">
        <v>40</v>
      </c>
      <c r="J502" s="11"/>
      <c r="M502" s="198">
        <v>21814.29</v>
      </c>
      <c r="N502" s="198">
        <v>12100.11</v>
      </c>
      <c r="O502" s="198">
        <v>5487.72</v>
      </c>
      <c r="P502" s="198">
        <v>4480.84</v>
      </c>
      <c r="Q502" s="198">
        <v>57335.89</v>
      </c>
      <c r="R502" s="198"/>
      <c r="S502" s="4"/>
      <c r="T502" s="4"/>
      <c r="U502" s="198">
        <v>245.10438202247201</v>
      </c>
      <c r="V502" s="198">
        <v>135.95629213483099</v>
      </c>
      <c r="W502" s="198">
        <v>66.117108433734899</v>
      </c>
      <c r="X502" s="198">
        <v>54.6443902439025</v>
      </c>
      <c r="Y502" s="198">
        <v>699.218170731707</v>
      </c>
      <c r="Z502" s="11"/>
      <c r="AA502" s="4"/>
      <c r="AB502" s="11" t="s">
        <v>315</v>
      </c>
      <c r="AC502" s="11"/>
      <c r="AD502" s="11" t="s">
        <v>161</v>
      </c>
      <c r="AE502" s="24">
        <v>2</v>
      </c>
      <c r="AF502" s="24">
        <v>1</v>
      </c>
      <c r="AG502" s="24">
        <v>2</v>
      </c>
      <c r="AH502" s="24">
        <v>1</v>
      </c>
      <c r="AI502" s="24">
        <v>1</v>
      </c>
      <c r="AJ502" s="24"/>
      <c r="AK502" s="4"/>
      <c r="AL502" s="4"/>
      <c r="AM502" s="312">
        <v>171.16</v>
      </c>
      <c r="AN502" s="312">
        <v>170.7</v>
      </c>
      <c r="AO502" s="312">
        <v>755.12</v>
      </c>
      <c r="AP502" s="312">
        <v>454.41</v>
      </c>
      <c r="AQ502" s="312">
        <v>3292.9</v>
      </c>
      <c r="AR502" s="24"/>
      <c r="AS502" s="4"/>
      <c r="AT502" s="4"/>
      <c r="AU502" s="312">
        <v>57.053333333333299</v>
      </c>
      <c r="AV502" s="312">
        <v>56.9</v>
      </c>
      <c r="AW502" s="312">
        <v>251.70666666666699</v>
      </c>
      <c r="AX502" s="312">
        <v>151.47</v>
      </c>
      <c r="AY502" s="312">
        <v>1097.63333333333</v>
      </c>
      <c r="AZ502" s="24"/>
      <c r="BA502" s="4"/>
    </row>
    <row r="503" spans="2:53" ht="15">
      <c r="B503" s="310" t="s">
        <v>278</v>
      </c>
      <c r="C503" s="311"/>
      <c r="D503" s="311" t="s">
        <v>279</v>
      </c>
      <c r="E503" s="11">
        <v>35</v>
      </c>
      <c r="F503" s="11">
        <v>107</v>
      </c>
      <c r="G503" s="11">
        <v>89</v>
      </c>
      <c r="H503" s="11">
        <v>75</v>
      </c>
      <c r="I503" s="11">
        <v>89</v>
      </c>
      <c r="J503" s="11"/>
      <c r="M503" s="198">
        <v>9511.86</v>
      </c>
      <c r="N503" s="198">
        <v>25574.43</v>
      </c>
      <c r="O503" s="198">
        <v>14341.19</v>
      </c>
      <c r="P503" s="198">
        <v>8278.2800000000007</v>
      </c>
      <c r="Q503" s="198">
        <v>144094.01999999999</v>
      </c>
      <c r="R503" s="198"/>
      <c r="S503" s="4"/>
      <c r="T503" s="4"/>
      <c r="U503" s="198">
        <v>63.412399999999998</v>
      </c>
      <c r="V503" s="198">
        <v>170.49619999999999</v>
      </c>
      <c r="W503" s="198">
        <v>96.899932432432394</v>
      </c>
      <c r="X503" s="198">
        <v>57.890069930069899</v>
      </c>
      <c r="Y503" s="198">
        <v>1007.65048951049</v>
      </c>
      <c r="Z503" s="11"/>
      <c r="AA503" s="4"/>
      <c r="AB503" s="11" t="s">
        <v>316</v>
      </c>
      <c r="AC503" s="11"/>
      <c r="AD503" s="11" t="s">
        <v>124</v>
      </c>
      <c r="AE503" s="24">
        <v>122</v>
      </c>
      <c r="AF503" s="24">
        <v>55</v>
      </c>
      <c r="AG503" s="24">
        <v>38</v>
      </c>
      <c r="AH503" s="24">
        <v>29</v>
      </c>
      <c r="AI503" s="24">
        <v>22</v>
      </c>
      <c r="AJ503" s="24"/>
      <c r="AK503" s="4"/>
      <c r="AL503" s="4"/>
      <c r="AM503" s="312">
        <v>112139.13</v>
      </c>
      <c r="AN503" s="312">
        <v>33046.81</v>
      </c>
      <c r="AO503" s="312">
        <v>54971.43</v>
      </c>
      <c r="AP503" s="312">
        <v>16115.07</v>
      </c>
      <c r="AQ503" s="312">
        <v>152161.65</v>
      </c>
      <c r="AR503" s="24"/>
      <c r="AS503" s="4"/>
      <c r="AT503" s="4"/>
      <c r="AU503" s="312">
        <v>882.98527559055105</v>
      </c>
      <c r="AV503" s="312">
        <v>260.211102362205</v>
      </c>
      <c r="AW503" s="312">
        <v>478.01243478260898</v>
      </c>
      <c r="AX503" s="312">
        <v>141.36026315789499</v>
      </c>
      <c r="AY503" s="312">
        <v>1289.50550847458</v>
      </c>
      <c r="AZ503" s="24"/>
      <c r="BA503" s="4"/>
    </row>
    <row r="504" spans="2:53" ht="15">
      <c r="B504" s="310" t="s">
        <v>280</v>
      </c>
      <c r="C504" s="311"/>
      <c r="D504" s="311" t="s">
        <v>153</v>
      </c>
      <c r="E504" s="11">
        <v>394</v>
      </c>
      <c r="F504" s="11">
        <v>271</v>
      </c>
      <c r="G504" s="11">
        <v>229</v>
      </c>
      <c r="H504" s="11">
        <v>205</v>
      </c>
      <c r="I504" s="11">
        <v>263</v>
      </c>
      <c r="J504" s="11"/>
      <c r="M504" s="198">
        <v>97103.989999999903</v>
      </c>
      <c r="N504" s="198">
        <v>56782.99</v>
      </c>
      <c r="O504" s="198">
        <v>34551.14</v>
      </c>
      <c r="P504" s="198">
        <v>37085.54</v>
      </c>
      <c r="Q504" s="198">
        <v>403411.13</v>
      </c>
      <c r="R504" s="198"/>
      <c r="S504" s="4"/>
      <c r="T504" s="4"/>
      <c r="U504" s="198">
        <v>215.78664444444399</v>
      </c>
      <c r="V504" s="198">
        <v>126.184422222222</v>
      </c>
      <c r="W504" s="198">
        <v>79.6109216589862</v>
      </c>
      <c r="X504" s="198">
        <v>84.863935926773493</v>
      </c>
      <c r="Y504" s="198">
        <v>927.38190804597605</v>
      </c>
      <c r="Z504" s="11"/>
      <c r="AA504" s="4"/>
      <c r="AB504" s="11" t="s">
        <v>317</v>
      </c>
      <c r="AC504" s="11"/>
      <c r="AD504" s="11" t="s">
        <v>144</v>
      </c>
      <c r="AE504" s="24">
        <v>13</v>
      </c>
      <c r="AF504" s="24">
        <v>4</v>
      </c>
      <c r="AG504" s="24">
        <v>3</v>
      </c>
      <c r="AH504" s="24">
        <v>3</v>
      </c>
      <c r="AI504" s="24">
        <v>2</v>
      </c>
      <c r="AJ504" s="24"/>
      <c r="AK504" s="4"/>
      <c r="AL504" s="4"/>
      <c r="AM504" s="312">
        <v>8094.57</v>
      </c>
      <c r="AN504" s="312">
        <v>5820.63</v>
      </c>
      <c r="AO504" s="312">
        <v>107.64</v>
      </c>
      <c r="AP504" s="312">
        <v>59.82</v>
      </c>
      <c r="AQ504" s="312">
        <v>473.82</v>
      </c>
      <c r="AR504" s="24"/>
      <c r="AS504" s="4"/>
      <c r="AT504" s="4"/>
      <c r="AU504" s="312">
        <v>622.65923076923104</v>
      </c>
      <c r="AV504" s="312">
        <v>447.74076923076899</v>
      </c>
      <c r="AW504" s="312">
        <v>8.9700000000000006</v>
      </c>
      <c r="AX504" s="312">
        <v>5.4381818181818202</v>
      </c>
      <c r="AY504" s="312">
        <v>43.0745454545455</v>
      </c>
      <c r="AZ504" s="24"/>
      <c r="BA504" s="4"/>
    </row>
    <row r="505" spans="2:53" ht="15">
      <c r="B505" s="310" t="s">
        <v>281</v>
      </c>
      <c r="C505" s="311"/>
      <c r="D505" s="311" t="s">
        <v>175</v>
      </c>
      <c r="E505" s="11">
        <v>188</v>
      </c>
      <c r="F505" s="11">
        <v>112</v>
      </c>
      <c r="G505" s="11">
        <v>87</v>
      </c>
      <c r="H505" s="11">
        <v>72</v>
      </c>
      <c r="I505" s="11">
        <v>97</v>
      </c>
      <c r="J505" s="11"/>
      <c r="M505" s="198">
        <v>41428.839999999997</v>
      </c>
      <c r="N505" s="198">
        <v>24413.7</v>
      </c>
      <c r="O505" s="198">
        <v>12534.22</v>
      </c>
      <c r="P505" s="198">
        <v>8524.6299999999992</v>
      </c>
      <c r="Q505" s="198">
        <v>124057.92</v>
      </c>
      <c r="R505" s="198"/>
      <c r="S505" s="4"/>
      <c r="T505" s="4"/>
      <c r="U505" s="198">
        <v>193.59271028037401</v>
      </c>
      <c r="V505" s="198">
        <v>114.082710280374</v>
      </c>
      <c r="W505" s="198">
        <v>62.671100000000003</v>
      </c>
      <c r="X505" s="198">
        <v>42.623150000000003</v>
      </c>
      <c r="Y505" s="198">
        <v>617.20358208955201</v>
      </c>
      <c r="Z505" s="11"/>
      <c r="AA505" s="4"/>
      <c r="AB505" s="11" t="s">
        <v>318</v>
      </c>
      <c r="AC505" s="11"/>
      <c r="AD505" s="11" t="s">
        <v>151</v>
      </c>
      <c r="AE505" s="24">
        <v>2</v>
      </c>
      <c r="AF505" s="24">
        <v>2</v>
      </c>
      <c r="AG505" s="24"/>
      <c r="AH505" s="24"/>
      <c r="AI505" s="24"/>
      <c r="AJ505" s="24"/>
      <c r="AK505" s="4"/>
      <c r="AL505" s="4"/>
      <c r="AM505" s="312">
        <v>1451.95</v>
      </c>
      <c r="AN505" s="312">
        <v>376.49</v>
      </c>
      <c r="AO505" s="312">
        <v>0</v>
      </c>
      <c r="AP505" s="312">
        <v>0</v>
      </c>
      <c r="AQ505" s="312">
        <v>0</v>
      </c>
      <c r="AR505" s="24"/>
      <c r="AS505" s="4"/>
      <c r="AT505" s="4"/>
      <c r="AU505" s="312">
        <v>725.97500000000002</v>
      </c>
      <c r="AV505" s="312">
        <v>188.245</v>
      </c>
      <c r="AW505" s="312">
        <v>0</v>
      </c>
      <c r="AX505" s="312">
        <v>0</v>
      </c>
      <c r="AY505" s="312">
        <v>0</v>
      </c>
      <c r="AZ505" s="24"/>
      <c r="BA505" s="4"/>
    </row>
    <row r="506" spans="2:53" ht="15">
      <c r="B506" s="310" t="s">
        <v>282</v>
      </c>
      <c r="C506" s="311"/>
      <c r="D506" s="311" t="s">
        <v>283</v>
      </c>
      <c r="E506" s="11">
        <v>8</v>
      </c>
      <c r="F506" s="11">
        <v>20</v>
      </c>
      <c r="G506" s="11">
        <v>11</v>
      </c>
      <c r="H506" s="11">
        <v>8</v>
      </c>
      <c r="I506" s="11">
        <v>11</v>
      </c>
      <c r="J506" s="11"/>
      <c r="M506" s="198">
        <v>3132.65</v>
      </c>
      <c r="N506" s="198">
        <v>5275.65</v>
      </c>
      <c r="O506" s="198">
        <v>2218.34</v>
      </c>
      <c r="P506" s="198">
        <v>1720.01</v>
      </c>
      <c r="Q506" s="198">
        <v>17082.63</v>
      </c>
      <c r="R506" s="198"/>
      <c r="S506" s="4"/>
      <c r="T506" s="4"/>
      <c r="U506" s="198">
        <v>111.88035714285699</v>
      </c>
      <c r="V506" s="198">
        <v>188.416071428571</v>
      </c>
      <c r="W506" s="198">
        <v>92.430833333333297</v>
      </c>
      <c r="X506" s="198">
        <v>61.4289285714286</v>
      </c>
      <c r="Y506" s="198">
        <v>610.09392857142802</v>
      </c>
      <c r="Z506" s="11"/>
      <c r="AA506" s="4"/>
      <c r="AB506" s="11" t="s">
        <v>318</v>
      </c>
      <c r="AC506" s="11"/>
      <c r="AD506" s="11" t="s">
        <v>110</v>
      </c>
      <c r="AE506" s="24">
        <v>30</v>
      </c>
      <c r="AF506" s="24">
        <v>11</v>
      </c>
      <c r="AG506" s="24">
        <v>9</v>
      </c>
      <c r="AH506" s="24">
        <v>6</v>
      </c>
      <c r="AI506" s="24">
        <v>6</v>
      </c>
      <c r="AJ506" s="24"/>
      <c r="AK506" s="4"/>
      <c r="AL506" s="4"/>
      <c r="AM506" s="312">
        <v>44962.25</v>
      </c>
      <c r="AN506" s="312">
        <v>1759.18</v>
      </c>
      <c r="AO506" s="312">
        <v>1092.8399999999999</v>
      </c>
      <c r="AP506" s="312">
        <v>670.2</v>
      </c>
      <c r="AQ506" s="312">
        <v>3449.29</v>
      </c>
      <c r="AR506" s="24"/>
      <c r="AS506" s="4"/>
      <c r="AT506" s="4"/>
      <c r="AU506" s="312">
        <v>1498.74166666667</v>
      </c>
      <c r="AV506" s="312">
        <v>58.639333333333298</v>
      </c>
      <c r="AW506" s="312">
        <v>37.684137931034499</v>
      </c>
      <c r="AX506" s="312">
        <v>24.822222222222202</v>
      </c>
      <c r="AY506" s="312">
        <v>127.75148148148099</v>
      </c>
      <c r="AZ506" s="24"/>
      <c r="BA506" s="4"/>
    </row>
    <row r="507" spans="2:53" ht="15">
      <c r="B507" s="310" t="s">
        <v>285</v>
      </c>
      <c r="C507" s="311"/>
      <c r="D507" s="311" t="s">
        <v>286</v>
      </c>
      <c r="E507" s="11">
        <v>57</v>
      </c>
      <c r="F507" s="11">
        <v>38</v>
      </c>
      <c r="G507" s="11">
        <v>32</v>
      </c>
      <c r="H507" s="11">
        <v>28</v>
      </c>
      <c r="I507" s="11">
        <v>31</v>
      </c>
      <c r="J507" s="11"/>
      <c r="M507" s="198">
        <v>10311.790000000001</v>
      </c>
      <c r="N507" s="198">
        <v>8258.25</v>
      </c>
      <c r="O507" s="198">
        <v>4415.3100000000004</v>
      </c>
      <c r="P507" s="198">
        <v>3333.19</v>
      </c>
      <c r="Q507" s="198">
        <v>47592.98</v>
      </c>
      <c r="R507" s="198"/>
      <c r="S507" s="4"/>
      <c r="T507" s="4"/>
      <c r="U507" s="198">
        <v>151.64397058823499</v>
      </c>
      <c r="V507" s="198">
        <v>121.44485294117599</v>
      </c>
      <c r="W507" s="198">
        <v>67.927846153846204</v>
      </c>
      <c r="X507" s="198">
        <v>52.081093750000001</v>
      </c>
      <c r="Y507" s="198">
        <v>721.10575757575805</v>
      </c>
      <c r="Z507" s="11"/>
      <c r="AA507" s="4"/>
      <c r="AB507" s="11" t="s">
        <v>319</v>
      </c>
      <c r="AC507" s="11"/>
      <c r="AD507" s="11" t="s">
        <v>320</v>
      </c>
      <c r="AE507" s="24">
        <v>14</v>
      </c>
      <c r="AF507" s="24">
        <v>1</v>
      </c>
      <c r="AG507" s="24">
        <v>2</v>
      </c>
      <c r="AH507" s="24">
        <v>3</v>
      </c>
      <c r="AI507" s="24">
        <v>3</v>
      </c>
      <c r="AJ507" s="24"/>
      <c r="AK507" s="4"/>
      <c r="AL507" s="4"/>
      <c r="AM507" s="312">
        <v>26065.96</v>
      </c>
      <c r="AN507" s="312">
        <v>10.52</v>
      </c>
      <c r="AO507" s="312">
        <v>136.68</v>
      </c>
      <c r="AP507" s="312">
        <v>288.26</v>
      </c>
      <c r="AQ507" s="312">
        <v>6533.7</v>
      </c>
      <c r="AR507" s="24"/>
      <c r="AS507" s="4"/>
      <c r="AT507" s="4"/>
      <c r="AU507" s="312">
        <v>1737.73066666667</v>
      </c>
      <c r="AV507" s="312">
        <v>0.70133333333333303</v>
      </c>
      <c r="AW507" s="312">
        <v>17.085000000000001</v>
      </c>
      <c r="AX507" s="312">
        <v>36.032499999999999</v>
      </c>
      <c r="AY507" s="312">
        <v>816.71249999999998</v>
      </c>
      <c r="AZ507" s="24"/>
      <c r="BA507" s="4"/>
    </row>
    <row r="508" spans="2:53" ht="15">
      <c r="B508" s="310" t="s">
        <v>287</v>
      </c>
      <c r="C508" s="311"/>
      <c r="D508" s="311" t="s">
        <v>175</v>
      </c>
      <c r="E508" s="11">
        <v>2822</v>
      </c>
      <c r="F508" s="11">
        <v>1975</v>
      </c>
      <c r="G508" s="11">
        <v>1526</v>
      </c>
      <c r="H508" s="11">
        <v>1305</v>
      </c>
      <c r="I508" s="11">
        <v>1636</v>
      </c>
      <c r="J508" s="11"/>
      <c r="M508" s="198">
        <v>511720.33999999898</v>
      </c>
      <c r="N508" s="198">
        <v>323856.89</v>
      </c>
      <c r="O508" s="198">
        <v>174167.3</v>
      </c>
      <c r="P508" s="198">
        <v>116180.33</v>
      </c>
      <c r="Q508" s="198">
        <v>1583994.78</v>
      </c>
      <c r="R508" s="198"/>
      <c r="S508" s="4"/>
      <c r="T508" s="4"/>
      <c r="U508" s="198">
        <v>165.81994167206699</v>
      </c>
      <c r="V508" s="198">
        <v>104.94390473104301</v>
      </c>
      <c r="W508" s="198">
        <v>59.059782977280499</v>
      </c>
      <c r="X508" s="198">
        <v>40.284441747572799</v>
      </c>
      <c r="Y508" s="198">
        <v>545.45274793388501</v>
      </c>
      <c r="Z508" s="11"/>
      <c r="AA508" s="4"/>
      <c r="AB508" s="11" t="s">
        <v>541</v>
      </c>
      <c r="AC508" s="11"/>
      <c r="AD508" s="11" t="s">
        <v>270</v>
      </c>
      <c r="AE508" s="24">
        <v>1</v>
      </c>
      <c r="AF508" s="24"/>
      <c r="AG508" s="24"/>
      <c r="AH508" s="24"/>
      <c r="AI508" s="24"/>
      <c r="AJ508" s="24"/>
      <c r="AK508" s="4"/>
      <c r="AL508" s="4"/>
      <c r="AM508" s="312">
        <v>1254.2</v>
      </c>
      <c r="AN508" s="312">
        <v>0</v>
      </c>
      <c r="AO508" s="312">
        <v>0</v>
      </c>
      <c r="AP508" s="312"/>
      <c r="AQ508" s="312"/>
      <c r="AR508" s="24"/>
      <c r="AS508" s="4"/>
      <c r="AT508" s="4"/>
      <c r="AU508" s="312">
        <v>1254.2</v>
      </c>
      <c r="AV508" s="312">
        <v>0</v>
      </c>
      <c r="AW508" s="312">
        <v>0</v>
      </c>
      <c r="AX508" s="312"/>
      <c r="AY508" s="312"/>
      <c r="AZ508" s="24"/>
      <c r="BA508" s="4"/>
    </row>
    <row r="509" spans="2:53" ht="15">
      <c r="B509" s="310" t="s">
        <v>288</v>
      </c>
      <c r="C509" s="311"/>
      <c r="D509" s="311" t="s">
        <v>289</v>
      </c>
      <c r="E509" s="11">
        <v>224</v>
      </c>
      <c r="F509" s="11">
        <v>135</v>
      </c>
      <c r="G509" s="11">
        <v>107</v>
      </c>
      <c r="H509" s="11">
        <v>91</v>
      </c>
      <c r="I509" s="11">
        <v>126</v>
      </c>
      <c r="J509" s="11"/>
      <c r="M509" s="198">
        <v>53526.01</v>
      </c>
      <c r="N509" s="198">
        <v>26438.080000000002</v>
      </c>
      <c r="O509" s="198">
        <v>13199.36</v>
      </c>
      <c r="P509" s="198">
        <v>12852.73</v>
      </c>
      <c r="Q509" s="198">
        <v>131566.01</v>
      </c>
      <c r="R509" s="198"/>
      <c r="S509" s="4"/>
      <c r="T509" s="4"/>
      <c r="U509" s="198">
        <v>204.29774809160301</v>
      </c>
      <c r="V509" s="198">
        <v>100.90870229007599</v>
      </c>
      <c r="W509" s="198">
        <v>52.797440000000002</v>
      </c>
      <c r="X509" s="198">
        <v>51.617389558233</v>
      </c>
      <c r="Y509" s="198">
        <v>528.37755020080294</v>
      </c>
      <c r="Z509" s="11"/>
      <c r="AA509" s="4"/>
      <c r="AB509" s="11" t="s">
        <v>321</v>
      </c>
      <c r="AC509" s="11"/>
      <c r="AD509" s="11" t="s">
        <v>305</v>
      </c>
      <c r="AE509" s="24">
        <v>15</v>
      </c>
      <c r="AF509" s="24">
        <v>10</v>
      </c>
      <c r="AG509" s="24">
        <v>10</v>
      </c>
      <c r="AH509" s="24">
        <v>5</v>
      </c>
      <c r="AI509" s="24">
        <v>5</v>
      </c>
      <c r="AJ509" s="24"/>
      <c r="AK509" s="4"/>
      <c r="AL509" s="4"/>
      <c r="AM509" s="312">
        <v>3097.87</v>
      </c>
      <c r="AN509" s="312">
        <v>1884</v>
      </c>
      <c r="AO509" s="312">
        <v>1520.93</v>
      </c>
      <c r="AP509" s="312">
        <v>1179.43</v>
      </c>
      <c r="AQ509" s="312">
        <v>27151.59</v>
      </c>
      <c r="AR509" s="24"/>
      <c r="AS509" s="4"/>
      <c r="AT509" s="4"/>
      <c r="AU509" s="312">
        <v>206.524666666667</v>
      </c>
      <c r="AV509" s="312">
        <v>125.6</v>
      </c>
      <c r="AW509" s="312">
        <v>108.637857142857</v>
      </c>
      <c r="AX509" s="312">
        <v>98.285833333333301</v>
      </c>
      <c r="AY509" s="312">
        <v>2262.6325000000002</v>
      </c>
      <c r="AZ509" s="24"/>
      <c r="BA509" s="4"/>
    </row>
    <row r="510" spans="2:53" ht="15">
      <c r="B510" s="310" t="s">
        <v>543</v>
      </c>
      <c r="C510" s="311"/>
      <c r="D510" s="311" t="s">
        <v>291</v>
      </c>
      <c r="E510" s="11">
        <v>2</v>
      </c>
      <c r="F510" s="11">
        <v>1</v>
      </c>
      <c r="G510" s="11">
        <v>1</v>
      </c>
      <c r="H510" s="11">
        <v>1</v>
      </c>
      <c r="I510" s="11">
        <v>1</v>
      </c>
      <c r="J510" s="11"/>
      <c r="M510" s="198">
        <v>501.6</v>
      </c>
      <c r="N510" s="198">
        <v>178.56</v>
      </c>
      <c r="O510" s="198">
        <v>138.09</v>
      </c>
      <c r="P510" s="198">
        <v>76.09</v>
      </c>
      <c r="Q510" s="198">
        <v>999.04</v>
      </c>
      <c r="R510" s="198"/>
      <c r="S510" s="4"/>
      <c r="T510" s="4"/>
      <c r="U510" s="198">
        <v>250.8</v>
      </c>
      <c r="V510" s="198">
        <v>89.28</v>
      </c>
      <c r="W510" s="198">
        <v>69.045000000000002</v>
      </c>
      <c r="X510" s="198">
        <v>38.045000000000002</v>
      </c>
      <c r="Y510" s="198">
        <v>499.52</v>
      </c>
      <c r="Z510" s="11"/>
      <c r="AA510" s="4"/>
      <c r="AB510" s="11" t="s">
        <v>322</v>
      </c>
      <c r="AC510" s="11"/>
      <c r="AD510" s="11" t="s">
        <v>153</v>
      </c>
      <c r="AE510" s="24">
        <v>265</v>
      </c>
      <c r="AF510" s="24">
        <v>138</v>
      </c>
      <c r="AG510" s="24">
        <v>99</v>
      </c>
      <c r="AH510" s="24">
        <v>90</v>
      </c>
      <c r="AI510" s="24">
        <v>70</v>
      </c>
      <c r="AJ510" s="24"/>
      <c r="AK510" s="4"/>
      <c r="AL510" s="4"/>
      <c r="AM510" s="312">
        <v>126033.83</v>
      </c>
      <c r="AN510" s="312">
        <v>29951.38</v>
      </c>
      <c r="AO510" s="312">
        <v>10665.38</v>
      </c>
      <c r="AP510" s="312">
        <v>5972.6</v>
      </c>
      <c r="AQ510" s="312">
        <v>42122.29</v>
      </c>
      <c r="AR510" s="24"/>
      <c r="AS510" s="4"/>
      <c r="AT510" s="4"/>
      <c r="AU510" s="312">
        <v>463.359669117647</v>
      </c>
      <c r="AV510" s="312">
        <v>110.115367647059</v>
      </c>
      <c r="AW510" s="312">
        <v>42.322936507936497</v>
      </c>
      <c r="AX510" s="312">
        <v>23.421960784313701</v>
      </c>
      <c r="AY510" s="312">
        <v>165.835787401575</v>
      </c>
      <c r="AZ510" s="24"/>
      <c r="BA510" s="4"/>
    </row>
    <row r="511" spans="2:53" ht="15">
      <c r="B511" s="310" t="s">
        <v>293</v>
      </c>
      <c r="C511" s="311"/>
      <c r="D511" s="311" t="s">
        <v>118</v>
      </c>
      <c r="E511" s="11">
        <v>63</v>
      </c>
      <c r="F511" s="11">
        <v>22</v>
      </c>
      <c r="G511" s="11">
        <v>18</v>
      </c>
      <c r="H511" s="11">
        <v>19</v>
      </c>
      <c r="I511" s="11">
        <v>21</v>
      </c>
      <c r="J511" s="11"/>
      <c r="M511" s="198">
        <v>10053.66</v>
      </c>
      <c r="N511" s="198">
        <v>2967.38</v>
      </c>
      <c r="O511" s="198">
        <v>1307.3800000000001</v>
      </c>
      <c r="P511" s="198">
        <v>1309.6400000000001</v>
      </c>
      <c r="Q511" s="198">
        <v>21322.57</v>
      </c>
      <c r="R511" s="198"/>
      <c r="S511" s="4"/>
      <c r="T511" s="4"/>
      <c r="U511" s="198">
        <v>150.05462686567199</v>
      </c>
      <c r="V511" s="198">
        <v>44.289253731343301</v>
      </c>
      <c r="W511" s="198">
        <v>21.086774193548401</v>
      </c>
      <c r="X511" s="198">
        <v>21.8273333333333</v>
      </c>
      <c r="Y511" s="198">
        <v>338.45349206349198</v>
      </c>
      <c r="Z511" s="11"/>
      <c r="AA511" s="4"/>
      <c r="AB511" s="11" t="s">
        <v>323</v>
      </c>
      <c r="AC511" s="11"/>
      <c r="AD511" s="11" t="s">
        <v>324</v>
      </c>
      <c r="AE511" s="24">
        <v>8</v>
      </c>
      <c r="AF511" s="24">
        <v>4</v>
      </c>
      <c r="AG511" s="24">
        <v>2</v>
      </c>
      <c r="AH511" s="24">
        <v>2</v>
      </c>
      <c r="AI511" s="24">
        <v>1</v>
      </c>
      <c r="AJ511" s="24"/>
      <c r="AK511" s="4"/>
      <c r="AL511" s="4"/>
      <c r="AM511" s="312">
        <v>2338.5700000000002</v>
      </c>
      <c r="AN511" s="312">
        <v>1450.39</v>
      </c>
      <c r="AO511" s="312">
        <v>131.44999999999999</v>
      </c>
      <c r="AP511" s="312">
        <v>77.53</v>
      </c>
      <c r="AQ511" s="312">
        <v>60.69</v>
      </c>
      <c r="AR511" s="24"/>
      <c r="AS511" s="4"/>
      <c r="AT511" s="4"/>
      <c r="AU511" s="312">
        <v>292.32125000000002</v>
      </c>
      <c r="AV511" s="312">
        <v>181.29875000000001</v>
      </c>
      <c r="AW511" s="312">
        <v>18.7785714285714</v>
      </c>
      <c r="AX511" s="312">
        <v>11.0757142857143</v>
      </c>
      <c r="AY511" s="312">
        <v>8.67</v>
      </c>
      <c r="AZ511" s="24"/>
      <c r="BA511" s="4"/>
    </row>
    <row r="512" spans="2:53" ht="15">
      <c r="B512" s="310" t="s">
        <v>576</v>
      </c>
      <c r="C512" s="311"/>
      <c r="D512" s="311" t="s">
        <v>118</v>
      </c>
      <c r="E512" s="11">
        <v>1</v>
      </c>
      <c r="F512" s="11"/>
      <c r="G512" s="11"/>
      <c r="H512" s="11"/>
      <c r="I512" s="11"/>
      <c r="J512" s="11"/>
      <c r="M512" s="198">
        <v>508.77</v>
      </c>
      <c r="N512" s="198">
        <v>0</v>
      </c>
      <c r="O512" s="198">
        <v>0</v>
      </c>
      <c r="P512" s="198">
        <v>0</v>
      </c>
      <c r="Q512" s="198">
        <v>0</v>
      </c>
      <c r="R512" s="198"/>
      <c r="S512" s="4"/>
      <c r="T512" s="4"/>
      <c r="U512" s="198">
        <v>508.77</v>
      </c>
      <c r="V512" s="198">
        <v>0</v>
      </c>
      <c r="W512" s="198">
        <v>0</v>
      </c>
      <c r="X512" s="198">
        <v>0</v>
      </c>
      <c r="Y512" s="198">
        <v>0</v>
      </c>
      <c r="Z512" s="11"/>
      <c r="AA512" s="4"/>
      <c r="AB512" s="11" t="s">
        <v>326</v>
      </c>
      <c r="AC512" s="11"/>
      <c r="AD512" s="11" t="s">
        <v>327</v>
      </c>
      <c r="AE512" s="24">
        <v>7</v>
      </c>
      <c r="AF512" s="24">
        <v>4</v>
      </c>
      <c r="AG512" s="24">
        <v>4</v>
      </c>
      <c r="AH512" s="24">
        <v>1</v>
      </c>
      <c r="AI512" s="24">
        <v>2</v>
      </c>
      <c r="AJ512" s="24"/>
      <c r="AK512" s="4"/>
      <c r="AL512" s="4"/>
      <c r="AM512" s="312">
        <v>787.64</v>
      </c>
      <c r="AN512" s="312">
        <v>190.2</v>
      </c>
      <c r="AO512" s="312">
        <v>172.11</v>
      </c>
      <c r="AP512" s="312">
        <v>51</v>
      </c>
      <c r="AQ512" s="312">
        <v>15.03</v>
      </c>
      <c r="AR512" s="24"/>
      <c r="AS512" s="4"/>
      <c r="AT512" s="4"/>
      <c r="AU512" s="312">
        <v>78.763999999999996</v>
      </c>
      <c r="AV512" s="312">
        <v>19.02</v>
      </c>
      <c r="AW512" s="312">
        <v>17.210999999999999</v>
      </c>
      <c r="AX512" s="312">
        <v>5.0999999999999996</v>
      </c>
      <c r="AY512" s="312">
        <v>1.5029999999999999</v>
      </c>
      <c r="AZ512" s="24"/>
      <c r="BA512" s="4"/>
    </row>
    <row r="513" spans="2:53" ht="15">
      <c r="B513" s="310" t="s">
        <v>294</v>
      </c>
      <c r="C513" s="311"/>
      <c r="D513" s="311" t="s">
        <v>295</v>
      </c>
      <c r="E513" s="11">
        <v>58</v>
      </c>
      <c r="F513" s="11">
        <v>24</v>
      </c>
      <c r="G513" s="11">
        <v>13</v>
      </c>
      <c r="H513" s="11">
        <v>11</v>
      </c>
      <c r="I513" s="11">
        <v>14</v>
      </c>
      <c r="J513" s="11"/>
      <c r="M513" s="198">
        <v>9401.7900000000009</v>
      </c>
      <c r="N513" s="198">
        <v>3363.15</v>
      </c>
      <c r="O513" s="198">
        <v>1399.17</v>
      </c>
      <c r="P513" s="198">
        <v>1074.76</v>
      </c>
      <c r="Q513" s="198">
        <v>19109.47</v>
      </c>
      <c r="R513" s="198"/>
      <c r="S513" s="4"/>
      <c r="T513" s="4"/>
      <c r="U513" s="198">
        <v>154.127704918033</v>
      </c>
      <c r="V513" s="198">
        <v>55.133606557377</v>
      </c>
      <c r="W513" s="198">
        <v>24.985178571428602</v>
      </c>
      <c r="X513" s="198">
        <v>19.541090909090901</v>
      </c>
      <c r="Y513" s="198">
        <v>335.253859649123</v>
      </c>
      <c r="Z513" s="11"/>
      <c r="AA513" s="4"/>
      <c r="AB513" s="11" t="s">
        <v>328</v>
      </c>
      <c r="AC513" s="11"/>
      <c r="AD513" s="11" t="s">
        <v>329</v>
      </c>
      <c r="AE513" s="24">
        <v>12</v>
      </c>
      <c r="AF513" s="24">
        <v>9</v>
      </c>
      <c r="AG513" s="24">
        <v>7</v>
      </c>
      <c r="AH513" s="24">
        <v>5</v>
      </c>
      <c r="AI513" s="24">
        <v>4</v>
      </c>
      <c r="AJ513" s="24"/>
      <c r="AK513" s="4"/>
      <c r="AL513" s="4"/>
      <c r="AM513" s="312">
        <v>1474.18</v>
      </c>
      <c r="AN513" s="312">
        <v>1394.32</v>
      </c>
      <c r="AO513" s="312">
        <v>439.04</v>
      </c>
      <c r="AP513" s="312">
        <v>331.79</v>
      </c>
      <c r="AQ513" s="312">
        <v>964.84</v>
      </c>
      <c r="AR513" s="24"/>
      <c r="AS513" s="4"/>
      <c r="AT513" s="4"/>
      <c r="AU513" s="312">
        <v>122.848333333333</v>
      </c>
      <c r="AV513" s="312">
        <v>116.193333333333</v>
      </c>
      <c r="AW513" s="312">
        <v>36.586666666666702</v>
      </c>
      <c r="AX513" s="312">
        <v>27.649166666666702</v>
      </c>
      <c r="AY513" s="312">
        <v>80.403333333333293</v>
      </c>
      <c r="AZ513" s="24"/>
      <c r="BA513" s="4"/>
    </row>
    <row r="514" spans="2:53" ht="15">
      <c r="B514" s="310" t="s">
        <v>296</v>
      </c>
      <c r="C514" s="311"/>
      <c r="D514" s="311" t="s">
        <v>118</v>
      </c>
      <c r="E514" s="11">
        <v>21</v>
      </c>
      <c r="F514" s="11">
        <v>10</v>
      </c>
      <c r="G514" s="11">
        <v>7</v>
      </c>
      <c r="H514" s="11">
        <v>6</v>
      </c>
      <c r="I514" s="11">
        <v>5</v>
      </c>
      <c r="J514" s="11"/>
      <c r="M514" s="198">
        <v>7861.01</v>
      </c>
      <c r="N514" s="198">
        <v>1970.99</v>
      </c>
      <c r="O514" s="198">
        <v>753.62</v>
      </c>
      <c r="P514" s="198">
        <v>606.78</v>
      </c>
      <c r="Q514" s="198">
        <v>6556.08</v>
      </c>
      <c r="R514" s="198"/>
      <c r="S514" s="4"/>
      <c r="T514" s="4"/>
      <c r="U514" s="198">
        <v>357.31863636363602</v>
      </c>
      <c r="V514" s="198">
        <v>89.590454545454506</v>
      </c>
      <c r="W514" s="198">
        <v>44.330588235294101</v>
      </c>
      <c r="X514" s="198">
        <v>33.71</v>
      </c>
      <c r="Y514" s="198">
        <v>364.22666666666697</v>
      </c>
      <c r="Z514" s="11"/>
      <c r="AA514" s="4"/>
      <c r="AB514" s="11" t="s">
        <v>330</v>
      </c>
      <c r="AC514" s="11"/>
      <c r="AD514" s="11" t="s">
        <v>106</v>
      </c>
      <c r="AE514" s="24">
        <v>34</v>
      </c>
      <c r="AF514" s="24">
        <v>18</v>
      </c>
      <c r="AG514" s="24">
        <v>8</v>
      </c>
      <c r="AH514" s="24">
        <v>7</v>
      </c>
      <c r="AI514" s="24">
        <v>6</v>
      </c>
      <c r="AJ514" s="24"/>
      <c r="AK514" s="4"/>
      <c r="AL514" s="4"/>
      <c r="AM514" s="312">
        <v>4178.3</v>
      </c>
      <c r="AN514" s="312">
        <v>3366.46</v>
      </c>
      <c r="AO514" s="312">
        <v>811.37</v>
      </c>
      <c r="AP514" s="312">
        <v>11620.95</v>
      </c>
      <c r="AQ514" s="312">
        <v>2889.01</v>
      </c>
      <c r="AR514" s="24"/>
      <c r="AS514" s="4"/>
      <c r="AT514" s="4"/>
      <c r="AU514" s="312">
        <v>119.38</v>
      </c>
      <c r="AV514" s="312">
        <v>96.184571428571402</v>
      </c>
      <c r="AW514" s="312">
        <v>27.978275862069001</v>
      </c>
      <c r="AX514" s="312">
        <v>400.72241379310299</v>
      </c>
      <c r="AY514" s="312">
        <v>87.545757575757605</v>
      </c>
      <c r="AZ514" s="24"/>
      <c r="BA514" s="4"/>
    </row>
    <row r="515" spans="2:53" ht="15">
      <c r="B515" s="310" t="s">
        <v>297</v>
      </c>
      <c r="C515" s="311"/>
      <c r="D515" s="311" t="s">
        <v>197</v>
      </c>
      <c r="E515" s="11">
        <v>25</v>
      </c>
      <c r="F515" s="11">
        <v>17</v>
      </c>
      <c r="G515" s="11">
        <v>11</v>
      </c>
      <c r="H515" s="11">
        <v>9</v>
      </c>
      <c r="I515" s="11">
        <v>14</v>
      </c>
      <c r="J515" s="11"/>
      <c r="M515" s="198">
        <v>5319.54</v>
      </c>
      <c r="N515" s="198">
        <v>4106.8100000000004</v>
      </c>
      <c r="O515" s="198">
        <v>1375.06</v>
      </c>
      <c r="P515" s="198">
        <v>1134.46</v>
      </c>
      <c r="Q515" s="198">
        <v>9732</v>
      </c>
      <c r="R515" s="198"/>
      <c r="S515" s="4"/>
      <c r="T515" s="4"/>
      <c r="U515" s="198">
        <v>197.02</v>
      </c>
      <c r="V515" s="198">
        <v>152.10407407407399</v>
      </c>
      <c r="W515" s="198">
        <v>50.928148148148203</v>
      </c>
      <c r="X515" s="198">
        <v>42.017037037036999</v>
      </c>
      <c r="Y515" s="198">
        <v>360.444444444444</v>
      </c>
      <c r="Z515" s="11"/>
      <c r="AA515" s="4"/>
      <c r="AB515" s="11" t="s">
        <v>331</v>
      </c>
      <c r="AC515" s="11"/>
      <c r="AD515" s="11" t="s">
        <v>332</v>
      </c>
      <c r="AE515" s="24">
        <v>11</v>
      </c>
      <c r="AF515" s="24">
        <v>2</v>
      </c>
      <c r="AG515" s="24">
        <v>3</v>
      </c>
      <c r="AH515" s="24">
        <v>2</v>
      </c>
      <c r="AI515" s="24">
        <v>1</v>
      </c>
      <c r="AJ515" s="24"/>
      <c r="AK515" s="4"/>
      <c r="AL515" s="4"/>
      <c r="AM515" s="312">
        <v>8357.35</v>
      </c>
      <c r="AN515" s="312">
        <v>319.24</v>
      </c>
      <c r="AO515" s="312">
        <v>182.21</v>
      </c>
      <c r="AP515" s="312">
        <v>61.24</v>
      </c>
      <c r="AQ515" s="312">
        <v>959.87</v>
      </c>
      <c r="AR515" s="24"/>
      <c r="AS515" s="4"/>
      <c r="AT515" s="4"/>
      <c r="AU515" s="312">
        <v>696.44583333333298</v>
      </c>
      <c r="AV515" s="312">
        <v>26.6033333333333</v>
      </c>
      <c r="AW515" s="312">
        <v>16.564545454545499</v>
      </c>
      <c r="AX515" s="312">
        <v>5.1033333333333299</v>
      </c>
      <c r="AY515" s="312">
        <v>79.989166666666705</v>
      </c>
      <c r="AZ515" s="24"/>
      <c r="BA515" s="4"/>
    </row>
    <row r="516" spans="2:53" ht="15">
      <c r="B516" s="310" t="s">
        <v>298</v>
      </c>
      <c r="C516" s="311"/>
      <c r="D516" s="311" t="s">
        <v>299</v>
      </c>
      <c r="E516" s="11">
        <v>156</v>
      </c>
      <c r="F516" s="11">
        <v>103</v>
      </c>
      <c r="G516" s="11">
        <v>72</v>
      </c>
      <c r="H516" s="11">
        <v>63</v>
      </c>
      <c r="I516" s="11">
        <v>70</v>
      </c>
      <c r="J516" s="11"/>
      <c r="M516" s="198">
        <v>31535.98</v>
      </c>
      <c r="N516" s="198">
        <v>20904.740000000002</v>
      </c>
      <c r="O516" s="198">
        <v>10167.64</v>
      </c>
      <c r="P516" s="198">
        <v>7744.19</v>
      </c>
      <c r="Q516" s="198">
        <v>120496.3</v>
      </c>
      <c r="R516" s="198"/>
      <c r="S516" s="4"/>
      <c r="T516" s="4"/>
      <c r="U516" s="198">
        <v>186.60343195266299</v>
      </c>
      <c r="V516" s="198">
        <v>123.696686390533</v>
      </c>
      <c r="W516" s="198">
        <v>61.6220606060606</v>
      </c>
      <c r="X516" s="198">
        <v>47.220670731707301</v>
      </c>
      <c r="Y516" s="198">
        <v>734.73353658536598</v>
      </c>
      <c r="Z516" s="11"/>
      <c r="AA516" s="4"/>
      <c r="AB516" s="11" t="s">
        <v>333</v>
      </c>
      <c r="AC516" s="11"/>
      <c r="AD516" s="11" t="s">
        <v>334</v>
      </c>
      <c r="AE516" s="24">
        <v>50</v>
      </c>
      <c r="AF516" s="24">
        <v>26</v>
      </c>
      <c r="AG516" s="24">
        <v>16</v>
      </c>
      <c r="AH516" s="24">
        <v>10</v>
      </c>
      <c r="AI516" s="24">
        <v>8</v>
      </c>
      <c r="AJ516" s="24"/>
      <c r="AK516" s="4"/>
      <c r="AL516" s="4"/>
      <c r="AM516" s="312">
        <v>53482.17</v>
      </c>
      <c r="AN516" s="312">
        <v>8760.74</v>
      </c>
      <c r="AO516" s="312">
        <v>798.94</v>
      </c>
      <c r="AP516" s="312">
        <v>229.87</v>
      </c>
      <c r="AQ516" s="312">
        <v>6365.67</v>
      </c>
      <c r="AR516" s="24"/>
      <c r="AS516" s="4"/>
      <c r="AT516" s="4"/>
      <c r="AU516" s="312">
        <v>1028.50326923077</v>
      </c>
      <c r="AV516" s="312">
        <v>168.475769230769</v>
      </c>
      <c r="AW516" s="312">
        <v>16.304897959183702</v>
      </c>
      <c r="AX516" s="312">
        <v>4.7889583333333299</v>
      </c>
      <c r="AY516" s="312">
        <v>129.91163265306099</v>
      </c>
      <c r="AZ516" s="24"/>
      <c r="BA516" s="4"/>
    </row>
    <row r="517" spans="2:53" ht="15">
      <c r="B517" s="310" t="s">
        <v>298</v>
      </c>
      <c r="C517" s="311"/>
      <c r="D517" s="311" t="s">
        <v>230</v>
      </c>
      <c r="E517" s="11">
        <v>1</v>
      </c>
      <c r="F517" s="11">
        <v>1</v>
      </c>
      <c r="G517" s="11">
        <v>1</v>
      </c>
      <c r="H517" s="11"/>
      <c r="I517" s="11"/>
      <c r="J517" s="11"/>
      <c r="M517" s="198">
        <v>157.81</v>
      </c>
      <c r="N517" s="198">
        <v>128.66</v>
      </c>
      <c r="O517" s="198">
        <v>10.69</v>
      </c>
      <c r="P517" s="198">
        <v>0</v>
      </c>
      <c r="Q517" s="198">
        <v>0</v>
      </c>
      <c r="R517" s="198"/>
      <c r="S517" s="4"/>
      <c r="T517" s="4"/>
      <c r="U517" s="198">
        <v>157.81</v>
      </c>
      <c r="V517" s="198">
        <v>128.66</v>
      </c>
      <c r="W517" s="198">
        <v>10.69</v>
      </c>
      <c r="X517" s="198">
        <v>0</v>
      </c>
      <c r="Y517" s="198">
        <v>0</v>
      </c>
      <c r="Z517" s="11"/>
      <c r="AA517" s="4"/>
      <c r="AB517" s="11" t="s">
        <v>335</v>
      </c>
      <c r="AC517" s="11"/>
      <c r="AD517" s="11" t="s">
        <v>291</v>
      </c>
      <c r="AE517" s="24">
        <v>4</v>
      </c>
      <c r="AF517" s="24">
        <v>2</v>
      </c>
      <c r="AG517" s="24">
        <v>3</v>
      </c>
      <c r="AH517" s="24">
        <v>2</v>
      </c>
      <c r="AI517" s="24"/>
      <c r="AJ517" s="24"/>
      <c r="AK517" s="4"/>
      <c r="AL517" s="4"/>
      <c r="AM517" s="312">
        <v>83.89</v>
      </c>
      <c r="AN517" s="312">
        <v>44.28</v>
      </c>
      <c r="AO517" s="312">
        <v>76.22</v>
      </c>
      <c r="AP517" s="312">
        <v>28.8</v>
      </c>
      <c r="AQ517" s="312">
        <v>0</v>
      </c>
      <c r="AR517" s="24"/>
      <c r="AS517" s="4"/>
      <c r="AT517" s="4"/>
      <c r="AU517" s="312">
        <v>20.9725</v>
      </c>
      <c r="AV517" s="312">
        <v>11.07</v>
      </c>
      <c r="AW517" s="312">
        <v>19.055</v>
      </c>
      <c r="AX517" s="312">
        <v>7.2</v>
      </c>
      <c r="AY517" s="312">
        <v>0</v>
      </c>
      <c r="AZ517" s="24"/>
      <c r="BA517" s="4"/>
    </row>
    <row r="518" spans="2:53" ht="15">
      <c r="B518" s="310" t="s">
        <v>300</v>
      </c>
      <c r="C518" s="311"/>
      <c r="D518" s="311" t="s">
        <v>533</v>
      </c>
      <c r="E518" s="11">
        <v>1</v>
      </c>
      <c r="F518" s="11">
        <v>1</v>
      </c>
      <c r="G518" s="11">
        <v>1</v>
      </c>
      <c r="H518" s="11">
        <v>1</v>
      </c>
      <c r="I518" s="11">
        <v>1</v>
      </c>
      <c r="J518" s="11"/>
      <c r="M518" s="198">
        <v>235.67</v>
      </c>
      <c r="N518" s="198">
        <v>251.66</v>
      </c>
      <c r="O518" s="198">
        <v>154.81</v>
      </c>
      <c r="P518" s="198">
        <v>147.16</v>
      </c>
      <c r="Q518" s="198">
        <v>2405.6799999999998</v>
      </c>
      <c r="R518" s="198"/>
      <c r="S518" s="4"/>
      <c r="T518" s="4"/>
      <c r="U518" s="198">
        <v>235.67</v>
      </c>
      <c r="V518" s="198">
        <v>251.66</v>
      </c>
      <c r="W518" s="198">
        <v>154.81</v>
      </c>
      <c r="X518" s="198">
        <v>147.16</v>
      </c>
      <c r="Y518" s="198">
        <v>2405.6799999999998</v>
      </c>
      <c r="Z518" s="11"/>
      <c r="AA518" s="4"/>
      <c r="AB518" s="11" t="s">
        <v>336</v>
      </c>
      <c r="AC518" s="11"/>
      <c r="AD518" s="11" t="s">
        <v>97</v>
      </c>
      <c r="AE518" s="24">
        <v>4</v>
      </c>
      <c r="AF518" s="24"/>
      <c r="AG518" s="24"/>
      <c r="AH518" s="24"/>
      <c r="AI518" s="24"/>
      <c r="AJ518" s="24"/>
      <c r="AK518" s="4"/>
      <c r="AL518" s="4"/>
      <c r="AM518" s="312">
        <v>725.56</v>
      </c>
      <c r="AN518" s="312">
        <v>0</v>
      </c>
      <c r="AO518" s="312">
        <v>0</v>
      </c>
      <c r="AP518" s="312">
        <v>0</v>
      </c>
      <c r="AQ518" s="312">
        <v>0</v>
      </c>
      <c r="AR518" s="24"/>
      <c r="AS518" s="4"/>
      <c r="AT518" s="4"/>
      <c r="AU518" s="312">
        <v>181.39</v>
      </c>
      <c r="AV518" s="312">
        <v>0</v>
      </c>
      <c r="AW518" s="312">
        <v>0</v>
      </c>
      <c r="AX518" s="312">
        <v>0</v>
      </c>
      <c r="AY518" s="312">
        <v>0</v>
      </c>
      <c r="AZ518" s="24"/>
      <c r="BA518" s="4"/>
    </row>
    <row r="519" spans="2:53" ht="15">
      <c r="B519" s="310" t="s">
        <v>300</v>
      </c>
      <c r="C519" s="311"/>
      <c r="D519" s="311" t="s">
        <v>120</v>
      </c>
      <c r="E519" s="11">
        <v>1231</v>
      </c>
      <c r="F519" s="11">
        <v>616</v>
      </c>
      <c r="G519" s="11">
        <v>406</v>
      </c>
      <c r="H519" s="11">
        <v>355</v>
      </c>
      <c r="I519" s="11">
        <v>576</v>
      </c>
      <c r="J519" s="11"/>
      <c r="M519" s="198">
        <v>289167.68</v>
      </c>
      <c r="N519" s="198">
        <v>148033.1</v>
      </c>
      <c r="O519" s="198">
        <v>69652.979999999894</v>
      </c>
      <c r="P519" s="198">
        <v>46172.93</v>
      </c>
      <c r="Q519" s="198">
        <v>662940.36999999895</v>
      </c>
      <c r="R519" s="198"/>
      <c r="S519" s="4"/>
      <c r="T519" s="4"/>
      <c r="U519" s="198">
        <v>204.792974504249</v>
      </c>
      <c r="V519" s="198">
        <v>104.839305949009</v>
      </c>
      <c r="W519" s="198">
        <v>51.902369597615497</v>
      </c>
      <c r="X519" s="198">
        <v>34.483144137415998</v>
      </c>
      <c r="Y519" s="198">
        <v>493.62648548026698</v>
      </c>
      <c r="Z519" s="11"/>
      <c r="AA519" s="4"/>
      <c r="AB519" s="11" t="s">
        <v>337</v>
      </c>
      <c r="AC519" s="11"/>
      <c r="AD519" s="11" t="s">
        <v>284</v>
      </c>
      <c r="AE519" s="24">
        <v>22</v>
      </c>
      <c r="AF519" s="24">
        <v>12</v>
      </c>
      <c r="AG519" s="24">
        <v>10</v>
      </c>
      <c r="AH519" s="24">
        <v>9</v>
      </c>
      <c r="AI519" s="24">
        <v>9</v>
      </c>
      <c r="AJ519" s="24"/>
      <c r="AK519" s="4"/>
      <c r="AL519" s="4"/>
      <c r="AM519" s="312">
        <v>1926.7</v>
      </c>
      <c r="AN519" s="312">
        <v>966.1</v>
      </c>
      <c r="AO519" s="312">
        <v>175.87</v>
      </c>
      <c r="AP519" s="312">
        <v>140.91</v>
      </c>
      <c r="AQ519" s="312">
        <v>3888.33</v>
      </c>
      <c r="AR519" s="24"/>
      <c r="AS519" s="4"/>
      <c r="AT519" s="4"/>
      <c r="AU519" s="312">
        <v>71.359259259259304</v>
      </c>
      <c r="AV519" s="312">
        <v>35.781481481481499</v>
      </c>
      <c r="AW519" s="312">
        <v>6.5137037037037002</v>
      </c>
      <c r="AX519" s="312">
        <v>5.2188888888888902</v>
      </c>
      <c r="AY519" s="312">
        <v>144.01222222222199</v>
      </c>
      <c r="AZ519" s="24"/>
      <c r="BA519" s="4"/>
    </row>
    <row r="520" spans="2:53" ht="15">
      <c r="B520" s="310" t="s">
        <v>301</v>
      </c>
      <c r="C520" s="311"/>
      <c r="D520" s="311" t="s">
        <v>302</v>
      </c>
      <c r="E520" s="11">
        <v>55</v>
      </c>
      <c r="F520" s="11">
        <v>27</v>
      </c>
      <c r="G520" s="11">
        <v>20</v>
      </c>
      <c r="H520" s="11">
        <v>17</v>
      </c>
      <c r="I520" s="11">
        <v>27</v>
      </c>
      <c r="J520" s="11"/>
      <c r="M520" s="198">
        <v>15009.73</v>
      </c>
      <c r="N520" s="198">
        <v>7230.73</v>
      </c>
      <c r="O520" s="198">
        <v>4034.96</v>
      </c>
      <c r="P520" s="198">
        <v>2878.52</v>
      </c>
      <c r="Q520" s="198">
        <v>55102.87</v>
      </c>
      <c r="R520" s="198"/>
      <c r="S520" s="4"/>
      <c r="T520" s="4"/>
      <c r="U520" s="198">
        <v>250.16216666666699</v>
      </c>
      <c r="V520" s="198">
        <v>120.512166666667</v>
      </c>
      <c r="W520" s="198">
        <v>67.249333333333297</v>
      </c>
      <c r="X520" s="198">
        <v>48.788474576271199</v>
      </c>
      <c r="Y520" s="198">
        <v>933.94694915254195</v>
      </c>
      <c r="Z520" s="11"/>
      <c r="AA520" s="4"/>
      <c r="AB520" s="11" t="s">
        <v>338</v>
      </c>
      <c r="AC520" s="11"/>
      <c r="AD520" s="11" t="s">
        <v>230</v>
      </c>
      <c r="AE520" s="24">
        <v>47</v>
      </c>
      <c r="AF520" s="24">
        <v>21</v>
      </c>
      <c r="AG520" s="24">
        <v>18</v>
      </c>
      <c r="AH520" s="24">
        <v>17</v>
      </c>
      <c r="AI520" s="24">
        <v>16</v>
      </c>
      <c r="AJ520" s="24"/>
      <c r="AK520" s="4"/>
      <c r="AL520" s="4"/>
      <c r="AM520" s="312">
        <v>10413.299999999999</v>
      </c>
      <c r="AN520" s="312">
        <v>2205.61</v>
      </c>
      <c r="AO520" s="312">
        <v>1152.6300000000001</v>
      </c>
      <c r="AP520" s="312">
        <v>1895.46</v>
      </c>
      <c r="AQ520" s="312">
        <v>7325.64</v>
      </c>
      <c r="AR520" s="24"/>
      <c r="AS520" s="4"/>
      <c r="AT520" s="4"/>
      <c r="AU520" s="312">
        <v>208.26599999999999</v>
      </c>
      <c r="AV520" s="312">
        <v>44.112200000000001</v>
      </c>
      <c r="AW520" s="312">
        <v>24.013124999999999</v>
      </c>
      <c r="AX520" s="312">
        <v>40.328936170212799</v>
      </c>
      <c r="AY520" s="312">
        <v>149.50285714285701</v>
      </c>
      <c r="AZ520" s="24"/>
      <c r="BA520" s="4"/>
    </row>
    <row r="521" spans="2:53" ht="15">
      <c r="B521" s="310" t="s">
        <v>303</v>
      </c>
      <c r="C521" s="311"/>
      <c r="D521" s="311" t="s">
        <v>304</v>
      </c>
      <c r="E521" s="11">
        <v>645</v>
      </c>
      <c r="F521" s="11">
        <v>378</v>
      </c>
      <c r="G521" s="11">
        <v>273</v>
      </c>
      <c r="H521" s="11">
        <v>240</v>
      </c>
      <c r="I521" s="11">
        <v>318</v>
      </c>
      <c r="J521" s="11"/>
      <c r="M521" s="198">
        <v>135393.99</v>
      </c>
      <c r="N521" s="198">
        <v>75607.759999999893</v>
      </c>
      <c r="O521" s="198">
        <v>35492.120000000003</v>
      </c>
      <c r="P521" s="198">
        <v>26541.25</v>
      </c>
      <c r="Q521" s="198">
        <v>319452.06</v>
      </c>
      <c r="R521" s="198"/>
      <c r="S521" s="4"/>
      <c r="T521" s="4"/>
      <c r="U521" s="198">
        <v>186.750331034483</v>
      </c>
      <c r="V521" s="198">
        <v>104.286565517241</v>
      </c>
      <c r="W521" s="198">
        <v>51.141383285302602</v>
      </c>
      <c r="X521" s="198">
        <v>38.633551673944702</v>
      </c>
      <c r="Y521" s="198">
        <v>458.32433285509399</v>
      </c>
      <c r="Z521" s="11"/>
      <c r="AA521" s="4"/>
      <c r="AB521" s="11" t="s">
        <v>339</v>
      </c>
      <c r="AC521" s="11"/>
      <c r="AD521" s="11" t="s">
        <v>236</v>
      </c>
      <c r="AE521" s="24">
        <v>6</v>
      </c>
      <c r="AF521" s="24">
        <v>4</v>
      </c>
      <c r="AG521" s="24">
        <v>3</v>
      </c>
      <c r="AH521" s="24">
        <v>2</v>
      </c>
      <c r="AI521" s="24">
        <v>2</v>
      </c>
      <c r="AJ521" s="24"/>
      <c r="AK521" s="4"/>
      <c r="AL521" s="4"/>
      <c r="AM521" s="312">
        <v>132.85</v>
      </c>
      <c r="AN521" s="312">
        <v>162.86000000000001</v>
      </c>
      <c r="AO521" s="312">
        <v>67.180000000000007</v>
      </c>
      <c r="AP521" s="312">
        <v>43.4</v>
      </c>
      <c r="AQ521" s="312">
        <v>848.67</v>
      </c>
      <c r="AR521" s="24"/>
      <c r="AS521" s="4"/>
      <c r="AT521" s="4"/>
      <c r="AU521" s="312">
        <v>16.606249999999999</v>
      </c>
      <c r="AV521" s="312">
        <v>20.357500000000002</v>
      </c>
      <c r="AW521" s="312">
        <v>8.3975000000000009</v>
      </c>
      <c r="AX521" s="312">
        <v>5.4249999999999998</v>
      </c>
      <c r="AY521" s="312">
        <v>106.08374999999999</v>
      </c>
      <c r="AZ521" s="24"/>
      <c r="BA521" s="4"/>
    </row>
    <row r="522" spans="2:53" ht="15">
      <c r="B522" s="310" t="s">
        <v>303</v>
      </c>
      <c r="C522" s="311"/>
      <c r="D522" s="311" t="s">
        <v>305</v>
      </c>
      <c r="E522" s="11">
        <v>5</v>
      </c>
      <c r="F522" s="11">
        <v>4</v>
      </c>
      <c r="G522" s="11">
        <v>4</v>
      </c>
      <c r="H522" s="11">
        <v>3</v>
      </c>
      <c r="I522" s="11">
        <v>4</v>
      </c>
      <c r="J522" s="11"/>
      <c r="M522" s="198">
        <v>698.83</v>
      </c>
      <c r="N522" s="198">
        <v>693.66</v>
      </c>
      <c r="O522" s="198">
        <v>555.87</v>
      </c>
      <c r="P522" s="198">
        <v>349.25</v>
      </c>
      <c r="Q522" s="198">
        <v>6505.36</v>
      </c>
      <c r="R522" s="198"/>
      <c r="S522" s="4"/>
      <c r="T522" s="4"/>
      <c r="U522" s="198">
        <v>116.47166666666701</v>
      </c>
      <c r="V522" s="198">
        <v>115.61</v>
      </c>
      <c r="W522" s="198">
        <v>92.644999999999996</v>
      </c>
      <c r="X522" s="198">
        <v>58.2083333333333</v>
      </c>
      <c r="Y522" s="198">
        <v>1084.2266666666701</v>
      </c>
      <c r="Z522" s="11"/>
      <c r="AA522" s="4"/>
      <c r="AB522" s="11" t="s">
        <v>340</v>
      </c>
      <c r="AC522" s="11"/>
      <c r="AD522" s="11" t="s">
        <v>341</v>
      </c>
      <c r="AE522" s="24">
        <v>18</v>
      </c>
      <c r="AF522" s="24">
        <v>9</v>
      </c>
      <c r="AG522" s="24">
        <v>9</v>
      </c>
      <c r="AH522" s="24">
        <v>6</v>
      </c>
      <c r="AI522" s="24">
        <v>6</v>
      </c>
      <c r="AJ522" s="24"/>
      <c r="AK522" s="4"/>
      <c r="AL522" s="4"/>
      <c r="AM522" s="312">
        <v>1227.76</v>
      </c>
      <c r="AN522" s="312">
        <v>1051.24</v>
      </c>
      <c r="AO522" s="312">
        <v>609.15</v>
      </c>
      <c r="AP522" s="312">
        <v>182.66</v>
      </c>
      <c r="AQ522" s="312">
        <v>3662.33</v>
      </c>
      <c r="AR522" s="24"/>
      <c r="AS522" s="4"/>
      <c r="AT522" s="4"/>
      <c r="AU522" s="312">
        <v>68.208888888888893</v>
      </c>
      <c r="AV522" s="312">
        <v>58.4022222222222</v>
      </c>
      <c r="AW522" s="312">
        <v>35.832352941176502</v>
      </c>
      <c r="AX522" s="312">
        <v>10.7447058823529</v>
      </c>
      <c r="AY522" s="312">
        <v>215.43117647058801</v>
      </c>
      <c r="AZ522" s="24"/>
      <c r="BA522" s="4"/>
    </row>
    <row r="523" spans="2:53" ht="15">
      <c r="B523" s="310" t="s">
        <v>306</v>
      </c>
      <c r="C523" s="311"/>
      <c r="D523" s="311" t="s">
        <v>307</v>
      </c>
      <c r="E523" s="11">
        <v>5</v>
      </c>
      <c r="F523" s="11">
        <v>4</v>
      </c>
      <c r="G523" s="11">
        <v>1</v>
      </c>
      <c r="H523" s="11"/>
      <c r="I523" s="11"/>
      <c r="J523" s="11"/>
      <c r="M523" s="198">
        <v>696.83</v>
      </c>
      <c r="N523" s="198">
        <v>303.98</v>
      </c>
      <c r="O523" s="198">
        <v>54.9</v>
      </c>
      <c r="P523" s="198">
        <v>0</v>
      </c>
      <c r="Q523" s="198">
        <v>0</v>
      </c>
      <c r="R523" s="198"/>
      <c r="S523" s="4"/>
      <c r="T523" s="4"/>
      <c r="U523" s="198">
        <v>139.36600000000001</v>
      </c>
      <c r="V523" s="198">
        <v>60.795999999999999</v>
      </c>
      <c r="W523" s="198">
        <v>54.9</v>
      </c>
      <c r="X523" s="198">
        <v>0</v>
      </c>
      <c r="Y523" s="198">
        <v>0</v>
      </c>
      <c r="Z523" s="11"/>
      <c r="AA523" s="4"/>
      <c r="AB523" s="11" t="s">
        <v>342</v>
      </c>
      <c r="AC523" s="11"/>
      <c r="AD523" s="11" t="s">
        <v>343</v>
      </c>
      <c r="AE523" s="24">
        <v>14</v>
      </c>
      <c r="AF523" s="24">
        <v>7</v>
      </c>
      <c r="AG523" s="24">
        <v>5</v>
      </c>
      <c r="AH523" s="24">
        <v>4</v>
      </c>
      <c r="AI523" s="24">
        <v>3</v>
      </c>
      <c r="AJ523" s="24"/>
      <c r="AK523" s="4"/>
      <c r="AL523" s="4"/>
      <c r="AM523" s="312">
        <v>1855.6</v>
      </c>
      <c r="AN523" s="312">
        <v>540.74</v>
      </c>
      <c r="AO523" s="312">
        <v>569.66999999999996</v>
      </c>
      <c r="AP523" s="312">
        <v>283.68</v>
      </c>
      <c r="AQ523" s="312">
        <v>2336.67</v>
      </c>
      <c r="AR523" s="24"/>
      <c r="AS523" s="4"/>
      <c r="AT523" s="4"/>
      <c r="AU523" s="312">
        <v>132.542857142857</v>
      </c>
      <c r="AV523" s="312">
        <v>38.624285714285698</v>
      </c>
      <c r="AW523" s="312">
        <v>40.6907142857143</v>
      </c>
      <c r="AX523" s="312">
        <v>20.262857142857101</v>
      </c>
      <c r="AY523" s="312">
        <v>166.905</v>
      </c>
      <c r="AZ523" s="24"/>
      <c r="BA523" s="4"/>
    </row>
    <row r="524" spans="2:53" ht="15">
      <c r="B524" s="310" t="s">
        <v>539</v>
      </c>
      <c r="C524" s="311"/>
      <c r="D524" s="311" t="s">
        <v>307</v>
      </c>
      <c r="E524" s="11">
        <v>319</v>
      </c>
      <c r="F524" s="11">
        <v>157</v>
      </c>
      <c r="G524" s="11">
        <v>108</v>
      </c>
      <c r="H524" s="11">
        <v>87</v>
      </c>
      <c r="I524" s="11">
        <v>101</v>
      </c>
      <c r="J524" s="11"/>
      <c r="M524" s="198">
        <v>44539.01</v>
      </c>
      <c r="N524" s="198">
        <v>18147.78</v>
      </c>
      <c r="O524" s="198">
        <v>8951.6299999999992</v>
      </c>
      <c r="P524" s="198">
        <v>6150.74</v>
      </c>
      <c r="Q524" s="198">
        <v>99112.59</v>
      </c>
      <c r="R524" s="198"/>
      <c r="S524" s="4"/>
      <c r="T524" s="4"/>
      <c r="U524" s="198">
        <v>130.61293255132</v>
      </c>
      <c r="V524" s="198">
        <v>53.219296187683298</v>
      </c>
      <c r="W524" s="198">
        <v>29.739634551495001</v>
      </c>
      <c r="X524" s="198">
        <v>21.064178082191798</v>
      </c>
      <c r="Y524" s="198">
        <v>330.37529999999998</v>
      </c>
      <c r="Z524" s="11"/>
      <c r="AA524" s="4"/>
      <c r="AB524" s="11" t="s">
        <v>347</v>
      </c>
      <c r="AC524" s="11"/>
      <c r="AD524" s="11" t="s">
        <v>348</v>
      </c>
      <c r="AE524" s="24">
        <v>65</v>
      </c>
      <c r="AF524" s="24">
        <v>42</v>
      </c>
      <c r="AG524" s="24">
        <v>23</v>
      </c>
      <c r="AH524" s="24">
        <v>11</v>
      </c>
      <c r="AI524" s="24">
        <v>15</v>
      </c>
      <c r="AJ524" s="24"/>
      <c r="AK524" s="4"/>
      <c r="AL524" s="4"/>
      <c r="AM524" s="312">
        <v>27460.98</v>
      </c>
      <c r="AN524" s="312">
        <v>6569.56</v>
      </c>
      <c r="AO524" s="312">
        <v>2852.77</v>
      </c>
      <c r="AP524" s="312">
        <v>1892.41</v>
      </c>
      <c r="AQ524" s="312">
        <v>31559.94</v>
      </c>
      <c r="AR524" s="24"/>
      <c r="AS524" s="4"/>
      <c r="AT524" s="4"/>
      <c r="AU524" s="312">
        <v>409.86537313432802</v>
      </c>
      <c r="AV524" s="312">
        <v>98.053134328358198</v>
      </c>
      <c r="AW524" s="312">
        <v>43.888769230769199</v>
      </c>
      <c r="AX524" s="312">
        <v>31.023114754098401</v>
      </c>
      <c r="AY524" s="312">
        <v>493.12406249999998</v>
      </c>
      <c r="AZ524" s="24"/>
      <c r="BA524" s="4"/>
    </row>
    <row r="525" spans="2:53" ht="15">
      <c r="B525" s="310" t="s">
        <v>309</v>
      </c>
      <c r="C525" s="311"/>
      <c r="D525" s="311" t="s">
        <v>277</v>
      </c>
      <c r="E525" s="11">
        <v>327</v>
      </c>
      <c r="F525" s="11">
        <v>85</v>
      </c>
      <c r="G525" s="11">
        <v>135</v>
      </c>
      <c r="H525" s="11">
        <v>130</v>
      </c>
      <c r="I525" s="11">
        <v>181</v>
      </c>
      <c r="J525" s="11"/>
      <c r="M525" s="198">
        <v>71982.64</v>
      </c>
      <c r="N525" s="198">
        <v>22667.7</v>
      </c>
      <c r="O525" s="198">
        <v>23404.82</v>
      </c>
      <c r="P525" s="198">
        <v>29095.17</v>
      </c>
      <c r="Q525" s="198">
        <v>233787.67</v>
      </c>
      <c r="R525" s="198"/>
      <c r="S525" s="4"/>
      <c r="T525" s="4"/>
      <c r="U525" s="198">
        <v>186.96789610389601</v>
      </c>
      <c r="V525" s="198">
        <v>58.8771428571429</v>
      </c>
      <c r="W525" s="198">
        <v>78.276989966555206</v>
      </c>
      <c r="X525" s="198">
        <v>79.712794520547902</v>
      </c>
      <c r="Y525" s="198">
        <v>640.51416438356205</v>
      </c>
      <c r="Z525" s="11"/>
      <c r="AA525" s="4"/>
      <c r="AB525" s="11" t="s">
        <v>544</v>
      </c>
      <c r="AC525" s="11"/>
      <c r="AD525" s="11" t="s">
        <v>545</v>
      </c>
      <c r="AE525" s="24">
        <v>3</v>
      </c>
      <c r="AF525" s="24">
        <v>1</v>
      </c>
      <c r="AG525" s="24">
        <v>1</v>
      </c>
      <c r="AH525" s="24"/>
      <c r="AI525" s="24"/>
      <c r="AJ525" s="24"/>
      <c r="AK525" s="4"/>
      <c r="AL525" s="4"/>
      <c r="AM525" s="312">
        <v>151.72999999999999</v>
      </c>
      <c r="AN525" s="312">
        <v>42.65</v>
      </c>
      <c r="AO525" s="312">
        <v>41.51</v>
      </c>
      <c r="AP525" s="312">
        <v>0</v>
      </c>
      <c r="AQ525" s="312">
        <v>0</v>
      </c>
      <c r="AR525" s="24"/>
      <c r="AS525" s="4"/>
      <c r="AT525" s="4"/>
      <c r="AU525" s="312">
        <v>50.576666666666704</v>
      </c>
      <c r="AV525" s="312">
        <v>14.216666666666701</v>
      </c>
      <c r="AW525" s="312">
        <v>13.8366666666667</v>
      </c>
      <c r="AX525" s="312">
        <v>0</v>
      </c>
      <c r="AY525" s="312">
        <v>0</v>
      </c>
      <c r="AZ525" s="24"/>
      <c r="BA525" s="4"/>
    </row>
    <row r="526" spans="2:53" ht="15">
      <c r="B526" s="310" t="s">
        <v>311</v>
      </c>
      <c r="C526" s="311"/>
      <c r="D526" s="311" t="s">
        <v>122</v>
      </c>
      <c r="E526" s="11">
        <v>178</v>
      </c>
      <c r="F526" s="11">
        <v>76</v>
      </c>
      <c r="G526" s="11">
        <v>56</v>
      </c>
      <c r="H526" s="11">
        <v>44</v>
      </c>
      <c r="I526" s="11">
        <v>69</v>
      </c>
      <c r="J526" s="11"/>
      <c r="M526" s="198">
        <v>36094.910000000003</v>
      </c>
      <c r="N526" s="198">
        <v>16631.03</v>
      </c>
      <c r="O526" s="198">
        <v>9092.19</v>
      </c>
      <c r="P526" s="198">
        <v>6189.44</v>
      </c>
      <c r="Q526" s="198">
        <v>80956.22</v>
      </c>
      <c r="R526" s="198"/>
      <c r="S526" s="4"/>
      <c r="T526" s="4"/>
      <c r="U526" s="198">
        <v>181.38145728643201</v>
      </c>
      <c r="V526" s="198">
        <v>83.573015075376901</v>
      </c>
      <c r="W526" s="198">
        <v>46.153248730964499</v>
      </c>
      <c r="X526" s="198">
        <v>31.9043298969072</v>
      </c>
      <c r="Y526" s="198">
        <v>419.46227979274602</v>
      </c>
      <c r="Z526" s="11"/>
      <c r="AA526" s="4"/>
      <c r="AB526" s="11" t="s">
        <v>350</v>
      </c>
      <c r="AC526" s="11"/>
      <c r="AD526" s="11" t="s">
        <v>351</v>
      </c>
      <c r="AE526" s="24">
        <v>128</v>
      </c>
      <c r="AF526" s="24">
        <v>38</v>
      </c>
      <c r="AG526" s="24">
        <v>37</v>
      </c>
      <c r="AH526" s="24">
        <v>28</v>
      </c>
      <c r="AI526" s="24">
        <v>24</v>
      </c>
      <c r="AJ526" s="24"/>
      <c r="AK526" s="4"/>
      <c r="AL526" s="4"/>
      <c r="AM526" s="312">
        <v>75011.720000000103</v>
      </c>
      <c r="AN526" s="312">
        <v>12750.02</v>
      </c>
      <c r="AO526" s="312">
        <v>4996.95</v>
      </c>
      <c r="AP526" s="312">
        <v>3554.82</v>
      </c>
      <c r="AQ526" s="312">
        <v>15103.81</v>
      </c>
      <c r="AR526" s="24"/>
      <c r="AS526" s="4"/>
      <c r="AT526" s="4"/>
      <c r="AU526" s="312">
        <v>524.55748251748298</v>
      </c>
      <c r="AV526" s="312">
        <v>89.160979020978999</v>
      </c>
      <c r="AW526" s="312">
        <v>37.0144444444445</v>
      </c>
      <c r="AX526" s="312">
        <v>26.727969924812001</v>
      </c>
      <c r="AY526" s="312">
        <v>113.56248120300801</v>
      </c>
      <c r="AZ526" s="24"/>
      <c r="BA526" s="4"/>
    </row>
    <row r="527" spans="2:53" ht="15">
      <c r="B527" s="310" t="s">
        <v>313</v>
      </c>
      <c r="C527" s="311"/>
      <c r="D527" s="311" t="s">
        <v>314</v>
      </c>
      <c r="E527" s="11">
        <v>13</v>
      </c>
      <c r="F527" s="11">
        <v>1</v>
      </c>
      <c r="G527" s="11">
        <v>12</v>
      </c>
      <c r="H527" s="11">
        <v>7</v>
      </c>
      <c r="I527" s="11">
        <v>9</v>
      </c>
      <c r="J527" s="11"/>
      <c r="M527" s="198">
        <v>2507.44</v>
      </c>
      <c r="N527" s="198">
        <v>25.53</v>
      </c>
      <c r="O527" s="198">
        <v>1338.81</v>
      </c>
      <c r="P527" s="198">
        <v>948.94</v>
      </c>
      <c r="Q527" s="198">
        <v>10343.280000000001</v>
      </c>
      <c r="R527" s="198"/>
      <c r="S527" s="4"/>
      <c r="T527" s="4"/>
      <c r="U527" s="198">
        <v>179.102857142857</v>
      </c>
      <c r="V527" s="198">
        <v>1.82357142857143</v>
      </c>
      <c r="W527" s="198">
        <v>95.6292857142857</v>
      </c>
      <c r="X527" s="198">
        <v>67.781428571428606</v>
      </c>
      <c r="Y527" s="198">
        <v>738.80571428571398</v>
      </c>
      <c r="Z527" s="11"/>
      <c r="AA527" s="4"/>
      <c r="AB527" s="11" t="s">
        <v>352</v>
      </c>
      <c r="AC527" s="11"/>
      <c r="AD527" s="11" t="s">
        <v>353</v>
      </c>
      <c r="AE527" s="24">
        <v>48</v>
      </c>
      <c r="AF527" s="24">
        <v>26</v>
      </c>
      <c r="AG527" s="24">
        <v>22</v>
      </c>
      <c r="AH527" s="24">
        <v>23</v>
      </c>
      <c r="AI527" s="24">
        <v>21</v>
      </c>
      <c r="AJ527" s="24"/>
      <c r="AK527" s="4"/>
      <c r="AL527" s="4"/>
      <c r="AM527" s="312">
        <v>16943.310000000001</v>
      </c>
      <c r="AN527" s="312">
        <v>8123.01</v>
      </c>
      <c r="AO527" s="312">
        <v>4645.41</v>
      </c>
      <c r="AP527" s="312">
        <v>2693.57</v>
      </c>
      <c r="AQ527" s="312">
        <v>26271.02</v>
      </c>
      <c r="AR527" s="24"/>
      <c r="AS527" s="4"/>
      <c r="AT527" s="4"/>
      <c r="AU527" s="312">
        <v>345.78183673469402</v>
      </c>
      <c r="AV527" s="312">
        <v>165.775714285714</v>
      </c>
      <c r="AW527" s="312">
        <v>96.779375000000002</v>
      </c>
      <c r="AX527" s="312">
        <v>56.116041666666703</v>
      </c>
      <c r="AY527" s="312">
        <v>558.95787234042496</v>
      </c>
      <c r="AZ527" s="24"/>
      <c r="BA527" s="4"/>
    </row>
    <row r="528" spans="2:53" ht="15">
      <c r="B528" s="310" t="s">
        <v>315</v>
      </c>
      <c r="C528" s="311"/>
      <c r="D528" s="311" t="s">
        <v>161</v>
      </c>
      <c r="E528" s="11">
        <v>24</v>
      </c>
      <c r="F528" s="11">
        <v>15</v>
      </c>
      <c r="G528" s="11">
        <v>10</v>
      </c>
      <c r="H528" s="11">
        <v>8</v>
      </c>
      <c r="I528" s="11">
        <v>14</v>
      </c>
      <c r="J528" s="11"/>
      <c r="M528" s="198">
        <v>5401.68</v>
      </c>
      <c r="N528" s="198">
        <v>3663.05</v>
      </c>
      <c r="O528" s="198">
        <v>1699.15</v>
      </c>
      <c r="P528" s="198">
        <v>760.96</v>
      </c>
      <c r="Q528" s="198">
        <v>22445.13</v>
      </c>
      <c r="R528" s="198"/>
      <c r="S528" s="4"/>
      <c r="T528" s="4"/>
      <c r="U528" s="198">
        <v>192.91714285714301</v>
      </c>
      <c r="V528" s="198">
        <v>130.82321428571399</v>
      </c>
      <c r="W528" s="198">
        <v>62.931481481481498</v>
      </c>
      <c r="X528" s="198">
        <v>28.183703703703699</v>
      </c>
      <c r="Y528" s="198">
        <v>831.30111111111103</v>
      </c>
      <c r="Z528" s="11"/>
      <c r="AA528" s="4"/>
      <c r="AB528" s="11" t="s">
        <v>354</v>
      </c>
      <c r="AC528" s="11"/>
      <c r="AD528" s="11" t="s">
        <v>355</v>
      </c>
      <c r="AE528" s="24">
        <v>11</v>
      </c>
      <c r="AF528" s="24">
        <v>14</v>
      </c>
      <c r="AG528" s="24">
        <v>10</v>
      </c>
      <c r="AH528" s="24">
        <v>9</v>
      </c>
      <c r="AI528" s="24">
        <v>8</v>
      </c>
      <c r="AJ528" s="24"/>
      <c r="AK528" s="4"/>
      <c r="AL528" s="4"/>
      <c r="AM528" s="312">
        <v>2807.6</v>
      </c>
      <c r="AN528" s="312">
        <v>1398.99</v>
      </c>
      <c r="AO528" s="312">
        <v>520.69000000000005</v>
      </c>
      <c r="AP528" s="312">
        <v>729.1</v>
      </c>
      <c r="AQ528" s="312">
        <v>3872.98</v>
      </c>
      <c r="AR528" s="24"/>
      <c r="AS528" s="4"/>
      <c r="AT528" s="4"/>
      <c r="AU528" s="312">
        <v>175.47499999999999</v>
      </c>
      <c r="AV528" s="312">
        <v>87.436875000000001</v>
      </c>
      <c r="AW528" s="312">
        <v>34.712666666666699</v>
      </c>
      <c r="AX528" s="312">
        <v>45.568750000000001</v>
      </c>
      <c r="AY528" s="312">
        <v>242.06125</v>
      </c>
      <c r="AZ528" s="24"/>
      <c r="BA528" s="4"/>
    </row>
    <row r="529" spans="2:53" ht="15">
      <c r="B529" s="310" t="s">
        <v>316</v>
      </c>
      <c r="C529" s="311"/>
      <c r="D529" s="311" t="s">
        <v>90</v>
      </c>
      <c r="E529" s="11"/>
      <c r="F529" s="11"/>
      <c r="G529" s="11"/>
      <c r="H529" s="11"/>
      <c r="I529" s="11">
        <v>1</v>
      </c>
      <c r="J529" s="11"/>
      <c r="M529" s="198">
        <v>0</v>
      </c>
      <c r="N529" s="198">
        <v>0</v>
      </c>
      <c r="O529" s="198">
        <v>0</v>
      </c>
      <c r="P529" s="198">
        <v>0</v>
      </c>
      <c r="Q529" s="198">
        <v>1381.62</v>
      </c>
      <c r="R529" s="198"/>
      <c r="S529" s="4"/>
      <c r="T529" s="4"/>
      <c r="U529" s="198">
        <v>0</v>
      </c>
      <c r="V529" s="198">
        <v>0</v>
      </c>
      <c r="W529" s="198">
        <v>0</v>
      </c>
      <c r="X529" s="198">
        <v>0</v>
      </c>
      <c r="Y529" s="198">
        <v>1381.62</v>
      </c>
      <c r="Z529" s="11"/>
      <c r="AA529" s="4"/>
      <c r="AB529" s="11" t="s">
        <v>356</v>
      </c>
      <c r="AC529" s="11"/>
      <c r="AD529" s="11" t="s">
        <v>122</v>
      </c>
      <c r="AE529" s="24">
        <v>5</v>
      </c>
      <c r="AF529" s="24">
        <v>4</v>
      </c>
      <c r="AG529" s="24">
        <v>4</v>
      </c>
      <c r="AH529" s="24">
        <v>2</v>
      </c>
      <c r="AI529" s="24"/>
      <c r="AJ529" s="24"/>
      <c r="AK529" s="4"/>
      <c r="AL529" s="4"/>
      <c r="AM529" s="312">
        <v>432.28</v>
      </c>
      <c r="AN529" s="312">
        <v>137.6</v>
      </c>
      <c r="AO529" s="312">
        <v>63.12</v>
      </c>
      <c r="AP529" s="312">
        <v>30.5</v>
      </c>
      <c r="AQ529" s="312">
        <v>-159.99</v>
      </c>
      <c r="AR529" s="24"/>
      <c r="AS529" s="4"/>
      <c r="AT529" s="4"/>
      <c r="AU529" s="312">
        <v>86.456000000000003</v>
      </c>
      <c r="AV529" s="312">
        <v>27.52</v>
      </c>
      <c r="AW529" s="312">
        <v>12.624000000000001</v>
      </c>
      <c r="AX529" s="312">
        <v>6.1</v>
      </c>
      <c r="AY529" s="312">
        <v>-31.998000000000001</v>
      </c>
      <c r="AZ529" s="24"/>
      <c r="BA529" s="4"/>
    </row>
    <row r="530" spans="2:53" ht="15">
      <c r="B530" s="310" t="s">
        <v>316</v>
      </c>
      <c r="C530" s="311"/>
      <c r="D530" s="311" t="s">
        <v>89</v>
      </c>
      <c r="E530" s="11">
        <v>1</v>
      </c>
      <c r="F530" s="11">
        <v>1</v>
      </c>
      <c r="G530" s="11">
        <v>1</v>
      </c>
      <c r="H530" s="11">
        <v>1</v>
      </c>
      <c r="I530" s="11">
        <v>1</v>
      </c>
      <c r="J530" s="11"/>
      <c r="M530" s="198">
        <v>129.01</v>
      </c>
      <c r="N530" s="198">
        <v>117.84</v>
      </c>
      <c r="O530" s="198">
        <v>89.64</v>
      </c>
      <c r="P530" s="198">
        <v>73.97</v>
      </c>
      <c r="Q530" s="198">
        <v>33.79</v>
      </c>
      <c r="R530" s="198"/>
      <c r="S530" s="4"/>
      <c r="T530" s="4"/>
      <c r="U530" s="198">
        <v>129.01</v>
      </c>
      <c r="V530" s="198">
        <v>117.84</v>
      </c>
      <c r="W530" s="198">
        <v>89.64</v>
      </c>
      <c r="X530" s="198">
        <v>73.97</v>
      </c>
      <c r="Y530" s="198">
        <v>33.79</v>
      </c>
      <c r="Z530" s="11"/>
      <c r="AA530" s="4"/>
      <c r="AB530" s="11" t="s">
        <v>357</v>
      </c>
      <c r="AC530" s="11"/>
      <c r="AD530" s="11" t="s">
        <v>291</v>
      </c>
      <c r="AE530" s="24">
        <v>26</v>
      </c>
      <c r="AF530" s="24">
        <v>12</v>
      </c>
      <c r="AG530" s="24">
        <v>8</v>
      </c>
      <c r="AH530" s="24">
        <v>8</v>
      </c>
      <c r="AI530" s="24">
        <v>5</v>
      </c>
      <c r="AJ530" s="24"/>
      <c r="AK530" s="4"/>
      <c r="AL530" s="4"/>
      <c r="AM530" s="312">
        <v>7397.61</v>
      </c>
      <c r="AN530" s="312">
        <v>2486.59</v>
      </c>
      <c r="AO530" s="312">
        <v>620.11</v>
      </c>
      <c r="AP530" s="312">
        <v>410.44</v>
      </c>
      <c r="AQ530" s="312">
        <v>1043.31</v>
      </c>
      <c r="AR530" s="24"/>
      <c r="AS530" s="4"/>
      <c r="AT530" s="4"/>
      <c r="AU530" s="312">
        <v>264.200357142857</v>
      </c>
      <c r="AV530" s="312">
        <v>88.806785714285695</v>
      </c>
      <c r="AW530" s="312">
        <v>22.967037037036999</v>
      </c>
      <c r="AX530" s="312">
        <v>15.201481481481499</v>
      </c>
      <c r="AY530" s="312">
        <v>38.641111111111101</v>
      </c>
      <c r="AZ530" s="24"/>
      <c r="BA530" s="4"/>
    </row>
    <row r="531" spans="2:53" ht="15">
      <c r="B531" s="310" t="s">
        <v>316</v>
      </c>
      <c r="C531" s="311"/>
      <c r="D531" s="311" t="s">
        <v>124</v>
      </c>
      <c r="E531" s="11">
        <v>2036</v>
      </c>
      <c r="F531" s="11">
        <v>1375</v>
      </c>
      <c r="G531" s="11">
        <v>1049</v>
      </c>
      <c r="H531" s="11">
        <v>905</v>
      </c>
      <c r="I531" s="11">
        <v>1224</v>
      </c>
      <c r="J531" s="11"/>
      <c r="M531" s="198">
        <v>387070.26999999903</v>
      </c>
      <c r="N531" s="198">
        <v>291694.989999999</v>
      </c>
      <c r="O531" s="198">
        <v>168575.1</v>
      </c>
      <c r="P531" s="198">
        <v>134104.73000000001</v>
      </c>
      <c r="Q531" s="198">
        <v>1704201.73</v>
      </c>
      <c r="R531" s="198"/>
      <c r="S531" s="4"/>
      <c r="T531" s="4"/>
      <c r="U531" s="198">
        <v>166.481836559139</v>
      </c>
      <c r="V531" s="198">
        <v>125.460210752688</v>
      </c>
      <c r="W531" s="198">
        <v>75.492655620241905</v>
      </c>
      <c r="X531" s="198">
        <v>60.598612742883098</v>
      </c>
      <c r="Y531" s="198">
        <v>770.43477848101304</v>
      </c>
      <c r="Z531" s="11"/>
      <c r="AA531" s="4"/>
      <c r="AB531" s="11" t="s">
        <v>358</v>
      </c>
      <c r="AC531" s="11"/>
      <c r="AD531" s="11" t="s">
        <v>359</v>
      </c>
      <c r="AE531" s="24">
        <v>50</v>
      </c>
      <c r="AF531" s="24">
        <v>18</v>
      </c>
      <c r="AG531" s="24">
        <v>20</v>
      </c>
      <c r="AH531" s="24">
        <v>21</v>
      </c>
      <c r="AI531" s="24">
        <v>13</v>
      </c>
      <c r="AJ531" s="24"/>
      <c r="AK531" s="4"/>
      <c r="AL531" s="4"/>
      <c r="AM531" s="312">
        <v>21200.12</v>
      </c>
      <c r="AN531" s="312">
        <v>2595.2199999999998</v>
      </c>
      <c r="AO531" s="312">
        <v>6102.07</v>
      </c>
      <c r="AP531" s="312">
        <v>3905.71</v>
      </c>
      <c r="AQ531" s="312">
        <v>8446.9500000000007</v>
      </c>
      <c r="AR531" s="24"/>
      <c r="AS531" s="4"/>
      <c r="AT531" s="4"/>
      <c r="AU531" s="312">
        <v>415.68862745097999</v>
      </c>
      <c r="AV531" s="312">
        <v>50.886666666666699</v>
      </c>
      <c r="AW531" s="312">
        <v>135.60155555555599</v>
      </c>
      <c r="AX531" s="312">
        <v>79.7083673469388</v>
      </c>
      <c r="AY531" s="312">
        <v>168.93899999999999</v>
      </c>
      <c r="AZ531" s="24"/>
      <c r="BA531" s="4"/>
    </row>
    <row r="532" spans="2:53" ht="15">
      <c r="B532" s="310" t="s">
        <v>317</v>
      </c>
      <c r="C532" s="311"/>
      <c r="D532" s="311" t="s">
        <v>144</v>
      </c>
      <c r="E532" s="11">
        <v>132</v>
      </c>
      <c r="F532" s="11">
        <v>62</v>
      </c>
      <c r="G532" s="11">
        <v>34</v>
      </c>
      <c r="H532" s="11">
        <v>28</v>
      </c>
      <c r="I532" s="11">
        <v>46</v>
      </c>
      <c r="J532" s="11"/>
      <c r="M532" s="198">
        <v>19446.36</v>
      </c>
      <c r="N532" s="198">
        <v>10084.799999999999</v>
      </c>
      <c r="O532" s="198">
        <v>4211.55</v>
      </c>
      <c r="P532" s="198">
        <v>2259.37</v>
      </c>
      <c r="Q532" s="198">
        <v>47566.5</v>
      </c>
      <c r="R532" s="198"/>
      <c r="S532" s="4"/>
      <c r="T532" s="4"/>
      <c r="U532" s="198">
        <v>137.91744680851099</v>
      </c>
      <c r="V532" s="198">
        <v>71.523404255319207</v>
      </c>
      <c r="W532" s="198">
        <v>31.6657894736842</v>
      </c>
      <c r="X532" s="198">
        <v>16.372246376811599</v>
      </c>
      <c r="Y532" s="198">
        <v>344.68478260869603</v>
      </c>
      <c r="Z532" s="11"/>
      <c r="AA532" s="4"/>
      <c r="AB532" s="11" t="s">
        <v>360</v>
      </c>
      <c r="AC532" s="11"/>
      <c r="AD532" s="11" t="s">
        <v>361</v>
      </c>
      <c r="AE532" s="24">
        <v>20</v>
      </c>
      <c r="AF532" s="24">
        <v>10</v>
      </c>
      <c r="AG532" s="24">
        <v>8</v>
      </c>
      <c r="AH532" s="24">
        <v>7</v>
      </c>
      <c r="AI532" s="24">
        <v>6</v>
      </c>
      <c r="AJ532" s="24"/>
      <c r="AK532" s="4"/>
      <c r="AL532" s="4"/>
      <c r="AM532" s="312">
        <v>1845.23</v>
      </c>
      <c r="AN532" s="312">
        <v>832.37</v>
      </c>
      <c r="AO532" s="312">
        <v>387.41</v>
      </c>
      <c r="AP532" s="312">
        <v>197.06</v>
      </c>
      <c r="AQ532" s="312">
        <v>1155.93</v>
      </c>
      <c r="AR532" s="24"/>
      <c r="AS532" s="4"/>
      <c r="AT532" s="4"/>
      <c r="AU532" s="312">
        <v>87.868095238095194</v>
      </c>
      <c r="AV532" s="312">
        <v>39.636666666666699</v>
      </c>
      <c r="AW532" s="312">
        <v>20.39</v>
      </c>
      <c r="AX532" s="312">
        <v>10.9477777777778</v>
      </c>
      <c r="AY532" s="312">
        <v>57.796500000000002</v>
      </c>
      <c r="AZ532" s="24"/>
      <c r="BA532" s="4"/>
    </row>
    <row r="533" spans="2:53" ht="15">
      <c r="B533" s="310" t="s">
        <v>318</v>
      </c>
      <c r="C533" s="311"/>
      <c r="D533" s="311" t="s">
        <v>151</v>
      </c>
      <c r="E533" s="11">
        <v>2</v>
      </c>
      <c r="F533" s="11">
        <v>1</v>
      </c>
      <c r="G533" s="11">
        <v>1</v>
      </c>
      <c r="H533" s="11">
        <v>1</v>
      </c>
      <c r="I533" s="11">
        <v>1</v>
      </c>
      <c r="J533" s="11"/>
      <c r="M533" s="198">
        <v>151.96</v>
      </c>
      <c r="N533" s="198">
        <v>116.96</v>
      </c>
      <c r="O533" s="198">
        <v>123.94</v>
      </c>
      <c r="P533" s="198">
        <v>177.62</v>
      </c>
      <c r="Q533" s="198">
        <v>516.75</v>
      </c>
      <c r="R533" s="198"/>
      <c r="S533" s="4"/>
      <c r="T533" s="4"/>
      <c r="U533" s="198">
        <v>75.98</v>
      </c>
      <c r="V533" s="198">
        <v>58.48</v>
      </c>
      <c r="W533" s="198">
        <v>61.97</v>
      </c>
      <c r="X533" s="198">
        <v>88.81</v>
      </c>
      <c r="Y533" s="198">
        <v>258.375</v>
      </c>
      <c r="Z533" s="11"/>
      <c r="AA533" s="4"/>
      <c r="AB533" s="11" t="s">
        <v>362</v>
      </c>
      <c r="AC533" s="11"/>
      <c r="AD533" s="11" t="s">
        <v>155</v>
      </c>
      <c r="AE533" s="24">
        <v>98</v>
      </c>
      <c r="AF533" s="24">
        <v>58</v>
      </c>
      <c r="AG533" s="24">
        <v>51</v>
      </c>
      <c r="AH533" s="24">
        <v>45</v>
      </c>
      <c r="AI533" s="24">
        <v>38</v>
      </c>
      <c r="AJ533" s="24"/>
      <c r="AK533" s="4"/>
      <c r="AL533" s="4"/>
      <c r="AM533" s="312">
        <v>43343.59</v>
      </c>
      <c r="AN533" s="312">
        <v>20485.009999999998</v>
      </c>
      <c r="AO533" s="312">
        <v>10820.16</v>
      </c>
      <c r="AP533" s="312">
        <v>10519.07</v>
      </c>
      <c r="AQ533" s="312">
        <v>82575.78</v>
      </c>
      <c r="AR533" s="24"/>
      <c r="AS533" s="4"/>
      <c r="AT533" s="4"/>
      <c r="AU533" s="312">
        <v>437.81404040403999</v>
      </c>
      <c r="AV533" s="312">
        <v>206.91929292929299</v>
      </c>
      <c r="AW533" s="312">
        <v>112.71</v>
      </c>
      <c r="AX533" s="312">
        <v>111.905</v>
      </c>
      <c r="AY533" s="312">
        <v>878.465744680851</v>
      </c>
      <c r="AZ533" s="24"/>
      <c r="BA533" s="4"/>
    </row>
    <row r="534" spans="2:53" ht="15">
      <c r="B534" s="310" t="s">
        <v>318</v>
      </c>
      <c r="C534" s="311"/>
      <c r="D534" s="311" t="s">
        <v>110</v>
      </c>
      <c r="E534" s="11">
        <v>639</v>
      </c>
      <c r="F534" s="11">
        <v>363</v>
      </c>
      <c r="G534" s="11">
        <v>267</v>
      </c>
      <c r="H534" s="11">
        <v>227</v>
      </c>
      <c r="I534" s="11">
        <v>328</v>
      </c>
      <c r="J534" s="11"/>
      <c r="M534" s="198">
        <v>140231.79999999999</v>
      </c>
      <c r="N534" s="198">
        <v>91072.68</v>
      </c>
      <c r="O534" s="198">
        <v>45811.26</v>
      </c>
      <c r="P534" s="198">
        <v>33040.1</v>
      </c>
      <c r="Q534" s="198">
        <v>456048.37</v>
      </c>
      <c r="R534" s="198"/>
      <c r="S534" s="4"/>
      <c r="T534" s="4"/>
      <c r="U534" s="198">
        <v>193.69033149171301</v>
      </c>
      <c r="V534" s="198">
        <v>125.79099447513801</v>
      </c>
      <c r="W534" s="198">
        <v>65.820775862068899</v>
      </c>
      <c r="X534" s="198">
        <v>47.745809248554899</v>
      </c>
      <c r="Y534" s="198">
        <v>654.30182209469206</v>
      </c>
      <c r="Z534" s="11"/>
      <c r="AA534" s="4"/>
      <c r="AB534" s="11" t="s">
        <v>363</v>
      </c>
      <c r="AC534" s="11"/>
      <c r="AD534" s="11" t="s">
        <v>364</v>
      </c>
      <c r="AE534" s="24">
        <v>120</v>
      </c>
      <c r="AF534" s="24">
        <v>30</v>
      </c>
      <c r="AG534" s="24">
        <v>18</v>
      </c>
      <c r="AH534" s="24">
        <v>14</v>
      </c>
      <c r="AI534" s="24">
        <v>13</v>
      </c>
      <c r="AJ534" s="24"/>
      <c r="AK534" s="4"/>
      <c r="AL534" s="4"/>
      <c r="AM534" s="312">
        <v>75669.119999999893</v>
      </c>
      <c r="AN534" s="312">
        <v>2619.0500000000002</v>
      </c>
      <c r="AO534" s="312">
        <v>1077.02</v>
      </c>
      <c r="AP534" s="312">
        <v>716.06</v>
      </c>
      <c r="AQ534" s="312">
        <v>18134.48</v>
      </c>
      <c r="AR534" s="24"/>
      <c r="AS534" s="4"/>
      <c r="AT534" s="4"/>
      <c r="AU534" s="312">
        <v>625.36462809917305</v>
      </c>
      <c r="AV534" s="312">
        <v>21.645041322314</v>
      </c>
      <c r="AW534" s="312">
        <v>9.7910909090909097</v>
      </c>
      <c r="AX534" s="312">
        <v>6.5693577981651403</v>
      </c>
      <c r="AY534" s="312">
        <v>166.371376146789</v>
      </c>
      <c r="AZ534" s="24"/>
      <c r="BA534" s="4"/>
    </row>
    <row r="535" spans="2:53" ht="15">
      <c r="B535" s="310" t="s">
        <v>319</v>
      </c>
      <c r="C535" s="311"/>
      <c r="D535" s="311" t="s">
        <v>320</v>
      </c>
      <c r="E535" s="11">
        <v>124</v>
      </c>
      <c r="F535" s="11">
        <v>38</v>
      </c>
      <c r="G535" s="11">
        <v>40</v>
      </c>
      <c r="H535" s="11">
        <v>37</v>
      </c>
      <c r="I535" s="11">
        <v>60</v>
      </c>
      <c r="J535" s="11"/>
      <c r="M535" s="198">
        <v>39553.339999999997</v>
      </c>
      <c r="N535" s="198">
        <v>11422.49</v>
      </c>
      <c r="O535" s="198">
        <v>10722.71</v>
      </c>
      <c r="P535" s="198">
        <v>8549.43</v>
      </c>
      <c r="Q535" s="198">
        <v>115541.45</v>
      </c>
      <c r="R535" s="198"/>
      <c r="S535" s="4"/>
      <c r="T535" s="4"/>
      <c r="U535" s="198">
        <v>267.25229729729699</v>
      </c>
      <c r="V535" s="198">
        <v>77.178986486486494</v>
      </c>
      <c r="W535" s="198">
        <v>77.700797101449297</v>
      </c>
      <c r="X535" s="198">
        <v>62.404598540145997</v>
      </c>
      <c r="Y535" s="198">
        <v>849.56948529411795</v>
      </c>
      <c r="Z535" s="11"/>
      <c r="AA535" s="4"/>
      <c r="AB535" s="11" t="s">
        <v>365</v>
      </c>
      <c r="AC535" s="11"/>
      <c r="AD535" s="11" t="s">
        <v>125</v>
      </c>
      <c r="AE535" s="24">
        <v>5</v>
      </c>
      <c r="AF535" s="24">
        <v>3</v>
      </c>
      <c r="AG535" s="24">
        <v>4</v>
      </c>
      <c r="AH535" s="24">
        <v>3</v>
      </c>
      <c r="AI535" s="24">
        <v>3</v>
      </c>
      <c r="AJ535" s="24"/>
      <c r="AK535" s="4"/>
      <c r="AL535" s="4"/>
      <c r="AM535" s="312">
        <v>1953.93</v>
      </c>
      <c r="AN535" s="312">
        <v>174.79</v>
      </c>
      <c r="AO535" s="312">
        <v>215.44</v>
      </c>
      <c r="AP535" s="312">
        <v>171.33</v>
      </c>
      <c r="AQ535" s="312">
        <v>1446.44</v>
      </c>
      <c r="AR535" s="24"/>
      <c r="AS535" s="4"/>
      <c r="AT535" s="4"/>
      <c r="AU535" s="312">
        <v>325.65499999999997</v>
      </c>
      <c r="AV535" s="312">
        <v>29.1316666666667</v>
      </c>
      <c r="AW535" s="312">
        <v>35.906666666666702</v>
      </c>
      <c r="AX535" s="312">
        <v>28.555</v>
      </c>
      <c r="AY535" s="312">
        <v>241.07333333333301</v>
      </c>
      <c r="AZ535" s="24"/>
      <c r="BA535" s="4"/>
    </row>
    <row r="536" spans="2:53" ht="15">
      <c r="B536" s="310" t="s">
        <v>321</v>
      </c>
      <c r="C536" s="311"/>
      <c r="D536" s="311" t="s">
        <v>305</v>
      </c>
      <c r="E536" s="11">
        <v>84</v>
      </c>
      <c r="F536" s="11">
        <v>47</v>
      </c>
      <c r="G536" s="11">
        <v>30</v>
      </c>
      <c r="H536" s="11">
        <v>22</v>
      </c>
      <c r="I536" s="11">
        <v>34</v>
      </c>
      <c r="J536" s="11"/>
      <c r="M536" s="198">
        <v>22222.91</v>
      </c>
      <c r="N536" s="198">
        <v>26151.07</v>
      </c>
      <c r="O536" s="198">
        <v>3725.06</v>
      </c>
      <c r="P536" s="198">
        <v>6078.58</v>
      </c>
      <c r="Q536" s="198">
        <v>39869.599999999999</v>
      </c>
      <c r="R536" s="198"/>
      <c r="S536" s="4"/>
      <c r="T536" s="4"/>
      <c r="U536" s="198">
        <v>222.22909999999999</v>
      </c>
      <c r="V536" s="198">
        <v>261.51069999999999</v>
      </c>
      <c r="W536" s="198">
        <v>38.402680412371097</v>
      </c>
      <c r="X536" s="198">
        <v>63.985052631578903</v>
      </c>
      <c r="Y536" s="198">
        <v>415.308333333333</v>
      </c>
      <c r="Z536" s="11"/>
      <c r="AA536" s="4"/>
      <c r="AB536" s="11" t="s">
        <v>366</v>
      </c>
      <c r="AC536" s="11"/>
      <c r="AD536" s="11" t="s">
        <v>367</v>
      </c>
      <c r="AE536" s="24">
        <v>7</v>
      </c>
      <c r="AF536" s="24">
        <v>6</v>
      </c>
      <c r="AG536" s="24">
        <v>5</v>
      </c>
      <c r="AH536" s="24">
        <v>4</v>
      </c>
      <c r="AI536" s="24">
        <v>3</v>
      </c>
      <c r="AJ536" s="24"/>
      <c r="AK536" s="4"/>
      <c r="AL536" s="4"/>
      <c r="AM536" s="312">
        <v>186.46</v>
      </c>
      <c r="AN536" s="312">
        <v>116.81</v>
      </c>
      <c r="AO536" s="312">
        <v>98.87</v>
      </c>
      <c r="AP536" s="312">
        <v>389.41</v>
      </c>
      <c r="AQ536" s="312">
        <v>743.02</v>
      </c>
      <c r="AR536" s="24"/>
      <c r="AS536" s="4"/>
      <c r="AT536" s="4"/>
      <c r="AU536" s="312">
        <v>26.637142857142901</v>
      </c>
      <c r="AV536" s="312">
        <v>16.687142857142899</v>
      </c>
      <c r="AW536" s="312">
        <v>14.124285714285699</v>
      </c>
      <c r="AX536" s="312">
        <v>55.63</v>
      </c>
      <c r="AY536" s="312">
        <v>123.836666666667</v>
      </c>
      <c r="AZ536" s="24"/>
      <c r="BA536" s="4"/>
    </row>
    <row r="537" spans="2:53" ht="15">
      <c r="B537" s="310" t="s">
        <v>322</v>
      </c>
      <c r="C537" s="311"/>
      <c r="D537" s="311" t="s">
        <v>153</v>
      </c>
      <c r="E537" s="11">
        <v>3249</v>
      </c>
      <c r="F537" s="11">
        <v>2155</v>
      </c>
      <c r="G537" s="11">
        <v>1722</v>
      </c>
      <c r="H537" s="11">
        <v>1468</v>
      </c>
      <c r="I537" s="11">
        <v>1865</v>
      </c>
      <c r="J537" s="11"/>
      <c r="M537" s="198">
        <v>733397.07999999903</v>
      </c>
      <c r="N537" s="198">
        <v>497920.79999999801</v>
      </c>
      <c r="O537" s="198">
        <v>273814.69</v>
      </c>
      <c r="P537" s="198">
        <v>199094.34</v>
      </c>
      <c r="Q537" s="198">
        <v>2596179.6800000002</v>
      </c>
      <c r="R537" s="198"/>
      <c r="S537" s="4"/>
      <c r="T537" s="4"/>
      <c r="U537" s="198">
        <v>206.648937728937</v>
      </c>
      <c r="V537" s="198">
        <v>140.29890109890101</v>
      </c>
      <c r="W537" s="198">
        <v>80.462735821334107</v>
      </c>
      <c r="X537" s="198">
        <v>58.419700704225299</v>
      </c>
      <c r="Y537" s="198">
        <v>766.06069046916605</v>
      </c>
      <c r="Z537" s="11"/>
      <c r="AA537" s="4"/>
      <c r="AB537" s="11" t="s">
        <v>368</v>
      </c>
      <c r="AC537" s="11"/>
      <c r="AD537" s="11" t="s">
        <v>175</v>
      </c>
      <c r="AE537" s="24">
        <v>43</v>
      </c>
      <c r="AF537" s="24">
        <v>8</v>
      </c>
      <c r="AG537" s="24">
        <v>11</v>
      </c>
      <c r="AH537" s="24">
        <v>10</v>
      </c>
      <c r="AI537" s="24">
        <v>8</v>
      </c>
      <c r="AJ537" s="24"/>
      <c r="AK537" s="4"/>
      <c r="AL537" s="4"/>
      <c r="AM537" s="312">
        <v>37923.99</v>
      </c>
      <c r="AN537" s="312">
        <v>1355.69</v>
      </c>
      <c r="AO537" s="312">
        <v>885.17</v>
      </c>
      <c r="AP537" s="312">
        <v>689.02</v>
      </c>
      <c r="AQ537" s="312">
        <v>6427.26</v>
      </c>
      <c r="AR537" s="24"/>
      <c r="AS537" s="4"/>
      <c r="AT537" s="4"/>
      <c r="AU537" s="312">
        <v>773.95897959183696</v>
      </c>
      <c r="AV537" s="312">
        <v>27.667142857142899</v>
      </c>
      <c r="AW537" s="312">
        <v>19.242826086956502</v>
      </c>
      <c r="AX537" s="312">
        <v>14.66</v>
      </c>
      <c r="AY537" s="312">
        <v>133.90125</v>
      </c>
      <c r="AZ537" s="24"/>
      <c r="BA537" s="4"/>
    </row>
    <row r="538" spans="2:53" ht="15">
      <c r="B538" s="310" t="s">
        <v>323</v>
      </c>
      <c r="C538" s="311"/>
      <c r="D538" s="311" t="s">
        <v>324</v>
      </c>
      <c r="E538" s="11">
        <v>43</v>
      </c>
      <c r="F538" s="11">
        <v>28</v>
      </c>
      <c r="G538" s="11">
        <v>23</v>
      </c>
      <c r="H538" s="11">
        <v>20</v>
      </c>
      <c r="I538" s="11">
        <v>27</v>
      </c>
      <c r="J538" s="11"/>
      <c r="M538" s="198">
        <v>11599.63</v>
      </c>
      <c r="N538" s="198">
        <v>6846.08</v>
      </c>
      <c r="O538" s="198">
        <v>4108.08</v>
      </c>
      <c r="P538" s="198">
        <v>4257.8500000000004</v>
      </c>
      <c r="Q538" s="198">
        <v>50421.84</v>
      </c>
      <c r="R538" s="198"/>
      <c r="S538" s="4"/>
      <c r="T538" s="4"/>
      <c r="U538" s="198">
        <v>231.99260000000001</v>
      </c>
      <c r="V538" s="198">
        <v>136.92160000000001</v>
      </c>
      <c r="W538" s="198">
        <v>85.584999999999994</v>
      </c>
      <c r="X538" s="198">
        <v>90.592553191489301</v>
      </c>
      <c r="Y538" s="198">
        <v>1096.1269565217401</v>
      </c>
      <c r="Z538" s="11"/>
      <c r="AA538" s="4"/>
      <c r="AB538" s="11" t="s">
        <v>369</v>
      </c>
      <c r="AC538" s="11"/>
      <c r="AD538" s="11" t="s">
        <v>90</v>
      </c>
      <c r="AE538" s="24">
        <v>5</v>
      </c>
      <c r="AF538" s="24">
        <v>2</v>
      </c>
      <c r="AG538" s="24">
        <v>2</v>
      </c>
      <c r="AH538" s="24">
        <v>2</v>
      </c>
      <c r="AI538" s="24">
        <v>2</v>
      </c>
      <c r="AJ538" s="24"/>
      <c r="AK538" s="4"/>
      <c r="AL538" s="4"/>
      <c r="AM538" s="312">
        <v>11912.03</v>
      </c>
      <c r="AN538" s="312">
        <v>39.71</v>
      </c>
      <c r="AO538" s="312">
        <v>46.92</v>
      </c>
      <c r="AP538" s="312">
        <v>41.28</v>
      </c>
      <c r="AQ538" s="312">
        <v>1649.77</v>
      </c>
      <c r="AR538" s="24"/>
      <c r="AS538" s="4"/>
      <c r="AT538" s="4"/>
      <c r="AU538" s="312">
        <v>2382.4059999999999</v>
      </c>
      <c r="AV538" s="312">
        <v>7.9420000000000002</v>
      </c>
      <c r="AW538" s="312">
        <v>11.73</v>
      </c>
      <c r="AX538" s="312">
        <v>10.32</v>
      </c>
      <c r="AY538" s="312">
        <v>412.4425</v>
      </c>
      <c r="AZ538" s="24"/>
      <c r="BA538" s="4"/>
    </row>
    <row r="539" spans="2:53" ht="15">
      <c r="B539" s="310" t="s">
        <v>326</v>
      </c>
      <c r="C539" s="311"/>
      <c r="D539" s="311" t="s">
        <v>327</v>
      </c>
      <c r="E539" s="11">
        <v>102</v>
      </c>
      <c r="F539" s="11">
        <v>134</v>
      </c>
      <c r="G539" s="11">
        <v>106</v>
      </c>
      <c r="H539" s="11">
        <v>89</v>
      </c>
      <c r="I539" s="11">
        <v>126</v>
      </c>
      <c r="J539" s="11"/>
      <c r="M539" s="198">
        <v>19627.98</v>
      </c>
      <c r="N539" s="198">
        <v>28912.92</v>
      </c>
      <c r="O539" s="198">
        <v>15562.87</v>
      </c>
      <c r="P539" s="198">
        <v>11252.48</v>
      </c>
      <c r="Q539" s="198">
        <v>128562.57</v>
      </c>
      <c r="R539" s="198"/>
      <c r="S539" s="4"/>
      <c r="T539" s="4"/>
      <c r="U539" s="198">
        <v>96.215588235294106</v>
      </c>
      <c r="V539" s="198">
        <v>141.72999999999999</v>
      </c>
      <c r="W539" s="198">
        <v>80.2209793814433</v>
      </c>
      <c r="X539" s="198">
        <v>58.303005181347103</v>
      </c>
      <c r="Y539" s="198">
        <v>666.12730569948201</v>
      </c>
      <c r="Z539" s="11"/>
      <c r="AA539" s="4"/>
      <c r="AB539" s="11" t="s">
        <v>371</v>
      </c>
      <c r="AC539" s="11"/>
      <c r="AD539" s="11" t="s">
        <v>372</v>
      </c>
      <c r="AE539" s="24">
        <v>63</v>
      </c>
      <c r="AF539" s="24">
        <v>37</v>
      </c>
      <c r="AG539" s="24">
        <v>23</v>
      </c>
      <c r="AH539" s="24">
        <v>17</v>
      </c>
      <c r="AI539" s="24">
        <v>16</v>
      </c>
      <c r="AJ539" s="24"/>
      <c r="AK539" s="4"/>
      <c r="AL539" s="4"/>
      <c r="AM539" s="312">
        <v>33706.239999999998</v>
      </c>
      <c r="AN539" s="312">
        <v>3602.42</v>
      </c>
      <c r="AO539" s="312">
        <v>1632.98</v>
      </c>
      <c r="AP539" s="312">
        <v>315.11</v>
      </c>
      <c r="AQ539" s="312">
        <v>7774.58</v>
      </c>
      <c r="AR539" s="24"/>
      <c r="AS539" s="4"/>
      <c r="AT539" s="4"/>
      <c r="AU539" s="312">
        <v>526.66</v>
      </c>
      <c r="AV539" s="312">
        <v>56.287812500000001</v>
      </c>
      <c r="AW539" s="312">
        <v>26.770163934426201</v>
      </c>
      <c r="AX539" s="312">
        <v>5.1657377049180297</v>
      </c>
      <c r="AY539" s="312">
        <v>125.39645161290299</v>
      </c>
      <c r="AZ539" s="24"/>
      <c r="BA539" s="4"/>
    </row>
    <row r="540" spans="2:53" ht="15">
      <c r="B540" s="310" t="s">
        <v>328</v>
      </c>
      <c r="C540" s="311"/>
      <c r="D540" s="311" t="s">
        <v>329</v>
      </c>
      <c r="E540" s="11">
        <v>131</v>
      </c>
      <c r="F540" s="11">
        <v>88</v>
      </c>
      <c r="G540" s="11">
        <v>62</v>
      </c>
      <c r="H540" s="11">
        <v>58</v>
      </c>
      <c r="I540" s="11">
        <v>72</v>
      </c>
      <c r="J540" s="11"/>
      <c r="M540" s="198">
        <v>37413.089999999997</v>
      </c>
      <c r="N540" s="198">
        <v>21837.82</v>
      </c>
      <c r="O540" s="198">
        <v>15491.38</v>
      </c>
      <c r="P540" s="198">
        <v>9030.1200000000008</v>
      </c>
      <c r="Q540" s="198">
        <v>129211.73</v>
      </c>
      <c r="R540" s="198"/>
      <c r="S540" s="4"/>
      <c r="T540" s="4"/>
      <c r="U540" s="198">
        <v>242.94214285714301</v>
      </c>
      <c r="V540" s="198">
        <v>141.80402597402599</v>
      </c>
      <c r="W540" s="198">
        <v>106.105342465753</v>
      </c>
      <c r="X540" s="198">
        <v>61.429387755101999</v>
      </c>
      <c r="Y540" s="198">
        <v>891.11537931034502</v>
      </c>
      <c r="Z540" s="11"/>
      <c r="AA540" s="4"/>
      <c r="AB540" s="11" t="s">
        <v>375</v>
      </c>
      <c r="AC540" s="11"/>
      <c r="AD540" s="11" t="s">
        <v>122</v>
      </c>
      <c r="AE540" s="24">
        <v>1</v>
      </c>
      <c r="AF540" s="24"/>
      <c r="AG540" s="24"/>
      <c r="AH540" s="24"/>
      <c r="AI540" s="24"/>
      <c r="AJ540" s="24"/>
      <c r="AK540" s="4"/>
      <c r="AL540" s="4"/>
      <c r="AM540" s="312">
        <v>313.60000000000002</v>
      </c>
      <c r="AN540" s="312">
        <v>0</v>
      </c>
      <c r="AO540" s="312">
        <v>0</v>
      </c>
      <c r="AP540" s="312">
        <v>0</v>
      </c>
      <c r="AQ540" s="312">
        <v>0</v>
      </c>
      <c r="AR540" s="24"/>
      <c r="AS540" s="4"/>
      <c r="AT540" s="4"/>
      <c r="AU540" s="312">
        <v>313.60000000000002</v>
      </c>
      <c r="AV540" s="312">
        <v>0</v>
      </c>
      <c r="AW540" s="312">
        <v>0</v>
      </c>
      <c r="AX540" s="312">
        <v>0</v>
      </c>
      <c r="AY540" s="312">
        <v>0</v>
      </c>
      <c r="AZ540" s="24"/>
      <c r="BA540" s="4"/>
    </row>
    <row r="541" spans="2:53" ht="15">
      <c r="B541" s="310" t="s">
        <v>330</v>
      </c>
      <c r="C541" s="311"/>
      <c r="D541" s="311" t="s">
        <v>106</v>
      </c>
      <c r="E541" s="11">
        <v>184</v>
      </c>
      <c r="F541" s="11">
        <v>97</v>
      </c>
      <c r="G541" s="11">
        <v>75</v>
      </c>
      <c r="H541" s="11">
        <v>62</v>
      </c>
      <c r="I541" s="11">
        <v>85</v>
      </c>
      <c r="J541" s="11"/>
      <c r="M541" s="198">
        <v>45530.33</v>
      </c>
      <c r="N541" s="198">
        <v>25816.7</v>
      </c>
      <c r="O541" s="198">
        <v>13799.16</v>
      </c>
      <c r="P541" s="198">
        <v>8783.27</v>
      </c>
      <c r="Q541" s="198">
        <v>122426.15</v>
      </c>
      <c r="R541" s="198"/>
      <c r="S541" s="4"/>
      <c r="T541" s="4"/>
      <c r="U541" s="198">
        <v>219.95328502415401</v>
      </c>
      <c r="V541" s="198">
        <v>124.718357487923</v>
      </c>
      <c r="W541" s="198">
        <v>70.046497461928894</v>
      </c>
      <c r="X541" s="198">
        <v>45.274587628866001</v>
      </c>
      <c r="Y541" s="198">
        <v>615.20678391959802</v>
      </c>
      <c r="Z541" s="11"/>
      <c r="AA541" s="4"/>
      <c r="AB541" s="11" t="s">
        <v>375</v>
      </c>
      <c r="AC541" s="11"/>
      <c r="AD541" s="11" t="s">
        <v>151</v>
      </c>
      <c r="AE541" s="24">
        <v>298</v>
      </c>
      <c r="AF541" s="24">
        <v>142</v>
      </c>
      <c r="AG541" s="24">
        <v>85</v>
      </c>
      <c r="AH541" s="24">
        <v>67</v>
      </c>
      <c r="AI541" s="24">
        <v>72</v>
      </c>
      <c r="AJ541" s="24"/>
      <c r="AK541" s="4"/>
      <c r="AL541" s="4"/>
      <c r="AM541" s="312">
        <v>144786.20000000001</v>
      </c>
      <c r="AN541" s="312">
        <v>32014.48</v>
      </c>
      <c r="AO541" s="312">
        <v>17091.75</v>
      </c>
      <c r="AP541" s="312">
        <v>7795.56</v>
      </c>
      <c r="AQ541" s="312">
        <v>75734.990000000005</v>
      </c>
      <c r="AR541" s="24"/>
      <c r="AS541" s="4"/>
      <c r="AT541" s="4"/>
      <c r="AU541" s="312">
        <v>468.56375404530701</v>
      </c>
      <c r="AV541" s="312">
        <v>103.606731391586</v>
      </c>
      <c r="AW541" s="312">
        <v>57.742398648648603</v>
      </c>
      <c r="AX541" s="312">
        <v>26.5155102040816</v>
      </c>
      <c r="AY541" s="312">
        <v>259.36640410958898</v>
      </c>
      <c r="AZ541" s="24"/>
      <c r="BA541" s="4"/>
    </row>
    <row r="542" spans="2:53" ht="15">
      <c r="B542" s="310" t="s">
        <v>547</v>
      </c>
      <c r="C542" s="311"/>
      <c r="D542" s="311" t="s">
        <v>90</v>
      </c>
      <c r="E542" s="11">
        <v>1</v>
      </c>
      <c r="F542" s="11">
        <v>1</v>
      </c>
      <c r="G542" s="11">
        <v>1</v>
      </c>
      <c r="H542" s="11">
        <v>2</v>
      </c>
      <c r="I542" s="11">
        <v>1</v>
      </c>
      <c r="J542" s="11"/>
      <c r="M542" s="198">
        <v>285.89999999999998</v>
      </c>
      <c r="N542" s="198">
        <v>5.77</v>
      </c>
      <c r="O542" s="198">
        <v>6.54</v>
      </c>
      <c r="P542" s="198">
        <v>270.17</v>
      </c>
      <c r="Q542" s="198">
        <v>848.68</v>
      </c>
      <c r="R542" s="198"/>
      <c r="S542" s="4"/>
      <c r="T542" s="4"/>
      <c r="U542" s="198">
        <v>142.94999999999999</v>
      </c>
      <c r="V542" s="198">
        <v>2.8849999999999998</v>
      </c>
      <c r="W542" s="198">
        <v>3.27</v>
      </c>
      <c r="X542" s="198">
        <v>135.08500000000001</v>
      </c>
      <c r="Y542" s="198">
        <v>424.34</v>
      </c>
      <c r="Z542" s="11"/>
      <c r="AA542" s="4"/>
      <c r="AB542" s="11" t="s">
        <v>377</v>
      </c>
      <c r="AC542" s="11"/>
      <c r="AD542" s="11" t="s">
        <v>197</v>
      </c>
      <c r="AE542" s="24">
        <v>1</v>
      </c>
      <c r="AF542" s="24"/>
      <c r="AG542" s="24"/>
      <c r="AH542" s="24"/>
      <c r="AI542" s="24"/>
      <c r="AJ542" s="24"/>
      <c r="AK542" s="4"/>
      <c r="AL542" s="4"/>
      <c r="AM542" s="312">
        <v>14497.24</v>
      </c>
      <c r="AN542" s="312">
        <v>0</v>
      </c>
      <c r="AO542" s="312">
        <v>0</v>
      </c>
      <c r="AP542" s="312">
        <v>0</v>
      </c>
      <c r="AQ542" s="312">
        <v>0</v>
      </c>
      <c r="AR542" s="24"/>
      <c r="AS542" s="4"/>
      <c r="AT542" s="4"/>
      <c r="AU542" s="312">
        <v>14497.24</v>
      </c>
      <c r="AV542" s="312">
        <v>0</v>
      </c>
      <c r="AW542" s="312">
        <v>0</v>
      </c>
      <c r="AX542" s="312">
        <v>0</v>
      </c>
      <c r="AY542" s="312">
        <v>0</v>
      </c>
      <c r="AZ542" s="24"/>
      <c r="BA542" s="4"/>
    </row>
    <row r="543" spans="2:53" ht="15">
      <c r="B543" s="310" t="s">
        <v>331</v>
      </c>
      <c r="C543" s="311"/>
      <c r="D543" s="311" t="s">
        <v>332</v>
      </c>
      <c r="E543" s="11">
        <v>136</v>
      </c>
      <c r="F543" s="11">
        <v>23</v>
      </c>
      <c r="G543" s="11">
        <v>75</v>
      </c>
      <c r="H543" s="11">
        <v>64</v>
      </c>
      <c r="I543" s="11">
        <v>85</v>
      </c>
      <c r="J543" s="11"/>
      <c r="M543" s="198">
        <v>34984.959999999999</v>
      </c>
      <c r="N543" s="198">
        <v>3233.18</v>
      </c>
      <c r="O543" s="198">
        <v>14987.35</v>
      </c>
      <c r="P543" s="198">
        <v>14002.63</v>
      </c>
      <c r="Q543" s="198">
        <v>100179.92</v>
      </c>
      <c r="R543" s="198"/>
      <c r="S543" s="4"/>
      <c r="T543" s="4"/>
      <c r="U543" s="198">
        <v>220.031194968553</v>
      </c>
      <c r="V543" s="198">
        <v>20.334465408804999</v>
      </c>
      <c r="W543" s="198">
        <v>95.460828025477696</v>
      </c>
      <c r="X543" s="198">
        <v>89.760448717948705</v>
      </c>
      <c r="Y543" s="198">
        <v>646.32206451612899</v>
      </c>
      <c r="Z543" s="11"/>
      <c r="AA543" s="4"/>
      <c r="AB543" s="11" t="s">
        <v>377</v>
      </c>
      <c r="AC543" s="11"/>
      <c r="AD543" s="11" t="s">
        <v>378</v>
      </c>
      <c r="AE543" s="24">
        <v>43</v>
      </c>
      <c r="AF543" s="24">
        <v>14</v>
      </c>
      <c r="AG543" s="24">
        <v>9</v>
      </c>
      <c r="AH543" s="24">
        <v>7</v>
      </c>
      <c r="AI543" s="24">
        <v>8</v>
      </c>
      <c r="AJ543" s="24"/>
      <c r="AK543" s="4"/>
      <c r="AL543" s="4"/>
      <c r="AM543" s="312">
        <v>25046.58</v>
      </c>
      <c r="AN543" s="312">
        <v>1682.08</v>
      </c>
      <c r="AO543" s="312">
        <v>545.20000000000005</v>
      </c>
      <c r="AP543" s="312">
        <v>595.58000000000004</v>
      </c>
      <c r="AQ543" s="312">
        <v>4195.05</v>
      </c>
      <c r="AR543" s="24"/>
      <c r="AS543" s="4"/>
      <c r="AT543" s="4"/>
      <c r="AU543" s="312">
        <v>582.47860465116298</v>
      </c>
      <c r="AV543" s="312">
        <v>39.118139534883703</v>
      </c>
      <c r="AW543" s="312">
        <v>14.3473684210526</v>
      </c>
      <c r="AX543" s="312">
        <v>15.6731578947368</v>
      </c>
      <c r="AY543" s="312">
        <v>110.396052631579</v>
      </c>
      <c r="AZ543" s="24"/>
      <c r="BA543" s="4"/>
    </row>
    <row r="544" spans="2:53" ht="15">
      <c r="B544" s="310" t="s">
        <v>331</v>
      </c>
      <c r="C544" s="311"/>
      <c r="D544" s="311" t="s">
        <v>334</v>
      </c>
      <c r="E544" s="11">
        <v>1</v>
      </c>
      <c r="F544" s="11"/>
      <c r="G544" s="11">
        <v>1</v>
      </c>
      <c r="H544" s="11">
        <v>1</v>
      </c>
      <c r="I544" s="11">
        <v>1</v>
      </c>
      <c r="J544" s="11"/>
      <c r="M544" s="198">
        <v>251.49</v>
      </c>
      <c r="N544" s="198">
        <v>0</v>
      </c>
      <c r="O544" s="198">
        <v>249.71</v>
      </c>
      <c r="P544" s="198">
        <v>381.1</v>
      </c>
      <c r="Q544" s="198">
        <v>3213.86</v>
      </c>
      <c r="R544" s="198"/>
      <c r="S544" s="4"/>
      <c r="T544" s="4"/>
      <c r="U544" s="198">
        <v>251.49</v>
      </c>
      <c r="V544" s="198">
        <v>0</v>
      </c>
      <c r="W544" s="198">
        <v>249.71</v>
      </c>
      <c r="X544" s="198">
        <v>381.1</v>
      </c>
      <c r="Y544" s="198">
        <v>3213.86</v>
      </c>
      <c r="Z544" s="11"/>
      <c r="AA544" s="4"/>
      <c r="AB544" s="11" t="s">
        <v>379</v>
      </c>
      <c r="AC544" s="11"/>
      <c r="AD544" s="11" t="s">
        <v>230</v>
      </c>
      <c r="AE544" s="24">
        <v>1</v>
      </c>
      <c r="AF544" s="24">
        <v>1</v>
      </c>
      <c r="AG544" s="24">
        <v>1</v>
      </c>
      <c r="AH544" s="24">
        <v>1</v>
      </c>
      <c r="AI544" s="24">
        <v>1</v>
      </c>
      <c r="AJ544" s="24"/>
      <c r="AK544" s="4"/>
      <c r="AL544" s="4"/>
      <c r="AM544" s="312">
        <v>581.47</v>
      </c>
      <c r="AN544" s="312">
        <v>576.25</v>
      </c>
      <c r="AO544" s="312">
        <v>632.84</v>
      </c>
      <c r="AP544" s="312">
        <v>543.79999999999995</v>
      </c>
      <c r="AQ544" s="312">
        <v>992.44</v>
      </c>
      <c r="AR544" s="24"/>
      <c r="AS544" s="4"/>
      <c r="AT544" s="4"/>
      <c r="AU544" s="312">
        <v>581.47</v>
      </c>
      <c r="AV544" s="312">
        <v>576.25</v>
      </c>
      <c r="AW544" s="312">
        <v>632.84</v>
      </c>
      <c r="AX544" s="312">
        <v>543.79999999999995</v>
      </c>
      <c r="AY544" s="312">
        <v>992.44</v>
      </c>
      <c r="AZ544" s="24"/>
      <c r="BA544" s="4"/>
    </row>
    <row r="545" spans="2:53" ht="15">
      <c r="B545" s="310" t="s">
        <v>333</v>
      </c>
      <c r="C545" s="311"/>
      <c r="D545" s="311" t="s">
        <v>334</v>
      </c>
      <c r="E545" s="11">
        <v>436</v>
      </c>
      <c r="F545" s="11">
        <v>229</v>
      </c>
      <c r="G545" s="11">
        <v>161</v>
      </c>
      <c r="H545" s="11">
        <v>137</v>
      </c>
      <c r="I545" s="11">
        <v>221</v>
      </c>
      <c r="J545" s="11"/>
      <c r="M545" s="198">
        <v>115410.2</v>
      </c>
      <c r="N545" s="198">
        <v>51345.38</v>
      </c>
      <c r="O545" s="198">
        <v>26923.71</v>
      </c>
      <c r="P545" s="198">
        <v>19743.86</v>
      </c>
      <c r="Q545" s="198">
        <v>265784.25</v>
      </c>
      <c r="R545" s="198"/>
      <c r="S545" s="4"/>
      <c r="T545" s="4"/>
      <c r="U545" s="198">
        <v>229.44373757455301</v>
      </c>
      <c r="V545" s="198">
        <v>102.078290258449</v>
      </c>
      <c r="W545" s="198">
        <v>57.529294871794903</v>
      </c>
      <c r="X545" s="198">
        <v>42.278072805139203</v>
      </c>
      <c r="Y545" s="198">
        <v>564.29777070063597</v>
      </c>
      <c r="Z545" s="11"/>
      <c r="AA545" s="4"/>
      <c r="AB545" s="11" t="s">
        <v>380</v>
      </c>
      <c r="AC545" s="11"/>
      <c r="AD545" s="11" t="s">
        <v>381</v>
      </c>
      <c r="AE545" s="24">
        <v>4</v>
      </c>
      <c r="AF545" s="24">
        <v>1</v>
      </c>
      <c r="AG545" s="24">
        <v>1</v>
      </c>
      <c r="AH545" s="24">
        <v>1</v>
      </c>
      <c r="AI545" s="24">
        <v>1</v>
      </c>
      <c r="AJ545" s="24"/>
      <c r="AK545" s="4"/>
      <c r="AL545" s="4"/>
      <c r="AM545" s="312">
        <v>7250.39</v>
      </c>
      <c r="AN545" s="312">
        <v>140.86000000000001</v>
      </c>
      <c r="AO545" s="312">
        <v>18.87</v>
      </c>
      <c r="AP545" s="312">
        <v>39.409999999999997</v>
      </c>
      <c r="AQ545" s="312">
        <v>436.55</v>
      </c>
      <c r="AR545" s="24"/>
      <c r="AS545" s="4"/>
      <c r="AT545" s="4"/>
      <c r="AU545" s="312">
        <v>1812.5975000000001</v>
      </c>
      <c r="AV545" s="312">
        <v>35.215000000000003</v>
      </c>
      <c r="AW545" s="312">
        <v>9.4350000000000005</v>
      </c>
      <c r="AX545" s="312">
        <v>9.8524999999999991</v>
      </c>
      <c r="AY545" s="312">
        <v>109.1375</v>
      </c>
      <c r="AZ545" s="24"/>
      <c r="BA545" s="4"/>
    </row>
    <row r="546" spans="2:53" ht="15">
      <c r="B546" s="310" t="s">
        <v>548</v>
      </c>
      <c r="C546" s="311"/>
      <c r="D546" s="311" t="s">
        <v>291</v>
      </c>
      <c r="E546" s="11">
        <v>1</v>
      </c>
      <c r="F546" s="11">
        <v>1</v>
      </c>
      <c r="G546" s="11">
        <v>1</v>
      </c>
      <c r="H546" s="11">
        <v>1</v>
      </c>
      <c r="I546" s="11">
        <v>2</v>
      </c>
      <c r="J546" s="11"/>
      <c r="M546" s="198">
        <v>220.06</v>
      </c>
      <c r="N546" s="198">
        <v>103.74</v>
      </c>
      <c r="O546" s="198">
        <v>128.57</v>
      </c>
      <c r="P546" s="198">
        <v>75.930000000000007</v>
      </c>
      <c r="Q546" s="198">
        <v>1394.72</v>
      </c>
      <c r="R546" s="198"/>
      <c r="S546" s="4"/>
      <c r="T546" s="4"/>
      <c r="U546" s="198">
        <v>110.03</v>
      </c>
      <c r="V546" s="198">
        <v>51.87</v>
      </c>
      <c r="W546" s="198">
        <v>64.284999999999997</v>
      </c>
      <c r="X546" s="198">
        <v>37.965000000000003</v>
      </c>
      <c r="Y546" s="198">
        <v>697.36</v>
      </c>
      <c r="Z546" s="11"/>
      <c r="AA546" s="4"/>
      <c r="AB546" s="11" t="s">
        <v>382</v>
      </c>
      <c r="AC546" s="11"/>
      <c r="AD546" s="11" t="s">
        <v>254</v>
      </c>
      <c r="AE546" s="24">
        <v>13</v>
      </c>
      <c r="AF546" s="24">
        <v>3</v>
      </c>
      <c r="AG546" s="24">
        <v>9</v>
      </c>
      <c r="AH546" s="24">
        <v>6</v>
      </c>
      <c r="AI546" s="24">
        <v>4</v>
      </c>
      <c r="AJ546" s="24"/>
      <c r="AK546" s="4"/>
      <c r="AL546" s="4"/>
      <c r="AM546" s="312">
        <v>2051.4899999999998</v>
      </c>
      <c r="AN546" s="312">
        <v>147.96</v>
      </c>
      <c r="AO546" s="312">
        <v>1546.57</v>
      </c>
      <c r="AP546" s="312">
        <v>1261.1600000000001</v>
      </c>
      <c r="AQ546" s="312">
        <v>736.49</v>
      </c>
      <c r="AR546" s="24"/>
      <c r="AS546" s="4"/>
      <c r="AT546" s="4"/>
      <c r="AU546" s="312">
        <v>157.806923076923</v>
      </c>
      <c r="AV546" s="312">
        <v>11.381538461538501</v>
      </c>
      <c r="AW546" s="312">
        <v>128.88083333333299</v>
      </c>
      <c r="AX546" s="312">
        <v>105.09666666666701</v>
      </c>
      <c r="AY546" s="312">
        <v>56.653076923076902</v>
      </c>
      <c r="AZ546" s="24"/>
      <c r="BA546" s="4"/>
    </row>
    <row r="547" spans="2:53" ht="15">
      <c r="B547" s="310" t="s">
        <v>335</v>
      </c>
      <c r="C547" s="311"/>
      <c r="D547" s="311" t="s">
        <v>291</v>
      </c>
      <c r="E547" s="11">
        <v>3</v>
      </c>
      <c r="F547" s="11"/>
      <c r="G547" s="11">
        <v>1</v>
      </c>
      <c r="H547" s="11">
        <v>1</v>
      </c>
      <c r="I547" s="11">
        <v>2</v>
      </c>
      <c r="J547" s="11"/>
      <c r="M547" s="198">
        <v>415.73</v>
      </c>
      <c r="N547" s="198">
        <v>0</v>
      </c>
      <c r="O547" s="198">
        <v>32.96</v>
      </c>
      <c r="P547" s="198">
        <v>16.11</v>
      </c>
      <c r="Q547" s="198">
        <v>231.09</v>
      </c>
      <c r="R547" s="198"/>
      <c r="S547" s="4"/>
      <c r="T547" s="4"/>
      <c r="U547" s="198">
        <v>138.57666666666699</v>
      </c>
      <c r="V547" s="198">
        <v>0</v>
      </c>
      <c r="W547" s="198">
        <v>10.9866666666667</v>
      </c>
      <c r="X547" s="198">
        <v>8.0549999999999997</v>
      </c>
      <c r="Y547" s="198">
        <v>115.545</v>
      </c>
      <c r="Z547" s="11"/>
      <c r="AA547" s="4"/>
      <c r="AB547" s="11" t="s">
        <v>383</v>
      </c>
      <c r="AC547" s="11"/>
      <c r="AD547" s="11" t="s">
        <v>384</v>
      </c>
      <c r="AE547" s="24">
        <v>15</v>
      </c>
      <c r="AF547" s="24">
        <v>20</v>
      </c>
      <c r="AG547" s="24">
        <v>15</v>
      </c>
      <c r="AH547" s="24">
        <v>13</v>
      </c>
      <c r="AI547" s="24">
        <v>12</v>
      </c>
      <c r="AJ547" s="24"/>
      <c r="AK547" s="4"/>
      <c r="AL547" s="4"/>
      <c r="AM547" s="312">
        <v>2893.27</v>
      </c>
      <c r="AN547" s="312">
        <v>7398.29</v>
      </c>
      <c r="AO547" s="312">
        <v>2762.57</v>
      </c>
      <c r="AP547" s="312">
        <v>2742.95</v>
      </c>
      <c r="AQ547" s="312">
        <v>3294.42</v>
      </c>
      <c r="AR547" s="24"/>
      <c r="AS547" s="4"/>
      <c r="AT547" s="4"/>
      <c r="AU547" s="312">
        <v>125.79434782608701</v>
      </c>
      <c r="AV547" s="312">
        <v>321.66478260869599</v>
      </c>
      <c r="AW547" s="312">
        <v>120.111739130435</v>
      </c>
      <c r="AX547" s="312">
        <v>124.67954545454501</v>
      </c>
      <c r="AY547" s="312">
        <v>149.74636363636401</v>
      </c>
      <c r="AZ547" s="24"/>
      <c r="BA547" s="4"/>
    </row>
    <row r="548" spans="2:53" ht="15">
      <c r="B548" s="310" t="s">
        <v>336</v>
      </c>
      <c r="C548" s="311"/>
      <c r="D548" s="311" t="s">
        <v>97</v>
      </c>
      <c r="E548" s="11">
        <v>39</v>
      </c>
      <c r="F548" s="11">
        <v>20</v>
      </c>
      <c r="G548" s="11">
        <v>14</v>
      </c>
      <c r="H548" s="11">
        <v>11</v>
      </c>
      <c r="I548" s="11">
        <v>17</v>
      </c>
      <c r="J548" s="11"/>
      <c r="M548" s="198">
        <v>8562.65</v>
      </c>
      <c r="N548" s="198">
        <v>5079.82</v>
      </c>
      <c r="O548" s="198">
        <v>2044.98</v>
      </c>
      <c r="P548" s="198">
        <v>1187.73</v>
      </c>
      <c r="Q548" s="198">
        <v>40892.85</v>
      </c>
      <c r="R548" s="198"/>
      <c r="S548" s="4"/>
      <c r="T548" s="4"/>
      <c r="U548" s="198">
        <v>194.60568181818201</v>
      </c>
      <c r="V548" s="198">
        <v>115.450454545455</v>
      </c>
      <c r="W548" s="198">
        <v>48.69</v>
      </c>
      <c r="X548" s="198">
        <v>27.621627906976698</v>
      </c>
      <c r="Y548" s="198">
        <v>950.99651162790701</v>
      </c>
      <c r="Z548" s="11"/>
      <c r="AA548" s="4"/>
      <c r="AB548" s="11" t="s">
        <v>385</v>
      </c>
      <c r="AC548" s="11"/>
      <c r="AD548" s="11" t="s">
        <v>386</v>
      </c>
      <c r="AE548" s="24"/>
      <c r="AF548" s="24">
        <v>1</v>
      </c>
      <c r="AG548" s="24"/>
      <c r="AH548" s="24"/>
      <c r="AI548" s="24"/>
      <c r="AJ548" s="24"/>
      <c r="AK548" s="4"/>
      <c r="AL548" s="4"/>
      <c r="AM548" s="312">
        <v>0</v>
      </c>
      <c r="AN548" s="312">
        <v>121.69</v>
      </c>
      <c r="AO548" s="312">
        <v>0</v>
      </c>
      <c r="AP548" s="312">
        <v>0</v>
      </c>
      <c r="AQ548" s="312">
        <v>0</v>
      </c>
      <c r="AR548" s="24"/>
      <c r="AS548" s="4"/>
      <c r="AT548" s="4"/>
      <c r="AU548" s="312">
        <v>0</v>
      </c>
      <c r="AV548" s="312">
        <v>121.69</v>
      </c>
      <c r="AW548" s="312">
        <v>0</v>
      </c>
      <c r="AX548" s="312">
        <v>0</v>
      </c>
      <c r="AY548" s="312">
        <v>0</v>
      </c>
      <c r="AZ548" s="24"/>
      <c r="BA548" s="4"/>
    </row>
    <row r="549" spans="2:53" ht="15">
      <c r="B549" s="310" t="s">
        <v>337</v>
      </c>
      <c r="C549" s="311"/>
      <c r="D549" s="311" t="s">
        <v>161</v>
      </c>
      <c r="E549" s="11">
        <v>1</v>
      </c>
      <c r="F549" s="11">
        <v>1</v>
      </c>
      <c r="G549" s="11">
        <v>1</v>
      </c>
      <c r="H549" s="11"/>
      <c r="I549" s="11">
        <v>1</v>
      </c>
      <c r="J549" s="11"/>
      <c r="M549" s="198">
        <v>426.13</v>
      </c>
      <c r="N549" s="198">
        <v>418.23</v>
      </c>
      <c r="O549" s="198">
        <v>62.87</v>
      </c>
      <c r="P549" s="198">
        <v>0</v>
      </c>
      <c r="Q549" s="198">
        <v>944.49</v>
      </c>
      <c r="R549" s="198"/>
      <c r="S549" s="4"/>
      <c r="T549" s="4"/>
      <c r="U549" s="198">
        <v>426.13</v>
      </c>
      <c r="V549" s="198">
        <v>418.23</v>
      </c>
      <c r="W549" s="198">
        <v>62.87</v>
      </c>
      <c r="X549" s="198">
        <v>0</v>
      </c>
      <c r="Y549" s="198">
        <v>944.49</v>
      </c>
      <c r="Z549" s="11"/>
      <c r="AA549" s="4"/>
      <c r="AB549" s="11" t="s">
        <v>387</v>
      </c>
      <c r="AC549" s="11"/>
      <c r="AD549" s="11" t="s">
        <v>386</v>
      </c>
      <c r="AE549" s="24">
        <v>24</v>
      </c>
      <c r="AF549" s="24">
        <v>19</v>
      </c>
      <c r="AG549" s="24">
        <v>10</v>
      </c>
      <c r="AH549" s="24">
        <v>10</v>
      </c>
      <c r="AI549" s="24">
        <v>8</v>
      </c>
      <c r="AJ549" s="24"/>
      <c r="AK549" s="4"/>
      <c r="AL549" s="4"/>
      <c r="AM549" s="312">
        <v>15681.87</v>
      </c>
      <c r="AN549" s="312">
        <v>5083.7</v>
      </c>
      <c r="AO549" s="312">
        <v>2639.64</v>
      </c>
      <c r="AP549" s="312">
        <v>457.67</v>
      </c>
      <c r="AQ549" s="312">
        <v>8162.13</v>
      </c>
      <c r="AR549" s="24"/>
      <c r="AS549" s="4"/>
      <c r="AT549" s="4"/>
      <c r="AU549" s="312">
        <v>603.14884615384597</v>
      </c>
      <c r="AV549" s="312">
        <v>195.526923076923</v>
      </c>
      <c r="AW549" s="312">
        <v>105.5856</v>
      </c>
      <c r="AX549" s="312">
        <v>17.602692307692301</v>
      </c>
      <c r="AY549" s="312">
        <v>313.92807692307701</v>
      </c>
      <c r="AZ549" s="24"/>
      <c r="BA549" s="4"/>
    </row>
    <row r="550" spans="2:53" ht="15">
      <c r="B550" s="310" t="s">
        <v>337</v>
      </c>
      <c r="C550" s="311"/>
      <c r="D550" s="311" t="s">
        <v>284</v>
      </c>
      <c r="E550" s="11">
        <v>135</v>
      </c>
      <c r="F550" s="11">
        <v>87</v>
      </c>
      <c r="G550" s="11">
        <v>63</v>
      </c>
      <c r="H550" s="11">
        <v>54</v>
      </c>
      <c r="I550" s="11">
        <v>62</v>
      </c>
      <c r="J550" s="11"/>
      <c r="M550" s="198">
        <v>23120.26</v>
      </c>
      <c r="N550" s="198">
        <v>15801.51</v>
      </c>
      <c r="O550" s="198">
        <v>8764.35</v>
      </c>
      <c r="P550" s="198">
        <v>5613.01</v>
      </c>
      <c r="Q550" s="198">
        <v>82955.820000000007</v>
      </c>
      <c r="R550" s="198"/>
      <c r="S550" s="4"/>
      <c r="T550" s="4"/>
      <c r="U550" s="198">
        <v>134.42011627906999</v>
      </c>
      <c r="V550" s="198">
        <v>91.869244186046501</v>
      </c>
      <c r="W550" s="198">
        <v>52.168750000000003</v>
      </c>
      <c r="X550" s="198">
        <v>33.610838323353299</v>
      </c>
      <c r="Y550" s="198">
        <v>502.76254545454498</v>
      </c>
      <c r="Z550" s="11"/>
      <c r="AA550" s="4"/>
      <c r="AB550" s="11" t="s">
        <v>389</v>
      </c>
      <c r="AC550" s="11"/>
      <c r="AD550" s="11" t="s">
        <v>390</v>
      </c>
      <c r="AE550" s="24">
        <v>7</v>
      </c>
      <c r="AF550" s="24">
        <v>2</v>
      </c>
      <c r="AG550" s="24">
        <v>1</v>
      </c>
      <c r="AH550" s="24">
        <v>1</v>
      </c>
      <c r="AI550" s="24">
        <v>2</v>
      </c>
      <c r="AJ550" s="24"/>
      <c r="AK550" s="4"/>
      <c r="AL550" s="4"/>
      <c r="AM550" s="312">
        <v>1985.03</v>
      </c>
      <c r="AN550" s="312">
        <v>170.3</v>
      </c>
      <c r="AO550" s="312">
        <v>15.12</v>
      </c>
      <c r="AP550" s="312">
        <v>13.22</v>
      </c>
      <c r="AQ550" s="312">
        <v>567.59</v>
      </c>
      <c r="AR550" s="24"/>
      <c r="AS550" s="4"/>
      <c r="AT550" s="4"/>
      <c r="AU550" s="312">
        <v>248.12875</v>
      </c>
      <c r="AV550" s="312">
        <v>21.287500000000001</v>
      </c>
      <c r="AW550" s="312">
        <v>1.89</v>
      </c>
      <c r="AX550" s="312">
        <v>1.6525000000000001</v>
      </c>
      <c r="AY550" s="312">
        <v>70.948750000000004</v>
      </c>
      <c r="AZ550" s="24"/>
      <c r="BA550" s="4"/>
    </row>
    <row r="551" spans="2:53" ht="15">
      <c r="B551" s="310" t="s">
        <v>337</v>
      </c>
      <c r="C551" s="311"/>
      <c r="D551" s="311" t="s">
        <v>415</v>
      </c>
      <c r="E551" s="11"/>
      <c r="F551" s="11">
        <v>1</v>
      </c>
      <c r="G551" s="11"/>
      <c r="H551" s="11"/>
      <c r="I551" s="11"/>
      <c r="J551" s="11"/>
      <c r="M551" s="198">
        <v>0</v>
      </c>
      <c r="N551" s="198">
        <v>450.92</v>
      </c>
      <c r="O551" s="198"/>
      <c r="P551" s="198">
        <v>0</v>
      </c>
      <c r="Q551" s="198">
        <v>0</v>
      </c>
      <c r="R551" s="198"/>
      <c r="S551" s="4"/>
      <c r="T551" s="4"/>
      <c r="U551" s="198">
        <v>0</v>
      </c>
      <c r="V551" s="198">
        <v>450.92</v>
      </c>
      <c r="W551" s="198"/>
      <c r="X551" s="198">
        <v>0</v>
      </c>
      <c r="Y551" s="198">
        <v>0</v>
      </c>
      <c r="Z551" s="11"/>
      <c r="AA551" s="4"/>
      <c r="AB551" s="11" t="s">
        <v>391</v>
      </c>
      <c r="AC551" s="11"/>
      <c r="AD551" s="11" t="s">
        <v>392</v>
      </c>
      <c r="AE551" s="24">
        <v>7</v>
      </c>
      <c r="AF551" s="24">
        <v>3</v>
      </c>
      <c r="AG551" s="24">
        <v>2</v>
      </c>
      <c r="AH551" s="24">
        <v>1</v>
      </c>
      <c r="AI551" s="24">
        <v>1</v>
      </c>
      <c r="AJ551" s="24"/>
      <c r="AK551" s="4"/>
      <c r="AL551" s="4"/>
      <c r="AM551" s="312">
        <v>968.48</v>
      </c>
      <c r="AN551" s="312">
        <v>197.2</v>
      </c>
      <c r="AO551" s="312">
        <v>41.66</v>
      </c>
      <c r="AP551" s="312">
        <v>11.76</v>
      </c>
      <c r="AQ551" s="312">
        <v>116.43</v>
      </c>
      <c r="AR551" s="24"/>
      <c r="AS551" s="4"/>
      <c r="AT551" s="4"/>
      <c r="AU551" s="312">
        <v>138.35428571428599</v>
      </c>
      <c r="AV551" s="312">
        <v>28.171428571428599</v>
      </c>
      <c r="AW551" s="312">
        <v>5.9514285714285702</v>
      </c>
      <c r="AX551" s="312">
        <v>2.3519999999999999</v>
      </c>
      <c r="AY551" s="312">
        <v>16.632857142857102</v>
      </c>
      <c r="AZ551" s="24"/>
      <c r="BA551" s="4"/>
    </row>
    <row r="552" spans="2:53" ht="15">
      <c r="B552" s="310" t="s">
        <v>338</v>
      </c>
      <c r="C552" s="311"/>
      <c r="D552" s="311" t="s">
        <v>230</v>
      </c>
      <c r="E552" s="11">
        <v>403</v>
      </c>
      <c r="F552" s="11">
        <v>255</v>
      </c>
      <c r="G552" s="11">
        <v>210</v>
      </c>
      <c r="H552" s="11">
        <v>174</v>
      </c>
      <c r="I552" s="11">
        <v>236</v>
      </c>
      <c r="J552" s="11"/>
      <c r="M552" s="198">
        <v>95874.710000000094</v>
      </c>
      <c r="N552" s="198">
        <v>60044.39</v>
      </c>
      <c r="O552" s="198">
        <v>33033.1</v>
      </c>
      <c r="P552" s="198">
        <v>22076.33</v>
      </c>
      <c r="Q552" s="198">
        <v>308658.46000000002</v>
      </c>
      <c r="R552" s="198"/>
      <c r="S552" s="4"/>
      <c r="T552" s="4"/>
      <c r="U552" s="198">
        <v>207.97117136659401</v>
      </c>
      <c r="V552" s="198">
        <v>130.24813449023901</v>
      </c>
      <c r="W552" s="198">
        <v>73.899552572706895</v>
      </c>
      <c r="X552" s="198">
        <v>49.387762863534697</v>
      </c>
      <c r="Y552" s="198">
        <v>688.96977678571398</v>
      </c>
      <c r="Z552" s="11"/>
      <c r="AA552" s="4"/>
      <c r="AB552" s="11" t="s">
        <v>393</v>
      </c>
      <c r="AC552" s="11"/>
      <c r="AD552" s="11" t="s">
        <v>394</v>
      </c>
      <c r="AE552" s="24">
        <v>85</v>
      </c>
      <c r="AF552" s="24">
        <v>45</v>
      </c>
      <c r="AG552" s="24">
        <v>35</v>
      </c>
      <c r="AH552" s="24">
        <v>26</v>
      </c>
      <c r="AI552" s="24">
        <v>17</v>
      </c>
      <c r="AJ552" s="24"/>
      <c r="AK552" s="4"/>
      <c r="AL552" s="4"/>
      <c r="AM552" s="312">
        <v>85964.66</v>
      </c>
      <c r="AN552" s="312">
        <v>15203.57</v>
      </c>
      <c r="AO552" s="312">
        <v>5250.08</v>
      </c>
      <c r="AP552" s="312">
        <v>1973.59</v>
      </c>
      <c r="AQ552" s="312">
        <v>11482.96</v>
      </c>
      <c r="AR552" s="24"/>
      <c r="AS552" s="4"/>
      <c r="AT552" s="4"/>
      <c r="AU552" s="312">
        <v>965.89505617977602</v>
      </c>
      <c r="AV552" s="312">
        <v>170.82662921348299</v>
      </c>
      <c r="AW552" s="312">
        <v>61.047441860465099</v>
      </c>
      <c r="AX552" s="312">
        <v>22.684942528735601</v>
      </c>
      <c r="AY552" s="312">
        <v>133.522790697674</v>
      </c>
      <c r="AZ552" s="24"/>
      <c r="BA552" s="4"/>
    </row>
    <row r="553" spans="2:53" ht="15">
      <c r="B553" s="310" t="s">
        <v>339</v>
      </c>
      <c r="C553" s="311"/>
      <c r="D553" s="311" t="s">
        <v>236</v>
      </c>
      <c r="E553" s="11">
        <v>32</v>
      </c>
      <c r="F553" s="11">
        <v>21</v>
      </c>
      <c r="G553" s="11">
        <v>32</v>
      </c>
      <c r="H553" s="11">
        <v>28</v>
      </c>
      <c r="I553" s="11">
        <v>45</v>
      </c>
      <c r="J553" s="11"/>
      <c r="M553" s="198">
        <v>7119.68</v>
      </c>
      <c r="N553" s="198">
        <v>3897.77</v>
      </c>
      <c r="O553" s="198">
        <v>5907.03</v>
      </c>
      <c r="P553" s="198">
        <v>3981.78</v>
      </c>
      <c r="Q553" s="198">
        <v>56441.85</v>
      </c>
      <c r="R553" s="198"/>
      <c r="S553" s="4"/>
      <c r="T553" s="4"/>
      <c r="U553" s="198">
        <v>114.833548387097</v>
      </c>
      <c r="V553" s="198">
        <v>62.867258064516101</v>
      </c>
      <c r="W553" s="198">
        <v>109.389444444444</v>
      </c>
      <c r="X553" s="198">
        <v>68.651379310344794</v>
      </c>
      <c r="Y553" s="198">
        <v>956.64152542372904</v>
      </c>
      <c r="Z553" s="11"/>
      <c r="AA553" s="4"/>
      <c r="AB553" s="11" t="s">
        <v>393</v>
      </c>
      <c r="AC553" s="11"/>
      <c r="AD553" s="11" t="s">
        <v>426</v>
      </c>
      <c r="AE553" s="24">
        <v>2</v>
      </c>
      <c r="AF553" s="24"/>
      <c r="AG553" s="24"/>
      <c r="AH553" s="24"/>
      <c r="AI553" s="24"/>
      <c r="AJ553" s="24"/>
      <c r="AK553" s="4"/>
      <c r="AL553" s="4"/>
      <c r="AM553" s="312">
        <v>378.93</v>
      </c>
      <c r="AN553" s="312">
        <v>0</v>
      </c>
      <c r="AO553" s="312">
        <v>0</v>
      </c>
      <c r="AP553" s="312">
        <v>0</v>
      </c>
      <c r="AQ553" s="312">
        <v>0</v>
      </c>
      <c r="AR553" s="24"/>
      <c r="AS553" s="4"/>
      <c r="AT553" s="4"/>
      <c r="AU553" s="312">
        <v>189.465</v>
      </c>
      <c r="AV553" s="312">
        <v>0</v>
      </c>
      <c r="AW553" s="312">
        <v>0</v>
      </c>
      <c r="AX553" s="312">
        <v>0</v>
      </c>
      <c r="AY553" s="312">
        <v>0</v>
      </c>
      <c r="AZ553" s="24"/>
      <c r="BA553" s="4"/>
    </row>
    <row r="554" spans="2:53" ht="15">
      <c r="B554" s="310" t="s">
        <v>340</v>
      </c>
      <c r="C554" s="311"/>
      <c r="D554" s="311" t="s">
        <v>341</v>
      </c>
      <c r="E554" s="11">
        <v>158</v>
      </c>
      <c r="F554" s="11">
        <v>99</v>
      </c>
      <c r="G554" s="11">
        <v>80</v>
      </c>
      <c r="H554" s="11">
        <v>65</v>
      </c>
      <c r="I554" s="11">
        <v>89</v>
      </c>
      <c r="J554" s="11"/>
      <c r="M554" s="198">
        <v>29968.6</v>
      </c>
      <c r="N554" s="198">
        <v>20592.150000000001</v>
      </c>
      <c r="O554" s="198">
        <v>13995.4</v>
      </c>
      <c r="P554" s="198">
        <v>9099.08</v>
      </c>
      <c r="Q554" s="198">
        <v>95702.37</v>
      </c>
      <c r="R554" s="198"/>
      <c r="S554" s="4"/>
      <c r="T554" s="4"/>
      <c r="U554" s="198">
        <v>173.228901734104</v>
      </c>
      <c r="V554" s="198">
        <v>119.02976878612699</v>
      </c>
      <c r="W554" s="198">
        <v>82.813017751479293</v>
      </c>
      <c r="X554" s="198">
        <v>53.840710059171599</v>
      </c>
      <c r="Y554" s="198">
        <v>569.65696428571403</v>
      </c>
      <c r="Z554" s="11"/>
      <c r="AA554" s="4"/>
      <c r="AB554" s="11" t="s">
        <v>395</v>
      </c>
      <c r="AC554" s="11"/>
      <c r="AD554" s="11" t="s">
        <v>97</v>
      </c>
      <c r="AE554" s="24">
        <v>1</v>
      </c>
      <c r="AF554" s="24">
        <v>1</v>
      </c>
      <c r="AG554" s="24">
        <v>1</v>
      </c>
      <c r="AH554" s="24">
        <v>1</v>
      </c>
      <c r="AI554" s="24"/>
      <c r="AJ554" s="24"/>
      <c r="AK554" s="4"/>
      <c r="AL554" s="4"/>
      <c r="AM554" s="312">
        <v>9.9600000000000009</v>
      </c>
      <c r="AN554" s="312">
        <v>9.9600000000000009</v>
      </c>
      <c r="AO554" s="312">
        <v>10.95</v>
      </c>
      <c r="AP554" s="312">
        <v>7.07</v>
      </c>
      <c r="AQ554" s="312">
        <v>0</v>
      </c>
      <c r="AR554" s="24"/>
      <c r="AS554" s="4"/>
      <c r="AT554" s="4"/>
      <c r="AU554" s="312">
        <v>9.9600000000000009</v>
      </c>
      <c r="AV554" s="312">
        <v>9.9600000000000009</v>
      </c>
      <c r="AW554" s="312">
        <v>10.95</v>
      </c>
      <c r="AX554" s="312">
        <v>7.07</v>
      </c>
      <c r="AY554" s="312">
        <v>0</v>
      </c>
      <c r="AZ554" s="24"/>
      <c r="BA554" s="4"/>
    </row>
    <row r="555" spans="2:53" ht="15">
      <c r="B555" s="310" t="s">
        <v>342</v>
      </c>
      <c r="C555" s="311"/>
      <c r="D555" s="311" t="s">
        <v>343</v>
      </c>
      <c r="E555" s="11">
        <v>76</v>
      </c>
      <c r="F555" s="11">
        <v>46</v>
      </c>
      <c r="G555" s="11">
        <v>32</v>
      </c>
      <c r="H555" s="11">
        <v>28</v>
      </c>
      <c r="I555" s="11">
        <v>34</v>
      </c>
      <c r="J555" s="11"/>
      <c r="M555" s="198">
        <v>21565.13</v>
      </c>
      <c r="N555" s="198">
        <v>12777.93</v>
      </c>
      <c r="O555" s="198">
        <v>6184.33</v>
      </c>
      <c r="P555" s="198">
        <v>5168.0600000000004</v>
      </c>
      <c r="Q555" s="198">
        <v>49889.69</v>
      </c>
      <c r="R555" s="198"/>
      <c r="S555" s="4"/>
      <c r="T555" s="4"/>
      <c r="U555" s="198">
        <v>259.82084337349397</v>
      </c>
      <c r="V555" s="198">
        <v>153.950963855422</v>
      </c>
      <c r="W555" s="198">
        <v>81.372763157894695</v>
      </c>
      <c r="X555" s="198">
        <v>66.257179487179499</v>
      </c>
      <c r="Y555" s="198">
        <v>631.51506329114</v>
      </c>
      <c r="Z555" s="11"/>
      <c r="AA555" s="4"/>
      <c r="AB555" s="11" t="s">
        <v>396</v>
      </c>
      <c r="AC555" s="11"/>
      <c r="AD555" s="11" t="s">
        <v>397</v>
      </c>
      <c r="AE555" s="24">
        <v>32</v>
      </c>
      <c r="AF555" s="24">
        <v>15</v>
      </c>
      <c r="AG555" s="24">
        <v>6</v>
      </c>
      <c r="AH555" s="24">
        <v>5</v>
      </c>
      <c r="AI555" s="24">
        <v>3</v>
      </c>
      <c r="AJ555" s="24"/>
      <c r="AK555" s="4"/>
      <c r="AL555" s="4"/>
      <c r="AM555" s="312">
        <v>21281.11</v>
      </c>
      <c r="AN555" s="312">
        <v>3884.42</v>
      </c>
      <c r="AO555" s="312">
        <v>770.21</v>
      </c>
      <c r="AP555" s="312">
        <v>279.17</v>
      </c>
      <c r="AQ555" s="312">
        <v>3666.77</v>
      </c>
      <c r="AR555" s="24"/>
      <c r="AS555" s="4"/>
      <c r="AT555" s="4"/>
      <c r="AU555" s="312">
        <v>665.03468750000002</v>
      </c>
      <c r="AV555" s="312">
        <v>121.388125</v>
      </c>
      <c r="AW555" s="312">
        <v>25.673666666666701</v>
      </c>
      <c r="AX555" s="312">
        <v>9.3056666666666707</v>
      </c>
      <c r="AY555" s="312">
        <v>118.282903225806</v>
      </c>
      <c r="AZ555" s="24"/>
      <c r="BA555" s="4"/>
    </row>
    <row r="556" spans="2:53" ht="15">
      <c r="B556" s="310" t="s">
        <v>344</v>
      </c>
      <c r="C556" s="311"/>
      <c r="D556" s="311" t="s">
        <v>118</v>
      </c>
      <c r="E556" s="11">
        <v>2</v>
      </c>
      <c r="F556" s="11"/>
      <c r="G556" s="11"/>
      <c r="H556" s="11"/>
      <c r="I556" s="11"/>
      <c r="J556" s="11"/>
      <c r="M556" s="198">
        <v>457.59</v>
      </c>
      <c r="N556" s="198">
        <v>0</v>
      </c>
      <c r="O556" s="198">
        <v>0</v>
      </c>
      <c r="P556" s="198"/>
      <c r="Q556" s="198"/>
      <c r="R556" s="198"/>
      <c r="S556" s="4"/>
      <c r="T556" s="4"/>
      <c r="U556" s="198">
        <v>228.79499999999999</v>
      </c>
      <c r="V556" s="198">
        <v>0</v>
      </c>
      <c r="W556" s="198">
        <v>0</v>
      </c>
      <c r="X556" s="198"/>
      <c r="Y556" s="198"/>
      <c r="Z556" s="11"/>
      <c r="AA556" s="4"/>
      <c r="AB556" s="11" t="s">
        <v>398</v>
      </c>
      <c r="AC556" s="11"/>
      <c r="AD556" s="11" t="s">
        <v>302</v>
      </c>
      <c r="AE556" s="24">
        <v>97</v>
      </c>
      <c r="AF556" s="24">
        <v>58</v>
      </c>
      <c r="AG556" s="24">
        <v>38</v>
      </c>
      <c r="AH556" s="24">
        <v>33</v>
      </c>
      <c r="AI556" s="24">
        <v>30</v>
      </c>
      <c r="AJ556" s="24"/>
      <c r="AK556" s="4"/>
      <c r="AL556" s="4"/>
      <c r="AM556" s="312">
        <v>134364.88</v>
      </c>
      <c r="AN556" s="312">
        <v>99459.37</v>
      </c>
      <c r="AO556" s="312">
        <v>49751.81</v>
      </c>
      <c r="AP556" s="312">
        <v>45709.49</v>
      </c>
      <c r="AQ556" s="312">
        <v>99021.5</v>
      </c>
      <c r="AR556" s="24"/>
      <c r="AS556" s="4"/>
      <c r="AT556" s="4"/>
      <c r="AU556" s="312">
        <v>1357.2210101010101</v>
      </c>
      <c r="AV556" s="312">
        <v>1004.6401010101</v>
      </c>
      <c r="AW556" s="312">
        <v>540.78054347826105</v>
      </c>
      <c r="AX556" s="312">
        <v>502.30208791208798</v>
      </c>
      <c r="AY556" s="312">
        <v>1088.1483516483499</v>
      </c>
      <c r="AZ556" s="24"/>
      <c r="BA556" s="4"/>
    </row>
    <row r="557" spans="2:53" ht="15">
      <c r="B557" s="310" t="s">
        <v>346</v>
      </c>
      <c r="C557" s="311"/>
      <c r="D557" s="311" t="s">
        <v>245</v>
      </c>
      <c r="E557" s="11">
        <v>4</v>
      </c>
      <c r="F557" s="11">
        <v>2</v>
      </c>
      <c r="G557" s="11">
        <v>2</v>
      </c>
      <c r="H557" s="11">
        <v>2</v>
      </c>
      <c r="I557" s="11">
        <v>1</v>
      </c>
      <c r="J557" s="11"/>
      <c r="M557" s="198">
        <v>682.62</v>
      </c>
      <c r="N557" s="198">
        <v>72.23</v>
      </c>
      <c r="O557" s="198">
        <v>98.98</v>
      </c>
      <c r="P557" s="198">
        <v>100.22</v>
      </c>
      <c r="Q557" s="198">
        <v>495.86</v>
      </c>
      <c r="R557" s="198"/>
      <c r="S557" s="4"/>
      <c r="T557" s="4"/>
      <c r="U557" s="198">
        <v>170.655</v>
      </c>
      <c r="V557" s="198">
        <v>18.057500000000001</v>
      </c>
      <c r="W557" s="198">
        <v>49.49</v>
      </c>
      <c r="X557" s="198">
        <v>50.11</v>
      </c>
      <c r="Y557" s="198">
        <v>247.93</v>
      </c>
      <c r="Z557" s="11"/>
      <c r="AA557" s="4"/>
      <c r="AB557" s="11" t="s">
        <v>399</v>
      </c>
      <c r="AC557" s="11"/>
      <c r="AD557" s="11" t="s">
        <v>110</v>
      </c>
      <c r="AE557" s="24">
        <v>2</v>
      </c>
      <c r="AF557" s="24"/>
      <c r="AG557" s="24"/>
      <c r="AH557" s="24"/>
      <c r="AI557" s="24"/>
      <c r="AJ557" s="24"/>
      <c r="AK557" s="4"/>
      <c r="AL557" s="4"/>
      <c r="AM557" s="312">
        <v>223.81</v>
      </c>
      <c r="AN557" s="312">
        <v>0</v>
      </c>
      <c r="AO557" s="312">
        <v>0</v>
      </c>
      <c r="AP557" s="312">
        <v>0</v>
      </c>
      <c r="AQ557" s="312">
        <v>0</v>
      </c>
      <c r="AR557" s="24"/>
      <c r="AS557" s="4"/>
      <c r="AT557" s="4"/>
      <c r="AU557" s="312">
        <v>111.905</v>
      </c>
      <c r="AV557" s="312">
        <v>0</v>
      </c>
      <c r="AW557" s="312">
        <v>0</v>
      </c>
      <c r="AX557" s="312">
        <v>0</v>
      </c>
      <c r="AY557" s="312">
        <v>0</v>
      </c>
      <c r="AZ557" s="24"/>
      <c r="BA557" s="4"/>
    </row>
    <row r="558" spans="2:53" ht="15">
      <c r="B558" s="310" t="s">
        <v>347</v>
      </c>
      <c r="C558" s="311"/>
      <c r="D558" s="311" t="s">
        <v>348</v>
      </c>
      <c r="E558" s="11">
        <v>380</v>
      </c>
      <c r="F558" s="11">
        <v>208</v>
      </c>
      <c r="G558" s="11">
        <v>157</v>
      </c>
      <c r="H558" s="11">
        <v>128</v>
      </c>
      <c r="I558" s="11">
        <v>190</v>
      </c>
      <c r="J558" s="11"/>
      <c r="M558" s="198">
        <v>78335.41</v>
      </c>
      <c r="N558" s="198">
        <v>39977.589999999997</v>
      </c>
      <c r="O558" s="198">
        <v>21604.080000000002</v>
      </c>
      <c r="P558" s="198">
        <v>15731.35</v>
      </c>
      <c r="Q558" s="198">
        <v>201003.68</v>
      </c>
      <c r="R558" s="198"/>
      <c r="S558" s="4"/>
      <c r="T558" s="4"/>
      <c r="U558" s="198">
        <v>186.069857482185</v>
      </c>
      <c r="V558" s="198">
        <v>94.958646080760104</v>
      </c>
      <c r="W558" s="198">
        <v>53.875511221945096</v>
      </c>
      <c r="X558" s="198">
        <v>39.826202531645599</v>
      </c>
      <c r="Y558" s="198">
        <v>500.009154228856</v>
      </c>
      <c r="Z558" s="11"/>
      <c r="AA558" s="4"/>
      <c r="AB558" s="11" t="s">
        <v>399</v>
      </c>
      <c r="AC558" s="11"/>
      <c r="AD558" s="11" t="s">
        <v>400</v>
      </c>
      <c r="AE558" s="24">
        <v>1</v>
      </c>
      <c r="AF558" s="24"/>
      <c r="AG558" s="24"/>
      <c r="AH558" s="24"/>
      <c r="AI558" s="24"/>
      <c r="AJ558" s="24"/>
      <c r="AK558" s="4"/>
      <c r="AL558" s="4"/>
      <c r="AM558" s="312">
        <v>397.33</v>
      </c>
      <c r="AN558" s="312">
        <v>0</v>
      </c>
      <c r="AO558" s="312">
        <v>0</v>
      </c>
      <c r="AP558" s="312">
        <v>0</v>
      </c>
      <c r="AQ558" s="312">
        <v>0</v>
      </c>
      <c r="AR558" s="24"/>
      <c r="AS558" s="4"/>
      <c r="AT558" s="4"/>
      <c r="AU558" s="312">
        <v>397.33</v>
      </c>
      <c r="AV558" s="312">
        <v>0</v>
      </c>
      <c r="AW558" s="312">
        <v>0</v>
      </c>
      <c r="AX558" s="312">
        <v>0</v>
      </c>
      <c r="AY558" s="312">
        <v>0</v>
      </c>
      <c r="AZ558" s="24"/>
      <c r="BA558" s="4"/>
    </row>
    <row r="559" spans="2:53" ht="15">
      <c r="B559" s="310" t="s">
        <v>544</v>
      </c>
      <c r="C559" s="311"/>
      <c r="D559" s="311" t="s">
        <v>544</v>
      </c>
      <c r="E559" s="11">
        <v>6</v>
      </c>
      <c r="F559" s="11">
        <v>5</v>
      </c>
      <c r="G559" s="11">
        <v>6</v>
      </c>
      <c r="H559" s="11">
        <v>4</v>
      </c>
      <c r="I559" s="11">
        <v>2</v>
      </c>
      <c r="J559" s="11"/>
      <c r="M559" s="198">
        <v>1078.6400000000001</v>
      </c>
      <c r="N559" s="198">
        <v>1412.67</v>
      </c>
      <c r="O559" s="198">
        <v>6609.39</v>
      </c>
      <c r="P559" s="198">
        <v>424.63</v>
      </c>
      <c r="Q559" s="198">
        <v>1228.69</v>
      </c>
      <c r="R559" s="198"/>
      <c r="S559" s="4"/>
      <c r="T559" s="4"/>
      <c r="U559" s="198">
        <v>98.058181818181794</v>
      </c>
      <c r="V559" s="198">
        <v>128.42454545454501</v>
      </c>
      <c r="W559" s="198">
        <v>734.37666666666701</v>
      </c>
      <c r="X559" s="198">
        <v>47.1811111111111</v>
      </c>
      <c r="Y559" s="198">
        <v>175.52714285714299</v>
      </c>
      <c r="Z559" s="11"/>
      <c r="AA559" s="4"/>
      <c r="AB559" s="11" t="s">
        <v>401</v>
      </c>
      <c r="AC559" s="11"/>
      <c r="AD559" s="11" t="s">
        <v>402</v>
      </c>
      <c r="AE559" s="24">
        <v>39</v>
      </c>
      <c r="AF559" s="24">
        <v>19</v>
      </c>
      <c r="AG559" s="24">
        <v>16</v>
      </c>
      <c r="AH559" s="24">
        <v>13</v>
      </c>
      <c r="AI559" s="24">
        <v>12</v>
      </c>
      <c r="AJ559" s="24"/>
      <c r="AK559" s="4"/>
      <c r="AL559" s="4"/>
      <c r="AM559" s="312">
        <v>18224.47</v>
      </c>
      <c r="AN559" s="312">
        <v>1569.59</v>
      </c>
      <c r="AO559" s="312">
        <v>565.28</v>
      </c>
      <c r="AP559" s="312">
        <v>368.69</v>
      </c>
      <c r="AQ559" s="312">
        <v>6666.24</v>
      </c>
      <c r="AR559" s="24"/>
      <c r="AS559" s="4"/>
      <c r="AT559" s="4"/>
      <c r="AU559" s="312">
        <v>423.82488372093002</v>
      </c>
      <c r="AV559" s="312">
        <v>36.502093023255803</v>
      </c>
      <c r="AW559" s="312">
        <v>13.7873170731707</v>
      </c>
      <c r="AX559" s="312">
        <v>9.7023684210526309</v>
      </c>
      <c r="AY559" s="312">
        <v>175.42736842105299</v>
      </c>
      <c r="AZ559" s="24"/>
      <c r="BA559" s="4"/>
    </row>
    <row r="560" spans="2:53" ht="15">
      <c r="B560" s="310" t="s">
        <v>350</v>
      </c>
      <c r="C560" s="311"/>
      <c r="D560" s="311" t="s">
        <v>351</v>
      </c>
      <c r="E560" s="11">
        <v>1092</v>
      </c>
      <c r="F560" s="11">
        <v>381</v>
      </c>
      <c r="G560" s="11">
        <v>289</v>
      </c>
      <c r="H560" s="11">
        <v>227</v>
      </c>
      <c r="I560" s="11">
        <v>281</v>
      </c>
      <c r="J560" s="11"/>
      <c r="M560" s="198">
        <v>194263.49</v>
      </c>
      <c r="N560" s="198">
        <v>62102.63</v>
      </c>
      <c r="O560" s="198">
        <v>29769.14</v>
      </c>
      <c r="P560" s="198">
        <v>13063.65</v>
      </c>
      <c r="Q560" s="198">
        <v>217796</v>
      </c>
      <c r="R560" s="198"/>
      <c r="S560" s="4"/>
      <c r="T560" s="4"/>
      <c r="U560" s="198">
        <v>158.97175941080201</v>
      </c>
      <c r="V560" s="198">
        <v>50.820482815057296</v>
      </c>
      <c r="W560" s="198">
        <v>26.819045045045002</v>
      </c>
      <c r="X560" s="198">
        <v>11.854491833030901</v>
      </c>
      <c r="Y560" s="198">
        <v>194.634495084897</v>
      </c>
      <c r="Z560" s="11"/>
      <c r="AA560" s="4"/>
      <c r="AB560" s="11" t="s">
        <v>488</v>
      </c>
      <c r="AC560" s="11"/>
      <c r="AD560" s="11" t="s">
        <v>136</v>
      </c>
      <c r="AE560" s="24">
        <v>6</v>
      </c>
      <c r="AF560" s="24">
        <v>3</v>
      </c>
      <c r="AG560" s="24">
        <v>5</v>
      </c>
      <c r="AH560" s="24">
        <v>1</v>
      </c>
      <c r="AI560" s="24">
        <v>1</v>
      </c>
      <c r="AJ560" s="24"/>
      <c r="AK560" s="4"/>
      <c r="AL560" s="4"/>
      <c r="AM560" s="312">
        <v>1748.97</v>
      </c>
      <c r="AN560" s="312">
        <v>256.89</v>
      </c>
      <c r="AO560" s="312">
        <v>1800.12</v>
      </c>
      <c r="AP560" s="312">
        <v>96.49</v>
      </c>
      <c r="AQ560" s="312">
        <v>1014.14</v>
      </c>
      <c r="AR560" s="24"/>
      <c r="AS560" s="4"/>
      <c r="AT560" s="4"/>
      <c r="AU560" s="312">
        <v>218.62125</v>
      </c>
      <c r="AV560" s="312">
        <v>32.111249999999998</v>
      </c>
      <c r="AW560" s="312">
        <v>225.01499999999999</v>
      </c>
      <c r="AX560" s="312">
        <v>12.061249999999999</v>
      </c>
      <c r="AY560" s="312">
        <v>126.7675</v>
      </c>
      <c r="AZ560" s="24"/>
      <c r="BA560" s="4"/>
    </row>
    <row r="561" spans="2:53" ht="15">
      <c r="B561" s="310" t="s">
        <v>352</v>
      </c>
      <c r="C561" s="311"/>
      <c r="D561" s="311" t="s">
        <v>353</v>
      </c>
      <c r="E561" s="11">
        <v>104</v>
      </c>
      <c r="F561" s="11">
        <v>63</v>
      </c>
      <c r="G561" s="11">
        <v>48</v>
      </c>
      <c r="H561" s="11">
        <v>39</v>
      </c>
      <c r="I561" s="11">
        <v>51</v>
      </c>
      <c r="J561" s="11"/>
      <c r="M561" s="198">
        <v>20880.810000000001</v>
      </c>
      <c r="N561" s="198">
        <v>12999.17</v>
      </c>
      <c r="O561" s="198">
        <v>7285.81</v>
      </c>
      <c r="P561" s="198">
        <v>4221.04</v>
      </c>
      <c r="Q561" s="198">
        <v>49752.23</v>
      </c>
      <c r="R561" s="198"/>
      <c r="S561" s="4"/>
      <c r="T561" s="4"/>
      <c r="U561" s="198">
        <v>165.720714285714</v>
      </c>
      <c r="V561" s="198">
        <v>103.168015873016</v>
      </c>
      <c r="W561" s="198">
        <v>60.213305785124</v>
      </c>
      <c r="X561" s="198">
        <v>35.175333333333299</v>
      </c>
      <c r="Y561" s="198">
        <v>407.80516393442599</v>
      </c>
      <c r="Z561" s="11"/>
      <c r="AA561" s="4"/>
      <c r="AB561" s="11" t="s">
        <v>404</v>
      </c>
      <c r="AC561" s="11"/>
      <c r="AD561" s="11" t="s">
        <v>353</v>
      </c>
      <c r="AE561" s="24">
        <v>23</v>
      </c>
      <c r="AF561" s="24">
        <v>8</v>
      </c>
      <c r="AG561" s="24">
        <v>3</v>
      </c>
      <c r="AH561" s="24">
        <v>2</v>
      </c>
      <c r="AI561" s="24">
        <v>2</v>
      </c>
      <c r="AJ561" s="24"/>
      <c r="AK561" s="4"/>
      <c r="AL561" s="4"/>
      <c r="AM561" s="312">
        <v>3574.13</v>
      </c>
      <c r="AN561" s="312">
        <v>940.41</v>
      </c>
      <c r="AO561" s="312">
        <v>716.14</v>
      </c>
      <c r="AP561" s="312">
        <v>229.12</v>
      </c>
      <c r="AQ561" s="312">
        <v>1183.9000000000001</v>
      </c>
      <c r="AR561" s="24"/>
      <c r="AS561" s="4"/>
      <c r="AT561" s="4"/>
      <c r="AU561" s="312">
        <v>148.92208333333301</v>
      </c>
      <c r="AV561" s="312">
        <v>39.183750000000003</v>
      </c>
      <c r="AW561" s="312">
        <v>34.101904761904798</v>
      </c>
      <c r="AX561" s="312">
        <v>10.4145454545455</v>
      </c>
      <c r="AY561" s="312">
        <v>53.813636363636398</v>
      </c>
      <c r="AZ561" s="24"/>
      <c r="BA561" s="4"/>
    </row>
    <row r="562" spans="2:53" ht="15">
      <c r="B562" s="310" t="s">
        <v>354</v>
      </c>
      <c r="C562" s="311"/>
      <c r="D562" s="311" t="s">
        <v>355</v>
      </c>
      <c r="E562" s="11">
        <v>45</v>
      </c>
      <c r="F562" s="11">
        <v>35</v>
      </c>
      <c r="G562" s="11">
        <v>24</v>
      </c>
      <c r="H562" s="11">
        <v>20</v>
      </c>
      <c r="I562" s="11">
        <v>23</v>
      </c>
      <c r="J562" s="11"/>
      <c r="M562" s="198">
        <v>8344.61</v>
      </c>
      <c r="N562" s="198">
        <v>8092.22</v>
      </c>
      <c r="O562" s="198">
        <v>4144.37</v>
      </c>
      <c r="P562" s="198">
        <v>3703.8</v>
      </c>
      <c r="Q562" s="198">
        <v>30555.3</v>
      </c>
      <c r="R562" s="198"/>
      <c r="S562" s="4"/>
      <c r="T562" s="4"/>
      <c r="U562" s="198">
        <v>119.208714285714</v>
      </c>
      <c r="V562" s="198">
        <v>115.603142857143</v>
      </c>
      <c r="W562" s="198">
        <v>64.755781249999998</v>
      </c>
      <c r="X562" s="198">
        <v>55.280597014925398</v>
      </c>
      <c r="Y562" s="198">
        <v>449.34264705882401</v>
      </c>
      <c r="Z562" s="11"/>
      <c r="AA562" s="4"/>
      <c r="AB562" s="11" t="s">
        <v>405</v>
      </c>
      <c r="AC562" s="11"/>
      <c r="AD562" s="11" t="s">
        <v>116</v>
      </c>
      <c r="AE562" s="24">
        <v>106</v>
      </c>
      <c r="AF562" s="24">
        <v>41</v>
      </c>
      <c r="AG562" s="24">
        <v>28</v>
      </c>
      <c r="AH562" s="24">
        <v>23</v>
      </c>
      <c r="AI562" s="24">
        <v>26</v>
      </c>
      <c r="AJ562" s="24"/>
      <c r="AK562" s="4"/>
      <c r="AL562" s="4"/>
      <c r="AM562" s="312">
        <v>51765.56</v>
      </c>
      <c r="AN562" s="312">
        <v>12052.3</v>
      </c>
      <c r="AO562" s="312">
        <v>5093.82</v>
      </c>
      <c r="AP562" s="312">
        <v>1118.3599999999999</v>
      </c>
      <c r="AQ562" s="312">
        <v>12205.98</v>
      </c>
      <c r="AR562" s="24"/>
      <c r="AS562" s="4"/>
      <c r="AT562" s="4"/>
      <c r="AU562" s="312">
        <v>442.44068376068401</v>
      </c>
      <c r="AV562" s="312">
        <v>103.01111111111101</v>
      </c>
      <c r="AW562" s="312">
        <v>45.8902702702702</v>
      </c>
      <c r="AX562" s="312">
        <v>9.9853571428571399</v>
      </c>
      <c r="AY562" s="312">
        <v>108.017522123894</v>
      </c>
      <c r="AZ562" s="24"/>
      <c r="BA562" s="4"/>
    </row>
    <row r="563" spans="2:53" ht="15">
      <c r="B563" s="310" t="s">
        <v>356</v>
      </c>
      <c r="C563" s="311"/>
      <c r="D563" s="311" t="s">
        <v>122</v>
      </c>
      <c r="E563" s="11">
        <v>103</v>
      </c>
      <c r="F563" s="11">
        <v>47</v>
      </c>
      <c r="G563" s="11">
        <v>33</v>
      </c>
      <c r="H563" s="11">
        <v>27</v>
      </c>
      <c r="I563" s="11">
        <v>48</v>
      </c>
      <c r="J563" s="11"/>
      <c r="M563" s="198">
        <v>23541.94</v>
      </c>
      <c r="N563" s="198">
        <v>12214.73</v>
      </c>
      <c r="O563" s="198">
        <v>6825.04</v>
      </c>
      <c r="P563" s="198">
        <v>3928.02</v>
      </c>
      <c r="Q563" s="198">
        <v>61317.35</v>
      </c>
      <c r="R563" s="198"/>
      <c r="S563" s="4"/>
      <c r="T563" s="4"/>
      <c r="U563" s="198">
        <v>196.18283333333301</v>
      </c>
      <c r="V563" s="198">
        <v>101.78941666666699</v>
      </c>
      <c r="W563" s="198">
        <v>63.194814814814798</v>
      </c>
      <c r="X563" s="198">
        <v>35.071607142857097</v>
      </c>
      <c r="Y563" s="198">
        <v>547.47633928571395</v>
      </c>
      <c r="Z563" s="11"/>
      <c r="AA563" s="4"/>
      <c r="AB563" s="11" t="s">
        <v>407</v>
      </c>
      <c r="AC563" s="11"/>
      <c r="AD563" s="11" t="s">
        <v>367</v>
      </c>
      <c r="AE563" s="24">
        <v>4</v>
      </c>
      <c r="AF563" s="24">
        <v>1</v>
      </c>
      <c r="AG563" s="24"/>
      <c r="AH563" s="24"/>
      <c r="AI563" s="24"/>
      <c r="AJ563" s="24"/>
      <c r="AK563" s="4"/>
      <c r="AL563" s="4"/>
      <c r="AM563" s="312">
        <v>430.34</v>
      </c>
      <c r="AN563" s="312">
        <v>78.180000000000007</v>
      </c>
      <c r="AO563" s="312">
        <v>0</v>
      </c>
      <c r="AP563" s="312">
        <v>0</v>
      </c>
      <c r="AQ563" s="312">
        <v>0</v>
      </c>
      <c r="AR563" s="24"/>
      <c r="AS563" s="4"/>
      <c r="AT563" s="4"/>
      <c r="AU563" s="312">
        <v>107.58499999999999</v>
      </c>
      <c r="AV563" s="312">
        <v>19.545000000000002</v>
      </c>
      <c r="AW563" s="312">
        <v>0</v>
      </c>
      <c r="AX563" s="312">
        <v>0</v>
      </c>
      <c r="AY563" s="312">
        <v>0</v>
      </c>
      <c r="AZ563" s="24"/>
      <c r="BA563" s="4"/>
    </row>
    <row r="564" spans="2:53" ht="15">
      <c r="B564" s="310" t="s">
        <v>356</v>
      </c>
      <c r="C564" s="311"/>
      <c r="D564" s="311" t="s">
        <v>353</v>
      </c>
      <c r="E564" s="11">
        <v>1</v>
      </c>
      <c r="F564" s="11"/>
      <c r="G564" s="11"/>
      <c r="H564" s="11"/>
      <c r="I564" s="11"/>
      <c r="J564" s="11"/>
      <c r="M564" s="198">
        <v>55.17</v>
      </c>
      <c r="N564" s="198">
        <v>0</v>
      </c>
      <c r="O564" s="198">
        <v>0</v>
      </c>
      <c r="P564" s="198">
        <v>0</v>
      </c>
      <c r="Q564" s="198">
        <v>0</v>
      </c>
      <c r="R564" s="198"/>
      <c r="S564" s="4"/>
      <c r="T564" s="4"/>
      <c r="U564" s="198">
        <v>55.17</v>
      </c>
      <c r="V564" s="198">
        <v>0</v>
      </c>
      <c r="W564" s="198">
        <v>0</v>
      </c>
      <c r="X564" s="198">
        <v>0</v>
      </c>
      <c r="Y564" s="198">
        <v>0</v>
      </c>
      <c r="Z564" s="11"/>
      <c r="AA564" s="4"/>
      <c r="AB564" s="11" t="s">
        <v>408</v>
      </c>
      <c r="AC564" s="11"/>
      <c r="AD564" s="11" t="s">
        <v>409</v>
      </c>
      <c r="AE564" s="24">
        <v>4</v>
      </c>
      <c r="AF564" s="24">
        <v>1</v>
      </c>
      <c r="AG564" s="24">
        <v>2</v>
      </c>
      <c r="AH564" s="24">
        <v>2</v>
      </c>
      <c r="AI564" s="24">
        <v>2</v>
      </c>
      <c r="AJ564" s="24"/>
      <c r="AK564" s="4"/>
      <c r="AL564" s="4"/>
      <c r="AM564" s="312">
        <v>871.4</v>
      </c>
      <c r="AN564" s="312">
        <v>301.36</v>
      </c>
      <c r="AO564" s="312">
        <v>31.48</v>
      </c>
      <c r="AP564" s="312">
        <v>144.07</v>
      </c>
      <c r="AQ564" s="312">
        <v>104.79</v>
      </c>
      <c r="AR564" s="24"/>
      <c r="AS564" s="4"/>
      <c r="AT564" s="4"/>
      <c r="AU564" s="312">
        <v>217.85</v>
      </c>
      <c r="AV564" s="312">
        <v>75.34</v>
      </c>
      <c r="AW564" s="312">
        <v>7.87</v>
      </c>
      <c r="AX564" s="312">
        <v>36.017499999999998</v>
      </c>
      <c r="AY564" s="312">
        <v>26.197500000000002</v>
      </c>
      <c r="AZ564" s="24"/>
      <c r="BA564" s="4"/>
    </row>
    <row r="565" spans="2:53" ht="15">
      <c r="B565" s="310" t="s">
        <v>357</v>
      </c>
      <c r="C565" s="311"/>
      <c r="D565" s="311" t="s">
        <v>291</v>
      </c>
      <c r="E565" s="11">
        <v>209</v>
      </c>
      <c r="F565" s="11">
        <v>99</v>
      </c>
      <c r="G565" s="11">
        <v>71</v>
      </c>
      <c r="H565" s="11">
        <v>63</v>
      </c>
      <c r="I565" s="11">
        <v>73</v>
      </c>
      <c r="J565" s="11"/>
      <c r="M565" s="198">
        <v>39471.86</v>
      </c>
      <c r="N565" s="198">
        <v>20982.16</v>
      </c>
      <c r="O565" s="198">
        <v>10856.94</v>
      </c>
      <c r="P565" s="198">
        <v>7423.44</v>
      </c>
      <c r="Q565" s="198">
        <v>101573.37</v>
      </c>
      <c r="R565" s="198"/>
      <c r="S565" s="4"/>
      <c r="T565" s="4"/>
      <c r="U565" s="198">
        <v>174.65424778761101</v>
      </c>
      <c r="V565" s="198">
        <v>92.841415929203507</v>
      </c>
      <c r="W565" s="198">
        <v>50.031981566820299</v>
      </c>
      <c r="X565" s="198">
        <v>34.367777777777803</v>
      </c>
      <c r="Y565" s="198">
        <v>470.24708333333302</v>
      </c>
      <c r="Z565" s="11"/>
      <c r="AA565" s="4"/>
      <c r="AB565" s="11" t="s">
        <v>410</v>
      </c>
      <c r="AC565" s="11"/>
      <c r="AD565" s="11" t="s">
        <v>118</v>
      </c>
      <c r="AE565" s="24">
        <v>21</v>
      </c>
      <c r="AF565" s="24">
        <v>12</v>
      </c>
      <c r="AG565" s="24">
        <v>8</v>
      </c>
      <c r="AH565" s="24">
        <v>4</v>
      </c>
      <c r="AI565" s="24">
        <v>6</v>
      </c>
      <c r="AJ565" s="24"/>
      <c r="AK565" s="4"/>
      <c r="AL565" s="4"/>
      <c r="AM565" s="312">
        <v>13534.93</v>
      </c>
      <c r="AN565" s="312">
        <v>2646.13</v>
      </c>
      <c r="AO565" s="312">
        <v>1581.5</v>
      </c>
      <c r="AP565" s="312">
        <v>182.85</v>
      </c>
      <c r="AQ565" s="312">
        <v>1062.48</v>
      </c>
      <c r="AR565" s="24"/>
      <c r="AS565" s="4"/>
      <c r="AT565" s="4"/>
      <c r="AU565" s="312">
        <v>615.22409090909105</v>
      </c>
      <c r="AV565" s="312">
        <v>120.278636363636</v>
      </c>
      <c r="AW565" s="312">
        <v>79.075000000000003</v>
      </c>
      <c r="AX565" s="312">
        <v>8.7071428571428608</v>
      </c>
      <c r="AY565" s="312">
        <v>48.294545454545499</v>
      </c>
      <c r="AZ565" s="24"/>
      <c r="BA565" s="4"/>
    </row>
    <row r="566" spans="2:53" ht="15">
      <c r="B566" s="310" t="s">
        <v>358</v>
      </c>
      <c r="C566" s="311"/>
      <c r="D566" s="311" t="s">
        <v>359</v>
      </c>
      <c r="E566" s="11">
        <v>813</v>
      </c>
      <c r="F566" s="11">
        <v>288</v>
      </c>
      <c r="G566" s="11">
        <v>596</v>
      </c>
      <c r="H566" s="11">
        <v>518</v>
      </c>
      <c r="I566" s="11">
        <v>635</v>
      </c>
      <c r="J566" s="11"/>
      <c r="M566" s="198">
        <v>175950.7</v>
      </c>
      <c r="N566" s="198">
        <v>50515.13</v>
      </c>
      <c r="O566" s="198">
        <v>97914.220000000205</v>
      </c>
      <c r="P566" s="198">
        <v>108125.9</v>
      </c>
      <c r="Q566" s="198">
        <v>911511.02</v>
      </c>
      <c r="R566" s="198"/>
      <c r="S566" s="4"/>
      <c r="T566" s="4"/>
      <c r="U566" s="198">
        <v>189.19430107526901</v>
      </c>
      <c r="V566" s="198">
        <v>54.3173440860215</v>
      </c>
      <c r="W566" s="198">
        <v>110.01597752809</v>
      </c>
      <c r="X566" s="198">
        <v>120.407461024499</v>
      </c>
      <c r="Y566" s="198">
        <v>1020.72902575588</v>
      </c>
      <c r="Z566" s="11"/>
      <c r="AA566" s="4"/>
      <c r="AB566" s="11" t="s">
        <v>410</v>
      </c>
      <c r="AC566" s="11"/>
      <c r="AD566" s="11" t="s">
        <v>120</v>
      </c>
      <c r="AE566" s="24">
        <v>1</v>
      </c>
      <c r="AF566" s="24">
        <v>1</v>
      </c>
      <c r="AG566" s="24">
        <v>1</v>
      </c>
      <c r="AH566" s="24">
        <v>1</v>
      </c>
      <c r="AI566" s="24">
        <v>1</v>
      </c>
      <c r="AJ566" s="24"/>
      <c r="AK566" s="4"/>
      <c r="AL566" s="4"/>
      <c r="AM566" s="312">
        <v>19.16</v>
      </c>
      <c r="AN566" s="312">
        <v>16.760000000000002</v>
      </c>
      <c r="AO566" s="312">
        <v>16.73</v>
      </c>
      <c r="AP566" s="312">
        <v>21.56</v>
      </c>
      <c r="AQ566" s="312">
        <v>15.27</v>
      </c>
      <c r="AR566" s="24"/>
      <c r="AS566" s="4"/>
      <c r="AT566" s="4"/>
      <c r="AU566" s="312">
        <v>19.16</v>
      </c>
      <c r="AV566" s="312">
        <v>16.760000000000002</v>
      </c>
      <c r="AW566" s="312">
        <v>16.73</v>
      </c>
      <c r="AX566" s="312">
        <v>21.56</v>
      </c>
      <c r="AY566" s="312">
        <v>15.27</v>
      </c>
      <c r="AZ566" s="24"/>
      <c r="BA566" s="4"/>
    </row>
    <row r="567" spans="2:53" ht="15">
      <c r="B567" s="310" t="s">
        <v>360</v>
      </c>
      <c r="C567" s="311"/>
      <c r="D567" s="311" t="s">
        <v>361</v>
      </c>
      <c r="E567" s="11">
        <v>91</v>
      </c>
      <c r="F567" s="11">
        <v>51</v>
      </c>
      <c r="G567" s="11">
        <v>42</v>
      </c>
      <c r="H567" s="11">
        <v>38</v>
      </c>
      <c r="I567" s="11">
        <v>55</v>
      </c>
      <c r="J567" s="11"/>
      <c r="M567" s="198">
        <v>17691.759999999998</v>
      </c>
      <c r="N567" s="198">
        <v>8703.33</v>
      </c>
      <c r="O567" s="198">
        <v>10368.030000000001</v>
      </c>
      <c r="P567" s="198">
        <v>4660.7</v>
      </c>
      <c r="Q567" s="198">
        <v>71969.72</v>
      </c>
      <c r="R567" s="198"/>
      <c r="S567" s="4"/>
      <c r="T567" s="4"/>
      <c r="U567" s="198">
        <v>166.903396226415</v>
      </c>
      <c r="V567" s="198">
        <v>82.106886792452798</v>
      </c>
      <c r="W567" s="198">
        <v>101.647352941176</v>
      </c>
      <c r="X567" s="198">
        <v>46.145544554455398</v>
      </c>
      <c r="Y567" s="198">
        <v>705.58549019607801</v>
      </c>
      <c r="Z567" s="11"/>
      <c r="AA567" s="4"/>
      <c r="AB567" s="11" t="s">
        <v>411</v>
      </c>
      <c r="AC567" s="11"/>
      <c r="AD567" s="11" t="s">
        <v>214</v>
      </c>
      <c r="AE567" s="24">
        <v>118</v>
      </c>
      <c r="AF567" s="24">
        <v>52</v>
      </c>
      <c r="AG567" s="24">
        <v>29</v>
      </c>
      <c r="AH567" s="24">
        <v>23</v>
      </c>
      <c r="AI567" s="24">
        <v>22</v>
      </c>
      <c r="AJ567" s="24"/>
      <c r="AK567" s="4"/>
      <c r="AL567" s="4"/>
      <c r="AM567" s="312">
        <v>65483.91</v>
      </c>
      <c r="AN567" s="312">
        <v>14136.34</v>
      </c>
      <c r="AO567" s="312">
        <v>12093.72</v>
      </c>
      <c r="AP567" s="312">
        <v>5798.97</v>
      </c>
      <c r="AQ567" s="312">
        <v>25422.2</v>
      </c>
      <c r="AR567" s="24"/>
      <c r="AS567" s="4"/>
      <c r="AT567" s="4"/>
      <c r="AU567" s="312">
        <v>536.75336065573697</v>
      </c>
      <c r="AV567" s="312">
        <v>115.87163934426199</v>
      </c>
      <c r="AW567" s="312">
        <v>105.16278260869601</v>
      </c>
      <c r="AX567" s="312">
        <v>49.991120689655197</v>
      </c>
      <c r="AY567" s="312">
        <v>224.97522123893799</v>
      </c>
      <c r="AZ567" s="24"/>
      <c r="BA567" s="4"/>
    </row>
    <row r="568" spans="2:53" ht="15">
      <c r="B568" s="310" t="s">
        <v>362</v>
      </c>
      <c r="C568" s="311"/>
      <c r="D568" s="311" t="s">
        <v>155</v>
      </c>
      <c r="E568" s="11">
        <v>844</v>
      </c>
      <c r="F568" s="11">
        <v>562</v>
      </c>
      <c r="G568" s="11">
        <v>502</v>
      </c>
      <c r="H568" s="11">
        <v>433</v>
      </c>
      <c r="I568" s="11">
        <v>563</v>
      </c>
      <c r="J568" s="11"/>
      <c r="M568" s="198">
        <v>168453.53</v>
      </c>
      <c r="N568" s="198">
        <v>116563.9</v>
      </c>
      <c r="O568" s="198">
        <v>72241.740000000107</v>
      </c>
      <c r="P568" s="198">
        <v>69351.350000000006</v>
      </c>
      <c r="Q568" s="198">
        <v>897980.88</v>
      </c>
      <c r="R568" s="198"/>
      <c r="S568" s="4"/>
      <c r="T568" s="4"/>
      <c r="U568" s="198">
        <v>179.97172008547</v>
      </c>
      <c r="V568" s="198">
        <v>124.534081196581</v>
      </c>
      <c r="W568" s="198">
        <v>79.386527472527604</v>
      </c>
      <c r="X568" s="198">
        <v>77.228674832962199</v>
      </c>
      <c r="Y568" s="198">
        <v>996.64914539400604</v>
      </c>
      <c r="Z568" s="11"/>
      <c r="AA568" s="4"/>
      <c r="AB568" s="11" t="s">
        <v>412</v>
      </c>
      <c r="AC568" s="11"/>
      <c r="AD568" s="11" t="s">
        <v>90</v>
      </c>
      <c r="AE568" s="24">
        <v>6</v>
      </c>
      <c r="AF568" s="24">
        <v>2</v>
      </c>
      <c r="AG568" s="24">
        <v>2</v>
      </c>
      <c r="AH568" s="24">
        <v>2</v>
      </c>
      <c r="AI568" s="24">
        <v>2</v>
      </c>
      <c r="AJ568" s="24"/>
      <c r="AK568" s="4"/>
      <c r="AL568" s="4"/>
      <c r="AM568" s="312">
        <v>1044.96</v>
      </c>
      <c r="AN568" s="312">
        <v>561.66</v>
      </c>
      <c r="AO568" s="312">
        <v>478.07</v>
      </c>
      <c r="AP568" s="312">
        <v>403.36</v>
      </c>
      <c r="AQ568" s="312">
        <v>5580.29</v>
      </c>
      <c r="AR568" s="24"/>
      <c r="AS568" s="4"/>
      <c r="AT568" s="4"/>
      <c r="AU568" s="312">
        <v>174.16</v>
      </c>
      <c r="AV568" s="312">
        <v>93.61</v>
      </c>
      <c r="AW568" s="312">
        <v>79.678333333333299</v>
      </c>
      <c r="AX568" s="312">
        <v>67.226666666666702</v>
      </c>
      <c r="AY568" s="312">
        <v>930.04833333333295</v>
      </c>
      <c r="AZ568" s="24"/>
      <c r="BA568" s="4"/>
    </row>
    <row r="569" spans="2:53" ht="15">
      <c r="B569" s="310" t="s">
        <v>546</v>
      </c>
      <c r="C569" s="311"/>
      <c r="D569" s="311" t="s">
        <v>155</v>
      </c>
      <c r="E569" s="11">
        <v>1</v>
      </c>
      <c r="F569" s="11">
        <v>1</v>
      </c>
      <c r="G569" s="11"/>
      <c r="H569" s="11"/>
      <c r="I569" s="11"/>
      <c r="J569" s="11"/>
      <c r="M569" s="198">
        <v>5.58</v>
      </c>
      <c r="N569" s="198">
        <v>6.12</v>
      </c>
      <c r="O569" s="198"/>
      <c r="P569" s="198"/>
      <c r="Q569" s="198"/>
      <c r="R569" s="198"/>
      <c r="S569" s="4"/>
      <c r="T569" s="4"/>
      <c r="U569" s="198">
        <v>5.58</v>
      </c>
      <c r="V569" s="198">
        <v>6.12</v>
      </c>
      <c r="W569" s="198"/>
      <c r="X569" s="198"/>
      <c r="Y569" s="198"/>
      <c r="Z569" s="11"/>
      <c r="AA569" s="4"/>
      <c r="AB569" s="11" t="s">
        <v>412</v>
      </c>
      <c r="AC569" s="11"/>
      <c r="AD569" s="11" t="s">
        <v>89</v>
      </c>
      <c r="AE569" s="24">
        <v>24</v>
      </c>
      <c r="AF569" s="24">
        <v>8</v>
      </c>
      <c r="AG569" s="24">
        <v>4</v>
      </c>
      <c r="AH569" s="24">
        <v>3</v>
      </c>
      <c r="AI569" s="24">
        <v>4</v>
      </c>
      <c r="AJ569" s="24"/>
      <c r="AK569" s="4"/>
      <c r="AL569" s="4"/>
      <c r="AM569" s="312">
        <v>6753.81</v>
      </c>
      <c r="AN569" s="312">
        <v>2496</v>
      </c>
      <c r="AO569" s="312">
        <v>289.23</v>
      </c>
      <c r="AP569" s="312">
        <v>195.06</v>
      </c>
      <c r="AQ569" s="312">
        <v>967.17</v>
      </c>
      <c r="AR569" s="24"/>
      <c r="AS569" s="4"/>
      <c r="AT569" s="4"/>
      <c r="AU569" s="312">
        <v>259.76192307692298</v>
      </c>
      <c r="AV569" s="312">
        <v>96</v>
      </c>
      <c r="AW569" s="312">
        <v>12.05125</v>
      </c>
      <c r="AX569" s="312">
        <v>8.4808695652173895</v>
      </c>
      <c r="AY569" s="312">
        <v>40.298749999999998</v>
      </c>
      <c r="AZ569" s="24"/>
      <c r="BA569" s="4"/>
    </row>
    <row r="570" spans="2:53" ht="15">
      <c r="B570" s="310" t="s">
        <v>363</v>
      </c>
      <c r="C570" s="311"/>
      <c r="D570" s="311" t="s">
        <v>364</v>
      </c>
      <c r="E570" s="11">
        <v>1027</v>
      </c>
      <c r="F570" s="11">
        <v>648</v>
      </c>
      <c r="G570" s="11">
        <v>498</v>
      </c>
      <c r="H570" s="11">
        <v>411</v>
      </c>
      <c r="I570" s="11">
        <v>550</v>
      </c>
      <c r="J570" s="11"/>
      <c r="M570" s="198">
        <v>232090.8</v>
      </c>
      <c r="N570" s="198">
        <v>143301.37</v>
      </c>
      <c r="O570" s="198">
        <v>74594.710000000094</v>
      </c>
      <c r="P570" s="198">
        <v>52553.2</v>
      </c>
      <c r="Q570" s="198">
        <v>715100.28</v>
      </c>
      <c r="R570" s="198"/>
      <c r="S570" s="4"/>
      <c r="T570" s="4"/>
      <c r="U570" s="198">
        <v>203.58842105263199</v>
      </c>
      <c r="V570" s="198">
        <v>125.70295614035101</v>
      </c>
      <c r="W570" s="198">
        <v>67.875077343039194</v>
      </c>
      <c r="X570" s="198">
        <v>48.436129032258002</v>
      </c>
      <c r="Y570" s="198">
        <v>658.47171270718195</v>
      </c>
      <c r="Z570" s="11"/>
      <c r="AA570" s="4"/>
      <c r="AB570" s="11" t="s">
        <v>413</v>
      </c>
      <c r="AC570" s="11"/>
      <c r="AD570" s="11" t="s">
        <v>265</v>
      </c>
      <c r="AE570" s="24">
        <v>5</v>
      </c>
      <c r="AF570" s="24">
        <v>1</v>
      </c>
      <c r="AG570" s="24"/>
      <c r="AH570" s="24"/>
      <c r="AI570" s="24"/>
      <c r="AJ570" s="24"/>
      <c r="AK570" s="4"/>
      <c r="AL570" s="4"/>
      <c r="AM570" s="312">
        <v>376.81</v>
      </c>
      <c r="AN570" s="312">
        <v>0.44</v>
      </c>
      <c r="AO570" s="312">
        <v>0</v>
      </c>
      <c r="AP570" s="312">
        <v>0</v>
      </c>
      <c r="AQ570" s="312">
        <v>0</v>
      </c>
      <c r="AR570" s="24"/>
      <c r="AS570" s="4"/>
      <c r="AT570" s="4"/>
      <c r="AU570" s="312">
        <v>75.361999999999995</v>
      </c>
      <c r="AV570" s="312">
        <v>8.7999999999999995E-2</v>
      </c>
      <c r="AW570" s="312">
        <v>0</v>
      </c>
      <c r="AX570" s="312">
        <v>0</v>
      </c>
      <c r="AY570" s="312">
        <v>0</v>
      </c>
      <c r="AZ570" s="24"/>
      <c r="BA570" s="4"/>
    </row>
    <row r="571" spans="2:53" ht="15">
      <c r="B571" s="310" t="s">
        <v>365</v>
      </c>
      <c r="C571" s="311"/>
      <c r="D571" s="311" t="s">
        <v>125</v>
      </c>
      <c r="E571" s="11">
        <v>96</v>
      </c>
      <c r="F571" s="11">
        <v>51</v>
      </c>
      <c r="G571" s="11">
        <v>39</v>
      </c>
      <c r="H571" s="11">
        <v>29</v>
      </c>
      <c r="I571" s="11">
        <v>44</v>
      </c>
      <c r="J571" s="11"/>
      <c r="M571" s="198">
        <v>24661.61</v>
      </c>
      <c r="N571" s="198">
        <v>12656.1</v>
      </c>
      <c r="O571" s="198">
        <v>7165.31</v>
      </c>
      <c r="P571" s="198">
        <v>4449.8900000000003</v>
      </c>
      <c r="Q571" s="198">
        <v>76414.58</v>
      </c>
      <c r="R571" s="198"/>
      <c r="S571" s="4"/>
      <c r="T571" s="4"/>
      <c r="U571" s="198">
        <v>228.34824074074101</v>
      </c>
      <c r="V571" s="198">
        <v>117.186111111111</v>
      </c>
      <c r="W571" s="198">
        <v>68.897211538461505</v>
      </c>
      <c r="X571" s="198">
        <v>43.626372549019599</v>
      </c>
      <c r="Y571" s="198">
        <v>741.88912621359202</v>
      </c>
      <c r="Z571" s="11"/>
      <c r="AA571" s="4"/>
      <c r="AB571" s="11" t="s">
        <v>414</v>
      </c>
      <c r="AC571" s="11"/>
      <c r="AD571" s="11" t="s">
        <v>415</v>
      </c>
      <c r="AE571" s="24">
        <v>90</v>
      </c>
      <c r="AF571" s="24">
        <v>43</v>
      </c>
      <c r="AG571" s="24">
        <v>36</v>
      </c>
      <c r="AH571" s="24">
        <v>14</v>
      </c>
      <c r="AI571" s="24">
        <v>12</v>
      </c>
      <c r="AJ571" s="24"/>
      <c r="AK571" s="4"/>
      <c r="AL571" s="4"/>
      <c r="AM571" s="312">
        <v>48097.39</v>
      </c>
      <c r="AN571" s="312">
        <v>8662.43</v>
      </c>
      <c r="AO571" s="312">
        <v>3055.54</v>
      </c>
      <c r="AP571" s="312">
        <v>1273.03</v>
      </c>
      <c r="AQ571" s="312">
        <v>11060.64</v>
      </c>
      <c r="AR571" s="24"/>
      <c r="AS571" s="4"/>
      <c r="AT571" s="4"/>
      <c r="AU571" s="312">
        <v>522.79771739130399</v>
      </c>
      <c r="AV571" s="312">
        <v>94.156847826087002</v>
      </c>
      <c r="AW571" s="312">
        <v>36.813734939759001</v>
      </c>
      <c r="AX571" s="312">
        <v>14.46625</v>
      </c>
      <c r="AY571" s="312">
        <v>125.68909090909099</v>
      </c>
      <c r="AZ571" s="24"/>
      <c r="BA571" s="4"/>
    </row>
    <row r="572" spans="2:53" ht="15">
      <c r="B572" s="310" t="s">
        <v>366</v>
      </c>
      <c r="C572" s="311"/>
      <c r="D572" s="311" t="s">
        <v>367</v>
      </c>
      <c r="E572" s="11">
        <v>33</v>
      </c>
      <c r="F572" s="11">
        <v>17</v>
      </c>
      <c r="G572" s="11">
        <v>11</v>
      </c>
      <c r="H572" s="11">
        <v>9</v>
      </c>
      <c r="I572" s="11">
        <v>12</v>
      </c>
      <c r="J572" s="11"/>
      <c r="M572" s="198">
        <v>3958.28</v>
      </c>
      <c r="N572" s="198">
        <v>2369.2399999999998</v>
      </c>
      <c r="O572" s="198">
        <v>1509.48</v>
      </c>
      <c r="P572" s="198">
        <v>823.5</v>
      </c>
      <c r="Q572" s="198">
        <v>19562.95</v>
      </c>
      <c r="R572" s="198"/>
      <c r="S572" s="4"/>
      <c r="T572" s="4"/>
      <c r="U572" s="198">
        <v>116.42</v>
      </c>
      <c r="V572" s="198">
        <v>69.683529411764695</v>
      </c>
      <c r="W572" s="198">
        <v>45.741818181818203</v>
      </c>
      <c r="X572" s="198">
        <v>24.954545454545499</v>
      </c>
      <c r="Y572" s="198">
        <v>592.81666666666695</v>
      </c>
      <c r="Z572" s="11"/>
      <c r="AA572" s="4"/>
      <c r="AB572" s="11" t="s">
        <v>416</v>
      </c>
      <c r="AC572" s="11"/>
      <c r="AD572" s="11" t="s">
        <v>417</v>
      </c>
      <c r="AE572" s="24">
        <v>4</v>
      </c>
      <c r="AF572" s="24">
        <v>2</v>
      </c>
      <c r="AG572" s="24">
        <v>3</v>
      </c>
      <c r="AH572" s="24">
        <v>2</v>
      </c>
      <c r="AI572" s="24">
        <v>1</v>
      </c>
      <c r="AJ572" s="24"/>
      <c r="AK572" s="4"/>
      <c r="AL572" s="4"/>
      <c r="AM572" s="312">
        <v>159.94999999999999</v>
      </c>
      <c r="AN572" s="312">
        <v>99.59</v>
      </c>
      <c r="AO572" s="312">
        <v>101.73</v>
      </c>
      <c r="AP572" s="312">
        <v>21.92</v>
      </c>
      <c r="AQ572" s="312">
        <v>10.52</v>
      </c>
      <c r="AR572" s="24"/>
      <c r="AS572" s="4"/>
      <c r="AT572" s="4"/>
      <c r="AU572" s="312">
        <v>39.987499999999997</v>
      </c>
      <c r="AV572" s="312">
        <v>24.897500000000001</v>
      </c>
      <c r="AW572" s="312">
        <v>25.432500000000001</v>
      </c>
      <c r="AX572" s="312">
        <v>5.48</v>
      </c>
      <c r="AY572" s="312">
        <v>2.63</v>
      </c>
      <c r="AZ572" s="24"/>
      <c r="BA572" s="4"/>
    </row>
    <row r="573" spans="2:53" ht="15">
      <c r="B573" s="310" t="s">
        <v>368</v>
      </c>
      <c r="C573" s="311"/>
      <c r="D573" s="311" t="s">
        <v>175</v>
      </c>
      <c r="E573" s="11">
        <v>1090</v>
      </c>
      <c r="F573" s="11">
        <v>316</v>
      </c>
      <c r="G573" s="11">
        <v>700</v>
      </c>
      <c r="H573" s="11">
        <v>540</v>
      </c>
      <c r="I573" s="11">
        <v>721</v>
      </c>
      <c r="J573" s="11"/>
      <c r="M573" s="198">
        <v>227895.08</v>
      </c>
      <c r="N573" s="198">
        <v>69892.429999999906</v>
      </c>
      <c r="O573" s="198">
        <v>112848.46</v>
      </c>
      <c r="P573" s="198">
        <v>74342.3299999999</v>
      </c>
      <c r="Q573" s="198">
        <v>714831.87</v>
      </c>
      <c r="R573" s="198"/>
      <c r="S573" s="4"/>
      <c r="T573" s="4"/>
      <c r="U573" s="198">
        <v>173.56822543792799</v>
      </c>
      <c r="V573" s="198">
        <v>53.231096725057</v>
      </c>
      <c r="W573" s="198">
        <v>89.420332805071396</v>
      </c>
      <c r="X573" s="198">
        <v>61.237504118616101</v>
      </c>
      <c r="Y573" s="198">
        <v>572.78194711538504</v>
      </c>
      <c r="Z573" s="11"/>
      <c r="AA573" s="4"/>
      <c r="AB573" s="11" t="s">
        <v>489</v>
      </c>
      <c r="AC573" s="11"/>
      <c r="AD573" s="11" t="s">
        <v>334</v>
      </c>
      <c r="AE573" s="24">
        <v>1</v>
      </c>
      <c r="AF573" s="24">
        <v>1</v>
      </c>
      <c r="AG573" s="24"/>
      <c r="AH573" s="24"/>
      <c r="AI573" s="24"/>
      <c r="AJ573" s="24"/>
      <c r="AK573" s="4"/>
      <c r="AL573" s="4"/>
      <c r="AM573" s="312">
        <v>21.58</v>
      </c>
      <c r="AN573" s="312">
        <v>16.04</v>
      </c>
      <c r="AO573" s="312"/>
      <c r="AP573" s="312"/>
      <c r="AQ573" s="312"/>
      <c r="AR573" s="24"/>
      <c r="AS573" s="4"/>
      <c r="AT573" s="4"/>
      <c r="AU573" s="312">
        <v>21.58</v>
      </c>
      <c r="AV573" s="312">
        <v>16.04</v>
      </c>
      <c r="AW573" s="312"/>
      <c r="AX573" s="312"/>
      <c r="AY573" s="312"/>
      <c r="AZ573" s="24"/>
      <c r="BA573" s="4"/>
    </row>
    <row r="574" spans="2:53" ht="15">
      <c r="B574" s="310" t="s">
        <v>369</v>
      </c>
      <c r="C574" s="311"/>
      <c r="D574" s="311" t="s">
        <v>90</v>
      </c>
      <c r="E574" s="11">
        <v>62</v>
      </c>
      <c r="F574" s="11">
        <v>40</v>
      </c>
      <c r="G574" s="11">
        <v>34</v>
      </c>
      <c r="H574" s="11">
        <v>26</v>
      </c>
      <c r="I574" s="11">
        <v>44</v>
      </c>
      <c r="J574" s="11"/>
      <c r="M574" s="198">
        <v>11979.11</v>
      </c>
      <c r="N574" s="198">
        <v>7874.48</v>
      </c>
      <c r="O574" s="198">
        <v>5405.98</v>
      </c>
      <c r="P574" s="198">
        <v>3063.99</v>
      </c>
      <c r="Q574" s="198">
        <v>53119.53</v>
      </c>
      <c r="R574" s="198"/>
      <c r="S574" s="4"/>
      <c r="T574" s="4"/>
      <c r="U574" s="198">
        <v>126.095894736842</v>
      </c>
      <c r="V574" s="198">
        <v>82.889263157894703</v>
      </c>
      <c r="W574" s="198">
        <v>62.8602325581396</v>
      </c>
      <c r="X574" s="198">
        <v>34.818068181818198</v>
      </c>
      <c r="Y574" s="198">
        <v>603.63102272727303</v>
      </c>
      <c r="Z574" s="11"/>
      <c r="AA574" s="4"/>
      <c r="AB574" s="11" t="s">
        <v>419</v>
      </c>
      <c r="AC574" s="11"/>
      <c r="AD574" s="11" t="s">
        <v>420</v>
      </c>
      <c r="AE574" s="24">
        <v>2</v>
      </c>
      <c r="AF574" s="24"/>
      <c r="AG574" s="24">
        <v>1</v>
      </c>
      <c r="AH574" s="24">
        <v>1</v>
      </c>
      <c r="AI574" s="24">
        <v>1</v>
      </c>
      <c r="AJ574" s="24"/>
      <c r="AK574" s="4"/>
      <c r="AL574" s="4"/>
      <c r="AM574" s="312">
        <v>75.25</v>
      </c>
      <c r="AN574" s="312">
        <v>0</v>
      </c>
      <c r="AO574" s="312">
        <v>6.88</v>
      </c>
      <c r="AP574" s="312">
        <v>5.47</v>
      </c>
      <c r="AQ574" s="312">
        <v>31.63</v>
      </c>
      <c r="AR574" s="24"/>
      <c r="AS574" s="4"/>
      <c r="AT574" s="4"/>
      <c r="AU574" s="312">
        <v>37.625</v>
      </c>
      <c r="AV574" s="312">
        <v>0</v>
      </c>
      <c r="AW574" s="312">
        <v>3.44</v>
      </c>
      <c r="AX574" s="312">
        <v>2.7349999999999999</v>
      </c>
      <c r="AY574" s="312">
        <v>15.815</v>
      </c>
      <c r="AZ574" s="24"/>
      <c r="BA574" s="4"/>
    </row>
    <row r="575" spans="2:53" ht="15">
      <c r="B575" s="310" t="s">
        <v>371</v>
      </c>
      <c r="C575" s="311"/>
      <c r="D575" s="311" t="s">
        <v>372</v>
      </c>
      <c r="E575" s="11">
        <v>640</v>
      </c>
      <c r="F575" s="11">
        <v>324</v>
      </c>
      <c r="G575" s="11">
        <v>239</v>
      </c>
      <c r="H575" s="11">
        <v>192</v>
      </c>
      <c r="I575" s="11">
        <v>257</v>
      </c>
      <c r="J575" s="11"/>
      <c r="M575" s="198">
        <v>133553.95000000001</v>
      </c>
      <c r="N575" s="198">
        <v>65458.67</v>
      </c>
      <c r="O575" s="198">
        <v>34411.81</v>
      </c>
      <c r="P575" s="198">
        <v>18241.38</v>
      </c>
      <c r="Q575" s="198">
        <v>248304.24</v>
      </c>
      <c r="R575" s="198"/>
      <c r="S575" s="4"/>
      <c r="T575" s="4"/>
      <c r="U575" s="198">
        <v>193.83737300435399</v>
      </c>
      <c r="V575" s="198">
        <v>95.005326560232206</v>
      </c>
      <c r="W575" s="198">
        <v>52.060226928895602</v>
      </c>
      <c r="X575" s="198">
        <v>28.150277777777799</v>
      </c>
      <c r="Y575" s="198">
        <v>383.777805255023</v>
      </c>
      <c r="Z575" s="11"/>
      <c r="AA575" s="4"/>
      <c r="AB575" s="11" t="s">
        <v>421</v>
      </c>
      <c r="AC575" s="11"/>
      <c r="AD575" s="11" t="s">
        <v>270</v>
      </c>
      <c r="AE575" s="24">
        <v>1</v>
      </c>
      <c r="AF575" s="24">
        <v>1</v>
      </c>
      <c r="AG575" s="24"/>
      <c r="AH575" s="24"/>
      <c r="AI575" s="24"/>
      <c r="AJ575" s="24"/>
      <c r="AK575" s="4"/>
      <c r="AL575" s="4"/>
      <c r="AM575" s="312">
        <v>641.30999999999995</v>
      </c>
      <c r="AN575" s="312">
        <v>4.5</v>
      </c>
      <c r="AO575" s="312">
        <v>0</v>
      </c>
      <c r="AP575" s="312">
        <v>0</v>
      </c>
      <c r="AQ575" s="312">
        <v>0</v>
      </c>
      <c r="AR575" s="24"/>
      <c r="AS575" s="4"/>
      <c r="AT575" s="4"/>
      <c r="AU575" s="312">
        <v>641.30999999999995</v>
      </c>
      <c r="AV575" s="312">
        <v>4.5</v>
      </c>
      <c r="AW575" s="312">
        <v>0</v>
      </c>
      <c r="AX575" s="312">
        <v>0</v>
      </c>
      <c r="AY575" s="312">
        <v>0</v>
      </c>
      <c r="AZ575" s="24"/>
      <c r="BA575" s="4"/>
    </row>
    <row r="576" spans="2:53" ht="15">
      <c r="B576" s="310" t="s">
        <v>373</v>
      </c>
      <c r="C576" s="311"/>
      <c r="D576" s="311" t="s">
        <v>165</v>
      </c>
      <c r="E576" s="11">
        <v>1</v>
      </c>
      <c r="F576" s="11"/>
      <c r="G576" s="11"/>
      <c r="H576" s="11"/>
      <c r="I576" s="11"/>
      <c r="J576" s="11"/>
      <c r="M576" s="198">
        <v>126.9</v>
      </c>
      <c r="N576" s="198">
        <v>0</v>
      </c>
      <c r="O576" s="198">
        <v>0</v>
      </c>
      <c r="P576" s="198"/>
      <c r="Q576" s="198"/>
      <c r="R576" s="198"/>
      <c r="S576" s="4"/>
      <c r="T576" s="4"/>
      <c r="U576" s="198">
        <v>126.9</v>
      </c>
      <c r="V576" s="198">
        <v>0</v>
      </c>
      <c r="W576" s="198">
        <v>0</v>
      </c>
      <c r="X576" s="198"/>
      <c r="Y576" s="198"/>
      <c r="Z576" s="11"/>
      <c r="AA576" s="4"/>
      <c r="AB576" s="11" t="s">
        <v>422</v>
      </c>
      <c r="AC576" s="11"/>
      <c r="AD576" s="11" t="s">
        <v>161</v>
      </c>
      <c r="AE576" s="24">
        <v>1</v>
      </c>
      <c r="AF576" s="24"/>
      <c r="AG576" s="24">
        <v>1</v>
      </c>
      <c r="AH576" s="24">
        <v>1</v>
      </c>
      <c r="AI576" s="24">
        <v>2</v>
      </c>
      <c r="AJ576" s="24"/>
      <c r="AK576" s="4"/>
      <c r="AL576" s="4"/>
      <c r="AM576" s="312">
        <v>1430.77</v>
      </c>
      <c r="AN576" s="312">
        <v>0</v>
      </c>
      <c r="AO576" s="312">
        <v>1096.6500000000001</v>
      </c>
      <c r="AP576" s="312">
        <v>958.15</v>
      </c>
      <c r="AQ576" s="312">
        <v>14391.08</v>
      </c>
      <c r="AR576" s="24"/>
      <c r="AS576" s="4"/>
      <c r="AT576" s="4"/>
      <c r="AU576" s="312">
        <v>715.38499999999999</v>
      </c>
      <c r="AV576" s="312">
        <v>0</v>
      </c>
      <c r="AW576" s="312">
        <v>548.32500000000005</v>
      </c>
      <c r="AX576" s="312">
        <v>479.07499999999999</v>
      </c>
      <c r="AY576" s="312">
        <v>7195.54</v>
      </c>
      <c r="AZ576" s="24"/>
      <c r="BA576" s="4"/>
    </row>
    <row r="577" spans="2:53" ht="15">
      <c r="B577" s="310" t="s">
        <v>375</v>
      </c>
      <c r="C577" s="311"/>
      <c r="D577" s="311" t="s">
        <v>151</v>
      </c>
      <c r="E577" s="11">
        <v>2684</v>
      </c>
      <c r="F577" s="11">
        <v>1804</v>
      </c>
      <c r="G577" s="11">
        <v>1367</v>
      </c>
      <c r="H577" s="11">
        <v>1183</v>
      </c>
      <c r="I577" s="11">
        <v>1525</v>
      </c>
      <c r="J577" s="11"/>
      <c r="M577" s="198">
        <v>446377.34</v>
      </c>
      <c r="N577" s="198">
        <v>310566.890000001</v>
      </c>
      <c r="O577" s="198">
        <v>180429.89</v>
      </c>
      <c r="P577" s="198">
        <v>119304.26</v>
      </c>
      <c r="Q577" s="198">
        <v>1762118.51</v>
      </c>
      <c r="R577" s="198"/>
      <c r="S577" s="4"/>
      <c r="T577" s="4"/>
      <c r="U577" s="198">
        <v>152.71205610673999</v>
      </c>
      <c r="V577" s="198">
        <v>106.249363667465</v>
      </c>
      <c r="W577" s="198">
        <v>63.778681512902097</v>
      </c>
      <c r="X577" s="198">
        <v>42.246550991501501</v>
      </c>
      <c r="Y577" s="198">
        <v>625.53017749378705</v>
      </c>
      <c r="Z577" s="11"/>
      <c r="AA577" s="4"/>
      <c r="AB577" s="11" t="s">
        <v>423</v>
      </c>
      <c r="AC577" s="11"/>
      <c r="AD577" s="11" t="s">
        <v>125</v>
      </c>
      <c r="AE577" s="24">
        <v>2</v>
      </c>
      <c r="AF577" s="24">
        <v>1</v>
      </c>
      <c r="AG577" s="24"/>
      <c r="AH577" s="24"/>
      <c r="AI577" s="24"/>
      <c r="AJ577" s="24"/>
      <c r="AK577" s="4"/>
      <c r="AL577" s="4"/>
      <c r="AM577" s="312">
        <v>810.13</v>
      </c>
      <c r="AN577" s="312">
        <v>144.34</v>
      </c>
      <c r="AO577" s="312">
        <v>0</v>
      </c>
      <c r="AP577" s="312">
        <v>0</v>
      </c>
      <c r="AQ577" s="312">
        <v>0</v>
      </c>
      <c r="AR577" s="24"/>
      <c r="AS577" s="4"/>
      <c r="AT577" s="4"/>
      <c r="AU577" s="312">
        <v>405.065</v>
      </c>
      <c r="AV577" s="312">
        <v>72.17</v>
      </c>
      <c r="AW577" s="312">
        <v>0</v>
      </c>
      <c r="AX577" s="312">
        <v>0</v>
      </c>
      <c r="AY577" s="312">
        <v>0</v>
      </c>
      <c r="AZ577" s="24"/>
      <c r="BA577" s="4"/>
    </row>
    <row r="578" spans="2:53" ht="15">
      <c r="B578" s="310" t="s">
        <v>377</v>
      </c>
      <c r="C578" s="311"/>
      <c r="D578" s="311" t="s">
        <v>90</v>
      </c>
      <c r="E578" s="11">
        <v>1</v>
      </c>
      <c r="F578" s="11">
        <v>1</v>
      </c>
      <c r="G578" s="11"/>
      <c r="H578" s="11"/>
      <c r="I578" s="11"/>
      <c r="J578" s="11"/>
      <c r="M578" s="198">
        <v>364.22</v>
      </c>
      <c r="N578" s="198">
        <v>309.42</v>
      </c>
      <c r="O578" s="198">
        <v>0</v>
      </c>
      <c r="P578" s="198">
        <v>0</v>
      </c>
      <c r="Q578" s="198">
        <v>0</v>
      </c>
      <c r="R578" s="198"/>
      <c r="S578" s="4"/>
      <c r="T578" s="4"/>
      <c r="U578" s="198">
        <v>364.22</v>
      </c>
      <c r="V578" s="198">
        <v>309.42</v>
      </c>
      <c r="W578" s="198">
        <v>0</v>
      </c>
      <c r="X578" s="198">
        <v>0</v>
      </c>
      <c r="Y578" s="198">
        <v>0</v>
      </c>
      <c r="Z578" s="11"/>
      <c r="AA578" s="4"/>
      <c r="AB578" s="11" t="s">
        <v>424</v>
      </c>
      <c r="AC578" s="11"/>
      <c r="AD578" s="11" t="s">
        <v>110</v>
      </c>
      <c r="AE578" s="24">
        <v>4</v>
      </c>
      <c r="AF578" s="24">
        <v>2</v>
      </c>
      <c r="AG578" s="24">
        <v>2</v>
      </c>
      <c r="AH578" s="24">
        <v>2</v>
      </c>
      <c r="AI578" s="24">
        <v>2</v>
      </c>
      <c r="AJ578" s="24"/>
      <c r="AK578" s="4"/>
      <c r="AL578" s="4"/>
      <c r="AM578" s="312">
        <v>3599.39</v>
      </c>
      <c r="AN578" s="312">
        <v>105.59</v>
      </c>
      <c r="AO578" s="312">
        <v>93.58</v>
      </c>
      <c r="AP578" s="312">
        <v>112.88</v>
      </c>
      <c r="AQ578" s="312">
        <v>1059.76</v>
      </c>
      <c r="AR578" s="24"/>
      <c r="AS578" s="4"/>
      <c r="AT578" s="4"/>
      <c r="AU578" s="312">
        <v>899.84749999999997</v>
      </c>
      <c r="AV578" s="312">
        <v>26.397500000000001</v>
      </c>
      <c r="AW578" s="312">
        <v>23.395</v>
      </c>
      <c r="AX578" s="312">
        <v>28.22</v>
      </c>
      <c r="AY578" s="312">
        <v>264.94</v>
      </c>
      <c r="AZ578" s="24"/>
      <c r="BA578" s="4"/>
    </row>
    <row r="579" spans="2:53" ht="15">
      <c r="B579" s="310" t="s">
        <v>377</v>
      </c>
      <c r="C579" s="311"/>
      <c r="D579" s="311" t="s">
        <v>89</v>
      </c>
      <c r="E579" s="11">
        <v>1</v>
      </c>
      <c r="F579" s="11">
        <v>1</v>
      </c>
      <c r="G579" s="11">
        <v>1</v>
      </c>
      <c r="H579" s="11">
        <v>1</v>
      </c>
      <c r="I579" s="11">
        <v>1</v>
      </c>
      <c r="J579" s="11"/>
      <c r="M579" s="198">
        <v>5.96</v>
      </c>
      <c r="N579" s="198">
        <v>6.15</v>
      </c>
      <c r="O579" s="198">
        <v>5.96</v>
      </c>
      <c r="P579" s="198">
        <v>5.58</v>
      </c>
      <c r="Q579" s="198">
        <v>102.09</v>
      </c>
      <c r="R579" s="198"/>
      <c r="S579" s="4"/>
      <c r="T579" s="4"/>
      <c r="U579" s="198">
        <v>5.96</v>
      </c>
      <c r="V579" s="198">
        <v>6.15</v>
      </c>
      <c r="W579" s="198">
        <v>5.96</v>
      </c>
      <c r="X579" s="198">
        <v>5.58</v>
      </c>
      <c r="Y579" s="198">
        <v>102.09</v>
      </c>
      <c r="Z579" s="11"/>
      <c r="AA579" s="4"/>
      <c r="AB579" s="11" t="s">
        <v>425</v>
      </c>
      <c r="AC579" s="11"/>
      <c r="AD579" s="11" t="s">
        <v>426</v>
      </c>
      <c r="AE579" s="24">
        <v>31</v>
      </c>
      <c r="AF579" s="24">
        <v>9</v>
      </c>
      <c r="AG579" s="24">
        <v>4</v>
      </c>
      <c r="AH579" s="24">
        <v>6</v>
      </c>
      <c r="AI579" s="24">
        <v>5</v>
      </c>
      <c r="AJ579" s="24"/>
      <c r="AK579" s="4"/>
      <c r="AL579" s="4"/>
      <c r="AM579" s="312">
        <v>8082.57</v>
      </c>
      <c r="AN579" s="312">
        <v>2905.75</v>
      </c>
      <c r="AO579" s="312">
        <v>1132.5999999999999</v>
      </c>
      <c r="AP579" s="312">
        <v>1066.02</v>
      </c>
      <c r="AQ579" s="312">
        <v>16555.38</v>
      </c>
      <c r="AR579" s="24"/>
      <c r="AS579" s="4"/>
      <c r="AT579" s="4"/>
      <c r="AU579" s="312">
        <v>252.58031249999999</v>
      </c>
      <c r="AV579" s="312">
        <v>90.8046875</v>
      </c>
      <c r="AW579" s="312">
        <v>56.63</v>
      </c>
      <c r="AX579" s="312">
        <v>34.387741935483902</v>
      </c>
      <c r="AY579" s="312">
        <v>534.04451612903199</v>
      </c>
      <c r="AZ579" s="24"/>
      <c r="BA579" s="4"/>
    </row>
    <row r="580" spans="2:53" ht="15">
      <c r="B580" s="310" t="s">
        <v>377</v>
      </c>
      <c r="C580" s="311"/>
      <c r="D580" s="311" t="s">
        <v>378</v>
      </c>
      <c r="E580" s="11">
        <v>195</v>
      </c>
      <c r="F580" s="11">
        <v>105</v>
      </c>
      <c r="G580" s="11">
        <v>77</v>
      </c>
      <c r="H580" s="11">
        <v>69</v>
      </c>
      <c r="I580" s="11">
        <v>97</v>
      </c>
      <c r="J580" s="11"/>
      <c r="M580" s="198">
        <v>40648.129999999997</v>
      </c>
      <c r="N580" s="198">
        <v>23883.69</v>
      </c>
      <c r="O580" s="198">
        <v>16234.78</v>
      </c>
      <c r="P580" s="198">
        <v>9954.1</v>
      </c>
      <c r="Q580" s="198">
        <v>119634.24000000001</v>
      </c>
      <c r="R580" s="198"/>
      <c r="S580" s="4"/>
      <c r="T580" s="4"/>
      <c r="U580" s="198">
        <v>173.70995726495701</v>
      </c>
      <c r="V580" s="198">
        <v>102.067051282051</v>
      </c>
      <c r="W580" s="198">
        <v>71.205175438596498</v>
      </c>
      <c r="X580" s="198">
        <v>43.467685589519697</v>
      </c>
      <c r="Y580" s="198">
        <v>527.02308370044</v>
      </c>
      <c r="Z580" s="11"/>
      <c r="AA580" s="4"/>
      <c r="AB580" s="11" t="s">
        <v>550</v>
      </c>
      <c r="AC580" s="11"/>
      <c r="AD580" s="11" t="s">
        <v>136</v>
      </c>
      <c r="AE580" s="24">
        <v>1</v>
      </c>
      <c r="AF580" s="24">
        <v>1</v>
      </c>
      <c r="AG580" s="24">
        <v>1</v>
      </c>
      <c r="AH580" s="24">
        <v>1</v>
      </c>
      <c r="AI580" s="24"/>
      <c r="AJ580" s="24"/>
      <c r="AK580" s="4"/>
      <c r="AL580" s="4"/>
      <c r="AM580" s="312">
        <v>172.7</v>
      </c>
      <c r="AN580" s="312">
        <v>253.19</v>
      </c>
      <c r="AO580" s="312">
        <v>171.95</v>
      </c>
      <c r="AP580" s="312">
        <v>15</v>
      </c>
      <c r="AQ580" s="312"/>
      <c r="AR580" s="24"/>
      <c r="AS580" s="4"/>
      <c r="AT580" s="4"/>
      <c r="AU580" s="312">
        <v>172.7</v>
      </c>
      <c r="AV580" s="312">
        <v>253.19</v>
      </c>
      <c r="AW580" s="312">
        <v>171.95</v>
      </c>
      <c r="AX580" s="312">
        <v>15</v>
      </c>
      <c r="AY580" s="312"/>
      <c r="AZ580" s="24"/>
      <c r="BA580" s="4"/>
    </row>
    <row r="581" spans="2:53" ht="15">
      <c r="B581" s="310" t="s">
        <v>380</v>
      </c>
      <c r="C581" s="311"/>
      <c r="D581" s="311" t="s">
        <v>381</v>
      </c>
      <c r="E581" s="11">
        <v>25</v>
      </c>
      <c r="F581" s="11">
        <v>9</v>
      </c>
      <c r="G581" s="11">
        <v>19</v>
      </c>
      <c r="H581" s="11">
        <v>20</v>
      </c>
      <c r="I581" s="11">
        <v>21</v>
      </c>
      <c r="J581" s="11"/>
      <c r="M581" s="198">
        <v>5960.56</v>
      </c>
      <c r="N581" s="198">
        <v>1984.48</v>
      </c>
      <c r="O581" s="198">
        <v>3079.94</v>
      </c>
      <c r="P581" s="198">
        <v>4201.1499999999996</v>
      </c>
      <c r="Q581" s="198">
        <v>46786.53</v>
      </c>
      <c r="R581" s="198"/>
      <c r="S581" s="4"/>
      <c r="T581" s="4"/>
      <c r="U581" s="198">
        <v>165.57111111111101</v>
      </c>
      <c r="V581" s="198">
        <v>55.1244444444444</v>
      </c>
      <c r="W581" s="198">
        <v>90.586470588235301</v>
      </c>
      <c r="X581" s="198">
        <v>127.307575757576</v>
      </c>
      <c r="Y581" s="198">
        <v>1417.77363636364</v>
      </c>
      <c r="Z581" s="11"/>
      <c r="AA581" s="4"/>
      <c r="AB581" s="11" t="s">
        <v>428</v>
      </c>
      <c r="AC581" s="11"/>
      <c r="AD581" s="11" t="s">
        <v>429</v>
      </c>
      <c r="AE581" s="24">
        <v>37</v>
      </c>
      <c r="AF581" s="24">
        <v>19</v>
      </c>
      <c r="AG581" s="24">
        <v>14</v>
      </c>
      <c r="AH581" s="24">
        <v>9</v>
      </c>
      <c r="AI581" s="24">
        <v>9</v>
      </c>
      <c r="AJ581" s="24"/>
      <c r="AK581" s="4"/>
      <c r="AL581" s="4"/>
      <c r="AM581" s="312">
        <v>33347.15</v>
      </c>
      <c r="AN581" s="312">
        <v>7852.7</v>
      </c>
      <c r="AO581" s="312">
        <v>858.45</v>
      </c>
      <c r="AP581" s="312">
        <v>706.03</v>
      </c>
      <c r="AQ581" s="312">
        <v>1360.46</v>
      </c>
      <c r="AR581" s="24"/>
      <c r="AS581" s="4"/>
      <c r="AT581" s="4"/>
      <c r="AU581" s="312">
        <v>901.27432432432397</v>
      </c>
      <c r="AV581" s="312">
        <v>212.23513513513501</v>
      </c>
      <c r="AW581" s="312">
        <v>23.201351351351398</v>
      </c>
      <c r="AX581" s="312">
        <v>19.611944444444401</v>
      </c>
      <c r="AY581" s="312">
        <v>36.769189189189198</v>
      </c>
      <c r="AZ581" s="24"/>
      <c r="BA581" s="4"/>
    </row>
    <row r="582" spans="2:53" ht="15">
      <c r="B582" s="310" t="s">
        <v>382</v>
      </c>
      <c r="C582" s="311"/>
      <c r="D582" s="311" t="s">
        <v>254</v>
      </c>
      <c r="E582" s="11">
        <v>147</v>
      </c>
      <c r="F582" s="11">
        <v>19</v>
      </c>
      <c r="G582" s="11">
        <v>99</v>
      </c>
      <c r="H582" s="11">
        <v>92</v>
      </c>
      <c r="I582" s="11">
        <v>103</v>
      </c>
      <c r="J582" s="11"/>
      <c r="M582" s="198">
        <v>31574.09</v>
      </c>
      <c r="N582" s="198">
        <v>2740.59</v>
      </c>
      <c r="O582" s="198">
        <v>17308.3</v>
      </c>
      <c r="P582" s="198">
        <v>21914.44</v>
      </c>
      <c r="Q582" s="198">
        <v>153080.1</v>
      </c>
      <c r="R582" s="198"/>
      <c r="S582" s="4"/>
      <c r="T582" s="4"/>
      <c r="U582" s="198">
        <v>186.82893491124301</v>
      </c>
      <c r="V582" s="198">
        <v>16.216508875739599</v>
      </c>
      <c r="W582" s="198">
        <v>110.950641025641</v>
      </c>
      <c r="X582" s="198">
        <v>133.62463414634101</v>
      </c>
      <c r="Y582" s="198">
        <v>933.41524390243899</v>
      </c>
      <c r="Z582" s="11"/>
      <c r="AA582" s="4"/>
      <c r="AB582" s="11" t="s">
        <v>430</v>
      </c>
      <c r="AC582" s="11"/>
      <c r="AD582" s="11" t="s">
        <v>431</v>
      </c>
      <c r="AE582" s="24">
        <v>5</v>
      </c>
      <c r="AF582" s="24">
        <v>3</v>
      </c>
      <c r="AG582" s="24">
        <v>3</v>
      </c>
      <c r="AH582" s="24">
        <v>1</v>
      </c>
      <c r="AI582" s="24"/>
      <c r="AJ582" s="24"/>
      <c r="AK582" s="4"/>
      <c r="AL582" s="4"/>
      <c r="AM582" s="312">
        <v>94.43</v>
      </c>
      <c r="AN582" s="312">
        <v>53.24</v>
      </c>
      <c r="AO582" s="312">
        <v>68.239999999999995</v>
      </c>
      <c r="AP582" s="312">
        <v>7.92</v>
      </c>
      <c r="AQ582" s="312">
        <v>0</v>
      </c>
      <c r="AR582" s="24"/>
      <c r="AS582" s="4"/>
      <c r="AT582" s="4"/>
      <c r="AU582" s="312">
        <v>18.885999999999999</v>
      </c>
      <c r="AV582" s="312">
        <v>10.648</v>
      </c>
      <c r="AW582" s="312">
        <v>17.059999999999999</v>
      </c>
      <c r="AX582" s="312">
        <v>1.98</v>
      </c>
      <c r="AY582" s="312">
        <v>0</v>
      </c>
      <c r="AZ582" s="24"/>
      <c r="BA582" s="4"/>
    </row>
    <row r="583" spans="2:53" ht="15">
      <c r="B583" s="310" t="s">
        <v>383</v>
      </c>
      <c r="C583" s="311"/>
      <c r="D583" s="311" t="s">
        <v>384</v>
      </c>
      <c r="E583" s="11">
        <v>45</v>
      </c>
      <c r="F583" s="11">
        <v>39</v>
      </c>
      <c r="G583" s="11">
        <v>30</v>
      </c>
      <c r="H583" s="11">
        <v>27</v>
      </c>
      <c r="I583" s="11">
        <v>37</v>
      </c>
      <c r="J583" s="11"/>
      <c r="M583" s="198">
        <v>11240.14</v>
      </c>
      <c r="N583" s="198">
        <v>9801.99</v>
      </c>
      <c r="O583" s="198">
        <v>5968.03</v>
      </c>
      <c r="P583" s="198">
        <v>3525.53</v>
      </c>
      <c r="Q583" s="198">
        <v>61740.76</v>
      </c>
      <c r="R583" s="198"/>
      <c r="S583" s="4"/>
      <c r="T583" s="4"/>
      <c r="U583" s="198">
        <v>156.113055555556</v>
      </c>
      <c r="V583" s="198">
        <v>136.13874999999999</v>
      </c>
      <c r="W583" s="198">
        <v>85.257571428571396</v>
      </c>
      <c r="X583" s="198">
        <v>51.846029411764697</v>
      </c>
      <c r="Y583" s="198">
        <v>894.79362318840595</v>
      </c>
      <c r="Z583" s="11"/>
      <c r="AA583" s="4"/>
      <c r="AB583" s="11" t="s">
        <v>432</v>
      </c>
      <c r="AC583" s="11"/>
      <c r="AD583" s="11" t="s">
        <v>118</v>
      </c>
      <c r="AE583" s="24">
        <v>9</v>
      </c>
      <c r="AF583" s="24">
        <v>4</v>
      </c>
      <c r="AG583" s="24">
        <v>2</v>
      </c>
      <c r="AH583" s="24">
        <v>1</v>
      </c>
      <c r="AI583" s="24"/>
      <c r="AJ583" s="24"/>
      <c r="AK583" s="4"/>
      <c r="AL583" s="4"/>
      <c r="AM583" s="312">
        <v>7465.88</v>
      </c>
      <c r="AN583" s="312">
        <v>875.34</v>
      </c>
      <c r="AO583" s="312">
        <v>482.63</v>
      </c>
      <c r="AP583" s="312">
        <v>8.5299999999999994</v>
      </c>
      <c r="AQ583" s="312">
        <v>0</v>
      </c>
      <c r="AR583" s="24"/>
      <c r="AS583" s="4"/>
      <c r="AT583" s="4"/>
      <c r="AU583" s="312">
        <v>829.54222222222199</v>
      </c>
      <c r="AV583" s="312">
        <v>97.26</v>
      </c>
      <c r="AW583" s="312">
        <v>53.6255555555556</v>
      </c>
      <c r="AX583" s="312">
        <v>0.94777777777777805</v>
      </c>
      <c r="AY583" s="312">
        <v>0</v>
      </c>
      <c r="AZ583" s="24"/>
      <c r="BA583" s="4"/>
    </row>
    <row r="584" spans="2:53" ht="15">
      <c r="B584" s="310" t="s">
        <v>385</v>
      </c>
      <c r="C584" s="311"/>
      <c r="D584" s="311" t="s">
        <v>386</v>
      </c>
      <c r="E584" s="11">
        <v>1</v>
      </c>
      <c r="F584" s="11">
        <v>1</v>
      </c>
      <c r="G584" s="11">
        <v>1</v>
      </c>
      <c r="H584" s="11">
        <v>1</v>
      </c>
      <c r="I584" s="11">
        <v>1</v>
      </c>
      <c r="J584" s="11"/>
      <c r="M584" s="198">
        <v>6.54</v>
      </c>
      <c r="N584" s="198">
        <v>5.96</v>
      </c>
      <c r="O584" s="198">
        <v>6.54</v>
      </c>
      <c r="P584" s="198">
        <v>5.19</v>
      </c>
      <c r="Q584" s="198">
        <v>24.62</v>
      </c>
      <c r="R584" s="198"/>
      <c r="S584" s="4"/>
      <c r="T584" s="4"/>
      <c r="U584" s="198">
        <v>6.54</v>
      </c>
      <c r="V584" s="198">
        <v>5.96</v>
      </c>
      <c r="W584" s="198">
        <v>6.54</v>
      </c>
      <c r="X584" s="198">
        <v>5.19</v>
      </c>
      <c r="Y584" s="198">
        <v>24.62</v>
      </c>
      <c r="Z584" s="11"/>
      <c r="AA584" s="4"/>
      <c r="AB584" s="11" t="s">
        <v>433</v>
      </c>
      <c r="AC584" s="11"/>
      <c r="AD584" s="11" t="s">
        <v>144</v>
      </c>
      <c r="AE584" s="24">
        <v>15</v>
      </c>
      <c r="AF584" s="24">
        <v>13</v>
      </c>
      <c r="AG584" s="24">
        <v>9</v>
      </c>
      <c r="AH584" s="24">
        <v>9</v>
      </c>
      <c r="AI584" s="24">
        <v>10</v>
      </c>
      <c r="AJ584" s="24"/>
      <c r="AK584" s="4"/>
      <c r="AL584" s="4"/>
      <c r="AM584" s="312">
        <v>3989.71</v>
      </c>
      <c r="AN584" s="312">
        <v>4274.8599999999997</v>
      </c>
      <c r="AO584" s="312">
        <v>4033.81</v>
      </c>
      <c r="AP584" s="312">
        <v>3338.26</v>
      </c>
      <c r="AQ584" s="312">
        <v>35928.89</v>
      </c>
      <c r="AR584" s="24"/>
      <c r="AS584" s="4"/>
      <c r="AT584" s="4"/>
      <c r="AU584" s="312">
        <v>234.68882352941199</v>
      </c>
      <c r="AV584" s="312">
        <v>251.46235294117599</v>
      </c>
      <c r="AW584" s="312">
        <v>288.12928571428603</v>
      </c>
      <c r="AX584" s="312">
        <v>208.64125000000001</v>
      </c>
      <c r="AY584" s="312">
        <v>2113.46411764706</v>
      </c>
      <c r="AZ584" s="24"/>
      <c r="BA584" s="4"/>
    </row>
    <row r="585" spans="2:53" ht="15">
      <c r="B585" s="310" t="s">
        <v>387</v>
      </c>
      <c r="C585" s="311"/>
      <c r="D585" s="311" t="s">
        <v>386</v>
      </c>
      <c r="E585" s="11">
        <v>152</v>
      </c>
      <c r="F585" s="11">
        <v>95</v>
      </c>
      <c r="G585" s="11">
        <v>68</v>
      </c>
      <c r="H585" s="11">
        <v>60</v>
      </c>
      <c r="I585" s="11">
        <v>80</v>
      </c>
      <c r="J585" s="11"/>
      <c r="M585" s="198">
        <v>36578.629999999997</v>
      </c>
      <c r="N585" s="198">
        <v>22162.79</v>
      </c>
      <c r="O585" s="198">
        <v>11936.78</v>
      </c>
      <c r="P585" s="198">
        <v>10330.129999999999</v>
      </c>
      <c r="Q585" s="198">
        <v>114855.34</v>
      </c>
      <c r="R585" s="198"/>
      <c r="S585" s="4"/>
      <c r="T585" s="4"/>
      <c r="U585" s="198">
        <v>216.44159763313601</v>
      </c>
      <c r="V585" s="198">
        <v>131.140769230769</v>
      </c>
      <c r="W585" s="198">
        <v>73.231779141104298</v>
      </c>
      <c r="X585" s="198">
        <v>64.969371069182401</v>
      </c>
      <c r="Y585" s="198">
        <v>722.36062893081805</v>
      </c>
      <c r="Z585" s="11"/>
      <c r="AA585" s="4"/>
      <c r="AB585" s="11" t="s">
        <v>434</v>
      </c>
      <c r="AC585" s="11"/>
      <c r="AD585" s="11" t="s">
        <v>103</v>
      </c>
      <c r="AE585" s="24">
        <v>62</v>
      </c>
      <c r="AF585" s="24">
        <v>31</v>
      </c>
      <c r="AG585" s="24">
        <v>13</v>
      </c>
      <c r="AH585" s="24">
        <v>12</v>
      </c>
      <c r="AI585" s="24">
        <v>13</v>
      </c>
      <c r="AJ585" s="24"/>
      <c r="AK585" s="4"/>
      <c r="AL585" s="4"/>
      <c r="AM585" s="312">
        <v>176382.85</v>
      </c>
      <c r="AN585" s="312">
        <v>36695.35</v>
      </c>
      <c r="AO585" s="312">
        <v>3125.81</v>
      </c>
      <c r="AP585" s="312">
        <v>16593.11</v>
      </c>
      <c r="AQ585" s="312">
        <v>8357.4</v>
      </c>
      <c r="AR585" s="24"/>
      <c r="AS585" s="4"/>
      <c r="AT585" s="4"/>
      <c r="AU585" s="312">
        <v>2672.4674242424198</v>
      </c>
      <c r="AV585" s="312">
        <v>555.99015151515198</v>
      </c>
      <c r="AW585" s="312">
        <v>51.242786885245899</v>
      </c>
      <c r="AX585" s="312">
        <v>267.63080645161301</v>
      </c>
      <c r="AY585" s="312">
        <v>134.796774193548</v>
      </c>
      <c r="AZ585" s="24"/>
      <c r="BA585" s="4"/>
    </row>
    <row r="586" spans="2:53" ht="15">
      <c r="B586" s="310" t="s">
        <v>580</v>
      </c>
      <c r="C586" s="311"/>
      <c r="D586" s="311" t="s">
        <v>386</v>
      </c>
      <c r="E586" s="11"/>
      <c r="F586" s="11"/>
      <c r="G586" s="11"/>
      <c r="H586" s="11"/>
      <c r="I586" s="11">
        <v>1</v>
      </c>
      <c r="J586" s="11"/>
      <c r="M586" s="198">
        <v>0</v>
      </c>
      <c r="N586" s="198">
        <v>0</v>
      </c>
      <c r="O586" s="198">
        <v>0</v>
      </c>
      <c r="P586" s="198">
        <v>0</v>
      </c>
      <c r="Q586" s="198">
        <v>434.29</v>
      </c>
      <c r="R586" s="198"/>
      <c r="S586" s="4"/>
      <c r="T586" s="4"/>
      <c r="U586" s="198">
        <v>0</v>
      </c>
      <c r="V586" s="198">
        <v>0</v>
      </c>
      <c r="W586" s="198">
        <v>0</v>
      </c>
      <c r="X586" s="198">
        <v>0</v>
      </c>
      <c r="Y586" s="198">
        <v>434.29</v>
      </c>
      <c r="Z586" s="11"/>
      <c r="AA586" s="4"/>
      <c r="AB586" s="11" t="s">
        <v>435</v>
      </c>
      <c r="AC586" s="11"/>
      <c r="AD586" s="11" t="s">
        <v>97</v>
      </c>
      <c r="AE586" s="24">
        <v>3</v>
      </c>
      <c r="AF586" s="24">
        <v>3</v>
      </c>
      <c r="AG586" s="24">
        <v>2</v>
      </c>
      <c r="AH586" s="24">
        <v>2</v>
      </c>
      <c r="AI586" s="24">
        <v>3</v>
      </c>
      <c r="AJ586" s="24"/>
      <c r="AK586" s="4"/>
      <c r="AL586" s="4"/>
      <c r="AM586" s="312">
        <v>540.73</v>
      </c>
      <c r="AN586" s="312">
        <v>540.87</v>
      </c>
      <c r="AO586" s="312">
        <v>207.78</v>
      </c>
      <c r="AP586" s="312">
        <v>216.77</v>
      </c>
      <c r="AQ586" s="312">
        <v>3547.7</v>
      </c>
      <c r="AR586" s="24"/>
      <c r="AS586" s="4"/>
      <c r="AT586" s="4"/>
      <c r="AU586" s="312">
        <v>180.243333333333</v>
      </c>
      <c r="AV586" s="312">
        <v>180.29</v>
      </c>
      <c r="AW586" s="312">
        <v>69.260000000000005</v>
      </c>
      <c r="AX586" s="312">
        <v>72.256666666666703</v>
      </c>
      <c r="AY586" s="312">
        <v>1182.56666666667</v>
      </c>
      <c r="AZ586" s="24"/>
      <c r="BA586" s="4"/>
    </row>
    <row r="587" spans="2:53" ht="15">
      <c r="B587" s="310" t="s">
        <v>389</v>
      </c>
      <c r="C587" s="311"/>
      <c r="D587" s="311" t="s">
        <v>390</v>
      </c>
      <c r="E587" s="11">
        <v>106</v>
      </c>
      <c r="F587" s="11">
        <v>61</v>
      </c>
      <c r="G587" s="11">
        <v>33</v>
      </c>
      <c r="H587" s="11">
        <v>30</v>
      </c>
      <c r="I587" s="11">
        <v>42</v>
      </c>
      <c r="J587" s="11"/>
      <c r="M587" s="198">
        <v>27515.07</v>
      </c>
      <c r="N587" s="198">
        <v>15117.16</v>
      </c>
      <c r="O587" s="198">
        <v>6312.71</v>
      </c>
      <c r="P587" s="198">
        <v>4879.83</v>
      </c>
      <c r="Q587" s="198">
        <v>77836.31</v>
      </c>
      <c r="R587" s="198"/>
      <c r="S587" s="4"/>
      <c r="T587" s="4"/>
      <c r="U587" s="198">
        <v>235.17153846153801</v>
      </c>
      <c r="V587" s="198">
        <v>129.206495726496</v>
      </c>
      <c r="W587" s="198">
        <v>55.374649122807</v>
      </c>
      <c r="X587" s="198">
        <v>42.433304347826102</v>
      </c>
      <c r="Y587" s="198">
        <v>682.77464912280698</v>
      </c>
      <c r="Z587" s="11"/>
      <c r="AA587" s="4"/>
      <c r="AB587" s="11" t="s">
        <v>437</v>
      </c>
      <c r="AC587" s="11"/>
      <c r="AD587" s="11" t="s">
        <v>93</v>
      </c>
      <c r="AE587" s="24">
        <v>29</v>
      </c>
      <c r="AF587" s="24">
        <v>18</v>
      </c>
      <c r="AG587" s="24">
        <v>6</v>
      </c>
      <c r="AH587" s="24">
        <v>5</v>
      </c>
      <c r="AI587" s="24">
        <v>2</v>
      </c>
      <c r="AJ587" s="24"/>
      <c r="AK587" s="4"/>
      <c r="AL587" s="4"/>
      <c r="AM587" s="312">
        <v>6399.86</v>
      </c>
      <c r="AN587" s="312">
        <v>1719.92</v>
      </c>
      <c r="AO587" s="312">
        <v>1346.84</v>
      </c>
      <c r="AP587" s="312">
        <v>293.02</v>
      </c>
      <c r="AQ587" s="312">
        <v>67.58</v>
      </c>
      <c r="AR587" s="24"/>
      <c r="AS587" s="4"/>
      <c r="AT587" s="4"/>
      <c r="AU587" s="312">
        <v>220.68482758620701</v>
      </c>
      <c r="AV587" s="312">
        <v>59.307586206896602</v>
      </c>
      <c r="AW587" s="312">
        <v>48.101428571428599</v>
      </c>
      <c r="AX587" s="312">
        <v>10.465</v>
      </c>
      <c r="AY587" s="312">
        <v>2.41357142857143</v>
      </c>
      <c r="AZ587" s="24"/>
      <c r="BA587" s="4"/>
    </row>
    <row r="588" spans="2:53" ht="15">
      <c r="B588" s="310" t="s">
        <v>391</v>
      </c>
      <c r="C588" s="311"/>
      <c r="D588" s="311" t="s">
        <v>392</v>
      </c>
      <c r="E588" s="11">
        <v>26</v>
      </c>
      <c r="F588" s="11">
        <v>16</v>
      </c>
      <c r="G588" s="11">
        <v>8</v>
      </c>
      <c r="H588" s="11">
        <v>6</v>
      </c>
      <c r="I588" s="11">
        <v>9</v>
      </c>
      <c r="J588" s="11"/>
      <c r="M588" s="198">
        <v>7255.75</v>
      </c>
      <c r="N588" s="198">
        <v>4054.12</v>
      </c>
      <c r="O588" s="198">
        <v>1122.3</v>
      </c>
      <c r="P588" s="198">
        <v>894.01</v>
      </c>
      <c r="Q588" s="198">
        <v>12791.42</v>
      </c>
      <c r="R588" s="198"/>
      <c r="S588" s="4"/>
      <c r="T588" s="4"/>
      <c r="U588" s="198">
        <v>268.73148148148198</v>
      </c>
      <c r="V588" s="198">
        <v>150.15259259259301</v>
      </c>
      <c r="W588" s="198">
        <v>43.165384615384603</v>
      </c>
      <c r="X588" s="198">
        <v>35.760399999999997</v>
      </c>
      <c r="Y588" s="198">
        <v>491.977692307692</v>
      </c>
      <c r="Z588" s="11"/>
      <c r="AA588" s="4"/>
      <c r="AB588" s="11" t="s">
        <v>438</v>
      </c>
      <c r="AC588" s="11"/>
      <c r="AD588" s="11" t="s">
        <v>146</v>
      </c>
      <c r="AE588" s="24">
        <v>1</v>
      </c>
      <c r="AF588" s="24"/>
      <c r="AG588" s="24"/>
      <c r="AH588" s="24"/>
      <c r="AI588" s="24"/>
      <c r="AJ588" s="24"/>
      <c r="AK588" s="4"/>
      <c r="AL588" s="4"/>
      <c r="AM588" s="312">
        <v>637.67999999999995</v>
      </c>
      <c r="AN588" s="312">
        <v>0</v>
      </c>
      <c r="AO588" s="312">
        <v>0</v>
      </c>
      <c r="AP588" s="312">
        <v>0</v>
      </c>
      <c r="AQ588" s="312">
        <v>0</v>
      </c>
      <c r="AR588" s="24"/>
      <c r="AS588" s="4"/>
      <c r="AT588" s="4"/>
      <c r="AU588" s="312">
        <v>637.67999999999995</v>
      </c>
      <c r="AV588" s="312">
        <v>0</v>
      </c>
      <c r="AW588" s="312">
        <v>0</v>
      </c>
      <c r="AX588" s="312">
        <v>0</v>
      </c>
      <c r="AY588" s="312">
        <v>0</v>
      </c>
      <c r="AZ588" s="24"/>
      <c r="BA588" s="4"/>
    </row>
    <row r="589" spans="2:53" ht="15">
      <c r="B589" s="310" t="s">
        <v>393</v>
      </c>
      <c r="C589" s="311"/>
      <c r="D589" s="311" t="s">
        <v>394</v>
      </c>
      <c r="E589" s="11">
        <v>408</v>
      </c>
      <c r="F589" s="11">
        <v>242</v>
      </c>
      <c r="G589" s="11">
        <v>170</v>
      </c>
      <c r="H589" s="11">
        <v>141</v>
      </c>
      <c r="I589" s="11">
        <v>174</v>
      </c>
      <c r="J589" s="11"/>
      <c r="M589" s="198">
        <v>76718.470000000103</v>
      </c>
      <c r="N589" s="198">
        <v>48171.21</v>
      </c>
      <c r="O589" s="198">
        <v>25870.45</v>
      </c>
      <c r="P589" s="198">
        <v>13718.14</v>
      </c>
      <c r="Q589" s="198">
        <v>195118.27</v>
      </c>
      <c r="R589" s="198"/>
      <c r="S589" s="4"/>
      <c r="T589" s="4"/>
      <c r="U589" s="198">
        <v>177.58905092592599</v>
      </c>
      <c r="V589" s="198">
        <v>111.507430555556</v>
      </c>
      <c r="W589" s="198">
        <v>61.304383886255899</v>
      </c>
      <c r="X589" s="198">
        <v>32.818516746411497</v>
      </c>
      <c r="Y589" s="198">
        <v>467.90952038369301</v>
      </c>
      <c r="Z589" s="11"/>
      <c r="AA589" s="4"/>
      <c r="AB589" s="11" t="s">
        <v>439</v>
      </c>
      <c r="AC589" s="11"/>
      <c r="AD589" s="11" t="s">
        <v>440</v>
      </c>
      <c r="AE589" s="24">
        <v>8</v>
      </c>
      <c r="AF589" s="24">
        <v>5</v>
      </c>
      <c r="AG589" s="24">
        <v>4</v>
      </c>
      <c r="AH589" s="24">
        <v>2</v>
      </c>
      <c r="AI589" s="24">
        <v>1</v>
      </c>
      <c r="AJ589" s="24"/>
      <c r="AK589" s="4"/>
      <c r="AL589" s="4"/>
      <c r="AM589" s="312">
        <v>553.4</v>
      </c>
      <c r="AN589" s="312">
        <v>347.31</v>
      </c>
      <c r="AO589" s="312">
        <v>304.76</v>
      </c>
      <c r="AP589" s="312">
        <v>149.1</v>
      </c>
      <c r="AQ589" s="312">
        <v>130.65</v>
      </c>
      <c r="AR589" s="24"/>
      <c r="AS589" s="4"/>
      <c r="AT589" s="4"/>
      <c r="AU589" s="312">
        <v>69.174999999999997</v>
      </c>
      <c r="AV589" s="312">
        <v>43.41375</v>
      </c>
      <c r="AW589" s="312">
        <v>43.537142857142904</v>
      </c>
      <c r="AX589" s="312">
        <v>24.85</v>
      </c>
      <c r="AY589" s="312">
        <v>21.774999999999999</v>
      </c>
      <c r="AZ589" s="24"/>
      <c r="BA589" s="4"/>
    </row>
    <row r="590" spans="2:53" ht="15">
      <c r="B590" s="310" t="s">
        <v>395</v>
      </c>
      <c r="C590" s="311"/>
      <c r="D590" s="311" t="s">
        <v>97</v>
      </c>
      <c r="E590" s="11">
        <v>27</v>
      </c>
      <c r="F590" s="11">
        <v>12</v>
      </c>
      <c r="G590" s="11">
        <v>12</v>
      </c>
      <c r="H590" s="11">
        <v>9</v>
      </c>
      <c r="I590" s="11">
        <v>9</v>
      </c>
      <c r="J590" s="11"/>
      <c r="M590" s="198">
        <v>6481.32</v>
      </c>
      <c r="N590" s="198">
        <v>3023.68</v>
      </c>
      <c r="O590" s="198">
        <v>1466.43</v>
      </c>
      <c r="P590" s="198">
        <v>1094.3</v>
      </c>
      <c r="Q590" s="198">
        <v>6698.98</v>
      </c>
      <c r="R590" s="198"/>
      <c r="S590" s="4"/>
      <c r="T590" s="4"/>
      <c r="U590" s="198">
        <v>216.04400000000001</v>
      </c>
      <c r="V590" s="198">
        <v>100.789333333333</v>
      </c>
      <c r="W590" s="198">
        <v>48.881</v>
      </c>
      <c r="X590" s="198">
        <v>36.476666666666702</v>
      </c>
      <c r="Y590" s="198">
        <v>223.29933333333301</v>
      </c>
      <c r="Z590" s="11"/>
      <c r="AA590" s="4"/>
      <c r="AB590" s="11" t="s">
        <v>439</v>
      </c>
      <c r="AC590" s="11"/>
      <c r="AD590" s="11" t="s">
        <v>125</v>
      </c>
      <c r="AE590" s="24">
        <v>1</v>
      </c>
      <c r="AF590" s="24">
        <v>1</v>
      </c>
      <c r="AG590" s="24">
        <v>1</v>
      </c>
      <c r="AH590" s="24"/>
      <c r="AI590" s="24"/>
      <c r="AJ590" s="24"/>
      <c r="AK590" s="4"/>
      <c r="AL590" s="4"/>
      <c r="AM590" s="312">
        <v>12.07</v>
      </c>
      <c r="AN590" s="312">
        <v>13.51</v>
      </c>
      <c r="AO590" s="312">
        <v>5.49</v>
      </c>
      <c r="AP590" s="312">
        <v>0</v>
      </c>
      <c r="AQ590" s="312">
        <v>0</v>
      </c>
      <c r="AR590" s="24"/>
      <c r="AS590" s="4"/>
      <c r="AT590" s="4"/>
      <c r="AU590" s="312">
        <v>12.07</v>
      </c>
      <c r="AV590" s="312">
        <v>13.51</v>
      </c>
      <c r="AW590" s="312">
        <v>5.49</v>
      </c>
      <c r="AX590" s="312">
        <v>0</v>
      </c>
      <c r="AY590" s="312">
        <v>0</v>
      </c>
      <c r="AZ590" s="24"/>
      <c r="BA590" s="4"/>
    </row>
    <row r="591" spans="2:53" ht="15">
      <c r="B591" s="310" t="s">
        <v>396</v>
      </c>
      <c r="C591" s="311"/>
      <c r="D591" s="311" t="s">
        <v>397</v>
      </c>
      <c r="E591" s="11">
        <v>131</v>
      </c>
      <c r="F591" s="11">
        <v>73</v>
      </c>
      <c r="G591" s="11">
        <v>55</v>
      </c>
      <c r="H591" s="11">
        <v>44</v>
      </c>
      <c r="I591" s="11">
        <v>60</v>
      </c>
      <c r="J591" s="11"/>
      <c r="M591" s="198">
        <v>32158.1</v>
      </c>
      <c r="N591" s="198">
        <v>18460.59</v>
      </c>
      <c r="O591" s="198">
        <v>10077.18</v>
      </c>
      <c r="P591" s="198">
        <v>7844.54</v>
      </c>
      <c r="Q591" s="198">
        <v>115142.98</v>
      </c>
      <c r="R591" s="198"/>
      <c r="S591" s="4"/>
      <c r="T591" s="4"/>
      <c r="U591" s="198">
        <v>221.78</v>
      </c>
      <c r="V591" s="198">
        <v>127.314413793103</v>
      </c>
      <c r="W591" s="198">
        <v>70.469790209790204</v>
      </c>
      <c r="X591" s="198">
        <v>55.635035460992903</v>
      </c>
      <c r="Y591" s="198">
        <v>828.36676258992804</v>
      </c>
      <c r="Z591" s="11"/>
      <c r="AA591" s="4"/>
      <c r="AB591" s="11" t="s">
        <v>441</v>
      </c>
      <c r="AC591" s="11"/>
      <c r="AD591" s="11" t="s">
        <v>291</v>
      </c>
      <c r="AE591" s="24">
        <v>129</v>
      </c>
      <c r="AF591" s="24">
        <v>43</v>
      </c>
      <c r="AG591" s="24">
        <v>27</v>
      </c>
      <c r="AH591" s="24">
        <v>21</v>
      </c>
      <c r="AI591" s="24">
        <v>22</v>
      </c>
      <c r="AJ591" s="24"/>
      <c r="AK591" s="4"/>
      <c r="AL591" s="4"/>
      <c r="AM591" s="312">
        <v>36914.68</v>
      </c>
      <c r="AN591" s="312">
        <v>5842.3</v>
      </c>
      <c r="AO591" s="312">
        <v>2168.4699999999998</v>
      </c>
      <c r="AP591" s="312">
        <v>1262.82</v>
      </c>
      <c r="AQ591" s="312">
        <v>30037.14</v>
      </c>
      <c r="AR591" s="24"/>
      <c r="AS591" s="4"/>
      <c r="AT591" s="4"/>
      <c r="AU591" s="312">
        <v>265.57323741007201</v>
      </c>
      <c r="AV591" s="312">
        <v>42.030935251798603</v>
      </c>
      <c r="AW591" s="312">
        <v>16.1826119402985</v>
      </c>
      <c r="AX591" s="312">
        <v>9.5668181818181797</v>
      </c>
      <c r="AY591" s="312">
        <v>224.15776119403</v>
      </c>
      <c r="AZ591" s="24"/>
      <c r="BA591" s="4"/>
    </row>
    <row r="592" spans="2:53" ht="15">
      <c r="B592" s="310" t="s">
        <v>398</v>
      </c>
      <c r="C592" s="311"/>
      <c r="D592" s="311" t="s">
        <v>302</v>
      </c>
      <c r="E592" s="11">
        <v>1163</v>
      </c>
      <c r="F592" s="11">
        <v>884</v>
      </c>
      <c r="G592" s="11">
        <v>712</v>
      </c>
      <c r="H592" s="11">
        <v>629</v>
      </c>
      <c r="I592" s="11">
        <v>751</v>
      </c>
      <c r="J592" s="11"/>
      <c r="M592" s="198">
        <v>227939.44</v>
      </c>
      <c r="N592" s="198">
        <v>178475.43</v>
      </c>
      <c r="O592" s="198">
        <v>103232.98</v>
      </c>
      <c r="P592" s="198">
        <v>77393.1700000001</v>
      </c>
      <c r="Q592" s="198">
        <v>1113637.18</v>
      </c>
      <c r="R592" s="198"/>
      <c r="S592" s="4"/>
      <c r="T592" s="4"/>
      <c r="U592" s="198">
        <v>179.90484609313299</v>
      </c>
      <c r="V592" s="198">
        <v>140.86458563535899</v>
      </c>
      <c r="W592" s="198">
        <v>84.065944625407198</v>
      </c>
      <c r="X592" s="198">
        <v>63.645699013158001</v>
      </c>
      <c r="Y592" s="198">
        <v>921.88508278145605</v>
      </c>
      <c r="Z592" s="11"/>
      <c r="AA592" s="4"/>
      <c r="AB592" s="11" t="s">
        <v>442</v>
      </c>
      <c r="AC592" s="11"/>
      <c r="AD592" s="11" t="s">
        <v>129</v>
      </c>
      <c r="AE592" s="24">
        <v>144</v>
      </c>
      <c r="AF592" s="24">
        <v>79</v>
      </c>
      <c r="AG592" s="24">
        <v>46</v>
      </c>
      <c r="AH592" s="24">
        <v>35</v>
      </c>
      <c r="AI592" s="24">
        <v>33</v>
      </c>
      <c r="AJ592" s="24"/>
      <c r="AK592" s="4"/>
      <c r="AL592" s="4"/>
      <c r="AM592" s="312">
        <v>117821.57</v>
      </c>
      <c r="AN592" s="312">
        <v>28137.98</v>
      </c>
      <c r="AO592" s="312">
        <v>25003.89</v>
      </c>
      <c r="AP592" s="312">
        <v>14037.29</v>
      </c>
      <c r="AQ592" s="312">
        <v>45882.06</v>
      </c>
      <c r="AR592" s="24"/>
      <c r="AS592" s="4"/>
      <c r="AT592" s="4"/>
      <c r="AU592" s="312">
        <v>616.866858638743</v>
      </c>
      <c r="AV592" s="312">
        <v>147.319267015707</v>
      </c>
      <c r="AW592" s="312">
        <v>137.38401098901099</v>
      </c>
      <c r="AX592" s="312">
        <v>78.420614525139698</v>
      </c>
      <c r="AY592" s="312">
        <v>253.492044198895</v>
      </c>
      <c r="AZ592" s="24"/>
      <c r="BA592" s="4"/>
    </row>
    <row r="593" spans="2:53" ht="15">
      <c r="B593" s="310" t="s">
        <v>399</v>
      </c>
      <c r="C593" s="311"/>
      <c r="D593" s="311" t="s">
        <v>110</v>
      </c>
      <c r="E593" s="11">
        <v>10</v>
      </c>
      <c r="F593" s="11">
        <v>7</v>
      </c>
      <c r="G593" s="11">
        <v>6</v>
      </c>
      <c r="H593" s="11">
        <v>5</v>
      </c>
      <c r="I593" s="11">
        <v>6</v>
      </c>
      <c r="J593" s="11"/>
      <c r="M593" s="198">
        <v>1401.37</v>
      </c>
      <c r="N593" s="198">
        <v>1006.82</v>
      </c>
      <c r="O593" s="198">
        <v>542.03</v>
      </c>
      <c r="P593" s="198">
        <v>454.58</v>
      </c>
      <c r="Q593" s="198">
        <v>5384.42</v>
      </c>
      <c r="R593" s="198"/>
      <c r="S593" s="4"/>
      <c r="T593" s="4"/>
      <c r="U593" s="198">
        <v>140.137</v>
      </c>
      <c r="V593" s="198">
        <v>100.682</v>
      </c>
      <c r="W593" s="198">
        <v>54.203000000000003</v>
      </c>
      <c r="X593" s="198">
        <v>45.457999999999998</v>
      </c>
      <c r="Y593" s="198">
        <v>538.44200000000001</v>
      </c>
      <c r="Z593" s="11"/>
      <c r="AA593" s="4"/>
      <c r="AB593" s="11" t="s">
        <v>443</v>
      </c>
      <c r="AC593" s="11"/>
      <c r="AD593" s="11" t="s">
        <v>136</v>
      </c>
      <c r="AE593" s="24">
        <v>2</v>
      </c>
      <c r="AF593" s="24"/>
      <c r="AG593" s="24">
        <v>2</v>
      </c>
      <c r="AH593" s="24"/>
      <c r="AI593" s="24"/>
      <c r="AJ593" s="24"/>
      <c r="AK593" s="4"/>
      <c r="AL593" s="4"/>
      <c r="AM593" s="312">
        <v>2178.5700000000002</v>
      </c>
      <c r="AN593" s="312">
        <v>0</v>
      </c>
      <c r="AO593" s="312">
        <v>1162.74</v>
      </c>
      <c r="AP593" s="312">
        <v>0</v>
      </c>
      <c r="AQ593" s="312">
        <v>0</v>
      </c>
      <c r="AR593" s="24"/>
      <c r="AS593" s="4"/>
      <c r="AT593" s="4"/>
      <c r="AU593" s="312">
        <v>1089.2850000000001</v>
      </c>
      <c r="AV593" s="312">
        <v>0</v>
      </c>
      <c r="AW593" s="312">
        <v>581.37</v>
      </c>
      <c r="AX593" s="312">
        <v>0</v>
      </c>
      <c r="AY593" s="312">
        <v>0</v>
      </c>
      <c r="AZ593" s="24"/>
      <c r="BA593" s="4"/>
    </row>
    <row r="594" spans="2:53" ht="15">
      <c r="B594" s="310" t="s">
        <v>399</v>
      </c>
      <c r="C594" s="311"/>
      <c r="D594" s="311" t="s">
        <v>400</v>
      </c>
      <c r="E594" s="11">
        <v>15</v>
      </c>
      <c r="F594" s="11">
        <v>12</v>
      </c>
      <c r="G594" s="11">
        <v>10</v>
      </c>
      <c r="H594" s="11">
        <v>9</v>
      </c>
      <c r="I594" s="11">
        <v>9</v>
      </c>
      <c r="J594" s="11"/>
      <c r="M594" s="198">
        <v>3634.2</v>
      </c>
      <c r="N594" s="198">
        <v>2734.04</v>
      </c>
      <c r="O594" s="198">
        <v>1306.8</v>
      </c>
      <c r="P594" s="198">
        <v>1052.45</v>
      </c>
      <c r="Q594" s="198">
        <v>20279.189999999999</v>
      </c>
      <c r="R594" s="198"/>
      <c r="S594" s="4"/>
      <c r="T594" s="4"/>
      <c r="U594" s="198">
        <v>242.28</v>
      </c>
      <c r="V594" s="198">
        <v>182.26933333333301</v>
      </c>
      <c r="W594" s="198">
        <v>87.12</v>
      </c>
      <c r="X594" s="198">
        <v>70.163333333333298</v>
      </c>
      <c r="Y594" s="198">
        <v>1351.9459999999999</v>
      </c>
      <c r="Z594" s="11"/>
      <c r="AA594" s="4"/>
      <c r="AB594" s="11" t="s">
        <v>447</v>
      </c>
      <c r="AC594" s="11"/>
      <c r="AD594" s="11" t="s">
        <v>446</v>
      </c>
      <c r="AE594" s="24">
        <v>47</v>
      </c>
      <c r="AF594" s="24">
        <v>24</v>
      </c>
      <c r="AG594" s="24">
        <v>18</v>
      </c>
      <c r="AH594" s="24">
        <v>15</v>
      </c>
      <c r="AI594" s="24">
        <v>13</v>
      </c>
      <c r="AJ594" s="24"/>
      <c r="AK594" s="4"/>
      <c r="AL594" s="4"/>
      <c r="AM594" s="312">
        <v>14695.09</v>
      </c>
      <c r="AN594" s="312">
        <v>6787.29</v>
      </c>
      <c r="AO594" s="312">
        <v>3156.61</v>
      </c>
      <c r="AP594" s="312">
        <v>2447.23</v>
      </c>
      <c r="AQ594" s="312">
        <v>9761.5499999999993</v>
      </c>
      <c r="AR594" s="24"/>
      <c r="AS594" s="4"/>
      <c r="AT594" s="4"/>
      <c r="AU594" s="312">
        <v>299.89979591836698</v>
      </c>
      <c r="AV594" s="312">
        <v>138.51612244898001</v>
      </c>
      <c r="AW594" s="312">
        <v>68.621956521739094</v>
      </c>
      <c r="AX594" s="312">
        <v>53.200652173912999</v>
      </c>
      <c r="AY594" s="312">
        <v>221.853409090909</v>
      </c>
      <c r="AZ594" s="24"/>
      <c r="BA594" s="4"/>
    </row>
    <row r="595" spans="2:53" ht="15">
      <c r="B595" s="310" t="s">
        <v>399</v>
      </c>
      <c r="C595" s="311"/>
      <c r="D595" s="311" t="s">
        <v>124</v>
      </c>
      <c r="E595" s="11">
        <v>21</v>
      </c>
      <c r="F595" s="11">
        <v>10</v>
      </c>
      <c r="G595" s="11">
        <v>10</v>
      </c>
      <c r="H595" s="11">
        <v>10</v>
      </c>
      <c r="I595" s="11">
        <v>13</v>
      </c>
      <c r="J595" s="11"/>
      <c r="M595" s="198">
        <v>4972.2700000000004</v>
      </c>
      <c r="N595" s="198">
        <v>2799.04</v>
      </c>
      <c r="O595" s="198">
        <v>2036.22</v>
      </c>
      <c r="P595" s="198">
        <v>1782.08</v>
      </c>
      <c r="Q595" s="198">
        <v>28650.13</v>
      </c>
      <c r="R595" s="198"/>
      <c r="S595" s="4"/>
      <c r="T595" s="4"/>
      <c r="U595" s="198">
        <v>226.012272727273</v>
      </c>
      <c r="V595" s="198">
        <v>127.229090909091</v>
      </c>
      <c r="W595" s="198">
        <v>96.962857142857203</v>
      </c>
      <c r="X595" s="198">
        <v>89.103999999999999</v>
      </c>
      <c r="Y595" s="198">
        <v>1432.5065</v>
      </c>
      <c r="Z595" s="11"/>
      <c r="AA595" s="4"/>
      <c r="AB595" s="11" t="s">
        <v>448</v>
      </c>
      <c r="AC595" s="11"/>
      <c r="AD595" s="11" t="s">
        <v>189</v>
      </c>
      <c r="AE595" s="24">
        <v>44</v>
      </c>
      <c r="AF595" s="24">
        <v>22</v>
      </c>
      <c r="AG595" s="24">
        <v>14</v>
      </c>
      <c r="AH595" s="24">
        <v>12</v>
      </c>
      <c r="AI595" s="24">
        <v>9</v>
      </c>
      <c r="AJ595" s="24"/>
      <c r="AK595" s="4"/>
      <c r="AL595" s="4"/>
      <c r="AM595" s="312">
        <v>17855.53</v>
      </c>
      <c r="AN595" s="312">
        <v>6181.92</v>
      </c>
      <c r="AO595" s="312">
        <v>3253.17</v>
      </c>
      <c r="AP595" s="312">
        <v>1334.13</v>
      </c>
      <c r="AQ595" s="312">
        <v>1460.46</v>
      </c>
      <c r="AR595" s="24"/>
      <c r="AS595" s="4"/>
      <c r="AT595" s="4"/>
      <c r="AU595" s="312">
        <v>396.78955555555501</v>
      </c>
      <c r="AV595" s="312">
        <v>137.376</v>
      </c>
      <c r="AW595" s="312">
        <v>75.655116279069802</v>
      </c>
      <c r="AX595" s="312">
        <v>29.6473333333333</v>
      </c>
      <c r="AY595" s="312">
        <v>32.454666666666697</v>
      </c>
      <c r="AZ595" s="24"/>
      <c r="BA595" s="4"/>
    </row>
    <row r="596" spans="2:53" ht="15">
      <c r="B596" s="310" t="s">
        <v>401</v>
      </c>
      <c r="C596" s="311"/>
      <c r="D596" s="311" t="s">
        <v>402</v>
      </c>
      <c r="E596" s="11">
        <v>196</v>
      </c>
      <c r="F596" s="11">
        <v>62</v>
      </c>
      <c r="G596" s="11">
        <v>40</v>
      </c>
      <c r="H596" s="11">
        <v>28</v>
      </c>
      <c r="I596" s="11">
        <v>41</v>
      </c>
      <c r="J596" s="11"/>
      <c r="M596" s="198">
        <v>39648.129999999997</v>
      </c>
      <c r="N596" s="198">
        <v>9770.5499999999993</v>
      </c>
      <c r="O596" s="198">
        <v>2818.79</v>
      </c>
      <c r="P596" s="198">
        <v>1928.34</v>
      </c>
      <c r="Q596" s="198">
        <v>32403.59</v>
      </c>
      <c r="R596" s="198"/>
      <c r="S596" s="4"/>
      <c r="T596" s="4"/>
      <c r="U596" s="198">
        <v>188.80061904761899</v>
      </c>
      <c r="V596" s="198">
        <v>46.526428571428603</v>
      </c>
      <c r="W596" s="198">
        <v>14.7580628272251</v>
      </c>
      <c r="X596" s="198">
        <v>10.2028571428571</v>
      </c>
      <c r="Y596" s="198">
        <v>167.894248704663</v>
      </c>
      <c r="Z596" s="11"/>
      <c r="AA596" s="4"/>
      <c r="AB596" s="11" t="s">
        <v>449</v>
      </c>
      <c r="AC596" s="11"/>
      <c r="AD596" s="11" t="s">
        <v>270</v>
      </c>
      <c r="AE596" s="24">
        <v>40</v>
      </c>
      <c r="AF596" s="24">
        <v>21</v>
      </c>
      <c r="AG596" s="24">
        <v>18</v>
      </c>
      <c r="AH596" s="24">
        <v>12</v>
      </c>
      <c r="AI596" s="24">
        <v>13</v>
      </c>
      <c r="AJ596" s="24"/>
      <c r="AK596" s="4"/>
      <c r="AL596" s="4"/>
      <c r="AM596" s="312">
        <v>8786.93</v>
      </c>
      <c r="AN596" s="312">
        <v>2504.17</v>
      </c>
      <c r="AO596" s="312">
        <v>995.6</v>
      </c>
      <c r="AP596" s="312">
        <v>607.01</v>
      </c>
      <c r="AQ596" s="312">
        <v>5189.74</v>
      </c>
      <c r="AR596" s="24"/>
      <c r="AS596" s="4"/>
      <c r="AT596" s="4"/>
      <c r="AU596" s="312">
        <v>209.212619047619</v>
      </c>
      <c r="AV596" s="312">
        <v>59.623095238095303</v>
      </c>
      <c r="AW596" s="312">
        <v>24.89</v>
      </c>
      <c r="AX596" s="312">
        <v>14.805121951219499</v>
      </c>
      <c r="AY596" s="312">
        <v>123.565238095238</v>
      </c>
      <c r="AZ596" s="24"/>
      <c r="BA596" s="4"/>
    </row>
    <row r="597" spans="2:53" ht="15">
      <c r="B597" s="310" t="s">
        <v>488</v>
      </c>
      <c r="C597" s="311"/>
      <c r="D597" s="311" t="s">
        <v>136</v>
      </c>
      <c r="E597" s="11">
        <v>4</v>
      </c>
      <c r="F597" s="11">
        <v>5</v>
      </c>
      <c r="G597" s="11">
        <v>4</v>
      </c>
      <c r="H597" s="11">
        <v>3</v>
      </c>
      <c r="I597" s="11">
        <v>3</v>
      </c>
      <c r="J597" s="11"/>
      <c r="M597" s="198">
        <v>709.53</v>
      </c>
      <c r="N597" s="198">
        <v>1268.6500000000001</v>
      </c>
      <c r="O597" s="198">
        <v>789.42</v>
      </c>
      <c r="P597" s="198">
        <v>495.65</v>
      </c>
      <c r="Q597" s="198">
        <v>7502.44</v>
      </c>
      <c r="R597" s="198"/>
      <c r="S597" s="4"/>
      <c r="T597" s="4"/>
      <c r="U597" s="198">
        <v>141.90600000000001</v>
      </c>
      <c r="V597" s="198">
        <v>253.73</v>
      </c>
      <c r="W597" s="198">
        <v>197.35499999999999</v>
      </c>
      <c r="X597" s="198">
        <v>99.13</v>
      </c>
      <c r="Y597" s="198">
        <v>1500.4880000000001</v>
      </c>
      <c r="Z597" s="11"/>
      <c r="AA597" s="4"/>
      <c r="AB597" s="11" t="s">
        <v>450</v>
      </c>
      <c r="AC597" s="11"/>
      <c r="AD597" s="11" t="s">
        <v>451</v>
      </c>
      <c r="AE597" s="24">
        <v>7</v>
      </c>
      <c r="AF597" s="24">
        <v>8</v>
      </c>
      <c r="AG597" s="24">
        <v>6</v>
      </c>
      <c r="AH597" s="24">
        <v>4</v>
      </c>
      <c r="AI597" s="24">
        <v>4</v>
      </c>
      <c r="AJ597" s="24"/>
      <c r="AK597" s="4"/>
      <c r="AL597" s="4"/>
      <c r="AM597" s="312">
        <v>453.74</v>
      </c>
      <c r="AN597" s="312">
        <v>962.21</v>
      </c>
      <c r="AO597" s="312">
        <v>503.44</v>
      </c>
      <c r="AP597" s="312">
        <v>450.73</v>
      </c>
      <c r="AQ597" s="312">
        <v>5490.02</v>
      </c>
      <c r="AR597" s="24"/>
      <c r="AS597" s="4"/>
      <c r="AT597" s="4"/>
      <c r="AU597" s="312">
        <v>50.4155555555555</v>
      </c>
      <c r="AV597" s="312">
        <v>106.912222222222</v>
      </c>
      <c r="AW597" s="312">
        <v>55.937777777777796</v>
      </c>
      <c r="AX597" s="312">
        <v>50.081111111111099</v>
      </c>
      <c r="AY597" s="312">
        <v>610.00222222222203</v>
      </c>
      <c r="AZ597" s="24"/>
      <c r="BA597" s="4"/>
    </row>
    <row r="598" spans="2:53" ht="15">
      <c r="B598" s="310" t="s">
        <v>404</v>
      </c>
      <c r="C598" s="311"/>
      <c r="D598" s="311" t="s">
        <v>353</v>
      </c>
      <c r="E598" s="11">
        <v>171</v>
      </c>
      <c r="F598" s="11">
        <v>82</v>
      </c>
      <c r="G598" s="11">
        <v>60</v>
      </c>
      <c r="H598" s="11">
        <v>47</v>
      </c>
      <c r="I598" s="11">
        <v>69</v>
      </c>
      <c r="J598" s="11"/>
      <c r="M598" s="198">
        <v>37298.35</v>
      </c>
      <c r="N598" s="198">
        <v>18774.29</v>
      </c>
      <c r="O598" s="198">
        <v>7568.54</v>
      </c>
      <c r="P598" s="198">
        <v>4627.22</v>
      </c>
      <c r="Q598" s="198">
        <v>72064.03</v>
      </c>
      <c r="R598" s="198"/>
      <c r="S598" s="4"/>
      <c r="T598" s="4"/>
      <c r="U598" s="198">
        <v>198.39547872340401</v>
      </c>
      <c r="V598" s="198">
        <v>99.863244680851096</v>
      </c>
      <c r="W598" s="198">
        <v>41.358142076502702</v>
      </c>
      <c r="X598" s="198">
        <v>25.147934782608701</v>
      </c>
      <c r="Y598" s="198">
        <v>385.36914438502703</v>
      </c>
      <c r="Z598" s="11"/>
      <c r="AA598" s="4"/>
      <c r="AB598" s="11" t="s">
        <v>452</v>
      </c>
      <c r="AC598" s="11"/>
      <c r="AD598" s="11" t="s">
        <v>275</v>
      </c>
      <c r="AE598" s="24">
        <v>8</v>
      </c>
      <c r="AF598" s="24">
        <v>6</v>
      </c>
      <c r="AG598" s="24">
        <v>3</v>
      </c>
      <c r="AH598" s="24">
        <v>4</v>
      </c>
      <c r="AI598" s="24"/>
      <c r="AJ598" s="24"/>
      <c r="AK598" s="4"/>
      <c r="AL598" s="4"/>
      <c r="AM598" s="312">
        <v>739.8</v>
      </c>
      <c r="AN598" s="312">
        <v>215.14</v>
      </c>
      <c r="AO598" s="312">
        <v>70.489999999999995</v>
      </c>
      <c r="AP598" s="312">
        <v>59.69</v>
      </c>
      <c r="AQ598" s="312"/>
      <c r="AR598" s="24"/>
      <c r="AS598" s="4"/>
      <c r="AT598" s="4"/>
      <c r="AU598" s="312">
        <v>92.474999999999994</v>
      </c>
      <c r="AV598" s="312">
        <v>26.892499999999998</v>
      </c>
      <c r="AW598" s="312">
        <v>10.07</v>
      </c>
      <c r="AX598" s="312">
        <v>11.938000000000001</v>
      </c>
      <c r="AY598" s="312"/>
      <c r="AZ598" s="24"/>
      <c r="BA598" s="4"/>
    </row>
    <row r="599" spans="2:53" ht="15">
      <c r="B599" s="310" t="s">
        <v>404</v>
      </c>
      <c r="C599" s="311"/>
      <c r="D599" s="311" t="s">
        <v>402</v>
      </c>
      <c r="E599" s="11">
        <v>1</v>
      </c>
      <c r="F599" s="11"/>
      <c r="G599" s="11"/>
      <c r="H599" s="11"/>
      <c r="I599" s="11"/>
      <c r="J599" s="11"/>
      <c r="M599" s="198">
        <v>250.92</v>
      </c>
      <c r="N599" s="198">
        <v>0</v>
      </c>
      <c r="O599" s="198">
        <v>0</v>
      </c>
      <c r="P599" s="198">
        <v>0</v>
      </c>
      <c r="Q599" s="198">
        <v>0</v>
      </c>
      <c r="R599" s="198"/>
      <c r="S599" s="4"/>
      <c r="T599" s="4"/>
      <c r="U599" s="198">
        <v>250.92</v>
      </c>
      <c r="V599" s="198">
        <v>0</v>
      </c>
      <c r="W599" s="198">
        <v>0</v>
      </c>
      <c r="X599" s="198">
        <v>0</v>
      </c>
      <c r="Y599" s="198">
        <v>0</v>
      </c>
      <c r="Z599" s="11"/>
      <c r="AA599" s="4"/>
      <c r="AB599" s="11" t="s">
        <v>553</v>
      </c>
      <c r="AC599" s="11"/>
      <c r="AD599" s="11" t="s">
        <v>275</v>
      </c>
      <c r="AE599" s="24">
        <v>24</v>
      </c>
      <c r="AF599" s="24">
        <v>12</v>
      </c>
      <c r="AG599" s="24">
        <v>3</v>
      </c>
      <c r="AH599" s="24">
        <v>2</v>
      </c>
      <c r="AI599" s="24">
        <v>1</v>
      </c>
      <c r="AJ599" s="24"/>
      <c r="AK599" s="4"/>
      <c r="AL599" s="4"/>
      <c r="AM599" s="312">
        <v>10787.21</v>
      </c>
      <c r="AN599" s="312">
        <v>4660.5</v>
      </c>
      <c r="AO599" s="312">
        <v>901.83</v>
      </c>
      <c r="AP599" s="312">
        <v>693.78</v>
      </c>
      <c r="AQ599" s="312">
        <v>71.16</v>
      </c>
      <c r="AR599" s="24"/>
      <c r="AS599" s="4"/>
      <c r="AT599" s="4"/>
      <c r="AU599" s="312">
        <v>431.48840000000001</v>
      </c>
      <c r="AV599" s="312">
        <v>186.42</v>
      </c>
      <c r="AW599" s="312">
        <v>37.576250000000002</v>
      </c>
      <c r="AX599" s="312">
        <v>28.907499999999999</v>
      </c>
      <c r="AY599" s="312">
        <v>2.8464</v>
      </c>
      <c r="AZ599" s="24"/>
      <c r="BA599" s="4"/>
    </row>
    <row r="600" spans="2:53" ht="15">
      <c r="B600" s="310" t="s">
        <v>405</v>
      </c>
      <c r="C600" s="311"/>
      <c r="D600" s="311" t="s">
        <v>116</v>
      </c>
      <c r="E600" s="11">
        <v>1087</v>
      </c>
      <c r="F600" s="11">
        <v>630</v>
      </c>
      <c r="G600" s="11">
        <v>478</v>
      </c>
      <c r="H600" s="11">
        <v>389</v>
      </c>
      <c r="I600" s="11">
        <v>564</v>
      </c>
      <c r="J600" s="11"/>
      <c r="M600" s="198">
        <v>265470.13</v>
      </c>
      <c r="N600" s="198">
        <v>153857.39000000001</v>
      </c>
      <c r="O600" s="198">
        <v>84423.87</v>
      </c>
      <c r="P600" s="198">
        <v>51231.55</v>
      </c>
      <c r="Q600" s="198">
        <v>628184.34</v>
      </c>
      <c r="R600" s="198"/>
      <c r="S600" s="4"/>
      <c r="T600" s="4"/>
      <c r="U600" s="198">
        <v>191.39879596250901</v>
      </c>
      <c r="V600" s="198">
        <v>110.92818312905599</v>
      </c>
      <c r="W600" s="198">
        <v>63.572191265060198</v>
      </c>
      <c r="X600" s="198">
        <v>38.989003044139999</v>
      </c>
      <c r="Y600" s="198">
        <v>475.17726172466001</v>
      </c>
      <c r="Z600" s="11"/>
      <c r="AA600" s="4"/>
      <c r="AB600" s="11" t="s">
        <v>454</v>
      </c>
      <c r="AC600" s="11"/>
      <c r="AD600" s="11" t="s">
        <v>112</v>
      </c>
      <c r="AE600" s="24">
        <v>10</v>
      </c>
      <c r="AF600" s="24">
        <v>7</v>
      </c>
      <c r="AG600" s="24">
        <v>4</v>
      </c>
      <c r="AH600" s="24">
        <v>4</v>
      </c>
      <c r="AI600" s="24">
        <v>4</v>
      </c>
      <c r="AJ600" s="24"/>
      <c r="AK600" s="4"/>
      <c r="AL600" s="4"/>
      <c r="AM600" s="312">
        <v>1929.35</v>
      </c>
      <c r="AN600" s="312">
        <v>350.15</v>
      </c>
      <c r="AO600" s="312">
        <v>169.26</v>
      </c>
      <c r="AP600" s="312">
        <v>115.14</v>
      </c>
      <c r="AQ600" s="312">
        <v>786.57</v>
      </c>
      <c r="AR600" s="24"/>
      <c r="AS600" s="4"/>
      <c r="AT600" s="4"/>
      <c r="AU600" s="312">
        <v>192.935</v>
      </c>
      <c r="AV600" s="312">
        <v>35.015000000000001</v>
      </c>
      <c r="AW600" s="312">
        <v>16.925999999999998</v>
      </c>
      <c r="AX600" s="312">
        <v>11.513999999999999</v>
      </c>
      <c r="AY600" s="312">
        <v>78.656999999999996</v>
      </c>
      <c r="AZ600" s="24"/>
      <c r="BA600" s="4"/>
    </row>
    <row r="601" spans="2:53" ht="15">
      <c r="B601" s="310" t="s">
        <v>407</v>
      </c>
      <c r="C601" s="311"/>
      <c r="D601" s="311" t="s">
        <v>367</v>
      </c>
      <c r="E601" s="11">
        <v>20</v>
      </c>
      <c r="F601" s="11">
        <v>11</v>
      </c>
      <c r="G601" s="11">
        <v>10</v>
      </c>
      <c r="H601" s="11">
        <v>8</v>
      </c>
      <c r="I601" s="11">
        <v>11</v>
      </c>
      <c r="J601" s="11"/>
      <c r="M601" s="198">
        <v>2920.19</v>
      </c>
      <c r="N601" s="198">
        <v>1695.51</v>
      </c>
      <c r="O601" s="198">
        <v>755.94</v>
      </c>
      <c r="P601" s="198">
        <v>528.45000000000005</v>
      </c>
      <c r="Q601" s="198">
        <v>7463.06</v>
      </c>
      <c r="R601" s="198"/>
      <c r="S601" s="4"/>
      <c r="T601" s="4"/>
      <c r="U601" s="198">
        <v>132.73590909090899</v>
      </c>
      <c r="V601" s="198">
        <v>77.068636363636401</v>
      </c>
      <c r="W601" s="198">
        <v>35.997142857142897</v>
      </c>
      <c r="X601" s="198">
        <v>25.1642857142857</v>
      </c>
      <c r="Y601" s="198">
        <v>355.38380952380999</v>
      </c>
      <c r="Z601" s="11"/>
      <c r="AA601" s="4"/>
      <c r="AB601" s="11" t="s">
        <v>554</v>
      </c>
      <c r="AC601" s="11"/>
      <c r="AD601" s="11" t="s">
        <v>116</v>
      </c>
      <c r="AE601" s="24">
        <v>1</v>
      </c>
      <c r="AF601" s="24">
        <v>1</v>
      </c>
      <c r="AG601" s="24"/>
      <c r="AH601" s="24">
        <v>1</v>
      </c>
      <c r="AI601" s="24">
        <v>1</v>
      </c>
      <c r="AJ601" s="24"/>
      <c r="AK601" s="4"/>
      <c r="AL601" s="4"/>
      <c r="AM601" s="312">
        <v>84.88</v>
      </c>
      <c r="AN601" s="312">
        <v>14.02</v>
      </c>
      <c r="AO601" s="312"/>
      <c r="AP601" s="312">
        <v>17.489999999999998</v>
      </c>
      <c r="AQ601" s="312">
        <v>31.79</v>
      </c>
      <c r="AR601" s="24"/>
      <c r="AS601" s="4"/>
      <c r="AT601" s="4"/>
      <c r="AU601" s="312">
        <v>84.88</v>
      </c>
      <c r="AV601" s="312">
        <v>14.02</v>
      </c>
      <c r="AW601" s="312"/>
      <c r="AX601" s="312">
        <v>17.489999999999998</v>
      </c>
      <c r="AY601" s="312">
        <v>31.79</v>
      </c>
      <c r="AZ601" s="24"/>
      <c r="BA601" s="4"/>
    </row>
    <row r="602" spans="2:53" ht="15">
      <c r="B602" s="310" t="s">
        <v>408</v>
      </c>
      <c r="C602" s="311"/>
      <c r="D602" s="311" t="s">
        <v>409</v>
      </c>
      <c r="E602" s="11">
        <v>22</v>
      </c>
      <c r="F602" s="11">
        <v>5</v>
      </c>
      <c r="G602" s="11">
        <v>11</v>
      </c>
      <c r="H602" s="11">
        <v>6</v>
      </c>
      <c r="I602" s="11">
        <v>15</v>
      </c>
      <c r="J602" s="11"/>
      <c r="M602" s="198">
        <v>6054.77</v>
      </c>
      <c r="N602" s="198">
        <v>1150.8</v>
      </c>
      <c r="O602" s="198">
        <v>2701.87</v>
      </c>
      <c r="P602" s="198">
        <v>1699.84</v>
      </c>
      <c r="Q602" s="198">
        <v>25933.69</v>
      </c>
      <c r="R602" s="198"/>
      <c r="S602" s="4"/>
      <c r="T602" s="4"/>
      <c r="U602" s="198">
        <v>208.78517241379299</v>
      </c>
      <c r="V602" s="198">
        <v>39.682758620689697</v>
      </c>
      <c r="W602" s="198">
        <v>100.069259259259</v>
      </c>
      <c r="X602" s="198">
        <v>62.957037037037097</v>
      </c>
      <c r="Y602" s="198">
        <v>960.50703703703698</v>
      </c>
      <c r="Z602" s="11"/>
      <c r="AA602" s="4"/>
      <c r="AB602" s="11" t="s">
        <v>455</v>
      </c>
      <c r="AC602" s="11"/>
      <c r="AD602" s="11" t="s">
        <v>169</v>
      </c>
      <c r="AE602" s="24">
        <v>24</v>
      </c>
      <c r="AF602" s="24">
        <v>13</v>
      </c>
      <c r="AG602" s="24">
        <v>11</v>
      </c>
      <c r="AH602" s="24">
        <v>11</v>
      </c>
      <c r="AI602" s="24">
        <v>11</v>
      </c>
      <c r="AJ602" s="24"/>
      <c r="AK602" s="4"/>
      <c r="AL602" s="4"/>
      <c r="AM602" s="312">
        <v>5143.93</v>
      </c>
      <c r="AN602" s="312">
        <v>2605.4</v>
      </c>
      <c r="AO602" s="312">
        <v>1948.42</v>
      </c>
      <c r="AP602" s="312">
        <v>1794.13</v>
      </c>
      <c r="AQ602" s="312">
        <v>15308.55</v>
      </c>
      <c r="AR602" s="24"/>
      <c r="AS602" s="4"/>
      <c r="AT602" s="4"/>
      <c r="AU602" s="312">
        <v>205.75720000000001</v>
      </c>
      <c r="AV602" s="312">
        <v>104.21599999999999</v>
      </c>
      <c r="AW602" s="312">
        <v>88.564545454545396</v>
      </c>
      <c r="AX602" s="312">
        <v>71.765199999999993</v>
      </c>
      <c r="AY602" s="312">
        <v>612.34199999999998</v>
      </c>
      <c r="AZ602" s="24"/>
      <c r="BA602" s="4"/>
    </row>
    <row r="603" spans="2:53" ht="15">
      <c r="B603" s="310" t="s">
        <v>410</v>
      </c>
      <c r="C603" s="311"/>
      <c r="D603" s="311" t="s">
        <v>118</v>
      </c>
      <c r="E603" s="11">
        <v>72</v>
      </c>
      <c r="F603" s="11">
        <v>41</v>
      </c>
      <c r="G603" s="11">
        <v>30</v>
      </c>
      <c r="H603" s="11">
        <v>26</v>
      </c>
      <c r="I603" s="11">
        <v>28</v>
      </c>
      <c r="J603" s="11"/>
      <c r="M603" s="198">
        <v>12543.58</v>
      </c>
      <c r="N603" s="198">
        <v>5771.43</v>
      </c>
      <c r="O603" s="198">
        <v>1958.38</v>
      </c>
      <c r="P603" s="198">
        <v>1798.55</v>
      </c>
      <c r="Q603" s="198">
        <v>21916.75</v>
      </c>
      <c r="R603" s="198"/>
      <c r="S603" s="4"/>
      <c r="T603" s="4"/>
      <c r="U603" s="198">
        <v>160.81512820512799</v>
      </c>
      <c r="V603" s="198">
        <v>73.992692307692295</v>
      </c>
      <c r="W603" s="198">
        <v>26.827123287671199</v>
      </c>
      <c r="X603" s="198">
        <v>24.637671232876698</v>
      </c>
      <c r="Y603" s="198">
        <v>288.37828947368399</v>
      </c>
      <c r="Z603" s="11"/>
      <c r="AA603" s="4"/>
      <c r="AB603" s="11" t="s">
        <v>457</v>
      </c>
      <c r="AC603" s="11"/>
      <c r="AD603" s="11" t="s">
        <v>195</v>
      </c>
      <c r="AE603" s="24">
        <v>15</v>
      </c>
      <c r="AF603" s="24">
        <v>4</v>
      </c>
      <c r="AG603" s="24">
        <v>1</v>
      </c>
      <c r="AH603" s="24">
        <v>1</v>
      </c>
      <c r="AI603" s="24"/>
      <c r="AJ603" s="24"/>
      <c r="AK603" s="4"/>
      <c r="AL603" s="4"/>
      <c r="AM603" s="312">
        <v>6839.31</v>
      </c>
      <c r="AN603" s="312">
        <v>2519.3000000000002</v>
      </c>
      <c r="AO603" s="312">
        <v>16.72</v>
      </c>
      <c r="AP603" s="312">
        <v>13.95</v>
      </c>
      <c r="AQ603" s="312">
        <v>0</v>
      </c>
      <c r="AR603" s="24"/>
      <c r="AS603" s="4"/>
      <c r="AT603" s="4"/>
      <c r="AU603" s="312">
        <v>455.95400000000001</v>
      </c>
      <c r="AV603" s="312">
        <v>167.95333333333301</v>
      </c>
      <c r="AW603" s="312">
        <v>1.11466666666667</v>
      </c>
      <c r="AX603" s="312">
        <v>0.93</v>
      </c>
      <c r="AY603" s="312">
        <v>0</v>
      </c>
      <c r="AZ603" s="24"/>
      <c r="BA603" s="4"/>
    </row>
    <row r="604" spans="2:53" ht="15">
      <c r="B604" s="310" t="s">
        <v>411</v>
      </c>
      <c r="C604" s="311"/>
      <c r="D604" s="311" t="s">
        <v>214</v>
      </c>
      <c r="E604" s="11">
        <v>3495</v>
      </c>
      <c r="F604" s="11">
        <v>2224</v>
      </c>
      <c r="G604" s="11">
        <v>1606</v>
      </c>
      <c r="H604" s="11">
        <v>1343</v>
      </c>
      <c r="I604" s="11">
        <v>1864</v>
      </c>
      <c r="J604" s="11"/>
      <c r="M604" s="198">
        <v>765817.83000000205</v>
      </c>
      <c r="N604" s="198">
        <v>504487.81</v>
      </c>
      <c r="O604" s="198">
        <v>279167.18</v>
      </c>
      <c r="P604" s="198">
        <v>173761.19</v>
      </c>
      <c r="Q604" s="198">
        <v>2479548.14</v>
      </c>
      <c r="R604" s="198"/>
      <c r="S604" s="4"/>
      <c r="T604" s="4"/>
      <c r="U604" s="198">
        <v>193.437188684012</v>
      </c>
      <c r="V604" s="198">
        <v>127.428090426876</v>
      </c>
      <c r="W604" s="198">
        <v>72.510955844155802</v>
      </c>
      <c r="X604" s="198">
        <v>45.678546267087398</v>
      </c>
      <c r="Y604" s="198">
        <v>655.09858388375301</v>
      </c>
      <c r="Z604" s="11"/>
      <c r="AA604" s="4"/>
      <c r="AB604" s="11" t="s">
        <v>460</v>
      </c>
      <c r="AC604" s="11"/>
      <c r="AD604" s="11" t="s">
        <v>93</v>
      </c>
      <c r="AE604" s="24">
        <v>1</v>
      </c>
      <c r="AF604" s="24">
        <v>1</v>
      </c>
      <c r="AG604" s="24">
        <v>1</v>
      </c>
      <c r="AH604" s="24">
        <v>1</v>
      </c>
      <c r="AI604" s="24">
        <v>1</v>
      </c>
      <c r="AJ604" s="24"/>
      <c r="AK604" s="4"/>
      <c r="AL604" s="4"/>
      <c r="AM604" s="312">
        <v>120.98</v>
      </c>
      <c r="AN604" s="312">
        <v>48.37</v>
      </c>
      <c r="AO604" s="312">
        <v>35.76</v>
      </c>
      <c r="AP604" s="312">
        <v>45.48</v>
      </c>
      <c r="AQ604" s="312">
        <v>48.22</v>
      </c>
      <c r="AR604" s="24"/>
      <c r="AS604" s="4"/>
      <c r="AT604" s="4"/>
      <c r="AU604" s="312">
        <v>120.98</v>
      </c>
      <c r="AV604" s="312">
        <v>48.37</v>
      </c>
      <c r="AW604" s="312">
        <v>35.76</v>
      </c>
      <c r="AX604" s="312">
        <v>45.48</v>
      </c>
      <c r="AY604" s="312">
        <v>48.22</v>
      </c>
      <c r="AZ604" s="24"/>
      <c r="BA604" s="4"/>
    </row>
    <row r="605" spans="2:53" ht="15">
      <c r="B605" s="310" t="s">
        <v>411</v>
      </c>
      <c r="C605" s="311"/>
      <c r="D605" s="311" t="s">
        <v>556</v>
      </c>
      <c r="E605" s="11">
        <v>2</v>
      </c>
      <c r="F605" s="11">
        <v>2</v>
      </c>
      <c r="G605" s="11">
        <v>1</v>
      </c>
      <c r="H605" s="11">
        <v>1</v>
      </c>
      <c r="I605" s="11">
        <v>2</v>
      </c>
      <c r="J605" s="11"/>
      <c r="M605" s="198">
        <v>611.63</v>
      </c>
      <c r="N605" s="198">
        <v>565.99</v>
      </c>
      <c r="O605" s="198">
        <v>239.63</v>
      </c>
      <c r="P605" s="198">
        <v>161.54</v>
      </c>
      <c r="Q605" s="198">
        <v>4326.2299999999996</v>
      </c>
      <c r="R605" s="198"/>
      <c r="S605" s="4"/>
      <c r="T605" s="4"/>
      <c r="U605" s="198">
        <v>305.815</v>
      </c>
      <c r="V605" s="198">
        <v>282.995</v>
      </c>
      <c r="W605" s="198">
        <v>119.815</v>
      </c>
      <c r="X605" s="198">
        <v>80.77</v>
      </c>
      <c r="Y605" s="198">
        <v>2163.1149999999998</v>
      </c>
      <c r="Z605" s="11"/>
      <c r="AA605" s="4"/>
      <c r="AB605" s="11" t="s">
        <v>460</v>
      </c>
      <c r="AC605" s="11"/>
      <c r="AD605" s="11" t="s">
        <v>461</v>
      </c>
      <c r="AE605" s="24">
        <v>90</v>
      </c>
      <c r="AF605" s="24">
        <v>48</v>
      </c>
      <c r="AG605" s="24">
        <v>36</v>
      </c>
      <c r="AH605" s="24">
        <v>30</v>
      </c>
      <c r="AI605" s="24">
        <v>28</v>
      </c>
      <c r="AJ605" s="24"/>
      <c r="AK605" s="4"/>
      <c r="AL605" s="4"/>
      <c r="AM605" s="312">
        <v>16908.310000000001</v>
      </c>
      <c r="AN605" s="312">
        <v>6742.13</v>
      </c>
      <c r="AO605" s="312">
        <v>3362.71</v>
      </c>
      <c r="AP605" s="312">
        <v>2653.87</v>
      </c>
      <c r="AQ605" s="312">
        <v>27538.25</v>
      </c>
      <c r="AR605" s="24"/>
      <c r="AS605" s="4"/>
      <c r="AT605" s="4"/>
      <c r="AU605" s="312">
        <v>179.875638297872</v>
      </c>
      <c r="AV605" s="312">
        <v>71.724787234042594</v>
      </c>
      <c r="AW605" s="312">
        <v>36.551195652173902</v>
      </c>
      <c r="AX605" s="312">
        <v>29.818764044943801</v>
      </c>
      <c r="AY605" s="312">
        <v>312.93465909090901</v>
      </c>
      <c r="AZ605" s="24"/>
      <c r="BA605" s="4"/>
    </row>
    <row r="606" spans="2:53" ht="15">
      <c r="B606" s="310" t="s">
        <v>412</v>
      </c>
      <c r="C606" s="311"/>
      <c r="D606" s="311" t="s">
        <v>90</v>
      </c>
      <c r="E606" s="11">
        <v>3</v>
      </c>
      <c r="F606" s="11">
        <v>2</v>
      </c>
      <c r="G606" s="11"/>
      <c r="H606" s="11"/>
      <c r="I606" s="11"/>
      <c r="J606" s="11"/>
      <c r="M606" s="198">
        <v>622.67999999999995</v>
      </c>
      <c r="N606" s="198">
        <v>547.99</v>
      </c>
      <c r="O606" s="198">
        <v>0</v>
      </c>
      <c r="P606" s="198">
        <v>0</v>
      </c>
      <c r="Q606" s="198">
        <v>0</v>
      </c>
      <c r="R606" s="198"/>
      <c r="S606" s="4"/>
      <c r="T606" s="4"/>
      <c r="U606" s="198">
        <v>207.56</v>
      </c>
      <c r="V606" s="198">
        <v>182.66333333333299</v>
      </c>
      <c r="W606" s="198">
        <v>0</v>
      </c>
      <c r="X606" s="198">
        <v>0</v>
      </c>
      <c r="Y606" s="198">
        <v>0</v>
      </c>
      <c r="Z606" s="11"/>
      <c r="AA606" s="4"/>
      <c r="AB606" s="11" t="s">
        <v>463</v>
      </c>
      <c r="AC606" s="11"/>
      <c r="AD606" s="11" t="s">
        <v>161</v>
      </c>
      <c r="AE606" s="24">
        <v>45</v>
      </c>
      <c r="AF606" s="24">
        <v>24</v>
      </c>
      <c r="AG606" s="24">
        <v>15</v>
      </c>
      <c r="AH606" s="24">
        <v>8</v>
      </c>
      <c r="AI606" s="24">
        <v>5</v>
      </c>
      <c r="AJ606" s="24"/>
      <c r="AK606" s="4"/>
      <c r="AL606" s="4"/>
      <c r="AM606" s="312">
        <v>17051.53</v>
      </c>
      <c r="AN606" s="312">
        <v>4561.32</v>
      </c>
      <c r="AO606" s="312">
        <v>2342.8200000000002</v>
      </c>
      <c r="AP606" s="312">
        <v>344.4</v>
      </c>
      <c r="AQ606" s="312">
        <v>745.76</v>
      </c>
      <c r="AR606" s="24"/>
      <c r="AS606" s="4"/>
      <c r="AT606" s="4"/>
      <c r="AU606" s="312">
        <v>370.68543478260898</v>
      </c>
      <c r="AV606" s="312">
        <v>99.159130434782597</v>
      </c>
      <c r="AW606" s="312">
        <v>53.245909090909102</v>
      </c>
      <c r="AX606" s="312">
        <v>8.4</v>
      </c>
      <c r="AY606" s="312">
        <v>18.1892682926829</v>
      </c>
      <c r="AZ606" s="24"/>
      <c r="BA606" s="4"/>
    </row>
    <row r="607" spans="2:53" ht="15">
      <c r="B607" s="310" t="s">
        <v>412</v>
      </c>
      <c r="C607" s="311"/>
      <c r="D607" s="311" t="s">
        <v>89</v>
      </c>
      <c r="E607" s="11">
        <v>351</v>
      </c>
      <c r="F607" s="11">
        <v>187</v>
      </c>
      <c r="G607" s="11">
        <v>114</v>
      </c>
      <c r="H607" s="11">
        <v>77</v>
      </c>
      <c r="I607" s="11">
        <v>132</v>
      </c>
      <c r="J607" s="11"/>
      <c r="M607" s="198">
        <v>55587.839999999997</v>
      </c>
      <c r="N607" s="198">
        <v>33062.51</v>
      </c>
      <c r="O607" s="198">
        <v>14729.14</v>
      </c>
      <c r="P607" s="198">
        <v>8001.14</v>
      </c>
      <c r="Q607" s="198">
        <v>113393.47</v>
      </c>
      <c r="R607" s="198"/>
      <c r="S607" s="4"/>
      <c r="T607" s="4"/>
      <c r="U607" s="198">
        <v>137.25392592592601</v>
      </c>
      <c r="V607" s="198">
        <v>81.635827160493804</v>
      </c>
      <c r="W607" s="198">
        <v>38.760894736842097</v>
      </c>
      <c r="X607" s="198">
        <v>21.508440860215099</v>
      </c>
      <c r="Y607" s="198">
        <v>304.821155913979</v>
      </c>
      <c r="Z607" s="11"/>
      <c r="AA607" s="4"/>
      <c r="AB607" s="11" t="s">
        <v>465</v>
      </c>
      <c r="AC607" s="11"/>
      <c r="AD607" s="11" t="s">
        <v>245</v>
      </c>
      <c r="AE607" s="24">
        <v>1</v>
      </c>
      <c r="AF607" s="24">
        <v>1</v>
      </c>
      <c r="AG607" s="24"/>
      <c r="AH607" s="24"/>
      <c r="AI607" s="24"/>
      <c r="AJ607" s="24"/>
      <c r="AK607" s="4"/>
      <c r="AL607" s="4"/>
      <c r="AM607" s="312">
        <v>533.03</v>
      </c>
      <c r="AN607" s="312">
        <v>124.57</v>
      </c>
      <c r="AO607" s="312">
        <v>0</v>
      </c>
      <c r="AP607" s="312">
        <v>0</v>
      </c>
      <c r="AQ607" s="312"/>
      <c r="AR607" s="24"/>
      <c r="AS607" s="4"/>
      <c r="AT607" s="4"/>
      <c r="AU607" s="312">
        <v>533.03</v>
      </c>
      <c r="AV607" s="312">
        <v>124.57</v>
      </c>
      <c r="AW607" s="312">
        <v>0</v>
      </c>
      <c r="AX607" s="312">
        <v>0</v>
      </c>
      <c r="AY607" s="312"/>
      <c r="AZ607" s="24"/>
      <c r="BA607" s="4"/>
    </row>
    <row r="608" spans="2:53" ht="15">
      <c r="B608" s="310" t="s">
        <v>412</v>
      </c>
      <c r="C608" s="311"/>
      <c r="D608" s="311" t="s">
        <v>197</v>
      </c>
      <c r="E608" s="11">
        <v>1</v>
      </c>
      <c r="F608" s="11">
        <v>1</v>
      </c>
      <c r="G608" s="11"/>
      <c r="H608" s="11"/>
      <c r="I608" s="11"/>
      <c r="J608" s="11"/>
      <c r="M608" s="198">
        <v>247.34</v>
      </c>
      <c r="N608" s="198">
        <v>2.06</v>
      </c>
      <c r="O608" s="198">
        <v>0</v>
      </c>
      <c r="P608" s="198">
        <v>0</v>
      </c>
      <c r="Q608" s="198">
        <v>0</v>
      </c>
      <c r="R608" s="198"/>
      <c r="S608" s="4"/>
      <c r="T608" s="4"/>
      <c r="U608" s="198">
        <v>247.34</v>
      </c>
      <c r="V608" s="198">
        <v>2.06</v>
      </c>
      <c r="W608" s="198">
        <v>0</v>
      </c>
      <c r="X608" s="198">
        <v>0</v>
      </c>
      <c r="Y608" s="198">
        <v>0</v>
      </c>
      <c r="Z608" s="11"/>
      <c r="AA608" s="4"/>
      <c r="AB608" s="11" t="s">
        <v>466</v>
      </c>
      <c r="AC608" s="11"/>
      <c r="AD608" s="11" t="s">
        <v>124</v>
      </c>
      <c r="AE608" s="24">
        <v>8</v>
      </c>
      <c r="AF608" s="24">
        <v>4</v>
      </c>
      <c r="AG608" s="24">
        <v>3</v>
      </c>
      <c r="AH608" s="24">
        <v>2</v>
      </c>
      <c r="AI608" s="24">
        <v>2</v>
      </c>
      <c r="AJ608" s="24"/>
      <c r="AK608" s="4"/>
      <c r="AL608" s="4"/>
      <c r="AM608" s="312">
        <v>902.68</v>
      </c>
      <c r="AN608" s="312">
        <v>104.99</v>
      </c>
      <c r="AO608" s="312">
        <v>112.44</v>
      </c>
      <c r="AP608" s="312">
        <v>31.01</v>
      </c>
      <c r="AQ608" s="312">
        <v>90.54</v>
      </c>
      <c r="AR608" s="24"/>
      <c r="AS608" s="4"/>
      <c r="AT608" s="4"/>
      <c r="AU608" s="312">
        <v>112.83499999999999</v>
      </c>
      <c r="AV608" s="312">
        <v>13.123749999999999</v>
      </c>
      <c r="AW608" s="312">
        <v>14.055</v>
      </c>
      <c r="AX608" s="312">
        <v>4.43</v>
      </c>
      <c r="AY608" s="312">
        <v>15.09</v>
      </c>
      <c r="AZ608" s="24"/>
      <c r="BA608" s="4"/>
    </row>
    <row r="609" spans="2:53" ht="15">
      <c r="B609" s="310" t="s">
        <v>413</v>
      </c>
      <c r="C609" s="311"/>
      <c r="D609" s="311" t="s">
        <v>265</v>
      </c>
      <c r="E609" s="11">
        <v>37</v>
      </c>
      <c r="F609" s="11">
        <v>25</v>
      </c>
      <c r="G609" s="11">
        <v>18</v>
      </c>
      <c r="H609" s="11">
        <v>17</v>
      </c>
      <c r="I609" s="11">
        <v>22</v>
      </c>
      <c r="J609" s="11"/>
      <c r="M609" s="198">
        <v>5645.41</v>
      </c>
      <c r="N609" s="198">
        <v>3445.52</v>
      </c>
      <c r="O609" s="198">
        <v>1702.84</v>
      </c>
      <c r="P609" s="198">
        <v>1468.72</v>
      </c>
      <c r="Q609" s="198">
        <v>13406.16</v>
      </c>
      <c r="R609" s="198"/>
      <c r="S609" s="4"/>
      <c r="T609" s="4"/>
      <c r="U609" s="198">
        <v>125.45355555555599</v>
      </c>
      <c r="V609" s="198">
        <v>76.567111111111103</v>
      </c>
      <c r="W609" s="198">
        <v>37.840888888888898</v>
      </c>
      <c r="X609" s="198">
        <v>32.638222222222197</v>
      </c>
      <c r="Y609" s="198">
        <v>311.77116279069799</v>
      </c>
      <c r="Z609" s="11"/>
      <c r="AA609" s="4"/>
      <c r="AB609" s="11" t="s">
        <v>467</v>
      </c>
      <c r="AC609" s="11"/>
      <c r="AD609" s="11" t="s">
        <v>468</v>
      </c>
      <c r="AE609" s="24">
        <v>4</v>
      </c>
      <c r="AF609" s="24">
        <v>2</v>
      </c>
      <c r="AG609" s="24"/>
      <c r="AH609" s="24"/>
      <c r="AI609" s="24"/>
      <c r="AJ609" s="24"/>
      <c r="AK609" s="4"/>
      <c r="AL609" s="4"/>
      <c r="AM609" s="312">
        <v>961.05</v>
      </c>
      <c r="AN609" s="312">
        <v>115.85</v>
      </c>
      <c r="AO609" s="312">
        <v>0</v>
      </c>
      <c r="AP609" s="312">
        <v>0</v>
      </c>
      <c r="AQ609" s="312">
        <v>0</v>
      </c>
      <c r="AR609" s="24"/>
      <c r="AS609" s="4"/>
      <c r="AT609" s="4"/>
      <c r="AU609" s="312">
        <v>240.26249999999999</v>
      </c>
      <c r="AV609" s="312">
        <v>28.962499999999999</v>
      </c>
      <c r="AW609" s="312">
        <v>0</v>
      </c>
      <c r="AX609" s="312">
        <v>0</v>
      </c>
      <c r="AY609" s="312">
        <v>0</v>
      </c>
      <c r="AZ609" s="24"/>
      <c r="BA609" s="4"/>
    </row>
    <row r="610" spans="2:53" ht="15">
      <c r="B610" s="310" t="s">
        <v>414</v>
      </c>
      <c r="C610" s="311"/>
      <c r="D610" s="311" t="s">
        <v>415</v>
      </c>
      <c r="E610" s="11">
        <v>662</v>
      </c>
      <c r="F610" s="11">
        <v>244</v>
      </c>
      <c r="G610" s="11">
        <v>306</v>
      </c>
      <c r="H610" s="11">
        <v>273</v>
      </c>
      <c r="I610" s="11">
        <v>345</v>
      </c>
      <c r="J610" s="11"/>
      <c r="M610" s="198">
        <v>114481.31</v>
      </c>
      <c r="N610" s="198">
        <v>32127.81</v>
      </c>
      <c r="O610" s="198">
        <v>37221.17</v>
      </c>
      <c r="P610" s="198">
        <v>33494.76</v>
      </c>
      <c r="Q610" s="198">
        <v>314526.46000000002</v>
      </c>
      <c r="R610" s="198"/>
      <c r="S610" s="4"/>
      <c r="T610" s="4"/>
      <c r="U610" s="198">
        <v>154.28747978436701</v>
      </c>
      <c r="V610" s="198">
        <v>43.298935309972997</v>
      </c>
      <c r="W610" s="198">
        <v>56.653226788432299</v>
      </c>
      <c r="X610" s="198">
        <v>46.520499999999998</v>
      </c>
      <c r="Y610" s="198">
        <v>440.51324929971997</v>
      </c>
      <c r="Z610" s="11"/>
      <c r="AA610" s="4"/>
      <c r="AB610" s="11" t="s">
        <v>469</v>
      </c>
      <c r="AC610" s="11"/>
      <c r="AD610" s="11" t="s">
        <v>245</v>
      </c>
      <c r="AE610" s="24">
        <v>282</v>
      </c>
      <c r="AF610" s="24">
        <v>183</v>
      </c>
      <c r="AG610" s="24">
        <v>132</v>
      </c>
      <c r="AH610" s="24">
        <v>104</v>
      </c>
      <c r="AI610" s="24">
        <v>94</v>
      </c>
      <c r="AJ610" s="24"/>
      <c r="AK610" s="4"/>
      <c r="AL610" s="4"/>
      <c r="AM610" s="312">
        <v>142868.93</v>
      </c>
      <c r="AN610" s="312">
        <v>48136.69</v>
      </c>
      <c r="AO610" s="312">
        <v>22909.32</v>
      </c>
      <c r="AP610" s="312">
        <v>15581.87</v>
      </c>
      <c r="AQ610" s="312">
        <v>115348.69</v>
      </c>
      <c r="AR610" s="24"/>
      <c r="AS610" s="4"/>
      <c r="AT610" s="4"/>
      <c r="AU610" s="312">
        <v>489.27715753424701</v>
      </c>
      <c r="AV610" s="312">
        <v>164.851678082192</v>
      </c>
      <c r="AW610" s="312">
        <v>84.536236162361604</v>
      </c>
      <c r="AX610" s="312">
        <v>57.497675276752801</v>
      </c>
      <c r="AY610" s="312">
        <v>422.52267399267402</v>
      </c>
      <c r="AZ610" s="24"/>
      <c r="BA610" s="4"/>
    </row>
    <row r="611" spans="2:53" ht="15">
      <c r="B611" s="310" t="s">
        <v>416</v>
      </c>
      <c r="C611" s="311"/>
      <c r="D611" s="311" t="s">
        <v>417</v>
      </c>
      <c r="E611" s="11">
        <v>55</v>
      </c>
      <c r="F611" s="11">
        <v>13</v>
      </c>
      <c r="G611" s="11">
        <v>31</v>
      </c>
      <c r="H611" s="11">
        <v>16</v>
      </c>
      <c r="I611" s="11">
        <v>30</v>
      </c>
      <c r="J611" s="11"/>
      <c r="M611" s="198">
        <v>15633.38</v>
      </c>
      <c r="N611" s="198">
        <v>2126</v>
      </c>
      <c r="O611" s="198">
        <v>5866.95</v>
      </c>
      <c r="P611" s="198">
        <v>2253.66</v>
      </c>
      <c r="Q611" s="198">
        <v>41335.47</v>
      </c>
      <c r="R611" s="198"/>
      <c r="S611" s="4"/>
      <c r="T611" s="4"/>
      <c r="U611" s="198">
        <v>229.90264705882399</v>
      </c>
      <c r="V611" s="198">
        <v>31.264705882352899</v>
      </c>
      <c r="W611" s="198">
        <v>91.671093749999997</v>
      </c>
      <c r="X611" s="198">
        <v>35.7723809523809</v>
      </c>
      <c r="Y611" s="198">
        <v>645.86671875000002</v>
      </c>
      <c r="Z611" s="11"/>
      <c r="AA611" s="4"/>
      <c r="AB611" s="11" t="s">
        <v>471</v>
      </c>
      <c r="AC611" s="11"/>
      <c r="AD611" s="11" t="s">
        <v>157</v>
      </c>
      <c r="AE611" s="24">
        <v>245</v>
      </c>
      <c r="AF611" s="24">
        <v>142</v>
      </c>
      <c r="AG611" s="24">
        <v>70</v>
      </c>
      <c r="AH611" s="24">
        <v>52</v>
      </c>
      <c r="AI611" s="24">
        <v>42</v>
      </c>
      <c r="AJ611" s="24"/>
      <c r="AK611" s="4"/>
      <c r="AL611" s="4"/>
      <c r="AM611" s="312">
        <v>139069.59</v>
      </c>
      <c r="AN611" s="312">
        <v>48468.17</v>
      </c>
      <c r="AO611" s="312">
        <v>6106.83</v>
      </c>
      <c r="AP611" s="312">
        <v>3729.31</v>
      </c>
      <c r="AQ611" s="312">
        <v>27933.14</v>
      </c>
      <c r="AR611" s="24"/>
      <c r="AS611" s="4"/>
      <c r="AT611" s="4"/>
      <c r="AU611" s="312">
        <v>563.03477732793601</v>
      </c>
      <c r="AV611" s="312">
        <v>196.227408906883</v>
      </c>
      <c r="AW611" s="312">
        <v>25.339543568464698</v>
      </c>
      <c r="AX611" s="312">
        <v>15.7354852320675</v>
      </c>
      <c r="AY611" s="312">
        <v>114.951193415638</v>
      </c>
      <c r="AZ611" s="24"/>
      <c r="BA611" s="4"/>
    </row>
    <row r="612" spans="2:53" ht="15">
      <c r="B612" s="310" t="s">
        <v>489</v>
      </c>
      <c r="C612" s="311"/>
      <c r="D612" s="311" t="s">
        <v>334</v>
      </c>
      <c r="E612" s="11"/>
      <c r="F612" s="11"/>
      <c r="G612" s="11">
        <v>1</v>
      </c>
      <c r="H612" s="11">
        <v>1</v>
      </c>
      <c r="I612" s="11">
        <v>1</v>
      </c>
      <c r="J612" s="11"/>
      <c r="M612" s="198">
        <v>0</v>
      </c>
      <c r="N612" s="198">
        <v>0</v>
      </c>
      <c r="O612" s="198">
        <v>22.81</v>
      </c>
      <c r="P612" s="198">
        <v>21</v>
      </c>
      <c r="Q612" s="198">
        <v>10.14</v>
      </c>
      <c r="R612" s="198"/>
      <c r="S612" s="4"/>
      <c r="T612" s="4"/>
      <c r="U612" s="198">
        <v>0</v>
      </c>
      <c r="V612" s="198">
        <v>0</v>
      </c>
      <c r="W612" s="198">
        <v>22.81</v>
      </c>
      <c r="X612" s="198">
        <v>21</v>
      </c>
      <c r="Y612" s="198">
        <v>10.14</v>
      </c>
      <c r="Z612" s="11"/>
      <c r="AA612" s="4"/>
      <c r="AB612" s="11" t="s">
        <v>472</v>
      </c>
      <c r="AC612" s="11"/>
      <c r="AD612" s="11" t="s">
        <v>230</v>
      </c>
      <c r="AE612" s="24">
        <v>8</v>
      </c>
      <c r="AF612" s="24">
        <v>7</v>
      </c>
      <c r="AG612" s="24">
        <v>5</v>
      </c>
      <c r="AH612" s="24">
        <v>5</v>
      </c>
      <c r="AI612" s="24">
        <v>5</v>
      </c>
      <c r="AJ612" s="24"/>
      <c r="AK612" s="4"/>
      <c r="AL612" s="4"/>
      <c r="AM612" s="312">
        <v>658.9</v>
      </c>
      <c r="AN612" s="312">
        <v>175.18</v>
      </c>
      <c r="AO612" s="312">
        <v>135.84</v>
      </c>
      <c r="AP612" s="312">
        <v>83.49</v>
      </c>
      <c r="AQ612" s="312">
        <v>448.48</v>
      </c>
      <c r="AR612" s="24"/>
      <c r="AS612" s="4"/>
      <c r="AT612" s="4"/>
      <c r="AU612" s="312">
        <v>82.362499999999997</v>
      </c>
      <c r="AV612" s="312">
        <v>21.897500000000001</v>
      </c>
      <c r="AW612" s="312">
        <v>16.98</v>
      </c>
      <c r="AX612" s="312">
        <v>10.436249999999999</v>
      </c>
      <c r="AY612" s="312">
        <v>56.06</v>
      </c>
      <c r="AZ612" s="24"/>
      <c r="BA612" s="4"/>
    </row>
    <row r="613" spans="2:53" ht="15">
      <c r="B613" s="310" t="s">
        <v>419</v>
      </c>
      <c r="C613" s="311"/>
      <c r="D613" s="311" t="s">
        <v>420</v>
      </c>
      <c r="E613" s="11">
        <v>15</v>
      </c>
      <c r="F613" s="11">
        <v>19</v>
      </c>
      <c r="G613" s="11">
        <v>22</v>
      </c>
      <c r="H613" s="11">
        <v>20</v>
      </c>
      <c r="I613" s="11">
        <v>28</v>
      </c>
      <c r="J613" s="11"/>
      <c r="M613" s="198">
        <v>4980.08</v>
      </c>
      <c r="N613" s="198">
        <v>5423.57</v>
      </c>
      <c r="O613" s="198">
        <v>4808.2299999999996</v>
      </c>
      <c r="P613" s="198">
        <v>3228.52</v>
      </c>
      <c r="Q613" s="198">
        <v>91268.11</v>
      </c>
      <c r="R613" s="198"/>
      <c r="S613" s="4"/>
      <c r="T613" s="4"/>
      <c r="U613" s="198">
        <v>121.46536585365899</v>
      </c>
      <c r="V613" s="198">
        <v>132.28219512195099</v>
      </c>
      <c r="W613" s="198">
        <v>123.28794871794901</v>
      </c>
      <c r="X613" s="198">
        <v>80.712999999999994</v>
      </c>
      <c r="Y613" s="198">
        <v>2281.7027499999999</v>
      </c>
      <c r="Z613" s="11"/>
      <c r="AA613" s="4"/>
      <c r="AB613" s="11" t="s">
        <v>473</v>
      </c>
      <c r="AC613" s="11"/>
      <c r="AD613" s="11" t="s">
        <v>474</v>
      </c>
      <c r="AE613" s="24">
        <v>19</v>
      </c>
      <c r="AF613" s="24">
        <v>10</v>
      </c>
      <c r="AG613" s="24">
        <v>8</v>
      </c>
      <c r="AH613" s="24">
        <v>7</v>
      </c>
      <c r="AI613" s="24">
        <v>6</v>
      </c>
      <c r="AJ613" s="24"/>
      <c r="AK613" s="4"/>
      <c r="AL613" s="4"/>
      <c r="AM613" s="312">
        <v>3723.66</v>
      </c>
      <c r="AN613" s="312">
        <v>805.08</v>
      </c>
      <c r="AO613" s="312">
        <v>886.95</v>
      </c>
      <c r="AP613" s="312">
        <v>6329.68</v>
      </c>
      <c r="AQ613" s="312">
        <v>15537.31</v>
      </c>
      <c r="AR613" s="24"/>
      <c r="AS613" s="4"/>
      <c r="AT613" s="4"/>
      <c r="AU613" s="312">
        <v>195.98210526315799</v>
      </c>
      <c r="AV613" s="312">
        <v>42.372631578947399</v>
      </c>
      <c r="AW613" s="312">
        <v>49.274999999999999</v>
      </c>
      <c r="AX613" s="312">
        <v>351.64888888888902</v>
      </c>
      <c r="AY613" s="312">
        <v>817.753157894737</v>
      </c>
      <c r="AZ613" s="24"/>
      <c r="BA613" s="4"/>
    </row>
    <row r="614" spans="2:53" ht="15">
      <c r="B614" s="310" t="s">
        <v>421</v>
      </c>
      <c r="C614" s="311"/>
      <c r="D614" s="311" t="s">
        <v>270</v>
      </c>
      <c r="E614" s="11">
        <v>12</v>
      </c>
      <c r="F614" s="11">
        <v>7</v>
      </c>
      <c r="G614" s="11">
        <v>5</v>
      </c>
      <c r="H614" s="11">
        <v>5</v>
      </c>
      <c r="I614" s="11">
        <v>6</v>
      </c>
      <c r="J614" s="11"/>
      <c r="M614" s="198">
        <v>2677.1</v>
      </c>
      <c r="N614" s="198">
        <v>2334.2800000000002</v>
      </c>
      <c r="O614" s="198">
        <v>1499.18</v>
      </c>
      <c r="P614" s="198">
        <v>1533.82</v>
      </c>
      <c r="Q614" s="198">
        <v>13173.46</v>
      </c>
      <c r="R614" s="198"/>
      <c r="S614" s="4"/>
      <c r="T614" s="4"/>
      <c r="U614" s="198">
        <v>178.47333333333299</v>
      </c>
      <c r="V614" s="198">
        <v>155.618666666667</v>
      </c>
      <c r="W614" s="198">
        <v>115.321538461538</v>
      </c>
      <c r="X614" s="198">
        <v>127.818333333333</v>
      </c>
      <c r="Y614" s="198">
        <v>1013.34307692308</v>
      </c>
      <c r="Z614" s="11"/>
      <c r="AA614" s="4"/>
      <c r="AB614" s="11" t="s">
        <v>475</v>
      </c>
      <c r="AC614" s="11"/>
      <c r="AD614" s="11" t="s">
        <v>125</v>
      </c>
      <c r="AE614" s="24">
        <v>37</v>
      </c>
      <c r="AF614" s="24">
        <v>16</v>
      </c>
      <c r="AG614" s="24">
        <v>14</v>
      </c>
      <c r="AH614" s="24">
        <v>10</v>
      </c>
      <c r="AI614" s="24">
        <v>7</v>
      </c>
      <c r="AJ614" s="24"/>
      <c r="AK614" s="4"/>
      <c r="AL614" s="4"/>
      <c r="AM614" s="312">
        <v>8588.3799999999992</v>
      </c>
      <c r="AN614" s="312">
        <v>1313.37</v>
      </c>
      <c r="AO614" s="312">
        <v>739.13</v>
      </c>
      <c r="AP614" s="312">
        <v>454.5</v>
      </c>
      <c r="AQ614" s="312">
        <v>1214.99</v>
      </c>
      <c r="AR614" s="24"/>
      <c r="AS614" s="4"/>
      <c r="AT614" s="4"/>
      <c r="AU614" s="312">
        <v>232.118378378378</v>
      </c>
      <c r="AV614" s="312">
        <v>35.496486486486504</v>
      </c>
      <c r="AW614" s="312">
        <v>21.117999999999999</v>
      </c>
      <c r="AX614" s="312">
        <v>12.9857142857143</v>
      </c>
      <c r="AY614" s="312">
        <v>33.749722222222204</v>
      </c>
      <c r="AZ614" s="24"/>
      <c r="BA614" s="4"/>
    </row>
    <row r="615" spans="2:53" ht="15">
      <c r="B615" s="310" t="s">
        <v>422</v>
      </c>
      <c r="C615" s="311"/>
      <c r="D615" s="311" t="s">
        <v>161</v>
      </c>
      <c r="E615" s="11">
        <v>12</v>
      </c>
      <c r="F615" s="11">
        <v>7</v>
      </c>
      <c r="G615" s="11">
        <v>4</v>
      </c>
      <c r="H615" s="11">
        <v>4</v>
      </c>
      <c r="I615" s="11">
        <v>5</v>
      </c>
      <c r="J615" s="11"/>
      <c r="M615" s="198">
        <v>1879.1</v>
      </c>
      <c r="N615" s="198">
        <v>1124.6400000000001</v>
      </c>
      <c r="O615" s="198">
        <v>571.21</v>
      </c>
      <c r="P615" s="198">
        <v>365.89</v>
      </c>
      <c r="Q615" s="198">
        <v>7032.18</v>
      </c>
      <c r="R615" s="198"/>
      <c r="S615" s="4"/>
      <c r="T615" s="4"/>
      <c r="U615" s="198">
        <v>156.59166666666701</v>
      </c>
      <c r="V615" s="198">
        <v>93.72</v>
      </c>
      <c r="W615" s="198">
        <v>51.928181818181798</v>
      </c>
      <c r="X615" s="198">
        <v>33.262727272727297</v>
      </c>
      <c r="Y615" s="198">
        <v>639.28909090909099</v>
      </c>
      <c r="Z615" s="11"/>
      <c r="AA615" s="4"/>
      <c r="AB615" s="11" t="s">
        <v>476</v>
      </c>
      <c r="AC615" s="11"/>
      <c r="AD615" s="11" t="s">
        <v>367</v>
      </c>
      <c r="AE615" s="24">
        <v>71</v>
      </c>
      <c r="AF615" s="24">
        <v>22</v>
      </c>
      <c r="AG615" s="24">
        <v>18</v>
      </c>
      <c r="AH615" s="24">
        <v>12</v>
      </c>
      <c r="AI615" s="24">
        <v>13</v>
      </c>
      <c r="AJ615" s="24"/>
      <c r="AK615" s="4"/>
      <c r="AL615" s="4"/>
      <c r="AM615" s="312">
        <v>61615.56</v>
      </c>
      <c r="AN615" s="312">
        <v>3115.42</v>
      </c>
      <c r="AO615" s="312">
        <v>3260.5</v>
      </c>
      <c r="AP615" s="312">
        <v>2121.25</v>
      </c>
      <c r="AQ615" s="312">
        <v>9691.6200000000008</v>
      </c>
      <c r="AR615" s="24"/>
      <c r="AS615" s="4"/>
      <c r="AT615" s="4"/>
      <c r="AU615" s="312">
        <v>844.04876712328701</v>
      </c>
      <c r="AV615" s="312">
        <v>42.676986301369901</v>
      </c>
      <c r="AW615" s="312">
        <v>45.2847222222222</v>
      </c>
      <c r="AX615" s="312">
        <v>31.660447761194</v>
      </c>
      <c r="AY615" s="312">
        <v>142.523823529412</v>
      </c>
      <c r="AZ615" s="24"/>
      <c r="BA615" s="4"/>
    </row>
    <row r="616" spans="2:53" ht="15">
      <c r="B616" s="310" t="s">
        <v>423</v>
      </c>
      <c r="C616" s="311"/>
      <c r="D616" s="311" t="s">
        <v>125</v>
      </c>
      <c r="E616" s="11">
        <v>10</v>
      </c>
      <c r="F616" s="11">
        <v>4</v>
      </c>
      <c r="G616" s="11">
        <v>3</v>
      </c>
      <c r="H616" s="11">
        <v>2</v>
      </c>
      <c r="I616" s="11">
        <v>2</v>
      </c>
      <c r="J616" s="11"/>
      <c r="M616" s="198">
        <v>2595.12</v>
      </c>
      <c r="N616" s="198">
        <v>1069.26</v>
      </c>
      <c r="O616" s="198">
        <v>607.95000000000005</v>
      </c>
      <c r="P616" s="198">
        <v>301.83999999999997</v>
      </c>
      <c r="Q616" s="198">
        <v>3837.98</v>
      </c>
      <c r="R616" s="198"/>
      <c r="S616" s="4"/>
      <c r="T616" s="4"/>
      <c r="U616" s="198">
        <v>259.512</v>
      </c>
      <c r="V616" s="198">
        <v>106.926</v>
      </c>
      <c r="W616" s="198">
        <v>60.795000000000002</v>
      </c>
      <c r="X616" s="198">
        <v>30.184000000000001</v>
      </c>
      <c r="Y616" s="198">
        <v>383.798</v>
      </c>
      <c r="Z616" s="11"/>
      <c r="AA616" s="4"/>
      <c r="AB616" s="11"/>
      <c r="AC616" s="11"/>
      <c r="AD616" s="11"/>
      <c r="AE616" s="24"/>
      <c r="AF616" s="24"/>
      <c r="AG616" s="24"/>
      <c r="AH616" s="24"/>
      <c r="AI616" s="24"/>
      <c r="AJ616" s="24"/>
      <c r="AK616" s="4"/>
      <c r="AL616" s="4"/>
      <c r="AM616" s="312"/>
      <c r="AN616" s="312"/>
      <c r="AO616" s="312"/>
      <c r="AP616" s="312"/>
      <c r="AQ616" s="312"/>
      <c r="AR616" s="24"/>
      <c r="AS616" s="4"/>
      <c r="AT616" s="4"/>
      <c r="AU616" s="312"/>
      <c r="AV616" s="312"/>
      <c r="AW616" s="312"/>
      <c r="AX616" s="312"/>
      <c r="AY616" s="312"/>
      <c r="AZ616" s="24"/>
      <c r="BA616" s="4"/>
    </row>
    <row r="617" spans="2:53" ht="15">
      <c r="B617" s="310" t="s">
        <v>424</v>
      </c>
      <c r="C617" s="311"/>
      <c r="D617" s="311" t="s">
        <v>110</v>
      </c>
      <c r="E617" s="11">
        <v>67</v>
      </c>
      <c r="F617" s="11">
        <v>34</v>
      </c>
      <c r="G617" s="11">
        <v>21</v>
      </c>
      <c r="H617" s="11">
        <v>21</v>
      </c>
      <c r="I617" s="11">
        <v>28</v>
      </c>
      <c r="J617" s="11"/>
      <c r="M617" s="198">
        <v>14322.88</v>
      </c>
      <c r="N617" s="198">
        <v>7635.92</v>
      </c>
      <c r="O617" s="198">
        <v>3253.35</v>
      </c>
      <c r="P617" s="198">
        <v>7067.09</v>
      </c>
      <c r="Q617" s="198">
        <v>33110.9</v>
      </c>
      <c r="R617" s="198"/>
      <c r="S617" s="4"/>
      <c r="T617" s="4"/>
      <c r="U617" s="198">
        <v>196.203835616438</v>
      </c>
      <c r="V617" s="198">
        <v>104.601643835616</v>
      </c>
      <c r="W617" s="198">
        <v>45.185416666666697</v>
      </c>
      <c r="X617" s="198">
        <v>98.154027777777799</v>
      </c>
      <c r="Y617" s="198">
        <v>466.35070422535199</v>
      </c>
      <c r="Z617" s="11"/>
      <c r="AA617" s="4"/>
      <c r="AB617" s="11"/>
      <c r="AC617" s="11"/>
      <c r="AD617" s="11"/>
      <c r="AE617" s="24"/>
      <c r="AF617" s="24"/>
      <c r="AG617" s="24"/>
      <c r="AH617" s="24"/>
      <c r="AI617" s="24"/>
      <c r="AJ617" s="24"/>
      <c r="AK617" s="4"/>
      <c r="AL617" s="4"/>
      <c r="AM617" s="312"/>
      <c r="AN617" s="312"/>
      <c r="AO617" s="312"/>
      <c r="AP617" s="312"/>
      <c r="AQ617" s="312"/>
      <c r="AR617" s="24"/>
      <c r="AS617" s="4"/>
      <c r="AT617" s="4"/>
      <c r="AU617" s="312"/>
      <c r="AV617" s="312"/>
      <c r="AW617" s="312"/>
      <c r="AX617" s="312"/>
      <c r="AY617" s="312"/>
      <c r="AZ617" s="24"/>
      <c r="BA617" s="4"/>
    </row>
    <row r="618" spans="2:53" ht="15">
      <c r="B618" s="310" t="s">
        <v>425</v>
      </c>
      <c r="C618" s="311"/>
      <c r="D618" s="311" t="s">
        <v>426</v>
      </c>
      <c r="E618" s="11">
        <v>45</v>
      </c>
      <c r="F618" s="11">
        <v>13</v>
      </c>
      <c r="G618" s="11">
        <v>21</v>
      </c>
      <c r="H618" s="11">
        <v>16</v>
      </c>
      <c r="I618" s="11">
        <v>11</v>
      </c>
      <c r="J618" s="11"/>
      <c r="M618" s="198">
        <v>8474.99</v>
      </c>
      <c r="N618" s="198">
        <v>1337.53</v>
      </c>
      <c r="O618" s="198">
        <v>3402.84</v>
      </c>
      <c r="P618" s="198">
        <v>1263.33</v>
      </c>
      <c r="Q618" s="198">
        <v>6259.65</v>
      </c>
      <c r="R618" s="198"/>
      <c r="S618" s="4"/>
      <c r="T618" s="4"/>
      <c r="U618" s="198">
        <v>166.17627450980399</v>
      </c>
      <c r="V618" s="198">
        <v>26.2260784313725</v>
      </c>
      <c r="W618" s="198">
        <v>87.252307692307696</v>
      </c>
      <c r="X618" s="198">
        <v>30.0792857142857</v>
      </c>
      <c r="Y618" s="198">
        <v>149.039285714286</v>
      </c>
      <c r="Z618" s="11"/>
      <c r="AA618" s="4"/>
      <c r="AB618" s="11"/>
      <c r="AC618" s="11"/>
      <c r="AD618" s="11"/>
      <c r="AE618" s="24"/>
      <c r="AF618" s="24"/>
      <c r="AG618" s="24"/>
      <c r="AH618" s="24"/>
      <c r="AI618" s="24"/>
      <c r="AJ618" s="24"/>
      <c r="AK618" s="4"/>
      <c r="AL618" s="4"/>
      <c r="AM618" s="312"/>
      <c r="AN618" s="312"/>
      <c r="AO618" s="312"/>
      <c r="AP618" s="312"/>
      <c r="AQ618" s="312"/>
      <c r="AR618" s="24"/>
      <c r="AS618" s="4"/>
      <c r="AT618" s="4"/>
      <c r="AU618" s="312"/>
      <c r="AV618" s="312"/>
      <c r="AW618" s="312"/>
      <c r="AX618" s="312"/>
      <c r="AY618" s="312"/>
      <c r="AZ618" s="24"/>
      <c r="BA618" s="4"/>
    </row>
    <row r="619" spans="2:53" ht="15">
      <c r="B619" s="310" t="s">
        <v>428</v>
      </c>
      <c r="C619" s="311"/>
      <c r="D619" s="311" t="s">
        <v>429</v>
      </c>
      <c r="E619" s="11">
        <v>435</v>
      </c>
      <c r="F619" s="11">
        <v>280</v>
      </c>
      <c r="G619" s="11">
        <v>217</v>
      </c>
      <c r="H619" s="11">
        <v>179</v>
      </c>
      <c r="I619" s="11">
        <v>236</v>
      </c>
      <c r="J619" s="11"/>
      <c r="M619" s="198">
        <v>88153.67</v>
      </c>
      <c r="N619" s="198">
        <v>51862.74</v>
      </c>
      <c r="O619" s="198">
        <v>24309.35</v>
      </c>
      <c r="P619" s="198">
        <v>17993.560000000001</v>
      </c>
      <c r="Q619" s="198">
        <v>229104.77</v>
      </c>
      <c r="R619" s="198"/>
      <c r="S619" s="4"/>
      <c r="T619" s="4"/>
      <c r="U619" s="198">
        <v>182.13568181818201</v>
      </c>
      <c r="V619" s="198">
        <v>107.154421487603</v>
      </c>
      <c r="W619" s="198">
        <v>52.390840517241301</v>
      </c>
      <c r="X619" s="198">
        <v>39.201655773420498</v>
      </c>
      <c r="Y619" s="198">
        <v>495.89777056277097</v>
      </c>
      <c r="Z619" s="11"/>
      <c r="AA619" s="4"/>
      <c r="AB619" s="11"/>
      <c r="AC619" s="11"/>
      <c r="AD619" s="11"/>
      <c r="AE619" s="24"/>
      <c r="AF619" s="24"/>
      <c r="AG619" s="24"/>
      <c r="AH619" s="24"/>
      <c r="AI619" s="24"/>
      <c r="AJ619" s="24"/>
      <c r="AK619" s="4"/>
      <c r="AL619" s="4"/>
      <c r="AM619" s="312"/>
      <c r="AN619" s="312"/>
      <c r="AO619" s="312"/>
      <c r="AP619" s="312"/>
      <c r="AQ619" s="312"/>
      <c r="AR619" s="24"/>
      <c r="AS619" s="4"/>
      <c r="AT619" s="4"/>
      <c r="AU619" s="312"/>
      <c r="AV619" s="312"/>
      <c r="AW619" s="312"/>
      <c r="AX619" s="312"/>
      <c r="AY619" s="312"/>
      <c r="AZ619" s="24"/>
      <c r="BA619" s="4"/>
    </row>
    <row r="620" spans="2:53" ht="15">
      <c r="B620" s="310" t="s">
        <v>430</v>
      </c>
      <c r="C620" s="311"/>
      <c r="D620" s="311" t="s">
        <v>431</v>
      </c>
      <c r="E620" s="11">
        <v>25</v>
      </c>
      <c r="F620" s="11">
        <v>8</v>
      </c>
      <c r="G620" s="11">
        <v>7</v>
      </c>
      <c r="H620" s="11">
        <v>4</v>
      </c>
      <c r="I620" s="11">
        <v>5</v>
      </c>
      <c r="J620" s="11"/>
      <c r="M620" s="198">
        <v>6396.83</v>
      </c>
      <c r="N620" s="198">
        <v>1142.55</v>
      </c>
      <c r="O620" s="198">
        <v>543.05999999999995</v>
      </c>
      <c r="P620" s="198">
        <v>308.77999999999997</v>
      </c>
      <c r="Q620" s="198">
        <v>2850.55</v>
      </c>
      <c r="R620" s="198"/>
      <c r="S620" s="4"/>
      <c r="T620" s="4"/>
      <c r="U620" s="198">
        <v>255.8732</v>
      </c>
      <c r="V620" s="198">
        <v>45.701999999999998</v>
      </c>
      <c r="W620" s="198">
        <v>21.7224</v>
      </c>
      <c r="X620" s="198">
        <v>12.865833333333301</v>
      </c>
      <c r="Y620" s="198">
        <v>118.772916666667</v>
      </c>
      <c r="Z620" s="11"/>
      <c r="AA620" s="4"/>
      <c r="AB620" s="11"/>
      <c r="AC620" s="11"/>
      <c r="AD620" s="11"/>
      <c r="AE620" s="24"/>
      <c r="AF620" s="24"/>
      <c r="AG620" s="24"/>
      <c r="AH620" s="24"/>
      <c r="AI620" s="24"/>
      <c r="AJ620" s="24"/>
      <c r="AK620" s="4"/>
      <c r="AL620" s="4"/>
      <c r="AM620" s="312"/>
      <c r="AN620" s="312"/>
      <c r="AO620" s="312"/>
      <c r="AP620" s="312"/>
      <c r="AQ620" s="312"/>
      <c r="AR620" s="24"/>
      <c r="AS620" s="4"/>
      <c r="AT620" s="4"/>
      <c r="AU620" s="312"/>
      <c r="AV620" s="312"/>
      <c r="AW620" s="312"/>
      <c r="AX620" s="312"/>
      <c r="AY620" s="312"/>
      <c r="AZ620" s="24"/>
      <c r="BA620" s="4"/>
    </row>
    <row r="621" spans="2:53" ht="15">
      <c r="B621" s="310" t="s">
        <v>432</v>
      </c>
      <c r="C621" s="311"/>
      <c r="D621" s="311" t="s">
        <v>118</v>
      </c>
      <c r="E621" s="11">
        <v>62</v>
      </c>
      <c r="F621" s="11">
        <v>26</v>
      </c>
      <c r="G621" s="11">
        <v>14</v>
      </c>
      <c r="H621" s="11">
        <v>11</v>
      </c>
      <c r="I621" s="11">
        <v>11</v>
      </c>
      <c r="J621" s="11"/>
      <c r="M621" s="198">
        <v>9297.2000000000007</v>
      </c>
      <c r="N621" s="198">
        <v>1312.44</v>
      </c>
      <c r="O621" s="198">
        <v>805.75</v>
      </c>
      <c r="P621" s="198">
        <v>934.22</v>
      </c>
      <c r="Q621" s="198">
        <v>10082.02</v>
      </c>
      <c r="R621" s="198"/>
      <c r="S621" s="4"/>
      <c r="T621" s="4"/>
      <c r="U621" s="198">
        <v>145.26875000000001</v>
      </c>
      <c r="V621" s="198">
        <v>20.506875000000001</v>
      </c>
      <c r="W621" s="198">
        <v>13.656779661017</v>
      </c>
      <c r="X621" s="198">
        <v>15.5703333333333</v>
      </c>
      <c r="Y621" s="198">
        <v>168.03366666666699</v>
      </c>
      <c r="Z621" s="11"/>
      <c r="AA621" s="4"/>
      <c r="AB621" s="11"/>
      <c r="AC621" s="11"/>
      <c r="AD621" s="11"/>
      <c r="AE621" s="24"/>
      <c r="AF621" s="24"/>
      <c r="AG621" s="24"/>
      <c r="AH621" s="24"/>
      <c r="AI621" s="24"/>
      <c r="AJ621" s="24"/>
      <c r="AK621" s="4"/>
      <c r="AL621" s="4"/>
      <c r="AM621" s="312"/>
      <c r="AN621" s="312"/>
      <c r="AO621" s="312"/>
      <c r="AP621" s="312"/>
      <c r="AQ621" s="312"/>
      <c r="AR621" s="24"/>
      <c r="AS621" s="4"/>
      <c r="AT621" s="4"/>
      <c r="AU621" s="312"/>
      <c r="AV621" s="312"/>
      <c r="AW621" s="312"/>
      <c r="AX621" s="312"/>
      <c r="AY621" s="312"/>
      <c r="AZ621" s="24"/>
      <c r="BA621" s="4"/>
    </row>
    <row r="622" spans="2:53" ht="15">
      <c r="B622" s="310" t="s">
        <v>433</v>
      </c>
      <c r="C622" s="311"/>
      <c r="D622" s="311" t="s">
        <v>144</v>
      </c>
      <c r="E622" s="11">
        <v>88</v>
      </c>
      <c r="F622" s="11">
        <v>33</v>
      </c>
      <c r="G622" s="11">
        <v>25</v>
      </c>
      <c r="H622" s="11">
        <v>21</v>
      </c>
      <c r="I622" s="11">
        <v>32</v>
      </c>
      <c r="J622" s="11"/>
      <c r="M622" s="198">
        <v>20077.400000000001</v>
      </c>
      <c r="N622" s="198">
        <v>6968.99</v>
      </c>
      <c r="O622" s="198">
        <v>6149.01</v>
      </c>
      <c r="P622" s="198">
        <v>3202.13</v>
      </c>
      <c r="Q622" s="198">
        <v>46226.74</v>
      </c>
      <c r="R622" s="198"/>
      <c r="S622" s="4"/>
      <c r="T622" s="4"/>
      <c r="U622" s="198">
        <v>204.871428571428</v>
      </c>
      <c r="V622" s="198">
        <v>71.1121428571428</v>
      </c>
      <c r="W622" s="198">
        <v>65.415000000000006</v>
      </c>
      <c r="X622" s="198">
        <v>34.431505376344099</v>
      </c>
      <c r="Y622" s="198">
        <v>476.564329896907</v>
      </c>
      <c r="Z622" s="11"/>
      <c r="AA622" s="4"/>
      <c r="AB622" s="11"/>
      <c r="AC622" s="11"/>
      <c r="AD622" s="11"/>
      <c r="AE622" s="24"/>
      <c r="AF622" s="24"/>
      <c r="AG622" s="24"/>
      <c r="AH622" s="24"/>
      <c r="AI622" s="24"/>
      <c r="AJ622" s="24"/>
      <c r="AK622" s="4"/>
      <c r="AL622" s="4"/>
      <c r="AM622" s="312"/>
      <c r="AN622" s="312"/>
      <c r="AO622" s="312"/>
      <c r="AP622" s="312"/>
      <c r="AQ622" s="312"/>
      <c r="AR622" s="24"/>
      <c r="AS622" s="4"/>
      <c r="AT622" s="4"/>
      <c r="AU622" s="312"/>
      <c r="AV622" s="312"/>
      <c r="AW622" s="312"/>
      <c r="AX622" s="312"/>
      <c r="AY622" s="312"/>
      <c r="AZ622" s="24"/>
      <c r="BA622" s="4"/>
    </row>
    <row r="623" spans="2:53" ht="15">
      <c r="B623" s="310" t="s">
        <v>434</v>
      </c>
      <c r="C623" s="311"/>
      <c r="D623" s="311" t="s">
        <v>103</v>
      </c>
      <c r="E623" s="11">
        <v>849</v>
      </c>
      <c r="F623" s="11">
        <v>486</v>
      </c>
      <c r="G623" s="11">
        <v>337</v>
      </c>
      <c r="H623" s="11">
        <v>285</v>
      </c>
      <c r="I623" s="11">
        <v>415</v>
      </c>
      <c r="J623" s="11"/>
      <c r="M623" s="198">
        <v>197619.53</v>
      </c>
      <c r="N623" s="198">
        <v>104110.46</v>
      </c>
      <c r="O623" s="198">
        <v>50861.919999999998</v>
      </c>
      <c r="P623" s="198">
        <v>38342.74</v>
      </c>
      <c r="Q623" s="198">
        <v>527038.14</v>
      </c>
      <c r="R623" s="198"/>
      <c r="S623" s="4"/>
      <c r="T623" s="4"/>
      <c r="U623" s="198">
        <v>205.639469302809</v>
      </c>
      <c r="V623" s="198">
        <v>108.335546305931</v>
      </c>
      <c r="W623" s="198">
        <v>57.084085297418603</v>
      </c>
      <c r="X623" s="198">
        <v>43.374140271493197</v>
      </c>
      <c r="Y623" s="198">
        <v>590.18828667413197</v>
      </c>
      <c r="Z623" s="11"/>
      <c r="AA623" s="4"/>
      <c r="AB623" s="11"/>
      <c r="AC623" s="11"/>
      <c r="AD623" s="11"/>
      <c r="AE623" s="24"/>
      <c r="AF623" s="24"/>
      <c r="AG623" s="24"/>
      <c r="AH623" s="24"/>
      <c r="AI623" s="24"/>
      <c r="AJ623" s="24"/>
      <c r="AK623" s="4"/>
      <c r="AL623" s="4"/>
      <c r="AM623" s="312"/>
      <c r="AN623" s="312"/>
      <c r="AO623" s="312"/>
      <c r="AP623" s="312"/>
      <c r="AQ623" s="312"/>
      <c r="AR623" s="24"/>
      <c r="AS623" s="4"/>
      <c r="AT623" s="4"/>
      <c r="AU623" s="312"/>
      <c r="AV623" s="312"/>
      <c r="AW623" s="312"/>
      <c r="AX623" s="312"/>
      <c r="AY623" s="312"/>
      <c r="AZ623" s="24"/>
      <c r="BA623" s="4"/>
    </row>
    <row r="624" spans="2:53" ht="15">
      <c r="B624" s="310" t="s">
        <v>435</v>
      </c>
      <c r="C624" s="311"/>
      <c r="D624" s="311" t="s">
        <v>97</v>
      </c>
      <c r="E624" s="11">
        <v>59</v>
      </c>
      <c r="F624" s="11">
        <v>29</v>
      </c>
      <c r="G624" s="11">
        <v>24</v>
      </c>
      <c r="H624" s="11">
        <v>19</v>
      </c>
      <c r="I624" s="11">
        <v>30</v>
      </c>
      <c r="J624" s="11"/>
      <c r="M624" s="198">
        <v>9853.4500000000007</v>
      </c>
      <c r="N624" s="198">
        <v>6067.92</v>
      </c>
      <c r="O624" s="198">
        <v>4504.76</v>
      </c>
      <c r="P624" s="198">
        <v>3697.08</v>
      </c>
      <c r="Q624" s="198">
        <v>60268.6</v>
      </c>
      <c r="R624" s="198"/>
      <c r="S624" s="4"/>
      <c r="T624" s="4"/>
      <c r="U624" s="198">
        <v>149.29469696969699</v>
      </c>
      <c r="V624" s="198">
        <v>91.938181818181803</v>
      </c>
      <c r="W624" s="198">
        <v>71.504126984126998</v>
      </c>
      <c r="X624" s="198">
        <v>57.766874999999999</v>
      </c>
      <c r="Y624" s="198">
        <v>941.69687499999998</v>
      </c>
      <c r="Z624" s="11"/>
      <c r="AA624" s="4"/>
      <c r="AB624" s="11"/>
      <c r="AC624" s="11"/>
      <c r="AD624" s="11"/>
      <c r="AE624" s="24"/>
      <c r="AF624" s="24"/>
      <c r="AG624" s="24"/>
      <c r="AH624" s="24"/>
      <c r="AI624" s="24"/>
      <c r="AJ624" s="24"/>
      <c r="AK624" s="4"/>
      <c r="AL624" s="4"/>
      <c r="AM624" s="312"/>
      <c r="AN624" s="312"/>
      <c r="AO624" s="312"/>
      <c r="AP624" s="312"/>
      <c r="AQ624" s="312"/>
      <c r="AR624" s="24"/>
      <c r="AS624" s="4"/>
      <c r="AT624" s="4"/>
      <c r="AU624" s="312"/>
      <c r="AV624" s="312"/>
      <c r="AW624" s="312"/>
      <c r="AX624" s="312"/>
      <c r="AY624" s="312"/>
      <c r="AZ624" s="24"/>
      <c r="BA624" s="4"/>
    </row>
    <row r="625" spans="2:53" ht="15">
      <c r="B625" s="310" t="s">
        <v>436</v>
      </c>
      <c r="C625" s="311"/>
      <c r="D625" s="311" t="s">
        <v>270</v>
      </c>
      <c r="E625" s="11">
        <v>4</v>
      </c>
      <c r="F625" s="11">
        <v>1</v>
      </c>
      <c r="G625" s="11"/>
      <c r="H625" s="11"/>
      <c r="I625" s="11"/>
      <c r="J625" s="11"/>
      <c r="M625" s="198">
        <v>818.04</v>
      </c>
      <c r="N625" s="198">
        <v>15</v>
      </c>
      <c r="O625" s="198">
        <v>0</v>
      </c>
      <c r="P625" s="198">
        <v>0</v>
      </c>
      <c r="Q625" s="198">
        <v>0</v>
      </c>
      <c r="R625" s="198"/>
      <c r="S625" s="4"/>
      <c r="T625" s="4"/>
      <c r="U625" s="198">
        <v>163.608</v>
      </c>
      <c r="V625" s="198">
        <v>3</v>
      </c>
      <c r="W625" s="198">
        <v>0</v>
      </c>
      <c r="X625" s="198">
        <v>0</v>
      </c>
      <c r="Y625" s="198">
        <v>0</v>
      </c>
      <c r="Z625" s="11"/>
      <c r="AA625" s="4"/>
      <c r="AB625" s="11"/>
      <c r="AC625" s="11"/>
      <c r="AD625" s="11"/>
      <c r="AE625" s="24"/>
      <c r="AF625" s="24"/>
      <c r="AG625" s="24"/>
      <c r="AH625" s="24"/>
      <c r="AI625" s="24"/>
      <c r="AJ625" s="24"/>
      <c r="AK625" s="4"/>
      <c r="AL625" s="4"/>
      <c r="AM625" s="312"/>
      <c r="AN625" s="312"/>
      <c r="AO625" s="312"/>
      <c r="AP625" s="312"/>
      <c r="AQ625" s="312"/>
      <c r="AR625" s="24"/>
      <c r="AS625" s="4"/>
      <c r="AT625" s="4"/>
      <c r="AU625" s="312"/>
      <c r="AV625" s="312"/>
      <c r="AW625" s="312"/>
      <c r="AX625" s="312"/>
      <c r="AY625" s="312"/>
      <c r="AZ625" s="24"/>
      <c r="BA625" s="4"/>
    </row>
    <row r="626" spans="2:53" ht="15">
      <c r="B626" s="310" t="s">
        <v>437</v>
      </c>
      <c r="C626" s="311"/>
      <c r="D626" s="311" t="s">
        <v>99</v>
      </c>
      <c r="E626" s="11">
        <v>1</v>
      </c>
      <c r="F626" s="11"/>
      <c r="G626" s="11"/>
      <c r="H626" s="11"/>
      <c r="I626" s="11"/>
      <c r="J626" s="11"/>
      <c r="M626" s="198">
        <v>96.65</v>
      </c>
      <c r="N626" s="198">
        <v>0</v>
      </c>
      <c r="O626" s="198">
        <v>0</v>
      </c>
      <c r="P626" s="198">
        <v>0</v>
      </c>
      <c r="Q626" s="198">
        <v>0</v>
      </c>
      <c r="R626" s="198"/>
      <c r="S626" s="4"/>
      <c r="T626" s="4"/>
      <c r="U626" s="198">
        <v>96.65</v>
      </c>
      <c r="V626" s="198">
        <v>0</v>
      </c>
      <c r="W626" s="198">
        <v>0</v>
      </c>
      <c r="X626" s="198">
        <v>0</v>
      </c>
      <c r="Y626" s="198">
        <v>0</v>
      </c>
      <c r="Z626" s="11"/>
      <c r="AA626" s="4"/>
      <c r="AB626" s="11"/>
      <c r="AC626" s="11"/>
      <c r="AD626" s="11"/>
      <c r="AE626" s="24"/>
      <c r="AF626" s="24"/>
      <c r="AG626" s="24"/>
      <c r="AH626" s="24"/>
      <c r="AI626" s="24"/>
      <c r="AJ626" s="24"/>
      <c r="AK626" s="4"/>
      <c r="AL626" s="4"/>
      <c r="AM626" s="312"/>
      <c r="AN626" s="312"/>
      <c r="AO626" s="312"/>
      <c r="AP626" s="312"/>
      <c r="AQ626" s="312"/>
      <c r="AR626" s="24"/>
      <c r="AS626" s="4"/>
      <c r="AT626" s="4"/>
      <c r="AU626" s="312"/>
      <c r="AV626" s="312"/>
      <c r="AW626" s="312"/>
      <c r="AX626" s="312"/>
      <c r="AY626" s="312"/>
      <c r="AZ626" s="24"/>
      <c r="BA626" s="4"/>
    </row>
    <row r="627" spans="2:53" ht="15">
      <c r="B627" s="310" t="s">
        <v>437</v>
      </c>
      <c r="C627" s="311"/>
      <c r="D627" s="311" t="s">
        <v>93</v>
      </c>
      <c r="E627" s="11">
        <v>195</v>
      </c>
      <c r="F627" s="11">
        <v>121</v>
      </c>
      <c r="G627" s="11">
        <v>81</v>
      </c>
      <c r="H627" s="11">
        <v>61</v>
      </c>
      <c r="I627" s="11">
        <v>86</v>
      </c>
      <c r="J627" s="11"/>
      <c r="M627" s="198">
        <v>36785.440000000002</v>
      </c>
      <c r="N627" s="198">
        <v>21427.85</v>
      </c>
      <c r="O627" s="198">
        <v>12797.61</v>
      </c>
      <c r="P627" s="198">
        <v>8498.8799999999992</v>
      </c>
      <c r="Q627" s="198">
        <v>69659.7</v>
      </c>
      <c r="R627" s="198"/>
      <c r="S627" s="4"/>
      <c r="T627" s="4"/>
      <c r="U627" s="198">
        <v>176.853076923077</v>
      </c>
      <c r="V627" s="198">
        <v>103.018509615385</v>
      </c>
      <c r="W627" s="198">
        <v>63.6697014925373</v>
      </c>
      <c r="X627" s="198">
        <v>42.707939698492503</v>
      </c>
      <c r="Y627" s="198">
        <v>348.29849999999999</v>
      </c>
      <c r="Z627" s="11"/>
      <c r="AA627" s="4"/>
      <c r="AB627" s="11"/>
      <c r="AC627" s="11"/>
      <c r="AD627" s="11"/>
      <c r="AE627" s="24"/>
      <c r="AF627" s="24"/>
      <c r="AG627" s="24"/>
      <c r="AH627" s="24"/>
      <c r="AI627" s="24"/>
      <c r="AJ627" s="24"/>
      <c r="AK627" s="4"/>
      <c r="AL627" s="4"/>
      <c r="AM627" s="312"/>
      <c r="AN627" s="312"/>
      <c r="AO627" s="312"/>
      <c r="AP627" s="312"/>
      <c r="AQ627" s="312"/>
      <c r="AR627" s="24"/>
      <c r="AS627" s="4"/>
      <c r="AT627" s="4"/>
      <c r="AU627" s="312"/>
      <c r="AV627" s="312"/>
      <c r="AW627" s="312"/>
      <c r="AX627" s="312"/>
      <c r="AY627" s="312"/>
      <c r="AZ627" s="24"/>
      <c r="BA627" s="4"/>
    </row>
    <row r="628" spans="2:53" ht="15">
      <c r="B628" s="310" t="s">
        <v>438</v>
      </c>
      <c r="C628" s="311"/>
      <c r="D628" s="311" t="s">
        <v>146</v>
      </c>
      <c r="E628" s="11">
        <v>20</v>
      </c>
      <c r="F628" s="11">
        <v>7</v>
      </c>
      <c r="G628" s="11">
        <v>6</v>
      </c>
      <c r="H628" s="11">
        <v>3</v>
      </c>
      <c r="I628" s="11">
        <v>3</v>
      </c>
      <c r="J628" s="11"/>
      <c r="M628" s="198">
        <v>3708.61</v>
      </c>
      <c r="N628" s="198">
        <v>1500.23</v>
      </c>
      <c r="O628" s="198">
        <v>887.38</v>
      </c>
      <c r="P628" s="198">
        <v>298.3</v>
      </c>
      <c r="Q628" s="198">
        <v>3411.39</v>
      </c>
      <c r="R628" s="198"/>
      <c r="S628" s="4"/>
      <c r="T628" s="4"/>
      <c r="U628" s="198">
        <v>185.43049999999999</v>
      </c>
      <c r="V628" s="198">
        <v>75.011499999999998</v>
      </c>
      <c r="W628" s="198">
        <v>46.704210526315798</v>
      </c>
      <c r="X628" s="198">
        <v>16.572222222222202</v>
      </c>
      <c r="Y628" s="198">
        <v>179.54684210526301</v>
      </c>
      <c r="Z628" s="11"/>
      <c r="AA628" s="4"/>
      <c r="AB628" s="11"/>
      <c r="AC628" s="11"/>
      <c r="AD628" s="11"/>
      <c r="AE628" s="24"/>
      <c r="AF628" s="24"/>
      <c r="AG628" s="24"/>
      <c r="AH628" s="24"/>
      <c r="AI628" s="24"/>
      <c r="AJ628" s="24"/>
      <c r="AK628" s="4"/>
      <c r="AL628" s="4"/>
      <c r="AM628" s="312"/>
      <c r="AN628" s="312"/>
      <c r="AO628" s="312"/>
      <c r="AP628" s="312"/>
      <c r="AQ628" s="312"/>
      <c r="AR628" s="24"/>
      <c r="AS628" s="4"/>
      <c r="AT628" s="4"/>
      <c r="AU628" s="312"/>
      <c r="AV628" s="312"/>
      <c r="AW628" s="312"/>
      <c r="AX628" s="312"/>
      <c r="AY628" s="312"/>
      <c r="AZ628" s="24"/>
      <c r="BA628" s="4"/>
    </row>
    <row r="629" spans="2:53" ht="15">
      <c r="B629" s="310" t="s">
        <v>439</v>
      </c>
      <c r="C629" s="311"/>
      <c r="D629" s="311" t="s">
        <v>440</v>
      </c>
      <c r="E629" s="11">
        <v>51</v>
      </c>
      <c r="F629" s="11">
        <v>20</v>
      </c>
      <c r="G629" s="11">
        <v>11</v>
      </c>
      <c r="H629" s="11">
        <v>12</v>
      </c>
      <c r="I629" s="11">
        <v>17</v>
      </c>
      <c r="J629" s="11"/>
      <c r="M629" s="198">
        <v>12534.05</v>
      </c>
      <c r="N629" s="198">
        <v>4885.04</v>
      </c>
      <c r="O629" s="198">
        <v>1604.77</v>
      </c>
      <c r="P629" s="198">
        <v>1590.11</v>
      </c>
      <c r="Q629" s="198">
        <v>15718.64</v>
      </c>
      <c r="R629" s="198"/>
      <c r="S629" s="4"/>
      <c r="T629" s="4"/>
      <c r="U629" s="198">
        <v>227.891818181818</v>
      </c>
      <c r="V629" s="198">
        <v>88.818909090909102</v>
      </c>
      <c r="W629" s="198">
        <v>32.095399999999998</v>
      </c>
      <c r="X629" s="198">
        <v>32.451224489795898</v>
      </c>
      <c r="Y629" s="198">
        <v>327.47166666666698</v>
      </c>
      <c r="Z629" s="11"/>
      <c r="AA629" s="4"/>
      <c r="AB629" s="11"/>
      <c r="AC629" s="11"/>
      <c r="AD629" s="11"/>
      <c r="AE629" s="24"/>
      <c r="AF629" s="24"/>
      <c r="AG629" s="24"/>
      <c r="AH629" s="24"/>
      <c r="AI629" s="24"/>
      <c r="AJ629" s="24"/>
      <c r="AK629" s="4"/>
      <c r="AL629" s="4"/>
      <c r="AM629" s="312"/>
      <c r="AN629" s="312"/>
      <c r="AO629" s="312"/>
      <c r="AP629" s="312"/>
      <c r="AQ629" s="312"/>
      <c r="AR629" s="24"/>
      <c r="AS629" s="4"/>
      <c r="AT629" s="4"/>
      <c r="AU629" s="312"/>
      <c r="AV629" s="312"/>
      <c r="AW629" s="312"/>
      <c r="AX629" s="312"/>
      <c r="AY629" s="312"/>
      <c r="AZ629" s="24"/>
      <c r="BA629" s="4"/>
    </row>
    <row r="630" spans="2:53" ht="15">
      <c r="B630" s="310" t="s">
        <v>441</v>
      </c>
      <c r="C630" s="311"/>
      <c r="D630" s="311" t="s">
        <v>291</v>
      </c>
      <c r="E630" s="11">
        <v>1874</v>
      </c>
      <c r="F630" s="11">
        <v>927</v>
      </c>
      <c r="G630" s="11">
        <v>888</v>
      </c>
      <c r="H630" s="11">
        <v>730</v>
      </c>
      <c r="I630" s="11">
        <v>955</v>
      </c>
      <c r="J630" s="11"/>
      <c r="M630" s="198">
        <v>386713.140000001</v>
      </c>
      <c r="N630" s="198">
        <v>194447.28</v>
      </c>
      <c r="O630" s="198">
        <v>141742.31</v>
      </c>
      <c r="P630" s="198">
        <v>81255.990000000107</v>
      </c>
      <c r="Q630" s="198">
        <v>1025332.59</v>
      </c>
      <c r="R630" s="198"/>
      <c r="S630" s="4"/>
      <c r="T630" s="4"/>
      <c r="U630" s="198">
        <v>170.88517012814901</v>
      </c>
      <c r="V630" s="198">
        <v>85.924560318161696</v>
      </c>
      <c r="W630" s="198">
        <v>64.870622425629506</v>
      </c>
      <c r="X630" s="198">
        <v>37.548978743068403</v>
      </c>
      <c r="Y630" s="198">
        <v>473.59472979214797</v>
      </c>
      <c r="Z630" s="11"/>
      <c r="AA630" s="4"/>
      <c r="AB630" s="11"/>
      <c r="AC630" s="11"/>
      <c r="AD630" s="11"/>
      <c r="AE630" s="24"/>
      <c r="AF630" s="24"/>
      <c r="AG630" s="24"/>
      <c r="AH630" s="24"/>
      <c r="AI630" s="24"/>
      <c r="AJ630" s="24"/>
      <c r="AK630" s="4"/>
      <c r="AL630" s="4"/>
      <c r="AM630" s="312"/>
      <c r="AN630" s="312"/>
      <c r="AO630" s="312"/>
      <c r="AP630" s="312"/>
      <c r="AQ630" s="312"/>
      <c r="AR630" s="24"/>
      <c r="AS630" s="4"/>
      <c r="AT630" s="4"/>
      <c r="AU630" s="312"/>
      <c r="AV630" s="312"/>
      <c r="AW630" s="312"/>
      <c r="AX630" s="312"/>
      <c r="AY630" s="312"/>
      <c r="AZ630" s="24"/>
      <c r="BA630" s="4"/>
    </row>
    <row r="631" spans="2:53" ht="15">
      <c r="B631" s="310" t="s">
        <v>442</v>
      </c>
      <c r="C631" s="311"/>
      <c r="D631" s="311" t="s">
        <v>129</v>
      </c>
      <c r="E631" s="11">
        <v>864</v>
      </c>
      <c r="F631" s="11">
        <v>636</v>
      </c>
      <c r="G631" s="11">
        <v>501</v>
      </c>
      <c r="H631" s="11">
        <v>414</v>
      </c>
      <c r="I631" s="11">
        <v>577</v>
      </c>
      <c r="J631" s="11"/>
      <c r="M631" s="198">
        <v>228998.83</v>
      </c>
      <c r="N631" s="198">
        <v>168127.89</v>
      </c>
      <c r="O631" s="198">
        <v>98189.58</v>
      </c>
      <c r="P631" s="198">
        <v>53316.25</v>
      </c>
      <c r="Q631" s="198">
        <v>655943.37000000104</v>
      </c>
      <c r="R631" s="198"/>
      <c r="S631" s="4"/>
      <c r="T631" s="4"/>
      <c r="U631" s="198">
        <v>167.88770527859199</v>
      </c>
      <c r="V631" s="198">
        <v>123.260916422287</v>
      </c>
      <c r="W631" s="198">
        <v>75.241057471264398</v>
      </c>
      <c r="X631" s="198">
        <v>40.918073676132003</v>
      </c>
      <c r="Y631" s="198">
        <v>502.25372894333901</v>
      </c>
      <c r="Z631" s="11"/>
      <c r="AA631" s="4"/>
      <c r="AB631" s="11"/>
      <c r="AC631" s="11"/>
      <c r="AD631" s="11"/>
      <c r="AE631" s="24"/>
      <c r="AF631" s="24"/>
      <c r="AG631" s="24"/>
      <c r="AH631" s="24"/>
      <c r="AI631" s="24"/>
      <c r="AJ631" s="24"/>
      <c r="AK631" s="4"/>
      <c r="AL631" s="4"/>
      <c r="AM631" s="312"/>
      <c r="AN631" s="312"/>
      <c r="AO631" s="312"/>
      <c r="AP631" s="312"/>
      <c r="AQ631" s="312"/>
      <c r="AR631" s="24"/>
      <c r="AS631" s="4"/>
      <c r="AT631" s="4"/>
      <c r="AU631" s="312"/>
      <c r="AV631" s="312"/>
      <c r="AW631" s="312"/>
      <c r="AX631" s="312"/>
      <c r="AY631" s="312"/>
      <c r="AZ631" s="24"/>
      <c r="BA631" s="4"/>
    </row>
    <row r="632" spans="2:53" ht="15">
      <c r="B632" s="310" t="s">
        <v>442</v>
      </c>
      <c r="C632" s="311"/>
      <c r="D632" s="311" t="s">
        <v>116</v>
      </c>
      <c r="E632" s="11">
        <v>1</v>
      </c>
      <c r="F632" s="11">
        <v>2</v>
      </c>
      <c r="G632" s="11">
        <v>1</v>
      </c>
      <c r="H632" s="11"/>
      <c r="I632" s="11"/>
      <c r="J632" s="11"/>
      <c r="M632" s="198">
        <v>229.47</v>
      </c>
      <c r="N632" s="198">
        <v>321.68</v>
      </c>
      <c r="O632" s="198">
        <v>121.78</v>
      </c>
      <c r="P632" s="198">
        <v>0</v>
      </c>
      <c r="Q632" s="198">
        <v>0</v>
      </c>
      <c r="R632" s="198"/>
      <c r="S632" s="4"/>
      <c r="T632" s="4"/>
      <c r="U632" s="198">
        <v>114.735</v>
      </c>
      <c r="V632" s="198">
        <v>160.84</v>
      </c>
      <c r="W632" s="198">
        <v>121.78</v>
      </c>
      <c r="X632" s="198">
        <v>0</v>
      </c>
      <c r="Y632" s="198">
        <v>0</v>
      </c>
      <c r="Z632" s="11"/>
      <c r="AA632" s="4"/>
      <c r="AB632" s="11"/>
      <c r="AC632" s="11"/>
      <c r="AD632" s="11"/>
      <c r="AE632" s="24"/>
      <c r="AF632" s="24"/>
      <c r="AG632" s="24"/>
      <c r="AH632" s="24"/>
      <c r="AI632" s="24"/>
      <c r="AJ632" s="24"/>
      <c r="AK632" s="4"/>
      <c r="AL632" s="4"/>
      <c r="AM632" s="312"/>
      <c r="AN632" s="312"/>
      <c r="AO632" s="312"/>
      <c r="AP632" s="312"/>
      <c r="AQ632" s="312"/>
      <c r="AR632" s="24"/>
      <c r="AS632" s="4"/>
      <c r="AT632" s="4"/>
      <c r="AU632" s="312"/>
      <c r="AV632" s="312"/>
      <c r="AW632" s="312"/>
      <c r="AX632" s="312"/>
      <c r="AY632" s="312"/>
      <c r="AZ632" s="24"/>
      <c r="BA632" s="4"/>
    </row>
    <row r="633" spans="2:53" ht="15">
      <c r="B633" s="310" t="s">
        <v>581</v>
      </c>
      <c r="C633" s="311"/>
      <c r="D633" s="311" t="s">
        <v>540</v>
      </c>
      <c r="E633" s="11"/>
      <c r="F633" s="11"/>
      <c r="G633" s="11"/>
      <c r="H633" s="11"/>
      <c r="I633" s="11">
        <v>1</v>
      </c>
      <c r="J633" s="11"/>
      <c r="M633" s="198">
        <v>0</v>
      </c>
      <c r="N633" s="198">
        <v>0</v>
      </c>
      <c r="O633" s="198"/>
      <c r="P633" s="198"/>
      <c r="Q633" s="198">
        <v>968.91</v>
      </c>
      <c r="R633" s="198"/>
      <c r="S633" s="4"/>
      <c r="T633" s="4"/>
      <c r="U633" s="198">
        <v>0</v>
      </c>
      <c r="V633" s="198">
        <v>0</v>
      </c>
      <c r="W633" s="198"/>
      <c r="X633" s="198"/>
      <c r="Y633" s="198">
        <v>968.91</v>
      </c>
      <c r="Z633" s="11"/>
      <c r="AA633" s="4"/>
      <c r="AB633" s="11"/>
      <c r="AC633" s="11"/>
      <c r="AD633" s="11"/>
      <c r="AE633" s="24"/>
      <c r="AF633" s="24"/>
      <c r="AG633" s="24"/>
      <c r="AH633" s="24"/>
      <c r="AI633" s="24"/>
      <c r="AJ633" s="24"/>
      <c r="AK633" s="4"/>
      <c r="AL633" s="4"/>
      <c r="AM633" s="312"/>
      <c r="AN633" s="312"/>
      <c r="AO633" s="312"/>
      <c r="AP633" s="312"/>
      <c r="AQ633" s="312"/>
      <c r="AR633" s="24"/>
      <c r="AS633" s="4"/>
      <c r="AT633" s="4"/>
      <c r="AU633" s="312"/>
      <c r="AV633" s="312"/>
      <c r="AW633" s="312"/>
      <c r="AX633" s="312"/>
      <c r="AY633" s="312"/>
      <c r="AZ633" s="24"/>
      <c r="BA633" s="4"/>
    </row>
    <row r="634" spans="2:53" ht="15">
      <c r="B634" s="310" t="s">
        <v>443</v>
      </c>
      <c r="C634" s="311"/>
      <c r="D634" s="311" t="s">
        <v>136</v>
      </c>
      <c r="E634" s="11">
        <v>10</v>
      </c>
      <c r="F634" s="11">
        <v>4</v>
      </c>
      <c r="G634" s="11">
        <v>2</v>
      </c>
      <c r="H634" s="11">
        <v>1</v>
      </c>
      <c r="I634" s="11"/>
      <c r="J634" s="11"/>
      <c r="M634" s="198">
        <v>1898.08</v>
      </c>
      <c r="N634" s="198">
        <v>685.75</v>
      </c>
      <c r="O634" s="198">
        <v>283.55</v>
      </c>
      <c r="P634" s="198">
        <v>26.36</v>
      </c>
      <c r="Q634" s="198">
        <v>0</v>
      </c>
      <c r="R634" s="198"/>
      <c r="S634" s="4"/>
      <c r="T634" s="4"/>
      <c r="U634" s="198">
        <v>172.552727272727</v>
      </c>
      <c r="V634" s="198">
        <v>62.340909090909101</v>
      </c>
      <c r="W634" s="198">
        <v>35.443750000000001</v>
      </c>
      <c r="X634" s="198">
        <v>3.76571428571429</v>
      </c>
      <c r="Y634" s="198">
        <v>0</v>
      </c>
      <c r="Z634" s="11"/>
      <c r="AA634" s="4"/>
      <c r="AB634" s="11"/>
      <c r="AC634" s="11"/>
      <c r="AD634" s="11"/>
      <c r="AE634" s="24"/>
      <c r="AF634" s="24"/>
      <c r="AG634" s="24"/>
      <c r="AH634" s="24"/>
      <c r="AI634" s="24"/>
      <c r="AJ634" s="24"/>
      <c r="AK634" s="4"/>
      <c r="AL634" s="4"/>
      <c r="AM634" s="312"/>
      <c r="AN634" s="312"/>
      <c r="AO634" s="312"/>
      <c r="AP634" s="312"/>
      <c r="AQ634" s="312"/>
      <c r="AR634" s="24"/>
      <c r="AS634" s="4"/>
      <c r="AT634" s="4"/>
      <c r="AU634" s="312"/>
      <c r="AV634" s="312"/>
      <c r="AW634" s="312"/>
      <c r="AX634" s="312"/>
      <c r="AY634" s="312"/>
      <c r="AZ634" s="24"/>
      <c r="BA634" s="4"/>
    </row>
    <row r="635" spans="2:53" ht="15">
      <c r="B635" s="310" t="s">
        <v>582</v>
      </c>
      <c r="C635" s="311"/>
      <c r="D635" s="311" t="s">
        <v>440</v>
      </c>
      <c r="E635" s="11">
        <v>1</v>
      </c>
      <c r="F635" s="11">
        <v>1</v>
      </c>
      <c r="G635" s="11"/>
      <c r="H635" s="11"/>
      <c r="I635" s="11"/>
      <c r="J635" s="11"/>
      <c r="M635" s="198">
        <v>18.32</v>
      </c>
      <c r="N635" s="198">
        <v>5.77</v>
      </c>
      <c r="O635" s="198">
        <v>0</v>
      </c>
      <c r="P635" s="198">
        <v>0</v>
      </c>
      <c r="Q635" s="198">
        <v>0</v>
      </c>
      <c r="R635" s="198"/>
      <c r="S635" s="4"/>
      <c r="T635" s="4"/>
      <c r="U635" s="198">
        <v>18.32</v>
      </c>
      <c r="V635" s="198">
        <v>5.77</v>
      </c>
      <c r="W635" s="198">
        <v>0</v>
      </c>
      <c r="X635" s="198">
        <v>0</v>
      </c>
      <c r="Y635" s="198">
        <v>0</v>
      </c>
      <c r="Z635" s="11"/>
      <c r="AA635" s="4"/>
      <c r="AB635" s="11"/>
      <c r="AC635" s="11"/>
      <c r="AD635" s="11"/>
      <c r="AE635" s="24"/>
      <c r="AF635" s="24"/>
      <c r="AG635" s="24"/>
      <c r="AH635" s="24"/>
      <c r="AI635" s="24"/>
      <c r="AJ635" s="24"/>
      <c r="AK635" s="4"/>
      <c r="AL635" s="4"/>
      <c r="AM635" s="312"/>
      <c r="AN635" s="312"/>
      <c r="AO635" s="312"/>
      <c r="AP635" s="312"/>
      <c r="AQ635" s="312"/>
      <c r="AR635" s="24"/>
      <c r="AS635" s="4"/>
      <c r="AT635" s="4"/>
      <c r="AU635" s="312"/>
      <c r="AV635" s="312"/>
      <c r="AW635" s="312"/>
      <c r="AX635" s="312"/>
      <c r="AY635" s="312"/>
      <c r="AZ635" s="24"/>
      <c r="BA635" s="4"/>
    </row>
    <row r="636" spans="2:53" ht="15">
      <c r="B636" s="310" t="s">
        <v>445</v>
      </c>
      <c r="C636" s="311"/>
      <c r="D636" s="311" t="s">
        <v>446</v>
      </c>
      <c r="E636" s="11">
        <v>14</v>
      </c>
      <c r="F636" s="11">
        <v>10</v>
      </c>
      <c r="G636" s="11">
        <v>2</v>
      </c>
      <c r="H636" s="11">
        <v>2</v>
      </c>
      <c r="I636" s="11">
        <v>2</v>
      </c>
      <c r="J636" s="11"/>
      <c r="M636" s="198">
        <v>1307.81</v>
      </c>
      <c r="N636" s="198">
        <v>492.28</v>
      </c>
      <c r="O636" s="198">
        <v>56.09</v>
      </c>
      <c r="P636" s="198">
        <v>60.98</v>
      </c>
      <c r="Q636" s="198">
        <v>387.49</v>
      </c>
      <c r="R636" s="198"/>
      <c r="S636" s="4"/>
      <c r="T636" s="4"/>
      <c r="U636" s="198">
        <v>93.415000000000006</v>
      </c>
      <c r="V636" s="198">
        <v>35.162857142857099</v>
      </c>
      <c r="W636" s="198">
        <v>11.218</v>
      </c>
      <c r="X636" s="198">
        <v>15.244999999999999</v>
      </c>
      <c r="Y636" s="198">
        <v>96.872500000000002</v>
      </c>
      <c r="Z636" s="11"/>
      <c r="AA636" s="4"/>
      <c r="AB636" s="11"/>
      <c r="AC636" s="11"/>
      <c r="AD636" s="11"/>
      <c r="AE636" s="24"/>
      <c r="AF636" s="24"/>
      <c r="AG636" s="24"/>
      <c r="AH636" s="24"/>
      <c r="AI636" s="24"/>
      <c r="AJ636" s="24"/>
      <c r="AK636" s="4"/>
      <c r="AL636" s="4"/>
      <c r="AM636" s="312"/>
      <c r="AN636" s="312"/>
      <c r="AO636" s="312"/>
      <c r="AP636" s="312"/>
      <c r="AQ636" s="312"/>
      <c r="AR636" s="24"/>
      <c r="AS636" s="4"/>
      <c r="AT636" s="4"/>
      <c r="AU636" s="312"/>
      <c r="AV636" s="312"/>
      <c r="AW636" s="312"/>
      <c r="AX636" s="312"/>
      <c r="AY636" s="312"/>
      <c r="AZ636" s="24"/>
      <c r="BA636" s="4"/>
    </row>
    <row r="637" spans="2:53" ht="15">
      <c r="B637" s="310" t="s">
        <v>447</v>
      </c>
      <c r="C637" s="311"/>
      <c r="D637" s="311" t="s">
        <v>446</v>
      </c>
      <c r="E637" s="11">
        <v>651</v>
      </c>
      <c r="F637" s="11">
        <v>433</v>
      </c>
      <c r="G637" s="11">
        <v>336</v>
      </c>
      <c r="H637" s="11">
        <v>294</v>
      </c>
      <c r="I637" s="11">
        <v>360</v>
      </c>
      <c r="J637" s="11"/>
      <c r="M637" s="198">
        <v>89184.59</v>
      </c>
      <c r="N637" s="198">
        <v>43417.909999999902</v>
      </c>
      <c r="O637" s="198">
        <v>25383.57</v>
      </c>
      <c r="P637" s="198">
        <v>22491.72</v>
      </c>
      <c r="Q637" s="198">
        <v>312818.03000000003</v>
      </c>
      <c r="R637" s="198"/>
      <c r="S637" s="4"/>
      <c r="T637" s="4"/>
      <c r="U637" s="198">
        <v>123.524362880886</v>
      </c>
      <c r="V637" s="198">
        <v>60.135609418282499</v>
      </c>
      <c r="W637" s="198">
        <v>37.661083086053402</v>
      </c>
      <c r="X637" s="198">
        <v>33.771351351351399</v>
      </c>
      <c r="Y637" s="198">
        <v>468.29046407185598</v>
      </c>
      <c r="Z637" s="11"/>
      <c r="AA637" s="4"/>
      <c r="AB637" s="11"/>
      <c r="AC637" s="11"/>
      <c r="AD637" s="11"/>
      <c r="AE637" s="24"/>
      <c r="AF637" s="24"/>
      <c r="AG637" s="24"/>
      <c r="AH637" s="24"/>
      <c r="AI637" s="24"/>
      <c r="AJ637" s="24"/>
      <c r="AK637" s="4"/>
      <c r="AL637" s="4"/>
      <c r="AM637" s="312"/>
      <c r="AN637" s="312"/>
      <c r="AO637" s="312"/>
      <c r="AP637" s="312"/>
      <c r="AQ637" s="312"/>
      <c r="AR637" s="24"/>
      <c r="AS637" s="4"/>
      <c r="AT637" s="4"/>
      <c r="AU637" s="312"/>
      <c r="AV637" s="312"/>
      <c r="AW637" s="312"/>
      <c r="AX637" s="312"/>
      <c r="AY637" s="312"/>
      <c r="AZ637" s="24"/>
      <c r="BA637" s="4"/>
    </row>
    <row r="638" spans="2:53" ht="15">
      <c r="B638" s="310" t="s">
        <v>448</v>
      </c>
      <c r="C638" s="311"/>
      <c r="D638" s="311" t="s">
        <v>189</v>
      </c>
      <c r="E638" s="11">
        <v>823</v>
      </c>
      <c r="F638" s="11">
        <v>475</v>
      </c>
      <c r="G638" s="11">
        <v>329</v>
      </c>
      <c r="H638" s="11">
        <v>288</v>
      </c>
      <c r="I638" s="11">
        <v>388</v>
      </c>
      <c r="J638" s="11"/>
      <c r="M638" s="198">
        <v>150949.44</v>
      </c>
      <c r="N638" s="198">
        <v>93871.959999999905</v>
      </c>
      <c r="O638" s="198">
        <v>49106.23</v>
      </c>
      <c r="P638" s="198">
        <v>34883.9</v>
      </c>
      <c r="Q638" s="198">
        <v>527650.23</v>
      </c>
      <c r="R638" s="198"/>
      <c r="S638" s="4"/>
      <c r="T638" s="4"/>
      <c r="U638" s="198">
        <v>166.610860927152</v>
      </c>
      <c r="V638" s="198">
        <v>103.611434878587</v>
      </c>
      <c r="W638" s="198">
        <v>57.233368298368298</v>
      </c>
      <c r="X638" s="198">
        <v>40.281639722863801</v>
      </c>
      <c r="Y638" s="198">
        <v>607.19243958572997</v>
      </c>
      <c r="Z638" s="11"/>
      <c r="AA638" s="4"/>
      <c r="AB638" s="11"/>
      <c r="AC638" s="11"/>
      <c r="AD638" s="11"/>
      <c r="AE638" s="24"/>
      <c r="AF638" s="24"/>
      <c r="AG638" s="24"/>
      <c r="AH638" s="24"/>
      <c r="AI638" s="24"/>
      <c r="AJ638" s="24"/>
      <c r="AK638" s="4"/>
      <c r="AL638" s="4"/>
      <c r="AM638" s="312"/>
      <c r="AN638" s="312"/>
      <c r="AO638" s="312"/>
      <c r="AP638" s="312"/>
      <c r="AQ638" s="312"/>
      <c r="AR638" s="24"/>
      <c r="AS638" s="4"/>
      <c r="AT638" s="4"/>
      <c r="AU638" s="312"/>
      <c r="AV638" s="312"/>
      <c r="AW638" s="312"/>
      <c r="AX638" s="312"/>
      <c r="AY638" s="312"/>
      <c r="AZ638" s="24"/>
      <c r="BA638" s="4"/>
    </row>
    <row r="639" spans="2:53" ht="15">
      <c r="B639" s="310" t="s">
        <v>449</v>
      </c>
      <c r="C639" s="311"/>
      <c r="D639" s="311" t="s">
        <v>270</v>
      </c>
      <c r="E639" s="11">
        <v>247</v>
      </c>
      <c r="F639" s="11">
        <v>119</v>
      </c>
      <c r="G639" s="11">
        <v>102</v>
      </c>
      <c r="H639" s="11">
        <v>86</v>
      </c>
      <c r="I639" s="11">
        <v>144</v>
      </c>
      <c r="J639" s="11"/>
      <c r="M639" s="198">
        <v>60947.56</v>
      </c>
      <c r="N639" s="198">
        <v>28479.77</v>
      </c>
      <c r="O639" s="198">
        <v>17181.580000000002</v>
      </c>
      <c r="P639" s="198">
        <v>16258.62</v>
      </c>
      <c r="Q639" s="198">
        <v>219547.85</v>
      </c>
      <c r="R639" s="198"/>
      <c r="S639" s="4"/>
      <c r="T639" s="4"/>
      <c r="U639" s="198">
        <v>208.72452054794499</v>
      </c>
      <c r="V639" s="198">
        <v>97.533458904109594</v>
      </c>
      <c r="W639" s="198">
        <v>61.3627857142857</v>
      </c>
      <c r="X639" s="198">
        <v>57.859857651245498</v>
      </c>
      <c r="Y639" s="198">
        <v>784.09946428571402</v>
      </c>
      <c r="Z639" s="11"/>
      <c r="AA639" s="4"/>
      <c r="AB639" s="11"/>
      <c r="AC639" s="11"/>
      <c r="AD639" s="11"/>
      <c r="AE639" s="24"/>
      <c r="AF639" s="24"/>
      <c r="AG639" s="24"/>
      <c r="AH639" s="24"/>
      <c r="AI639" s="24"/>
      <c r="AJ639" s="24"/>
      <c r="AK639" s="4"/>
      <c r="AL639" s="4"/>
      <c r="AM639" s="312"/>
      <c r="AN639" s="312"/>
      <c r="AO639" s="312"/>
      <c r="AP639" s="312"/>
      <c r="AQ639" s="312"/>
      <c r="AR639" s="24"/>
      <c r="AS639" s="4"/>
      <c r="AT639" s="4"/>
      <c r="AU639" s="312"/>
      <c r="AV639" s="312"/>
      <c r="AW639" s="312"/>
      <c r="AX639" s="312"/>
      <c r="AY639" s="312"/>
      <c r="AZ639" s="24"/>
      <c r="BA639" s="4"/>
    </row>
    <row r="640" spans="2:53" ht="15">
      <c r="B640" s="310" t="s">
        <v>450</v>
      </c>
      <c r="C640" s="311"/>
      <c r="D640" s="311" t="s">
        <v>451</v>
      </c>
      <c r="E640" s="11">
        <v>73</v>
      </c>
      <c r="F640" s="11">
        <v>67</v>
      </c>
      <c r="G640" s="11">
        <v>57</v>
      </c>
      <c r="H640" s="11">
        <v>52</v>
      </c>
      <c r="I640" s="11">
        <v>63</v>
      </c>
      <c r="J640" s="11"/>
      <c r="M640" s="198">
        <v>17004.23</v>
      </c>
      <c r="N640" s="198">
        <v>16740.38</v>
      </c>
      <c r="O640" s="198">
        <v>10516.44</v>
      </c>
      <c r="P640" s="198">
        <v>8016.22</v>
      </c>
      <c r="Q640" s="198">
        <v>111159.94</v>
      </c>
      <c r="R640" s="198"/>
      <c r="S640" s="4"/>
      <c r="T640" s="4"/>
      <c r="U640" s="198">
        <v>156.00211009174299</v>
      </c>
      <c r="V640" s="198">
        <v>153.581467889908</v>
      </c>
      <c r="W640" s="198">
        <v>101.119615384615</v>
      </c>
      <c r="X640" s="198">
        <v>76.344952380952407</v>
      </c>
      <c r="Y640" s="198">
        <v>1048.6786792452799</v>
      </c>
      <c r="Z640" s="11"/>
      <c r="AA640" s="4"/>
      <c r="AB640" s="11"/>
      <c r="AC640" s="11"/>
      <c r="AD640" s="11"/>
      <c r="AE640" s="24"/>
      <c r="AF640" s="24"/>
      <c r="AG640" s="24"/>
      <c r="AH640" s="24"/>
      <c r="AI640" s="24"/>
      <c r="AJ640" s="24"/>
      <c r="AK640" s="4"/>
      <c r="AL640" s="4"/>
      <c r="AM640" s="312"/>
      <c r="AN640" s="312"/>
      <c r="AO640" s="312"/>
      <c r="AP640" s="312"/>
      <c r="AQ640" s="312"/>
      <c r="AR640" s="24"/>
      <c r="AS640" s="4"/>
      <c r="AT640" s="4"/>
      <c r="AU640" s="312"/>
      <c r="AV640" s="312"/>
      <c r="AW640" s="312"/>
      <c r="AX640" s="312"/>
      <c r="AY640" s="312"/>
      <c r="AZ640" s="24"/>
      <c r="BA640" s="4"/>
    </row>
    <row r="641" spans="2:53" ht="15">
      <c r="B641" s="310" t="s">
        <v>450</v>
      </c>
      <c r="C641" s="311"/>
      <c r="D641" s="311" t="s">
        <v>559</v>
      </c>
      <c r="E641" s="11">
        <v>1</v>
      </c>
      <c r="F641" s="11"/>
      <c r="G641" s="11"/>
      <c r="H641" s="11"/>
      <c r="I641" s="11"/>
      <c r="J641" s="11"/>
      <c r="M641" s="198">
        <v>0.1</v>
      </c>
      <c r="N641" s="198">
        <v>0</v>
      </c>
      <c r="O641" s="198">
        <v>0</v>
      </c>
      <c r="P641" s="198">
        <v>0</v>
      </c>
      <c r="Q641" s="198">
        <v>0</v>
      </c>
      <c r="R641" s="198"/>
      <c r="S641" s="4"/>
      <c r="T641" s="4"/>
      <c r="U641" s="198">
        <v>0.1</v>
      </c>
      <c r="V641" s="198">
        <v>0</v>
      </c>
      <c r="W641" s="198">
        <v>0</v>
      </c>
      <c r="X641" s="198">
        <v>0</v>
      </c>
      <c r="Y641" s="198">
        <v>0</v>
      </c>
      <c r="Z641" s="11"/>
      <c r="AA641" s="4"/>
      <c r="AB641" s="11"/>
      <c r="AC641" s="11"/>
      <c r="AD641" s="11"/>
      <c r="AE641" s="24"/>
      <c r="AF641" s="24"/>
      <c r="AG641" s="24"/>
      <c r="AH641" s="24"/>
      <c r="AI641" s="24"/>
      <c r="AJ641" s="24"/>
      <c r="AK641" s="4"/>
      <c r="AL641" s="4"/>
      <c r="AM641" s="312"/>
      <c r="AN641" s="312"/>
      <c r="AO641" s="312"/>
      <c r="AP641" s="312"/>
      <c r="AQ641" s="312"/>
      <c r="AR641" s="24"/>
      <c r="AS641" s="4"/>
      <c r="AT641" s="4"/>
      <c r="AU641" s="312"/>
      <c r="AV641" s="312"/>
      <c r="AW641" s="312"/>
      <c r="AX641" s="312"/>
      <c r="AY641" s="312"/>
      <c r="AZ641" s="24"/>
      <c r="BA641" s="4"/>
    </row>
    <row r="642" spans="2:53" ht="15">
      <c r="B642" s="310" t="s">
        <v>452</v>
      </c>
      <c r="C642" s="311"/>
      <c r="D642" s="311" t="s">
        <v>275</v>
      </c>
      <c r="E642" s="11">
        <v>4</v>
      </c>
      <c r="F642" s="11">
        <v>1</v>
      </c>
      <c r="G642" s="11">
        <v>1</v>
      </c>
      <c r="H642" s="11">
        <v>1</v>
      </c>
      <c r="I642" s="11">
        <v>2</v>
      </c>
      <c r="J642" s="11"/>
      <c r="M642" s="198">
        <v>3820.17</v>
      </c>
      <c r="N642" s="198">
        <v>341.98</v>
      </c>
      <c r="O642" s="198">
        <v>220.74</v>
      </c>
      <c r="P642" s="198">
        <v>34.32</v>
      </c>
      <c r="Q642" s="198">
        <v>1647.52</v>
      </c>
      <c r="R642" s="198"/>
      <c r="S642" s="4"/>
      <c r="T642" s="4"/>
      <c r="U642" s="198">
        <v>955.04250000000002</v>
      </c>
      <c r="V642" s="198">
        <v>85.495000000000005</v>
      </c>
      <c r="W642" s="198">
        <v>73.58</v>
      </c>
      <c r="X642" s="198">
        <v>11.44</v>
      </c>
      <c r="Y642" s="198">
        <v>549.17333333333295</v>
      </c>
      <c r="Z642" s="11"/>
      <c r="AA642" s="4"/>
      <c r="AB642" s="11"/>
      <c r="AC642" s="11"/>
      <c r="AD642" s="11"/>
      <c r="AE642" s="24"/>
      <c r="AF642" s="24"/>
      <c r="AG642" s="24"/>
      <c r="AH642" s="24"/>
      <c r="AI642" s="24"/>
      <c r="AJ642" s="24"/>
      <c r="AK642" s="4"/>
      <c r="AL642" s="4"/>
      <c r="AM642" s="312"/>
      <c r="AN642" s="312"/>
      <c r="AO642" s="312"/>
      <c r="AP642" s="312"/>
      <c r="AQ642" s="312"/>
      <c r="AR642" s="24"/>
      <c r="AS642" s="4"/>
      <c r="AT642" s="4"/>
      <c r="AU642" s="312"/>
      <c r="AV642" s="312"/>
      <c r="AW642" s="312"/>
      <c r="AX642" s="312"/>
      <c r="AY642" s="312"/>
      <c r="AZ642" s="24"/>
      <c r="BA642" s="4"/>
    </row>
    <row r="643" spans="2:53" ht="15">
      <c r="B643" s="310" t="s">
        <v>553</v>
      </c>
      <c r="C643" s="311"/>
      <c r="D643" s="311" t="s">
        <v>275</v>
      </c>
      <c r="E643" s="11">
        <v>75</v>
      </c>
      <c r="F643" s="11">
        <v>38</v>
      </c>
      <c r="G643" s="11">
        <v>29</v>
      </c>
      <c r="H643" s="11">
        <v>24</v>
      </c>
      <c r="I643" s="11">
        <v>29</v>
      </c>
      <c r="J643" s="11"/>
      <c r="M643" s="198">
        <v>19153.77</v>
      </c>
      <c r="N643" s="198">
        <v>12385.32</v>
      </c>
      <c r="O643" s="198">
        <v>4853.32</v>
      </c>
      <c r="P643" s="198">
        <v>3828.29</v>
      </c>
      <c r="Q643" s="198">
        <v>45721.37</v>
      </c>
      <c r="R643" s="198"/>
      <c r="S643" s="4"/>
      <c r="T643" s="4"/>
      <c r="U643" s="198">
        <v>236.46629629629601</v>
      </c>
      <c r="V643" s="198">
        <v>152.90518518518499</v>
      </c>
      <c r="W643" s="198">
        <v>62.222051282051297</v>
      </c>
      <c r="X643" s="198">
        <v>49.718051948052</v>
      </c>
      <c r="Y643" s="198">
        <v>593.78402597402601</v>
      </c>
      <c r="Z643" s="11"/>
      <c r="AA643" s="4"/>
      <c r="AB643" s="11"/>
      <c r="AC643" s="11"/>
      <c r="AD643" s="11"/>
      <c r="AE643" s="24"/>
      <c r="AF643" s="24"/>
      <c r="AG643" s="24"/>
      <c r="AH643" s="24"/>
      <c r="AI643" s="24"/>
      <c r="AJ643" s="24"/>
      <c r="AK643" s="4"/>
      <c r="AL643" s="4"/>
      <c r="AM643" s="312"/>
      <c r="AN643" s="312"/>
      <c r="AO643" s="312"/>
      <c r="AP643" s="312"/>
      <c r="AQ643" s="312"/>
      <c r="AR643" s="24"/>
      <c r="AS643" s="4"/>
      <c r="AT643" s="4"/>
      <c r="AU643" s="312"/>
      <c r="AV643" s="312"/>
      <c r="AW643" s="312"/>
      <c r="AX643" s="312"/>
      <c r="AY643" s="312"/>
      <c r="AZ643" s="24"/>
      <c r="BA643" s="4"/>
    </row>
    <row r="644" spans="2:53" ht="15">
      <c r="B644" s="310" t="s">
        <v>454</v>
      </c>
      <c r="C644" s="311"/>
      <c r="D644" s="311" t="s">
        <v>112</v>
      </c>
      <c r="E644" s="11">
        <v>16</v>
      </c>
      <c r="F644" s="11">
        <v>10</v>
      </c>
      <c r="G644" s="11">
        <v>9</v>
      </c>
      <c r="H644" s="11">
        <v>4</v>
      </c>
      <c r="I644" s="11">
        <v>9</v>
      </c>
      <c r="J644" s="11"/>
      <c r="M644" s="198">
        <v>4247.67</v>
      </c>
      <c r="N644" s="198">
        <v>2665.93</v>
      </c>
      <c r="O644" s="198">
        <v>1777.25</v>
      </c>
      <c r="P644" s="198">
        <v>619.95000000000005</v>
      </c>
      <c r="Q644" s="198">
        <v>11734.37</v>
      </c>
      <c r="R644" s="198"/>
      <c r="S644" s="4"/>
      <c r="T644" s="4"/>
      <c r="U644" s="198">
        <v>223.56157894736799</v>
      </c>
      <c r="V644" s="198">
        <v>140.312105263158</v>
      </c>
      <c r="W644" s="198">
        <v>98.7361111111111</v>
      </c>
      <c r="X644" s="198">
        <v>32.628947368421102</v>
      </c>
      <c r="Y644" s="198">
        <v>617.59842105263203</v>
      </c>
      <c r="Z644" s="11"/>
      <c r="AA644" s="4"/>
      <c r="AB644" s="11"/>
      <c r="AC644" s="11"/>
      <c r="AD644" s="11"/>
      <c r="AE644" s="24"/>
      <c r="AF644" s="24"/>
      <c r="AG644" s="24"/>
      <c r="AH644" s="24"/>
      <c r="AI644" s="24"/>
      <c r="AJ644" s="24"/>
      <c r="AK644" s="4"/>
      <c r="AL644" s="4"/>
      <c r="AM644" s="312"/>
      <c r="AN644" s="312"/>
      <c r="AO644" s="312"/>
      <c r="AP644" s="312"/>
      <c r="AQ644" s="312"/>
      <c r="AR644" s="24"/>
      <c r="AS644" s="4"/>
      <c r="AT644" s="4"/>
      <c r="AU644" s="312"/>
      <c r="AV644" s="312"/>
      <c r="AW644" s="312"/>
      <c r="AX644" s="312"/>
      <c r="AY644" s="312"/>
      <c r="AZ644" s="24"/>
      <c r="BA644" s="4"/>
    </row>
    <row r="645" spans="2:53" ht="15">
      <c r="B645" s="310" t="s">
        <v>554</v>
      </c>
      <c r="C645" s="311"/>
      <c r="D645" s="311" t="s">
        <v>116</v>
      </c>
      <c r="E645" s="11">
        <v>3</v>
      </c>
      <c r="F645" s="11"/>
      <c r="G645" s="11"/>
      <c r="H645" s="11"/>
      <c r="I645" s="11"/>
      <c r="J645" s="11"/>
      <c r="M645" s="198">
        <v>45</v>
      </c>
      <c r="N645" s="198">
        <v>0</v>
      </c>
      <c r="O645" s="198"/>
      <c r="P645" s="198"/>
      <c r="Q645" s="198"/>
      <c r="R645" s="198"/>
      <c r="S645" s="4"/>
      <c r="T645" s="4"/>
      <c r="U645" s="198">
        <v>15</v>
      </c>
      <c r="V645" s="198">
        <v>0</v>
      </c>
      <c r="W645" s="198"/>
      <c r="X645" s="198"/>
      <c r="Y645" s="198"/>
      <c r="Z645" s="11"/>
      <c r="AA645" s="4"/>
      <c r="AB645" s="11"/>
      <c r="AC645" s="11"/>
      <c r="AD645" s="11"/>
      <c r="AE645" s="24"/>
      <c r="AF645" s="24"/>
      <c r="AG645" s="24"/>
      <c r="AH645" s="24"/>
      <c r="AI645" s="24"/>
      <c r="AJ645" s="24"/>
      <c r="AK645" s="4"/>
      <c r="AL645" s="4"/>
      <c r="AM645" s="312"/>
      <c r="AN645" s="312"/>
      <c r="AO645" s="312"/>
      <c r="AP645" s="312"/>
      <c r="AQ645" s="312"/>
      <c r="AR645" s="24"/>
      <c r="AS645" s="4"/>
      <c r="AT645" s="4"/>
      <c r="AU645" s="312"/>
      <c r="AV645" s="312"/>
      <c r="AW645" s="312"/>
      <c r="AX645" s="312"/>
      <c r="AY645" s="312"/>
      <c r="AZ645" s="24"/>
      <c r="BA645" s="4"/>
    </row>
    <row r="646" spans="2:53" ht="15">
      <c r="B646" s="310" t="s">
        <v>554</v>
      </c>
      <c r="C646" s="311"/>
      <c r="D646" s="311" t="s">
        <v>103</v>
      </c>
      <c r="E646" s="11">
        <v>1</v>
      </c>
      <c r="F646" s="11"/>
      <c r="G646" s="11"/>
      <c r="H646" s="11"/>
      <c r="I646" s="11"/>
      <c r="J646" s="11"/>
      <c r="M646" s="198">
        <v>15</v>
      </c>
      <c r="N646" s="198">
        <v>0</v>
      </c>
      <c r="O646" s="198"/>
      <c r="P646" s="198"/>
      <c r="Q646" s="198"/>
      <c r="R646" s="198"/>
      <c r="S646" s="4"/>
      <c r="T646" s="4"/>
      <c r="U646" s="198">
        <v>15</v>
      </c>
      <c r="V646" s="198">
        <v>0</v>
      </c>
      <c r="W646" s="198"/>
      <c r="X646" s="198"/>
      <c r="Y646" s="198"/>
      <c r="Z646" s="11"/>
      <c r="AA646" s="4"/>
      <c r="AB646" s="11"/>
      <c r="AC646" s="11"/>
      <c r="AD646" s="11"/>
      <c r="AE646" s="24"/>
      <c r="AF646" s="24"/>
      <c r="AG646" s="24"/>
      <c r="AH646" s="24"/>
      <c r="AI646" s="24"/>
      <c r="AJ646" s="24"/>
      <c r="AK646" s="4"/>
      <c r="AL646" s="4"/>
      <c r="AM646" s="312"/>
      <c r="AN646" s="312"/>
      <c r="AO646" s="312"/>
      <c r="AP646" s="312"/>
      <c r="AQ646" s="312"/>
      <c r="AR646" s="24"/>
      <c r="AS646" s="4"/>
      <c r="AT646" s="4"/>
      <c r="AU646" s="312"/>
      <c r="AV646" s="312"/>
      <c r="AW646" s="312"/>
      <c r="AX646" s="312"/>
      <c r="AY646" s="312"/>
      <c r="AZ646" s="24"/>
      <c r="BA646" s="4"/>
    </row>
    <row r="647" spans="2:53" ht="15">
      <c r="B647" s="310" t="s">
        <v>560</v>
      </c>
      <c r="C647" s="311"/>
      <c r="D647" s="311" t="s">
        <v>116</v>
      </c>
      <c r="E647" s="11">
        <v>1</v>
      </c>
      <c r="F647" s="11"/>
      <c r="G647" s="11">
        <v>1</v>
      </c>
      <c r="H647" s="11"/>
      <c r="I647" s="11"/>
      <c r="J647" s="11"/>
      <c r="M647" s="198">
        <v>117.28</v>
      </c>
      <c r="N647" s="198">
        <v>0</v>
      </c>
      <c r="O647" s="198">
        <v>45.78</v>
      </c>
      <c r="P647" s="198"/>
      <c r="Q647" s="198"/>
      <c r="R647" s="198"/>
      <c r="S647" s="4"/>
      <c r="T647" s="4"/>
      <c r="U647" s="198">
        <v>117.28</v>
      </c>
      <c r="V647" s="198">
        <v>0</v>
      </c>
      <c r="W647" s="198">
        <v>45.78</v>
      </c>
      <c r="X647" s="198"/>
      <c r="Y647" s="198"/>
      <c r="Z647" s="11"/>
      <c r="AA647" s="4"/>
      <c r="AB647" s="11"/>
      <c r="AC647" s="11"/>
      <c r="AD647" s="11"/>
      <c r="AE647" s="24"/>
      <c r="AF647" s="24"/>
      <c r="AG647" s="24"/>
      <c r="AH647" s="24"/>
      <c r="AI647" s="24"/>
      <c r="AJ647" s="24"/>
      <c r="AK647" s="4"/>
      <c r="AL647" s="4"/>
      <c r="AM647" s="312"/>
      <c r="AN647" s="312"/>
      <c r="AO647" s="312"/>
      <c r="AP647" s="312"/>
      <c r="AQ647" s="312"/>
      <c r="AR647" s="24"/>
      <c r="AS647" s="4"/>
      <c r="AT647" s="4"/>
      <c r="AU647" s="312"/>
      <c r="AV647" s="312"/>
      <c r="AW647" s="312"/>
      <c r="AX647" s="312"/>
      <c r="AY647" s="312"/>
      <c r="AZ647" s="24"/>
      <c r="BA647" s="4"/>
    </row>
    <row r="648" spans="2:53" ht="15">
      <c r="B648" s="310" t="s">
        <v>455</v>
      </c>
      <c r="C648" s="311"/>
      <c r="D648" s="311" t="s">
        <v>169</v>
      </c>
      <c r="E648" s="11">
        <v>208</v>
      </c>
      <c r="F648" s="11">
        <v>108</v>
      </c>
      <c r="G648" s="11">
        <v>71</v>
      </c>
      <c r="H648" s="11">
        <v>65</v>
      </c>
      <c r="I648" s="11">
        <v>92</v>
      </c>
      <c r="J648" s="11"/>
      <c r="M648" s="198">
        <v>54439.72</v>
      </c>
      <c r="N648" s="198">
        <v>25714.18</v>
      </c>
      <c r="O648" s="198">
        <v>13570.6</v>
      </c>
      <c r="P648" s="198">
        <v>9198.2999999999993</v>
      </c>
      <c r="Q648" s="198">
        <v>122289.08</v>
      </c>
      <c r="R648" s="198"/>
      <c r="S648" s="4"/>
      <c r="T648" s="4"/>
      <c r="U648" s="198">
        <v>231.65838297872401</v>
      </c>
      <c r="V648" s="198">
        <v>109.422042553192</v>
      </c>
      <c r="W648" s="198">
        <v>59.782378854625598</v>
      </c>
      <c r="X648" s="198">
        <v>41.063839285714302</v>
      </c>
      <c r="Y648" s="198">
        <v>538.71841409691604</v>
      </c>
      <c r="Z648" s="11"/>
      <c r="AA648" s="4"/>
      <c r="AB648" s="11"/>
      <c r="AC648" s="11"/>
      <c r="AD648" s="11"/>
      <c r="AE648" s="24"/>
      <c r="AF648" s="24"/>
      <c r="AG648" s="24"/>
      <c r="AH648" s="24"/>
      <c r="AI648" s="24"/>
      <c r="AJ648" s="24"/>
      <c r="AK648" s="4"/>
      <c r="AL648" s="4"/>
      <c r="AM648" s="312"/>
      <c r="AN648" s="312"/>
      <c r="AO648" s="312"/>
      <c r="AP648" s="312"/>
      <c r="AQ648" s="312"/>
      <c r="AR648" s="24"/>
      <c r="AS648" s="4"/>
      <c r="AT648" s="4"/>
      <c r="AU648" s="312"/>
      <c r="AV648" s="312"/>
      <c r="AW648" s="312"/>
      <c r="AX648" s="312"/>
      <c r="AY648" s="312"/>
      <c r="AZ648" s="24"/>
      <c r="BA648" s="4"/>
    </row>
    <row r="649" spans="2:53" ht="15">
      <c r="B649" s="310" t="s">
        <v>456</v>
      </c>
      <c r="C649" s="311"/>
      <c r="D649" s="311" t="s">
        <v>197</v>
      </c>
      <c r="E649" s="11">
        <v>11</v>
      </c>
      <c r="F649" s="11">
        <v>5</v>
      </c>
      <c r="G649" s="11">
        <v>5</v>
      </c>
      <c r="H649" s="11">
        <v>5</v>
      </c>
      <c r="I649" s="11">
        <v>7</v>
      </c>
      <c r="J649" s="11"/>
      <c r="M649" s="198">
        <v>2392.0100000000002</v>
      </c>
      <c r="N649" s="198">
        <v>1372.57</v>
      </c>
      <c r="O649" s="198">
        <v>891.15</v>
      </c>
      <c r="P649" s="198">
        <v>609.20000000000005</v>
      </c>
      <c r="Q649" s="198">
        <v>8541.2000000000007</v>
      </c>
      <c r="R649" s="198"/>
      <c r="S649" s="4"/>
      <c r="T649" s="4"/>
      <c r="U649" s="198">
        <v>184.00076923076901</v>
      </c>
      <c r="V649" s="198">
        <v>105.58230769230801</v>
      </c>
      <c r="W649" s="198">
        <v>68.55</v>
      </c>
      <c r="X649" s="198">
        <v>46.861538461538501</v>
      </c>
      <c r="Y649" s="198">
        <v>657.01538461538496</v>
      </c>
      <c r="Z649" s="11"/>
      <c r="AA649" s="4"/>
      <c r="AB649" s="11"/>
      <c r="AC649" s="11"/>
      <c r="AD649" s="11"/>
      <c r="AE649" s="24"/>
      <c r="AF649" s="24"/>
      <c r="AG649" s="24"/>
      <c r="AH649" s="24"/>
      <c r="AI649" s="24"/>
      <c r="AJ649" s="24"/>
      <c r="AK649" s="4"/>
      <c r="AL649" s="4"/>
      <c r="AM649" s="312"/>
      <c r="AN649" s="312"/>
      <c r="AO649" s="312"/>
      <c r="AP649" s="312"/>
      <c r="AQ649" s="312"/>
      <c r="AR649" s="24"/>
      <c r="AS649" s="4"/>
      <c r="AT649" s="4"/>
      <c r="AU649" s="312"/>
      <c r="AV649" s="312"/>
      <c r="AW649" s="312"/>
      <c r="AX649" s="312"/>
      <c r="AY649" s="312"/>
      <c r="AZ649" s="24"/>
      <c r="BA649" s="4"/>
    </row>
    <row r="650" spans="2:53" ht="15">
      <c r="B650" s="310" t="s">
        <v>457</v>
      </c>
      <c r="C650" s="311"/>
      <c r="D650" s="311" t="s">
        <v>195</v>
      </c>
      <c r="E650" s="11">
        <v>351</v>
      </c>
      <c r="F650" s="11">
        <v>201</v>
      </c>
      <c r="G650" s="11">
        <v>155</v>
      </c>
      <c r="H650" s="11">
        <v>127</v>
      </c>
      <c r="I650" s="11">
        <v>189</v>
      </c>
      <c r="J650" s="11"/>
      <c r="M650" s="198">
        <v>79491.399999999994</v>
      </c>
      <c r="N650" s="198">
        <v>42335.62</v>
      </c>
      <c r="O650" s="198">
        <v>21201.64</v>
      </c>
      <c r="P650" s="198">
        <v>15371.48</v>
      </c>
      <c r="Q650" s="198">
        <v>209426.41</v>
      </c>
      <c r="R650" s="198"/>
      <c r="S650" s="4"/>
      <c r="T650" s="4"/>
      <c r="U650" s="198">
        <v>199.72713567839199</v>
      </c>
      <c r="V650" s="198">
        <v>106.370904522613</v>
      </c>
      <c r="W650" s="198">
        <v>54.502930591259599</v>
      </c>
      <c r="X650" s="198">
        <v>40.029895833333299</v>
      </c>
      <c r="Y650" s="198">
        <v>548.23667539267001</v>
      </c>
      <c r="Z650" s="11"/>
      <c r="AA650" s="4"/>
      <c r="AB650" s="11"/>
      <c r="AC650" s="11"/>
      <c r="AD650" s="11"/>
      <c r="AE650" s="24"/>
      <c r="AF650" s="24"/>
      <c r="AG650" s="24"/>
      <c r="AH650" s="24"/>
      <c r="AI650" s="24"/>
      <c r="AJ650" s="24"/>
      <c r="AK650" s="4"/>
      <c r="AL650" s="4"/>
      <c r="AM650" s="312"/>
      <c r="AN650" s="312"/>
      <c r="AO650" s="312"/>
      <c r="AP650" s="312"/>
      <c r="AQ650" s="312"/>
      <c r="AR650" s="24"/>
      <c r="AS650" s="4"/>
      <c r="AT650" s="4"/>
      <c r="AU650" s="312"/>
      <c r="AV650" s="312"/>
      <c r="AW650" s="312"/>
      <c r="AX650" s="312"/>
      <c r="AY650" s="312"/>
      <c r="AZ650" s="24"/>
      <c r="BA650" s="4"/>
    </row>
    <row r="651" spans="2:53" ht="15">
      <c r="B651" s="310" t="s">
        <v>460</v>
      </c>
      <c r="C651" s="311"/>
      <c r="D651" s="311" t="s">
        <v>461</v>
      </c>
      <c r="E651" s="11">
        <v>384</v>
      </c>
      <c r="F651" s="11">
        <v>213</v>
      </c>
      <c r="G651" s="11">
        <v>155</v>
      </c>
      <c r="H651" s="11">
        <v>127</v>
      </c>
      <c r="I651" s="11">
        <v>175</v>
      </c>
      <c r="J651" s="11"/>
      <c r="M651" s="198">
        <v>89551.12</v>
      </c>
      <c r="N651" s="198">
        <v>50895.55</v>
      </c>
      <c r="O651" s="198">
        <v>23934.89</v>
      </c>
      <c r="P651" s="198">
        <v>17371.77</v>
      </c>
      <c r="Q651" s="198">
        <v>208161.57</v>
      </c>
      <c r="R651" s="198"/>
      <c r="S651" s="4"/>
      <c r="T651" s="4"/>
      <c r="U651" s="198">
        <v>210.70851764705901</v>
      </c>
      <c r="V651" s="198">
        <v>119.754235294118</v>
      </c>
      <c r="W651" s="198">
        <v>58.094393203883499</v>
      </c>
      <c r="X651" s="198">
        <v>42.062397094430999</v>
      </c>
      <c r="Y651" s="198">
        <v>504.02317191283299</v>
      </c>
      <c r="Z651" s="11"/>
      <c r="AA651" s="4"/>
      <c r="AB651" s="11"/>
      <c r="AC651" s="11"/>
      <c r="AD651" s="11"/>
      <c r="AE651" s="24"/>
      <c r="AF651" s="24"/>
      <c r="AG651" s="24"/>
      <c r="AH651" s="24"/>
      <c r="AI651" s="24"/>
      <c r="AJ651" s="24"/>
      <c r="AK651" s="4"/>
      <c r="AL651" s="4"/>
      <c r="AM651" s="312"/>
      <c r="AN651" s="312"/>
      <c r="AO651" s="312"/>
      <c r="AP651" s="312"/>
      <c r="AQ651" s="312"/>
      <c r="AR651" s="24"/>
      <c r="AS651" s="4"/>
      <c r="AT651" s="4"/>
      <c r="AU651" s="312"/>
      <c r="AV651" s="312"/>
      <c r="AW651" s="312"/>
      <c r="AX651" s="312"/>
      <c r="AY651" s="312"/>
      <c r="AZ651" s="24"/>
      <c r="BA651" s="4"/>
    </row>
    <row r="652" spans="2:53" ht="15">
      <c r="B652" s="310" t="s">
        <v>462</v>
      </c>
      <c r="C652" s="311"/>
      <c r="D652" s="311" t="s">
        <v>146</v>
      </c>
      <c r="E652" s="11">
        <v>1</v>
      </c>
      <c r="F652" s="11">
        <v>1</v>
      </c>
      <c r="G652" s="11">
        <v>1</v>
      </c>
      <c r="H652" s="11">
        <v>1</v>
      </c>
      <c r="I652" s="11">
        <v>1</v>
      </c>
      <c r="J652" s="11"/>
      <c r="M652" s="198">
        <v>58.34</v>
      </c>
      <c r="N652" s="198">
        <v>58.55</v>
      </c>
      <c r="O652" s="198">
        <v>57.02</v>
      </c>
      <c r="P652" s="198">
        <v>64.02</v>
      </c>
      <c r="Q652" s="198">
        <v>391.56</v>
      </c>
      <c r="R652" s="198"/>
      <c r="S652" s="4"/>
      <c r="T652" s="4"/>
      <c r="U652" s="198">
        <v>58.34</v>
      </c>
      <c r="V652" s="198">
        <v>58.55</v>
      </c>
      <c r="W652" s="198">
        <v>57.02</v>
      </c>
      <c r="X652" s="198">
        <v>64.02</v>
      </c>
      <c r="Y652" s="198">
        <v>391.56</v>
      </c>
      <c r="Z652" s="11"/>
      <c r="AA652" s="4"/>
      <c r="AB652" s="11"/>
      <c r="AC652" s="11"/>
      <c r="AD652" s="11"/>
      <c r="AE652" s="24"/>
      <c r="AF652" s="24"/>
      <c r="AG652" s="24"/>
      <c r="AH652" s="24"/>
      <c r="AI652" s="24"/>
      <c r="AJ652" s="24"/>
      <c r="AK652" s="4"/>
      <c r="AL652" s="4"/>
      <c r="AM652" s="312"/>
      <c r="AN652" s="312"/>
      <c r="AO652" s="312"/>
      <c r="AP652" s="312"/>
      <c r="AQ652" s="312"/>
      <c r="AR652" s="24"/>
      <c r="AS652" s="4"/>
      <c r="AT652" s="4"/>
      <c r="AU652" s="312"/>
      <c r="AV652" s="312"/>
      <c r="AW652" s="312"/>
      <c r="AX652" s="312"/>
      <c r="AY652" s="312"/>
      <c r="AZ652" s="24"/>
      <c r="BA652" s="4"/>
    </row>
    <row r="653" spans="2:53" ht="15">
      <c r="B653" s="310" t="s">
        <v>463</v>
      </c>
      <c r="C653" s="311"/>
      <c r="D653" s="311" t="s">
        <v>161</v>
      </c>
      <c r="E653" s="11">
        <v>197</v>
      </c>
      <c r="F653" s="11">
        <v>112</v>
      </c>
      <c r="G653" s="11">
        <v>80</v>
      </c>
      <c r="H653" s="11">
        <v>62</v>
      </c>
      <c r="I653" s="11">
        <v>73</v>
      </c>
      <c r="J653" s="11"/>
      <c r="M653" s="198">
        <v>37429.089999999997</v>
      </c>
      <c r="N653" s="198">
        <v>21699.55</v>
      </c>
      <c r="O653" s="198">
        <v>11023.66</v>
      </c>
      <c r="P653" s="198">
        <v>6103.16</v>
      </c>
      <c r="Q653" s="198">
        <v>101852.9</v>
      </c>
      <c r="R653" s="198"/>
      <c r="S653" s="4"/>
      <c r="T653" s="4"/>
      <c r="U653" s="198">
        <v>177.38905213270101</v>
      </c>
      <c r="V653" s="198">
        <v>102.84146919431301</v>
      </c>
      <c r="W653" s="198">
        <v>54.303743842364497</v>
      </c>
      <c r="X653" s="198">
        <v>29.9174509803922</v>
      </c>
      <c r="Y653" s="198">
        <v>506.730845771144</v>
      </c>
      <c r="Z653" s="11"/>
      <c r="AA653" s="4"/>
      <c r="AB653" s="11"/>
      <c r="AC653" s="11"/>
      <c r="AD653" s="11"/>
      <c r="AE653" s="24"/>
      <c r="AF653" s="24"/>
      <c r="AG653" s="24"/>
      <c r="AH653" s="24"/>
      <c r="AI653" s="24"/>
      <c r="AJ653" s="24"/>
      <c r="AK653" s="4"/>
      <c r="AL653" s="4"/>
      <c r="AM653" s="312"/>
      <c r="AN653" s="312"/>
      <c r="AO653" s="312"/>
      <c r="AP653" s="312"/>
      <c r="AQ653" s="312"/>
      <c r="AR653" s="24"/>
      <c r="AS653" s="4"/>
      <c r="AT653" s="4"/>
      <c r="AU653" s="312"/>
      <c r="AV653" s="312"/>
      <c r="AW653" s="312"/>
      <c r="AX653" s="312"/>
      <c r="AY653" s="312"/>
      <c r="AZ653" s="24"/>
      <c r="BA653" s="4"/>
    </row>
    <row r="654" spans="2:53" ht="15">
      <c r="B654" s="310" t="s">
        <v>465</v>
      </c>
      <c r="C654" s="311"/>
      <c r="D654" s="311" t="s">
        <v>245</v>
      </c>
      <c r="E654" s="11">
        <v>3</v>
      </c>
      <c r="F654" s="11">
        <v>2</v>
      </c>
      <c r="G654" s="11">
        <v>1</v>
      </c>
      <c r="H654" s="11"/>
      <c r="I654" s="11"/>
      <c r="J654" s="11"/>
      <c r="M654" s="198">
        <v>390.94</v>
      </c>
      <c r="N654" s="198">
        <v>92.53</v>
      </c>
      <c r="O654" s="198">
        <v>0.62</v>
      </c>
      <c r="P654" s="198">
        <v>0</v>
      </c>
      <c r="Q654" s="198">
        <v>0</v>
      </c>
      <c r="R654" s="198"/>
      <c r="S654" s="4"/>
      <c r="T654" s="4"/>
      <c r="U654" s="198">
        <v>130.31333333333299</v>
      </c>
      <c r="V654" s="198">
        <v>30.843333333333302</v>
      </c>
      <c r="W654" s="198">
        <v>0.31</v>
      </c>
      <c r="X654" s="198">
        <v>0</v>
      </c>
      <c r="Y654" s="198">
        <v>0</v>
      </c>
      <c r="Z654" s="11"/>
      <c r="AA654" s="4"/>
      <c r="AB654" s="11"/>
      <c r="AC654" s="11"/>
      <c r="AD654" s="11"/>
      <c r="AE654" s="24"/>
      <c r="AF654" s="24"/>
      <c r="AG654" s="24"/>
      <c r="AH654" s="24"/>
      <c r="AI654" s="24"/>
      <c r="AJ654" s="24"/>
      <c r="AK654" s="4"/>
      <c r="AL654" s="4"/>
      <c r="AM654" s="312"/>
      <c r="AN654" s="312"/>
      <c r="AO654" s="312"/>
      <c r="AP654" s="312"/>
      <c r="AQ654" s="312"/>
      <c r="AR654" s="24"/>
      <c r="AS654" s="4"/>
      <c r="AT654" s="4"/>
      <c r="AU654" s="312"/>
      <c r="AV654" s="312"/>
      <c r="AW654" s="312"/>
      <c r="AX654" s="312"/>
      <c r="AY654" s="312"/>
      <c r="AZ654" s="24"/>
      <c r="BA654" s="4"/>
    </row>
    <row r="655" spans="2:53" ht="15">
      <c r="B655" s="310" t="s">
        <v>466</v>
      </c>
      <c r="C655" s="311"/>
      <c r="D655" s="311" t="s">
        <v>124</v>
      </c>
      <c r="E655" s="11">
        <v>134</v>
      </c>
      <c r="F655" s="11">
        <v>70</v>
      </c>
      <c r="G655" s="11">
        <v>51</v>
      </c>
      <c r="H655" s="11">
        <v>40</v>
      </c>
      <c r="I655" s="11">
        <v>56</v>
      </c>
      <c r="J655" s="11"/>
      <c r="M655" s="198">
        <v>30684.95</v>
      </c>
      <c r="N655" s="198">
        <v>17906.8</v>
      </c>
      <c r="O655" s="198">
        <v>12150.39</v>
      </c>
      <c r="P655" s="198">
        <v>4943.0200000000004</v>
      </c>
      <c r="Q655" s="198">
        <v>72724.52</v>
      </c>
      <c r="R655" s="198"/>
      <c r="S655" s="4"/>
      <c r="T655" s="4"/>
      <c r="U655" s="198">
        <v>214.58006993007001</v>
      </c>
      <c r="V655" s="198">
        <v>125.222377622378</v>
      </c>
      <c r="W655" s="198">
        <v>88.046304347826094</v>
      </c>
      <c r="X655" s="198">
        <v>35.818985507246403</v>
      </c>
      <c r="Y655" s="198">
        <v>523.19798561151094</v>
      </c>
      <c r="Z655" s="11"/>
      <c r="AA655" s="4"/>
      <c r="AB655" s="11"/>
      <c r="AC655" s="11"/>
      <c r="AD655" s="11"/>
      <c r="AE655" s="24"/>
      <c r="AF655" s="24"/>
      <c r="AG655" s="24"/>
      <c r="AH655" s="24"/>
      <c r="AI655" s="24"/>
      <c r="AJ655" s="24"/>
      <c r="AK655" s="4"/>
      <c r="AL655" s="4"/>
      <c r="AM655" s="312"/>
      <c r="AN655" s="312"/>
      <c r="AO655" s="312"/>
      <c r="AP655" s="312"/>
      <c r="AQ655" s="312"/>
      <c r="AR655" s="24"/>
      <c r="AS655" s="4"/>
      <c r="AT655" s="4"/>
      <c r="AU655" s="312"/>
      <c r="AV655" s="312"/>
      <c r="AW655" s="312"/>
      <c r="AX655" s="312"/>
      <c r="AY655" s="312"/>
      <c r="AZ655" s="24"/>
      <c r="BA655" s="4"/>
    </row>
    <row r="656" spans="2:53" ht="15">
      <c r="B656" s="310" t="s">
        <v>467</v>
      </c>
      <c r="C656" s="311"/>
      <c r="D656" s="311" t="s">
        <v>144</v>
      </c>
      <c r="E656" s="11">
        <v>4</v>
      </c>
      <c r="F656" s="11">
        <v>3</v>
      </c>
      <c r="G656" s="11">
        <v>1</v>
      </c>
      <c r="H656" s="11">
        <v>1</v>
      </c>
      <c r="I656" s="11">
        <v>2</v>
      </c>
      <c r="J656" s="11"/>
      <c r="M656" s="198">
        <v>801.47</v>
      </c>
      <c r="N656" s="198">
        <v>631.39</v>
      </c>
      <c r="O656" s="198">
        <v>148.71</v>
      </c>
      <c r="P656" s="198">
        <v>98.7</v>
      </c>
      <c r="Q656" s="198">
        <v>687.22</v>
      </c>
      <c r="R656" s="198"/>
      <c r="S656" s="4"/>
      <c r="T656" s="4"/>
      <c r="U656" s="198">
        <v>200.36750000000001</v>
      </c>
      <c r="V656" s="198">
        <v>157.8475</v>
      </c>
      <c r="W656" s="198">
        <v>37.177500000000002</v>
      </c>
      <c r="X656" s="198">
        <v>24.675000000000001</v>
      </c>
      <c r="Y656" s="198">
        <v>171.80500000000001</v>
      </c>
      <c r="Z656" s="11"/>
      <c r="AA656" s="4"/>
      <c r="AB656" s="11"/>
      <c r="AC656" s="11"/>
      <c r="AD656" s="11"/>
      <c r="AE656" s="24"/>
      <c r="AF656" s="24"/>
      <c r="AG656" s="24"/>
      <c r="AH656" s="24"/>
      <c r="AI656" s="24"/>
      <c r="AJ656" s="24"/>
      <c r="AK656" s="4"/>
      <c r="AL656" s="4"/>
      <c r="AM656" s="312"/>
      <c r="AN656" s="312"/>
      <c r="AO656" s="312"/>
      <c r="AP656" s="312"/>
      <c r="AQ656" s="312"/>
      <c r="AR656" s="24"/>
      <c r="AS656" s="4"/>
      <c r="AT656" s="4"/>
      <c r="AU656" s="312"/>
      <c r="AV656" s="312"/>
      <c r="AW656" s="312"/>
      <c r="AX656" s="312"/>
      <c r="AY656" s="312"/>
      <c r="AZ656" s="24"/>
      <c r="BA656" s="4"/>
    </row>
    <row r="657" spans="1:53" ht="15">
      <c r="B657" s="310" t="s">
        <v>467</v>
      </c>
      <c r="C657" s="311"/>
      <c r="D657" s="311" t="s">
        <v>468</v>
      </c>
      <c r="E657" s="11">
        <v>155</v>
      </c>
      <c r="F657" s="11">
        <v>97</v>
      </c>
      <c r="G657" s="11">
        <v>76</v>
      </c>
      <c r="H657" s="11">
        <v>73</v>
      </c>
      <c r="I657" s="11">
        <v>96</v>
      </c>
      <c r="J657" s="11"/>
      <c r="M657" s="198">
        <v>33858.910000000003</v>
      </c>
      <c r="N657" s="198">
        <v>23586.11</v>
      </c>
      <c r="O657" s="198">
        <v>13403.2</v>
      </c>
      <c r="P657" s="198">
        <v>11200.43</v>
      </c>
      <c r="Q657" s="198">
        <v>180872.58</v>
      </c>
      <c r="R657" s="198"/>
      <c r="S657" s="4"/>
      <c r="T657" s="4"/>
      <c r="U657" s="198">
        <v>193.479485714286</v>
      </c>
      <c r="V657" s="198">
        <v>134.77777142857099</v>
      </c>
      <c r="W657" s="198">
        <v>80.258682634730505</v>
      </c>
      <c r="X657" s="198">
        <v>66.669226190476195</v>
      </c>
      <c r="Y657" s="198">
        <v>1089.59385542169</v>
      </c>
      <c r="Z657" s="11"/>
      <c r="AA657" s="4"/>
      <c r="AB657" s="11"/>
      <c r="AC657" s="11"/>
      <c r="AD657" s="11"/>
      <c r="AE657" s="24"/>
      <c r="AF657" s="24"/>
      <c r="AG657" s="24"/>
      <c r="AH657" s="24"/>
      <c r="AI657" s="24"/>
      <c r="AJ657" s="24"/>
      <c r="AK657" s="4"/>
      <c r="AL657" s="4"/>
      <c r="AM657" s="312"/>
      <c r="AN657" s="312"/>
      <c r="AO657" s="312"/>
      <c r="AP657" s="312"/>
      <c r="AQ657" s="312"/>
      <c r="AR657" s="24"/>
      <c r="AS657" s="4"/>
      <c r="AT657" s="4"/>
      <c r="AU657" s="312"/>
      <c r="AV657" s="312"/>
      <c r="AW657" s="312"/>
      <c r="AX657" s="312"/>
      <c r="AY657" s="312"/>
      <c r="AZ657" s="24"/>
      <c r="BA657" s="4"/>
    </row>
    <row r="658" spans="1:53" ht="15">
      <c r="B658" s="310" t="s">
        <v>469</v>
      </c>
      <c r="C658" s="311"/>
      <c r="D658" s="311" t="s">
        <v>245</v>
      </c>
      <c r="E658" s="11">
        <v>1411</v>
      </c>
      <c r="F658" s="11">
        <v>671</v>
      </c>
      <c r="G658" s="11">
        <v>551</v>
      </c>
      <c r="H658" s="11">
        <v>480</v>
      </c>
      <c r="I658" s="11">
        <v>582</v>
      </c>
      <c r="J658" s="11"/>
      <c r="M658" s="198">
        <v>212785.71</v>
      </c>
      <c r="N658" s="198">
        <v>86648.49</v>
      </c>
      <c r="O658" s="198">
        <v>43356.94</v>
      </c>
      <c r="P658" s="198">
        <v>53362.39</v>
      </c>
      <c r="Q658" s="198">
        <v>438639.97</v>
      </c>
      <c r="R658" s="198"/>
      <c r="S658" s="4"/>
      <c r="T658" s="4"/>
      <c r="U658" s="198">
        <v>137.99332684824901</v>
      </c>
      <c r="V658" s="198">
        <v>56.192276264591499</v>
      </c>
      <c r="W658" s="198">
        <v>30.3407557732681</v>
      </c>
      <c r="X658" s="198">
        <v>37.3948072880168</v>
      </c>
      <c r="Y658" s="198">
        <v>302.71909592822698</v>
      </c>
      <c r="Z658" s="11"/>
      <c r="AA658" s="4"/>
      <c r="AB658" s="11"/>
      <c r="AC658" s="11"/>
      <c r="AD658" s="11"/>
      <c r="AE658" s="24"/>
      <c r="AF658" s="24"/>
      <c r="AG658" s="24"/>
      <c r="AH658" s="24"/>
      <c r="AI658" s="24"/>
      <c r="AJ658" s="24"/>
      <c r="AK658" s="4"/>
      <c r="AL658" s="4"/>
      <c r="AM658" s="312"/>
      <c r="AN658" s="312"/>
      <c r="AO658" s="312"/>
      <c r="AP658" s="312"/>
      <c r="AQ658" s="312"/>
      <c r="AR658" s="24"/>
      <c r="AS658" s="4"/>
      <c r="AT658" s="4"/>
      <c r="AU658" s="312"/>
      <c r="AV658" s="312"/>
      <c r="AW658" s="312"/>
      <c r="AX658" s="312"/>
      <c r="AY658" s="312"/>
      <c r="AZ658" s="24"/>
      <c r="BA658" s="4"/>
    </row>
    <row r="659" spans="1:53" ht="15">
      <c r="B659" s="310" t="s">
        <v>562</v>
      </c>
      <c r="C659" s="311"/>
      <c r="D659" s="311" t="s">
        <v>245</v>
      </c>
      <c r="E659" s="11">
        <v>3</v>
      </c>
      <c r="F659" s="11">
        <v>1</v>
      </c>
      <c r="G659" s="11"/>
      <c r="H659" s="11"/>
      <c r="I659" s="11">
        <v>1</v>
      </c>
      <c r="J659" s="11"/>
      <c r="M659" s="198">
        <v>203.23</v>
      </c>
      <c r="N659" s="198">
        <v>85.36</v>
      </c>
      <c r="O659" s="198">
        <v>0</v>
      </c>
      <c r="P659" s="198">
        <v>0</v>
      </c>
      <c r="Q659" s="198">
        <v>921.41</v>
      </c>
      <c r="R659" s="198"/>
      <c r="S659" s="4"/>
      <c r="T659" s="4"/>
      <c r="U659" s="198">
        <v>67.743333333333297</v>
      </c>
      <c r="V659" s="198">
        <v>28.453333333333301</v>
      </c>
      <c r="W659" s="198">
        <v>0</v>
      </c>
      <c r="X659" s="198">
        <v>0</v>
      </c>
      <c r="Y659" s="198">
        <v>460.70499999999998</v>
      </c>
      <c r="Z659" s="11"/>
      <c r="AA659" s="4"/>
      <c r="AB659" s="11"/>
      <c r="AC659" s="11"/>
      <c r="AD659" s="11"/>
      <c r="AE659" s="24"/>
      <c r="AF659" s="24"/>
      <c r="AG659" s="24"/>
      <c r="AH659" s="24"/>
      <c r="AI659" s="24"/>
      <c r="AJ659" s="24"/>
      <c r="AK659" s="4"/>
      <c r="AL659" s="4"/>
      <c r="AM659" s="312"/>
      <c r="AN659" s="312"/>
      <c r="AO659" s="312"/>
      <c r="AP659" s="312"/>
      <c r="AQ659" s="312"/>
      <c r="AR659" s="24"/>
      <c r="AS659" s="4"/>
      <c r="AT659" s="4"/>
      <c r="AU659" s="312"/>
      <c r="AV659" s="312"/>
      <c r="AW659" s="312"/>
      <c r="AX659" s="312"/>
      <c r="AY659" s="312"/>
      <c r="AZ659" s="24"/>
      <c r="BA659" s="4"/>
    </row>
    <row r="660" spans="1:53" ht="15">
      <c r="B660" s="310" t="s">
        <v>471</v>
      </c>
      <c r="C660" s="311"/>
      <c r="D660" s="311" t="s">
        <v>157</v>
      </c>
      <c r="E660" s="11">
        <v>2745</v>
      </c>
      <c r="F660" s="11">
        <v>1692</v>
      </c>
      <c r="G660" s="11">
        <v>1259</v>
      </c>
      <c r="H660" s="11">
        <v>1046</v>
      </c>
      <c r="I660" s="11">
        <v>1414</v>
      </c>
      <c r="J660" s="11"/>
      <c r="M660" s="198">
        <v>632579.62000000197</v>
      </c>
      <c r="N660" s="198">
        <v>382049.86999999901</v>
      </c>
      <c r="O660" s="198">
        <v>210414.8</v>
      </c>
      <c r="P660" s="198">
        <v>125497.83</v>
      </c>
      <c r="Q660" s="198">
        <v>1705120.72</v>
      </c>
      <c r="R660" s="198"/>
      <c r="S660" s="4"/>
      <c r="T660" s="4"/>
      <c r="U660" s="198">
        <v>198.79937774984401</v>
      </c>
      <c r="V660" s="198">
        <v>120.065955373978</v>
      </c>
      <c r="W660" s="198">
        <v>69.238170450806095</v>
      </c>
      <c r="X660" s="198">
        <v>41.679784124875397</v>
      </c>
      <c r="Y660" s="198">
        <v>564.60950993377401</v>
      </c>
      <c r="Z660" s="11"/>
      <c r="AA660" s="4"/>
      <c r="AB660" s="11"/>
      <c r="AC660" s="11"/>
      <c r="AD660" s="11"/>
      <c r="AE660" s="24"/>
      <c r="AF660" s="24"/>
      <c r="AG660" s="24"/>
      <c r="AH660" s="24"/>
      <c r="AI660" s="24"/>
      <c r="AJ660" s="24"/>
      <c r="AK660" s="4"/>
      <c r="AL660" s="4"/>
      <c r="AM660" s="312"/>
      <c r="AN660" s="312"/>
      <c r="AO660" s="312"/>
      <c r="AP660" s="312"/>
      <c r="AQ660" s="312"/>
      <c r="AR660" s="24"/>
      <c r="AS660" s="4"/>
      <c r="AT660" s="4"/>
      <c r="AU660" s="312"/>
      <c r="AV660" s="312"/>
      <c r="AW660" s="312"/>
      <c r="AX660" s="312"/>
      <c r="AY660" s="312"/>
      <c r="AZ660" s="24"/>
      <c r="BA660" s="4"/>
    </row>
    <row r="661" spans="1:53" ht="15">
      <c r="B661" s="310" t="s">
        <v>472</v>
      </c>
      <c r="C661" s="311"/>
      <c r="D661" s="311" t="s">
        <v>230</v>
      </c>
      <c r="E661" s="11">
        <v>59</v>
      </c>
      <c r="F661" s="11">
        <v>31</v>
      </c>
      <c r="G661" s="11">
        <v>16</v>
      </c>
      <c r="H661" s="11">
        <v>12</v>
      </c>
      <c r="I661" s="11">
        <v>16</v>
      </c>
      <c r="J661" s="11"/>
      <c r="M661" s="198">
        <v>15206.09</v>
      </c>
      <c r="N661" s="198">
        <v>8364.48</v>
      </c>
      <c r="O661" s="198">
        <v>12675.66</v>
      </c>
      <c r="P661" s="198">
        <v>2014.39</v>
      </c>
      <c r="Q661" s="198">
        <v>24921.21</v>
      </c>
      <c r="R661" s="198"/>
      <c r="S661" s="4"/>
      <c r="T661" s="4"/>
      <c r="U661" s="198">
        <v>245.25951612903199</v>
      </c>
      <c r="V661" s="198">
        <v>134.910967741935</v>
      </c>
      <c r="W661" s="198">
        <v>214.84169491525401</v>
      </c>
      <c r="X661" s="198">
        <v>34.142203389830499</v>
      </c>
      <c r="Y661" s="198">
        <v>422.39338983050902</v>
      </c>
      <c r="Z661" s="11"/>
      <c r="AA661" s="4"/>
      <c r="AB661" s="11"/>
      <c r="AC661" s="11"/>
      <c r="AD661" s="11"/>
      <c r="AE661" s="24"/>
      <c r="AF661" s="24"/>
      <c r="AG661" s="24"/>
      <c r="AH661" s="24"/>
      <c r="AI661" s="24"/>
      <c r="AJ661" s="24"/>
      <c r="AK661" s="4"/>
      <c r="AL661" s="4"/>
      <c r="AM661" s="312"/>
      <c r="AN661" s="312"/>
      <c r="AO661" s="312"/>
      <c r="AP661" s="312"/>
      <c r="AQ661" s="312"/>
      <c r="AR661" s="24"/>
      <c r="AS661" s="4"/>
      <c r="AT661" s="4"/>
      <c r="AU661" s="312"/>
      <c r="AV661" s="312"/>
      <c r="AW661" s="312"/>
      <c r="AX661" s="312"/>
      <c r="AY661" s="312"/>
      <c r="AZ661" s="24"/>
      <c r="BA661" s="4"/>
    </row>
    <row r="662" spans="1:53" ht="15">
      <c r="B662" s="310" t="s">
        <v>473</v>
      </c>
      <c r="C662" s="311"/>
      <c r="D662" s="311" t="s">
        <v>214</v>
      </c>
      <c r="E662" s="11">
        <v>1</v>
      </c>
      <c r="F662" s="11">
        <v>1</v>
      </c>
      <c r="G662" s="11">
        <v>1</v>
      </c>
      <c r="H662" s="11">
        <v>1</v>
      </c>
      <c r="I662" s="11">
        <v>1</v>
      </c>
      <c r="J662" s="11"/>
      <c r="M662" s="198">
        <v>5.58</v>
      </c>
      <c r="N662" s="198">
        <v>5.77</v>
      </c>
      <c r="O662" s="198">
        <v>6.35</v>
      </c>
      <c r="P662" s="198">
        <v>5.58</v>
      </c>
      <c r="Q662" s="198">
        <v>71.95</v>
      </c>
      <c r="R662" s="198"/>
      <c r="S662" s="4"/>
      <c r="T662" s="4"/>
      <c r="U662" s="198">
        <v>5.58</v>
      </c>
      <c r="V662" s="198">
        <v>5.77</v>
      </c>
      <c r="W662" s="198">
        <v>6.35</v>
      </c>
      <c r="X662" s="198">
        <v>5.58</v>
      </c>
      <c r="Y662" s="198">
        <v>71.95</v>
      </c>
      <c r="Z662" s="11"/>
      <c r="AA662" s="4"/>
      <c r="AB662" s="11"/>
      <c r="AC662" s="11"/>
      <c r="AD662" s="11"/>
      <c r="AE662" s="24"/>
      <c r="AF662" s="24"/>
      <c r="AG662" s="24"/>
      <c r="AH662" s="24"/>
      <c r="AI662" s="24"/>
      <c r="AJ662" s="24"/>
      <c r="AK662" s="4"/>
      <c r="AL662" s="4"/>
      <c r="AM662" s="312"/>
      <c r="AN662" s="312"/>
      <c r="AO662" s="312"/>
      <c r="AP662" s="312"/>
      <c r="AQ662" s="312"/>
      <c r="AR662" s="24"/>
      <c r="AS662" s="4"/>
      <c r="AT662" s="4"/>
      <c r="AU662" s="312"/>
      <c r="AV662" s="312"/>
      <c r="AW662" s="312"/>
      <c r="AX662" s="312"/>
      <c r="AY662" s="312"/>
      <c r="AZ662" s="24"/>
      <c r="BA662" s="4"/>
    </row>
    <row r="663" spans="1:53" ht="15">
      <c r="B663" s="310" t="s">
        <v>473</v>
      </c>
      <c r="C663" s="311"/>
      <c r="D663" s="311" t="s">
        <v>474</v>
      </c>
      <c r="E663" s="11">
        <v>73</v>
      </c>
      <c r="F663" s="11">
        <v>45</v>
      </c>
      <c r="G663" s="11">
        <v>35</v>
      </c>
      <c r="H663" s="11">
        <v>28</v>
      </c>
      <c r="I663" s="11">
        <v>35</v>
      </c>
      <c r="J663" s="11"/>
      <c r="M663" s="198">
        <v>18865.77</v>
      </c>
      <c r="N663" s="198">
        <v>13633.6</v>
      </c>
      <c r="O663" s="198">
        <v>7286.66</v>
      </c>
      <c r="P663" s="198">
        <v>4506.09</v>
      </c>
      <c r="Q663" s="198">
        <v>48427.7</v>
      </c>
      <c r="R663" s="198"/>
      <c r="S663" s="4"/>
      <c r="T663" s="4"/>
      <c r="U663" s="198">
        <v>238.807215189874</v>
      </c>
      <c r="V663" s="198">
        <v>172.57721518987299</v>
      </c>
      <c r="W663" s="198">
        <v>92.236202531645603</v>
      </c>
      <c r="X663" s="198">
        <v>57.7703846153846</v>
      </c>
      <c r="Y663" s="198">
        <v>613.00886075949404</v>
      </c>
      <c r="Z663" s="11"/>
      <c r="AA663" s="4"/>
      <c r="AB663" s="11"/>
      <c r="AC663" s="11"/>
      <c r="AD663" s="11"/>
      <c r="AE663" s="24"/>
      <c r="AF663" s="24"/>
      <c r="AG663" s="24"/>
      <c r="AH663" s="24"/>
      <c r="AI663" s="24"/>
      <c r="AJ663" s="24"/>
      <c r="AK663" s="4"/>
      <c r="AL663" s="4"/>
      <c r="AM663" s="312"/>
      <c r="AN663" s="312"/>
      <c r="AO663" s="312"/>
      <c r="AP663" s="312"/>
      <c r="AQ663" s="312"/>
      <c r="AR663" s="24"/>
      <c r="AS663" s="4"/>
      <c r="AT663" s="4"/>
      <c r="AU663" s="312"/>
      <c r="AV663" s="312"/>
      <c r="AW663" s="312"/>
      <c r="AX663" s="312"/>
      <c r="AY663" s="312"/>
      <c r="AZ663" s="24"/>
      <c r="BA663" s="4"/>
    </row>
    <row r="664" spans="1:53" ht="15">
      <c r="B664" s="310" t="s">
        <v>475</v>
      </c>
      <c r="C664" s="311"/>
      <c r="D664" s="311" t="s">
        <v>125</v>
      </c>
      <c r="E664" s="11">
        <v>361</v>
      </c>
      <c r="F664" s="11">
        <v>228</v>
      </c>
      <c r="G664" s="11">
        <v>173</v>
      </c>
      <c r="H664" s="11">
        <v>145</v>
      </c>
      <c r="I664" s="11">
        <v>199</v>
      </c>
      <c r="J664" s="11"/>
      <c r="M664" s="198">
        <v>65142.12</v>
      </c>
      <c r="N664" s="198">
        <v>41052.49</v>
      </c>
      <c r="O664" s="198">
        <v>22625.56</v>
      </c>
      <c r="P664" s="198">
        <v>15992.07</v>
      </c>
      <c r="Q664" s="198">
        <v>245854.71</v>
      </c>
      <c r="R664" s="198"/>
      <c r="S664" s="4"/>
      <c r="T664" s="4"/>
      <c r="U664" s="198">
        <v>163.67366834170801</v>
      </c>
      <c r="V664" s="198">
        <v>103.146959798995</v>
      </c>
      <c r="W664" s="198">
        <v>58.920729166666703</v>
      </c>
      <c r="X664" s="198">
        <v>42.874182305630001</v>
      </c>
      <c r="Y664" s="198">
        <v>650.40928571428606</v>
      </c>
      <c r="Z664" s="11"/>
      <c r="AA664" s="4"/>
      <c r="AB664" s="11"/>
      <c r="AC664" s="11"/>
      <c r="AD664" s="11"/>
      <c r="AE664" s="24"/>
      <c r="AF664" s="24"/>
      <c r="AG664" s="24"/>
      <c r="AH664" s="24"/>
      <c r="AI664" s="24"/>
      <c r="AJ664" s="24"/>
      <c r="AK664" s="4"/>
      <c r="AL664" s="4"/>
      <c r="AM664" s="312"/>
      <c r="AN664" s="312"/>
      <c r="AO664" s="312"/>
      <c r="AP664" s="312"/>
      <c r="AQ664" s="312"/>
      <c r="AR664" s="24"/>
      <c r="AS664" s="4"/>
      <c r="AT664" s="4"/>
      <c r="AU664" s="312"/>
      <c r="AV664" s="312"/>
      <c r="AW664" s="312"/>
      <c r="AX664" s="312"/>
      <c r="AY664" s="312"/>
      <c r="AZ664" s="24"/>
      <c r="BA664" s="4"/>
    </row>
    <row r="665" spans="1:53" ht="15">
      <c r="B665" s="310" t="s">
        <v>476</v>
      </c>
      <c r="C665" s="311"/>
      <c r="D665" s="311" t="s">
        <v>367</v>
      </c>
      <c r="E665" s="11">
        <v>547</v>
      </c>
      <c r="F665" s="11">
        <v>300</v>
      </c>
      <c r="G665" s="11">
        <v>211</v>
      </c>
      <c r="H665" s="11">
        <v>181</v>
      </c>
      <c r="I665" s="11">
        <v>242</v>
      </c>
      <c r="J665" s="11"/>
      <c r="M665" s="198">
        <v>115458.56</v>
      </c>
      <c r="N665" s="198">
        <v>68324.070000000007</v>
      </c>
      <c r="O665" s="198">
        <v>33675.97</v>
      </c>
      <c r="P665" s="198">
        <v>21784.6</v>
      </c>
      <c r="Q665" s="198">
        <v>280962.78000000003</v>
      </c>
      <c r="R665" s="198"/>
      <c r="S665" s="4"/>
      <c r="T665" s="4"/>
      <c r="U665" s="198">
        <v>192.752186978297</v>
      </c>
      <c r="V665" s="198">
        <v>114.063555926544</v>
      </c>
      <c r="W665" s="198">
        <v>59.709166666666697</v>
      </c>
      <c r="X665" s="198">
        <v>38.420811287478003</v>
      </c>
      <c r="Y665" s="198">
        <v>495.52518518518599</v>
      </c>
      <c r="Z665" s="11"/>
      <c r="AA665" s="4"/>
      <c r="AB665" s="11"/>
      <c r="AC665" s="11"/>
      <c r="AD665" s="11"/>
      <c r="AE665" s="24"/>
      <c r="AF665" s="24"/>
      <c r="AG665" s="24"/>
      <c r="AH665" s="24"/>
      <c r="AI665" s="24"/>
      <c r="AJ665" s="24"/>
      <c r="AK665" s="4"/>
      <c r="AL665" s="4"/>
      <c r="AM665" s="312"/>
      <c r="AN665" s="312"/>
      <c r="AO665" s="312"/>
      <c r="AP665" s="312"/>
      <c r="AQ665" s="312"/>
      <c r="AR665" s="24"/>
      <c r="AS665" s="4"/>
      <c r="AT665" s="4"/>
      <c r="AU665" s="312"/>
      <c r="AV665" s="312"/>
      <c r="AW665" s="312"/>
      <c r="AX665" s="312"/>
      <c r="AY665" s="312"/>
      <c r="AZ665" s="24"/>
      <c r="BA665" s="4"/>
    </row>
    <row r="666" spans="1:53" ht="15">
      <c r="B666" s="310"/>
      <c r="C666" s="311"/>
      <c r="D666" s="311"/>
      <c r="E666" s="11"/>
      <c r="F666" s="11"/>
      <c r="G666" s="11"/>
      <c r="H666" s="11"/>
      <c r="I666" s="11"/>
      <c r="J666" s="11"/>
      <c r="M666" s="198"/>
      <c r="N666" s="198"/>
      <c r="O666" s="198"/>
      <c r="P666" s="198"/>
      <c r="Q666" s="198"/>
      <c r="R666" s="198"/>
      <c r="S666" s="4"/>
      <c r="T666" s="4"/>
      <c r="U666" s="198"/>
      <c r="V666" s="198"/>
      <c r="W666" s="198"/>
      <c r="X666" s="198"/>
      <c r="Y666" s="198"/>
      <c r="Z666" s="11"/>
      <c r="AA666" s="4"/>
      <c r="AB666" s="11"/>
      <c r="AC666" s="11"/>
      <c r="AD666" s="11"/>
      <c r="AE666" s="24"/>
      <c r="AF666" s="24"/>
      <c r="AG666" s="24"/>
      <c r="AH666" s="24"/>
      <c r="AI666" s="24"/>
      <c r="AJ666" s="24"/>
      <c r="AK666" s="4"/>
      <c r="AL666" s="4"/>
      <c r="AM666" s="312"/>
      <c r="AN666" s="312"/>
      <c r="AO666" s="312"/>
      <c r="AP666" s="312"/>
      <c r="AQ666" s="312"/>
      <c r="AR666" s="24"/>
      <c r="AS666" s="4"/>
      <c r="AT666" s="4"/>
      <c r="AU666" s="312"/>
      <c r="AV666" s="312"/>
      <c r="AW666" s="312"/>
      <c r="AX666" s="312"/>
      <c r="AY666" s="312"/>
      <c r="AZ666" s="24"/>
      <c r="BA666" s="4"/>
    </row>
    <row r="667" spans="1:53" ht="13.5" thickBot="1">
      <c r="B667" s="11"/>
      <c r="C667" s="11"/>
      <c r="D667" s="70"/>
      <c r="E667" s="11"/>
      <c r="F667" s="11"/>
      <c r="G667" s="11"/>
      <c r="H667" s="11"/>
      <c r="I667" s="11"/>
      <c r="J667" s="11"/>
      <c r="M667" s="93"/>
      <c r="N667" s="11"/>
      <c r="O667" s="11"/>
      <c r="P667" s="11"/>
      <c r="Q667" s="11"/>
      <c r="R667" s="11"/>
      <c r="S667" s="4"/>
      <c r="T667" s="4"/>
      <c r="U667" s="156"/>
      <c r="V667" s="11"/>
      <c r="W667" s="11"/>
      <c r="X667" s="11"/>
      <c r="Y667" s="11"/>
      <c r="Z667" s="11"/>
      <c r="AA667" s="4"/>
      <c r="AB667" s="93"/>
      <c r="AC667" s="93"/>
      <c r="AD667" s="85"/>
      <c r="AE667" s="24"/>
      <c r="AF667" s="24"/>
      <c r="AG667" s="24"/>
      <c r="AH667" s="24"/>
      <c r="AI667" s="24"/>
      <c r="AJ667" s="24"/>
      <c r="AK667" s="4"/>
      <c r="AL667" s="4"/>
      <c r="AM667" s="158"/>
      <c r="AN667" s="24"/>
      <c r="AO667" s="24"/>
      <c r="AP667" s="24"/>
      <c r="AQ667" s="24"/>
      <c r="AR667" s="24"/>
      <c r="AS667" s="4"/>
      <c r="AT667" s="4"/>
      <c r="AU667" s="158"/>
      <c r="AV667" s="24"/>
      <c r="AW667" s="24"/>
      <c r="AX667" s="24"/>
      <c r="AY667" s="24"/>
      <c r="AZ667" s="24"/>
      <c r="BA667" s="4"/>
    </row>
    <row r="668" spans="1:53" ht="13.5" thickBot="1">
      <c r="B668" s="94" t="s">
        <v>564</v>
      </c>
      <c r="C668" s="101"/>
      <c r="D668" s="106"/>
      <c r="E668" s="96">
        <f t="shared" ref="E668:J668" si="0">SUM(E358:E666)</f>
        <v>79325</v>
      </c>
      <c r="F668" s="96">
        <f t="shared" si="0"/>
        <v>47478</v>
      </c>
      <c r="G668" s="96">
        <f t="shared" si="0"/>
        <v>38287</v>
      </c>
      <c r="H668" s="96">
        <f t="shared" si="0"/>
        <v>32379</v>
      </c>
      <c r="I668" s="96">
        <f t="shared" si="0"/>
        <v>42364</v>
      </c>
      <c r="J668" s="313">
        <f t="shared" si="0"/>
        <v>0</v>
      </c>
      <c r="L668" s="148" t="s">
        <v>565</v>
      </c>
      <c r="M668" s="314">
        <f>SUM(M358:M666)</f>
        <v>15924130.760000004</v>
      </c>
      <c r="N668" s="315">
        <f>SUM(N358:N666)</f>
        <v>9607589.129999999</v>
      </c>
      <c r="O668" s="315">
        <f>SUM(O358:O666)</f>
        <v>5653399.0299999965</v>
      </c>
      <c r="P668" s="315">
        <f>SUM(P358:P666)</f>
        <v>3963831.4899999998</v>
      </c>
      <c r="Q668" s="315">
        <f>SUM(Q358:Q666)</f>
        <v>51346080.920000024</v>
      </c>
      <c r="R668" s="97"/>
      <c r="S668" s="4"/>
      <c r="T668" s="148" t="s">
        <v>566</v>
      </c>
      <c r="U668" s="316">
        <f>SUM(U358:U666)</f>
        <v>55979.370185111336</v>
      </c>
      <c r="V668" s="317">
        <f>SUM(V358:V666)</f>
        <v>30000.159933852916</v>
      </c>
      <c r="W668" s="317">
        <f>SUM(W358:W666)</f>
        <v>18929.051268640524</v>
      </c>
      <c r="X668" s="317">
        <f>SUM(X358:X666)</f>
        <v>14920.817044803278</v>
      </c>
      <c r="Y668" s="317">
        <f>SUM(Y358:Y666)</f>
        <v>168642.1867390133</v>
      </c>
      <c r="Z668" s="97"/>
      <c r="AA668" s="4"/>
      <c r="AB668" s="94" t="s">
        <v>564</v>
      </c>
      <c r="AC668" s="101"/>
      <c r="AD668" s="106"/>
      <c r="AE668" s="103">
        <f>SUM(AE358:AE666)</f>
        <v>8281</v>
      </c>
      <c r="AF668" s="318">
        <f>SUM(AF358:AF666)</f>
        <v>4133</v>
      </c>
      <c r="AG668" s="318">
        <f>SUM(AG358:AG666)</f>
        <v>2803</v>
      </c>
      <c r="AH668" s="318">
        <f>SUM(AH358:AH666)</f>
        <v>2184</v>
      </c>
      <c r="AI668" s="318">
        <f>SUM(AI358:AI666)</f>
        <v>1971</v>
      </c>
      <c r="AJ668" s="105"/>
      <c r="AK668" s="4"/>
      <c r="AL668" s="148" t="s">
        <v>565</v>
      </c>
      <c r="AM668" s="319">
        <f>SUM(AM358:AM666)</f>
        <v>5709125.9599999953</v>
      </c>
      <c r="AN668" s="320">
        <f>SUM(AN358:AN666)</f>
        <v>1371580.5399999996</v>
      </c>
      <c r="AO668" s="320">
        <f>SUM(AO358:AO666)</f>
        <v>595593.3199999996</v>
      </c>
      <c r="AP668" s="320">
        <f>SUM(AP358:AP666)</f>
        <v>384947.37000000005</v>
      </c>
      <c r="AQ668" s="320">
        <f>SUM(AQ358:AQ666)</f>
        <v>2249824.3600000003</v>
      </c>
      <c r="AR668" s="105"/>
      <c r="AS668" s="4"/>
      <c r="AT668" s="148" t="s">
        <v>566</v>
      </c>
      <c r="AU668" s="319">
        <f>SUM(AU358:AU666)</f>
        <v>123781.14762465135</v>
      </c>
      <c r="AV668" s="320">
        <f>SUM(AV358:AV666)</f>
        <v>26347.173852150674</v>
      </c>
      <c r="AW668" s="320">
        <f>SUM(AW358:AW666)</f>
        <v>14664.458918181197</v>
      </c>
      <c r="AX668" s="320">
        <f>SUM(AX358:AX666)</f>
        <v>10584.625462697066</v>
      </c>
      <c r="AY668" s="320">
        <f>SUM(AY358:AY666)</f>
        <v>57914.733237426852</v>
      </c>
      <c r="AZ668" s="105"/>
      <c r="BA668" s="4"/>
    </row>
    <row r="669" spans="1:53" s="4" customFormat="1"/>
    <row r="670" spans="1:53" ht="15" customHeight="1">
      <c r="B670" s="22"/>
      <c r="C670" s="22"/>
      <c r="D670" s="26"/>
      <c r="E670" s="478" t="str">
        <f>E16</f>
        <v>Number of Residential Customers in Arrears</v>
      </c>
      <c r="F670" s="478"/>
      <c r="G670" s="478"/>
      <c r="H670" s="478"/>
      <c r="I670" s="478"/>
      <c r="J670" s="478"/>
      <c r="K670" s="61"/>
      <c r="L670" s="26"/>
      <c r="M670" s="469" t="str">
        <f>M356</f>
        <v>Residential Arrearage Dollars</v>
      </c>
      <c r="N670" s="470"/>
      <c r="O670" s="470"/>
      <c r="P670" s="470"/>
      <c r="Q670" s="470"/>
      <c r="R670" s="471"/>
      <c r="S670" s="4"/>
      <c r="T670" s="26"/>
      <c r="U670" s="469" t="str">
        <f>U16</f>
        <v>Average Amount of Residential Arrearage Dollars</v>
      </c>
      <c r="V670" s="470"/>
      <c r="W670" s="470"/>
      <c r="X670" s="470"/>
      <c r="Y670" s="470"/>
      <c r="Z670" s="471"/>
      <c r="AA670" s="4"/>
      <c r="AB670" s="4"/>
      <c r="AC670" s="4"/>
      <c r="AD670" s="4"/>
      <c r="AE670" s="480" t="s">
        <v>498</v>
      </c>
      <c r="AF670" s="481"/>
      <c r="AG670" s="481"/>
      <c r="AH670" s="481"/>
      <c r="AI670" s="481"/>
      <c r="AJ670" s="482"/>
      <c r="AK670" s="4"/>
      <c r="AL670" s="157"/>
      <c r="AM670" s="481" t="str">
        <f>AM356</f>
        <v>Non-Residential Arrearage Dollars</v>
      </c>
      <c r="AN670" s="481"/>
      <c r="AO670" s="481"/>
      <c r="AP670" s="481"/>
      <c r="AQ670" s="481"/>
      <c r="AR670" s="482"/>
      <c r="AS670" s="4"/>
      <c r="AT670" s="157"/>
      <c r="AU670" s="480" t="str">
        <f>AU356</f>
        <v>Average Amount of Non-Residential Arrearage Dollars</v>
      </c>
      <c r="AV670" s="481"/>
      <c r="AW670" s="481"/>
      <c r="AX670" s="481"/>
      <c r="AY670" s="481"/>
      <c r="AZ670" s="482"/>
      <c r="BA670" s="4"/>
    </row>
    <row r="671" spans="1:53">
      <c r="A671" s="4" t="s">
        <v>583</v>
      </c>
      <c r="B671" s="10" t="s">
        <v>501</v>
      </c>
      <c r="C671" s="10" t="s">
        <v>37</v>
      </c>
      <c r="D671" s="78" t="s">
        <v>502</v>
      </c>
      <c r="E671" s="23" t="s">
        <v>503</v>
      </c>
      <c r="F671" s="23" t="s">
        <v>504</v>
      </c>
      <c r="G671" s="23" t="s">
        <v>505</v>
      </c>
      <c r="H671" s="23" t="s">
        <v>506</v>
      </c>
      <c r="I671" s="23" t="s">
        <v>507</v>
      </c>
      <c r="J671" s="23" t="s">
        <v>508</v>
      </c>
      <c r="K671" s="25"/>
      <c r="M671" s="23" t="s">
        <v>503</v>
      </c>
      <c r="N671" s="146" t="s">
        <v>504</v>
      </c>
      <c r="O671" s="23" t="s">
        <v>505</v>
      </c>
      <c r="P671" s="23" t="s">
        <v>506</v>
      </c>
      <c r="Q671" s="23" t="s">
        <v>507</v>
      </c>
      <c r="R671" s="23" t="s">
        <v>508</v>
      </c>
      <c r="S671" s="4"/>
      <c r="T671" s="4"/>
      <c r="U671" s="23" t="s">
        <v>503</v>
      </c>
      <c r="V671" s="23" t="s">
        <v>504</v>
      </c>
      <c r="W671" s="23" t="s">
        <v>505</v>
      </c>
      <c r="X671" s="23" t="s">
        <v>506</v>
      </c>
      <c r="Y671" s="23" t="s">
        <v>507</v>
      </c>
      <c r="Z671" s="23" t="s">
        <v>508</v>
      </c>
      <c r="AA671" s="4"/>
      <c r="AB671" s="10" t="s">
        <v>501</v>
      </c>
      <c r="AC671" s="10" t="s">
        <v>37</v>
      </c>
      <c r="AD671" s="78" t="s">
        <v>502</v>
      </c>
      <c r="AE671" s="23" t="s">
        <v>503</v>
      </c>
      <c r="AF671" s="23" t="s">
        <v>504</v>
      </c>
      <c r="AG671" s="23" t="s">
        <v>505</v>
      </c>
      <c r="AH671" s="23" t="s">
        <v>506</v>
      </c>
      <c r="AI671" s="23" t="s">
        <v>507</v>
      </c>
      <c r="AJ671" s="23" t="s">
        <v>508</v>
      </c>
      <c r="AK671" s="4"/>
      <c r="AL671" s="4"/>
      <c r="AM671" s="23" t="s">
        <v>503</v>
      </c>
      <c r="AN671" s="23" t="s">
        <v>504</v>
      </c>
      <c r="AO671" s="23" t="s">
        <v>505</v>
      </c>
      <c r="AP671" s="23" t="s">
        <v>506</v>
      </c>
      <c r="AQ671" s="23" t="s">
        <v>507</v>
      </c>
      <c r="AR671" s="23" t="s">
        <v>508</v>
      </c>
      <c r="AS671" s="4"/>
      <c r="AT671" s="4"/>
      <c r="AU671" s="23" t="s">
        <v>503</v>
      </c>
      <c r="AV671" s="23" t="s">
        <v>504</v>
      </c>
      <c r="AW671" s="23" t="s">
        <v>505</v>
      </c>
      <c r="AX671" s="23" t="s">
        <v>506</v>
      </c>
      <c r="AY671" s="23" t="s">
        <v>507</v>
      </c>
      <c r="AZ671" s="23" t="s">
        <v>508</v>
      </c>
      <c r="BA671" s="4"/>
    </row>
    <row r="672" spans="1:53">
      <c r="B672" s="11" t="s">
        <v>509</v>
      </c>
      <c r="C672" s="11"/>
      <c r="D672" s="70" t="s">
        <v>124</v>
      </c>
      <c r="E672" s="11">
        <v>1</v>
      </c>
      <c r="F672" s="11">
        <v>1</v>
      </c>
      <c r="G672" s="11">
        <v>1</v>
      </c>
      <c r="H672" s="11">
        <v>1</v>
      </c>
      <c r="I672" s="11">
        <v>1</v>
      </c>
      <c r="J672" s="11"/>
      <c r="M672" s="284">
        <v>129.58000000000001</v>
      </c>
      <c r="N672" s="335">
        <v>92.25</v>
      </c>
      <c r="O672" s="284">
        <v>89.63</v>
      </c>
      <c r="P672" s="284">
        <v>69.36</v>
      </c>
      <c r="Q672" s="284">
        <v>136.26</v>
      </c>
      <c r="R672" s="11"/>
      <c r="S672" s="4"/>
      <c r="T672" s="4"/>
      <c r="U672" s="284">
        <v>129.58000000000001</v>
      </c>
      <c r="V672" s="284">
        <v>92.25</v>
      </c>
      <c r="W672" s="284">
        <v>89.63</v>
      </c>
      <c r="X672" s="284">
        <v>69.36</v>
      </c>
      <c r="Y672" s="284">
        <v>136.26</v>
      </c>
      <c r="Z672" s="11"/>
      <c r="AA672" s="4"/>
      <c r="AB672" s="11" t="s">
        <v>88</v>
      </c>
      <c r="AC672" s="11"/>
      <c r="AD672" s="70" t="s">
        <v>90</v>
      </c>
      <c r="AE672" s="24">
        <v>101</v>
      </c>
      <c r="AF672" s="24">
        <v>38</v>
      </c>
      <c r="AG672" s="24">
        <v>15</v>
      </c>
      <c r="AH672" s="24">
        <v>9</v>
      </c>
      <c r="AI672" s="24">
        <v>12</v>
      </c>
      <c r="AJ672" s="24"/>
      <c r="AK672" s="4"/>
      <c r="AL672" s="4"/>
      <c r="AM672" s="328">
        <v>49503.27</v>
      </c>
      <c r="AN672" s="328">
        <v>14059.09</v>
      </c>
      <c r="AO672" s="328">
        <v>1392.93</v>
      </c>
      <c r="AP672" s="328">
        <v>992.41</v>
      </c>
      <c r="AQ672" s="328">
        <v>12903.47</v>
      </c>
      <c r="AR672" s="24"/>
      <c r="AS672" s="4"/>
      <c r="AT672" s="4"/>
      <c r="AU672" s="328">
        <v>475.992980769231</v>
      </c>
      <c r="AV672" s="328">
        <v>144.93907216494799</v>
      </c>
      <c r="AW672" s="328">
        <v>14.07</v>
      </c>
      <c r="AX672" s="328">
        <v>9.7295098039215695</v>
      </c>
      <c r="AY672" s="328">
        <v>126.50460784313699</v>
      </c>
      <c r="AZ672" s="24"/>
      <c r="BA672" s="4"/>
    </row>
    <row r="673" spans="2:53">
      <c r="B673" s="11" t="s">
        <v>88</v>
      </c>
      <c r="C673" s="11"/>
      <c r="D673" s="70" t="s">
        <v>90</v>
      </c>
      <c r="E673" s="11">
        <v>1213</v>
      </c>
      <c r="F673" s="11">
        <v>580</v>
      </c>
      <c r="G673" s="11">
        <v>313</v>
      </c>
      <c r="H673" s="11">
        <v>227</v>
      </c>
      <c r="I673" s="11">
        <v>270</v>
      </c>
      <c r="J673" s="11"/>
      <c r="M673" s="284">
        <v>234068.62</v>
      </c>
      <c r="N673" s="335">
        <v>97581.43</v>
      </c>
      <c r="O673" s="284">
        <v>31970.2</v>
      </c>
      <c r="P673" s="284">
        <v>25478.6</v>
      </c>
      <c r="Q673" s="284">
        <v>75070.570000000094</v>
      </c>
      <c r="R673" s="11"/>
      <c r="S673" s="4"/>
      <c r="T673" s="4"/>
      <c r="U673" s="284">
        <v>181.589309542281</v>
      </c>
      <c r="V673" s="284">
        <v>78.504770716009702</v>
      </c>
      <c r="W673" s="284">
        <v>26.708604845446999</v>
      </c>
      <c r="X673" s="284">
        <v>21.392611251049502</v>
      </c>
      <c r="Y673" s="284">
        <v>60.736707119741197</v>
      </c>
      <c r="Z673" s="11"/>
      <c r="AA673" s="4"/>
      <c r="AB673" s="11" t="s">
        <v>88</v>
      </c>
      <c r="AC673" s="11"/>
      <c r="AD673" s="70" t="s">
        <v>89</v>
      </c>
      <c r="AE673" s="24">
        <v>69</v>
      </c>
      <c r="AF673" s="24">
        <v>27</v>
      </c>
      <c r="AG673" s="24">
        <v>16</v>
      </c>
      <c r="AH673" s="24">
        <v>8</v>
      </c>
      <c r="AI673" s="24">
        <v>5</v>
      </c>
      <c r="AJ673" s="24"/>
      <c r="AK673" s="4"/>
      <c r="AL673" s="4"/>
      <c r="AM673" s="328">
        <v>42082.68</v>
      </c>
      <c r="AN673" s="328">
        <v>8476.2000000000007</v>
      </c>
      <c r="AO673" s="328">
        <v>7017.04</v>
      </c>
      <c r="AP673" s="328">
        <v>464.34</v>
      </c>
      <c r="AQ673" s="328">
        <v>2605.6799999999998</v>
      </c>
      <c r="AR673" s="24"/>
      <c r="AS673" s="4"/>
      <c r="AT673" s="4"/>
      <c r="AU673" s="328">
        <v>609.89391304347805</v>
      </c>
      <c r="AV673" s="328">
        <v>132.44062500000001</v>
      </c>
      <c r="AW673" s="328">
        <v>106.318787878788</v>
      </c>
      <c r="AX673" s="328">
        <v>6.9304477611940296</v>
      </c>
      <c r="AY673" s="328">
        <v>38.890746268656699</v>
      </c>
      <c r="AZ673" s="24"/>
      <c r="BA673" s="4"/>
    </row>
    <row r="674" spans="2:53">
      <c r="B674" s="11" t="s">
        <v>88</v>
      </c>
      <c r="C674" s="11"/>
      <c r="D674" s="70" t="s">
        <v>89</v>
      </c>
      <c r="E674" s="11">
        <v>1726</v>
      </c>
      <c r="F674" s="11">
        <v>993</v>
      </c>
      <c r="G674" s="11">
        <v>523</v>
      </c>
      <c r="H674" s="11">
        <v>345</v>
      </c>
      <c r="I674" s="11">
        <v>426</v>
      </c>
      <c r="J674" s="11"/>
      <c r="M674" s="284">
        <v>295263.27999999898</v>
      </c>
      <c r="N674" s="335">
        <v>164322.23999999999</v>
      </c>
      <c r="O674" s="284">
        <v>60505.53</v>
      </c>
      <c r="P674" s="284">
        <v>23370.15</v>
      </c>
      <c r="Q674" s="284">
        <v>106964.75</v>
      </c>
      <c r="R674" s="11"/>
      <c r="S674" s="4"/>
      <c r="T674" s="4"/>
      <c r="U674" s="284">
        <v>159.51554835224201</v>
      </c>
      <c r="V674" s="284">
        <v>92.315865168539304</v>
      </c>
      <c r="W674" s="284">
        <v>34.713442340791701</v>
      </c>
      <c r="X674" s="284">
        <v>13.446576524741101</v>
      </c>
      <c r="Y674" s="284">
        <v>58.482640787315503</v>
      </c>
      <c r="Z674" s="11"/>
      <c r="AA674" s="4"/>
      <c r="AB674" s="11" t="s">
        <v>91</v>
      </c>
      <c r="AC674" s="11"/>
      <c r="AD674" s="70" t="s">
        <v>90</v>
      </c>
      <c r="AE674" s="24">
        <v>49</v>
      </c>
      <c r="AF674" s="24">
        <v>27</v>
      </c>
      <c r="AG674" s="24">
        <v>16</v>
      </c>
      <c r="AH674" s="24">
        <v>16</v>
      </c>
      <c r="AI674" s="24">
        <v>15</v>
      </c>
      <c r="AJ674" s="24"/>
      <c r="AK674" s="4"/>
      <c r="AL674" s="4"/>
      <c r="AM674" s="328">
        <v>23339.21</v>
      </c>
      <c r="AN674" s="328">
        <v>7108.6</v>
      </c>
      <c r="AO674" s="328">
        <v>2206.19</v>
      </c>
      <c r="AP674" s="328">
        <v>1134.33</v>
      </c>
      <c r="AQ674" s="328">
        <v>1133.31</v>
      </c>
      <c r="AR674" s="24"/>
      <c r="AS674" s="4"/>
      <c r="AT674" s="4"/>
      <c r="AU674" s="328">
        <v>466.7842</v>
      </c>
      <c r="AV674" s="328">
        <v>148.09583333333299</v>
      </c>
      <c r="AW674" s="328">
        <v>50.140681818181797</v>
      </c>
      <c r="AX674" s="328">
        <v>23.631875000000001</v>
      </c>
      <c r="AY674" s="328">
        <v>22.2217647058824</v>
      </c>
      <c r="AZ674" s="24"/>
      <c r="BA674" s="4"/>
    </row>
    <row r="675" spans="2:53">
      <c r="B675" s="11" t="s">
        <v>91</v>
      </c>
      <c r="C675" s="11"/>
      <c r="D675" s="70" t="s">
        <v>90</v>
      </c>
      <c r="E675" s="11">
        <v>191</v>
      </c>
      <c r="F675" s="11">
        <v>102</v>
      </c>
      <c r="G675" s="11">
        <v>49</v>
      </c>
      <c r="H675" s="11">
        <v>32</v>
      </c>
      <c r="I675" s="11">
        <v>40</v>
      </c>
      <c r="J675" s="11"/>
      <c r="M675" s="284">
        <v>38190.5</v>
      </c>
      <c r="N675" s="335">
        <v>22372.49</v>
      </c>
      <c r="O675" s="284">
        <v>8091.58</v>
      </c>
      <c r="P675" s="284">
        <v>3095.51</v>
      </c>
      <c r="Q675" s="284">
        <v>18416.71</v>
      </c>
      <c r="R675" s="11"/>
      <c r="S675" s="4"/>
      <c r="T675" s="4"/>
      <c r="U675" s="284">
        <v>185.390776699029</v>
      </c>
      <c r="V675" s="284">
        <v>120.282204301075</v>
      </c>
      <c r="W675" s="284">
        <v>42.143645833333302</v>
      </c>
      <c r="X675" s="284">
        <v>16.122447916666701</v>
      </c>
      <c r="Y675" s="284">
        <v>94.444666666666606</v>
      </c>
      <c r="Z675" s="11"/>
      <c r="AA675" s="4"/>
      <c r="AB675" s="11" t="s">
        <v>91</v>
      </c>
      <c r="AC675" s="11"/>
      <c r="AD675" s="70" t="s">
        <v>89</v>
      </c>
      <c r="AE675" s="24">
        <v>1</v>
      </c>
      <c r="AF675" s="24">
        <v>1</v>
      </c>
      <c r="AG675" s="24">
        <v>1</v>
      </c>
      <c r="AH675" s="24">
        <v>1</v>
      </c>
      <c r="AI675" s="24">
        <v>1</v>
      </c>
      <c r="AJ675" s="24"/>
      <c r="AK675" s="4"/>
      <c r="AL675" s="4"/>
      <c r="AM675" s="328">
        <v>49.56</v>
      </c>
      <c r="AN675" s="328">
        <v>54.01</v>
      </c>
      <c r="AO675" s="328">
        <v>45.75</v>
      </c>
      <c r="AP675" s="328">
        <v>50.55</v>
      </c>
      <c r="AQ675" s="328">
        <v>23.83</v>
      </c>
      <c r="AR675" s="24"/>
      <c r="AS675" s="4"/>
      <c r="AT675" s="4"/>
      <c r="AU675" s="328">
        <v>49.56</v>
      </c>
      <c r="AV675" s="328">
        <v>54.01</v>
      </c>
      <c r="AW675" s="328">
        <v>45.75</v>
      </c>
      <c r="AX675" s="328">
        <v>50.55</v>
      </c>
      <c r="AY675" s="328">
        <v>23.83</v>
      </c>
      <c r="AZ675" s="24"/>
      <c r="BA675" s="4"/>
    </row>
    <row r="676" spans="2:53">
      <c r="B676" s="11" t="s">
        <v>91</v>
      </c>
      <c r="C676" s="11"/>
      <c r="D676" s="70" t="s">
        <v>89</v>
      </c>
      <c r="E676" s="11">
        <v>1</v>
      </c>
      <c r="F676" s="11"/>
      <c r="G676" s="11"/>
      <c r="H676" s="11"/>
      <c r="I676" s="11"/>
      <c r="J676" s="11"/>
      <c r="M676" s="284">
        <v>120.56</v>
      </c>
      <c r="N676" s="335">
        <v>0</v>
      </c>
      <c r="O676" s="284">
        <v>0</v>
      </c>
      <c r="P676" s="284">
        <v>0</v>
      </c>
      <c r="Q676" s="284">
        <v>0</v>
      </c>
      <c r="R676" s="11"/>
      <c r="S676" s="4"/>
      <c r="T676" s="4"/>
      <c r="U676" s="284">
        <v>120.56</v>
      </c>
      <c r="V676" s="284">
        <v>0</v>
      </c>
      <c r="W676" s="284">
        <v>0</v>
      </c>
      <c r="X676" s="284">
        <v>0</v>
      </c>
      <c r="Y676" s="284">
        <v>0</v>
      </c>
      <c r="Z676" s="11"/>
      <c r="AA676" s="4"/>
      <c r="AB676" s="11" t="s">
        <v>92</v>
      </c>
      <c r="AC676" s="11"/>
      <c r="AD676" s="70" t="s">
        <v>93</v>
      </c>
      <c r="AE676" s="24">
        <v>7</v>
      </c>
      <c r="AF676" s="24"/>
      <c r="AG676" s="24"/>
      <c r="AH676" s="24"/>
      <c r="AI676" s="24"/>
      <c r="AJ676" s="24"/>
      <c r="AK676" s="4"/>
      <c r="AL676" s="4"/>
      <c r="AM676" s="328">
        <v>1195.48</v>
      </c>
      <c r="AN676" s="328">
        <v>0</v>
      </c>
      <c r="AO676" s="328">
        <v>0</v>
      </c>
      <c r="AP676" s="328">
        <v>0</v>
      </c>
      <c r="AQ676" s="328">
        <v>0</v>
      </c>
      <c r="AR676" s="24"/>
      <c r="AS676" s="4"/>
      <c r="AT676" s="4"/>
      <c r="AU676" s="328">
        <v>170.78285714285701</v>
      </c>
      <c r="AV676" s="328">
        <v>0</v>
      </c>
      <c r="AW676" s="328">
        <v>0</v>
      </c>
      <c r="AX676" s="328">
        <v>0</v>
      </c>
      <c r="AY676" s="328">
        <v>0</v>
      </c>
      <c r="AZ676" s="24"/>
      <c r="BA676" s="4"/>
    </row>
    <row r="677" spans="2:53">
      <c r="B677" s="11" t="s">
        <v>92</v>
      </c>
      <c r="C677" s="11"/>
      <c r="D677" s="70" t="s">
        <v>93</v>
      </c>
      <c r="E677" s="11">
        <v>120</v>
      </c>
      <c r="F677" s="11">
        <v>75</v>
      </c>
      <c r="G677" s="11">
        <v>39</v>
      </c>
      <c r="H677" s="11">
        <v>21</v>
      </c>
      <c r="I677" s="11">
        <v>33</v>
      </c>
      <c r="J677" s="11"/>
      <c r="M677" s="284">
        <v>20640.580000000002</v>
      </c>
      <c r="N677" s="335">
        <v>10114.290000000001</v>
      </c>
      <c r="O677" s="284">
        <v>3834.29</v>
      </c>
      <c r="P677" s="284">
        <v>1572.02</v>
      </c>
      <c r="Q677" s="284">
        <v>7742.09</v>
      </c>
      <c r="R677" s="11"/>
      <c r="S677" s="4"/>
      <c r="T677" s="4"/>
      <c r="U677" s="284">
        <v>155.19233082706799</v>
      </c>
      <c r="V677" s="284">
        <v>78.405348837209303</v>
      </c>
      <c r="W677" s="284">
        <v>29.955390625</v>
      </c>
      <c r="X677" s="284">
        <v>12.57616</v>
      </c>
      <c r="Y677" s="284">
        <v>56.102101449275402</v>
      </c>
      <c r="Z677" s="11"/>
      <c r="AA677" s="4"/>
      <c r="AB677" s="11" t="s">
        <v>94</v>
      </c>
      <c r="AC677" s="11"/>
      <c r="AD677" s="70" t="s">
        <v>95</v>
      </c>
      <c r="AE677" s="24">
        <v>38</v>
      </c>
      <c r="AF677" s="24">
        <v>21</v>
      </c>
      <c r="AG677" s="24">
        <v>16</v>
      </c>
      <c r="AH677" s="24">
        <v>12</v>
      </c>
      <c r="AI677" s="24">
        <v>12</v>
      </c>
      <c r="AJ677" s="24"/>
      <c r="AK677" s="4"/>
      <c r="AL677" s="4"/>
      <c r="AM677" s="328">
        <v>10587.36</v>
      </c>
      <c r="AN677" s="328">
        <v>8691.7900000000009</v>
      </c>
      <c r="AO677" s="328">
        <v>5309.67</v>
      </c>
      <c r="AP677" s="328">
        <v>3287.72</v>
      </c>
      <c r="AQ677" s="328">
        <v>21621.59</v>
      </c>
      <c r="AR677" s="24"/>
      <c r="AS677" s="4"/>
      <c r="AT677" s="4"/>
      <c r="AU677" s="328">
        <v>278.614736842105</v>
      </c>
      <c r="AV677" s="328">
        <v>234.91324324324299</v>
      </c>
      <c r="AW677" s="328">
        <v>151.70485714285701</v>
      </c>
      <c r="AX677" s="328">
        <v>88.857297297297293</v>
      </c>
      <c r="AY677" s="328">
        <v>568.98921052631601</v>
      </c>
      <c r="AZ677" s="24"/>
      <c r="BA677" s="4"/>
    </row>
    <row r="678" spans="2:53">
      <c r="B678" s="11" t="s">
        <v>584</v>
      </c>
      <c r="C678" s="11"/>
      <c r="D678" s="70" t="s">
        <v>165</v>
      </c>
      <c r="E678" s="11">
        <v>1</v>
      </c>
      <c r="F678" s="11">
        <v>1</v>
      </c>
      <c r="G678" s="11"/>
      <c r="H678" s="11"/>
      <c r="I678" s="11">
        <v>1</v>
      </c>
      <c r="J678" s="11"/>
      <c r="M678" s="284">
        <v>28.76</v>
      </c>
      <c r="N678" s="335">
        <v>22.37</v>
      </c>
      <c r="O678" s="284">
        <v>0</v>
      </c>
      <c r="P678" s="284">
        <v>0</v>
      </c>
      <c r="Q678" s="284">
        <v>31.28</v>
      </c>
      <c r="R678" s="11"/>
      <c r="S678" s="4"/>
      <c r="T678" s="4"/>
      <c r="U678" s="284">
        <v>14.38</v>
      </c>
      <c r="V678" s="284">
        <v>11.185</v>
      </c>
      <c r="W678" s="284">
        <v>0</v>
      </c>
      <c r="X678" s="284">
        <v>0</v>
      </c>
      <c r="Y678" s="284">
        <v>15.64</v>
      </c>
      <c r="Z678" s="11"/>
      <c r="AA678" s="4"/>
      <c r="AB678" s="11" t="s">
        <v>96</v>
      </c>
      <c r="AC678" s="11"/>
      <c r="AD678" s="70" t="s">
        <v>97</v>
      </c>
      <c r="AE678" s="24">
        <v>10</v>
      </c>
      <c r="AF678" s="24">
        <v>1</v>
      </c>
      <c r="AG678" s="24">
        <v>1</v>
      </c>
      <c r="AH678" s="24"/>
      <c r="AI678" s="24"/>
      <c r="AJ678" s="24"/>
      <c r="AK678" s="4"/>
      <c r="AL678" s="4"/>
      <c r="AM678" s="328">
        <v>877.32</v>
      </c>
      <c r="AN678" s="328">
        <v>430.63</v>
      </c>
      <c r="AO678" s="328">
        <v>15.93</v>
      </c>
      <c r="AP678" s="328">
        <v>0</v>
      </c>
      <c r="AQ678" s="328">
        <v>0</v>
      </c>
      <c r="AR678" s="24"/>
      <c r="AS678" s="4"/>
      <c r="AT678" s="4"/>
      <c r="AU678" s="328">
        <v>87.731999999999999</v>
      </c>
      <c r="AV678" s="328">
        <v>47.8477777777778</v>
      </c>
      <c r="AW678" s="328">
        <v>2.2757142857142898</v>
      </c>
      <c r="AX678" s="328">
        <v>0</v>
      </c>
      <c r="AY678" s="328">
        <v>0</v>
      </c>
      <c r="AZ678" s="24"/>
      <c r="BA678" s="4"/>
    </row>
    <row r="679" spans="2:53">
      <c r="B679" s="11" t="s">
        <v>94</v>
      </c>
      <c r="C679" s="11"/>
      <c r="D679" s="70" t="s">
        <v>95</v>
      </c>
      <c r="E679" s="11">
        <v>172</v>
      </c>
      <c r="F679" s="11">
        <v>83</v>
      </c>
      <c r="G679" s="11">
        <v>46</v>
      </c>
      <c r="H679" s="11">
        <v>27</v>
      </c>
      <c r="I679" s="11">
        <v>43</v>
      </c>
      <c r="J679" s="11"/>
      <c r="M679" s="284">
        <v>41830.14</v>
      </c>
      <c r="N679" s="335">
        <v>16226.15</v>
      </c>
      <c r="O679" s="284">
        <v>6722.92</v>
      </c>
      <c r="P679" s="284">
        <v>4901.84</v>
      </c>
      <c r="Q679" s="284">
        <v>32765.61</v>
      </c>
      <c r="R679" s="11"/>
      <c r="S679" s="4"/>
      <c r="T679" s="4"/>
      <c r="U679" s="284">
        <v>224.89322580645199</v>
      </c>
      <c r="V679" s="284">
        <v>89.154670329670296</v>
      </c>
      <c r="W679" s="284">
        <v>37.349555555555597</v>
      </c>
      <c r="X679" s="284">
        <v>27.694011299435001</v>
      </c>
      <c r="Y679" s="284">
        <v>181.02546961325999</v>
      </c>
      <c r="Z679" s="11"/>
      <c r="AA679" s="4"/>
      <c r="AB679" s="11" t="s">
        <v>98</v>
      </c>
      <c r="AC679" s="11"/>
      <c r="AD679" s="70" t="s">
        <v>99</v>
      </c>
      <c r="AE679" s="24">
        <v>72</v>
      </c>
      <c r="AF679" s="24">
        <v>32</v>
      </c>
      <c r="AG679" s="24">
        <v>19</v>
      </c>
      <c r="AH679" s="24">
        <v>13</v>
      </c>
      <c r="AI679" s="24">
        <v>12</v>
      </c>
      <c r="AJ679" s="24"/>
      <c r="AK679" s="4"/>
      <c r="AL679" s="4"/>
      <c r="AM679" s="328">
        <v>23107.77</v>
      </c>
      <c r="AN679" s="328">
        <v>7175.5</v>
      </c>
      <c r="AO679" s="328">
        <v>2335.91</v>
      </c>
      <c r="AP679" s="328">
        <v>2409.7800000000002</v>
      </c>
      <c r="AQ679" s="328">
        <v>7984.15</v>
      </c>
      <c r="AR679" s="24"/>
      <c r="AS679" s="4"/>
      <c r="AT679" s="4"/>
      <c r="AU679" s="328">
        <v>320.94125000000003</v>
      </c>
      <c r="AV679" s="328">
        <v>107.097014925373</v>
      </c>
      <c r="AW679" s="328">
        <v>33.370142857142902</v>
      </c>
      <c r="AX679" s="328">
        <v>34.425428571428597</v>
      </c>
      <c r="AY679" s="328">
        <v>110.890972222222</v>
      </c>
      <c r="AZ679" s="24"/>
      <c r="BA679" s="4"/>
    </row>
    <row r="680" spans="2:53">
      <c r="B680" s="11" t="s">
        <v>94</v>
      </c>
      <c r="C680" s="11"/>
      <c r="D680" s="70" t="s">
        <v>214</v>
      </c>
      <c r="E680" s="11">
        <v>1</v>
      </c>
      <c r="F680" s="11"/>
      <c r="G680" s="11"/>
      <c r="H680" s="11"/>
      <c r="I680" s="11"/>
      <c r="J680" s="11"/>
      <c r="M680" s="284">
        <v>18.100000000000001</v>
      </c>
      <c r="N680" s="335">
        <v>0</v>
      </c>
      <c r="O680" s="284">
        <v>0</v>
      </c>
      <c r="P680" s="284">
        <v>0</v>
      </c>
      <c r="Q680" s="284">
        <v>0</v>
      </c>
      <c r="R680" s="11"/>
      <c r="S680" s="4"/>
      <c r="T680" s="4"/>
      <c r="U680" s="284">
        <v>18.100000000000001</v>
      </c>
      <c r="V680" s="284">
        <v>0</v>
      </c>
      <c r="W680" s="284">
        <v>0</v>
      </c>
      <c r="X680" s="284">
        <v>0</v>
      </c>
      <c r="Y680" s="284">
        <v>0</v>
      </c>
      <c r="Z680" s="11"/>
      <c r="AA680" s="4"/>
      <c r="AB680" s="11" t="s">
        <v>100</v>
      </c>
      <c r="AC680" s="11"/>
      <c r="AD680" s="70" t="s">
        <v>101</v>
      </c>
      <c r="AE680" s="24">
        <v>525</v>
      </c>
      <c r="AF680" s="24">
        <v>258</v>
      </c>
      <c r="AG680" s="24">
        <v>182</v>
      </c>
      <c r="AH680" s="24">
        <v>107</v>
      </c>
      <c r="AI680" s="24">
        <v>111</v>
      </c>
      <c r="AJ680" s="24"/>
      <c r="AK680" s="4"/>
      <c r="AL680" s="4"/>
      <c r="AM680" s="328">
        <v>320235.53999999998</v>
      </c>
      <c r="AN680" s="328">
        <v>98391.58</v>
      </c>
      <c r="AO680" s="328">
        <v>90075.44</v>
      </c>
      <c r="AP680" s="328">
        <v>21950.76</v>
      </c>
      <c r="AQ680" s="328">
        <v>99173.25</v>
      </c>
      <c r="AR680" s="24"/>
      <c r="AS680" s="4"/>
      <c r="AT680" s="4"/>
      <c r="AU680" s="328">
        <v>597.45436567164199</v>
      </c>
      <c r="AV680" s="328">
        <v>199.17323886639701</v>
      </c>
      <c r="AW680" s="328">
        <v>172.88952015355099</v>
      </c>
      <c r="AX680" s="328">
        <v>43.380948616600797</v>
      </c>
      <c r="AY680" s="328">
        <v>191.82446808510599</v>
      </c>
      <c r="AZ680" s="24"/>
      <c r="BA680" s="4"/>
    </row>
    <row r="681" spans="2:53">
      <c r="B681" s="11" t="s">
        <v>96</v>
      </c>
      <c r="C681" s="11"/>
      <c r="D681" s="70" t="s">
        <v>97</v>
      </c>
      <c r="E681" s="11">
        <v>8</v>
      </c>
      <c r="F681" s="11">
        <v>4</v>
      </c>
      <c r="G681" s="11">
        <v>3</v>
      </c>
      <c r="H681" s="11">
        <v>2</v>
      </c>
      <c r="I681" s="11">
        <v>2</v>
      </c>
      <c r="J681" s="11"/>
      <c r="M681" s="284">
        <v>1586.96</v>
      </c>
      <c r="N681" s="335">
        <v>1255</v>
      </c>
      <c r="O681" s="284">
        <v>563.66999999999996</v>
      </c>
      <c r="P681" s="284">
        <v>259.39999999999998</v>
      </c>
      <c r="Q681" s="284">
        <v>1208.45</v>
      </c>
      <c r="R681" s="11"/>
      <c r="S681" s="4"/>
      <c r="T681" s="4"/>
      <c r="U681" s="284">
        <v>198.37</v>
      </c>
      <c r="V681" s="284">
        <v>156.875</v>
      </c>
      <c r="W681" s="284">
        <v>70.458749999999995</v>
      </c>
      <c r="X681" s="284">
        <v>32.424999999999997</v>
      </c>
      <c r="Y681" s="284">
        <v>134.27222222222201</v>
      </c>
      <c r="Z681" s="11"/>
      <c r="AA681" s="4"/>
      <c r="AB681" s="11" t="s">
        <v>100</v>
      </c>
      <c r="AC681" s="11"/>
      <c r="AD681" s="70" t="s">
        <v>295</v>
      </c>
      <c r="AE681" s="24">
        <v>1</v>
      </c>
      <c r="AF681" s="24">
        <v>1</v>
      </c>
      <c r="AG681" s="24">
        <v>1</v>
      </c>
      <c r="AH681" s="24">
        <v>1</v>
      </c>
      <c r="AI681" s="24">
        <v>1</v>
      </c>
      <c r="AJ681" s="24"/>
      <c r="AK681" s="4"/>
      <c r="AL681" s="4"/>
      <c r="AM681" s="328">
        <v>10.62</v>
      </c>
      <c r="AN681" s="328">
        <v>9.6300000000000008</v>
      </c>
      <c r="AO681" s="328">
        <v>10.95</v>
      </c>
      <c r="AP681" s="328">
        <v>9.9600000000000009</v>
      </c>
      <c r="AQ681" s="328">
        <v>50.57</v>
      </c>
      <c r="AR681" s="24"/>
      <c r="AS681" s="4"/>
      <c r="AT681" s="4"/>
      <c r="AU681" s="328">
        <v>10.62</v>
      </c>
      <c r="AV681" s="328">
        <v>9.6300000000000008</v>
      </c>
      <c r="AW681" s="328">
        <v>10.95</v>
      </c>
      <c r="AX681" s="328">
        <v>9.9600000000000009</v>
      </c>
      <c r="AY681" s="328">
        <v>50.57</v>
      </c>
      <c r="AZ681" s="24"/>
      <c r="BA681" s="4"/>
    </row>
    <row r="682" spans="2:53">
      <c r="B682" s="11" t="s">
        <v>98</v>
      </c>
      <c r="C682" s="11"/>
      <c r="D682" s="70" t="s">
        <v>99</v>
      </c>
      <c r="E682" s="11">
        <v>979</v>
      </c>
      <c r="F682" s="11">
        <v>484</v>
      </c>
      <c r="G682" s="11">
        <v>255</v>
      </c>
      <c r="H682" s="11">
        <v>168</v>
      </c>
      <c r="I682" s="11">
        <v>266</v>
      </c>
      <c r="J682" s="11"/>
      <c r="M682" s="284">
        <v>203851.45</v>
      </c>
      <c r="N682" s="335">
        <v>92801.75</v>
      </c>
      <c r="O682" s="284">
        <v>32930.36</v>
      </c>
      <c r="P682" s="284">
        <v>31233.55</v>
      </c>
      <c r="Q682" s="284">
        <v>91667.19</v>
      </c>
      <c r="R682" s="11"/>
      <c r="S682" s="4"/>
      <c r="T682" s="4"/>
      <c r="U682" s="284">
        <v>189.982712022367</v>
      </c>
      <c r="V682" s="284">
        <v>88.635864374402999</v>
      </c>
      <c r="W682" s="284">
        <v>31.603032629558601</v>
      </c>
      <c r="X682" s="284">
        <v>30.294422890397701</v>
      </c>
      <c r="Y682" s="284">
        <v>83.409636032757007</v>
      </c>
      <c r="Z682" s="11"/>
      <c r="AA682" s="4"/>
      <c r="AB682" s="11" t="s">
        <v>102</v>
      </c>
      <c r="AC682" s="11"/>
      <c r="AD682" s="70" t="s">
        <v>103</v>
      </c>
      <c r="AE682" s="24">
        <v>2</v>
      </c>
      <c r="AF682" s="24">
        <v>2</v>
      </c>
      <c r="AG682" s="24">
        <v>1</v>
      </c>
      <c r="AH682" s="24">
        <v>1</v>
      </c>
      <c r="AI682" s="24">
        <v>1</v>
      </c>
      <c r="AJ682" s="24"/>
      <c r="AK682" s="4"/>
      <c r="AL682" s="4"/>
      <c r="AM682" s="328">
        <v>32.4</v>
      </c>
      <c r="AN682" s="328">
        <v>30.66</v>
      </c>
      <c r="AO682" s="328">
        <v>20.45</v>
      </c>
      <c r="AP682" s="328">
        <v>24.14</v>
      </c>
      <c r="AQ682" s="328">
        <v>11.95</v>
      </c>
      <c r="AR682" s="24"/>
      <c r="AS682" s="4"/>
      <c r="AT682" s="4"/>
      <c r="AU682" s="328">
        <v>16.2</v>
      </c>
      <c r="AV682" s="328">
        <v>15.33</v>
      </c>
      <c r="AW682" s="328">
        <v>20.45</v>
      </c>
      <c r="AX682" s="328">
        <v>12.07</v>
      </c>
      <c r="AY682" s="328">
        <v>5.9749999999999996</v>
      </c>
      <c r="AZ682" s="24"/>
      <c r="BA682" s="4"/>
    </row>
    <row r="683" spans="2:53">
      <c r="B683" s="11" t="s">
        <v>100</v>
      </c>
      <c r="C683" s="11"/>
      <c r="D683" s="70" t="s">
        <v>101</v>
      </c>
      <c r="E683" s="11">
        <v>5173</v>
      </c>
      <c r="F683" s="11">
        <v>3273</v>
      </c>
      <c r="G683" s="11">
        <v>2491</v>
      </c>
      <c r="H683" s="11">
        <v>1777</v>
      </c>
      <c r="I683" s="11">
        <v>2378</v>
      </c>
      <c r="J683" s="11"/>
      <c r="M683" s="284">
        <v>582223.06999999995</v>
      </c>
      <c r="N683" s="335">
        <v>305366.53999999899</v>
      </c>
      <c r="O683" s="284">
        <v>159555.70000000001</v>
      </c>
      <c r="P683" s="284">
        <v>104051.55</v>
      </c>
      <c r="Q683" s="284">
        <v>593542.18000000005</v>
      </c>
      <c r="R683" s="11"/>
      <c r="S683" s="4"/>
      <c r="T683" s="4"/>
      <c r="U683" s="284">
        <v>106.14823518687299</v>
      </c>
      <c r="V683" s="284">
        <v>61.085525105020899</v>
      </c>
      <c r="W683" s="284">
        <v>31.353055610139599</v>
      </c>
      <c r="X683" s="284">
        <v>20.698537895365</v>
      </c>
      <c r="Y683" s="284">
        <v>107.662285506983</v>
      </c>
      <c r="Z683" s="11"/>
      <c r="AA683" s="4"/>
      <c r="AB683" s="11" t="s">
        <v>104</v>
      </c>
      <c r="AC683" s="11"/>
      <c r="AD683" s="70" t="s">
        <v>105</v>
      </c>
      <c r="AE683" s="24">
        <v>4</v>
      </c>
      <c r="AF683" s="24">
        <v>1</v>
      </c>
      <c r="AG683" s="24">
        <v>1</v>
      </c>
      <c r="AH683" s="24"/>
      <c r="AI683" s="24"/>
      <c r="AJ683" s="24"/>
      <c r="AK683" s="4"/>
      <c r="AL683" s="4"/>
      <c r="AM683" s="328">
        <v>106.17</v>
      </c>
      <c r="AN683" s="328">
        <v>30.37</v>
      </c>
      <c r="AO683" s="328">
        <v>15</v>
      </c>
      <c r="AP683" s="328">
        <v>0</v>
      </c>
      <c r="AQ683" s="328">
        <v>0</v>
      </c>
      <c r="AR683" s="24"/>
      <c r="AS683" s="4"/>
      <c r="AT683" s="4"/>
      <c r="AU683" s="328">
        <v>26.5425</v>
      </c>
      <c r="AV683" s="328">
        <v>7.5925000000000002</v>
      </c>
      <c r="AW683" s="328">
        <v>7.5</v>
      </c>
      <c r="AX683" s="328">
        <v>0</v>
      </c>
      <c r="AY683" s="328">
        <v>0</v>
      </c>
      <c r="AZ683" s="24"/>
      <c r="BA683" s="4"/>
    </row>
    <row r="684" spans="2:53">
      <c r="B684" s="11" t="s">
        <v>586</v>
      </c>
      <c r="C684" s="11"/>
      <c r="D684" s="70" t="s">
        <v>270</v>
      </c>
      <c r="E684" s="11"/>
      <c r="F684" s="11"/>
      <c r="G684" s="11"/>
      <c r="H684" s="11"/>
      <c r="I684" s="11">
        <v>1</v>
      </c>
      <c r="J684" s="11"/>
      <c r="M684" s="284">
        <v>0</v>
      </c>
      <c r="N684" s="335"/>
      <c r="O684" s="284">
        <v>0</v>
      </c>
      <c r="P684" s="284">
        <v>0</v>
      </c>
      <c r="Q684" s="284">
        <v>136.1</v>
      </c>
      <c r="R684" s="11"/>
      <c r="S684" s="4"/>
      <c r="T684" s="4"/>
      <c r="U684" s="284">
        <v>0</v>
      </c>
      <c r="V684" s="284"/>
      <c r="W684" s="284">
        <v>0</v>
      </c>
      <c r="X684" s="284">
        <v>0</v>
      </c>
      <c r="Y684" s="284">
        <v>136.1</v>
      </c>
      <c r="Z684" s="11"/>
      <c r="AA684" s="4"/>
      <c r="AB684" s="11" t="s">
        <v>107</v>
      </c>
      <c r="AC684" s="11"/>
      <c r="AD684" s="70" t="s">
        <v>108</v>
      </c>
      <c r="AE684" s="24">
        <v>29</v>
      </c>
      <c r="AF684" s="24">
        <v>8</v>
      </c>
      <c r="AG684" s="24">
        <v>4</v>
      </c>
      <c r="AH684" s="24">
        <v>4</v>
      </c>
      <c r="AI684" s="24">
        <v>4</v>
      </c>
      <c r="AJ684" s="24"/>
      <c r="AK684" s="4"/>
      <c r="AL684" s="4"/>
      <c r="AM684" s="328">
        <v>5112.83</v>
      </c>
      <c r="AN684" s="328">
        <v>703.65</v>
      </c>
      <c r="AO684" s="328">
        <v>472.94</v>
      </c>
      <c r="AP684" s="328">
        <v>462.14</v>
      </c>
      <c r="AQ684" s="328">
        <v>1285.99</v>
      </c>
      <c r="AR684" s="24"/>
      <c r="AS684" s="4"/>
      <c r="AT684" s="4"/>
      <c r="AU684" s="328">
        <v>176.30448275862099</v>
      </c>
      <c r="AV684" s="328">
        <v>24.2637931034483</v>
      </c>
      <c r="AW684" s="328">
        <v>18.190000000000001</v>
      </c>
      <c r="AX684" s="328">
        <v>16.504999999999999</v>
      </c>
      <c r="AY684" s="328">
        <v>45.928214285714297</v>
      </c>
      <c r="AZ684" s="24"/>
      <c r="BA684" s="4"/>
    </row>
    <row r="685" spans="2:53">
      <c r="B685" s="11" t="s">
        <v>102</v>
      </c>
      <c r="C685" s="11"/>
      <c r="D685" s="70" t="s">
        <v>103</v>
      </c>
      <c r="E685" s="11">
        <v>13</v>
      </c>
      <c r="F685" s="11">
        <v>5</v>
      </c>
      <c r="G685" s="11"/>
      <c r="H685" s="11"/>
      <c r="I685" s="11">
        <v>1</v>
      </c>
      <c r="J685" s="11"/>
      <c r="M685" s="284">
        <v>2287.2399999999998</v>
      </c>
      <c r="N685" s="335">
        <v>654.99</v>
      </c>
      <c r="O685" s="284">
        <v>0</v>
      </c>
      <c r="P685" s="284">
        <v>0</v>
      </c>
      <c r="Q685" s="284">
        <v>245.41</v>
      </c>
      <c r="R685" s="11"/>
      <c r="S685" s="4"/>
      <c r="T685" s="4"/>
      <c r="U685" s="284">
        <v>163.374285714286</v>
      </c>
      <c r="V685" s="284">
        <v>50.3838461538462</v>
      </c>
      <c r="W685" s="284">
        <v>0</v>
      </c>
      <c r="X685" s="284">
        <v>0</v>
      </c>
      <c r="Y685" s="284">
        <v>18.8776923076923</v>
      </c>
      <c r="Z685" s="11"/>
      <c r="AA685" s="4"/>
      <c r="AB685" s="11" t="s">
        <v>109</v>
      </c>
      <c r="AC685" s="11"/>
      <c r="AD685" s="70" t="s">
        <v>151</v>
      </c>
      <c r="AE685" s="24">
        <v>4</v>
      </c>
      <c r="AF685" s="24"/>
      <c r="AG685" s="24"/>
      <c r="AH685" s="24"/>
      <c r="AI685" s="24"/>
      <c r="AJ685" s="24"/>
      <c r="AK685" s="4"/>
      <c r="AL685" s="4"/>
      <c r="AM685" s="328">
        <v>1228.32</v>
      </c>
      <c r="AN685" s="328">
        <v>0</v>
      </c>
      <c r="AO685" s="328">
        <v>0</v>
      </c>
      <c r="AP685" s="328">
        <v>0</v>
      </c>
      <c r="AQ685" s="328">
        <v>0</v>
      </c>
      <c r="AR685" s="24"/>
      <c r="AS685" s="4"/>
      <c r="AT685" s="4"/>
      <c r="AU685" s="328">
        <v>307.08</v>
      </c>
      <c r="AV685" s="328">
        <v>0</v>
      </c>
      <c r="AW685" s="328">
        <v>0</v>
      </c>
      <c r="AX685" s="328">
        <v>0</v>
      </c>
      <c r="AY685" s="328">
        <v>0</v>
      </c>
      <c r="AZ685" s="24"/>
      <c r="BA685" s="4"/>
    </row>
    <row r="686" spans="2:53">
      <c r="B686" s="11" t="s">
        <v>104</v>
      </c>
      <c r="C686" s="11"/>
      <c r="D686" s="70" t="s">
        <v>105</v>
      </c>
      <c r="E686" s="11">
        <v>34</v>
      </c>
      <c r="F686" s="11">
        <v>12</v>
      </c>
      <c r="G686" s="11">
        <v>4</v>
      </c>
      <c r="H686" s="11">
        <v>5</v>
      </c>
      <c r="I686" s="11">
        <v>6</v>
      </c>
      <c r="J686" s="11"/>
      <c r="M686" s="284">
        <v>7107.85</v>
      </c>
      <c r="N686" s="335">
        <v>1371.76</v>
      </c>
      <c r="O686" s="284">
        <v>214.17</v>
      </c>
      <c r="P686" s="284">
        <v>416.8</v>
      </c>
      <c r="Q686" s="284">
        <v>3190.91</v>
      </c>
      <c r="R686" s="11"/>
      <c r="S686" s="4"/>
      <c r="T686" s="4"/>
      <c r="U686" s="284">
        <v>192.10405405405399</v>
      </c>
      <c r="V686" s="284">
        <v>37.0745945945946</v>
      </c>
      <c r="W686" s="284">
        <v>5.78837837837838</v>
      </c>
      <c r="X686" s="284">
        <v>11.577777777777801</v>
      </c>
      <c r="Y686" s="284">
        <v>88.636388888888902</v>
      </c>
      <c r="Z686" s="11"/>
      <c r="AA686" s="4"/>
      <c r="AB686" s="11" t="s">
        <v>109</v>
      </c>
      <c r="AC686" s="11"/>
      <c r="AD686" s="70" t="s">
        <v>110</v>
      </c>
      <c r="AE686" s="24">
        <v>34</v>
      </c>
      <c r="AF686" s="24">
        <v>12</v>
      </c>
      <c r="AG686" s="24">
        <v>6</v>
      </c>
      <c r="AH686" s="24">
        <v>4</v>
      </c>
      <c r="AI686" s="24">
        <v>4</v>
      </c>
      <c r="AJ686" s="24"/>
      <c r="AK686" s="4"/>
      <c r="AL686" s="4"/>
      <c r="AM686" s="328">
        <v>13609.75</v>
      </c>
      <c r="AN686" s="328">
        <v>4292.54</v>
      </c>
      <c r="AO686" s="328">
        <v>6813.04</v>
      </c>
      <c r="AP686" s="328">
        <v>1343.88</v>
      </c>
      <c r="AQ686" s="328">
        <v>3785.02</v>
      </c>
      <c r="AR686" s="24"/>
      <c r="AS686" s="4"/>
      <c r="AT686" s="4"/>
      <c r="AU686" s="328">
        <v>400.28676470588198</v>
      </c>
      <c r="AV686" s="328">
        <v>126.25117647058801</v>
      </c>
      <c r="AW686" s="328">
        <v>200.38352941176501</v>
      </c>
      <c r="AX686" s="328">
        <v>39.525882352941203</v>
      </c>
      <c r="AY686" s="328">
        <v>111.324117647059</v>
      </c>
      <c r="AZ686" s="24"/>
      <c r="BA686" s="4"/>
    </row>
    <row r="687" spans="2:53">
      <c r="B687" s="11" t="s">
        <v>104</v>
      </c>
      <c r="C687" s="11"/>
      <c r="D687" s="70" t="s">
        <v>106</v>
      </c>
      <c r="E687" s="11">
        <v>3</v>
      </c>
      <c r="F687" s="11">
        <v>2</v>
      </c>
      <c r="G687" s="11">
        <v>2</v>
      </c>
      <c r="H687" s="11">
        <v>1</v>
      </c>
      <c r="I687" s="11">
        <v>2</v>
      </c>
      <c r="J687" s="11"/>
      <c r="M687" s="284">
        <v>183.64</v>
      </c>
      <c r="N687" s="335">
        <v>153.21</v>
      </c>
      <c r="O687" s="284">
        <v>79.739999999999995</v>
      </c>
      <c r="P687" s="284">
        <v>63.69</v>
      </c>
      <c r="Q687" s="284">
        <v>270.37</v>
      </c>
      <c r="R687" s="11"/>
      <c r="S687" s="4"/>
      <c r="T687" s="4"/>
      <c r="U687" s="284">
        <v>61.213333333333303</v>
      </c>
      <c r="V687" s="284">
        <v>51.07</v>
      </c>
      <c r="W687" s="284">
        <v>26.58</v>
      </c>
      <c r="X687" s="284">
        <v>21.23</v>
      </c>
      <c r="Y687" s="284">
        <v>90.123333333333306</v>
      </c>
      <c r="Z687" s="11"/>
      <c r="AA687" s="4"/>
      <c r="AB687" s="11" t="s">
        <v>111</v>
      </c>
      <c r="AC687" s="11"/>
      <c r="AD687" s="70" t="s">
        <v>112</v>
      </c>
      <c r="AE687" s="24">
        <v>11</v>
      </c>
      <c r="AF687" s="24">
        <v>6</v>
      </c>
      <c r="AG687" s="24">
        <v>3</v>
      </c>
      <c r="AH687" s="24">
        <v>1</v>
      </c>
      <c r="AI687" s="24">
        <v>1</v>
      </c>
      <c r="AJ687" s="24"/>
      <c r="AK687" s="4"/>
      <c r="AL687" s="4"/>
      <c r="AM687" s="328">
        <v>1642.64</v>
      </c>
      <c r="AN687" s="328">
        <v>77.510000000000005</v>
      </c>
      <c r="AO687" s="328">
        <v>52.74</v>
      </c>
      <c r="AP687" s="328">
        <v>30.62</v>
      </c>
      <c r="AQ687" s="328">
        <v>219.8</v>
      </c>
      <c r="AR687" s="24"/>
      <c r="AS687" s="4"/>
      <c r="AT687" s="4"/>
      <c r="AU687" s="328">
        <v>149.33090909090899</v>
      </c>
      <c r="AV687" s="328">
        <v>7.7510000000000003</v>
      </c>
      <c r="AW687" s="328">
        <v>5.274</v>
      </c>
      <c r="AX687" s="328">
        <v>3.4022222222222198</v>
      </c>
      <c r="AY687" s="328">
        <v>24.422222222222199</v>
      </c>
      <c r="AZ687" s="24"/>
      <c r="BA687" s="4"/>
    </row>
    <row r="688" spans="2:53">
      <c r="B688" s="11" t="s">
        <v>107</v>
      </c>
      <c r="C688" s="11"/>
      <c r="D688" s="70" t="s">
        <v>108</v>
      </c>
      <c r="E688" s="11">
        <v>143</v>
      </c>
      <c r="F688" s="11">
        <v>39</v>
      </c>
      <c r="G688" s="11">
        <v>24</v>
      </c>
      <c r="H688" s="11">
        <v>18</v>
      </c>
      <c r="I688" s="11">
        <v>17</v>
      </c>
      <c r="J688" s="11"/>
      <c r="M688" s="284">
        <v>31320.45</v>
      </c>
      <c r="N688" s="335">
        <v>5566.59</v>
      </c>
      <c r="O688" s="284">
        <v>2353.21</v>
      </c>
      <c r="P688" s="284">
        <v>1255.92</v>
      </c>
      <c r="Q688" s="284">
        <v>4335.76</v>
      </c>
      <c r="R688" s="11"/>
      <c r="S688" s="4"/>
      <c r="T688" s="4"/>
      <c r="U688" s="284">
        <v>211.624662162162</v>
      </c>
      <c r="V688" s="284">
        <v>41.234000000000002</v>
      </c>
      <c r="W688" s="284">
        <v>17.8273484848485</v>
      </c>
      <c r="X688" s="284">
        <v>9.5145454545454609</v>
      </c>
      <c r="Y688" s="284">
        <v>33.097404580152698</v>
      </c>
      <c r="Z688" s="11"/>
      <c r="AA688" s="4"/>
      <c r="AB688" s="11" t="s">
        <v>111</v>
      </c>
      <c r="AC688" s="11"/>
      <c r="AD688" s="70" t="s">
        <v>114</v>
      </c>
      <c r="AE688" s="24">
        <v>3</v>
      </c>
      <c r="AF688" s="24"/>
      <c r="AG688" s="24"/>
      <c r="AH688" s="24"/>
      <c r="AI688" s="24">
        <v>1</v>
      </c>
      <c r="AJ688" s="24"/>
      <c r="AK688" s="4"/>
      <c r="AL688" s="4"/>
      <c r="AM688" s="328">
        <v>156.09</v>
      </c>
      <c r="AN688" s="328">
        <v>0</v>
      </c>
      <c r="AO688" s="328">
        <v>0</v>
      </c>
      <c r="AP688" s="328">
        <v>0</v>
      </c>
      <c r="AQ688" s="328">
        <v>511.76</v>
      </c>
      <c r="AR688" s="24"/>
      <c r="AS688" s="4"/>
      <c r="AT688" s="4"/>
      <c r="AU688" s="328">
        <v>39.022500000000001</v>
      </c>
      <c r="AV688" s="328">
        <v>0</v>
      </c>
      <c r="AW688" s="328">
        <v>0</v>
      </c>
      <c r="AX688" s="328">
        <v>0</v>
      </c>
      <c r="AY688" s="328">
        <v>170.58666666666701</v>
      </c>
      <c r="AZ688" s="24"/>
      <c r="BA688" s="4"/>
    </row>
    <row r="689" spans="2:53">
      <c r="B689" s="11" t="s">
        <v>109</v>
      </c>
      <c r="C689" s="11"/>
      <c r="D689" s="70" t="s">
        <v>151</v>
      </c>
      <c r="E689" s="11">
        <v>2</v>
      </c>
      <c r="F689" s="11"/>
      <c r="G689" s="11"/>
      <c r="H689" s="11"/>
      <c r="I689" s="11"/>
      <c r="J689" s="11"/>
      <c r="M689" s="284">
        <v>212.54</v>
      </c>
      <c r="N689" s="335">
        <v>0</v>
      </c>
      <c r="O689" s="284">
        <v>0</v>
      </c>
      <c r="P689" s="284">
        <v>0</v>
      </c>
      <c r="Q689" s="284">
        <v>0</v>
      </c>
      <c r="R689" s="11"/>
      <c r="S689" s="4"/>
      <c r="T689" s="4"/>
      <c r="U689" s="284">
        <v>106.27</v>
      </c>
      <c r="V689" s="284">
        <v>0</v>
      </c>
      <c r="W689" s="284">
        <v>0</v>
      </c>
      <c r="X689" s="284">
        <v>0</v>
      </c>
      <c r="Y689" s="284">
        <v>0</v>
      </c>
      <c r="Z689" s="11"/>
      <c r="AA689" s="4"/>
      <c r="AB689" s="11" t="s">
        <v>115</v>
      </c>
      <c r="AC689" s="11"/>
      <c r="AD689" s="70" t="s">
        <v>116</v>
      </c>
      <c r="AE689" s="24">
        <v>5</v>
      </c>
      <c r="AF689" s="24">
        <v>3</v>
      </c>
      <c r="AG689" s="24">
        <v>3</v>
      </c>
      <c r="AH689" s="24">
        <v>2</v>
      </c>
      <c r="AI689" s="24">
        <v>1</v>
      </c>
      <c r="AJ689" s="24"/>
      <c r="AK689" s="4"/>
      <c r="AL689" s="4"/>
      <c r="AM689" s="328">
        <v>821.66</v>
      </c>
      <c r="AN689" s="328">
        <v>451.17</v>
      </c>
      <c r="AO689" s="328">
        <v>299.11</v>
      </c>
      <c r="AP689" s="328">
        <v>138.78</v>
      </c>
      <c r="AQ689" s="328">
        <v>980.57</v>
      </c>
      <c r="AR689" s="24"/>
      <c r="AS689" s="4"/>
      <c r="AT689" s="4"/>
      <c r="AU689" s="328">
        <v>164.33199999999999</v>
      </c>
      <c r="AV689" s="328">
        <v>90.233999999999995</v>
      </c>
      <c r="AW689" s="328">
        <v>59.822000000000003</v>
      </c>
      <c r="AX689" s="328">
        <v>27.756</v>
      </c>
      <c r="AY689" s="328">
        <v>196.114</v>
      </c>
      <c r="AZ689" s="24"/>
      <c r="BA689" s="4"/>
    </row>
    <row r="690" spans="2:53">
      <c r="B690" s="11" t="s">
        <v>109</v>
      </c>
      <c r="C690" s="11"/>
      <c r="D690" s="70" t="s">
        <v>110</v>
      </c>
      <c r="E690" s="11">
        <v>816</v>
      </c>
      <c r="F690" s="11">
        <v>340</v>
      </c>
      <c r="G690" s="11">
        <v>189</v>
      </c>
      <c r="H690" s="11">
        <v>133</v>
      </c>
      <c r="I690" s="11">
        <v>179</v>
      </c>
      <c r="J690" s="11"/>
      <c r="M690" s="284">
        <v>195271.96</v>
      </c>
      <c r="N690" s="335">
        <v>81355.840000000098</v>
      </c>
      <c r="O690" s="284">
        <v>20226.939999999999</v>
      </c>
      <c r="P690" s="284">
        <v>10681.94</v>
      </c>
      <c r="Q690" s="284">
        <v>61581.58</v>
      </c>
      <c r="R690" s="11"/>
      <c r="S690" s="4"/>
      <c r="T690" s="4"/>
      <c r="U690" s="284">
        <v>225.22717416378299</v>
      </c>
      <c r="V690" s="284">
        <v>95.600282021151699</v>
      </c>
      <c r="W690" s="284">
        <v>24.667000000000002</v>
      </c>
      <c r="X690" s="284">
        <v>12.9478060606061</v>
      </c>
      <c r="Y690" s="284">
        <v>72.2788497652583</v>
      </c>
      <c r="Z690" s="11"/>
      <c r="AA690" s="4"/>
      <c r="AB690" s="11" t="s">
        <v>117</v>
      </c>
      <c r="AC690" s="11"/>
      <c r="AD690" s="70" t="s">
        <v>118</v>
      </c>
      <c r="AE690" s="24">
        <v>39</v>
      </c>
      <c r="AF690" s="24">
        <v>21</v>
      </c>
      <c r="AG690" s="24">
        <v>11</v>
      </c>
      <c r="AH690" s="24">
        <v>9</v>
      </c>
      <c r="AI690" s="24">
        <v>10</v>
      </c>
      <c r="AJ690" s="24"/>
      <c r="AK690" s="4"/>
      <c r="AL690" s="4"/>
      <c r="AM690" s="328">
        <v>8415.4500000000007</v>
      </c>
      <c r="AN690" s="328">
        <v>2113.81</v>
      </c>
      <c r="AO690" s="328">
        <v>452.89</v>
      </c>
      <c r="AP690" s="328">
        <v>243.96</v>
      </c>
      <c r="AQ690" s="328">
        <v>4606.3</v>
      </c>
      <c r="AR690" s="24"/>
      <c r="AS690" s="4"/>
      <c r="AT690" s="4"/>
      <c r="AU690" s="328">
        <v>195.708139534884</v>
      </c>
      <c r="AV690" s="328">
        <v>49.158372093023303</v>
      </c>
      <c r="AW690" s="328">
        <v>10.7830952380952</v>
      </c>
      <c r="AX690" s="328">
        <v>5.5445454545454496</v>
      </c>
      <c r="AY690" s="328">
        <v>107.12325581395299</v>
      </c>
      <c r="AZ690" s="24"/>
      <c r="BA690" s="4"/>
    </row>
    <row r="691" spans="2:53">
      <c r="B691" s="11" t="s">
        <v>111</v>
      </c>
      <c r="C691" s="11"/>
      <c r="D691" s="70" t="s">
        <v>112</v>
      </c>
      <c r="E691" s="11">
        <v>254</v>
      </c>
      <c r="F691" s="11">
        <v>101</v>
      </c>
      <c r="G691" s="11">
        <v>45</v>
      </c>
      <c r="H691" s="11">
        <v>32</v>
      </c>
      <c r="I691" s="11">
        <v>58</v>
      </c>
      <c r="J691" s="11"/>
      <c r="M691" s="284">
        <v>51223.7</v>
      </c>
      <c r="N691" s="335">
        <v>16242.98</v>
      </c>
      <c r="O691" s="284">
        <v>4837.01</v>
      </c>
      <c r="P691" s="284">
        <v>2309.7600000000002</v>
      </c>
      <c r="Q691" s="284">
        <v>13086.24</v>
      </c>
      <c r="R691" s="11"/>
      <c r="S691" s="4"/>
      <c r="T691" s="4"/>
      <c r="U691" s="284">
        <v>179.73228070175401</v>
      </c>
      <c r="V691" s="284">
        <v>59.280948905109497</v>
      </c>
      <c r="W691" s="284">
        <v>18.252867924528299</v>
      </c>
      <c r="X691" s="284">
        <v>8.6185074626865692</v>
      </c>
      <c r="Y691" s="284">
        <v>46.570249110320297</v>
      </c>
      <c r="Z691" s="11"/>
      <c r="AA691" s="4"/>
      <c r="AB691" s="11" t="s">
        <v>117</v>
      </c>
      <c r="AC691" s="11"/>
      <c r="AD691" s="70" t="s">
        <v>120</v>
      </c>
      <c r="AE691" s="24">
        <v>14</v>
      </c>
      <c r="AF691" s="24">
        <v>4</v>
      </c>
      <c r="AG691" s="24">
        <v>1</v>
      </c>
      <c r="AH691" s="24">
        <v>1</v>
      </c>
      <c r="AI691" s="24">
        <v>1</v>
      </c>
      <c r="AJ691" s="24"/>
      <c r="AK691" s="4"/>
      <c r="AL691" s="4"/>
      <c r="AM691" s="328">
        <v>3184.89</v>
      </c>
      <c r="AN691" s="328">
        <v>190.12</v>
      </c>
      <c r="AO691" s="328">
        <v>16.14</v>
      </c>
      <c r="AP691" s="328">
        <v>11.18</v>
      </c>
      <c r="AQ691" s="328">
        <v>164.4</v>
      </c>
      <c r="AR691" s="24"/>
      <c r="AS691" s="4"/>
      <c r="AT691" s="4"/>
      <c r="AU691" s="328">
        <v>227.49214285714299</v>
      </c>
      <c r="AV691" s="328">
        <v>13.58</v>
      </c>
      <c r="AW691" s="328">
        <v>1.2415384615384599</v>
      </c>
      <c r="AX691" s="328">
        <v>0.79857142857142904</v>
      </c>
      <c r="AY691" s="328">
        <v>12.646153846153799</v>
      </c>
      <c r="AZ691" s="24"/>
      <c r="BA691" s="4"/>
    </row>
    <row r="692" spans="2:53">
      <c r="B692" s="11" t="s">
        <v>111</v>
      </c>
      <c r="C692" s="11"/>
      <c r="D692" s="70" t="s">
        <v>114</v>
      </c>
      <c r="E692" s="11">
        <v>44</v>
      </c>
      <c r="F692" s="11">
        <v>5</v>
      </c>
      <c r="G692" s="11">
        <v>19</v>
      </c>
      <c r="H692" s="11"/>
      <c r="I692" s="11">
        <v>11</v>
      </c>
      <c r="J692" s="11"/>
      <c r="M692" s="284">
        <v>7574.38</v>
      </c>
      <c r="N692" s="335">
        <v>323.95</v>
      </c>
      <c r="O692" s="284">
        <v>2130.9</v>
      </c>
      <c r="P692" s="284">
        <v>0</v>
      </c>
      <c r="Q692" s="284">
        <v>2678.9</v>
      </c>
      <c r="R692" s="11"/>
      <c r="S692" s="4"/>
      <c r="T692" s="4"/>
      <c r="U692" s="284">
        <v>164.660434782609</v>
      </c>
      <c r="V692" s="284">
        <v>35.994444444444397</v>
      </c>
      <c r="W692" s="284">
        <v>48.429545454545497</v>
      </c>
      <c r="X692" s="284">
        <v>0</v>
      </c>
      <c r="Y692" s="284">
        <v>65.339024390243907</v>
      </c>
      <c r="Z692" s="11"/>
      <c r="AA692" s="4"/>
      <c r="AB692" s="11" t="s">
        <v>123</v>
      </c>
      <c r="AC692" s="11"/>
      <c r="AD692" s="70" t="s">
        <v>124</v>
      </c>
      <c r="AE692" s="24">
        <v>2</v>
      </c>
      <c r="AF692" s="24">
        <v>1</v>
      </c>
      <c r="AG692" s="24"/>
      <c r="AH692" s="24"/>
      <c r="AI692" s="24"/>
      <c r="AJ692" s="24"/>
      <c r="AK692" s="4"/>
      <c r="AL692" s="4"/>
      <c r="AM692" s="328">
        <v>255.88</v>
      </c>
      <c r="AN692" s="328">
        <v>10.31</v>
      </c>
      <c r="AO692" s="328">
        <v>0</v>
      </c>
      <c r="AP692" s="328">
        <v>0</v>
      </c>
      <c r="AQ692" s="328">
        <v>0</v>
      </c>
      <c r="AR692" s="24"/>
      <c r="AS692" s="4"/>
      <c r="AT692" s="4"/>
      <c r="AU692" s="328">
        <v>127.94</v>
      </c>
      <c r="AV692" s="328">
        <v>5.1550000000000002</v>
      </c>
      <c r="AW692" s="328">
        <v>0</v>
      </c>
      <c r="AX692" s="328">
        <v>0</v>
      </c>
      <c r="AY692" s="328">
        <v>0</v>
      </c>
      <c r="AZ692" s="24"/>
      <c r="BA692" s="4"/>
    </row>
    <row r="693" spans="2:53">
      <c r="B693" s="11" t="s">
        <v>111</v>
      </c>
      <c r="C693" s="11"/>
      <c r="D693" s="70" t="s">
        <v>120</v>
      </c>
      <c r="E693" s="11">
        <v>1</v>
      </c>
      <c r="F693" s="11"/>
      <c r="G693" s="11"/>
      <c r="H693" s="11"/>
      <c r="I693" s="11"/>
      <c r="J693" s="11"/>
      <c r="M693" s="284">
        <v>45.59</v>
      </c>
      <c r="N693" s="335">
        <v>0</v>
      </c>
      <c r="O693" s="284">
        <v>0</v>
      </c>
      <c r="P693" s="284">
        <v>0</v>
      </c>
      <c r="Q693" s="284">
        <v>0</v>
      </c>
      <c r="R693" s="11"/>
      <c r="S693" s="4"/>
      <c r="T693" s="4"/>
      <c r="U693" s="284">
        <v>45.59</v>
      </c>
      <c r="V693" s="284">
        <v>0</v>
      </c>
      <c r="W693" s="284">
        <v>0</v>
      </c>
      <c r="X693" s="284">
        <v>0</v>
      </c>
      <c r="Y693" s="284">
        <v>0</v>
      </c>
      <c r="Z693" s="11"/>
      <c r="AA693" s="4"/>
      <c r="AB693" s="11" t="s">
        <v>510</v>
      </c>
      <c r="AC693" s="11"/>
      <c r="AD693" s="70" t="s">
        <v>125</v>
      </c>
      <c r="AE693" s="24">
        <v>10</v>
      </c>
      <c r="AF693" s="24">
        <v>8</v>
      </c>
      <c r="AG693" s="24">
        <v>3</v>
      </c>
      <c r="AH693" s="24">
        <v>2</v>
      </c>
      <c r="AI693" s="24">
        <v>2</v>
      </c>
      <c r="AJ693" s="24"/>
      <c r="AK693" s="4"/>
      <c r="AL693" s="4"/>
      <c r="AM693" s="328">
        <v>1259.17</v>
      </c>
      <c r="AN693" s="328">
        <v>540.04</v>
      </c>
      <c r="AO693" s="328">
        <v>83.35</v>
      </c>
      <c r="AP693" s="328">
        <v>53.41</v>
      </c>
      <c r="AQ693" s="328">
        <v>15.09</v>
      </c>
      <c r="AR693" s="24"/>
      <c r="AS693" s="4"/>
      <c r="AT693" s="4"/>
      <c r="AU693" s="328">
        <v>125.917</v>
      </c>
      <c r="AV693" s="328">
        <v>54.003999999999998</v>
      </c>
      <c r="AW693" s="328">
        <v>9.2611111111111093</v>
      </c>
      <c r="AX693" s="328">
        <v>5.3410000000000002</v>
      </c>
      <c r="AY693" s="328">
        <v>1.5089999999999999</v>
      </c>
      <c r="AZ693" s="24"/>
      <c r="BA693" s="4"/>
    </row>
    <row r="694" spans="2:53">
      <c r="B694" s="11" t="s">
        <v>113</v>
      </c>
      <c r="C694" s="11"/>
      <c r="D694" s="70" t="s">
        <v>114</v>
      </c>
      <c r="E694" s="11">
        <v>2</v>
      </c>
      <c r="F694" s="11"/>
      <c r="G694" s="11">
        <v>1</v>
      </c>
      <c r="H694" s="11"/>
      <c r="I694" s="11">
        <v>2</v>
      </c>
      <c r="J694" s="11"/>
      <c r="M694" s="284">
        <v>205.08</v>
      </c>
      <c r="N694" s="335">
        <v>0</v>
      </c>
      <c r="O694" s="284">
        <v>261.24</v>
      </c>
      <c r="P694" s="284">
        <v>0</v>
      </c>
      <c r="Q694" s="284">
        <v>153.36000000000001</v>
      </c>
      <c r="R694" s="11"/>
      <c r="S694" s="4"/>
      <c r="T694" s="4"/>
      <c r="U694" s="284">
        <v>68.36</v>
      </c>
      <c r="V694" s="284">
        <v>0</v>
      </c>
      <c r="W694" s="284">
        <v>87.08</v>
      </c>
      <c r="X694" s="284">
        <v>0</v>
      </c>
      <c r="Y694" s="284">
        <v>76.680000000000007</v>
      </c>
      <c r="Z694" s="11"/>
      <c r="AA694" s="4"/>
      <c r="AB694" s="11" t="s">
        <v>126</v>
      </c>
      <c r="AC694" s="11"/>
      <c r="AD694" s="70" t="s">
        <v>93</v>
      </c>
      <c r="AE694" s="24">
        <v>132</v>
      </c>
      <c r="AF694" s="24">
        <v>67</v>
      </c>
      <c r="AG694" s="24">
        <v>38</v>
      </c>
      <c r="AH694" s="24">
        <v>31</v>
      </c>
      <c r="AI694" s="24">
        <v>28</v>
      </c>
      <c r="AJ694" s="24"/>
      <c r="AK694" s="4"/>
      <c r="AL694" s="4"/>
      <c r="AM694" s="328">
        <v>31317.78</v>
      </c>
      <c r="AN694" s="328">
        <v>16818.3</v>
      </c>
      <c r="AO694" s="328">
        <v>7008.84</v>
      </c>
      <c r="AP694" s="328">
        <v>4810.49</v>
      </c>
      <c r="AQ694" s="328">
        <v>22886.7</v>
      </c>
      <c r="AR694" s="24"/>
      <c r="AS694" s="4"/>
      <c r="AT694" s="4"/>
      <c r="AU694" s="328">
        <v>223.69842857142899</v>
      </c>
      <c r="AV694" s="328">
        <v>125.509701492537</v>
      </c>
      <c r="AW694" s="328">
        <v>54.332093023255801</v>
      </c>
      <c r="AX694" s="328">
        <v>37.877874015747999</v>
      </c>
      <c r="AY694" s="328">
        <v>181.64047619047599</v>
      </c>
      <c r="AZ694" s="24"/>
      <c r="BA694" s="4"/>
    </row>
    <row r="695" spans="2:53">
      <c r="B695" s="11" t="s">
        <v>115</v>
      </c>
      <c r="C695" s="11"/>
      <c r="D695" s="70" t="s">
        <v>116</v>
      </c>
      <c r="E695" s="11">
        <v>88</v>
      </c>
      <c r="F695" s="11">
        <v>40</v>
      </c>
      <c r="G695" s="11">
        <v>19</v>
      </c>
      <c r="H695" s="11">
        <v>15</v>
      </c>
      <c r="I695" s="11">
        <v>19</v>
      </c>
      <c r="J695" s="11"/>
      <c r="M695" s="284">
        <v>21793.73</v>
      </c>
      <c r="N695" s="335">
        <v>8306.0300000000007</v>
      </c>
      <c r="O695" s="284">
        <v>2232</v>
      </c>
      <c r="P695" s="284">
        <v>3086.66</v>
      </c>
      <c r="Q695" s="284">
        <v>7777.98</v>
      </c>
      <c r="R695" s="11"/>
      <c r="S695" s="4"/>
      <c r="T695" s="4"/>
      <c r="U695" s="284">
        <v>234.34118279569901</v>
      </c>
      <c r="V695" s="284">
        <v>89.312150537634395</v>
      </c>
      <c r="W695" s="284">
        <v>25.6551724137931</v>
      </c>
      <c r="X695" s="284">
        <v>34.296222222222198</v>
      </c>
      <c r="Y695" s="284">
        <v>83.634193548387103</v>
      </c>
      <c r="Z695" s="11"/>
      <c r="AA695" s="4"/>
      <c r="AB695" s="11" t="s">
        <v>126</v>
      </c>
      <c r="AC695" s="11"/>
      <c r="AD695" s="70" t="s">
        <v>461</v>
      </c>
      <c r="AE695" s="24">
        <v>2</v>
      </c>
      <c r="AF695" s="24"/>
      <c r="AG695" s="24"/>
      <c r="AH695" s="24"/>
      <c r="AI695" s="24"/>
      <c r="AJ695" s="24"/>
      <c r="AK695" s="4"/>
      <c r="AL695" s="4"/>
      <c r="AM695" s="328">
        <v>911.96</v>
      </c>
      <c r="AN695" s="328">
        <v>0</v>
      </c>
      <c r="AO695" s="328">
        <v>0</v>
      </c>
      <c r="AP695" s="328">
        <v>0</v>
      </c>
      <c r="AQ695" s="328">
        <v>0</v>
      </c>
      <c r="AR695" s="24"/>
      <c r="AS695" s="4"/>
      <c r="AT695" s="4"/>
      <c r="AU695" s="328">
        <v>455.98</v>
      </c>
      <c r="AV695" s="328">
        <v>0</v>
      </c>
      <c r="AW695" s="328">
        <v>0</v>
      </c>
      <c r="AX695" s="328">
        <v>0</v>
      </c>
      <c r="AY695" s="328">
        <v>0</v>
      </c>
      <c r="AZ695" s="24"/>
      <c r="BA695" s="4"/>
    </row>
    <row r="696" spans="2:53">
      <c r="B696" s="11" t="s">
        <v>117</v>
      </c>
      <c r="C696" s="11"/>
      <c r="D696" s="70" t="s">
        <v>118</v>
      </c>
      <c r="E696" s="11">
        <v>290</v>
      </c>
      <c r="F696" s="11">
        <v>90</v>
      </c>
      <c r="G696" s="11">
        <v>64</v>
      </c>
      <c r="H696" s="11">
        <v>53</v>
      </c>
      <c r="I696" s="11">
        <v>42</v>
      </c>
      <c r="J696" s="11"/>
      <c r="M696" s="284">
        <v>49766.37</v>
      </c>
      <c r="N696" s="335">
        <v>8040.62</v>
      </c>
      <c r="O696" s="284">
        <v>5265.89</v>
      </c>
      <c r="P696" s="284">
        <v>3214.54</v>
      </c>
      <c r="Q696" s="284">
        <v>8622.2199999999993</v>
      </c>
      <c r="R696" s="11"/>
      <c r="S696" s="4"/>
      <c r="T696" s="4"/>
      <c r="U696" s="284">
        <v>165.8879</v>
      </c>
      <c r="V696" s="284">
        <v>27.5363698630137</v>
      </c>
      <c r="W696" s="284">
        <v>19.2889743589744</v>
      </c>
      <c r="X696" s="284">
        <v>11.239650349650301</v>
      </c>
      <c r="Y696" s="284">
        <v>30.042578397212498</v>
      </c>
      <c r="Z696" s="11"/>
      <c r="AA696" s="4"/>
      <c r="AB696" s="11" t="s">
        <v>128</v>
      </c>
      <c r="AC696" s="11"/>
      <c r="AD696" s="70" t="s">
        <v>129</v>
      </c>
      <c r="AE696" s="24">
        <v>11</v>
      </c>
      <c r="AF696" s="24">
        <v>2</v>
      </c>
      <c r="AG696" s="24">
        <v>2</v>
      </c>
      <c r="AH696" s="24"/>
      <c r="AI696" s="24">
        <v>2</v>
      </c>
      <c r="AJ696" s="24"/>
      <c r="AK696" s="4"/>
      <c r="AL696" s="4"/>
      <c r="AM696" s="328">
        <v>9894.9599999999991</v>
      </c>
      <c r="AN696" s="328">
        <v>195.1</v>
      </c>
      <c r="AO696" s="328">
        <v>64.95</v>
      </c>
      <c r="AP696" s="328">
        <v>0</v>
      </c>
      <c r="AQ696" s="328">
        <v>356.79</v>
      </c>
      <c r="AR696" s="24"/>
      <c r="AS696" s="4"/>
      <c r="AT696" s="4"/>
      <c r="AU696" s="328">
        <v>899.54181818181803</v>
      </c>
      <c r="AV696" s="328">
        <v>24.387499999999999</v>
      </c>
      <c r="AW696" s="328">
        <v>7.2166666666666703</v>
      </c>
      <c r="AX696" s="328">
        <v>0</v>
      </c>
      <c r="AY696" s="328">
        <v>32.435454545454498</v>
      </c>
      <c r="AZ696" s="24"/>
      <c r="BA696" s="4"/>
    </row>
    <row r="697" spans="2:53">
      <c r="B697" s="11" t="s">
        <v>117</v>
      </c>
      <c r="C697" s="11"/>
      <c r="D697" s="70" t="s">
        <v>120</v>
      </c>
      <c r="E697" s="11">
        <v>333</v>
      </c>
      <c r="F697" s="11">
        <v>130</v>
      </c>
      <c r="G697" s="11">
        <v>66</v>
      </c>
      <c r="H697" s="11">
        <v>54</v>
      </c>
      <c r="I697" s="11">
        <v>48</v>
      </c>
      <c r="J697" s="11"/>
      <c r="M697" s="284">
        <v>55392.39</v>
      </c>
      <c r="N697" s="335">
        <v>16473.25</v>
      </c>
      <c r="O697" s="284">
        <v>4142.1899999999996</v>
      </c>
      <c r="P697" s="284">
        <v>2781.46</v>
      </c>
      <c r="Q697" s="284">
        <v>15548.57</v>
      </c>
      <c r="R697" s="11"/>
      <c r="S697" s="4"/>
      <c r="T697" s="4"/>
      <c r="U697" s="284">
        <v>155.596601123596</v>
      </c>
      <c r="V697" s="284">
        <v>47.748550724637703</v>
      </c>
      <c r="W697" s="284">
        <v>12.3279464285714</v>
      </c>
      <c r="X697" s="284">
        <v>8.25359050445104</v>
      </c>
      <c r="Y697" s="284">
        <v>45.865988200590003</v>
      </c>
      <c r="Z697" s="11"/>
      <c r="AA697" s="4"/>
      <c r="AB697" s="11" t="s">
        <v>130</v>
      </c>
      <c r="AC697" s="11"/>
      <c r="AD697" s="70" t="s">
        <v>97</v>
      </c>
      <c r="AE697" s="24">
        <v>16</v>
      </c>
      <c r="AF697" s="24">
        <v>6</v>
      </c>
      <c r="AG697" s="24">
        <v>3</v>
      </c>
      <c r="AH697" s="24">
        <v>3</v>
      </c>
      <c r="AI697" s="24">
        <v>3</v>
      </c>
      <c r="AJ697" s="24"/>
      <c r="AK697" s="4"/>
      <c r="AL697" s="4"/>
      <c r="AM697" s="328">
        <v>2979.07</v>
      </c>
      <c r="AN697" s="328">
        <v>6065.96</v>
      </c>
      <c r="AO697" s="328">
        <v>203.61</v>
      </c>
      <c r="AP697" s="328">
        <v>203.48</v>
      </c>
      <c r="AQ697" s="328">
        <v>751.42</v>
      </c>
      <c r="AR697" s="24"/>
      <c r="AS697" s="4"/>
      <c r="AT697" s="4"/>
      <c r="AU697" s="328">
        <v>175.23941176470601</v>
      </c>
      <c r="AV697" s="328">
        <v>356.821176470588</v>
      </c>
      <c r="AW697" s="328">
        <v>11.977058823529401</v>
      </c>
      <c r="AX697" s="328">
        <v>11.9694117647059</v>
      </c>
      <c r="AY697" s="328">
        <v>44.201176470588202</v>
      </c>
      <c r="AZ697" s="24"/>
      <c r="BA697" s="4"/>
    </row>
    <row r="698" spans="2:53">
      <c r="B698" s="11" t="s">
        <v>587</v>
      </c>
      <c r="C698" s="11"/>
      <c r="D698" s="70" t="s">
        <v>118</v>
      </c>
      <c r="E698" s="11">
        <v>1</v>
      </c>
      <c r="F698" s="11"/>
      <c r="G698" s="11"/>
      <c r="H698" s="11"/>
      <c r="I698" s="11"/>
      <c r="J698" s="11"/>
      <c r="M698" s="284">
        <v>0.1</v>
      </c>
      <c r="N698" s="335">
        <v>0</v>
      </c>
      <c r="O698" s="284">
        <v>0</v>
      </c>
      <c r="P698" s="284">
        <v>0</v>
      </c>
      <c r="Q698" s="284">
        <v>0</v>
      </c>
      <c r="R698" s="11"/>
      <c r="S698" s="4"/>
      <c r="T698" s="4"/>
      <c r="U698" s="284">
        <v>0.1</v>
      </c>
      <c r="V698" s="284">
        <v>0</v>
      </c>
      <c r="W698" s="284">
        <v>0</v>
      </c>
      <c r="X698" s="284">
        <v>0</v>
      </c>
      <c r="Y698" s="284">
        <v>0</v>
      </c>
      <c r="Z698" s="11"/>
      <c r="AA698" s="4"/>
      <c r="AB698" s="11" t="s">
        <v>132</v>
      </c>
      <c r="AC698" s="11"/>
      <c r="AD698" s="70" t="s">
        <v>118</v>
      </c>
      <c r="AE698" s="24">
        <v>5</v>
      </c>
      <c r="AF698" s="24">
        <v>2</v>
      </c>
      <c r="AG698" s="24">
        <v>1</v>
      </c>
      <c r="AH698" s="24">
        <v>1</v>
      </c>
      <c r="AI698" s="24">
        <v>1</v>
      </c>
      <c r="AJ698" s="24"/>
      <c r="AK698" s="4"/>
      <c r="AL698" s="4"/>
      <c r="AM698" s="328">
        <v>25862.38</v>
      </c>
      <c r="AN698" s="328">
        <v>1264.6500000000001</v>
      </c>
      <c r="AO698" s="328">
        <v>1055.1099999999999</v>
      </c>
      <c r="AP698" s="328">
        <v>693.65</v>
      </c>
      <c r="AQ698" s="328">
        <v>3115.6</v>
      </c>
      <c r="AR698" s="24"/>
      <c r="AS698" s="4"/>
      <c r="AT698" s="4"/>
      <c r="AU698" s="328">
        <v>5172.4759999999997</v>
      </c>
      <c r="AV698" s="328">
        <v>316.16250000000002</v>
      </c>
      <c r="AW698" s="328">
        <v>211.02199999999999</v>
      </c>
      <c r="AX698" s="328">
        <v>138.72999999999999</v>
      </c>
      <c r="AY698" s="328">
        <v>623.12</v>
      </c>
      <c r="AZ698" s="24"/>
      <c r="BA698" s="4"/>
    </row>
    <row r="699" spans="2:53">
      <c r="B699" s="11" t="s">
        <v>121</v>
      </c>
      <c r="C699" s="11"/>
      <c r="D699" s="70" t="s">
        <v>122</v>
      </c>
      <c r="E699" s="11">
        <v>2</v>
      </c>
      <c r="F699" s="11"/>
      <c r="G699" s="11"/>
      <c r="H699" s="11">
        <v>1</v>
      </c>
      <c r="I699" s="11">
        <v>1</v>
      </c>
      <c r="J699" s="11"/>
      <c r="M699" s="284">
        <v>942.23</v>
      </c>
      <c r="N699" s="335">
        <v>0</v>
      </c>
      <c r="O699" s="284">
        <v>0</v>
      </c>
      <c r="P699" s="284">
        <v>148.65</v>
      </c>
      <c r="Q699" s="284">
        <v>95.86</v>
      </c>
      <c r="R699" s="11"/>
      <c r="S699" s="4"/>
      <c r="T699" s="4"/>
      <c r="U699" s="284">
        <v>471.11500000000001</v>
      </c>
      <c r="V699" s="284">
        <v>0</v>
      </c>
      <c r="W699" s="284">
        <v>0</v>
      </c>
      <c r="X699" s="284">
        <v>74.325000000000003</v>
      </c>
      <c r="Y699" s="284">
        <v>47.93</v>
      </c>
      <c r="Z699" s="11"/>
      <c r="AA699" s="4"/>
      <c r="AB699" s="11" t="s">
        <v>133</v>
      </c>
      <c r="AC699" s="11"/>
      <c r="AD699" s="70" t="s">
        <v>134</v>
      </c>
      <c r="AE699" s="24">
        <v>25</v>
      </c>
      <c r="AF699" s="24">
        <v>12</v>
      </c>
      <c r="AG699" s="24">
        <v>8</v>
      </c>
      <c r="AH699" s="24">
        <v>3</v>
      </c>
      <c r="AI699" s="24">
        <v>2</v>
      </c>
      <c r="AJ699" s="24"/>
      <c r="AK699" s="4"/>
      <c r="AL699" s="4"/>
      <c r="AM699" s="328">
        <v>58718.87</v>
      </c>
      <c r="AN699" s="328">
        <v>4651.25</v>
      </c>
      <c r="AO699" s="328">
        <v>7739.76</v>
      </c>
      <c r="AP699" s="328">
        <v>3556.9</v>
      </c>
      <c r="AQ699" s="328">
        <v>101.56</v>
      </c>
      <c r="AR699" s="24"/>
      <c r="AS699" s="4"/>
      <c r="AT699" s="4"/>
      <c r="AU699" s="328">
        <v>2348.7548000000002</v>
      </c>
      <c r="AV699" s="328">
        <v>186.05</v>
      </c>
      <c r="AW699" s="328">
        <v>336.51130434782601</v>
      </c>
      <c r="AX699" s="328">
        <v>169.37619047619</v>
      </c>
      <c r="AY699" s="328">
        <v>4.8361904761904801</v>
      </c>
      <c r="AZ699" s="24"/>
      <c r="BA699" s="4"/>
    </row>
    <row r="700" spans="2:53">
      <c r="B700" s="11" t="s">
        <v>123</v>
      </c>
      <c r="C700" s="11"/>
      <c r="D700" s="70" t="s">
        <v>124</v>
      </c>
      <c r="E700" s="11">
        <v>72</v>
      </c>
      <c r="F700" s="11">
        <v>32</v>
      </c>
      <c r="G700" s="11">
        <v>20</v>
      </c>
      <c r="H700" s="11">
        <v>17</v>
      </c>
      <c r="I700" s="11">
        <v>24</v>
      </c>
      <c r="J700" s="11"/>
      <c r="M700" s="284">
        <v>12276.69</v>
      </c>
      <c r="N700" s="335">
        <v>4207.3999999999996</v>
      </c>
      <c r="O700" s="284">
        <v>1318.18</v>
      </c>
      <c r="P700" s="284">
        <v>1510.91</v>
      </c>
      <c r="Q700" s="284">
        <v>9815.58</v>
      </c>
      <c r="R700" s="11"/>
      <c r="S700" s="4"/>
      <c r="T700" s="4"/>
      <c r="U700" s="284">
        <v>155.40113924050601</v>
      </c>
      <c r="V700" s="284">
        <v>55.3605263157895</v>
      </c>
      <c r="W700" s="284">
        <v>18.057260273972599</v>
      </c>
      <c r="X700" s="284">
        <v>20.697397260273998</v>
      </c>
      <c r="Y700" s="284">
        <v>125.840769230769</v>
      </c>
      <c r="Z700" s="11"/>
      <c r="AA700" s="4"/>
      <c r="AB700" s="11" t="s">
        <v>135</v>
      </c>
      <c r="AC700" s="11"/>
      <c r="AD700" s="70" t="s">
        <v>136</v>
      </c>
      <c r="AE700" s="24">
        <v>435</v>
      </c>
      <c r="AF700" s="24">
        <v>194</v>
      </c>
      <c r="AG700" s="24">
        <v>118</v>
      </c>
      <c r="AH700" s="24">
        <v>93</v>
      </c>
      <c r="AI700" s="24">
        <v>70</v>
      </c>
      <c r="AJ700" s="24"/>
      <c r="AK700" s="4"/>
      <c r="AL700" s="4"/>
      <c r="AM700" s="328">
        <v>131086.06</v>
      </c>
      <c r="AN700" s="328">
        <v>38607.360000000001</v>
      </c>
      <c r="AO700" s="328">
        <v>18927.3</v>
      </c>
      <c r="AP700" s="328">
        <v>14084.76</v>
      </c>
      <c r="AQ700" s="328">
        <v>36264.68</v>
      </c>
      <c r="AR700" s="24"/>
      <c r="AS700" s="4"/>
      <c r="AT700" s="4"/>
      <c r="AU700" s="328">
        <v>297.92286363636401</v>
      </c>
      <c r="AV700" s="328">
        <v>94.3945232273838</v>
      </c>
      <c r="AW700" s="328">
        <v>45.389208633093503</v>
      </c>
      <c r="AX700" s="328">
        <v>31.794040632054202</v>
      </c>
      <c r="AY700" s="328">
        <v>79.878149779735693</v>
      </c>
      <c r="AZ700" s="24"/>
      <c r="BA700" s="4"/>
    </row>
    <row r="701" spans="2:53">
      <c r="B701" s="11" t="s">
        <v>510</v>
      </c>
      <c r="C701" s="11"/>
      <c r="D701" s="70" t="s">
        <v>125</v>
      </c>
      <c r="E701" s="11">
        <v>46</v>
      </c>
      <c r="F701" s="11">
        <v>18</v>
      </c>
      <c r="G701" s="11">
        <v>9</v>
      </c>
      <c r="H701" s="11">
        <v>8</v>
      </c>
      <c r="I701" s="11">
        <v>8</v>
      </c>
      <c r="J701" s="11"/>
      <c r="M701" s="284">
        <v>11341.07</v>
      </c>
      <c r="N701" s="335">
        <v>3641.05</v>
      </c>
      <c r="O701" s="284">
        <v>1423.32</v>
      </c>
      <c r="P701" s="284">
        <v>479.79</v>
      </c>
      <c r="Q701" s="284">
        <v>3086.59</v>
      </c>
      <c r="R701" s="11"/>
      <c r="S701" s="4"/>
      <c r="T701" s="4"/>
      <c r="U701" s="284">
        <v>226.82140000000001</v>
      </c>
      <c r="V701" s="284">
        <v>77.4691489361702</v>
      </c>
      <c r="W701" s="284">
        <v>30.283404255319098</v>
      </c>
      <c r="X701" s="284">
        <v>10.208297872340401</v>
      </c>
      <c r="Y701" s="284">
        <v>67.099782608695705</v>
      </c>
      <c r="Z701" s="11"/>
      <c r="AA701" s="4"/>
      <c r="AB701" s="11" t="s">
        <v>137</v>
      </c>
      <c r="AC701" s="11"/>
      <c r="AD701" s="70" t="s">
        <v>138</v>
      </c>
      <c r="AE701" s="24">
        <v>53</v>
      </c>
      <c r="AF701" s="24">
        <v>24</v>
      </c>
      <c r="AG701" s="24">
        <v>11</v>
      </c>
      <c r="AH701" s="24">
        <v>9</v>
      </c>
      <c r="AI701" s="24">
        <v>6</v>
      </c>
      <c r="AJ701" s="24"/>
      <c r="AK701" s="4"/>
      <c r="AL701" s="4"/>
      <c r="AM701" s="328">
        <v>41382.589999999997</v>
      </c>
      <c r="AN701" s="328">
        <v>1391</v>
      </c>
      <c r="AO701" s="328">
        <v>470.88</v>
      </c>
      <c r="AP701" s="328">
        <v>420.47</v>
      </c>
      <c r="AQ701" s="328">
        <v>2276.4299999999998</v>
      </c>
      <c r="AR701" s="24"/>
      <c r="AS701" s="4"/>
      <c r="AT701" s="4"/>
      <c r="AU701" s="328">
        <v>780.80358490566095</v>
      </c>
      <c r="AV701" s="328">
        <v>27.2745098039216</v>
      </c>
      <c r="AW701" s="328">
        <v>9.6097959183673503</v>
      </c>
      <c r="AX701" s="328">
        <v>8.4093999999999998</v>
      </c>
      <c r="AY701" s="328">
        <v>43.777500000000003</v>
      </c>
      <c r="AZ701" s="24"/>
      <c r="BA701" s="4"/>
    </row>
    <row r="702" spans="2:53">
      <c r="B702" s="11" t="s">
        <v>126</v>
      </c>
      <c r="C702" s="11"/>
      <c r="D702" s="70" t="s">
        <v>93</v>
      </c>
      <c r="E702" s="11">
        <v>841</v>
      </c>
      <c r="F702" s="11">
        <v>418</v>
      </c>
      <c r="G702" s="11">
        <v>238</v>
      </c>
      <c r="H702" s="11">
        <v>167</v>
      </c>
      <c r="I702" s="11">
        <v>194</v>
      </c>
      <c r="J702" s="11"/>
      <c r="M702" s="284">
        <v>170607.45</v>
      </c>
      <c r="N702" s="335">
        <v>71256.59</v>
      </c>
      <c r="O702" s="284">
        <v>30918.720000000001</v>
      </c>
      <c r="P702" s="284">
        <v>15048.79</v>
      </c>
      <c r="Q702" s="284">
        <v>70125.460000000006</v>
      </c>
      <c r="R702" s="11"/>
      <c r="S702" s="4"/>
      <c r="T702" s="4"/>
      <c r="U702" s="284">
        <v>189.14351441241701</v>
      </c>
      <c r="V702" s="284">
        <v>81.250387685290804</v>
      </c>
      <c r="W702" s="284">
        <v>35.910243902438999</v>
      </c>
      <c r="X702" s="284">
        <v>17.539382284382299</v>
      </c>
      <c r="Y702" s="284">
        <v>78.265022321428503</v>
      </c>
      <c r="Z702" s="11"/>
      <c r="AA702" s="4"/>
      <c r="AB702" s="11" t="s">
        <v>140</v>
      </c>
      <c r="AC702" s="11"/>
      <c r="AD702" s="70" t="s">
        <v>141</v>
      </c>
      <c r="AE702" s="24">
        <v>47</v>
      </c>
      <c r="AF702" s="24">
        <v>19</v>
      </c>
      <c r="AG702" s="24">
        <v>10</v>
      </c>
      <c r="AH702" s="24">
        <v>8</v>
      </c>
      <c r="AI702" s="24">
        <v>7</v>
      </c>
      <c r="AJ702" s="24"/>
      <c r="AK702" s="4"/>
      <c r="AL702" s="4"/>
      <c r="AM702" s="328">
        <v>15070.32</v>
      </c>
      <c r="AN702" s="328">
        <v>3552.58</v>
      </c>
      <c r="AO702" s="328">
        <v>670.61</v>
      </c>
      <c r="AP702" s="328">
        <v>403.51</v>
      </c>
      <c r="AQ702" s="328">
        <v>3453.65</v>
      </c>
      <c r="AR702" s="24"/>
      <c r="AS702" s="4"/>
      <c r="AT702" s="4"/>
      <c r="AU702" s="328">
        <v>320.64510638297901</v>
      </c>
      <c r="AV702" s="328">
        <v>75.586808510638306</v>
      </c>
      <c r="AW702" s="328">
        <v>14.9024444444444</v>
      </c>
      <c r="AX702" s="328">
        <v>9.8417073170731708</v>
      </c>
      <c r="AY702" s="328">
        <v>80.317441860465095</v>
      </c>
      <c r="AZ702" s="24"/>
      <c r="BA702" s="4"/>
    </row>
    <row r="703" spans="2:53">
      <c r="B703" s="11" t="s">
        <v>126</v>
      </c>
      <c r="C703" s="11"/>
      <c r="D703" s="70" t="s">
        <v>461</v>
      </c>
      <c r="E703" s="11"/>
      <c r="F703" s="11">
        <v>2</v>
      </c>
      <c r="G703" s="11">
        <v>1</v>
      </c>
      <c r="H703" s="11">
        <v>1</v>
      </c>
      <c r="I703" s="11">
        <v>1</v>
      </c>
      <c r="J703" s="11"/>
      <c r="M703" s="284">
        <v>0</v>
      </c>
      <c r="N703" s="335">
        <v>469.1</v>
      </c>
      <c r="O703" s="284">
        <v>191.82</v>
      </c>
      <c r="P703" s="284">
        <v>552.70000000000005</v>
      </c>
      <c r="Q703" s="284">
        <v>597.02</v>
      </c>
      <c r="R703" s="11"/>
      <c r="S703" s="4"/>
      <c r="T703" s="4"/>
      <c r="U703" s="284">
        <v>0</v>
      </c>
      <c r="V703" s="284">
        <v>234.55</v>
      </c>
      <c r="W703" s="284">
        <v>95.91</v>
      </c>
      <c r="X703" s="284">
        <v>276.35000000000002</v>
      </c>
      <c r="Y703" s="284">
        <v>298.51</v>
      </c>
      <c r="Z703" s="11"/>
      <c r="AA703" s="4"/>
      <c r="AB703" s="11" t="s">
        <v>142</v>
      </c>
      <c r="AC703" s="11"/>
      <c r="AD703" s="70" t="s">
        <v>141</v>
      </c>
      <c r="AE703" s="24">
        <v>14</v>
      </c>
      <c r="AF703" s="24"/>
      <c r="AG703" s="24"/>
      <c r="AH703" s="24"/>
      <c r="AI703" s="24"/>
      <c r="AJ703" s="24"/>
      <c r="AK703" s="4"/>
      <c r="AL703" s="4"/>
      <c r="AM703" s="328">
        <v>633.75</v>
      </c>
      <c r="AN703" s="328">
        <v>0</v>
      </c>
      <c r="AO703" s="328">
        <v>0</v>
      </c>
      <c r="AP703" s="328">
        <v>0</v>
      </c>
      <c r="AQ703" s="328">
        <v>0</v>
      </c>
      <c r="AR703" s="24"/>
      <c r="AS703" s="4"/>
      <c r="AT703" s="4"/>
      <c r="AU703" s="328">
        <v>45.267857142857103</v>
      </c>
      <c r="AV703" s="328">
        <v>0</v>
      </c>
      <c r="AW703" s="328">
        <v>0</v>
      </c>
      <c r="AX703" s="328">
        <v>0</v>
      </c>
      <c r="AY703" s="328">
        <v>0</v>
      </c>
      <c r="AZ703" s="24"/>
      <c r="BA703" s="4"/>
    </row>
    <row r="704" spans="2:53">
      <c r="B704" s="11" t="s">
        <v>127</v>
      </c>
      <c r="C704" s="11"/>
      <c r="D704" s="70" t="s">
        <v>116</v>
      </c>
      <c r="E704" s="11">
        <v>1</v>
      </c>
      <c r="F704" s="11">
        <v>1</v>
      </c>
      <c r="G704" s="11">
        <v>1</v>
      </c>
      <c r="H704" s="11"/>
      <c r="I704" s="11"/>
      <c r="J704" s="11"/>
      <c r="M704" s="284">
        <v>247.72</v>
      </c>
      <c r="N704" s="335">
        <v>158.68</v>
      </c>
      <c r="O704" s="284">
        <v>207.63</v>
      </c>
      <c r="P704" s="284">
        <v>0</v>
      </c>
      <c r="Q704" s="284">
        <v>0</v>
      </c>
      <c r="R704" s="11"/>
      <c r="S704" s="4"/>
      <c r="T704" s="4"/>
      <c r="U704" s="284">
        <v>247.72</v>
      </c>
      <c r="V704" s="284">
        <v>158.68</v>
      </c>
      <c r="W704" s="284">
        <v>207.63</v>
      </c>
      <c r="X704" s="284">
        <v>0</v>
      </c>
      <c r="Y704" s="284">
        <v>0</v>
      </c>
      <c r="Z704" s="11"/>
      <c r="AA704" s="4"/>
      <c r="AB704" s="11" t="s">
        <v>143</v>
      </c>
      <c r="AC704" s="11"/>
      <c r="AD704" s="70" t="s">
        <v>144</v>
      </c>
      <c r="AE704" s="24">
        <v>24</v>
      </c>
      <c r="AF704" s="24">
        <v>5</v>
      </c>
      <c r="AG704" s="24">
        <v>5</v>
      </c>
      <c r="AH704" s="24">
        <v>2</v>
      </c>
      <c r="AI704" s="24">
        <v>2</v>
      </c>
      <c r="AJ704" s="24"/>
      <c r="AK704" s="4"/>
      <c r="AL704" s="4"/>
      <c r="AM704" s="328">
        <v>6385.34</v>
      </c>
      <c r="AN704" s="328">
        <v>138.38</v>
      </c>
      <c r="AO704" s="328">
        <v>104.59</v>
      </c>
      <c r="AP704" s="328">
        <v>57.14</v>
      </c>
      <c r="AQ704" s="328">
        <v>406.53</v>
      </c>
      <c r="AR704" s="24"/>
      <c r="AS704" s="4"/>
      <c r="AT704" s="4"/>
      <c r="AU704" s="328">
        <v>266.055833333333</v>
      </c>
      <c r="AV704" s="328">
        <v>6.0165217391304298</v>
      </c>
      <c r="AW704" s="328">
        <v>4.7540909090909098</v>
      </c>
      <c r="AX704" s="328">
        <v>2.7209523809523799</v>
      </c>
      <c r="AY704" s="328">
        <v>16.938749999999999</v>
      </c>
      <c r="AZ704" s="24"/>
      <c r="BA704" s="4"/>
    </row>
    <row r="705" spans="2:53">
      <c r="B705" s="11" t="s">
        <v>588</v>
      </c>
      <c r="C705" s="11"/>
      <c r="D705" s="70" t="s">
        <v>254</v>
      </c>
      <c r="E705" s="11">
        <v>2</v>
      </c>
      <c r="F705" s="11">
        <v>2</v>
      </c>
      <c r="G705" s="11">
        <v>2</v>
      </c>
      <c r="H705" s="11"/>
      <c r="I705" s="11">
        <v>2</v>
      </c>
      <c r="J705" s="11"/>
      <c r="M705" s="284">
        <v>335.84</v>
      </c>
      <c r="N705" s="335">
        <v>239.36</v>
      </c>
      <c r="O705" s="284">
        <v>195.65</v>
      </c>
      <c r="P705" s="284">
        <v>0</v>
      </c>
      <c r="Q705" s="284">
        <v>1027.29</v>
      </c>
      <c r="R705" s="11"/>
      <c r="S705" s="4"/>
      <c r="T705" s="4"/>
      <c r="U705" s="284">
        <v>167.92</v>
      </c>
      <c r="V705" s="284">
        <v>119.68</v>
      </c>
      <c r="W705" s="284">
        <v>97.825000000000003</v>
      </c>
      <c r="X705" s="284">
        <v>0</v>
      </c>
      <c r="Y705" s="284">
        <v>513.64499999999998</v>
      </c>
      <c r="Z705" s="11"/>
      <c r="AA705" s="4"/>
      <c r="AB705" s="11" t="s">
        <v>145</v>
      </c>
      <c r="AC705" s="11"/>
      <c r="AD705" s="70" t="s">
        <v>146</v>
      </c>
      <c r="AE705" s="24">
        <v>127</v>
      </c>
      <c r="AF705" s="24">
        <v>39</v>
      </c>
      <c r="AG705" s="24">
        <v>20</v>
      </c>
      <c r="AH705" s="24">
        <v>16</v>
      </c>
      <c r="AI705" s="24">
        <v>11</v>
      </c>
      <c r="AJ705" s="24"/>
      <c r="AK705" s="4"/>
      <c r="AL705" s="4"/>
      <c r="AM705" s="328">
        <v>34473.660000000003</v>
      </c>
      <c r="AN705" s="328">
        <v>10755.7</v>
      </c>
      <c r="AO705" s="328">
        <v>3057.19</v>
      </c>
      <c r="AP705" s="328">
        <v>2458.2399999999998</v>
      </c>
      <c r="AQ705" s="328">
        <v>10921.67</v>
      </c>
      <c r="AR705" s="24"/>
      <c r="AS705" s="4"/>
      <c r="AT705" s="4"/>
      <c r="AU705" s="328">
        <v>271.44614173228302</v>
      </c>
      <c r="AV705" s="328">
        <v>86.739516129032296</v>
      </c>
      <c r="AW705" s="328">
        <v>25.908389830508501</v>
      </c>
      <c r="AX705" s="328">
        <v>21.376000000000001</v>
      </c>
      <c r="AY705" s="328">
        <v>93.347606837606804</v>
      </c>
      <c r="AZ705" s="24"/>
      <c r="BA705" s="4"/>
    </row>
    <row r="706" spans="2:53">
      <c r="B706" s="11" t="s">
        <v>128</v>
      </c>
      <c r="C706" s="11"/>
      <c r="D706" s="70" t="s">
        <v>129</v>
      </c>
      <c r="E706" s="11">
        <v>624</v>
      </c>
      <c r="F706" s="11">
        <v>163</v>
      </c>
      <c r="G706" s="11">
        <v>188</v>
      </c>
      <c r="H706" s="11">
        <v>116</v>
      </c>
      <c r="I706" s="11">
        <v>179</v>
      </c>
      <c r="J706" s="11"/>
      <c r="M706" s="284">
        <v>114285.27</v>
      </c>
      <c r="N706" s="335">
        <v>26306.54</v>
      </c>
      <c r="O706" s="284">
        <v>21507.88</v>
      </c>
      <c r="P706" s="284">
        <v>7169.33</v>
      </c>
      <c r="Q706" s="284">
        <v>44361.74</v>
      </c>
      <c r="R706" s="11"/>
      <c r="S706" s="4"/>
      <c r="T706" s="4"/>
      <c r="U706" s="284">
        <v>172.37597285067901</v>
      </c>
      <c r="V706" s="284">
        <v>78.060949554896197</v>
      </c>
      <c r="W706" s="284">
        <v>38.134539007092201</v>
      </c>
      <c r="X706" s="284">
        <v>11.9091860465116</v>
      </c>
      <c r="Y706" s="284">
        <v>65.430294985250796</v>
      </c>
      <c r="Z706" s="11"/>
      <c r="AA706" s="4"/>
      <c r="AB706" s="11" t="s">
        <v>147</v>
      </c>
      <c r="AC706" s="11"/>
      <c r="AD706" s="70" t="s">
        <v>144</v>
      </c>
      <c r="AE706" s="24">
        <v>114</v>
      </c>
      <c r="AF706" s="24">
        <v>29</v>
      </c>
      <c r="AG706" s="24">
        <v>24</v>
      </c>
      <c r="AH706" s="24">
        <v>17</v>
      </c>
      <c r="AI706" s="24">
        <v>19</v>
      </c>
      <c r="AJ706" s="24"/>
      <c r="AK706" s="4"/>
      <c r="AL706" s="4"/>
      <c r="AM706" s="328">
        <v>75247.78</v>
      </c>
      <c r="AN706" s="328">
        <v>4947.3100000000004</v>
      </c>
      <c r="AO706" s="328">
        <v>1622.72</v>
      </c>
      <c r="AP706" s="328">
        <v>780.57</v>
      </c>
      <c r="AQ706" s="328">
        <v>7883.05</v>
      </c>
      <c r="AR706" s="24"/>
      <c r="AS706" s="4"/>
      <c r="AT706" s="4"/>
      <c r="AU706" s="328">
        <v>648.68775862069003</v>
      </c>
      <c r="AV706" s="328">
        <v>45.388165137614699</v>
      </c>
      <c r="AW706" s="328">
        <v>15.1656074766355</v>
      </c>
      <c r="AX706" s="328">
        <v>7.4340000000000002</v>
      </c>
      <c r="AY706" s="328">
        <v>71.018468468468498</v>
      </c>
      <c r="AZ706" s="24"/>
      <c r="BA706" s="4"/>
    </row>
    <row r="707" spans="2:53">
      <c r="B707" s="11" t="s">
        <v>130</v>
      </c>
      <c r="C707" s="11"/>
      <c r="D707" s="70" t="s">
        <v>97</v>
      </c>
      <c r="E707" s="11">
        <v>109</v>
      </c>
      <c r="F707" s="11">
        <v>45</v>
      </c>
      <c r="G707" s="11">
        <v>22</v>
      </c>
      <c r="H707" s="11">
        <v>14</v>
      </c>
      <c r="I707" s="11">
        <v>27</v>
      </c>
      <c r="J707" s="11"/>
      <c r="M707" s="284">
        <v>26617.52</v>
      </c>
      <c r="N707" s="335">
        <v>9407.32</v>
      </c>
      <c r="O707" s="284">
        <v>2852.11</v>
      </c>
      <c r="P707" s="284">
        <v>1351.27</v>
      </c>
      <c r="Q707" s="284">
        <v>7752.94</v>
      </c>
      <c r="R707" s="11"/>
      <c r="S707" s="4"/>
      <c r="T707" s="4"/>
      <c r="U707" s="284">
        <v>223.676638655462</v>
      </c>
      <c r="V707" s="284">
        <v>79.7230508474576</v>
      </c>
      <c r="W707" s="284">
        <v>24.587155172413802</v>
      </c>
      <c r="X707" s="284">
        <v>11.6488793103448</v>
      </c>
      <c r="Y707" s="284">
        <v>62.023519999999998</v>
      </c>
      <c r="Z707" s="11"/>
      <c r="AA707" s="4"/>
      <c r="AB707" s="11" t="s">
        <v>148</v>
      </c>
      <c r="AC707" s="11"/>
      <c r="AD707" s="70" t="s">
        <v>149</v>
      </c>
      <c r="AE707" s="24">
        <v>1</v>
      </c>
      <c r="AF707" s="24">
        <v>1</v>
      </c>
      <c r="AG707" s="24"/>
      <c r="AH707" s="24"/>
      <c r="AI707" s="24"/>
      <c r="AJ707" s="24"/>
      <c r="AK707" s="4"/>
      <c r="AL707" s="4"/>
      <c r="AM707" s="328">
        <v>109.14</v>
      </c>
      <c r="AN707" s="328">
        <v>84.12</v>
      </c>
      <c r="AO707" s="328">
        <v>0</v>
      </c>
      <c r="AP707" s="328">
        <v>0</v>
      </c>
      <c r="AQ707" s="328">
        <v>0</v>
      </c>
      <c r="AR707" s="24"/>
      <c r="AS707" s="4"/>
      <c r="AT707" s="4"/>
      <c r="AU707" s="328">
        <v>109.14</v>
      </c>
      <c r="AV707" s="328">
        <v>84.12</v>
      </c>
      <c r="AW707" s="328">
        <v>0</v>
      </c>
      <c r="AX707" s="328">
        <v>0</v>
      </c>
      <c r="AY707" s="328">
        <v>0</v>
      </c>
      <c r="AZ707" s="24"/>
      <c r="BA707" s="4"/>
    </row>
    <row r="708" spans="2:53">
      <c r="B708" s="11" t="s">
        <v>131</v>
      </c>
      <c r="C708" s="11"/>
      <c r="D708" s="70" t="s">
        <v>97</v>
      </c>
      <c r="E708" s="11">
        <v>40</v>
      </c>
      <c r="F708" s="11">
        <v>13</v>
      </c>
      <c r="G708" s="11">
        <v>10</v>
      </c>
      <c r="H708" s="11">
        <v>2</v>
      </c>
      <c r="I708" s="11">
        <v>3</v>
      </c>
      <c r="J708" s="11"/>
      <c r="M708" s="284">
        <v>9703.8700000000008</v>
      </c>
      <c r="N708" s="335">
        <v>2976.1</v>
      </c>
      <c r="O708" s="284">
        <v>912.03</v>
      </c>
      <c r="P708" s="284">
        <v>102.75</v>
      </c>
      <c r="Q708" s="284">
        <v>1744.53</v>
      </c>
      <c r="R708" s="11"/>
      <c r="S708" s="4"/>
      <c r="T708" s="4"/>
      <c r="U708" s="284">
        <v>231.04452380952401</v>
      </c>
      <c r="V708" s="284">
        <v>74.402500000000003</v>
      </c>
      <c r="W708" s="284">
        <v>24.0007894736842</v>
      </c>
      <c r="X708" s="284">
        <v>2.6346153846153801</v>
      </c>
      <c r="Y708" s="284">
        <v>44.731538461538499</v>
      </c>
      <c r="Z708" s="11"/>
      <c r="AA708" s="4"/>
      <c r="AB708" s="11" t="s">
        <v>150</v>
      </c>
      <c r="AC708" s="11"/>
      <c r="AD708" s="70" t="s">
        <v>151</v>
      </c>
      <c r="AE708" s="24">
        <v>14</v>
      </c>
      <c r="AF708" s="24">
        <v>4</v>
      </c>
      <c r="AG708" s="24">
        <v>4</v>
      </c>
      <c r="AH708" s="24">
        <v>2</v>
      </c>
      <c r="AI708" s="24">
        <v>2</v>
      </c>
      <c r="AJ708" s="24"/>
      <c r="AK708" s="4"/>
      <c r="AL708" s="4"/>
      <c r="AM708" s="328">
        <v>4741.91</v>
      </c>
      <c r="AN708" s="328">
        <v>168.89</v>
      </c>
      <c r="AO708" s="328">
        <v>163.69</v>
      </c>
      <c r="AP708" s="328">
        <v>108.67</v>
      </c>
      <c r="AQ708" s="328">
        <v>62.01</v>
      </c>
      <c r="AR708" s="24"/>
      <c r="AS708" s="4"/>
      <c r="AT708" s="4"/>
      <c r="AU708" s="328">
        <v>338.70785714285699</v>
      </c>
      <c r="AV708" s="328">
        <v>12.0635714285714</v>
      </c>
      <c r="AW708" s="328">
        <v>11.692142857142899</v>
      </c>
      <c r="AX708" s="328">
        <v>7.7621428571428597</v>
      </c>
      <c r="AY708" s="328">
        <v>4.4292857142857098</v>
      </c>
      <c r="AZ708" s="24"/>
      <c r="BA708" s="4"/>
    </row>
    <row r="709" spans="2:53">
      <c r="B709" s="11" t="s">
        <v>512</v>
      </c>
      <c r="C709" s="11"/>
      <c r="D709" s="70" t="s">
        <v>513</v>
      </c>
      <c r="E709" s="11">
        <v>2</v>
      </c>
      <c r="F709" s="11">
        <v>1</v>
      </c>
      <c r="G709" s="11"/>
      <c r="H709" s="11"/>
      <c r="I709" s="11">
        <v>1</v>
      </c>
      <c r="J709" s="11"/>
      <c r="M709" s="284">
        <v>571.53</v>
      </c>
      <c r="N709" s="335">
        <v>472.9</v>
      </c>
      <c r="O709" s="284">
        <v>0</v>
      </c>
      <c r="P709" s="284">
        <v>0</v>
      </c>
      <c r="Q709" s="284">
        <v>336.68</v>
      </c>
      <c r="R709" s="11"/>
      <c r="S709" s="4"/>
      <c r="T709" s="4"/>
      <c r="U709" s="284">
        <v>285.76499999999999</v>
      </c>
      <c r="V709" s="284">
        <v>236.45</v>
      </c>
      <c r="W709" s="284">
        <v>0</v>
      </c>
      <c r="X709" s="284">
        <v>0</v>
      </c>
      <c r="Y709" s="284">
        <v>112.226666666667</v>
      </c>
      <c r="Z709" s="11"/>
      <c r="AA709" s="4"/>
      <c r="AB709" s="11" t="s">
        <v>150</v>
      </c>
      <c r="AC709" s="11"/>
      <c r="AD709" s="70" t="s">
        <v>110</v>
      </c>
      <c r="AE709" s="24">
        <v>19</v>
      </c>
      <c r="AF709" s="24">
        <v>10</v>
      </c>
      <c r="AG709" s="24">
        <v>8</v>
      </c>
      <c r="AH709" s="24">
        <v>8</v>
      </c>
      <c r="AI709" s="24">
        <v>5</v>
      </c>
      <c r="AJ709" s="24"/>
      <c r="AK709" s="4"/>
      <c r="AL709" s="4"/>
      <c r="AM709" s="328">
        <v>4677.1400000000003</v>
      </c>
      <c r="AN709" s="328">
        <v>926.47</v>
      </c>
      <c r="AO709" s="328">
        <v>449.71</v>
      </c>
      <c r="AP709" s="328">
        <v>310.56</v>
      </c>
      <c r="AQ709" s="328">
        <v>1218.42</v>
      </c>
      <c r="AR709" s="24"/>
      <c r="AS709" s="4"/>
      <c r="AT709" s="4"/>
      <c r="AU709" s="328">
        <v>246.165263157895</v>
      </c>
      <c r="AV709" s="328">
        <v>51.470555555555499</v>
      </c>
      <c r="AW709" s="328">
        <v>24.983888888888899</v>
      </c>
      <c r="AX709" s="328">
        <v>16.345263157894699</v>
      </c>
      <c r="AY709" s="328">
        <v>64.127368421052594</v>
      </c>
      <c r="AZ709" s="24"/>
      <c r="BA709" s="4"/>
    </row>
    <row r="710" spans="2:53">
      <c r="B710" s="11" t="s">
        <v>132</v>
      </c>
      <c r="C710" s="11"/>
      <c r="D710" s="70" t="s">
        <v>118</v>
      </c>
      <c r="E710" s="11">
        <v>43</v>
      </c>
      <c r="F710" s="11">
        <v>19</v>
      </c>
      <c r="G710" s="11">
        <v>13</v>
      </c>
      <c r="H710" s="11">
        <v>9</v>
      </c>
      <c r="I710" s="11">
        <v>10</v>
      </c>
      <c r="J710" s="11"/>
      <c r="M710" s="284">
        <v>8204.0300000000007</v>
      </c>
      <c r="N710" s="335">
        <v>1100.8800000000001</v>
      </c>
      <c r="O710" s="284">
        <v>490.23</v>
      </c>
      <c r="P710" s="284">
        <v>273.22000000000003</v>
      </c>
      <c r="Q710" s="284">
        <v>2481.33</v>
      </c>
      <c r="R710" s="11"/>
      <c r="S710" s="4"/>
      <c r="T710" s="4"/>
      <c r="U710" s="284">
        <v>178.34847826087</v>
      </c>
      <c r="V710" s="284">
        <v>23.932173913043499</v>
      </c>
      <c r="W710" s="284">
        <v>11.141590909090899</v>
      </c>
      <c r="X710" s="284">
        <v>6.2095454545454496</v>
      </c>
      <c r="Y710" s="284">
        <v>57.7053488372093</v>
      </c>
      <c r="Z710" s="11"/>
      <c r="AA710" s="4"/>
      <c r="AB710" s="11" t="s">
        <v>152</v>
      </c>
      <c r="AC710" s="11"/>
      <c r="AD710" s="70" t="s">
        <v>153</v>
      </c>
      <c r="AE710" s="24">
        <v>8</v>
      </c>
      <c r="AF710" s="24">
        <v>6</v>
      </c>
      <c r="AG710" s="24">
        <v>3</v>
      </c>
      <c r="AH710" s="24">
        <v>4</v>
      </c>
      <c r="AI710" s="24">
        <v>3</v>
      </c>
      <c r="AJ710" s="24"/>
      <c r="AK710" s="4"/>
      <c r="AL710" s="4"/>
      <c r="AM710" s="328">
        <v>265.57</v>
      </c>
      <c r="AN710" s="328">
        <v>197.39</v>
      </c>
      <c r="AO710" s="328">
        <v>45.89</v>
      </c>
      <c r="AP710" s="328">
        <v>736.71</v>
      </c>
      <c r="AQ710" s="328">
        <v>658.44</v>
      </c>
      <c r="AR710" s="24"/>
      <c r="AS710" s="4"/>
      <c r="AT710" s="4"/>
      <c r="AU710" s="328">
        <v>29.5077777777778</v>
      </c>
      <c r="AV710" s="328">
        <v>21.932222222222201</v>
      </c>
      <c r="AW710" s="328">
        <v>6.5557142857142896</v>
      </c>
      <c r="AX710" s="328">
        <v>92.088750000000005</v>
      </c>
      <c r="AY710" s="328">
        <v>94.062857142857197</v>
      </c>
      <c r="AZ710" s="24"/>
      <c r="BA710" s="4"/>
    </row>
    <row r="711" spans="2:53">
      <c r="B711" s="11" t="s">
        <v>133</v>
      </c>
      <c r="C711" s="11"/>
      <c r="D711" s="70" t="s">
        <v>134</v>
      </c>
      <c r="E711" s="11">
        <v>41</v>
      </c>
      <c r="F711" s="11">
        <v>18</v>
      </c>
      <c r="G711" s="11">
        <v>22</v>
      </c>
      <c r="H711" s="11">
        <v>4</v>
      </c>
      <c r="I711" s="11">
        <v>22</v>
      </c>
      <c r="J711" s="11"/>
      <c r="M711" s="284">
        <v>7315.45</v>
      </c>
      <c r="N711" s="335">
        <v>2578.9699999999998</v>
      </c>
      <c r="O711" s="284">
        <v>2815.9</v>
      </c>
      <c r="P711" s="284">
        <v>282.98</v>
      </c>
      <c r="Q711" s="284">
        <v>13694.6</v>
      </c>
      <c r="R711" s="11"/>
      <c r="S711" s="4"/>
      <c r="T711" s="4"/>
      <c r="U711" s="284">
        <v>152.40520833333301</v>
      </c>
      <c r="V711" s="284">
        <v>64.474249999999998</v>
      </c>
      <c r="W711" s="284">
        <v>62.575555555555503</v>
      </c>
      <c r="X711" s="284">
        <v>6.4313636363636402</v>
      </c>
      <c r="Y711" s="284">
        <v>285.30416666666702</v>
      </c>
      <c r="Z711" s="11"/>
      <c r="AA711" s="4"/>
      <c r="AB711" s="11" t="s">
        <v>154</v>
      </c>
      <c r="AC711" s="11"/>
      <c r="AD711" s="70" t="s">
        <v>155</v>
      </c>
      <c r="AE711" s="24">
        <v>39</v>
      </c>
      <c r="AF711" s="24">
        <v>19</v>
      </c>
      <c r="AG711" s="24">
        <v>13</v>
      </c>
      <c r="AH711" s="24">
        <v>8</v>
      </c>
      <c r="AI711" s="24">
        <v>10</v>
      </c>
      <c r="AJ711" s="24"/>
      <c r="AK711" s="4"/>
      <c r="AL711" s="4"/>
      <c r="AM711" s="328">
        <v>10697.91</v>
      </c>
      <c r="AN711" s="328">
        <v>4204.18</v>
      </c>
      <c r="AO711" s="328">
        <v>1182.03</v>
      </c>
      <c r="AP711" s="328">
        <v>862.73</v>
      </c>
      <c r="AQ711" s="328">
        <v>16197.31</v>
      </c>
      <c r="AR711" s="24"/>
      <c r="AS711" s="4"/>
      <c r="AT711" s="4"/>
      <c r="AU711" s="328">
        <v>267.44774999999998</v>
      </c>
      <c r="AV711" s="328">
        <v>116.78277777777799</v>
      </c>
      <c r="AW711" s="328">
        <v>31.946756756756798</v>
      </c>
      <c r="AX711" s="328">
        <v>23.9647222222222</v>
      </c>
      <c r="AY711" s="328">
        <v>462.78028571428598</v>
      </c>
      <c r="AZ711" s="24"/>
      <c r="BA711" s="4"/>
    </row>
    <row r="712" spans="2:53">
      <c r="B712" s="11" t="s">
        <v>135</v>
      </c>
      <c r="C712" s="11"/>
      <c r="D712" s="70" t="s">
        <v>136</v>
      </c>
      <c r="E712" s="11">
        <v>4278</v>
      </c>
      <c r="F712" s="11">
        <v>2250</v>
      </c>
      <c r="G712" s="11">
        <v>1395</v>
      </c>
      <c r="H712" s="11">
        <v>991</v>
      </c>
      <c r="I712" s="11">
        <v>1397</v>
      </c>
      <c r="J712" s="11"/>
      <c r="M712" s="284">
        <v>800311.93</v>
      </c>
      <c r="N712" s="335">
        <v>374504.88</v>
      </c>
      <c r="O712" s="284">
        <v>163127.04999999999</v>
      </c>
      <c r="P712" s="284">
        <v>87199.95</v>
      </c>
      <c r="Q712" s="284">
        <v>475950.32</v>
      </c>
      <c r="R712" s="11"/>
      <c r="S712" s="4"/>
      <c r="T712" s="4"/>
      <c r="U712" s="284">
        <v>172.11009247311799</v>
      </c>
      <c r="V712" s="284">
        <v>90.4382709490461</v>
      </c>
      <c r="W712" s="284">
        <v>37.440222630250197</v>
      </c>
      <c r="X712" s="284">
        <v>19.926862431444199</v>
      </c>
      <c r="Y712" s="284">
        <v>99.4879431438127</v>
      </c>
      <c r="Z712" s="11"/>
      <c r="AA712" s="4"/>
      <c r="AB712" s="11" t="s">
        <v>156</v>
      </c>
      <c r="AC712" s="11"/>
      <c r="AD712" s="70" t="s">
        <v>157</v>
      </c>
      <c r="AE712" s="24">
        <v>7</v>
      </c>
      <c r="AF712" s="24">
        <v>6</v>
      </c>
      <c r="AG712" s="24">
        <v>3</v>
      </c>
      <c r="AH712" s="24">
        <v>3</v>
      </c>
      <c r="AI712" s="24">
        <v>2</v>
      </c>
      <c r="AJ712" s="24"/>
      <c r="AK712" s="4"/>
      <c r="AL712" s="4"/>
      <c r="AM712" s="328">
        <v>618.04</v>
      </c>
      <c r="AN712" s="328">
        <v>464.33</v>
      </c>
      <c r="AO712" s="328">
        <v>99.7</v>
      </c>
      <c r="AP712" s="328">
        <v>70.069999999999993</v>
      </c>
      <c r="AQ712" s="328">
        <v>168.39</v>
      </c>
      <c r="AR712" s="24"/>
      <c r="AS712" s="4"/>
      <c r="AT712" s="4"/>
      <c r="AU712" s="328">
        <v>88.291428571428597</v>
      </c>
      <c r="AV712" s="328">
        <v>66.332857142857094</v>
      </c>
      <c r="AW712" s="328">
        <v>14.242857142857099</v>
      </c>
      <c r="AX712" s="328">
        <v>10.01</v>
      </c>
      <c r="AY712" s="328">
        <v>24.055714285714298</v>
      </c>
      <c r="AZ712" s="24"/>
      <c r="BA712" s="4"/>
    </row>
    <row r="713" spans="2:53">
      <c r="B713" s="11" t="s">
        <v>135</v>
      </c>
      <c r="C713" s="11"/>
      <c r="D713" s="70" t="s">
        <v>511</v>
      </c>
      <c r="E713" s="11">
        <v>4</v>
      </c>
      <c r="F713" s="11"/>
      <c r="G713" s="11">
        <v>1</v>
      </c>
      <c r="H713" s="11"/>
      <c r="I713" s="11">
        <v>1</v>
      </c>
      <c r="J713" s="11"/>
      <c r="M713" s="284">
        <v>1119.21</v>
      </c>
      <c r="N713" s="335">
        <v>0</v>
      </c>
      <c r="O713" s="284">
        <v>212.12</v>
      </c>
      <c r="P713" s="284">
        <v>0</v>
      </c>
      <c r="Q713" s="284">
        <v>32.81</v>
      </c>
      <c r="R713" s="11"/>
      <c r="S713" s="4"/>
      <c r="T713" s="4"/>
      <c r="U713" s="284">
        <v>223.84200000000001</v>
      </c>
      <c r="V713" s="284">
        <v>0</v>
      </c>
      <c r="W713" s="284">
        <v>42.423999999999999</v>
      </c>
      <c r="X713" s="284">
        <v>0</v>
      </c>
      <c r="Y713" s="284">
        <v>6.5620000000000003</v>
      </c>
      <c r="Z713" s="11"/>
      <c r="AA713" s="4"/>
      <c r="AB713" s="11" t="s">
        <v>158</v>
      </c>
      <c r="AC713" s="11"/>
      <c r="AD713" s="70" t="s">
        <v>93</v>
      </c>
      <c r="AE713" s="24"/>
      <c r="AF713" s="24"/>
      <c r="AG713" s="24"/>
      <c r="AH713" s="24"/>
      <c r="AI713" s="24">
        <v>1</v>
      </c>
      <c r="AJ713" s="24"/>
      <c r="AK713" s="4"/>
      <c r="AL713" s="4"/>
      <c r="AM713" s="328">
        <v>0</v>
      </c>
      <c r="AN713" s="328">
        <v>0</v>
      </c>
      <c r="AO713" s="328">
        <v>0</v>
      </c>
      <c r="AP713" s="328">
        <v>0</v>
      </c>
      <c r="AQ713" s="328">
        <v>1184.49</v>
      </c>
      <c r="AR713" s="24"/>
      <c r="AS713" s="4"/>
      <c r="AT713" s="4"/>
      <c r="AU713" s="328">
        <v>0</v>
      </c>
      <c r="AV713" s="328">
        <v>0</v>
      </c>
      <c r="AW713" s="328">
        <v>0</v>
      </c>
      <c r="AX713" s="328">
        <v>0</v>
      </c>
      <c r="AY713" s="328">
        <v>1184.49</v>
      </c>
      <c r="AZ713" s="24"/>
      <c r="BA713" s="4"/>
    </row>
    <row r="714" spans="2:53">
      <c r="B714" s="11" t="s">
        <v>137</v>
      </c>
      <c r="C714" s="11"/>
      <c r="D714" s="70" t="s">
        <v>138</v>
      </c>
      <c r="E714" s="11">
        <v>1205</v>
      </c>
      <c r="F714" s="11">
        <v>477</v>
      </c>
      <c r="G714" s="11">
        <v>229</v>
      </c>
      <c r="H714" s="11">
        <v>174</v>
      </c>
      <c r="I714" s="11">
        <v>194</v>
      </c>
      <c r="J714" s="11"/>
      <c r="M714" s="284">
        <v>204269.22</v>
      </c>
      <c r="N714" s="335">
        <v>71970.25</v>
      </c>
      <c r="O714" s="284">
        <v>18256.400000000001</v>
      </c>
      <c r="P714" s="284">
        <v>10207.34</v>
      </c>
      <c r="Q714" s="284">
        <v>63135.62</v>
      </c>
      <c r="R714" s="11"/>
      <c r="S714" s="4"/>
      <c r="T714" s="4"/>
      <c r="U714" s="284">
        <v>160.33690737833601</v>
      </c>
      <c r="V714" s="284">
        <v>58.417410714285701</v>
      </c>
      <c r="W714" s="284">
        <v>15.112913907284801</v>
      </c>
      <c r="X714" s="284">
        <v>8.3941940789473701</v>
      </c>
      <c r="Y714" s="284">
        <v>51.5392816326531</v>
      </c>
      <c r="Z714" s="11"/>
      <c r="AA714" s="4"/>
      <c r="AB714" s="11" t="s">
        <v>158</v>
      </c>
      <c r="AC714" s="11"/>
      <c r="AD714" s="70" t="s">
        <v>159</v>
      </c>
      <c r="AE714" s="24">
        <v>29</v>
      </c>
      <c r="AF714" s="24">
        <v>13</v>
      </c>
      <c r="AG714" s="24">
        <v>10</v>
      </c>
      <c r="AH714" s="24">
        <v>8</v>
      </c>
      <c r="AI714" s="24">
        <v>7</v>
      </c>
      <c r="AJ714" s="24"/>
      <c r="AK714" s="4"/>
      <c r="AL714" s="4"/>
      <c r="AM714" s="328">
        <v>6433.06</v>
      </c>
      <c r="AN714" s="328">
        <v>1286.67</v>
      </c>
      <c r="AO714" s="328">
        <v>821.54</v>
      </c>
      <c r="AP714" s="328">
        <v>676.67</v>
      </c>
      <c r="AQ714" s="328">
        <v>3699.98</v>
      </c>
      <c r="AR714" s="24"/>
      <c r="AS714" s="4"/>
      <c r="AT714" s="4"/>
      <c r="AU714" s="328">
        <v>214.43533333333301</v>
      </c>
      <c r="AV714" s="328">
        <v>44.367931034482801</v>
      </c>
      <c r="AW714" s="328">
        <v>26.501290322580601</v>
      </c>
      <c r="AX714" s="328">
        <v>22.555666666666699</v>
      </c>
      <c r="AY714" s="328">
        <v>119.354193548387</v>
      </c>
      <c r="AZ714" s="24"/>
      <c r="BA714" s="4"/>
    </row>
    <row r="715" spans="2:53">
      <c r="B715" s="11" t="s">
        <v>139</v>
      </c>
      <c r="C715" s="11"/>
      <c r="D715" s="70" t="s">
        <v>136</v>
      </c>
      <c r="E715" s="11">
        <v>1</v>
      </c>
      <c r="F715" s="11">
        <v>2</v>
      </c>
      <c r="G715" s="11">
        <v>2</v>
      </c>
      <c r="H715" s="11">
        <v>1</v>
      </c>
      <c r="I715" s="11"/>
      <c r="J715" s="11"/>
      <c r="M715" s="284">
        <v>281.75</v>
      </c>
      <c r="N715" s="335">
        <v>456.35</v>
      </c>
      <c r="O715" s="284">
        <v>253.63</v>
      </c>
      <c r="P715" s="284">
        <v>47.77</v>
      </c>
      <c r="Q715" s="284">
        <v>0</v>
      </c>
      <c r="R715" s="11"/>
      <c r="S715" s="4"/>
      <c r="T715" s="4"/>
      <c r="U715" s="284">
        <v>140.875</v>
      </c>
      <c r="V715" s="284">
        <v>228.17500000000001</v>
      </c>
      <c r="W715" s="284">
        <v>126.815</v>
      </c>
      <c r="X715" s="284">
        <v>23.885000000000002</v>
      </c>
      <c r="Y715" s="284">
        <v>0</v>
      </c>
      <c r="Z715" s="11"/>
      <c r="AA715" s="4"/>
      <c r="AB715" s="11" t="s">
        <v>160</v>
      </c>
      <c r="AC715" s="11"/>
      <c r="AD715" s="70" t="s">
        <v>161</v>
      </c>
      <c r="AE715" s="24">
        <v>6</v>
      </c>
      <c r="AF715" s="24">
        <v>1</v>
      </c>
      <c r="AG715" s="24"/>
      <c r="AH715" s="24"/>
      <c r="AI715" s="24"/>
      <c r="AJ715" s="24"/>
      <c r="AK715" s="4"/>
      <c r="AL715" s="4"/>
      <c r="AM715" s="328">
        <v>250.85</v>
      </c>
      <c r="AN715" s="328">
        <v>28.29</v>
      </c>
      <c r="AO715" s="328">
        <v>0</v>
      </c>
      <c r="AP715" s="328">
        <v>0</v>
      </c>
      <c r="AQ715" s="328">
        <v>0</v>
      </c>
      <c r="AR715" s="24"/>
      <c r="AS715" s="4"/>
      <c r="AT715" s="4"/>
      <c r="AU715" s="328">
        <v>41.808333333333302</v>
      </c>
      <c r="AV715" s="328">
        <v>4.7149999999999999</v>
      </c>
      <c r="AW715" s="328">
        <v>0</v>
      </c>
      <c r="AX715" s="328">
        <v>0</v>
      </c>
      <c r="AY715" s="328">
        <v>0</v>
      </c>
      <c r="AZ715" s="24"/>
      <c r="BA715" s="4"/>
    </row>
    <row r="716" spans="2:53">
      <c r="B716" s="11" t="s">
        <v>140</v>
      </c>
      <c r="C716" s="11"/>
      <c r="D716" s="70" t="s">
        <v>141</v>
      </c>
      <c r="E716" s="11">
        <v>260</v>
      </c>
      <c r="F716" s="11">
        <v>121</v>
      </c>
      <c r="G716" s="11">
        <v>64</v>
      </c>
      <c r="H716" s="11">
        <v>40</v>
      </c>
      <c r="I716" s="11">
        <v>62</v>
      </c>
      <c r="J716" s="11"/>
      <c r="M716" s="284">
        <v>51931.87</v>
      </c>
      <c r="N716" s="335">
        <v>21081.01</v>
      </c>
      <c r="O716" s="284">
        <v>9863.61</v>
      </c>
      <c r="P716" s="284">
        <v>4238.97</v>
      </c>
      <c r="Q716" s="284">
        <v>26710.37</v>
      </c>
      <c r="R716" s="11"/>
      <c r="S716" s="4"/>
      <c r="T716" s="4"/>
      <c r="U716" s="284">
        <v>184.81092526690401</v>
      </c>
      <c r="V716" s="284">
        <v>83.324150197628398</v>
      </c>
      <c r="W716" s="284">
        <v>36.531888888888901</v>
      </c>
      <c r="X716" s="284">
        <v>16.179274809160301</v>
      </c>
      <c r="Y716" s="284">
        <v>96.427328519855607</v>
      </c>
      <c r="Z716" s="11"/>
      <c r="AA716" s="4"/>
      <c r="AB716" s="11" t="s">
        <v>162</v>
      </c>
      <c r="AC716" s="11"/>
      <c r="AD716" s="70" t="s">
        <v>163</v>
      </c>
      <c r="AE716" s="24">
        <v>35</v>
      </c>
      <c r="AF716" s="24">
        <v>17</v>
      </c>
      <c r="AG716" s="24">
        <v>15</v>
      </c>
      <c r="AH716" s="24">
        <v>9</v>
      </c>
      <c r="AI716" s="24">
        <v>9</v>
      </c>
      <c r="AJ716" s="24"/>
      <c r="AK716" s="4"/>
      <c r="AL716" s="4"/>
      <c r="AM716" s="328">
        <v>12067.97</v>
      </c>
      <c r="AN716" s="328">
        <v>1426.72</v>
      </c>
      <c r="AO716" s="328">
        <v>478.23</v>
      </c>
      <c r="AP716" s="328">
        <v>106.11</v>
      </c>
      <c r="AQ716" s="328">
        <v>920.37</v>
      </c>
      <c r="AR716" s="24"/>
      <c r="AS716" s="4"/>
      <c r="AT716" s="4"/>
      <c r="AU716" s="328">
        <v>344.79914285714301</v>
      </c>
      <c r="AV716" s="328">
        <v>50.954285714285703</v>
      </c>
      <c r="AW716" s="328">
        <v>13.663714285714301</v>
      </c>
      <c r="AX716" s="328">
        <v>3.03171428571429</v>
      </c>
      <c r="AY716" s="328">
        <v>25.565833333333298</v>
      </c>
      <c r="AZ716" s="24"/>
      <c r="BA716" s="4"/>
    </row>
    <row r="717" spans="2:53">
      <c r="B717" s="11" t="s">
        <v>140</v>
      </c>
      <c r="C717" s="11"/>
      <c r="D717" s="70" t="s">
        <v>279</v>
      </c>
      <c r="E717" s="11">
        <v>1</v>
      </c>
      <c r="F717" s="11"/>
      <c r="G717" s="11"/>
      <c r="H717" s="11"/>
      <c r="I717" s="11"/>
      <c r="J717" s="11"/>
      <c r="M717" s="284">
        <v>334.16</v>
      </c>
      <c r="N717" s="335"/>
      <c r="O717" s="284">
        <v>0</v>
      </c>
      <c r="P717" s="284">
        <v>0</v>
      </c>
      <c r="Q717" s="284">
        <v>0</v>
      </c>
      <c r="R717" s="11"/>
      <c r="S717" s="4"/>
      <c r="T717" s="4"/>
      <c r="U717" s="284">
        <v>334.16</v>
      </c>
      <c r="V717" s="284"/>
      <c r="W717" s="284">
        <v>0</v>
      </c>
      <c r="X717" s="284">
        <v>0</v>
      </c>
      <c r="Y717" s="284">
        <v>0</v>
      </c>
      <c r="Z717" s="11"/>
      <c r="AA717" s="4"/>
      <c r="AB717" s="11" t="s">
        <v>164</v>
      </c>
      <c r="AC717" s="11"/>
      <c r="AD717" s="70" t="s">
        <v>165</v>
      </c>
      <c r="AE717" s="24">
        <v>7</v>
      </c>
      <c r="AF717" s="24">
        <v>3</v>
      </c>
      <c r="AG717" s="24">
        <v>2</v>
      </c>
      <c r="AH717" s="24">
        <v>2</v>
      </c>
      <c r="AI717" s="24">
        <v>2</v>
      </c>
      <c r="AJ717" s="24"/>
      <c r="AK717" s="4"/>
      <c r="AL717" s="4"/>
      <c r="AM717" s="328">
        <v>394.55</v>
      </c>
      <c r="AN717" s="328">
        <v>121.09</v>
      </c>
      <c r="AO717" s="328">
        <v>110.62</v>
      </c>
      <c r="AP717" s="328">
        <v>101.48</v>
      </c>
      <c r="AQ717" s="328">
        <v>307.42</v>
      </c>
      <c r="AR717" s="24"/>
      <c r="AS717" s="4"/>
      <c r="AT717" s="4"/>
      <c r="AU717" s="328">
        <v>56.3642857142857</v>
      </c>
      <c r="AV717" s="328">
        <v>17.2985714285714</v>
      </c>
      <c r="AW717" s="328">
        <v>15.8028571428571</v>
      </c>
      <c r="AX717" s="328">
        <v>14.497142857142901</v>
      </c>
      <c r="AY717" s="328">
        <v>43.917142857142899</v>
      </c>
      <c r="AZ717" s="24"/>
      <c r="BA717" s="4"/>
    </row>
    <row r="718" spans="2:53">
      <c r="B718" s="11" t="s">
        <v>142</v>
      </c>
      <c r="C718" s="11"/>
      <c r="D718" s="70" t="s">
        <v>141</v>
      </c>
      <c r="E718" s="11">
        <v>13</v>
      </c>
      <c r="F718" s="11">
        <v>4</v>
      </c>
      <c r="G718" s="11">
        <v>2</v>
      </c>
      <c r="H718" s="11">
        <v>2</v>
      </c>
      <c r="I718" s="11">
        <v>4</v>
      </c>
      <c r="J718" s="11"/>
      <c r="M718" s="284">
        <v>3094.03</v>
      </c>
      <c r="N718" s="335">
        <v>1249.8900000000001</v>
      </c>
      <c r="O718" s="284">
        <v>472.43</v>
      </c>
      <c r="P718" s="284">
        <v>419.1</v>
      </c>
      <c r="Q718" s="284">
        <v>1124.22</v>
      </c>
      <c r="R718" s="11"/>
      <c r="S718" s="4"/>
      <c r="T718" s="4"/>
      <c r="U718" s="284">
        <v>206.268666666667</v>
      </c>
      <c r="V718" s="284">
        <v>83.325999999999993</v>
      </c>
      <c r="W718" s="284">
        <v>31.495333333333299</v>
      </c>
      <c r="X718" s="284">
        <v>27.94</v>
      </c>
      <c r="Y718" s="284">
        <v>74.947999999999993</v>
      </c>
      <c r="Z718" s="11"/>
      <c r="AA718" s="4"/>
      <c r="AB718" s="11" t="s">
        <v>166</v>
      </c>
      <c r="AC718" s="11"/>
      <c r="AD718" s="70" t="s">
        <v>167</v>
      </c>
      <c r="AE718" s="24">
        <v>14</v>
      </c>
      <c r="AF718" s="24">
        <v>6</v>
      </c>
      <c r="AG718" s="24">
        <v>2</v>
      </c>
      <c r="AH718" s="24">
        <v>1</v>
      </c>
      <c r="AI718" s="24">
        <v>1</v>
      </c>
      <c r="AJ718" s="24"/>
      <c r="AK718" s="4"/>
      <c r="AL718" s="4"/>
      <c r="AM718" s="328">
        <v>1064.3900000000001</v>
      </c>
      <c r="AN718" s="328">
        <v>490.09</v>
      </c>
      <c r="AO718" s="328">
        <v>41.19</v>
      </c>
      <c r="AP718" s="328">
        <v>11.54</v>
      </c>
      <c r="AQ718" s="328">
        <v>98.62</v>
      </c>
      <c r="AR718" s="24"/>
      <c r="AS718" s="4"/>
      <c r="AT718" s="4"/>
      <c r="AU718" s="328">
        <v>76.027857142857101</v>
      </c>
      <c r="AV718" s="328">
        <v>35.0064285714286</v>
      </c>
      <c r="AW718" s="328">
        <v>3.16846153846154</v>
      </c>
      <c r="AX718" s="328">
        <v>0.82428571428571396</v>
      </c>
      <c r="AY718" s="328">
        <v>7.04428571428571</v>
      </c>
      <c r="AZ718" s="24"/>
      <c r="BA718" s="4"/>
    </row>
    <row r="719" spans="2:53">
      <c r="B719" s="11" t="s">
        <v>143</v>
      </c>
      <c r="C719" s="11"/>
      <c r="D719" s="70" t="s">
        <v>144</v>
      </c>
      <c r="E719" s="11">
        <v>118</v>
      </c>
      <c r="F719" s="11">
        <v>62</v>
      </c>
      <c r="G719" s="11">
        <v>35</v>
      </c>
      <c r="H719" s="11">
        <v>19</v>
      </c>
      <c r="I719" s="11">
        <v>26</v>
      </c>
      <c r="J719" s="11"/>
      <c r="M719" s="284">
        <v>22090.76</v>
      </c>
      <c r="N719" s="335">
        <v>9753.7199999999993</v>
      </c>
      <c r="O719" s="284">
        <v>3250.68</v>
      </c>
      <c r="P719" s="284">
        <v>2240.21</v>
      </c>
      <c r="Q719" s="284">
        <v>4803.47</v>
      </c>
      <c r="R719" s="11"/>
      <c r="S719" s="4"/>
      <c r="T719" s="4"/>
      <c r="U719" s="284">
        <v>169.92892307692301</v>
      </c>
      <c r="V719" s="284">
        <v>76.200937499999995</v>
      </c>
      <c r="W719" s="284">
        <v>25.395937499999999</v>
      </c>
      <c r="X719" s="284">
        <v>18.2130894308943</v>
      </c>
      <c r="Y719" s="284">
        <v>37.236201550387598</v>
      </c>
      <c r="Z719" s="11"/>
      <c r="AA719" s="4"/>
      <c r="AB719" s="11" t="s">
        <v>168</v>
      </c>
      <c r="AC719" s="11"/>
      <c r="AD719" s="70" t="s">
        <v>169</v>
      </c>
      <c r="AE719" s="24">
        <v>27</v>
      </c>
      <c r="AF719" s="24">
        <v>6</v>
      </c>
      <c r="AG719" s="24">
        <v>7</v>
      </c>
      <c r="AH719" s="24">
        <v>2</v>
      </c>
      <c r="AI719" s="24">
        <v>1</v>
      </c>
      <c r="AJ719" s="24"/>
      <c r="AK719" s="4"/>
      <c r="AL719" s="4"/>
      <c r="AM719" s="328">
        <v>5624.79</v>
      </c>
      <c r="AN719" s="328">
        <v>1143.69</v>
      </c>
      <c r="AO719" s="328">
        <v>398.16</v>
      </c>
      <c r="AP719" s="328">
        <v>289.05</v>
      </c>
      <c r="AQ719" s="328">
        <v>40.56</v>
      </c>
      <c r="AR719" s="24"/>
      <c r="AS719" s="4"/>
      <c r="AT719" s="4"/>
      <c r="AU719" s="328">
        <v>208.32555555555601</v>
      </c>
      <c r="AV719" s="328">
        <v>42.358888888888899</v>
      </c>
      <c r="AW719" s="328">
        <v>14.22</v>
      </c>
      <c r="AX719" s="328">
        <v>11.117307692307699</v>
      </c>
      <c r="AY719" s="328">
        <v>1.5022222222222199</v>
      </c>
      <c r="AZ719" s="24"/>
      <c r="BA719" s="4"/>
    </row>
    <row r="720" spans="2:53">
      <c r="B720" s="11" t="s">
        <v>145</v>
      </c>
      <c r="C720" s="11"/>
      <c r="D720" s="70" t="s">
        <v>146</v>
      </c>
      <c r="E720" s="11">
        <v>728</v>
      </c>
      <c r="F720" s="11">
        <v>261</v>
      </c>
      <c r="G720" s="11">
        <v>150</v>
      </c>
      <c r="H720" s="11">
        <v>111</v>
      </c>
      <c r="I720" s="11">
        <v>132</v>
      </c>
      <c r="J720" s="11"/>
      <c r="M720" s="284">
        <v>118101.31</v>
      </c>
      <c r="N720" s="335">
        <v>31729.08</v>
      </c>
      <c r="O720" s="284">
        <v>11261.43</v>
      </c>
      <c r="P720" s="284">
        <v>7129.99</v>
      </c>
      <c r="Q720" s="284">
        <v>28894.2</v>
      </c>
      <c r="R720" s="11"/>
      <c r="S720" s="4"/>
      <c r="T720" s="4"/>
      <c r="U720" s="284">
        <v>153.37832467532499</v>
      </c>
      <c r="V720" s="284">
        <v>43.345737704918001</v>
      </c>
      <c r="W720" s="284">
        <v>15.9059745762712</v>
      </c>
      <c r="X720" s="284">
        <v>9.7939423076923102</v>
      </c>
      <c r="Y720" s="284">
        <v>39.258423913043501</v>
      </c>
      <c r="Z720" s="11"/>
      <c r="AA720" s="4"/>
      <c r="AB720" s="11" t="s">
        <v>170</v>
      </c>
      <c r="AC720" s="11"/>
      <c r="AD720" s="70" t="s">
        <v>171</v>
      </c>
      <c r="AE720" s="24">
        <v>13</v>
      </c>
      <c r="AF720" s="24">
        <v>6</v>
      </c>
      <c r="AG720" s="24">
        <v>6</v>
      </c>
      <c r="AH720" s="24">
        <v>2</v>
      </c>
      <c r="AI720" s="24">
        <v>1</v>
      </c>
      <c r="AJ720" s="24"/>
      <c r="AK720" s="4"/>
      <c r="AL720" s="4"/>
      <c r="AM720" s="328">
        <v>6823.62</v>
      </c>
      <c r="AN720" s="328">
        <v>6166.62</v>
      </c>
      <c r="AO720" s="328">
        <v>4408.07</v>
      </c>
      <c r="AP720" s="328">
        <v>420.26</v>
      </c>
      <c r="AQ720" s="328">
        <v>7242.76</v>
      </c>
      <c r="AR720" s="24"/>
      <c r="AS720" s="4"/>
      <c r="AT720" s="4"/>
      <c r="AU720" s="328">
        <v>524.89384615384597</v>
      </c>
      <c r="AV720" s="328">
        <v>616.66200000000003</v>
      </c>
      <c r="AW720" s="328">
        <v>367.33916666666698</v>
      </c>
      <c r="AX720" s="328">
        <v>42.026000000000003</v>
      </c>
      <c r="AY720" s="328">
        <v>557.13538461538496</v>
      </c>
      <c r="AZ720" s="24"/>
      <c r="BA720" s="4"/>
    </row>
    <row r="721" spans="2:53">
      <c r="B721" s="11" t="s">
        <v>145</v>
      </c>
      <c r="C721" s="11"/>
      <c r="D721" s="70" t="s">
        <v>144</v>
      </c>
      <c r="E721" s="11">
        <v>1</v>
      </c>
      <c r="F721" s="11"/>
      <c r="G721" s="11"/>
      <c r="H721" s="11"/>
      <c r="I721" s="11"/>
      <c r="J721" s="11"/>
      <c r="M721" s="284">
        <v>161.38999999999999</v>
      </c>
      <c r="N721" s="335">
        <v>0</v>
      </c>
      <c r="O721" s="284">
        <v>0</v>
      </c>
      <c r="P721" s="284">
        <v>0</v>
      </c>
      <c r="Q721" s="284">
        <v>0</v>
      </c>
      <c r="R721" s="11"/>
      <c r="S721" s="4"/>
      <c r="T721" s="4"/>
      <c r="U721" s="284">
        <v>161.38999999999999</v>
      </c>
      <c r="V721" s="284">
        <v>0</v>
      </c>
      <c r="W721" s="284">
        <v>0</v>
      </c>
      <c r="X721" s="284">
        <v>0</v>
      </c>
      <c r="Y721" s="284">
        <v>0</v>
      </c>
      <c r="Z721" s="11"/>
      <c r="AA721" s="4"/>
      <c r="AB721" s="11" t="s">
        <v>172</v>
      </c>
      <c r="AC721" s="11"/>
      <c r="AD721" s="70" t="s">
        <v>173</v>
      </c>
      <c r="AE721" s="24">
        <v>55</v>
      </c>
      <c r="AF721" s="24">
        <v>24</v>
      </c>
      <c r="AG721" s="24">
        <v>13</v>
      </c>
      <c r="AH721" s="24">
        <v>11</v>
      </c>
      <c r="AI721" s="24">
        <v>10</v>
      </c>
      <c r="AJ721" s="24"/>
      <c r="AK721" s="4"/>
      <c r="AL721" s="4"/>
      <c r="AM721" s="328">
        <v>41402.89</v>
      </c>
      <c r="AN721" s="328">
        <v>2899.05</v>
      </c>
      <c r="AO721" s="328">
        <v>1949.39</v>
      </c>
      <c r="AP721" s="328">
        <v>644.62</v>
      </c>
      <c r="AQ721" s="328">
        <v>2156.6799999999998</v>
      </c>
      <c r="AR721" s="24"/>
      <c r="AS721" s="4"/>
      <c r="AT721" s="4"/>
      <c r="AU721" s="328">
        <v>752.77981818181797</v>
      </c>
      <c r="AV721" s="328">
        <v>55.750961538461603</v>
      </c>
      <c r="AW721" s="328">
        <v>38.223333333333301</v>
      </c>
      <c r="AX721" s="328">
        <v>12.8924</v>
      </c>
      <c r="AY721" s="328">
        <v>43.133600000000001</v>
      </c>
      <c r="AZ721" s="24"/>
      <c r="BA721" s="4"/>
    </row>
    <row r="722" spans="2:53">
      <c r="B722" s="11" t="s">
        <v>145</v>
      </c>
      <c r="C722" s="11"/>
      <c r="D722" s="70" t="s">
        <v>245</v>
      </c>
      <c r="E722" s="11">
        <v>4</v>
      </c>
      <c r="F722" s="11">
        <v>4</v>
      </c>
      <c r="G722" s="11"/>
      <c r="H722" s="11"/>
      <c r="I722" s="11"/>
      <c r="J722" s="11"/>
      <c r="M722" s="284">
        <v>555.76</v>
      </c>
      <c r="N722" s="335">
        <v>269.83999999999997</v>
      </c>
      <c r="O722" s="284">
        <v>0</v>
      </c>
      <c r="P722" s="284">
        <v>0</v>
      </c>
      <c r="Q722" s="284">
        <v>0</v>
      </c>
      <c r="R722" s="11"/>
      <c r="S722" s="4"/>
      <c r="T722" s="4"/>
      <c r="U722" s="284">
        <v>138.94</v>
      </c>
      <c r="V722" s="284">
        <v>67.459999999999994</v>
      </c>
      <c r="W722" s="284">
        <v>0</v>
      </c>
      <c r="X722" s="284">
        <v>0</v>
      </c>
      <c r="Y722" s="284">
        <v>0</v>
      </c>
      <c r="Z722" s="11"/>
      <c r="AA722" s="4"/>
      <c r="AB722" s="11" t="s">
        <v>174</v>
      </c>
      <c r="AC722" s="11"/>
      <c r="AD722" s="70" t="s">
        <v>175</v>
      </c>
      <c r="AE722" s="24">
        <v>56</v>
      </c>
      <c r="AF722" s="24">
        <v>35</v>
      </c>
      <c r="AG722" s="24">
        <v>23</v>
      </c>
      <c r="AH722" s="24">
        <v>15</v>
      </c>
      <c r="AI722" s="24">
        <v>15</v>
      </c>
      <c r="AJ722" s="24"/>
      <c r="AK722" s="4"/>
      <c r="AL722" s="4"/>
      <c r="AM722" s="328">
        <v>9879.33</v>
      </c>
      <c r="AN722" s="328">
        <v>6681.04</v>
      </c>
      <c r="AO722" s="328">
        <v>3297.51</v>
      </c>
      <c r="AP722" s="328">
        <v>1320.05</v>
      </c>
      <c r="AQ722" s="328">
        <v>12790.68</v>
      </c>
      <c r="AR722" s="24"/>
      <c r="AS722" s="4"/>
      <c r="AT722" s="4"/>
      <c r="AU722" s="328">
        <v>170.333275862069</v>
      </c>
      <c r="AV722" s="328">
        <v>119.304285714286</v>
      </c>
      <c r="AW722" s="328">
        <v>59.954727272727297</v>
      </c>
      <c r="AX722" s="328">
        <v>23.572321428571399</v>
      </c>
      <c r="AY722" s="328">
        <v>224.39789473684201</v>
      </c>
      <c r="AZ722" s="24"/>
      <c r="BA722" s="4"/>
    </row>
    <row r="723" spans="2:53">
      <c r="B723" s="11" t="s">
        <v>589</v>
      </c>
      <c r="C723" s="11"/>
      <c r="D723" s="70" t="s">
        <v>146</v>
      </c>
      <c r="E723" s="11">
        <v>1</v>
      </c>
      <c r="F723" s="11"/>
      <c r="G723" s="11"/>
      <c r="H723" s="11"/>
      <c r="I723" s="11"/>
      <c r="J723" s="11"/>
      <c r="M723" s="284">
        <v>281.06</v>
      </c>
      <c r="N723" s="335">
        <v>0</v>
      </c>
      <c r="O723" s="284">
        <v>0</v>
      </c>
      <c r="P723" s="284">
        <v>0</v>
      </c>
      <c r="Q723" s="284">
        <v>0</v>
      </c>
      <c r="R723" s="11"/>
      <c r="S723" s="4"/>
      <c r="T723" s="4"/>
      <c r="U723" s="284">
        <v>281.06</v>
      </c>
      <c r="V723" s="284">
        <v>0</v>
      </c>
      <c r="W723" s="284">
        <v>0</v>
      </c>
      <c r="X723" s="284">
        <v>0</v>
      </c>
      <c r="Y723" s="284">
        <v>0</v>
      </c>
      <c r="Z723" s="11"/>
      <c r="AA723" s="4"/>
      <c r="AB723" s="11" t="s">
        <v>176</v>
      </c>
      <c r="AC723" s="11"/>
      <c r="AD723" s="70" t="s">
        <v>144</v>
      </c>
      <c r="AE723" s="24">
        <v>36</v>
      </c>
      <c r="AF723" s="24">
        <v>16</v>
      </c>
      <c r="AG723" s="24">
        <v>9</v>
      </c>
      <c r="AH723" s="24">
        <v>7</v>
      </c>
      <c r="AI723" s="24">
        <v>7</v>
      </c>
      <c r="AJ723" s="24"/>
      <c r="AK723" s="4"/>
      <c r="AL723" s="4"/>
      <c r="AM723" s="328">
        <v>8489.41</v>
      </c>
      <c r="AN723" s="328">
        <v>2413.2199999999998</v>
      </c>
      <c r="AO723" s="328">
        <v>389.98</v>
      </c>
      <c r="AP723" s="328">
        <v>242.77</v>
      </c>
      <c r="AQ723" s="328">
        <v>1105.3399999999999</v>
      </c>
      <c r="AR723" s="24"/>
      <c r="AS723" s="4"/>
      <c r="AT723" s="4"/>
      <c r="AU723" s="328">
        <v>235.816944444444</v>
      </c>
      <c r="AV723" s="328">
        <v>75.413124999999994</v>
      </c>
      <c r="AW723" s="328">
        <v>13.447586206896601</v>
      </c>
      <c r="AX723" s="328">
        <v>7.5865625000000003</v>
      </c>
      <c r="AY723" s="328">
        <v>34.541874999999997</v>
      </c>
      <c r="AZ723" s="24"/>
      <c r="BA723" s="4"/>
    </row>
    <row r="724" spans="2:53">
      <c r="B724" s="11" t="s">
        <v>147</v>
      </c>
      <c r="C724" s="11"/>
      <c r="D724" s="70" t="s">
        <v>144</v>
      </c>
      <c r="E724" s="11">
        <v>840</v>
      </c>
      <c r="F724" s="11">
        <v>349</v>
      </c>
      <c r="G724" s="11">
        <v>182</v>
      </c>
      <c r="H724" s="11">
        <v>125</v>
      </c>
      <c r="I724" s="11">
        <v>150</v>
      </c>
      <c r="J724" s="11"/>
      <c r="M724" s="284">
        <v>158303.13</v>
      </c>
      <c r="N724" s="335">
        <v>57081.7</v>
      </c>
      <c r="O724" s="284">
        <v>17255.71</v>
      </c>
      <c r="P724" s="284">
        <v>11213.72</v>
      </c>
      <c r="Q724" s="284">
        <v>65526.23</v>
      </c>
      <c r="R724" s="11"/>
      <c r="S724" s="4"/>
      <c r="T724" s="4"/>
      <c r="U724" s="284">
        <v>177.271142217245</v>
      </c>
      <c r="V724" s="284">
        <v>66.762222222222206</v>
      </c>
      <c r="W724" s="284">
        <v>20.300835294117601</v>
      </c>
      <c r="X724" s="284">
        <v>13.039209302325601</v>
      </c>
      <c r="Y724" s="284">
        <v>74.461624999999998</v>
      </c>
      <c r="Z724" s="11"/>
      <c r="AA724" s="4"/>
      <c r="AB724" s="11" t="s">
        <v>177</v>
      </c>
      <c r="AC724" s="11"/>
      <c r="AD724" s="70" t="s">
        <v>146</v>
      </c>
      <c r="AE724" s="24">
        <v>34</v>
      </c>
      <c r="AF724" s="24">
        <v>11</v>
      </c>
      <c r="AG724" s="24">
        <v>3</v>
      </c>
      <c r="AH724" s="24">
        <v>3</v>
      </c>
      <c r="AI724" s="24">
        <v>3</v>
      </c>
      <c r="AJ724" s="24"/>
      <c r="AK724" s="4"/>
      <c r="AL724" s="4"/>
      <c r="AM724" s="328">
        <v>15474.56</v>
      </c>
      <c r="AN724" s="328">
        <v>1157.6500000000001</v>
      </c>
      <c r="AO724" s="328">
        <v>594.41999999999996</v>
      </c>
      <c r="AP724" s="328">
        <v>598.30999999999995</v>
      </c>
      <c r="AQ724" s="328">
        <v>1332.87</v>
      </c>
      <c r="AR724" s="24"/>
      <c r="AS724" s="4"/>
      <c r="AT724" s="4"/>
      <c r="AU724" s="328">
        <v>455.13411764705899</v>
      </c>
      <c r="AV724" s="328">
        <v>37.343548387096803</v>
      </c>
      <c r="AW724" s="328">
        <v>19.174838709677399</v>
      </c>
      <c r="AX724" s="328">
        <v>19.300322580645201</v>
      </c>
      <c r="AY724" s="328">
        <v>44.429000000000002</v>
      </c>
      <c r="AZ724" s="24"/>
      <c r="BA724" s="4"/>
    </row>
    <row r="725" spans="2:53">
      <c r="B725" s="11" t="s">
        <v>147</v>
      </c>
      <c r="C725" s="11"/>
      <c r="D725" s="70" t="s">
        <v>245</v>
      </c>
      <c r="E725" s="11">
        <v>1</v>
      </c>
      <c r="F725" s="11">
        <v>1</v>
      </c>
      <c r="G725" s="11">
        <v>1</v>
      </c>
      <c r="H725" s="11"/>
      <c r="I725" s="11"/>
      <c r="J725" s="11"/>
      <c r="M725" s="284">
        <v>173.5</v>
      </c>
      <c r="N725" s="335">
        <v>253.04</v>
      </c>
      <c r="O725" s="284">
        <v>70.19</v>
      </c>
      <c r="P725" s="284">
        <v>0</v>
      </c>
      <c r="Q725" s="284">
        <v>0</v>
      </c>
      <c r="R725" s="11"/>
      <c r="S725" s="4"/>
      <c r="T725" s="4"/>
      <c r="U725" s="284">
        <v>173.5</v>
      </c>
      <c r="V725" s="284">
        <v>253.04</v>
      </c>
      <c r="W725" s="284">
        <v>70.19</v>
      </c>
      <c r="X725" s="284">
        <v>0</v>
      </c>
      <c r="Y725" s="284">
        <v>0</v>
      </c>
      <c r="Z725" s="11"/>
      <c r="AA725" s="4"/>
      <c r="AB725" s="11" t="s">
        <v>178</v>
      </c>
      <c r="AC725" s="11"/>
      <c r="AD725" s="70" t="s">
        <v>157</v>
      </c>
      <c r="AE725" s="24">
        <v>12</v>
      </c>
      <c r="AF725" s="24">
        <v>8</v>
      </c>
      <c r="AG725" s="24">
        <v>5</v>
      </c>
      <c r="AH725" s="24">
        <v>3</v>
      </c>
      <c r="AI725" s="24">
        <v>4</v>
      </c>
      <c r="AJ725" s="24"/>
      <c r="AK725" s="4"/>
      <c r="AL725" s="4"/>
      <c r="AM725" s="328">
        <v>263.61</v>
      </c>
      <c r="AN725" s="328">
        <v>136.75</v>
      </c>
      <c r="AO725" s="328">
        <v>81.72</v>
      </c>
      <c r="AP725" s="328">
        <v>51.55</v>
      </c>
      <c r="AQ725" s="328">
        <v>1390.82</v>
      </c>
      <c r="AR725" s="24"/>
      <c r="AS725" s="4"/>
      <c r="AT725" s="4"/>
      <c r="AU725" s="328">
        <v>21.967500000000001</v>
      </c>
      <c r="AV725" s="328">
        <v>13.675000000000001</v>
      </c>
      <c r="AW725" s="328">
        <v>9.08</v>
      </c>
      <c r="AX725" s="328">
        <v>5.1550000000000002</v>
      </c>
      <c r="AY725" s="328">
        <v>139.08199999999999</v>
      </c>
      <c r="AZ725" s="24"/>
      <c r="BA725" s="4"/>
    </row>
    <row r="726" spans="2:53">
      <c r="B726" s="11" t="s">
        <v>148</v>
      </c>
      <c r="C726" s="11"/>
      <c r="D726" s="70" t="s">
        <v>149</v>
      </c>
      <c r="E726" s="11">
        <v>31</v>
      </c>
      <c r="F726" s="11">
        <v>10</v>
      </c>
      <c r="G726" s="11">
        <v>10</v>
      </c>
      <c r="H726" s="11">
        <v>5</v>
      </c>
      <c r="I726" s="11">
        <v>5</v>
      </c>
      <c r="J726" s="11"/>
      <c r="M726" s="284">
        <v>4592.63</v>
      </c>
      <c r="N726" s="335">
        <v>1166.42</v>
      </c>
      <c r="O726" s="284">
        <v>539.64</v>
      </c>
      <c r="P726" s="284">
        <v>168.67</v>
      </c>
      <c r="Q726" s="284">
        <v>820.46</v>
      </c>
      <c r="R726" s="11"/>
      <c r="S726" s="4"/>
      <c r="T726" s="4"/>
      <c r="U726" s="284">
        <v>148.14935483871</v>
      </c>
      <c r="V726" s="284">
        <v>41.657857142857097</v>
      </c>
      <c r="W726" s="284">
        <v>19.272857142857099</v>
      </c>
      <c r="X726" s="284">
        <v>6.02392857142857</v>
      </c>
      <c r="Y726" s="284">
        <v>28.291724137930998</v>
      </c>
      <c r="Z726" s="11"/>
      <c r="AA726" s="4"/>
      <c r="AB726" s="11" t="s">
        <v>179</v>
      </c>
      <c r="AC726" s="11"/>
      <c r="AD726" s="70" t="s">
        <v>180</v>
      </c>
      <c r="AE726" s="24">
        <v>9</v>
      </c>
      <c r="AF726" s="24">
        <v>1</v>
      </c>
      <c r="AG726" s="24">
        <v>1</v>
      </c>
      <c r="AH726" s="24"/>
      <c r="AI726" s="24"/>
      <c r="AJ726" s="24"/>
      <c r="AK726" s="4"/>
      <c r="AL726" s="4"/>
      <c r="AM726" s="328">
        <v>408.23</v>
      </c>
      <c r="AN726" s="328">
        <v>59.47</v>
      </c>
      <c r="AO726" s="328">
        <v>39.54</v>
      </c>
      <c r="AP726" s="328">
        <v>0</v>
      </c>
      <c r="AQ726" s="328">
        <v>0</v>
      </c>
      <c r="AR726" s="24"/>
      <c r="AS726" s="4"/>
      <c r="AT726" s="4"/>
      <c r="AU726" s="328">
        <v>45.358888888888899</v>
      </c>
      <c r="AV726" s="328">
        <v>7.4337499999999999</v>
      </c>
      <c r="AW726" s="328">
        <v>4.9424999999999999</v>
      </c>
      <c r="AX726" s="328">
        <v>0</v>
      </c>
      <c r="AY726" s="328">
        <v>0</v>
      </c>
      <c r="AZ726" s="24"/>
      <c r="BA726" s="4"/>
    </row>
    <row r="727" spans="2:53">
      <c r="B727" s="11" t="s">
        <v>150</v>
      </c>
      <c r="C727" s="11"/>
      <c r="D727" s="70" t="s">
        <v>151</v>
      </c>
      <c r="E727" s="11">
        <v>36</v>
      </c>
      <c r="F727" s="11">
        <v>13</v>
      </c>
      <c r="G727" s="11">
        <v>7</v>
      </c>
      <c r="H727" s="11">
        <v>4</v>
      </c>
      <c r="I727" s="11">
        <v>12</v>
      </c>
      <c r="J727" s="11"/>
      <c r="M727" s="284">
        <v>4531.37</v>
      </c>
      <c r="N727" s="335">
        <v>1848.59</v>
      </c>
      <c r="O727" s="284">
        <v>668.14</v>
      </c>
      <c r="P727" s="284">
        <v>500.45</v>
      </c>
      <c r="Q727" s="284">
        <v>3693.58</v>
      </c>
      <c r="R727" s="11"/>
      <c r="S727" s="4"/>
      <c r="T727" s="4"/>
      <c r="U727" s="284">
        <v>113.28425</v>
      </c>
      <c r="V727" s="284">
        <v>46.214750000000002</v>
      </c>
      <c r="W727" s="284">
        <v>17.582631578947399</v>
      </c>
      <c r="X727" s="284">
        <v>13.5256756756757</v>
      </c>
      <c r="Y727" s="284">
        <v>90.087317073170695</v>
      </c>
      <c r="Z727" s="11"/>
      <c r="AA727" s="4"/>
      <c r="AB727" s="11" t="s">
        <v>181</v>
      </c>
      <c r="AC727" s="11"/>
      <c r="AD727" s="70" t="s">
        <v>125</v>
      </c>
      <c r="AE727" s="24">
        <v>9</v>
      </c>
      <c r="AF727" s="24">
        <v>2</v>
      </c>
      <c r="AG727" s="24">
        <v>1</v>
      </c>
      <c r="AH727" s="24">
        <v>1</v>
      </c>
      <c r="AI727" s="24"/>
      <c r="AJ727" s="24"/>
      <c r="AK727" s="4"/>
      <c r="AL727" s="4"/>
      <c r="AM727" s="328">
        <v>3228.28</v>
      </c>
      <c r="AN727" s="328">
        <v>35.72</v>
      </c>
      <c r="AO727" s="328">
        <v>399.61</v>
      </c>
      <c r="AP727" s="328">
        <v>9.5500000000000007</v>
      </c>
      <c r="AQ727" s="328">
        <v>0</v>
      </c>
      <c r="AR727" s="24"/>
      <c r="AS727" s="4"/>
      <c r="AT727" s="4"/>
      <c r="AU727" s="328">
        <v>358.69777777777801</v>
      </c>
      <c r="AV727" s="328">
        <v>4.4649999999999999</v>
      </c>
      <c r="AW727" s="328">
        <v>44.401111111111099</v>
      </c>
      <c r="AX727" s="328">
        <v>1.06111111111111</v>
      </c>
      <c r="AY727" s="328">
        <v>0</v>
      </c>
      <c r="AZ727" s="24"/>
      <c r="BA727" s="4"/>
    </row>
    <row r="728" spans="2:53">
      <c r="B728" s="11" t="s">
        <v>150</v>
      </c>
      <c r="C728" s="11"/>
      <c r="D728" s="70" t="s">
        <v>110</v>
      </c>
      <c r="E728" s="11">
        <v>94</v>
      </c>
      <c r="F728" s="11">
        <v>61</v>
      </c>
      <c r="G728" s="11">
        <v>42</v>
      </c>
      <c r="H728" s="11">
        <v>32</v>
      </c>
      <c r="I728" s="11">
        <v>41</v>
      </c>
      <c r="J728" s="11"/>
      <c r="M728" s="284">
        <v>13170.11</v>
      </c>
      <c r="N728" s="335">
        <v>7759.23</v>
      </c>
      <c r="O728" s="284">
        <v>3387.42</v>
      </c>
      <c r="P728" s="284">
        <v>2453.5700000000002</v>
      </c>
      <c r="Q728" s="284">
        <v>21267.43</v>
      </c>
      <c r="R728" s="11"/>
      <c r="S728" s="4"/>
      <c r="T728" s="4"/>
      <c r="U728" s="284">
        <v>124.246320754717</v>
      </c>
      <c r="V728" s="284">
        <v>76.070882352941197</v>
      </c>
      <c r="W728" s="284">
        <v>33.538811881188103</v>
      </c>
      <c r="X728" s="284">
        <v>23.5920192307692</v>
      </c>
      <c r="Y728" s="284">
        <v>196.92064814814799</v>
      </c>
      <c r="Z728" s="11"/>
      <c r="AA728" s="4"/>
      <c r="AB728" s="11" t="s">
        <v>182</v>
      </c>
      <c r="AC728" s="11"/>
      <c r="AD728" s="70" t="s">
        <v>116</v>
      </c>
      <c r="AE728" s="24">
        <v>1</v>
      </c>
      <c r="AF728" s="24"/>
      <c r="AG728" s="24"/>
      <c r="AH728" s="24"/>
      <c r="AI728" s="24"/>
      <c r="AJ728" s="24"/>
      <c r="AK728" s="4"/>
      <c r="AL728" s="4"/>
      <c r="AM728" s="328">
        <v>38.17</v>
      </c>
      <c r="AN728" s="328">
        <v>0</v>
      </c>
      <c r="AO728" s="328">
        <v>0</v>
      </c>
      <c r="AP728" s="328">
        <v>0</v>
      </c>
      <c r="AQ728" s="328">
        <v>0</v>
      </c>
      <c r="AR728" s="24"/>
      <c r="AS728" s="4"/>
      <c r="AT728" s="4"/>
      <c r="AU728" s="328">
        <v>38.17</v>
      </c>
      <c r="AV728" s="328">
        <v>0</v>
      </c>
      <c r="AW728" s="328">
        <v>0</v>
      </c>
      <c r="AX728" s="328">
        <v>0</v>
      </c>
      <c r="AY728" s="328">
        <v>0</v>
      </c>
      <c r="AZ728" s="24"/>
      <c r="BA728" s="4"/>
    </row>
    <row r="729" spans="2:53">
      <c r="B729" s="11" t="s">
        <v>150</v>
      </c>
      <c r="C729" s="11"/>
      <c r="D729" s="70" t="s">
        <v>124</v>
      </c>
      <c r="E729" s="11">
        <v>1</v>
      </c>
      <c r="F729" s="11">
        <v>1</v>
      </c>
      <c r="G729" s="11"/>
      <c r="H729" s="11"/>
      <c r="I729" s="11"/>
      <c r="J729" s="11"/>
      <c r="M729" s="284">
        <v>141.81</v>
      </c>
      <c r="N729" s="335">
        <v>97.17</v>
      </c>
      <c r="O729" s="284">
        <v>0</v>
      </c>
      <c r="P729" s="284">
        <v>0</v>
      </c>
      <c r="Q729" s="284">
        <v>0</v>
      </c>
      <c r="R729" s="11"/>
      <c r="S729" s="4"/>
      <c r="T729" s="4"/>
      <c r="U729" s="284">
        <v>141.81</v>
      </c>
      <c r="V729" s="284">
        <v>97.17</v>
      </c>
      <c r="W729" s="284">
        <v>0</v>
      </c>
      <c r="X729" s="284">
        <v>0</v>
      </c>
      <c r="Y729" s="284">
        <v>0</v>
      </c>
      <c r="Z729" s="11"/>
      <c r="AA729" s="4"/>
      <c r="AB729" s="11" t="s">
        <v>518</v>
      </c>
      <c r="AC729" s="11"/>
      <c r="AD729" s="70" t="s">
        <v>165</v>
      </c>
      <c r="AE729" s="24">
        <v>2</v>
      </c>
      <c r="AF729" s="24">
        <v>1</v>
      </c>
      <c r="AG729" s="24">
        <v>1</v>
      </c>
      <c r="AH729" s="24">
        <v>1</v>
      </c>
      <c r="AI729" s="24">
        <v>1</v>
      </c>
      <c r="AJ729" s="24"/>
      <c r="AK729" s="4"/>
      <c r="AL729" s="4"/>
      <c r="AM729" s="328">
        <v>68.44</v>
      </c>
      <c r="AN729" s="328">
        <v>64.7</v>
      </c>
      <c r="AO729" s="328">
        <v>76.739999999999995</v>
      </c>
      <c r="AP729" s="328">
        <v>72.7</v>
      </c>
      <c r="AQ729" s="328">
        <v>86.36</v>
      </c>
      <c r="AR729" s="24"/>
      <c r="AS729" s="4"/>
      <c r="AT729" s="4"/>
      <c r="AU729" s="328">
        <v>34.22</v>
      </c>
      <c r="AV729" s="328">
        <v>32.35</v>
      </c>
      <c r="AW729" s="328">
        <v>38.369999999999997</v>
      </c>
      <c r="AX729" s="328">
        <v>36.35</v>
      </c>
      <c r="AY729" s="328">
        <v>43.18</v>
      </c>
      <c r="AZ729" s="24"/>
      <c r="BA729" s="4"/>
    </row>
    <row r="730" spans="2:53">
      <c r="B730" s="11" t="s">
        <v>152</v>
      </c>
      <c r="C730" s="11"/>
      <c r="D730" s="70" t="s">
        <v>153</v>
      </c>
      <c r="E730" s="11">
        <v>37</v>
      </c>
      <c r="F730" s="11">
        <v>30</v>
      </c>
      <c r="G730" s="11">
        <v>19</v>
      </c>
      <c r="H730" s="11">
        <v>14</v>
      </c>
      <c r="I730" s="11">
        <v>14</v>
      </c>
      <c r="J730" s="11"/>
      <c r="M730" s="284">
        <v>5090.97</v>
      </c>
      <c r="N730" s="335">
        <v>4143.93</v>
      </c>
      <c r="O730" s="284">
        <v>1674.68</v>
      </c>
      <c r="P730" s="284">
        <v>724.02</v>
      </c>
      <c r="Q730" s="284">
        <v>4574.5600000000004</v>
      </c>
      <c r="R730" s="11"/>
      <c r="S730" s="4"/>
      <c r="T730" s="4"/>
      <c r="U730" s="284">
        <v>124.17</v>
      </c>
      <c r="V730" s="284">
        <v>101.071463414634</v>
      </c>
      <c r="W730" s="284">
        <v>41.866999999999997</v>
      </c>
      <c r="X730" s="284">
        <v>18.564615384615401</v>
      </c>
      <c r="Y730" s="284">
        <v>114.364</v>
      </c>
      <c r="Z730" s="11"/>
      <c r="AA730" s="4"/>
      <c r="AB730" s="11" t="s">
        <v>184</v>
      </c>
      <c r="AC730" s="11"/>
      <c r="AD730" s="70" t="s">
        <v>185</v>
      </c>
      <c r="AE730" s="24">
        <v>3</v>
      </c>
      <c r="AF730" s="24">
        <v>1</v>
      </c>
      <c r="AG730" s="24">
        <v>2</v>
      </c>
      <c r="AH730" s="24"/>
      <c r="AI730" s="24">
        <v>2</v>
      </c>
      <c r="AJ730" s="24"/>
      <c r="AK730" s="4"/>
      <c r="AL730" s="4"/>
      <c r="AM730" s="328">
        <v>86.98</v>
      </c>
      <c r="AN730" s="328">
        <v>9.3000000000000007</v>
      </c>
      <c r="AO730" s="328">
        <v>42.87</v>
      </c>
      <c r="AP730" s="328">
        <v>0</v>
      </c>
      <c r="AQ730" s="328">
        <v>428.1</v>
      </c>
      <c r="AR730" s="24"/>
      <c r="AS730" s="4"/>
      <c r="AT730" s="4"/>
      <c r="AU730" s="328">
        <v>28.9933333333333</v>
      </c>
      <c r="AV730" s="328">
        <v>4.6500000000000004</v>
      </c>
      <c r="AW730" s="328">
        <v>14.29</v>
      </c>
      <c r="AX730" s="328">
        <v>0</v>
      </c>
      <c r="AY730" s="328">
        <v>142.69999999999999</v>
      </c>
      <c r="AZ730" s="24"/>
      <c r="BA730" s="4"/>
    </row>
    <row r="731" spans="2:53">
      <c r="B731" s="11" t="s">
        <v>154</v>
      </c>
      <c r="C731" s="11"/>
      <c r="D731" s="70" t="s">
        <v>155</v>
      </c>
      <c r="E731" s="11">
        <v>548</v>
      </c>
      <c r="F731" s="11">
        <v>268</v>
      </c>
      <c r="G731" s="11">
        <v>174</v>
      </c>
      <c r="H731" s="11">
        <v>97</v>
      </c>
      <c r="I731" s="11">
        <v>191</v>
      </c>
      <c r="J731" s="11"/>
      <c r="M731" s="284">
        <v>106992.07</v>
      </c>
      <c r="N731" s="335">
        <v>33028.6</v>
      </c>
      <c r="O731" s="284">
        <v>16013.35</v>
      </c>
      <c r="P731" s="284">
        <v>7842.9</v>
      </c>
      <c r="Q731" s="284">
        <v>52700.41</v>
      </c>
      <c r="R731" s="11"/>
      <c r="S731" s="4"/>
      <c r="T731" s="4"/>
      <c r="U731" s="284">
        <v>178.916505016722</v>
      </c>
      <c r="V731" s="284">
        <v>58.665364120781597</v>
      </c>
      <c r="W731" s="284">
        <v>29.4363051470588</v>
      </c>
      <c r="X731" s="284">
        <v>14.6870786516854</v>
      </c>
      <c r="Y731" s="284">
        <v>89.779233390119302</v>
      </c>
      <c r="Z731" s="11"/>
      <c r="AA731" s="4"/>
      <c r="AB731" s="11" t="s">
        <v>186</v>
      </c>
      <c r="AC731" s="11"/>
      <c r="AD731" s="70" t="s">
        <v>136</v>
      </c>
      <c r="AE731" s="24">
        <v>1</v>
      </c>
      <c r="AF731" s="24">
        <v>1</v>
      </c>
      <c r="AG731" s="24"/>
      <c r="AH731" s="24"/>
      <c r="AI731" s="24"/>
      <c r="AJ731" s="24"/>
      <c r="AK731" s="4"/>
      <c r="AL731" s="4"/>
      <c r="AM731" s="328">
        <v>12.32</v>
      </c>
      <c r="AN731" s="328">
        <v>15.52</v>
      </c>
      <c r="AO731" s="328">
        <v>0</v>
      </c>
      <c r="AP731" s="328">
        <v>0</v>
      </c>
      <c r="AQ731" s="328">
        <v>0</v>
      </c>
      <c r="AR731" s="24"/>
      <c r="AS731" s="4"/>
      <c r="AT731" s="4"/>
      <c r="AU731" s="328">
        <v>12.32</v>
      </c>
      <c r="AV731" s="328">
        <v>15.52</v>
      </c>
      <c r="AW731" s="328">
        <v>0</v>
      </c>
      <c r="AX731" s="328">
        <v>0</v>
      </c>
      <c r="AY731" s="328">
        <v>0</v>
      </c>
      <c r="AZ731" s="24"/>
      <c r="BA731" s="4"/>
    </row>
    <row r="732" spans="2:53">
      <c r="B732" s="11" t="s">
        <v>156</v>
      </c>
      <c r="C732" s="11"/>
      <c r="D732" s="70" t="s">
        <v>157</v>
      </c>
      <c r="E732" s="11">
        <v>121</v>
      </c>
      <c r="F732" s="11">
        <v>68</v>
      </c>
      <c r="G732" s="11">
        <v>42</v>
      </c>
      <c r="H732" s="11">
        <v>30</v>
      </c>
      <c r="I732" s="11">
        <v>39</v>
      </c>
      <c r="J732" s="11"/>
      <c r="M732" s="284">
        <v>24231.599999999999</v>
      </c>
      <c r="N732" s="335">
        <v>12871.13</v>
      </c>
      <c r="O732" s="284">
        <v>4717.88</v>
      </c>
      <c r="P732" s="284">
        <v>2696.87</v>
      </c>
      <c r="Q732" s="284">
        <v>10867.05</v>
      </c>
      <c r="R732" s="11"/>
      <c r="S732" s="4"/>
      <c r="T732" s="4"/>
      <c r="U732" s="284">
        <v>182.19248120300799</v>
      </c>
      <c r="V732" s="284">
        <v>101.347480314961</v>
      </c>
      <c r="W732" s="284">
        <v>38.671147540983597</v>
      </c>
      <c r="X732" s="284">
        <v>21.748951612903198</v>
      </c>
      <c r="Y732" s="284">
        <v>86.936400000000006</v>
      </c>
      <c r="Z732" s="11"/>
      <c r="AA732" s="4"/>
      <c r="AB732" s="11" t="s">
        <v>186</v>
      </c>
      <c r="AC732" s="11"/>
      <c r="AD732" s="70" t="s">
        <v>187</v>
      </c>
      <c r="AE732" s="24">
        <v>4</v>
      </c>
      <c r="AF732" s="24">
        <v>5</v>
      </c>
      <c r="AG732" s="24">
        <v>2</v>
      </c>
      <c r="AH732" s="24">
        <v>1</v>
      </c>
      <c r="AI732" s="24">
        <v>2</v>
      </c>
      <c r="AJ732" s="24"/>
      <c r="AK732" s="4"/>
      <c r="AL732" s="4"/>
      <c r="AM732" s="328">
        <v>87.13</v>
      </c>
      <c r="AN732" s="328">
        <v>1961.85</v>
      </c>
      <c r="AO732" s="328">
        <v>51.46</v>
      </c>
      <c r="AP732" s="328">
        <v>23.02</v>
      </c>
      <c r="AQ732" s="328">
        <v>94.8</v>
      </c>
      <c r="AR732" s="24"/>
      <c r="AS732" s="4"/>
      <c r="AT732" s="4"/>
      <c r="AU732" s="328">
        <v>21.782499999999999</v>
      </c>
      <c r="AV732" s="328">
        <v>326.97500000000002</v>
      </c>
      <c r="AW732" s="328">
        <v>10.292</v>
      </c>
      <c r="AX732" s="328">
        <v>4.6040000000000001</v>
      </c>
      <c r="AY732" s="328">
        <v>18.96</v>
      </c>
      <c r="AZ732" s="24"/>
      <c r="BA732" s="4"/>
    </row>
    <row r="733" spans="2:53">
      <c r="B733" s="11" t="s">
        <v>158</v>
      </c>
      <c r="C733" s="11"/>
      <c r="D733" s="70" t="s">
        <v>159</v>
      </c>
      <c r="E733" s="11">
        <v>371</v>
      </c>
      <c r="F733" s="11">
        <v>194</v>
      </c>
      <c r="G733" s="11">
        <v>90</v>
      </c>
      <c r="H733" s="11">
        <v>61</v>
      </c>
      <c r="I733" s="11">
        <v>103</v>
      </c>
      <c r="J733" s="11"/>
      <c r="M733" s="284">
        <v>89603.64</v>
      </c>
      <c r="N733" s="335">
        <v>44494.65</v>
      </c>
      <c r="O733" s="284">
        <v>12935.52</v>
      </c>
      <c r="P733" s="284">
        <v>5442.85</v>
      </c>
      <c r="Q733" s="284">
        <v>34057.449999999997</v>
      </c>
      <c r="R733" s="11"/>
      <c r="S733" s="4"/>
      <c r="T733" s="4"/>
      <c r="U733" s="284">
        <v>213.34200000000001</v>
      </c>
      <c r="V733" s="284">
        <v>107.21602409638599</v>
      </c>
      <c r="W733" s="284">
        <v>31.550048780487799</v>
      </c>
      <c r="X733" s="284">
        <v>13.539427860696501</v>
      </c>
      <c r="Y733" s="284">
        <v>77.934668192219704</v>
      </c>
      <c r="Z733" s="11"/>
      <c r="AA733" s="4"/>
      <c r="AB733" s="11" t="s">
        <v>188</v>
      </c>
      <c r="AC733" s="11"/>
      <c r="AD733" s="70" t="s">
        <v>189</v>
      </c>
      <c r="AE733" s="24">
        <v>4</v>
      </c>
      <c r="AF733" s="24">
        <v>1</v>
      </c>
      <c r="AG733" s="24"/>
      <c r="AH733" s="24">
        <v>1</v>
      </c>
      <c r="AI733" s="24"/>
      <c r="AJ733" s="24"/>
      <c r="AK733" s="4"/>
      <c r="AL733" s="4"/>
      <c r="AM733" s="328">
        <v>182.86</v>
      </c>
      <c r="AN733" s="328">
        <v>0.93</v>
      </c>
      <c r="AO733" s="328">
        <v>0</v>
      </c>
      <c r="AP733" s="328">
        <v>392.14</v>
      </c>
      <c r="AQ733" s="328">
        <v>0</v>
      </c>
      <c r="AR733" s="24"/>
      <c r="AS733" s="4"/>
      <c r="AT733" s="4"/>
      <c r="AU733" s="328">
        <v>36.572000000000003</v>
      </c>
      <c r="AV733" s="328">
        <v>0.23250000000000001</v>
      </c>
      <c r="AW733" s="328">
        <v>0</v>
      </c>
      <c r="AX733" s="328">
        <v>98.034999999999997</v>
      </c>
      <c r="AY733" s="328">
        <v>0</v>
      </c>
      <c r="AZ733" s="24"/>
      <c r="BA733" s="4"/>
    </row>
    <row r="734" spans="2:53">
      <c r="B734" s="11" t="s">
        <v>160</v>
      </c>
      <c r="C734" s="11"/>
      <c r="D734" s="70" t="s">
        <v>161</v>
      </c>
      <c r="E734" s="11">
        <v>74</v>
      </c>
      <c r="F734" s="11">
        <v>30</v>
      </c>
      <c r="G734" s="11">
        <v>16</v>
      </c>
      <c r="H734" s="11">
        <v>9</v>
      </c>
      <c r="I734" s="11">
        <v>12</v>
      </c>
      <c r="J734" s="11"/>
      <c r="M734" s="284">
        <v>20935.57</v>
      </c>
      <c r="N734" s="335">
        <v>5886.21</v>
      </c>
      <c r="O734" s="284">
        <v>2091.19</v>
      </c>
      <c r="P734" s="284">
        <v>859.77</v>
      </c>
      <c r="Q734" s="284">
        <v>4743.13</v>
      </c>
      <c r="R734" s="11"/>
      <c r="S734" s="4"/>
      <c r="T734" s="4"/>
      <c r="U734" s="284">
        <v>268.40474358974399</v>
      </c>
      <c r="V734" s="284">
        <v>78.482799999999997</v>
      </c>
      <c r="W734" s="284">
        <v>29.453380281690102</v>
      </c>
      <c r="X734" s="284">
        <v>11.94125</v>
      </c>
      <c r="Y734" s="284">
        <v>65.876805555555606</v>
      </c>
      <c r="Z734" s="11"/>
      <c r="AA734" s="4"/>
      <c r="AB734" s="11" t="s">
        <v>190</v>
      </c>
      <c r="AC734" s="11"/>
      <c r="AD734" s="70" t="s">
        <v>191</v>
      </c>
      <c r="AE734" s="24">
        <v>1</v>
      </c>
      <c r="AF734" s="24">
        <v>1</v>
      </c>
      <c r="AG734" s="24">
        <v>1</v>
      </c>
      <c r="AH734" s="24">
        <v>1</v>
      </c>
      <c r="AI734" s="24">
        <v>1</v>
      </c>
      <c r="AJ734" s="24"/>
      <c r="AK734" s="4"/>
      <c r="AL734" s="4"/>
      <c r="AM734" s="328">
        <v>9.9600000000000009</v>
      </c>
      <c r="AN734" s="328">
        <v>9.6300000000000008</v>
      </c>
      <c r="AO734" s="328">
        <v>11.29</v>
      </c>
      <c r="AP734" s="328">
        <v>9.9600000000000009</v>
      </c>
      <c r="AQ734" s="328">
        <v>153.5</v>
      </c>
      <c r="AR734" s="24"/>
      <c r="AS734" s="4"/>
      <c r="AT734" s="4"/>
      <c r="AU734" s="328">
        <v>9.9600000000000009</v>
      </c>
      <c r="AV734" s="328">
        <v>9.6300000000000008</v>
      </c>
      <c r="AW734" s="328">
        <v>11.29</v>
      </c>
      <c r="AX734" s="328">
        <v>9.9600000000000009</v>
      </c>
      <c r="AY734" s="328">
        <v>153.5</v>
      </c>
      <c r="AZ734" s="24"/>
      <c r="BA734" s="4"/>
    </row>
    <row r="735" spans="2:53">
      <c r="B735" s="11" t="s">
        <v>162</v>
      </c>
      <c r="C735" s="11"/>
      <c r="D735" s="70" t="s">
        <v>163</v>
      </c>
      <c r="E735" s="11">
        <v>257</v>
      </c>
      <c r="F735" s="11">
        <v>84</v>
      </c>
      <c r="G735" s="11">
        <v>62</v>
      </c>
      <c r="H735" s="11">
        <v>51</v>
      </c>
      <c r="I735" s="11">
        <v>71</v>
      </c>
      <c r="J735" s="11"/>
      <c r="M735" s="284">
        <v>70455.86</v>
      </c>
      <c r="N735" s="335">
        <v>14641.68</v>
      </c>
      <c r="O735" s="284">
        <v>7683.16</v>
      </c>
      <c r="P735" s="284">
        <v>5678.89</v>
      </c>
      <c r="Q735" s="284">
        <v>41607.26</v>
      </c>
      <c r="R735" s="11"/>
      <c r="S735" s="4"/>
      <c r="T735" s="4"/>
      <c r="U735" s="284">
        <v>255.27485507246399</v>
      </c>
      <c r="V735" s="284">
        <v>91.510499999999993</v>
      </c>
      <c r="W735" s="284">
        <v>30.3682213438735</v>
      </c>
      <c r="X735" s="284">
        <v>20.725875912408799</v>
      </c>
      <c r="Y735" s="284">
        <v>143.47331034482801</v>
      </c>
      <c r="Z735" s="11"/>
      <c r="AA735" s="4"/>
      <c r="AB735" s="11" t="s">
        <v>192</v>
      </c>
      <c r="AC735" s="11"/>
      <c r="AD735" s="70" t="s">
        <v>193</v>
      </c>
      <c r="AE735" s="24">
        <v>10</v>
      </c>
      <c r="AF735" s="24">
        <v>6</v>
      </c>
      <c r="AG735" s="24">
        <v>5</v>
      </c>
      <c r="AH735" s="24">
        <v>2</v>
      </c>
      <c r="AI735" s="24">
        <v>3</v>
      </c>
      <c r="AJ735" s="24"/>
      <c r="AK735" s="4"/>
      <c r="AL735" s="4"/>
      <c r="AM735" s="328">
        <v>449.25</v>
      </c>
      <c r="AN735" s="328">
        <v>297.89</v>
      </c>
      <c r="AO735" s="328">
        <v>113.6</v>
      </c>
      <c r="AP735" s="328">
        <v>22.28</v>
      </c>
      <c r="AQ735" s="328">
        <v>72.52</v>
      </c>
      <c r="AR735" s="24"/>
      <c r="AS735" s="4"/>
      <c r="AT735" s="4"/>
      <c r="AU735" s="328">
        <v>44.924999999999997</v>
      </c>
      <c r="AV735" s="328">
        <v>29.789000000000001</v>
      </c>
      <c r="AW735" s="328">
        <v>11.36</v>
      </c>
      <c r="AX735" s="328">
        <v>2.4755555555555602</v>
      </c>
      <c r="AY735" s="328">
        <v>8.0577777777777797</v>
      </c>
      <c r="AZ735" s="24"/>
      <c r="BA735" s="4"/>
    </row>
    <row r="736" spans="2:53">
      <c r="B736" s="11" t="s">
        <v>164</v>
      </c>
      <c r="C736" s="11"/>
      <c r="D736" s="70" t="s">
        <v>165</v>
      </c>
      <c r="E736" s="11">
        <v>77</v>
      </c>
      <c r="F736" s="11">
        <v>40</v>
      </c>
      <c r="G736" s="11">
        <v>18</v>
      </c>
      <c r="H736" s="11">
        <v>13</v>
      </c>
      <c r="I736" s="11">
        <v>16</v>
      </c>
      <c r="J736" s="11"/>
      <c r="M736" s="284">
        <v>16390.48</v>
      </c>
      <c r="N736" s="335">
        <v>10350.120000000001</v>
      </c>
      <c r="O736" s="284">
        <v>2682.82</v>
      </c>
      <c r="P736" s="284">
        <v>1413.62</v>
      </c>
      <c r="Q736" s="284">
        <v>5486.3</v>
      </c>
      <c r="R736" s="11"/>
      <c r="S736" s="4"/>
      <c r="T736" s="4"/>
      <c r="U736" s="284">
        <v>202.351604938272</v>
      </c>
      <c r="V736" s="284">
        <v>129.37649999999999</v>
      </c>
      <c r="W736" s="284">
        <v>33.959746835442999</v>
      </c>
      <c r="X736" s="284">
        <v>17.893924050632901</v>
      </c>
      <c r="Y736" s="284">
        <v>68.578749999999999</v>
      </c>
      <c r="Z736" s="11"/>
      <c r="AA736" s="4"/>
      <c r="AB736" s="11" t="s">
        <v>196</v>
      </c>
      <c r="AC736" s="11"/>
      <c r="AD736" s="70" t="s">
        <v>197</v>
      </c>
      <c r="AE736" s="24">
        <v>9</v>
      </c>
      <c r="AF736" s="24">
        <v>5</v>
      </c>
      <c r="AG736" s="24">
        <v>4</v>
      </c>
      <c r="AH736" s="24">
        <v>2</v>
      </c>
      <c r="AI736" s="24">
        <v>4</v>
      </c>
      <c r="AJ736" s="24"/>
      <c r="AK736" s="4"/>
      <c r="AL736" s="4"/>
      <c r="AM736" s="328">
        <v>2224.8000000000002</v>
      </c>
      <c r="AN736" s="328">
        <v>921.7</v>
      </c>
      <c r="AO736" s="328">
        <v>507.84</v>
      </c>
      <c r="AP736" s="328">
        <v>241.98</v>
      </c>
      <c r="AQ736" s="328">
        <v>7856.27</v>
      </c>
      <c r="AR736" s="24"/>
      <c r="AS736" s="4"/>
      <c r="AT736" s="4"/>
      <c r="AU736" s="328">
        <v>247.2</v>
      </c>
      <c r="AV736" s="328">
        <v>102.411111111111</v>
      </c>
      <c r="AW736" s="328">
        <v>56.426666666666698</v>
      </c>
      <c r="AX736" s="328">
        <v>26.886666666666699</v>
      </c>
      <c r="AY736" s="328">
        <v>872.918888888889</v>
      </c>
      <c r="AZ736" s="24"/>
      <c r="BA736" s="4"/>
    </row>
    <row r="737" spans="2:53">
      <c r="B737" s="11" t="s">
        <v>166</v>
      </c>
      <c r="C737" s="11"/>
      <c r="D737" s="70" t="s">
        <v>167</v>
      </c>
      <c r="E737" s="11">
        <v>80</v>
      </c>
      <c r="F737" s="11">
        <v>31</v>
      </c>
      <c r="G737" s="11">
        <v>19</v>
      </c>
      <c r="H737" s="11">
        <v>12</v>
      </c>
      <c r="I737" s="11">
        <v>22</v>
      </c>
      <c r="J737" s="11"/>
      <c r="M737" s="284">
        <v>19482.07</v>
      </c>
      <c r="N737" s="335">
        <v>6470.52</v>
      </c>
      <c r="O737" s="284">
        <v>2917.73</v>
      </c>
      <c r="P737" s="284">
        <v>1524.78</v>
      </c>
      <c r="Q737" s="284">
        <v>9516.52</v>
      </c>
      <c r="R737" s="11"/>
      <c r="S737" s="4"/>
      <c r="T737" s="4"/>
      <c r="U737" s="284">
        <v>231.929404761905</v>
      </c>
      <c r="V737" s="284">
        <v>77.03</v>
      </c>
      <c r="W737" s="284">
        <v>35.582073170731697</v>
      </c>
      <c r="X737" s="284">
        <v>18.824444444444399</v>
      </c>
      <c r="Y737" s="284">
        <v>100.173894736842</v>
      </c>
      <c r="Z737" s="11"/>
      <c r="AA737" s="4"/>
      <c r="AB737" s="11" t="s">
        <v>199</v>
      </c>
      <c r="AC737" s="11"/>
      <c r="AD737" s="70" t="s">
        <v>200</v>
      </c>
      <c r="AE737" s="24">
        <v>2</v>
      </c>
      <c r="AF737" s="24"/>
      <c r="AG737" s="24">
        <v>1</v>
      </c>
      <c r="AH737" s="24"/>
      <c r="AI737" s="24">
        <v>1</v>
      </c>
      <c r="AJ737" s="24"/>
      <c r="AK737" s="4"/>
      <c r="AL737" s="4"/>
      <c r="AM737" s="328">
        <v>102.04</v>
      </c>
      <c r="AN737" s="328"/>
      <c r="AO737" s="328">
        <v>65.02</v>
      </c>
      <c r="AP737" s="328">
        <v>0</v>
      </c>
      <c r="AQ737" s="328">
        <v>17.66</v>
      </c>
      <c r="AR737" s="24"/>
      <c r="AS737" s="4"/>
      <c r="AT737" s="4"/>
      <c r="AU737" s="328">
        <v>51.02</v>
      </c>
      <c r="AV737" s="328"/>
      <c r="AW737" s="328">
        <v>32.51</v>
      </c>
      <c r="AX737" s="328">
        <v>0</v>
      </c>
      <c r="AY737" s="328">
        <v>8.83</v>
      </c>
      <c r="AZ737" s="24"/>
      <c r="BA737" s="4"/>
    </row>
    <row r="738" spans="2:53">
      <c r="B738" s="11" t="s">
        <v>168</v>
      </c>
      <c r="C738" s="11"/>
      <c r="D738" s="70" t="s">
        <v>169</v>
      </c>
      <c r="E738" s="11">
        <v>226</v>
      </c>
      <c r="F738" s="11">
        <v>127</v>
      </c>
      <c r="G738" s="11">
        <v>62</v>
      </c>
      <c r="H738" s="11">
        <v>35</v>
      </c>
      <c r="I738" s="11">
        <v>63</v>
      </c>
      <c r="J738" s="11"/>
      <c r="M738" s="284">
        <v>38172.6</v>
      </c>
      <c r="N738" s="335">
        <v>22806.54</v>
      </c>
      <c r="O738" s="284">
        <v>7526.87</v>
      </c>
      <c r="P738" s="284">
        <v>3744.36</v>
      </c>
      <c r="Q738" s="284">
        <v>24694.03</v>
      </c>
      <c r="R738" s="11"/>
      <c r="S738" s="4"/>
      <c r="T738" s="4"/>
      <c r="U738" s="284">
        <v>155.80653061224501</v>
      </c>
      <c r="V738" s="284">
        <v>96.637881355932194</v>
      </c>
      <c r="W738" s="284">
        <v>33.304734513274298</v>
      </c>
      <c r="X738" s="284">
        <v>16.567964601769901</v>
      </c>
      <c r="Y738" s="284">
        <v>99.975829959514101</v>
      </c>
      <c r="Z738" s="11"/>
      <c r="AA738" s="4"/>
      <c r="AB738" s="11" t="s">
        <v>201</v>
      </c>
      <c r="AC738" s="11"/>
      <c r="AD738" s="70" t="s">
        <v>202</v>
      </c>
      <c r="AE738" s="24">
        <v>1</v>
      </c>
      <c r="AF738" s="24">
        <v>1</v>
      </c>
      <c r="AG738" s="24"/>
      <c r="AH738" s="24"/>
      <c r="AI738" s="24"/>
      <c r="AJ738" s="24"/>
      <c r="AK738" s="4"/>
      <c r="AL738" s="4"/>
      <c r="AM738" s="328">
        <v>20.02</v>
      </c>
      <c r="AN738" s="328">
        <v>18</v>
      </c>
      <c r="AO738" s="328">
        <v>0</v>
      </c>
      <c r="AP738" s="328">
        <v>0</v>
      </c>
      <c r="AQ738" s="328">
        <v>0</v>
      </c>
      <c r="AR738" s="24"/>
      <c r="AS738" s="4"/>
      <c r="AT738" s="4"/>
      <c r="AU738" s="328">
        <v>20.02</v>
      </c>
      <c r="AV738" s="328">
        <v>18</v>
      </c>
      <c r="AW738" s="328">
        <v>0</v>
      </c>
      <c r="AX738" s="328">
        <v>0</v>
      </c>
      <c r="AY738" s="328">
        <v>0</v>
      </c>
      <c r="AZ738" s="24"/>
      <c r="BA738" s="4"/>
    </row>
    <row r="739" spans="2:53">
      <c r="B739" s="11" t="s">
        <v>170</v>
      </c>
      <c r="C739" s="11"/>
      <c r="D739" s="70" t="s">
        <v>171</v>
      </c>
      <c r="E739" s="11">
        <v>89</v>
      </c>
      <c r="F739" s="11">
        <v>36</v>
      </c>
      <c r="G739" s="11">
        <v>18</v>
      </c>
      <c r="H739" s="11">
        <v>10</v>
      </c>
      <c r="I739" s="11">
        <v>23</v>
      </c>
      <c r="J739" s="11"/>
      <c r="M739" s="284">
        <v>15340.88</v>
      </c>
      <c r="N739" s="335">
        <v>3673.14</v>
      </c>
      <c r="O739" s="284">
        <v>1464.87</v>
      </c>
      <c r="P739" s="284">
        <v>784.23</v>
      </c>
      <c r="Q739" s="284">
        <v>5490.26</v>
      </c>
      <c r="R739" s="11"/>
      <c r="S739" s="4"/>
      <c r="T739" s="4"/>
      <c r="U739" s="284">
        <v>156.53959183673501</v>
      </c>
      <c r="V739" s="284">
        <v>38.261875000000003</v>
      </c>
      <c r="W739" s="284">
        <v>16.276333333333302</v>
      </c>
      <c r="X739" s="284">
        <v>8.6179120879120905</v>
      </c>
      <c r="Y739" s="284">
        <v>57.792210526315799</v>
      </c>
      <c r="Z739" s="11"/>
      <c r="AA739" s="4"/>
      <c r="AB739" s="11" t="s">
        <v>203</v>
      </c>
      <c r="AC739" s="11"/>
      <c r="AD739" s="70" t="s">
        <v>204</v>
      </c>
      <c r="AE739" s="24">
        <v>6</v>
      </c>
      <c r="AF739" s="24">
        <v>2</v>
      </c>
      <c r="AG739" s="24">
        <v>2</v>
      </c>
      <c r="AH739" s="24">
        <v>2</v>
      </c>
      <c r="AI739" s="24">
        <v>1</v>
      </c>
      <c r="AJ739" s="24"/>
      <c r="AK739" s="4"/>
      <c r="AL739" s="4"/>
      <c r="AM739" s="328">
        <v>3072.7</v>
      </c>
      <c r="AN739" s="328">
        <v>128.43</v>
      </c>
      <c r="AO739" s="328">
        <v>130.41999999999999</v>
      </c>
      <c r="AP739" s="328">
        <v>68.400000000000006</v>
      </c>
      <c r="AQ739" s="328">
        <v>39.17</v>
      </c>
      <c r="AR739" s="24"/>
      <c r="AS739" s="4"/>
      <c r="AT739" s="4"/>
      <c r="AU739" s="328">
        <v>512.11666666666702</v>
      </c>
      <c r="AV739" s="328">
        <v>21.405000000000001</v>
      </c>
      <c r="AW739" s="328">
        <v>21.7366666666667</v>
      </c>
      <c r="AX739" s="328">
        <v>11.4</v>
      </c>
      <c r="AY739" s="328">
        <v>6.5283333333333298</v>
      </c>
      <c r="AZ739" s="24"/>
      <c r="BA739" s="4"/>
    </row>
    <row r="740" spans="2:53">
      <c r="B740" s="11" t="s">
        <v>172</v>
      </c>
      <c r="C740" s="11"/>
      <c r="D740" s="70" t="s">
        <v>173</v>
      </c>
      <c r="E740" s="11">
        <v>929</v>
      </c>
      <c r="F740" s="11">
        <v>495</v>
      </c>
      <c r="G740" s="11">
        <v>281</v>
      </c>
      <c r="H740" s="11">
        <v>189</v>
      </c>
      <c r="I740" s="11">
        <v>277</v>
      </c>
      <c r="J740" s="11"/>
      <c r="M740" s="284">
        <v>175413.99</v>
      </c>
      <c r="N740" s="335">
        <v>78801.929999999993</v>
      </c>
      <c r="O740" s="284">
        <v>29799.69</v>
      </c>
      <c r="P740" s="284">
        <v>15366.44</v>
      </c>
      <c r="Q740" s="284">
        <v>70205.740000000005</v>
      </c>
      <c r="R740" s="11"/>
      <c r="S740" s="4"/>
      <c r="T740" s="4"/>
      <c r="U740" s="284">
        <v>172.481799410029</v>
      </c>
      <c r="V740" s="284">
        <v>78.644640718562897</v>
      </c>
      <c r="W740" s="284">
        <v>30.626608427543701</v>
      </c>
      <c r="X740" s="284">
        <v>15.907287784679101</v>
      </c>
      <c r="Y740" s="284">
        <v>68.560292968750005</v>
      </c>
      <c r="Z740" s="11"/>
      <c r="AA740" s="4"/>
      <c r="AB740" s="11" t="s">
        <v>590</v>
      </c>
      <c r="AC740" s="11"/>
      <c r="AD740" s="70" t="s">
        <v>161</v>
      </c>
      <c r="AE740" s="24">
        <v>1</v>
      </c>
      <c r="AF740" s="24">
        <v>1</v>
      </c>
      <c r="AG740" s="24">
        <v>1</v>
      </c>
      <c r="AH740" s="24"/>
      <c r="AI740" s="24"/>
      <c r="AJ740" s="24"/>
      <c r="AK740" s="4"/>
      <c r="AL740" s="4"/>
      <c r="AM740" s="328">
        <v>23.18</v>
      </c>
      <c r="AN740" s="328">
        <v>22.76</v>
      </c>
      <c r="AO740" s="328">
        <v>12.1</v>
      </c>
      <c r="AP740" s="328">
        <v>0</v>
      </c>
      <c r="AQ740" s="328">
        <v>0</v>
      </c>
      <c r="AR740" s="24"/>
      <c r="AS740" s="4"/>
      <c r="AT740" s="4"/>
      <c r="AU740" s="328">
        <v>23.18</v>
      </c>
      <c r="AV740" s="328">
        <v>22.76</v>
      </c>
      <c r="AW740" s="328">
        <v>12.1</v>
      </c>
      <c r="AX740" s="328">
        <v>0</v>
      </c>
      <c r="AY740" s="328">
        <v>0</v>
      </c>
      <c r="AZ740" s="24"/>
      <c r="BA740" s="4"/>
    </row>
    <row r="741" spans="2:53">
      <c r="B741" s="11" t="s">
        <v>174</v>
      </c>
      <c r="C741" s="11"/>
      <c r="D741" s="70" t="s">
        <v>175</v>
      </c>
      <c r="E741" s="11">
        <v>1701</v>
      </c>
      <c r="F741" s="11">
        <v>968</v>
      </c>
      <c r="G741" s="11">
        <v>587</v>
      </c>
      <c r="H741" s="11">
        <v>430</v>
      </c>
      <c r="I741" s="11">
        <v>715</v>
      </c>
      <c r="J741" s="11"/>
      <c r="M741" s="284">
        <v>291666.63</v>
      </c>
      <c r="N741" s="335">
        <v>133610.85</v>
      </c>
      <c r="O741" s="284">
        <v>59714.559999999998</v>
      </c>
      <c r="P741" s="284">
        <v>37801.72</v>
      </c>
      <c r="Q741" s="284">
        <v>245556.97</v>
      </c>
      <c r="R741" s="11"/>
      <c r="S741" s="4"/>
      <c r="T741" s="4"/>
      <c r="U741" s="284">
        <v>156.22208355650801</v>
      </c>
      <c r="V741" s="284">
        <v>75.062275280898902</v>
      </c>
      <c r="W741" s="284">
        <v>33.948015918135297</v>
      </c>
      <c r="X741" s="284">
        <v>21.613333333333301</v>
      </c>
      <c r="Y741" s="284">
        <v>123.45750125691301</v>
      </c>
      <c r="Z741" s="11"/>
      <c r="AA741" s="4"/>
      <c r="AB741" s="11" t="s">
        <v>519</v>
      </c>
      <c r="AC741" s="11"/>
      <c r="AD741" s="70" t="s">
        <v>197</v>
      </c>
      <c r="AE741" s="24">
        <v>1</v>
      </c>
      <c r="AF741" s="24"/>
      <c r="AG741" s="24"/>
      <c r="AH741" s="24"/>
      <c r="AI741" s="24"/>
      <c r="AJ741" s="24"/>
      <c r="AK741" s="4"/>
      <c r="AL741" s="4"/>
      <c r="AM741" s="328">
        <v>138.54</v>
      </c>
      <c r="AN741" s="328">
        <v>0</v>
      </c>
      <c r="AO741" s="328">
        <v>0</v>
      </c>
      <c r="AP741" s="328">
        <v>0</v>
      </c>
      <c r="AQ741" s="328">
        <v>0</v>
      </c>
      <c r="AR741" s="24"/>
      <c r="AS741" s="4"/>
      <c r="AT741" s="4"/>
      <c r="AU741" s="328">
        <v>138.54</v>
      </c>
      <c r="AV741" s="328">
        <v>0</v>
      </c>
      <c r="AW741" s="328">
        <v>0</v>
      </c>
      <c r="AX741" s="328">
        <v>0</v>
      </c>
      <c r="AY741" s="328">
        <v>0</v>
      </c>
      <c r="AZ741" s="24"/>
      <c r="BA741" s="4"/>
    </row>
    <row r="742" spans="2:53">
      <c r="B742" s="11" t="s">
        <v>176</v>
      </c>
      <c r="C742" s="11"/>
      <c r="D742" s="70" t="s">
        <v>144</v>
      </c>
      <c r="E742" s="11">
        <v>72</v>
      </c>
      <c r="F742" s="11">
        <v>26</v>
      </c>
      <c r="G742" s="11">
        <v>6</v>
      </c>
      <c r="H742" s="11">
        <v>3</v>
      </c>
      <c r="I742" s="11">
        <v>9</v>
      </c>
      <c r="J742" s="11"/>
      <c r="M742" s="284">
        <v>17500.189999999999</v>
      </c>
      <c r="N742" s="335">
        <v>6524.85</v>
      </c>
      <c r="O742" s="284">
        <v>757.19</v>
      </c>
      <c r="P742" s="284">
        <v>247.11</v>
      </c>
      <c r="Q742" s="284">
        <v>2658.51</v>
      </c>
      <c r="R742" s="11"/>
      <c r="S742" s="4"/>
      <c r="T742" s="4"/>
      <c r="U742" s="284">
        <v>224.36141025641001</v>
      </c>
      <c r="V742" s="284">
        <v>86.998000000000005</v>
      </c>
      <c r="W742" s="284">
        <v>10.516527777777799</v>
      </c>
      <c r="X742" s="284">
        <v>3.3393243243243198</v>
      </c>
      <c r="Y742" s="284">
        <v>34.083461538461499</v>
      </c>
      <c r="Z742" s="11"/>
      <c r="AA742" s="4"/>
      <c r="AB742" s="11" t="s">
        <v>520</v>
      </c>
      <c r="AC742" s="11"/>
      <c r="AD742" s="70" t="s">
        <v>197</v>
      </c>
      <c r="AE742" s="24">
        <v>170</v>
      </c>
      <c r="AF742" s="24">
        <v>36</v>
      </c>
      <c r="AG742" s="24">
        <v>26</v>
      </c>
      <c r="AH742" s="24">
        <v>14</v>
      </c>
      <c r="AI742" s="24">
        <v>8</v>
      </c>
      <c r="AJ742" s="24"/>
      <c r="AK742" s="4"/>
      <c r="AL742" s="4"/>
      <c r="AM742" s="328">
        <v>64102.73</v>
      </c>
      <c r="AN742" s="328">
        <v>7771.88</v>
      </c>
      <c r="AO742" s="328">
        <v>2844.21</v>
      </c>
      <c r="AP742" s="328">
        <v>1996.55</v>
      </c>
      <c r="AQ742" s="328">
        <v>4876.3599999999997</v>
      </c>
      <c r="AR742" s="24"/>
      <c r="AS742" s="4"/>
      <c r="AT742" s="4"/>
      <c r="AU742" s="328">
        <v>374.86976608187098</v>
      </c>
      <c r="AV742" s="328">
        <v>46.538203592814398</v>
      </c>
      <c r="AW742" s="328">
        <v>17.449141104294501</v>
      </c>
      <c r="AX742" s="328">
        <v>12.4784375</v>
      </c>
      <c r="AY742" s="328">
        <v>28.6844705882353</v>
      </c>
      <c r="AZ742" s="24"/>
      <c r="BA742" s="4"/>
    </row>
    <row r="743" spans="2:53">
      <c r="B743" s="11" t="s">
        <v>177</v>
      </c>
      <c r="C743" s="11"/>
      <c r="D743" s="70" t="s">
        <v>146</v>
      </c>
      <c r="E743" s="11">
        <v>267</v>
      </c>
      <c r="F743" s="11">
        <v>122</v>
      </c>
      <c r="G743" s="11">
        <v>58</v>
      </c>
      <c r="H743" s="11">
        <v>46</v>
      </c>
      <c r="I743" s="11">
        <v>48</v>
      </c>
      <c r="J743" s="11"/>
      <c r="M743" s="284">
        <v>38387.68</v>
      </c>
      <c r="N743" s="335">
        <v>13030.91</v>
      </c>
      <c r="O743" s="284">
        <v>20171.29</v>
      </c>
      <c r="P743" s="284">
        <v>1541.89</v>
      </c>
      <c r="Q743" s="284">
        <v>7192.17</v>
      </c>
      <c r="R743" s="11"/>
      <c r="S743" s="4"/>
      <c r="T743" s="4"/>
      <c r="U743" s="284">
        <v>137.09885714285701</v>
      </c>
      <c r="V743" s="284">
        <v>47.907757352941204</v>
      </c>
      <c r="W743" s="284">
        <v>76.406401515151501</v>
      </c>
      <c r="X743" s="284">
        <v>5.8626996197718597</v>
      </c>
      <c r="Y743" s="284">
        <v>27.3466539923954</v>
      </c>
      <c r="Z743" s="11"/>
      <c r="AA743" s="4"/>
      <c r="AB743" s="11" t="s">
        <v>521</v>
      </c>
      <c r="AC743" s="11"/>
      <c r="AD743" s="70" t="s">
        <v>110</v>
      </c>
      <c r="AE743" s="24">
        <v>99</v>
      </c>
      <c r="AF743" s="24">
        <v>32</v>
      </c>
      <c r="AG743" s="24">
        <v>17</v>
      </c>
      <c r="AH743" s="24">
        <v>6</v>
      </c>
      <c r="AI743" s="24">
        <v>7</v>
      </c>
      <c r="AJ743" s="24"/>
      <c r="AK743" s="4"/>
      <c r="AL743" s="4"/>
      <c r="AM743" s="328">
        <v>59682.65</v>
      </c>
      <c r="AN743" s="328">
        <v>13112.4</v>
      </c>
      <c r="AO743" s="328">
        <v>2877.29</v>
      </c>
      <c r="AP743" s="328">
        <v>185.89</v>
      </c>
      <c r="AQ743" s="328">
        <v>60349.279999999999</v>
      </c>
      <c r="AR743" s="24"/>
      <c r="AS743" s="4"/>
      <c r="AT743" s="4"/>
      <c r="AU743" s="328">
        <v>596.82650000000001</v>
      </c>
      <c r="AV743" s="328">
        <v>144.092307692308</v>
      </c>
      <c r="AW743" s="328">
        <v>33.4568604651163</v>
      </c>
      <c r="AX743" s="328">
        <v>2.1366666666666698</v>
      </c>
      <c r="AY743" s="328">
        <v>678.08179775280905</v>
      </c>
      <c r="AZ743" s="24"/>
      <c r="BA743" s="4"/>
    </row>
    <row r="744" spans="2:53">
      <c r="B744" s="11" t="s">
        <v>178</v>
      </c>
      <c r="C744" s="11"/>
      <c r="D744" s="70" t="s">
        <v>157</v>
      </c>
      <c r="E744" s="11">
        <v>303</v>
      </c>
      <c r="F744" s="11">
        <v>175</v>
      </c>
      <c r="G744" s="11">
        <v>103</v>
      </c>
      <c r="H744" s="11">
        <v>68</v>
      </c>
      <c r="I744" s="11">
        <v>75</v>
      </c>
      <c r="J744" s="11"/>
      <c r="M744" s="284">
        <v>60461.39</v>
      </c>
      <c r="N744" s="335">
        <v>38909.040000000001</v>
      </c>
      <c r="O744" s="284">
        <v>15493.53</v>
      </c>
      <c r="P744" s="284">
        <v>6356.51</v>
      </c>
      <c r="Q744" s="284">
        <v>22069.09</v>
      </c>
      <c r="R744" s="11"/>
      <c r="S744" s="4"/>
      <c r="T744" s="4"/>
      <c r="U744" s="284">
        <v>179.410652818991</v>
      </c>
      <c r="V744" s="284">
        <v>119.720123076923</v>
      </c>
      <c r="W744" s="284">
        <v>47.819537037037001</v>
      </c>
      <c r="X744" s="284">
        <v>19.864093749999999</v>
      </c>
      <c r="Y744" s="284">
        <v>66.273543543543497</v>
      </c>
      <c r="Z744" s="11"/>
      <c r="AA744" s="4"/>
      <c r="AB744" s="11" t="s">
        <v>523</v>
      </c>
      <c r="AC744" s="11"/>
      <c r="AD744" s="70" t="s">
        <v>110</v>
      </c>
      <c r="AE744" s="24">
        <v>5</v>
      </c>
      <c r="AF744" s="24">
        <v>2</v>
      </c>
      <c r="AG744" s="24">
        <v>1</v>
      </c>
      <c r="AH744" s="24">
        <v>1</v>
      </c>
      <c r="AI744" s="24">
        <v>2</v>
      </c>
      <c r="AJ744" s="24"/>
      <c r="AK744" s="4"/>
      <c r="AL744" s="4"/>
      <c r="AM744" s="328">
        <v>996.88</v>
      </c>
      <c r="AN744" s="328">
        <v>350.79</v>
      </c>
      <c r="AO744" s="328">
        <v>129.36000000000001</v>
      </c>
      <c r="AP744" s="328">
        <v>-10.94</v>
      </c>
      <c r="AQ744" s="328">
        <v>379.57</v>
      </c>
      <c r="AR744" s="24"/>
      <c r="AS744" s="4"/>
      <c r="AT744" s="4"/>
      <c r="AU744" s="328">
        <v>199.376</v>
      </c>
      <c r="AV744" s="328">
        <v>70.158000000000001</v>
      </c>
      <c r="AW744" s="328">
        <v>32.340000000000003</v>
      </c>
      <c r="AX744" s="328">
        <v>-2.1880000000000002</v>
      </c>
      <c r="AY744" s="328">
        <v>75.914000000000001</v>
      </c>
      <c r="AZ744" s="24"/>
      <c r="BA744" s="4"/>
    </row>
    <row r="745" spans="2:53">
      <c r="B745" s="11" t="s">
        <v>179</v>
      </c>
      <c r="C745" s="11"/>
      <c r="D745" s="70" t="s">
        <v>180</v>
      </c>
      <c r="E745" s="11">
        <v>74</v>
      </c>
      <c r="F745" s="11">
        <v>31</v>
      </c>
      <c r="G745" s="11">
        <v>21</v>
      </c>
      <c r="H745" s="11">
        <v>16</v>
      </c>
      <c r="I745" s="11">
        <v>18</v>
      </c>
      <c r="J745" s="11"/>
      <c r="M745" s="284">
        <v>16355.53</v>
      </c>
      <c r="N745" s="335">
        <v>6389.36</v>
      </c>
      <c r="O745" s="284">
        <v>3504.28</v>
      </c>
      <c r="P745" s="284">
        <v>3380.46</v>
      </c>
      <c r="Q745" s="284">
        <v>7951.77</v>
      </c>
      <c r="R745" s="11"/>
      <c r="S745" s="4"/>
      <c r="T745" s="4"/>
      <c r="U745" s="284">
        <v>204.44412500000001</v>
      </c>
      <c r="V745" s="284">
        <v>79.867000000000004</v>
      </c>
      <c r="W745" s="284">
        <v>45.510129870129902</v>
      </c>
      <c r="X745" s="284">
        <v>43.339230769230802</v>
      </c>
      <c r="Y745" s="284">
        <v>100.655316455696</v>
      </c>
      <c r="Z745" s="11"/>
      <c r="AA745" s="4"/>
      <c r="AB745" s="11" t="s">
        <v>207</v>
      </c>
      <c r="AC745" s="11"/>
      <c r="AD745" s="70" t="s">
        <v>125</v>
      </c>
      <c r="AE745" s="24">
        <v>6</v>
      </c>
      <c r="AF745" s="24">
        <v>4</v>
      </c>
      <c r="AG745" s="24">
        <v>3</v>
      </c>
      <c r="AH745" s="24">
        <v>3</v>
      </c>
      <c r="AI745" s="24">
        <v>3</v>
      </c>
      <c r="AJ745" s="24"/>
      <c r="AK745" s="4"/>
      <c r="AL745" s="4"/>
      <c r="AM745" s="328">
        <v>533.63</v>
      </c>
      <c r="AN745" s="328">
        <v>174.95</v>
      </c>
      <c r="AO745" s="328">
        <v>66.05</v>
      </c>
      <c r="AP745" s="328">
        <v>69.569999999999993</v>
      </c>
      <c r="AQ745" s="328">
        <v>794.49</v>
      </c>
      <c r="AR745" s="24"/>
      <c r="AS745" s="4"/>
      <c r="AT745" s="4"/>
      <c r="AU745" s="328">
        <v>88.938333333333304</v>
      </c>
      <c r="AV745" s="328">
        <v>29.158333333333299</v>
      </c>
      <c r="AW745" s="328">
        <v>11.008333333333301</v>
      </c>
      <c r="AX745" s="328">
        <v>11.595000000000001</v>
      </c>
      <c r="AY745" s="328">
        <v>132.41499999999999</v>
      </c>
      <c r="AZ745" s="24"/>
      <c r="BA745" s="4"/>
    </row>
    <row r="746" spans="2:53">
      <c r="B746" s="11" t="s">
        <v>181</v>
      </c>
      <c r="C746" s="11"/>
      <c r="D746" s="70" t="s">
        <v>125</v>
      </c>
      <c r="E746" s="11">
        <v>42</v>
      </c>
      <c r="F746" s="11">
        <v>25</v>
      </c>
      <c r="G746" s="11">
        <v>13</v>
      </c>
      <c r="H746" s="11">
        <v>8</v>
      </c>
      <c r="I746" s="11">
        <v>11</v>
      </c>
      <c r="J746" s="11"/>
      <c r="M746" s="284">
        <v>8988.16</v>
      </c>
      <c r="N746" s="335">
        <v>3941.64</v>
      </c>
      <c r="O746" s="284">
        <v>1163.58</v>
      </c>
      <c r="P746" s="284">
        <v>453.18</v>
      </c>
      <c r="Q746" s="284">
        <v>10529.49</v>
      </c>
      <c r="R746" s="11"/>
      <c r="S746" s="4"/>
      <c r="T746" s="4"/>
      <c r="U746" s="284">
        <v>183.431836734694</v>
      </c>
      <c r="V746" s="284">
        <v>82.117500000000007</v>
      </c>
      <c r="W746" s="284">
        <v>24.241250000000001</v>
      </c>
      <c r="X746" s="284">
        <v>9.4412500000000001</v>
      </c>
      <c r="Y746" s="284">
        <v>219.364375</v>
      </c>
      <c r="Z746" s="11"/>
      <c r="AA746" s="4"/>
      <c r="AB746" s="11" t="s">
        <v>208</v>
      </c>
      <c r="AC746" s="11"/>
      <c r="AD746" s="70" t="s">
        <v>97</v>
      </c>
      <c r="AE746" s="24">
        <v>16</v>
      </c>
      <c r="AF746" s="24">
        <v>6</v>
      </c>
      <c r="AG746" s="24">
        <v>3</v>
      </c>
      <c r="AH746" s="24">
        <v>3</v>
      </c>
      <c r="AI746" s="24">
        <v>5</v>
      </c>
      <c r="AJ746" s="24"/>
      <c r="AK746" s="4"/>
      <c r="AL746" s="4"/>
      <c r="AM746" s="328">
        <v>2546.1</v>
      </c>
      <c r="AN746" s="328">
        <v>177.94</v>
      </c>
      <c r="AO746" s="328">
        <v>75.180000000000007</v>
      </c>
      <c r="AP746" s="328">
        <v>92.7</v>
      </c>
      <c r="AQ746" s="328">
        <v>974.41</v>
      </c>
      <c r="AR746" s="24"/>
      <c r="AS746" s="4"/>
      <c r="AT746" s="4"/>
      <c r="AU746" s="328">
        <v>159.13124999999999</v>
      </c>
      <c r="AV746" s="328">
        <v>11.12125</v>
      </c>
      <c r="AW746" s="328">
        <v>4.6987500000000004</v>
      </c>
      <c r="AX746" s="328">
        <v>5.7937500000000002</v>
      </c>
      <c r="AY746" s="328">
        <v>60.900624999999998</v>
      </c>
      <c r="AZ746" s="24"/>
      <c r="BA746" s="4"/>
    </row>
    <row r="747" spans="2:53">
      <c r="B747" s="11" t="s">
        <v>591</v>
      </c>
      <c r="C747" s="11"/>
      <c r="D747" s="70" t="s">
        <v>116</v>
      </c>
      <c r="E747" s="11">
        <v>1</v>
      </c>
      <c r="F747" s="11">
        <v>1</v>
      </c>
      <c r="G747" s="11">
        <v>1</v>
      </c>
      <c r="H747" s="11">
        <v>1</v>
      </c>
      <c r="I747" s="11"/>
      <c r="J747" s="11"/>
      <c r="M747" s="284">
        <v>15</v>
      </c>
      <c r="N747" s="335">
        <v>149.12</v>
      </c>
      <c r="O747" s="284">
        <v>100.87</v>
      </c>
      <c r="P747" s="284">
        <v>92.23</v>
      </c>
      <c r="Q747" s="284">
        <v>0</v>
      </c>
      <c r="R747" s="11"/>
      <c r="S747" s="4"/>
      <c r="T747" s="4"/>
      <c r="U747" s="284">
        <v>7.5</v>
      </c>
      <c r="V747" s="284">
        <v>149.12</v>
      </c>
      <c r="W747" s="284">
        <v>100.87</v>
      </c>
      <c r="X747" s="284">
        <v>92.23</v>
      </c>
      <c r="Y747" s="284">
        <v>0</v>
      </c>
      <c r="Z747" s="11"/>
      <c r="AA747" s="4"/>
      <c r="AB747" s="11" t="s">
        <v>209</v>
      </c>
      <c r="AC747" s="11"/>
      <c r="AD747" s="70" t="s">
        <v>165</v>
      </c>
      <c r="AE747" s="24">
        <v>125</v>
      </c>
      <c r="AF747" s="24">
        <v>45</v>
      </c>
      <c r="AG747" s="24">
        <v>26</v>
      </c>
      <c r="AH747" s="24">
        <v>17</v>
      </c>
      <c r="AI747" s="24">
        <v>15</v>
      </c>
      <c r="AJ747" s="24"/>
      <c r="AK747" s="4"/>
      <c r="AL747" s="4"/>
      <c r="AM747" s="328">
        <v>75413.780000000101</v>
      </c>
      <c r="AN747" s="328">
        <v>7343.24</v>
      </c>
      <c r="AO747" s="328">
        <v>2962.14</v>
      </c>
      <c r="AP747" s="328">
        <v>1245.67</v>
      </c>
      <c r="AQ747" s="328">
        <v>6046.6</v>
      </c>
      <c r="AR747" s="24"/>
      <c r="AS747" s="4"/>
      <c r="AT747" s="4"/>
      <c r="AU747" s="328">
        <v>584.602945736435</v>
      </c>
      <c r="AV747" s="328">
        <v>60.190491803278697</v>
      </c>
      <c r="AW747" s="328">
        <v>24.2798360655738</v>
      </c>
      <c r="AX747" s="328">
        <v>10.294793388429801</v>
      </c>
      <c r="AY747" s="328">
        <v>49.159349593495897</v>
      </c>
      <c r="AZ747" s="24"/>
      <c r="BA747" s="4"/>
    </row>
    <row r="748" spans="2:53">
      <c r="B748" s="11" t="s">
        <v>518</v>
      </c>
      <c r="C748" s="11"/>
      <c r="D748" s="70" t="s">
        <v>165</v>
      </c>
      <c r="E748" s="11">
        <v>12</v>
      </c>
      <c r="F748" s="11">
        <v>4</v>
      </c>
      <c r="G748" s="11">
        <v>2</v>
      </c>
      <c r="H748" s="11">
        <v>1</v>
      </c>
      <c r="I748" s="11">
        <v>1</v>
      </c>
      <c r="J748" s="11"/>
      <c r="M748" s="284">
        <v>1884.55</v>
      </c>
      <c r="N748" s="335">
        <v>414.34</v>
      </c>
      <c r="O748" s="284">
        <v>216.09</v>
      </c>
      <c r="P748" s="284">
        <v>20.99</v>
      </c>
      <c r="Q748" s="284">
        <v>17.29</v>
      </c>
      <c r="R748" s="11"/>
      <c r="S748" s="4"/>
      <c r="T748" s="4"/>
      <c r="U748" s="284">
        <v>157.04583333333301</v>
      </c>
      <c r="V748" s="284">
        <v>37.667272727272703</v>
      </c>
      <c r="W748" s="284">
        <v>19.644545454545501</v>
      </c>
      <c r="X748" s="284">
        <v>1.90818181818182</v>
      </c>
      <c r="Y748" s="284">
        <v>1.57181818181818</v>
      </c>
      <c r="Z748" s="11"/>
      <c r="AA748" s="4"/>
      <c r="AB748" s="11" t="s">
        <v>210</v>
      </c>
      <c r="AC748" s="11"/>
      <c r="AD748" s="70" t="s">
        <v>211</v>
      </c>
      <c r="AE748" s="24">
        <v>28</v>
      </c>
      <c r="AF748" s="24">
        <v>14</v>
      </c>
      <c r="AG748" s="24">
        <v>10</v>
      </c>
      <c r="AH748" s="24">
        <v>10</v>
      </c>
      <c r="AI748" s="24">
        <v>9</v>
      </c>
      <c r="AJ748" s="24"/>
      <c r="AK748" s="4"/>
      <c r="AL748" s="4"/>
      <c r="AM748" s="328">
        <v>7032.91</v>
      </c>
      <c r="AN748" s="328">
        <v>844.09</v>
      </c>
      <c r="AO748" s="328">
        <v>317.91000000000003</v>
      </c>
      <c r="AP748" s="328">
        <v>323.76</v>
      </c>
      <c r="AQ748" s="328">
        <v>1320.73</v>
      </c>
      <c r="AR748" s="24"/>
      <c r="AS748" s="4"/>
      <c r="AT748" s="4"/>
      <c r="AU748" s="328">
        <v>251.175357142857</v>
      </c>
      <c r="AV748" s="328">
        <v>31.2625925925926</v>
      </c>
      <c r="AW748" s="328">
        <v>11.7744444444444</v>
      </c>
      <c r="AX748" s="328">
        <v>11.991111111111101</v>
      </c>
      <c r="AY748" s="328">
        <v>48.915925925925897</v>
      </c>
      <c r="AZ748" s="24"/>
      <c r="BA748" s="4"/>
    </row>
    <row r="749" spans="2:53">
      <c r="B749" s="11" t="s">
        <v>184</v>
      </c>
      <c r="C749" s="11"/>
      <c r="D749" s="70" t="s">
        <v>185</v>
      </c>
      <c r="E749" s="11">
        <v>46</v>
      </c>
      <c r="F749" s="11">
        <v>6</v>
      </c>
      <c r="G749" s="11">
        <v>22</v>
      </c>
      <c r="H749" s="11">
        <v>3</v>
      </c>
      <c r="I749" s="11">
        <v>18</v>
      </c>
      <c r="J749" s="11"/>
      <c r="M749" s="284">
        <v>8902.48</v>
      </c>
      <c r="N749" s="335">
        <v>313.58</v>
      </c>
      <c r="O749" s="284">
        <v>3704.98</v>
      </c>
      <c r="P749" s="284">
        <v>930.47</v>
      </c>
      <c r="Q749" s="284">
        <v>8001.83</v>
      </c>
      <c r="R749" s="11"/>
      <c r="S749" s="4"/>
      <c r="T749" s="4"/>
      <c r="U749" s="284">
        <v>164.86074074074099</v>
      </c>
      <c r="V749" s="284">
        <v>16.504210526315799</v>
      </c>
      <c r="W749" s="284">
        <v>72.646666666666704</v>
      </c>
      <c r="X749" s="284">
        <v>22.694390243902401</v>
      </c>
      <c r="Y749" s="284">
        <v>163.30265306122399</v>
      </c>
      <c r="Z749" s="11"/>
      <c r="AA749" s="4"/>
      <c r="AB749" s="11" t="s">
        <v>212</v>
      </c>
      <c r="AC749" s="11"/>
      <c r="AD749" s="70" t="s">
        <v>110</v>
      </c>
      <c r="AE749" s="24">
        <v>4</v>
      </c>
      <c r="AF749" s="24">
        <v>3</v>
      </c>
      <c r="AG749" s="24">
        <v>2</v>
      </c>
      <c r="AH749" s="24"/>
      <c r="AI749" s="24"/>
      <c r="AJ749" s="24"/>
      <c r="AK749" s="4"/>
      <c r="AL749" s="4"/>
      <c r="AM749" s="328">
        <v>69.959999999999994</v>
      </c>
      <c r="AN749" s="328">
        <v>58.49</v>
      </c>
      <c r="AO749" s="328">
        <v>30.46</v>
      </c>
      <c r="AP749" s="328">
        <v>0</v>
      </c>
      <c r="AQ749" s="328">
        <v>0</v>
      </c>
      <c r="AR749" s="24"/>
      <c r="AS749" s="4"/>
      <c r="AT749" s="4"/>
      <c r="AU749" s="328">
        <v>17.489999999999998</v>
      </c>
      <c r="AV749" s="328">
        <v>14.6225</v>
      </c>
      <c r="AW749" s="328">
        <v>10.1533333333333</v>
      </c>
      <c r="AX749" s="328">
        <v>0</v>
      </c>
      <c r="AY749" s="328">
        <v>0</v>
      </c>
      <c r="AZ749" s="24"/>
      <c r="BA749" s="4"/>
    </row>
    <row r="750" spans="2:53">
      <c r="B750" s="11" t="s">
        <v>186</v>
      </c>
      <c r="C750" s="11"/>
      <c r="D750" s="70" t="s">
        <v>136</v>
      </c>
      <c r="E750" s="11">
        <v>1</v>
      </c>
      <c r="F750" s="11"/>
      <c r="G750" s="11"/>
      <c r="H750" s="11"/>
      <c r="I750" s="11"/>
      <c r="J750" s="11"/>
      <c r="M750" s="284">
        <v>182.67</v>
      </c>
      <c r="N750" s="335">
        <v>0</v>
      </c>
      <c r="O750" s="284">
        <v>0</v>
      </c>
      <c r="P750" s="284">
        <v>0</v>
      </c>
      <c r="Q750" s="284">
        <v>0</v>
      </c>
      <c r="R750" s="11"/>
      <c r="S750" s="4"/>
      <c r="T750" s="4"/>
      <c r="U750" s="284">
        <v>182.67</v>
      </c>
      <c r="V750" s="284">
        <v>0</v>
      </c>
      <c r="W750" s="284">
        <v>0</v>
      </c>
      <c r="X750" s="284">
        <v>0</v>
      </c>
      <c r="Y750" s="284">
        <v>0</v>
      </c>
      <c r="Z750" s="11"/>
      <c r="AA750" s="4"/>
      <c r="AB750" s="11" t="s">
        <v>212</v>
      </c>
      <c r="AC750" s="11"/>
      <c r="AD750" s="70" t="s">
        <v>124</v>
      </c>
      <c r="AE750" s="24">
        <v>2</v>
      </c>
      <c r="AF750" s="24">
        <v>1</v>
      </c>
      <c r="AG750" s="24">
        <v>1</v>
      </c>
      <c r="AH750" s="24">
        <v>1</v>
      </c>
      <c r="AI750" s="24">
        <v>1</v>
      </c>
      <c r="AJ750" s="24"/>
      <c r="AK750" s="4"/>
      <c r="AL750" s="4"/>
      <c r="AM750" s="328">
        <v>27.57</v>
      </c>
      <c r="AN750" s="328">
        <v>20.52</v>
      </c>
      <c r="AO750" s="328">
        <v>22.9</v>
      </c>
      <c r="AP750" s="328">
        <v>23.05</v>
      </c>
      <c r="AQ750" s="328">
        <v>243</v>
      </c>
      <c r="AR750" s="24"/>
      <c r="AS750" s="4"/>
      <c r="AT750" s="4"/>
      <c r="AU750" s="328">
        <v>13.785</v>
      </c>
      <c r="AV750" s="328">
        <v>20.52</v>
      </c>
      <c r="AW750" s="328">
        <v>22.9</v>
      </c>
      <c r="AX750" s="328">
        <v>11.525</v>
      </c>
      <c r="AY750" s="328">
        <v>121.5</v>
      </c>
      <c r="AZ750" s="24"/>
      <c r="BA750" s="4"/>
    </row>
    <row r="751" spans="2:53">
      <c r="B751" s="11" t="s">
        <v>186</v>
      </c>
      <c r="C751" s="11"/>
      <c r="D751" s="70" t="s">
        <v>187</v>
      </c>
      <c r="E751" s="11">
        <v>50</v>
      </c>
      <c r="F751" s="11">
        <v>23</v>
      </c>
      <c r="G751" s="11">
        <v>16</v>
      </c>
      <c r="H751" s="11">
        <v>9</v>
      </c>
      <c r="I751" s="11">
        <v>15</v>
      </c>
      <c r="J751" s="11"/>
      <c r="M751" s="284">
        <v>10285.89</v>
      </c>
      <c r="N751" s="335">
        <v>4097.07</v>
      </c>
      <c r="O751" s="284">
        <v>2944.7</v>
      </c>
      <c r="P751" s="284">
        <v>1219.33</v>
      </c>
      <c r="Q751" s="284">
        <v>5918.57</v>
      </c>
      <c r="R751" s="11"/>
      <c r="S751" s="4"/>
      <c r="T751" s="4"/>
      <c r="U751" s="284">
        <v>180.45421052631599</v>
      </c>
      <c r="V751" s="284">
        <v>83.613673469387706</v>
      </c>
      <c r="W751" s="284">
        <v>54.531481481481499</v>
      </c>
      <c r="X751" s="284">
        <v>22.1696363636364</v>
      </c>
      <c r="Y751" s="284">
        <v>105.68875</v>
      </c>
      <c r="Z751" s="11"/>
      <c r="AA751" s="4"/>
      <c r="AB751" s="11" t="s">
        <v>213</v>
      </c>
      <c r="AC751" s="11"/>
      <c r="AD751" s="70" t="s">
        <v>214</v>
      </c>
      <c r="AE751" s="24">
        <v>57</v>
      </c>
      <c r="AF751" s="24">
        <v>27</v>
      </c>
      <c r="AG751" s="24">
        <v>21</v>
      </c>
      <c r="AH751" s="24">
        <v>20</v>
      </c>
      <c r="AI751" s="24">
        <v>16</v>
      </c>
      <c r="AJ751" s="24"/>
      <c r="AK751" s="4"/>
      <c r="AL751" s="4"/>
      <c r="AM751" s="328">
        <v>16379.47</v>
      </c>
      <c r="AN751" s="328">
        <v>1418.25</v>
      </c>
      <c r="AO751" s="328">
        <v>515</v>
      </c>
      <c r="AP751" s="328">
        <v>337.62</v>
      </c>
      <c r="AQ751" s="328">
        <v>2807.92</v>
      </c>
      <c r="AR751" s="24"/>
      <c r="AS751" s="4"/>
      <c r="AT751" s="4"/>
      <c r="AU751" s="328">
        <v>287.35912280701803</v>
      </c>
      <c r="AV751" s="328">
        <v>25.3258928571429</v>
      </c>
      <c r="AW751" s="328">
        <v>9.1964285714285694</v>
      </c>
      <c r="AX751" s="328">
        <v>6.2522222222222199</v>
      </c>
      <c r="AY751" s="328">
        <v>50.141428571428598</v>
      </c>
      <c r="AZ751" s="24"/>
      <c r="BA751" s="4"/>
    </row>
    <row r="752" spans="2:53">
      <c r="B752" s="11" t="s">
        <v>188</v>
      </c>
      <c r="C752" s="11"/>
      <c r="D752" s="70" t="s">
        <v>189</v>
      </c>
      <c r="E752" s="11">
        <v>157</v>
      </c>
      <c r="F752" s="11">
        <v>75</v>
      </c>
      <c r="G752" s="11">
        <v>41</v>
      </c>
      <c r="H752" s="11">
        <v>32</v>
      </c>
      <c r="I752" s="11">
        <v>42</v>
      </c>
      <c r="J752" s="11"/>
      <c r="M752" s="284">
        <v>28755.15</v>
      </c>
      <c r="N752" s="335">
        <v>13113.58</v>
      </c>
      <c r="O752" s="284">
        <v>4316.24</v>
      </c>
      <c r="P752" s="284">
        <v>3244.28</v>
      </c>
      <c r="Q752" s="284">
        <v>12039.05</v>
      </c>
      <c r="R752" s="11"/>
      <c r="S752" s="4"/>
      <c r="T752" s="4"/>
      <c r="U752" s="284">
        <v>169.14794117647099</v>
      </c>
      <c r="V752" s="284">
        <v>78.057023809523798</v>
      </c>
      <c r="W752" s="284">
        <v>26.48</v>
      </c>
      <c r="X752" s="284">
        <v>19.782195121951201</v>
      </c>
      <c r="Y752" s="284">
        <v>68.403693181818198</v>
      </c>
      <c r="Z752" s="11"/>
      <c r="AA752" s="4"/>
      <c r="AB752" s="11" t="s">
        <v>215</v>
      </c>
      <c r="AC752" s="11"/>
      <c r="AD752" s="70" t="s">
        <v>146</v>
      </c>
      <c r="AE752" s="24">
        <v>47</v>
      </c>
      <c r="AF752" s="24">
        <v>9</v>
      </c>
      <c r="AG752" s="24">
        <v>4</v>
      </c>
      <c r="AH752" s="24">
        <v>4</v>
      </c>
      <c r="AI752" s="24">
        <v>5</v>
      </c>
      <c r="AJ752" s="24"/>
      <c r="AK752" s="4"/>
      <c r="AL752" s="4"/>
      <c r="AM752" s="328">
        <v>20336.32</v>
      </c>
      <c r="AN752" s="328">
        <v>1154.58</v>
      </c>
      <c r="AO752" s="328">
        <v>45.42</v>
      </c>
      <c r="AP752" s="328">
        <v>41.91</v>
      </c>
      <c r="AQ752" s="328">
        <v>7367.56</v>
      </c>
      <c r="AR752" s="24"/>
      <c r="AS752" s="4"/>
      <c r="AT752" s="4"/>
      <c r="AU752" s="328">
        <v>432.687659574468</v>
      </c>
      <c r="AV752" s="328">
        <v>26.240454545454501</v>
      </c>
      <c r="AW752" s="328">
        <v>0.98739130434782596</v>
      </c>
      <c r="AX752" s="328">
        <v>0.93133333333333301</v>
      </c>
      <c r="AY752" s="328">
        <v>160.16434782608701</v>
      </c>
      <c r="AZ752" s="24"/>
      <c r="BA752" s="4"/>
    </row>
    <row r="753" spans="2:53">
      <c r="B753" s="11" t="s">
        <v>190</v>
      </c>
      <c r="C753" s="11"/>
      <c r="D753" s="70" t="s">
        <v>191</v>
      </c>
      <c r="E753" s="11">
        <v>19</v>
      </c>
      <c r="F753" s="11">
        <v>12</v>
      </c>
      <c r="G753" s="11">
        <v>9</v>
      </c>
      <c r="H753" s="11">
        <v>10</v>
      </c>
      <c r="I753" s="11">
        <v>8</v>
      </c>
      <c r="J753" s="11"/>
      <c r="M753" s="284">
        <v>3128.5</v>
      </c>
      <c r="N753" s="335">
        <v>1220.69</v>
      </c>
      <c r="O753" s="284">
        <v>807.61</v>
      </c>
      <c r="P753" s="284">
        <v>1421</v>
      </c>
      <c r="Q753" s="284">
        <v>2439.21</v>
      </c>
      <c r="R753" s="11"/>
      <c r="S753" s="4"/>
      <c r="T753" s="4"/>
      <c r="U753" s="284">
        <v>142.20454545454501</v>
      </c>
      <c r="V753" s="284">
        <v>58.128095238095199</v>
      </c>
      <c r="W753" s="284">
        <v>40.380499999999998</v>
      </c>
      <c r="X753" s="284">
        <v>67.6666666666667</v>
      </c>
      <c r="Y753" s="284">
        <v>110.873181818182</v>
      </c>
      <c r="Z753" s="11"/>
      <c r="AA753" s="4"/>
      <c r="AB753" s="11" t="s">
        <v>216</v>
      </c>
      <c r="AC753" s="11"/>
      <c r="AD753" s="70" t="s">
        <v>217</v>
      </c>
      <c r="AE753" s="24">
        <v>10</v>
      </c>
      <c r="AF753" s="24">
        <v>5</v>
      </c>
      <c r="AG753" s="24">
        <v>2</v>
      </c>
      <c r="AH753" s="24">
        <v>2</v>
      </c>
      <c r="AI753" s="24">
        <v>2</v>
      </c>
      <c r="AJ753" s="24"/>
      <c r="AK753" s="4"/>
      <c r="AL753" s="4"/>
      <c r="AM753" s="328">
        <v>1344.69</v>
      </c>
      <c r="AN753" s="328">
        <v>727.66</v>
      </c>
      <c r="AO753" s="328">
        <v>562</v>
      </c>
      <c r="AP753" s="328">
        <v>562.75</v>
      </c>
      <c r="AQ753" s="328">
        <v>1295.28</v>
      </c>
      <c r="AR753" s="24"/>
      <c r="AS753" s="4"/>
      <c r="AT753" s="4"/>
      <c r="AU753" s="328">
        <v>134.46899999999999</v>
      </c>
      <c r="AV753" s="328">
        <v>72.766000000000005</v>
      </c>
      <c r="AW753" s="328">
        <v>62.4444444444444</v>
      </c>
      <c r="AX753" s="328">
        <v>62.5277777777778</v>
      </c>
      <c r="AY753" s="328">
        <v>143.91999999999999</v>
      </c>
      <c r="AZ753" s="24"/>
      <c r="BA753" s="4"/>
    </row>
    <row r="754" spans="2:53">
      <c r="B754" s="11" t="s">
        <v>192</v>
      </c>
      <c r="C754" s="11"/>
      <c r="D754" s="70" t="s">
        <v>193</v>
      </c>
      <c r="E754" s="11">
        <v>98</v>
      </c>
      <c r="F754" s="11">
        <v>51</v>
      </c>
      <c r="G754" s="11">
        <v>32</v>
      </c>
      <c r="H754" s="11">
        <v>17</v>
      </c>
      <c r="I754" s="11">
        <v>21</v>
      </c>
      <c r="J754" s="11"/>
      <c r="M754" s="284">
        <v>15936.72</v>
      </c>
      <c r="N754" s="335">
        <v>4511.57</v>
      </c>
      <c r="O754" s="284">
        <v>1916.94</v>
      </c>
      <c r="P754" s="284">
        <v>634.13</v>
      </c>
      <c r="Q754" s="284">
        <v>6350.07</v>
      </c>
      <c r="R754" s="11"/>
      <c r="S754" s="4"/>
      <c r="T754" s="4"/>
      <c r="U754" s="284">
        <v>153.23769230769199</v>
      </c>
      <c r="V754" s="284">
        <v>43.801650485436902</v>
      </c>
      <c r="W754" s="284">
        <v>18.793529411764698</v>
      </c>
      <c r="X754" s="284">
        <v>6.2785148514851503</v>
      </c>
      <c r="Y754" s="284">
        <v>62.871980198019799</v>
      </c>
      <c r="Z754" s="11"/>
      <c r="AA754" s="4"/>
      <c r="AB754" s="11" t="s">
        <v>218</v>
      </c>
      <c r="AC754" s="11"/>
      <c r="AD754" s="70" t="s">
        <v>219</v>
      </c>
      <c r="AE754" s="24">
        <v>3</v>
      </c>
      <c r="AF754" s="24">
        <v>1</v>
      </c>
      <c r="AG754" s="24"/>
      <c r="AH754" s="24"/>
      <c r="AI754" s="24"/>
      <c r="AJ754" s="24"/>
      <c r="AK754" s="4"/>
      <c r="AL754" s="4"/>
      <c r="AM754" s="328">
        <v>3582.16</v>
      </c>
      <c r="AN754" s="328">
        <v>2796</v>
      </c>
      <c r="AO754" s="328">
        <v>0</v>
      </c>
      <c r="AP754" s="328">
        <v>0</v>
      </c>
      <c r="AQ754" s="328">
        <v>0</v>
      </c>
      <c r="AR754" s="24"/>
      <c r="AS754" s="4"/>
      <c r="AT754" s="4"/>
      <c r="AU754" s="328">
        <v>1194.0533333333301</v>
      </c>
      <c r="AV754" s="328">
        <v>932</v>
      </c>
      <c r="AW754" s="328">
        <v>0</v>
      </c>
      <c r="AX754" s="328">
        <v>0</v>
      </c>
      <c r="AY754" s="328">
        <v>0</v>
      </c>
      <c r="AZ754" s="24"/>
      <c r="BA754" s="4"/>
    </row>
    <row r="755" spans="2:53">
      <c r="B755" s="11" t="s">
        <v>194</v>
      </c>
      <c r="C755" s="11"/>
      <c r="D755" s="70" t="s">
        <v>195</v>
      </c>
      <c r="E755" s="11">
        <v>1</v>
      </c>
      <c r="F755" s="11">
        <v>1</v>
      </c>
      <c r="G755" s="11">
        <v>1</v>
      </c>
      <c r="H755" s="11">
        <v>1</v>
      </c>
      <c r="I755" s="11">
        <v>1</v>
      </c>
      <c r="J755" s="11"/>
      <c r="M755" s="284">
        <v>397.31</v>
      </c>
      <c r="N755" s="335">
        <v>408.85</v>
      </c>
      <c r="O755" s="284">
        <v>20.2</v>
      </c>
      <c r="P755" s="284">
        <v>96.36</v>
      </c>
      <c r="Q755" s="284">
        <v>210.63</v>
      </c>
      <c r="R755" s="11"/>
      <c r="S755" s="4"/>
      <c r="T755" s="4"/>
      <c r="U755" s="284">
        <v>397.31</v>
      </c>
      <c r="V755" s="284">
        <v>408.85</v>
      </c>
      <c r="W755" s="284">
        <v>20.2</v>
      </c>
      <c r="X755" s="284">
        <v>96.36</v>
      </c>
      <c r="Y755" s="284">
        <v>210.63</v>
      </c>
      <c r="Z755" s="11"/>
      <c r="AA755" s="4"/>
      <c r="AB755" s="11" t="s">
        <v>220</v>
      </c>
      <c r="AC755" s="11"/>
      <c r="AD755" s="70" t="s">
        <v>136</v>
      </c>
      <c r="AE755" s="24">
        <v>10</v>
      </c>
      <c r="AF755" s="24">
        <v>4</v>
      </c>
      <c r="AG755" s="24">
        <v>1</v>
      </c>
      <c r="AH755" s="24">
        <v>1</v>
      </c>
      <c r="AI755" s="24">
        <v>1</v>
      </c>
      <c r="AJ755" s="24"/>
      <c r="AK755" s="4"/>
      <c r="AL755" s="4"/>
      <c r="AM755" s="328">
        <v>1918.82</v>
      </c>
      <c r="AN755" s="328">
        <v>505.22</v>
      </c>
      <c r="AO755" s="328">
        <v>5.59</v>
      </c>
      <c r="AP755" s="328">
        <v>30.23</v>
      </c>
      <c r="AQ755" s="328">
        <v>56.21</v>
      </c>
      <c r="AR755" s="24"/>
      <c r="AS755" s="4"/>
      <c r="AT755" s="4"/>
      <c r="AU755" s="328">
        <v>191.88200000000001</v>
      </c>
      <c r="AV755" s="328">
        <v>63.152500000000003</v>
      </c>
      <c r="AW755" s="328">
        <v>0.62111111111111095</v>
      </c>
      <c r="AX755" s="328">
        <v>3.0230000000000001</v>
      </c>
      <c r="AY755" s="328">
        <v>5.6210000000000004</v>
      </c>
      <c r="AZ755" s="24"/>
      <c r="BA755" s="4"/>
    </row>
    <row r="756" spans="2:53">
      <c r="B756" s="11" t="s">
        <v>196</v>
      </c>
      <c r="C756" s="11"/>
      <c r="D756" s="70" t="s">
        <v>197</v>
      </c>
      <c r="E756" s="11">
        <v>100</v>
      </c>
      <c r="F756" s="11">
        <v>55</v>
      </c>
      <c r="G756" s="11">
        <v>30</v>
      </c>
      <c r="H756" s="11">
        <v>23</v>
      </c>
      <c r="I756" s="11">
        <v>31</v>
      </c>
      <c r="J756" s="11"/>
      <c r="M756" s="284">
        <v>21718.81</v>
      </c>
      <c r="N756" s="335">
        <v>8288.31</v>
      </c>
      <c r="O756" s="284">
        <v>3346.2</v>
      </c>
      <c r="P756" s="284">
        <v>2042.47</v>
      </c>
      <c r="Q756" s="284">
        <v>8956.66</v>
      </c>
      <c r="R756" s="11"/>
      <c r="S756" s="4"/>
      <c r="T756" s="4"/>
      <c r="U756" s="284">
        <v>185.630854700855</v>
      </c>
      <c r="V756" s="284">
        <v>71.450948275862103</v>
      </c>
      <c r="W756" s="284">
        <v>30.42</v>
      </c>
      <c r="X756" s="284">
        <v>18.236339285714301</v>
      </c>
      <c r="Y756" s="284">
        <v>74.638833333333295</v>
      </c>
      <c r="Z756" s="11"/>
      <c r="AA756" s="4"/>
      <c r="AB756" s="11" t="s">
        <v>221</v>
      </c>
      <c r="AC756" s="11"/>
      <c r="AD756" s="70" t="s">
        <v>222</v>
      </c>
      <c r="AE756" s="24">
        <v>20</v>
      </c>
      <c r="AF756" s="24">
        <v>5</v>
      </c>
      <c r="AG756" s="24">
        <v>5</v>
      </c>
      <c r="AH756" s="24"/>
      <c r="AI756" s="24">
        <v>1</v>
      </c>
      <c r="AJ756" s="24"/>
      <c r="AK756" s="4"/>
      <c r="AL756" s="4"/>
      <c r="AM756" s="328">
        <v>772.41</v>
      </c>
      <c r="AN756" s="328">
        <v>67.760000000000005</v>
      </c>
      <c r="AO756" s="328">
        <v>52.99</v>
      </c>
      <c r="AP756" s="328">
        <v>0</v>
      </c>
      <c r="AQ756" s="328">
        <v>304.70999999999998</v>
      </c>
      <c r="AR756" s="24"/>
      <c r="AS756" s="4"/>
      <c r="AT756" s="4"/>
      <c r="AU756" s="328">
        <v>38.6205</v>
      </c>
      <c r="AV756" s="328">
        <v>5.2123076923076903</v>
      </c>
      <c r="AW756" s="328">
        <v>5.2990000000000004</v>
      </c>
      <c r="AX756" s="328">
        <v>0</v>
      </c>
      <c r="AY756" s="328">
        <v>17.9241176470588</v>
      </c>
      <c r="AZ756" s="24"/>
      <c r="BA756" s="4"/>
    </row>
    <row r="757" spans="2:53">
      <c r="B757" s="11" t="s">
        <v>198</v>
      </c>
      <c r="C757" s="11"/>
      <c r="D757" s="70" t="s">
        <v>144</v>
      </c>
      <c r="E757" s="11">
        <v>5</v>
      </c>
      <c r="F757" s="11">
        <v>3</v>
      </c>
      <c r="G757" s="11">
        <v>3</v>
      </c>
      <c r="H757" s="11">
        <v>2</v>
      </c>
      <c r="I757" s="11">
        <v>1</v>
      </c>
      <c r="J757" s="11"/>
      <c r="M757" s="284">
        <v>352.31</v>
      </c>
      <c r="N757" s="335">
        <v>361.62</v>
      </c>
      <c r="O757" s="284">
        <v>107.9</v>
      </c>
      <c r="P757" s="284">
        <v>14.94</v>
      </c>
      <c r="Q757" s="284">
        <v>130.59</v>
      </c>
      <c r="R757" s="11"/>
      <c r="S757" s="4"/>
      <c r="T757" s="4"/>
      <c r="U757" s="284">
        <v>70.462000000000003</v>
      </c>
      <c r="V757" s="284">
        <v>90.405000000000001</v>
      </c>
      <c r="W757" s="284">
        <v>26.975000000000001</v>
      </c>
      <c r="X757" s="284">
        <v>3.7349999999999999</v>
      </c>
      <c r="Y757" s="284">
        <v>32.647500000000001</v>
      </c>
      <c r="Z757" s="11"/>
      <c r="AA757" s="4"/>
      <c r="AB757" s="11" t="s">
        <v>484</v>
      </c>
      <c r="AC757" s="11"/>
      <c r="AD757" s="70" t="s">
        <v>116</v>
      </c>
      <c r="AE757" s="24">
        <v>6</v>
      </c>
      <c r="AF757" s="24">
        <v>2</v>
      </c>
      <c r="AG757" s="24">
        <v>2</v>
      </c>
      <c r="AH757" s="24">
        <v>2</v>
      </c>
      <c r="AI757" s="24">
        <v>1</v>
      </c>
      <c r="AJ757" s="24"/>
      <c r="AK757" s="4"/>
      <c r="AL757" s="4"/>
      <c r="AM757" s="328">
        <v>1406.05</v>
      </c>
      <c r="AN757" s="328">
        <v>897.3</v>
      </c>
      <c r="AO757" s="328">
        <v>796.33</v>
      </c>
      <c r="AP757" s="328">
        <v>1514.46</v>
      </c>
      <c r="AQ757" s="328">
        <v>88.04</v>
      </c>
      <c r="AR757" s="24"/>
      <c r="AS757" s="4"/>
      <c r="AT757" s="4"/>
      <c r="AU757" s="328">
        <v>234.34166666666701</v>
      </c>
      <c r="AV757" s="328">
        <v>149.55000000000001</v>
      </c>
      <c r="AW757" s="328">
        <v>132.72166666666701</v>
      </c>
      <c r="AX757" s="328">
        <v>252.41</v>
      </c>
      <c r="AY757" s="328">
        <v>14.6733333333333</v>
      </c>
      <c r="AZ757" s="24"/>
      <c r="BA757" s="4"/>
    </row>
    <row r="758" spans="2:53">
      <c r="B758" s="11" t="s">
        <v>199</v>
      </c>
      <c r="C758" s="11"/>
      <c r="D758" s="70" t="s">
        <v>200</v>
      </c>
      <c r="E758" s="11">
        <v>40</v>
      </c>
      <c r="F758" s="11">
        <v>15</v>
      </c>
      <c r="G758" s="11">
        <v>17</v>
      </c>
      <c r="H758" s="11">
        <v>4</v>
      </c>
      <c r="I758" s="11">
        <v>20</v>
      </c>
      <c r="J758" s="11"/>
      <c r="M758" s="284">
        <v>9457.86</v>
      </c>
      <c r="N758" s="335">
        <v>3785.42</v>
      </c>
      <c r="O758" s="284">
        <v>2418.6</v>
      </c>
      <c r="P758" s="284">
        <v>616.73</v>
      </c>
      <c r="Q758" s="284">
        <v>7957.17</v>
      </c>
      <c r="R758" s="11"/>
      <c r="S758" s="4"/>
      <c r="T758" s="4"/>
      <c r="U758" s="284">
        <v>205.605652173913</v>
      </c>
      <c r="V758" s="284">
        <v>222.671764705882</v>
      </c>
      <c r="W758" s="284">
        <v>58.990243902438998</v>
      </c>
      <c r="X758" s="284">
        <v>15.042195121951201</v>
      </c>
      <c r="Y758" s="284">
        <v>176.82599999999999</v>
      </c>
      <c r="Z758" s="11"/>
      <c r="AA758" s="4"/>
      <c r="AB758" s="11" t="s">
        <v>223</v>
      </c>
      <c r="AC758" s="11"/>
      <c r="AD758" s="70" t="s">
        <v>151</v>
      </c>
      <c r="AE758" s="24">
        <v>2</v>
      </c>
      <c r="AF758" s="24">
        <v>1</v>
      </c>
      <c r="AG758" s="24">
        <v>1</v>
      </c>
      <c r="AH758" s="24">
        <v>1</v>
      </c>
      <c r="AI758" s="24">
        <v>1</v>
      </c>
      <c r="AJ758" s="24"/>
      <c r="AK758" s="4"/>
      <c r="AL758" s="4"/>
      <c r="AM758" s="328">
        <v>1489.86</v>
      </c>
      <c r="AN758" s="328">
        <v>1194.82</v>
      </c>
      <c r="AO758" s="328">
        <v>873.34</v>
      </c>
      <c r="AP758" s="328">
        <v>736.14</v>
      </c>
      <c r="AQ758" s="328">
        <v>300.42</v>
      </c>
      <c r="AR758" s="24"/>
      <c r="AS758" s="4"/>
      <c r="AT758" s="4"/>
      <c r="AU758" s="328">
        <v>744.93</v>
      </c>
      <c r="AV758" s="328">
        <v>597.41</v>
      </c>
      <c r="AW758" s="328">
        <v>436.67</v>
      </c>
      <c r="AX758" s="328">
        <v>368.07</v>
      </c>
      <c r="AY758" s="328">
        <v>150.21</v>
      </c>
      <c r="AZ758" s="24"/>
      <c r="BA758" s="4"/>
    </row>
    <row r="759" spans="2:53">
      <c r="B759" s="11" t="s">
        <v>201</v>
      </c>
      <c r="C759" s="11"/>
      <c r="D759" s="70" t="s">
        <v>202</v>
      </c>
      <c r="E759" s="11">
        <v>47</v>
      </c>
      <c r="F759" s="11">
        <v>22</v>
      </c>
      <c r="G759" s="11">
        <v>13</v>
      </c>
      <c r="H759" s="11">
        <v>9</v>
      </c>
      <c r="I759" s="11">
        <v>14</v>
      </c>
      <c r="J759" s="11"/>
      <c r="M759" s="284">
        <v>12212.03</v>
      </c>
      <c r="N759" s="335">
        <v>3465.31</v>
      </c>
      <c r="O759" s="284">
        <v>1946.97</v>
      </c>
      <c r="P759" s="284">
        <v>1482.85</v>
      </c>
      <c r="Q759" s="284">
        <v>7514.62</v>
      </c>
      <c r="R759" s="11"/>
      <c r="S759" s="4"/>
      <c r="T759" s="4"/>
      <c r="U759" s="284">
        <v>239.451568627451</v>
      </c>
      <c r="V759" s="284">
        <v>73.73</v>
      </c>
      <c r="W759" s="284">
        <v>43.265999999999998</v>
      </c>
      <c r="X759" s="284">
        <v>32.952222222222197</v>
      </c>
      <c r="Y759" s="284">
        <v>156.554583333333</v>
      </c>
      <c r="Z759" s="11"/>
      <c r="AA759" s="4"/>
      <c r="AB759" s="11" t="s">
        <v>223</v>
      </c>
      <c r="AC759" s="11"/>
      <c r="AD759" s="70" t="s">
        <v>110</v>
      </c>
      <c r="AE759" s="24">
        <v>2</v>
      </c>
      <c r="AF759" s="24">
        <v>1</v>
      </c>
      <c r="AG759" s="24">
        <v>1</v>
      </c>
      <c r="AH759" s="24">
        <v>1</v>
      </c>
      <c r="AI759" s="24">
        <v>1</v>
      </c>
      <c r="AJ759" s="24"/>
      <c r="AK759" s="4"/>
      <c r="AL759" s="4"/>
      <c r="AM759" s="328">
        <v>11.49</v>
      </c>
      <c r="AN759" s="328">
        <v>9.6300000000000008</v>
      </c>
      <c r="AO759" s="328">
        <v>9.9600000000000009</v>
      </c>
      <c r="AP759" s="328">
        <v>19.98</v>
      </c>
      <c r="AQ759" s="328">
        <v>3.29</v>
      </c>
      <c r="AR759" s="24"/>
      <c r="AS759" s="4"/>
      <c r="AT759" s="4"/>
      <c r="AU759" s="328">
        <v>5.7450000000000001</v>
      </c>
      <c r="AV759" s="328">
        <v>4.8150000000000004</v>
      </c>
      <c r="AW759" s="328">
        <v>4.9800000000000004</v>
      </c>
      <c r="AX759" s="328">
        <v>9.99</v>
      </c>
      <c r="AY759" s="328">
        <v>1.645</v>
      </c>
      <c r="AZ759" s="24"/>
      <c r="BA759" s="4"/>
    </row>
    <row r="760" spans="2:53">
      <c r="B760" s="11" t="s">
        <v>201</v>
      </c>
      <c r="C760" s="11"/>
      <c r="D760" s="70" t="s">
        <v>165</v>
      </c>
      <c r="E760" s="11">
        <v>1</v>
      </c>
      <c r="F760" s="11"/>
      <c r="G760" s="11"/>
      <c r="H760" s="11"/>
      <c r="I760" s="11"/>
      <c r="J760" s="11"/>
      <c r="M760" s="284">
        <v>515.19000000000005</v>
      </c>
      <c r="N760" s="335">
        <v>0</v>
      </c>
      <c r="O760" s="284">
        <v>0</v>
      </c>
      <c r="P760" s="284">
        <v>0</v>
      </c>
      <c r="Q760" s="284">
        <v>0</v>
      </c>
      <c r="R760" s="11"/>
      <c r="S760" s="4"/>
      <c r="T760" s="4"/>
      <c r="U760" s="284">
        <v>515.19000000000005</v>
      </c>
      <c r="V760" s="284">
        <v>0</v>
      </c>
      <c r="W760" s="284">
        <v>0</v>
      </c>
      <c r="X760" s="284">
        <v>0</v>
      </c>
      <c r="Y760" s="284">
        <v>0</v>
      </c>
      <c r="Z760" s="11"/>
      <c r="AA760" s="4"/>
      <c r="AB760" s="11" t="s">
        <v>224</v>
      </c>
      <c r="AC760" s="11"/>
      <c r="AD760" s="70" t="s">
        <v>106</v>
      </c>
      <c r="AE760" s="24">
        <v>3</v>
      </c>
      <c r="AF760" s="24">
        <v>2</v>
      </c>
      <c r="AG760" s="24"/>
      <c r="AH760" s="24"/>
      <c r="AI760" s="24"/>
      <c r="AJ760" s="24"/>
      <c r="AK760" s="4"/>
      <c r="AL760" s="4"/>
      <c r="AM760" s="328">
        <v>161.28</v>
      </c>
      <c r="AN760" s="328">
        <v>55.16</v>
      </c>
      <c r="AO760" s="328">
        <v>0</v>
      </c>
      <c r="AP760" s="328">
        <v>0</v>
      </c>
      <c r="AQ760" s="328">
        <v>0</v>
      </c>
      <c r="AR760" s="24"/>
      <c r="AS760" s="4"/>
      <c r="AT760" s="4"/>
      <c r="AU760" s="328">
        <v>53.76</v>
      </c>
      <c r="AV760" s="328">
        <v>18.386666666666699</v>
      </c>
      <c r="AW760" s="328">
        <v>0</v>
      </c>
      <c r="AX760" s="328">
        <v>0</v>
      </c>
      <c r="AY760" s="328">
        <v>0</v>
      </c>
      <c r="AZ760" s="24"/>
      <c r="BA760" s="4"/>
    </row>
    <row r="761" spans="2:53">
      <c r="B761" s="11" t="s">
        <v>203</v>
      </c>
      <c r="C761" s="11"/>
      <c r="D761" s="70" t="s">
        <v>204</v>
      </c>
      <c r="E761" s="11">
        <v>79</v>
      </c>
      <c r="F761" s="11">
        <v>37</v>
      </c>
      <c r="G761" s="11">
        <v>21</v>
      </c>
      <c r="H761" s="11">
        <v>14</v>
      </c>
      <c r="I761" s="11">
        <v>21</v>
      </c>
      <c r="J761" s="11"/>
      <c r="M761" s="284">
        <v>20249.13</v>
      </c>
      <c r="N761" s="335">
        <v>6749.23</v>
      </c>
      <c r="O761" s="284">
        <v>2150.66</v>
      </c>
      <c r="P761" s="284">
        <v>1210.5</v>
      </c>
      <c r="Q761" s="284">
        <v>8407.73</v>
      </c>
      <c r="R761" s="11"/>
      <c r="S761" s="4"/>
      <c r="T761" s="4"/>
      <c r="U761" s="284">
        <v>224.99033333333301</v>
      </c>
      <c r="V761" s="284">
        <v>74.991444444444397</v>
      </c>
      <c r="W761" s="284">
        <v>24.164719101123602</v>
      </c>
      <c r="X761" s="284">
        <v>13.6011235955056</v>
      </c>
      <c r="Y761" s="284">
        <v>91.388369565217403</v>
      </c>
      <c r="Z761" s="11"/>
      <c r="AA761" s="4"/>
      <c r="AB761" s="11" t="s">
        <v>225</v>
      </c>
      <c r="AC761" s="11"/>
      <c r="AD761" s="70" t="s">
        <v>146</v>
      </c>
      <c r="AE761" s="24">
        <v>1</v>
      </c>
      <c r="AF761" s="24"/>
      <c r="AG761" s="24"/>
      <c r="AH761" s="24"/>
      <c r="AI761" s="24"/>
      <c r="AJ761" s="24"/>
      <c r="AK761" s="4"/>
      <c r="AL761" s="4"/>
      <c r="AM761" s="328">
        <v>426.08</v>
      </c>
      <c r="AN761" s="328">
        <v>0</v>
      </c>
      <c r="AO761" s="328">
        <v>0</v>
      </c>
      <c r="AP761" s="328">
        <v>0</v>
      </c>
      <c r="AQ761" s="328">
        <v>0</v>
      </c>
      <c r="AR761" s="24"/>
      <c r="AS761" s="4"/>
      <c r="AT761" s="4"/>
      <c r="AU761" s="328">
        <v>426.08</v>
      </c>
      <c r="AV761" s="328">
        <v>0</v>
      </c>
      <c r="AW761" s="328">
        <v>0</v>
      </c>
      <c r="AX761" s="328">
        <v>0</v>
      </c>
      <c r="AY761" s="328">
        <v>0</v>
      </c>
      <c r="AZ761" s="24"/>
      <c r="BA761" s="4"/>
    </row>
    <row r="762" spans="2:53">
      <c r="B762" s="11" t="s">
        <v>592</v>
      </c>
      <c r="C762" s="11"/>
      <c r="D762" s="70" t="s">
        <v>451</v>
      </c>
      <c r="E762" s="11">
        <v>1</v>
      </c>
      <c r="F762" s="11">
        <v>1</v>
      </c>
      <c r="G762" s="11">
        <v>1</v>
      </c>
      <c r="H762" s="11">
        <v>1</v>
      </c>
      <c r="I762" s="11">
        <v>1</v>
      </c>
      <c r="J762" s="11"/>
      <c r="M762" s="284">
        <v>471.94</v>
      </c>
      <c r="N762" s="335">
        <v>333.97</v>
      </c>
      <c r="O762" s="284">
        <v>218.47</v>
      </c>
      <c r="P762" s="284">
        <v>199.65</v>
      </c>
      <c r="Q762" s="284">
        <v>1663.12</v>
      </c>
      <c r="R762" s="11"/>
      <c r="S762" s="4"/>
      <c r="T762" s="4"/>
      <c r="U762" s="284">
        <v>471.94</v>
      </c>
      <c r="V762" s="284">
        <v>333.97</v>
      </c>
      <c r="W762" s="284">
        <v>218.47</v>
      </c>
      <c r="X762" s="284">
        <v>199.65</v>
      </c>
      <c r="Y762" s="284">
        <v>1663.12</v>
      </c>
      <c r="Z762" s="11"/>
      <c r="AA762" s="4"/>
      <c r="AB762" s="11" t="s">
        <v>225</v>
      </c>
      <c r="AC762" s="11"/>
      <c r="AD762" s="70" t="s">
        <v>189</v>
      </c>
      <c r="AE762" s="24">
        <v>3</v>
      </c>
      <c r="AF762" s="24"/>
      <c r="AG762" s="24"/>
      <c r="AH762" s="24"/>
      <c r="AI762" s="24"/>
      <c r="AJ762" s="24"/>
      <c r="AK762" s="4"/>
      <c r="AL762" s="4"/>
      <c r="AM762" s="328">
        <v>68.099999999999994</v>
      </c>
      <c r="AN762" s="328">
        <v>0</v>
      </c>
      <c r="AO762" s="328">
        <v>0</v>
      </c>
      <c r="AP762" s="328">
        <v>0</v>
      </c>
      <c r="AQ762" s="328">
        <v>0</v>
      </c>
      <c r="AR762" s="24"/>
      <c r="AS762" s="4"/>
      <c r="AT762" s="4"/>
      <c r="AU762" s="328">
        <v>22.7</v>
      </c>
      <c r="AV762" s="328">
        <v>0</v>
      </c>
      <c r="AW762" s="328">
        <v>0</v>
      </c>
      <c r="AX762" s="328">
        <v>0</v>
      </c>
      <c r="AY762" s="328">
        <v>0</v>
      </c>
      <c r="AZ762" s="24"/>
      <c r="BA762" s="4"/>
    </row>
    <row r="763" spans="2:53">
      <c r="B763" s="11" t="s">
        <v>520</v>
      </c>
      <c r="C763" s="11"/>
      <c r="D763" s="70" t="s">
        <v>197</v>
      </c>
      <c r="E763" s="11">
        <v>808</v>
      </c>
      <c r="F763" s="11">
        <v>456</v>
      </c>
      <c r="G763" s="11">
        <v>310</v>
      </c>
      <c r="H763" s="11">
        <v>211</v>
      </c>
      <c r="I763" s="11">
        <v>276</v>
      </c>
      <c r="J763" s="11"/>
      <c r="M763" s="284">
        <v>125109.33</v>
      </c>
      <c r="N763" s="335">
        <v>54870.63</v>
      </c>
      <c r="O763" s="284">
        <v>25065.88</v>
      </c>
      <c r="P763" s="284">
        <v>14431.13</v>
      </c>
      <c r="Q763" s="284">
        <v>78541.039999999994</v>
      </c>
      <c r="R763" s="11"/>
      <c r="S763" s="4"/>
      <c r="T763" s="4"/>
      <c r="U763" s="284">
        <v>144.13517281105999</v>
      </c>
      <c r="V763" s="284">
        <v>65.400035756853399</v>
      </c>
      <c r="W763" s="284">
        <v>30.7179901960784</v>
      </c>
      <c r="X763" s="284">
        <v>17.534787363305</v>
      </c>
      <c r="Y763" s="284">
        <v>89.149875141884195</v>
      </c>
      <c r="Z763" s="11"/>
      <c r="AA763" s="4"/>
      <c r="AB763" s="11" t="s">
        <v>226</v>
      </c>
      <c r="AC763" s="11"/>
      <c r="AD763" s="70" t="s">
        <v>97</v>
      </c>
      <c r="AE763" s="24">
        <v>19</v>
      </c>
      <c r="AF763" s="24">
        <v>9</v>
      </c>
      <c r="AG763" s="24">
        <v>6</v>
      </c>
      <c r="AH763" s="24">
        <v>4</v>
      </c>
      <c r="AI763" s="24">
        <v>4</v>
      </c>
      <c r="AJ763" s="24"/>
      <c r="AK763" s="4"/>
      <c r="AL763" s="4"/>
      <c r="AM763" s="328">
        <v>13081.72</v>
      </c>
      <c r="AN763" s="328">
        <v>1198.95</v>
      </c>
      <c r="AO763" s="328">
        <v>231.37</v>
      </c>
      <c r="AP763" s="328">
        <v>159.49</v>
      </c>
      <c r="AQ763" s="328">
        <v>692.28</v>
      </c>
      <c r="AR763" s="24"/>
      <c r="AS763" s="4"/>
      <c r="AT763" s="4"/>
      <c r="AU763" s="328">
        <v>688.51157894736798</v>
      </c>
      <c r="AV763" s="328">
        <v>63.102631578947403</v>
      </c>
      <c r="AW763" s="328">
        <v>12.1773684210526</v>
      </c>
      <c r="AX763" s="328">
        <v>8.3942105263157902</v>
      </c>
      <c r="AY763" s="328">
        <v>36.435789473684203</v>
      </c>
      <c r="AZ763" s="24"/>
      <c r="BA763" s="4"/>
    </row>
    <row r="764" spans="2:53">
      <c r="B764" s="11" t="s">
        <v>520</v>
      </c>
      <c r="C764" s="11"/>
      <c r="D764" s="70" t="s">
        <v>110</v>
      </c>
      <c r="E764" s="11">
        <v>1</v>
      </c>
      <c r="F764" s="11"/>
      <c r="G764" s="11"/>
      <c r="H764" s="11"/>
      <c r="I764" s="11"/>
      <c r="J764" s="11"/>
      <c r="M764" s="284">
        <v>12.62</v>
      </c>
      <c r="N764" s="335">
        <v>0</v>
      </c>
      <c r="O764" s="284">
        <v>0</v>
      </c>
      <c r="P764" s="284">
        <v>0</v>
      </c>
      <c r="Q764" s="284">
        <v>0</v>
      </c>
      <c r="R764" s="11"/>
      <c r="S764" s="4"/>
      <c r="T764" s="4"/>
      <c r="U764" s="284">
        <v>12.62</v>
      </c>
      <c r="V764" s="284">
        <v>0</v>
      </c>
      <c r="W764" s="284">
        <v>0</v>
      </c>
      <c r="X764" s="284">
        <v>0</v>
      </c>
      <c r="Y764" s="284">
        <v>0</v>
      </c>
      <c r="Z764" s="11"/>
      <c r="AA764" s="4"/>
      <c r="AB764" s="11" t="s">
        <v>227</v>
      </c>
      <c r="AC764" s="11"/>
      <c r="AD764" s="70" t="s">
        <v>228</v>
      </c>
      <c r="AE764" s="24">
        <v>1</v>
      </c>
      <c r="AF764" s="24"/>
      <c r="AG764" s="24">
        <v>1</v>
      </c>
      <c r="AH764" s="24">
        <v>2</v>
      </c>
      <c r="AI764" s="24">
        <v>2</v>
      </c>
      <c r="AJ764" s="24"/>
      <c r="AK764" s="4"/>
      <c r="AL764" s="4"/>
      <c r="AM764" s="328">
        <v>26.53</v>
      </c>
      <c r="AN764" s="328"/>
      <c r="AO764" s="328">
        <v>23.95</v>
      </c>
      <c r="AP764" s="328">
        <v>116.1</v>
      </c>
      <c r="AQ764" s="328">
        <v>425.53</v>
      </c>
      <c r="AR764" s="24"/>
      <c r="AS764" s="4"/>
      <c r="AT764" s="4"/>
      <c r="AU764" s="328">
        <v>13.265000000000001</v>
      </c>
      <c r="AV764" s="328"/>
      <c r="AW764" s="328">
        <v>11.975</v>
      </c>
      <c r="AX764" s="328">
        <v>58.05</v>
      </c>
      <c r="AY764" s="328">
        <v>212.76499999999999</v>
      </c>
      <c r="AZ764" s="24"/>
      <c r="BA764" s="4"/>
    </row>
    <row r="765" spans="2:53">
      <c r="B765" s="11" t="s">
        <v>521</v>
      </c>
      <c r="C765" s="11"/>
      <c r="D765" s="70" t="s">
        <v>110</v>
      </c>
      <c r="E765" s="11">
        <v>1312</v>
      </c>
      <c r="F765" s="11">
        <v>705</v>
      </c>
      <c r="G765" s="11">
        <v>412</v>
      </c>
      <c r="H765" s="11">
        <v>293</v>
      </c>
      <c r="I765" s="11">
        <v>392</v>
      </c>
      <c r="J765" s="11"/>
      <c r="M765" s="284">
        <v>255722.27</v>
      </c>
      <c r="N765" s="335">
        <v>108576.39</v>
      </c>
      <c r="O765" s="284">
        <v>42971.19</v>
      </c>
      <c r="P765" s="284">
        <v>25872.65</v>
      </c>
      <c r="Q765" s="284">
        <v>115723.8</v>
      </c>
      <c r="R765" s="11"/>
      <c r="S765" s="4"/>
      <c r="T765" s="4"/>
      <c r="U765" s="284">
        <v>174.07914908100699</v>
      </c>
      <c r="V765" s="284">
        <v>76.516131078224106</v>
      </c>
      <c r="W765" s="284">
        <v>31.342954048140001</v>
      </c>
      <c r="X765" s="284">
        <v>18.6000359453631</v>
      </c>
      <c r="Y765" s="284">
        <v>79.809517241379297</v>
      </c>
      <c r="Z765" s="11"/>
      <c r="AA765" s="4"/>
      <c r="AB765" s="11" t="s">
        <v>231</v>
      </c>
      <c r="AC765" s="11"/>
      <c r="AD765" s="70" t="s">
        <v>232</v>
      </c>
      <c r="AE765" s="24">
        <v>76</v>
      </c>
      <c r="AF765" s="24">
        <v>40</v>
      </c>
      <c r="AG765" s="24">
        <v>22</v>
      </c>
      <c r="AH765" s="24">
        <v>16</v>
      </c>
      <c r="AI765" s="24">
        <v>16</v>
      </c>
      <c r="AJ765" s="24"/>
      <c r="AK765" s="4"/>
      <c r="AL765" s="4"/>
      <c r="AM765" s="328">
        <v>27164.43</v>
      </c>
      <c r="AN765" s="328">
        <v>3445.18</v>
      </c>
      <c r="AO765" s="328">
        <v>846.22</v>
      </c>
      <c r="AP765" s="328">
        <v>569.61</v>
      </c>
      <c r="AQ765" s="328">
        <v>5977.03</v>
      </c>
      <c r="AR765" s="24"/>
      <c r="AS765" s="4"/>
      <c r="AT765" s="4"/>
      <c r="AU765" s="328">
        <v>352.78480519480502</v>
      </c>
      <c r="AV765" s="328">
        <v>45.935733333333403</v>
      </c>
      <c r="AW765" s="328">
        <v>10.9898701298701</v>
      </c>
      <c r="AX765" s="328">
        <v>7.4948684210526304</v>
      </c>
      <c r="AY765" s="328">
        <v>76.6285897435897</v>
      </c>
      <c r="AZ765" s="24"/>
      <c r="BA765" s="4"/>
    </row>
    <row r="766" spans="2:53">
      <c r="B766" s="11" t="s">
        <v>522</v>
      </c>
      <c r="C766" s="11"/>
      <c r="D766" s="70" t="s">
        <v>110</v>
      </c>
      <c r="E766" s="11">
        <v>9</v>
      </c>
      <c r="F766" s="11">
        <v>5</v>
      </c>
      <c r="G766" s="11">
        <v>2</v>
      </c>
      <c r="H766" s="11">
        <v>2</v>
      </c>
      <c r="I766" s="11">
        <v>3</v>
      </c>
      <c r="J766" s="11"/>
      <c r="M766" s="284">
        <v>695.43</v>
      </c>
      <c r="N766" s="335">
        <v>353.33</v>
      </c>
      <c r="O766" s="284">
        <v>55.04</v>
      </c>
      <c r="P766" s="284">
        <v>120.24</v>
      </c>
      <c r="Q766" s="284">
        <v>677.28</v>
      </c>
      <c r="R766" s="11"/>
      <c r="S766" s="4"/>
      <c r="T766" s="4"/>
      <c r="U766" s="284">
        <v>77.27</v>
      </c>
      <c r="V766" s="284">
        <v>39.258888888888897</v>
      </c>
      <c r="W766" s="284">
        <v>6.88</v>
      </c>
      <c r="X766" s="284">
        <v>15.03</v>
      </c>
      <c r="Y766" s="284">
        <v>75.253333333333302</v>
      </c>
      <c r="Z766" s="11"/>
      <c r="AA766" s="4"/>
      <c r="AB766" s="11" t="s">
        <v>231</v>
      </c>
      <c r="AC766" s="11"/>
      <c r="AD766" s="70" t="s">
        <v>230</v>
      </c>
      <c r="AE766" s="24">
        <v>1</v>
      </c>
      <c r="AF766" s="24">
        <v>1</v>
      </c>
      <c r="AG766" s="24"/>
      <c r="AH766" s="24">
        <v>1</v>
      </c>
      <c r="AI766" s="24">
        <v>1</v>
      </c>
      <c r="AJ766" s="24"/>
      <c r="AK766" s="4"/>
      <c r="AL766" s="4"/>
      <c r="AM766" s="328">
        <v>87.9</v>
      </c>
      <c r="AN766" s="328">
        <v>132.52000000000001</v>
      </c>
      <c r="AO766" s="328">
        <v>0</v>
      </c>
      <c r="AP766" s="328">
        <v>131.53</v>
      </c>
      <c r="AQ766" s="328">
        <v>528</v>
      </c>
      <c r="AR766" s="24"/>
      <c r="AS766" s="4"/>
      <c r="AT766" s="4"/>
      <c r="AU766" s="328">
        <v>87.9</v>
      </c>
      <c r="AV766" s="328">
        <v>132.52000000000001</v>
      </c>
      <c r="AW766" s="328">
        <v>0</v>
      </c>
      <c r="AX766" s="328">
        <v>131.53</v>
      </c>
      <c r="AY766" s="328">
        <v>528</v>
      </c>
      <c r="AZ766" s="24"/>
      <c r="BA766" s="4"/>
    </row>
    <row r="767" spans="2:53">
      <c r="B767" s="11" t="s">
        <v>523</v>
      </c>
      <c r="C767" s="11"/>
      <c r="D767" s="70" t="s">
        <v>110</v>
      </c>
      <c r="E767" s="11">
        <v>26</v>
      </c>
      <c r="F767" s="11">
        <v>18</v>
      </c>
      <c r="G767" s="11">
        <v>15</v>
      </c>
      <c r="H767" s="11">
        <v>9</v>
      </c>
      <c r="I767" s="11">
        <v>12</v>
      </c>
      <c r="J767" s="11"/>
      <c r="M767" s="284">
        <v>3116.15</v>
      </c>
      <c r="N767" s="335">
        <v>1927.41</v>
      </c>
      <c r="O767" s="284">
        <v>2188.12</v>
      </c>
      <c r="P767" s="284">
        <v>776.71</v>
      </c>
      <c r="Q767" s="284">
        <v>2186.77</v>
      </c>
      <c r="R767" s="11"/>
      <c r="S767" s="4"/>
      <c r="T767" s="4"/>
      <c r="U767" s="284">
        <v>115.41296296296299</v>
      </c>
      <c r="V767" s="284">
        <v>74.131153846153893</v>
      </c>
      <c r="W767" s="284">
        <v>87.524799999999999</v>
      </c>
      <c r="X767" s="284">
        <v>29.873461538461498</v>
      </c>
      <c r="Y767" s="284">
        <v>78.098928571428601</v>
      </c>
      <c r="Z767" s="11"/>
      <c r="AA767" s="4"/>
      <c r="AB767" s="11" t="s">
        <v>237</v>
      </c>
      <c r="AC767" s="11"/>
      <c r="AD767" s="70" t="s">
        <v>197</v>
      </c>
      <c r="AE767" s="24">
        <v>21</v>
      </c>
      <c r="AF767" s="24">
        <v>12</v>
      </c>
      <c r="AG767" s="24">
        <v>10</v>
      </c>
      <c r="AH767" s="24">
        <v>8</v>
      </c>
      <c r="AI767" s="24">
        <v>10</v>
      </c>
      <c r="AJ767" s="24"/>
      <c r="AK767" s="4"/>
      <c r="AL767" s="4"/>
      <c r="AM767" s="328">
        <v>3518.24</v>
      </c>
      <c r="AN767" s="328">
        <v>384.81</v>
      </c>
      <c r="AO767" s="328">
        <v>243.68</v>
      </c>
      <c r="AP767" s="328">
        <v>175.17</v>
      </c>
      <c r="AQ767" s="328">
        <v>5846</v>
      </c>
      <c r="AR767" s="24"/>
      <c r="AS767" s="4"/>
      <c r="AT767" s="4"/>
      <c r="AU767" s="328">
        <v>167.53523809523799</v>
      </c>
      <c r="AV767" s="328">
        <v>19.240500000000001</v>
      </c>
      <c r="AW767" s="328">
        <v>12.8252631578947</v>
      </c>
      <c r="AX767" s="328">
        <v>8.3414285714285707</v>
      </c>
      <c r="AY767" s="328">
        <v>254.173913043478</v>
      </c>
      <c r="AZ767" s="24"/>
      <c r="BA767" s="4"/>
    </row>
    <row r="768" spans="2:53">
      <c r="B768" s="11" t="s">
        <v>207</v>
      </c>
      <c r="C768" s="11"/>
      <c r="D768" s="70" t="s">
        <v>125</v>
      </c>
      <c r="E768" s="11">
        <v>23</v>
      </c>
      <c r="F768" s="11">
        <v>10</v>
      </c>
      <c r="G768" s="11">
        <v>3</v>
      </c>
      <c r="H768" s="11">
        <v>3</v>
      </c>
      <c r="I768" s="11">
        <v>5</v>
      </c>
      <c r="J768" s="11"/>
      <c r="M768" s="284">
        <v>6242.72</v>
      </c>
      <c r="N768" s="335">
        <v>1944.55</v>
      </c>
      <c r="O768" s="284">
        <v>420.86</v>
      </c>
      <c r="P768" s="284">
        <v>501.58</v>
      </c>
      <c r="Q768" s="284">
        <v>2391.6999999999998</v>
      </c>
      <c r="R768" s="11"/>
      <c r="S768" s="4"/>
      <c r="T768" s="4"/>
      <c r="U768" s="284">
        <v>240.10461538461499</v>
      </c>
      <c r="V768" s="284">
        <v>74.790384615384596</v>
      </c>
      <c r="W768" s="284">
        <v>16.834399999999999</v>
      </c>
      <c r="X768" s="284">
        <v>20.063199999999998</v>
      </c>
      <c r="Y768" s="284">
        <v>95.668000000000006</v>
      </c>
      <c r="Z768" s="11"/>
      <c r="AA768" s="4"/>
      <c r="AB768" s="11" t="s">
        <v>238</v>
      </c>
      <c r="AC768" s="11"/>
      <c r="AD768" s="70" t="s">
        <v>239</v>
      </c>
      <c r="AE768" s="24">
        <v>25</v>
      </c>
      <c r="AF768" s="24">
        <v>11</v>
      </c>
      <c r="AG768" s="24">
        <v>9</v>
      </c>
      <c r="AH768" s="24">
        <v>6</v>
      </c>
      <c r="AI768" s="24">
        <v>3</v>
      </c>
      <c r="AJ768" s="24"/>
      <c r="AK768" s="4"/>
      <c r="AL768" s="4"/>
      <c r="AM768" s="328">
        <v>5679.68</v>
      </c>
      <c r="AN768" s="328">
        <v>730.11</v>
      </c>
      <c r="AO768" s="328">
        <v>559.54</v>
      </c>
      <c r="AP768" s="328">
        <v>476.17</v>
      </c>
      <c r="AQ768" s="328">
        <v>738.47</v>
      </c>
      <c r="AR768" s="24"/>
      <c r="AS768" s="4"/>
      <c r="AT768" s="4"/>
      <c r="AU768" s="328">
        <v>218.44923076923101</v>
      </c>
      <c r="AV768" s="328">
        <v>28.0811538461538</v>
      </c>
      <c r="AW768" s="328">
        <v>21.520769230769201</v>
      </c>
      <c r="AX768" s="328">
        <v>18.3142307692308</v>
      </c>
      <c r="AY768" s="328">
        <v>28.402692307692298</v>
      </c>
      <c r="AZ768" s="24"/>
      <c r="BA768" s="4"/>
    </row>
    <row r="769" spans="2:53">
      <c r="B769" s="11" t="s">
        <v>208</v>
      </c>
      <c r="C769" s="11"/>
      <c r="D769" s="70" t="s">
        <v>97</v>
      </c>
      <c r="E769" s="11">
        <v>63</v>
      </c>
      <c r="F769" s="11">
        <v>21</v>
      </c>
      <c r="G769" s="11">
        <v>13</v>
      </c>
      <c r="H769" s="11">
        <v>7</v>
      </c>
      <c r="I769" s="11">
        <v>28</v>
      </c>
      <c r="J769" s="11"/>
      <c r="M769" s="284">
        <v>12326.71</v>
      </c>
      <c r="N769" s="335">
        <v>3212.45</v>
      </c>
      <c r="O769" s="284">
        <v>1608.84</v>
      </c>
      <c r="P769" s="284">
        <v>573.85</v>
      </c>
      <c r="Q769" s="284">
        <v>7476.47</v>
      </c>
      <c r="R769" s="11"/>
      <c r="S769" s="4"/>
      <c r="T769" s="4"/>
      <c r="U769" s="284">
        <v>166.57716216216201</v>
      </c>
      <c r="V769" s="284">
        <v>44.617361111111101</v>
      </c>
      <c r="W769" s="284">
        <v>23.659411764705901</v>
      </c>
      <c r="X769" s="284">
        <v>8.1978571428571403</v>
      </c>
      <c r="Y769" s="284">
        <v>94.638860759493696</v>
      </c>
      <c r="Z769" s="11"/>
      <c r="AA769" s="4"/>
      <c r="AB769" s="11" t="s">
        <v>240</v>
      </c>
      <c r="AC769" s="11"/>
      <c r="AD769" s="70" t="s">
        <v>241</v>
      </c>
      <c r="AE769" s="24">
        <v>24</v>
      </c>
      <c r="AF769" s="24">
        <v>11</v>
      </c>
      <c r="AG769" s="24">
        <v>9</v>
      </c>
      <c r="AH769" s="24">
        <v>2</v>
      </c>
      <c r="AI769" s="24">
        <v>8</v>
      </c>
      <c r="AJ769" s="24"/>
      <c r="AK769" s="4"/>
      <c r="AL769" s="4"/>
      <c r="AM769" s="328">
        <v>5181.42</v>
      </c>
      <c r="AN769" s="328">
        <v>788.87</v>
      </c>
      <c r="AO769" s="328">
        <v>564.91999999999996</v>
      </c>
      <c r="AP769" s="328">
        <v>102.27</v>
      </c>
      <c r="AQ769" s="328">
        <v>952.41</v>
      </c>
      <c r="AR769" s="24"/>
      <c r="AS769" s="4"/>
      <c r="AT769" s="4"/>
      <c r="AU769" s="328">
        <v>215.89250000000001</v>
      </c>
      <c r="AV769" s="328">
        <v>34.298695652173897</v>
      </c>
      <c r="AW769" s="328">
        <v>24.561739130434798</v>
      </c>
      <c r="AX769" s="328">
        <v>5.1135000000000002</v>
      </c>
      <c r="AY769" s="328">
        <v>41.409130434782597</v>
      </c>
      <c r="AZ769" s="24"/>
      <c r="BA769" s="4"/>
    </row>
    <row r="770" spans="2:53">
      <c r="B770" s="11" t="s">
        <v>209</v>
      </c>
      <c r="C770" s="11"/>
      <c r="D770" s="70" t="s">
        <v>165</v>
      </c>
      <c r="E770" s="11">
        <v>612</v>
      </c>
      <c r="F770" s="11">
        <v>297</v>
      </c>
      <c r="G770" s="11">
        <v>156</v>
      </c>
      <c r="H770" s="11">
        <v>96</v>
      </c>
      <c r="I770" s="11">
        <v>120</v>
      </c>
      <c r="J770" s="11"/>
      <c r="M770" s="284">
        <v>136840.14000000001</v>
      </c>
      <c r="N770" s="335">
        <v>59224.25</v>
      </c>
      <c r="O770" s="284">
        <v>19674.52</v>
      </c>
      <c r="P770" s="284">
        <v>9937.75</v>
      </c>
      <c r="Q770" s="284">
        <v>61910.8</v>
      </c>
      <c r="R770" s="11"/>
      <c r="S770" s="4"/>
      <c r="T770" s="4"/>
      <c r="U770" s="284">
        <v>206.707160120846</v>
      </c>
      <c r="V770" s="284">
        <v>92.827978056426403</v>
      </c>
      <c r="W770" s="284">
        <v>31.081390205371299</v>
      </c>
      <c r="X770" s="284">
        <v>15.7242879746835</v>
      </c>
      <c r="Y770" s="284">
        <v>96.284292379471196</v>
      </c>
      <c r="Z770" s="11"/>
      <c r="AA770" s="4"/>
      <c r="AB770" s="11" t="s">
        <v>242</v>
      </c>
      <c r="AC770" s="11"/>
      <c r="AD770" s="70" t="s">
        <v>105</v>
      </c>
      <c r="AE770" s="24">
        <v>213</v>
      </c>
      <c r="AF770" s="24">
        <v>67</v>
      </c>
      <c r="AG770" s="24">
        <v>35</v>
      </c>
      <c r="AH770" s="24">
        <v>23</v>
      </c>
      <c r="AI770" s="24">
        <v>19</v>
      </c>
      <c r="AJ770" s="24"/>
      <c r="AK770" s="4"/>
      <c r="AL770" s="4"/>
      <c r="AM770" s="328">
        <v>82086.179999999993</v>
      </c>
      <c r="AN770" s="328">
        <v>13818.91</v>
      </c>
      <c r="AO770" s="328">
        <v>4088.85</v>
      </c>
      <c r="AP770" s="328">
        <v>1046.53</v>
      </c>
      <c r="AQ770" s="328">
        <v>5812.6</v>
      </c>
      <c r="AR770" s="24"/>
      <c r="AS770" s="4"/>
      <c r="AT770" s="4"/>
      <c r="AU770" s="328">
        <v>383.58028037383201</v>
      </c>
      <c r="AV770" s="328">
        <v>66.758019323671505</v>
      </c>
      <c r="AW770" s="328">
        <v>20.043382352941201</v>
      </c>
      <c r="AX770" s="328">
        <v>5.1300490196078403</v>
      </c>
      <c r="AY770" s="328">
        <v>28.354146341463402</v>
      </c>
      <c r="AZ770" s="24"/>
      <c r="BA770" s="4"/>
    </row>
    <row r="771" spans="2:53">
      <c r="B771" s="11" t="s">
        <v>593</v>
      </c>
      <c r="C771" s="11"/>
      <c r="D771" s="70" t="s">
        <v>302</v>
      </c>
      <c r="E771" s="11">
        <v>1</v>
      </c>
      <c r="F771" s="11">
        <v>1</v>
      </c>
      <c r="G771" s="11">
        <v>1</v>
      </c>
      <c r="H771" s="11"/>
      <c r="I771" s="11"/>
      <c r="J771" s="11"/>
      <c r="M771" s="284">
        <v>126.46</v>
      </c>
      <c r="N771" s="335">
        <v>128.68</v>
      </c>
      <c r="O771" s="284">
        <v>46.73</v>
      </c>
      <c r="P771" s="284">
        <v>0</v>
      </c>
      <c r="Q771" s="284">
        <v>0</v>
      </c>
      <c r="R771" s="11"/>
      <c r="S771" s="4"/>
      <c r="T771" s="4"/>
      <c r="U771" s="284">
        <v>126.46</v>
      </c>
      <c r="V771" s="284">
        <v>128.68</v>
      </c>
      <c r="W771" s="284">
        <v>46.73</v>
      </c>
      <c r="X771" s="284">
        <v>0</v>
      </c>
      <c r="Y771" s="284">
        <v>0</v>
      </c>
      <c r="Z771" s="11"/>
      <c r="AA771" s="4"/>
      <c r="AB771" s="11" t="s">
        <v>243</v>
      </c>
      <c r="AC771" s="11"/>
      <c r="AD771" s="70" t="s">
        <v>144</v>
      </c>
      <c r="AE771" s="24">
        <v>1</v>
      </c>
      <c r="AF771" s="24">
        <v>1</v>
      </c>
      <c r="AG771" s="24">
        <v>1</v>
      </c>
      <c r="AH771" s="24">
        <v>1</v>
      </c>
      <c r="AI771" s="24">
        <v>1</v>
      </c>
      <c r="AJ771" s="24"/>
      <c r="AK771" s="4"/>
      <c r="AL771" s="4"/>
      <c r="AM771" s="328">
        <v>13.87</v>
      </c>
      <c r="AN771" s="328">
        <v>13.9</v>
      </c>
      <c r="AO771" s="328">
        <v>15.31</v>
      </c>
      <c r="AP771" s="328">
        <v>12.24</v>
      </c>
      <c r="AQ771" s="328">
        <v>158.44</v>
      </c>
      <c r="AR771" s="24"/>
      <c r="AS771" s="4"/>
      <c r="AT771" s="4"/>
      <c r="AU771" s="328">
        <v>13.87</v>
      </c>
      <c r="AV771" s="328">
        <v>13.9</v>
      </c>
      <c r="AW771" s="328">
        <v>15.31</v>
      </c>
      <c r="AX771" s="328">
        <v>12.24</v>
      </c>
      <c r="AY771" s="328">
        <v>158.44</v>
      </c>
      <c r="AZ771" s="24"/>
      <c r="BA771" s="4"/>
    </row>
    <row r="772" spans="2:53">
      <c r="B772" s="11" t="s">
        <v>210</v>
      </c>
      <c r="C772" s="11"/>
      <c r="D772" s="70" t="s">
        <v>211</v>
      </c>
      <c r="E772" s="11">
        <v>176</v>
      </c>
      <c r="F772" s="11">
        <v>94</v>
      </c>
      <c r="G772" s="11">
        <v>52</v>
      </c>
      <c r="H772" s="11">
        <v>40</v>
      </c>
      <c r="I772" s="11">
        <v>52</v>
      </c>
      <c r="J772" s="11"/>
      <c r="M772" s="284">
        <v>34978.639999999999</v>
      </c>
      <c r="N772" s="335">
        <v>16763.330000000002</v>
      </c>
      <c r="O772" s="284">
        <v>6775.78</v>
      </c>
      <c r="P772" s="284">
        <v>4061.86</v>
      </c>
      <c r="Q772" s="284">
        <v>18066.400000000001</v>
      </c>
      <c r="R772" s="11"/>
      <c r="S772" s="4"/>
      <c r="T772" s="4"/>
      <c r="U772" s="284">
        <v>177.55654822335001</v>
      </c>
      <c r="V772" s="284">
        <v>86.856632124352302</v>
      </c>
      <c r="W772" s="284">
        <v>37.435248618784499</v>
      </c>
      <c r="X772" s="284">
        <v>22.075326086956501</v>
      </c>
      <c r="Y772" s="284">
        <v>93.6082901554404</v>
      </c>
      <c r="Z772" s="11"/>
      <c r="AA772" s="4"/>
      <c r="AB772" s="11" t="s">
        <v>243</v>
      </c>
      <c r="AC772" s="11"/>
      <c r="AD772" s="70" t="s">
        <v>244</v>
      </c>
      <c r="AE772" s="24">
        <v>8</v>
      </c>
      <c r="AF772" s="24">
        <v>4</v>
      </c>
      <c r="AG772" s="24">
        <v>2</v>
      </c>
      <c r="AH772" s="24">
        <v>1</v>
      </c>
      <c r="AI772" s="24">
        <v>1</v>
      </c>
      <c r="AJ772" s="24"/>
      <c r="AK772" s="4"/>
      <c r="AL772" s="4"/>
      <c r="AM772" s="328">
        <v>1348.81</v>
      </c>
      <c r="AN772" s="328">
        <v>332.05</v>
      </c>
      <c r="AO772" s="328">
        <v>17.489999999999998</v>
      </c>
      <c r="AP772" s="328">
        <v>11.59</v>
      </c>
      <c r="AQ772" s="328">
        <v>2119.83</v>
      </c>
      <c r="AR772" s="24"/>
      <c r="AS772" s="4"/>
      <c r="AT772" s="4"/>
      <c r="AU772" s="328">
        <v>168.60124999999999</v>
      </c>
      <c r="AV772" s="328">
        <v>47.435714285714297</v>
      </c>
      <c r="AW772" s="328">
        <v>2.49857142857143</v>
      </c>
      <c r="AX772" s="328">
        <v>1.6557142857142899</v>
      </c>
      <c r="AY772" s="328">
        <v>302.83285714285699</v>
      </c>
      <c r="AZ772" s="24"/>
      <c r="BA772" s="4"/>
    </row>
    <row r="773" spans="2:53">
      <c r="B773" s="11" t="s">
        <v>528</v>
      </c>
      <c r="C773" s="11"/>
      <c r="D773" s="70" t="s">
        <v>529</v>
      </c>
      <c r="E773" s="11">
        <v>1</v>
      </c>
      <c r="F773" s="11"/>
      <c r="G773" s="11"/>
      <c r="H773" s="11"/>
      <c r="I773" s="11"/>
      <c r="J773" s="11"/>
      <c r="M773" s="284">
        <v>344.93</v>
      </c>
      <c r="N773" s="335">
        <v>0</v>
      </c>
      <c r="O773" s="284">
        <v>0</v>
      </c>
      <c r="P773" s="284">
        <v>0</v>
      </c>
      <c r="Q773" s="284">
        <v>0</v>
      </c>
      <c r="R773" s="11"/>
      <c r="S773" s="4"/>
      <c r="T773" s="4"/>
      <c r="U773" s="284">
        <v>344.93</v>
      </c>
      <c r="V773" s="284">
        <v>0</v>
      </c>
      <c r="W773" s="284">
        <v>0</v>
      </c>
      <c r="X773" s="284">
        <v>0</v>
      </c>
      <c r="Y773" s="284">
        <v>0</v>
      </c>
      <c r="Z773" s="11"/>
      <c r="AA773" s="4"/>
      <c r="AB773" s="11" t="s">
        <v>535</v>
      </c>
      <c r="AC773" s="11"/>
      <c r="AD773" s="70" t="s">
        <v>245</v>
      </c>
      <c r="AE773" s="24">
        <v>3</v>
      </c>
      <c r="AF773" s="24"/>
      <c r="AG773" s="24">
        <v>1</v>
      </c>
      <c r="AH773" s="24"/>
      <c r="AI773" s="24"/>
      <c r="AJ773" s="24"/>
      <c r="AK773" s="4"/>
      <c r="AL773" s="4"/>
      <c r="AM773" s="328">
        <v>212.83</v>
      </c>
      <c r="AN773" s="328">
        <v>0</v>
      </c>
      <c r="AO773" s="328">
        <v>2.88</v>
      </c>
      <c r="AP773" s="328">
        <v>0</v>
      </c>
      <c r="AQ773" s="328">
        <v>0</v>
      </c>
      <c r="AR773" s="24"/>
      <c r="AS773" s="4"/>
      <c r="AT773" s="4"/>
      <c r="AU773" s="328">
        <v>70.9433333333333</v>
      </c>
      <c r="AV773" s="328">
        <v>0</v>
      </c>
      <c r="AW773" s="328">
        <v>1.44</v>
      </c>
      <c r="AX773" s="328">
        <v>0</v>
      </c>
      <c r="AY773" s="328">
        <v>0</v>
      </c>
      <c r="AZ773" s="24"/>
      <c r="BA773" s="4"/>
    </row>
    <row r="774" spans="2:53">
      <c r="B774" s="11" t="s">
        <v>212</v>
      </c>
      <c r="C774" s="11"/>
      <c r="D774" s="70" t="s">
        <v>110</v>
      </c>
      <c r="E774" s="11">
        <v>11</v>
      </c>
      <c r="F774" s="11">
        <v>8</v>
      </c>
      <c r="G774" s="11">
        <v>5</v>
      </c>
      <c r="H774" s="11">
        <v>3</v>
      </c>
      <c r="I774" s="11">
        <v>1</v>
      </c>
      <c r="J774" s="11"/>
      <c r="M774" s="284">
        <v>2257.35</v>
      </c>
      <c r="N774" s="335">
        <v>1458.74</v>
      </c>
      <c r="O774" s="284">
        <v>332.23</v>
      </c>
      <c r="P774" s="284">
        <v>134.54</v>
      </c>
      <c r="Q774" s="284">
        <v>94.84</v>
      </c>
      <c r="R774" s="11"/>
      <c r="S774" s="4"/>
      <c r="T774" s="4"/>
      <c r="U774" s="284">
        <v>205.213636363636</v>
      </c>
      <c r="V774" s="284">
        <v>132.612727272727</v>
      </c>
      <c r="W774" s="284">
        <v>30.202727272727302</v>
      </c>
      <c r="X774" s="284">
        <v>12.230909090909099</v>
      </c>
      <c r="Y774" s="284">
        <v>8.6218181818181794</v>
      </c>
      <c r="Z774" s="11"/>
      <c r="AA774" s="4"/>
      <c r="AB774" s="11" t="s">
        <v>246</v>
      </c>
      <c r="AC774" s="11"/>
      <c r="AD774" s="70" t="s">
        <v>197</v>
      </c>
      <c r="AE774" s="24">
        <v>22</v>
      </c>
      <c r="AF774" s="24">
        <v>1</v>
      </c>
      <c r="AG774" s="24"/>
      <c r="AH774" s="24"/>
      <c r="AI774" s="24"/>
      <c r="AJ774" s="24"/>
      <c r="AK774" s="4"/>
      <c r="AL774" s="4"/>
      <c r="AM774" s="328">
        <v>2779.52</v>
      </c>
      <c r="AN774" s="328">
        <v>40.869999999999997</v>
      </c>
      <c r="AO774" s="328">
        <v>0</v>
      </c>
      <c r="AP774" s="328">
        <v>0</v>
      </c>
      <c r="AQ774" s="328">
        <v>0</v>
      </c>
      <c r="AR774" s="24"/>
      <c r="AS774" s="4"/>
      <c r="AT774" s="4"/>
      <c r="AU774" s="328">
        <v>126.341818181818</v>
      </c>
      <c r="AV774" s="328">
        <v>1.94619047619048</v>
      </c>
      <c r="AW774" s="328">
        <v>0</v>
      </c>
      <c r="AX774" s="328">
        <v>0</v>
      </c>
      <c r="AY774" s="328">
        <v>0</v>
      </c>
      <c r="AZ774" s="24"/>
      <c r="BA774" s="4"/>
    </row>
    <row r="775" spans="2:53">
      <c r="B775" s="11" t="s">
        <v>212</v>
      </c>
      <c r="C775" s="11"/>
      <c r="D775" s="70" t="s">
        <v>124</v>
      </c>
      <c r="E775" s="11">
        <v>39</v>
      </c>
      <c r="F775" s="11">
        <v>16</v>
      </c>
      <c r="G775" s="11">
        <v>9</v>
      </c>
      <c r="H775" s="11">
        <v>12</v>
      </c>
      <c r="I775" s="11">
        <v>13</v>
      </c>
      <c r="J775" s="11"/>
      <c r="M775" s="284">
        <v>8204.85</v>
      </c>
      <c r="N775" s="335">
        <v>2340.13</v>
      </c>
      <c r="O775" s="284">
        <v>863.28</v>
      </c>
      <c r="P775" s="284">
        <v>1265.57</v>
      </c>
      <c r="Q775" s="284">
        <v>3670.63</v>
      </c>
      <c r="R775" s="11"/>
      <c r="S775" s="4"/>
      <c r="T775" s="4"/>
      <c r="U775" s="284">
        <v>182.33</v>
      </c>
      <c r="V775" s="284">
        <v>53.184772727272701</v>
      </c>
      <c r="W775" s="284">
        <v>20.554285714285701</v>
      </c>
      <c r="X775" s="284">
        <v>28.1237777777778</v>
      </c>
      <c r="Y775" s="284">
        <v>79.796304347826094</v>
      </c>
      <c r="Z775" s="11"/>
      <c r="AA775" s="4"/>
      <c r="AB775" s="11" t="s">
        <v>247</v>
      </c>
      <c r="AC775" s="11"/>
      <c r="AD775" s="70" t="s">
        <v>248</v>
      </c>
      <c r="AE775" s="24">
        <v>10</v>
      </c>
      <c r="AF775" s="24">
        <v>4</v>
      </c>
      <c r="AG775" s="24">
        <v>3</v>
      </c>
      <c r="AH775" s="24">
        <v>2</v>
      </c>
      <c r="AI775" s="24">
        <v>2</v>
      </c>
      <c r="AJ775" s="24"/>
      <c r="AK775" s="4"/>
      <c r="AL775" s="4"/>
      <c r="AM775" s="328">
        <v>1937.92</v>
      </c>
      <c r="AN775" s="328">
        <v>238.45</v>
      </c>
      <c r="AO775" s="328">
        <v>68.010000000000005</v>
      </c>
      <c r="AP775" s="328">
        <v>47.37</v>
      </c>
      <c r="AQ775" s="328">
        <v>68.33</v>
      </c>
      <c r="AR775" s="24"/>
      <c r="AS775" s="4"/>
      <c r="AT775" s="4"/>
      <c r="AU775" s="328">
        <v>193.792</v>
      </c>
      <c r="AV775" s="328">
        <v>23.844999999999999</v>
      </c>
      <c r="AW775" s="328">
        <v>6.8010000000000002</v>
      </c>
      <c r="AX775" s="328">
        <v>4.7370000000000001</v>
      </c>
      <c r="AY775" s="328">
        <v>6.8330000000000002</v>
      </c>
      <c r="AZ775" s="24"/>
      <c r="BA775" s="4"/>
    </row>
    <row r="776" spans="2:53">
      <c r="B776" s="11" t="s">
        <v>213</v>
      </c>
      <c r="C776" s="11"/>
      <c r="D776" s="70" t="s">
        <v>129</v>
      </c>
      <c r="E776" s="11">
        <v>1</v>
      </c>
      <c r="F776" s="11"/>
      <c r="G776" s="11"/>
      <c r="H776" s="11"/>
      <c r="I776" s="11"/>
      <c r="J776" s="11"/>
      <c r="M776" s="284">
        <v>47.34</v>
      </c>
      <c r="N776" s="335"/>
      <c r="O776" s="284">
        <v>0</v>
      </c>
      <c r="P776" s="284"/>
      <c r="Q776" s="284">
        <v>0</v>
      </c>
      <c r="R776" s="11"/>
      <c r="S776" s="4"/>
      <c r="T776" s="4"/>
      <c r="U776" s="284">
        <v>47.34</v>
      </c>
      <c r="V776" s="284"/>
      <c r="W776" s="284">
        <v>0</v>
      </c>
      <c r="X776" s="284"/>
      <c r="Y776" s="284">
        <v>0</v>
      </c>
      <c r="Z776" s="11"/>
      <c r="AA776" s="4"/>
      <c r="AB776" s="11" t="s">
        <v>249</v>
      </c>
      <c r="AC776" s="11"/>
      <c r="AD776" s="70" t="s">
        <v>250</v>
      </c>
      <c r="AE776" s="24">
        <v>15</v>
      </c>
      <c r="AF776" s="24">
        <v>6</v>
      </c>
      <c r="AG776" s="24">
        <v>4</v>
      </c>
      <c r="AH776" s="24">
        <v>3</v>
      </c>
      <c r="AI776" s="24">
        <v>3</v>
      </c>
      <c r="AJ776" s="24"/>
      <c r="AK776" s="4"/>
      <c r="AL776" s="4"/>
      <c r="AM776" s="328">
        <v>4929.46</v>
      </c>
      <c r="AN776" s="328">
        <v>1492.66</v>
      </c>
      <c r="AO776" s="328">
        <v>777.41</v>
      </c>
      <c r="AP776" s="328">
        <v>119.66</v>
      </c>
      <c r="AQ776" s="328">
        <v>343.58</v>
      </c>
      <c r="AR776" s="24"/>
      <c r="AS776" s="4"/>
      <c r="AT776" s="4"/>
      <c r="AU776" s="328">
        <v>328.63066666666703</v>
      </c>
      <c r="AV776" s="328">
        <v>99.510666666666694</v>
      </c>
      <c r="AW776" s="328">
        <v>51.8273333333333</v>
      </c>
      <c r="AX776" s="328">
        <v>7.9773333333333296</v>
      </c>
      <c r="AY776" s="328">
        <v>21.473749999999999</v>
      </c>
      <c r="AZ776" s="24"/>
      <c r="BA776" s="4"/>
    </row>
    <row r="777" spans="2:53">
      <c r="B777" s="11" t="s">
        <v>213</v>
      </c>
      <c r="C777" s="11"/>
      <c r="D777" s="70" t="s">
        <v>214</v>
      </c>
      <c r="E777" s="11">
        <v>1863</v>
      </c>
      <c r="F777" s="11">
        <v>848</v>
      </c>
      <c r="G777" s="11">
        <v>469</v>
      </c>
      <c r="H777" s="11">
        <v>274</v>
      </c>
      <c r="I777" s="11">
        <v>650</v>
      </c>
      <c r="J777" s="11"/>
      <c r="M777" s="284">
        <v>412933.08</v>
      </c>
      <c r="N777" s="335">
        <v>175806.53</v>
      </c>
      <c r="O777" s="284">
        <v>59373.07</v>
      </c>
      <c r="P777" s="284">
        <v>35324.71</v>
      </c>
      <c r="Q777" s="284">
        <v>312210.51</v>
      </c>
      <c r="R777" s="11"/>
      <c r="S777" s="4"/>
      <c r="T777" s="4"/>
      <c r="U777" s="284">
        <v>202.41817647058801</v>
      </c>
      <c r="V777" s="284">
        <v>103.29408343125699</v>
      </c>
      <c r="W777" s="284">
        <v>31.430952885124402</v>
      </c>
      <c r="X777" s="284">
        <v>18.340970924195201</v>
      </c>
      <c r="Y777" s="284">
        <v>138.57545938748399</v>
      </c>
      <c r="Z777" s="11"/>
      <c r="AA777" s="4"/>
      <c r="AB777" s="11" t="s">
        <v>251</v>
      </c>
      <c r="AC777" s="11"/>
      <c r="AD777" s="70" t="s">
        <v>252</v>
      </c>
      <c r="AE777" s="24">
        <v>7</v>
      </c>
      <c r="AF777" s="24">
        <v>1</v>
      </c>
      <c r="AG777" s="24"/>
      <c r="AH777" s="24"/>
      <c r="AI777" s="24"/>
      <c r="AJ777" s="24"/>
      <c r="AK777" s="4"/>
      <c r="AL777" s="4"/>
      <c r="AM777" s="328">
        <v>2754.39</v>
      </c>
      <c r="AN777" s="328">
        <v>157.69</v>
      </c>
      <c r="AO777" s="328">
        <v>0</v>
      </c>
      <c r="AP777" s="328">
        <v>0</v>
      </c>
      <c r="AQ777" s="328">
        <v>0</v>
      </c>
      <c r="AR777" s="24"/>
      <c r="AS777" s="4"/>
      <c r="AT777" s="4"/>
      <c r="AU777" s="328">
        <v>393.48428571428599</v>
      </c>
      <c r="AV777" s="328">
        <v>22.527142857142898</v>
      </c>
      <c r="AW777" s="328">
        <v>0</v>
      </c>
      <c r="AX777" s="328">
        <v>0</v>
      </c>
      <c r="AY777" s="328">
        <v>0</v>
      </c>
      <c r="AZ777" s="24"/>
      <c r="BA777" s="4"/>
    </row>
    <row r="778" spans="2:53">
      <c r="B778" s="11" t="s">
        <v>215</v>
      </c>
      <c r="C778" s="11"/>
      <c r="D778" s="70" t="s">
        <v>146</v>
      </c>
      <c r="E778" s="11">
        <v>301</v>
      </c>
      <c r="F778" s="11">
        <v>135</v>
      </c>
      <c r="G778" s="11">
        <v>61</v>
      </c>
      <c r="H778" s="11">
        <v>42</v>
      </c>
      <c r="I778" s="11">
        <v>61</v>
      </c>
      <c r="J778" s="11"/>
      <c r="M778" s="284">
        <v>55302.07</v>
      </c>
      <c r="N778" s="335">
        <v>18891.64</v>
      </c>
      <c r="O778" s="284">
        <v>4412.16</v>
      </c>
      <c r="P778" s="284">
        <v>3363.81</v>
      </c>
      <c r="Q778" s="284">
        <v>16457.82</v>
      </c>
      <c r="R778" s="11"/>
      <c r="S778" s="4"/>
      <c r="T778" s="4"/>
      <c r="U778" s="284">
        <v>172.81896875000001</v>
      </c>
      <c r="V778" s="284">
        <v>59.595078864353397</v>
      </c>
      <c r="W778" s="284">
        <v>14.2327741935484</v>
      </c>
      <c r="X778" s="284">
        <v>11.065164473684201</v>
      </c>
      <c r="Y778" s="284">
        <v>51.754150943396198</v>
      </c>
      <c r="Z778" s="11"/>
      <c r="AA778" s="4"/>
      <c r="AB778" s="11" t="s">
        <v>255</v>
      </c>
      <c r="AC778" s="11"/>
      <c r="AD778" s="70" t="s">
        <v>97</v>
      </c>
      <c r="AE778" s="24">
        <v>233</v>
      </c>
      <c r="AF778" s="24">
        <v>121</v>
      </c>
      <c r="AG778" s="24">
        <v>69</v>
      </c>
      <c r="AH778" s="24">
        <v>43</v>
      </c>
      <c r="AI778" s="24">
        <v>43</v>
      </c>
      <c r="AJ778" s="24"/>
      <c r="AK778" s="4"/>
      <c r="AL778" s="4"/>
      <c r="AM778" s="328">
        <v>73750.95</v>
      </c>
      <c r="AN778" s="328">
        <v>26415.02</v>
      </c>
      <c r="AO778" s="328">
        <v>6505.96</v>
      </c>
      <c r="AP778" s="328">
        <v>4030.45</v>
      </c>
      <c r="AQ778" s="328">
        <v>22087.64</v>
      </c>
      <c r="AR778" s="24"/>
      <c r="AS778" s="4"/>
      <c r="AT778" s="4"/>
      <c r="AU778" s="328">
        <v>311.18544303797398</v>
      </c>
      <c r="AV778" s="328">
        <v>116.880619469027</v>
      </c>
      <c r="AW778" s="328">
        <v>28.787433628318599</v>
      </c>
      <c r="AX778" s="328">
        <v>18.320227272727301</v>
      </c>
      <c r="AY778" s="328">
        <v>97.302378854625502</v>
      </c>
      <c r="AZ778" s="24"/>
      <c r="BA778" s="4"/>
    </row>
    <row r="779" spans="2:53">
      <c r="B779" s="11" t="s">
        <v>216</v>
      </c>
      <c r="C779" s="11"/>
      <c r="D779" s="70" t="s">
        <v>217</v>
      </c>
      <c r="E779" s="11">
        <v>87</v>
      </c>
      <c r="F779" s="11">
        <v>49</v>
      </c>
      <c r="G779" s="11">
        <v>37</v>
      </c>
      <c r="H779" s="11">
        <v>27</v>
      </c>
      <c r="I779" s="11">
        <v>35</v>
      </c>
      <c r="J779" s="11"/>
      <c r="M779" s="284">
        <v>15519.74</v>
      </c>
      <c r="N779" s="335">
        <v>5302.55</v>
      </c>
      <c r="O779" s="284">
        <v>3541.32</v>
      </c>
      <c r="P779" s="284">
        <v>1802.92</v>
      </c>
      <c r="Q779" s="284">
        <v>17032.52</v>
      </c>
      <c r="R779" s="11"/>
      <c r="S779" s="4"/>
      <c r="T779" s="4"/>
      <c r="U779" s="284">
        <v>158.36469387755099</v>
      </c>
      <c r="V779" s="284">
        <v>55.816315789473698</v>
      </c>
      <c r="W779" s="284">
        <v>38.492608695652201</v>
      </c>
      <c r="X779" s="284">
        <v>19.3862365591398</v>
      </c>
      <c r="Y779" s="284">
        <v>173.801224489796</v>
      </c>
      <c r="Z779" s="11"/>
      <c r="AA779" s="4"/>
      <c r="AB779" s="11" t="s">
        <v>256</v>
      </c>
      <c r="AC779" s="11"/>
      <c r="AD779" s="70" t="s">
        <v>257</v>
      </c>
      <c r="AE779" s="24">
        <v>5</v>
      </c>
      <c r="AF779" s="24">
        <v>2</v>
      </c>
      <c r="AG779" s="24">
        <v>1</v>
      </c>
      <c r="AH779" s="24"/>
      <c r="AI779" s="24"/>
      <c r="AJ779" s="24"/>
      <c r="AK779" s="4"/>
      <c r="AL779" s="4"/>
      <c r="AM779" s="328">
        <v>307.07</v>
      </c>
      <c r="AN779" s="328">
        <v>69.53</v>
      </c>
      <c r="AO779" s="328">
        <v>29.53</v>
      </c>
      <c r="AP779" s="328">
        <v>0</v>
      </c>
      <c r="AQ779" s="328">
        <v>0</v>
      </c>
      <c r="AR779" s="24"/>
      <c r="AS779" s="4"/>
      <c r="AT779" s="4"/>
      <c r="AU779" s="328">
        <v>61.414000000000001</v>
      </c>
      <c r="AV779" s="328">
        <v>13.906000000000001</v>
      </c>
      <c r="AW779" s="328">
        <v>5.9059999999999997</v>
      </c>
      <c r="AX779" s="328">
        <v>0</v>
      </c>
      <c r="AY779" s="328">
        <v>0</v>
      </c>
      <c r="AZ779" s="24"/>
      <c r="BA779" s="4"/>
    </row>
    <row r="780" spans="2:53">
      <c r="B780" s="11" t="s">
        <v>218</v>
      </c>
      <c r="C780" s="11"/>
      <c r="D780" s="70" t="s">
        <v>219</v>
      </c>
      <c r="E780" s="11">
        <v>27</v>
      </c>
      <c r="F780" s="11">
        <v>7</v>
      </c>
      <c r="G780" s="11">
        <v>6</v>
      </c>
      <c r="H780" s="11">
        <v>2</v>
      </c>
      <c r="I780" s="11">
        <v>4</v>
      </c>
      <c r="J780" s="11"/>
      <c r="M780" s="284">
        <v>5655.06</v>
      </c>
      <c r="N780" s="335">
        <v>1593.66</v>
      </c>
      <c r="O780" s="284">
        <v>1035</v>
      </c>
      <c r="P780" s="284">
        <v>189.08</v>
      </c>
      <c r="Q780" s="284">
        <v>753.26</v>
      </c>
      <c r="R780" s="11"/>
      <c r="S780" s="4"/>
      <c r="T780" s="4"/>
      <c r="U780" s="284">
        <v>209.446666666667</v>
      </c>
      <c r="V780" s="284">
        <v>56.916428571428597</v>
      </c>
      <c r="W780" s="284">
        <v>38.3333333333333</v>
      </c>
      <c r="X780" s="284">
        <v>7.2723076923076899</v>
      </c>
      <c r="Y780" s="284">
        <v>27.8985185185185</v>
      </c>
      <c r="Z780" s="11"/>
      <c r="AA780" s="4"/>
      <c r="AB780" s="11" t="s">
        <v>259</v>
      </c>
      <c r="AC780" s="11"/>
      <c r="AD780" s="70" t="s">
        <v>260</v>
      </c>
      <c r="AE780" s="24">
        <v>10</v>
      </c>
      <c r="AF780" s="24">
        <v>4</v>
      </c>
      <c r="AG780" s="24">
        <v>1</v>
      </c>
      <c r="AH780" s="24">
        <v>1</v>
      </c>
      <c r="AI780" s="24">
        <v>2</v>
      </c>
      <c r="AJ780" s="24"/>
      <c r="AK780" s="4"/>
      <c r="AL780" s="4"/>
      <c r="AM780" s="328">
        <v>965.97</v>
      </c>
      <c r="AN780" s="328">
        <v>285.13</v>
      </c>
      <c r="AO780" s="328">
        <v>4.53</v>
      </c>
      <c r="AP780" s="328">
        <v>5.78</v>
      </c>
      <c r="AQ780" s="328">
        <v>1118.8599999999999</v>
      </c>
      <c r="AR780" s="24"/>
      <c r="AS780" s="4"/>
      <c r="AT780" s="4"/>
      <c r="AU780" s="328">
        <v>96.596999999999994</v>
      </c>
      <c r="AV780" s="328">
        <v>28.513000000000002</v>
      </c>
      <c r="AW780" s="328">
        <v>0.45300000000000001</v>
      </c>
      <c r="AX780" s="328">
        <v>0.64222222222222203</v>
      </c>
      <c r="AY780" s="328">
        <v>101.714545454545</v>
      </c>
      <c r="AZ780" s="24"/>
      <c r="BA780" s="4"/>
    </row>
    <row r="781" spans="2:53">
      <c r="B781" s="11" t="s">
        <v>220</v>
      </c>
      <c r="C781" s="11"/>
      <c r="D781" s="70" t="s">
        <v>136</v>
      </c>
      <c r="E781" s="11">
        <v>41</v>
      </c>
      <c r="F781" s="11">
        <v>20</v>
      </c>
      <c r="G781" s="11">
        <v>9</v>
      </c>
      <c r="H781" s="11">
        <v>7</v>
      </c>
      <c r="I781" s="11">
        <v>9</v>
      </c>
      <c r="J781" s="11"/>
      <c r="M781" s="284">
        <v>6699.49</v>
      </c>
      <c r="N781" s="335">
        <v>3108.92</v>
      </c>
      <c r="O781" s="284">
        <v>785.74</v>
      </c>
      <c r="P781" s="284">
        <v>345.78</v>
      </c>
      <c r="Q781" s="284">
        <v>2072.37</v>
      </c>
      <c r="R781" s="11"/>
      <c r="S781" s="4"/>
      <c r="T781" s="4"/>
      <c r="U781" s="284">
        <v>159.511666666667</v>
      </c>
      <c r="V781" s="284">
        <v>75.827317073170704</v>
      </c>
      <c r="W781" s="284">
        <v>23.11</v>
      </c>
      <c r="X781" s="284">
        <v>8.8661538461538498</v>
      </c>
      <c r="Y781" s="284">
        <v>47.099318181818198</v>
      </c>
      <c r="Z781" s="11"/>
      <c r="AA781" s="4"/>
      <c r="AB781" s="11" t="s">
        <v>261</v>
      </c>
      <c r="AC781" s="11"/>
      <c r="AD781" s="70" t="s">
        <v>118</v>
      </c>
      <c r="AE781" s="24">
        <v>2</v>
      </c>
      <c r="AF781" s="24">
        <v>1</v>
      </c>
      <c r="AG781" s="24">
        <v>1</v>
      </c>
      <c r="AH781" s="24"/>
      <c r="AI781" s="24">
        <v>1</v>
      </c>
      <c r="AJ781" s="24"/>
      <c r="AK781" s="4"/>
      <c r="AL781" s="4"/>
      <c r="AM781" s="328">
        <v>696.94</v>
      </c>
      <c r="AN781" s="328">
        <v>12.08</v>
      </c>
      <c r="AO781" s="328">
        <v>17.28</v>
      </c>
      <c r="AP781" s="328">
        <v>0</v>
      </c>
      <c r="AQ781" s="328">
        <v>49.19</v>
      </c>
      <c r="AR781" s="24"/>
      <c r="AS781" s="4"/>
      <c r="AT781" s="4"/>
      <c r="AU781" s="328">
        <v>348.47</v>
      </c>
      <c r="AV781" s="328">
        <v>12.08</v>
      </c>
      <c r="AW781" s="328">
        <v>8.64</v>
      </c>
      <c r="AX781" s="328">
        <v>0</v>
      </c>
      <c r="AY781" s="328">
        <v>24.594999999999999</v>
      </c>
      <c r="AZ781" s="24"/>
      <c r="BA781" s="4"/>
    </row>
    <row r="782" spans="2:53">
      <c r="B782" s="11" t="s">
        <v>220</v>
      </c>
      <c r="C782" s="11"/>
      <c r="D782" s="70" t="s">
        <v>222</v>
      </c>
      <c r="E782" s="11"/>
      <c r="F782" s="11">
        <v>1</v>
      </c>
      <c r="G782" s="11">
        <v>1</v>
      </c>
      <c r="H782" s="11">
        <v>1</v>
      </c>
      <c r="I782" s="11">
        <v>2</v>
      </c>
      <c r="J782" s="11"/>
      <c r="M782" s="284">
        <v>0</v>
      </c>
      <c r="N782" s="335">
        <v>548.5</v>
      </c>
      <c r="O782" s="284">
        <v>130.88999999999999</v>
      </c>
      <c r="P782" s="284">
        <v>224.49</v>
      </c>
      <c r="Q782" s="284">
        <v>557.51</v>
      </c>
      <c r="R782" s="11"/>
      <c r="S782" s="4"/>
      <c r="T782" s="4"/>
      <c r="U782" s="284">
        <v>0</v>
      </c>
      <c r="V782" s="284">
        <v>548.5</v>
      </c>
      <c r="W782" s="284">
        <v>130.88999999999999</v>
      </c>
      <c r="X782" s="284">
        <v>224.49</v>
      </c>
      <c r="Y782" s="284">
        <v>278.755</v>
      </c>
      <c r="Z782" s="11"/>
      <c r="AA782" s="4"/>
      <c r="AB782" s="11" t="s">
        <v>262</v>
      </c>
      <c r="AC782" s="11"/>
      <c r="AD782" s="70" t="s">
        <v>263</v>
      </c>
      <c r="AE782" s="24">
        <v>2</v>
      </c>
      <c r="AF782" s="24"/>
      <c r="AG782" s="24"/>
      <c r="AH782" s="24"/>
      <c r="AI782" s="24"/>
      <c r="AJ782" s="24"/>
      <c r="AK782" s="4"/>
      <c r="AL782" s="4"/>
      <c r="AM782" s="328">
        <v>351.15</v>
      </c>
      <c r="AN782" s="328">
        <v>0</v>
      </c>
      <c r="AO782" s="328">
        <v>0</v>
      </c>
      <c r="AP782" s="328">
        <v>0</v>
      </c>
      <c r="AQ782" s="328">
        <v>0</v>
      </c>
      <c r="AR782" s="24"/>
      <c r="AS782" s="4"/>
      <c r="AT782" s="4"/>
      <c r="AU782" s="328">
        <v>175.57499999999999</v>
      </c>
      <c r="AV782" s="328">
        <v>0</v>
      </c>
      <c r="AW782" s="328">
        <v>0</v>
      </c>
      <c r="AX782" s="328">
        <v>0</v>
      </c>
      <c r="AY782" s="328">
        <v>0</v>
      </c>
      <c r="AZ782" s="24"/>
      <c r="BA782" s="4"/>
    </row>
    <row r="783" spans="2:53">
      <c r="B783" s="11" t="s">
        <v>221</v>
      </c>
      <c r="C783" s="11"/>
      <c r="D783" s="70" t="s">
        <v>222</v>
      </c>
      <c r="E783" s="11">
        <v>87</v>
      </c>
      <c r="F783" s="11">
        <v>25</v>
      </c>
      <c r="G783" s="11">
        <v>21</v>
      </c>
      <c r="H783" s="11">
        <v>24</v>
      </c>
      <c r="I783" s="11">
        <v>31</v>
      </c>
      <c r="J783" s="11"/>
      <c r="M783" s="284">
        <v>23007.759999999998</v>
      </c>
      <c r="N783" s="335">
        <v>4529.29</v>
      </c>
      <c r="O783" s="284">
        <v>3065.41</v>
      </c>
      <c r="P783" s="284">
        <v>1755.98</v>
      </c>
      <c r="Q783" s="284">
        <v>9855.86</v>
      </c>
      <c r="R783" s="11"/>
      <c r="S783" s="4"/>
      <c r="T783" s="4"/>
      <c r="U783" s="284">
        <v>239.664166666667</v>
      </c>
      <c r="V783" s="284">
        <v>88.8096078431373</v>
      </c>
      <c r="W783" s="284">
        <v>36.063647058823499</v>
      </c>
      <c r="X783" s="284">
        <v>18.291458333333299</v>
      </c>
      <c r="Y783" s="284">
        <v>97.582772277227704</v>
      </c>
      <c r="Z783" s="11"/>
      <c r="AA783" s="4"/>
      <c r="AB783" s="11" t="s">
        <v>269</v>
      </c>
      <c r="AC783" s="11"/>
      <c r="AD783" s="70" t="s">
        <v>270</v>
      </c>
      <c r="AE783" s="24">
        <v>14</v>
      </c>
      <c r="AF783" s="24">
        <v>5</v>
      </c>
      <c r="AG783" s="24">
        <v>5</v>
      </c>
      <c r="AH783" s="24">
        <v>1</v>
      </c>
      <c r="AI783" s="24">
        <v>1</v>
      </c>
      <c r="AJ783" s="24"/>
      <c r="AK783" s="4"/>
      <c r="AL783" s="4"/>
      <c r="AM783" s="328">
        <v>1144.46</v>
      </c>
      <c r="AN783" s="328">
        <v>90.93</v>
      </c>
      <c r="AO783" s="328">
        <v>78.97</v>
      </c>
      <c r="AP783" s="328">
        <v>4.75</v>
      </c>
      <c r="AQ783" s="328">
        <v>39.229999999999997</v>
      </c>
      <c r="AR783" s="24"/>
      <c r="AS783" s="4"/>
      <c r="AT783" s="4"/>
      <c r="AU783" s="328">
        <v>76.297333333333299</v>
      </c>
      <c r="AV783" s="328">
        <v>6.4950000000000001</v>
      </c>
      <c r="AW783" s="328">
        <v>6.0746153846153801</v>
      </c>
      <c r="AX783" s="328">
        <v>0.36538461538461497</v>
      </c>
      <c r="AY783" s="328">
        <v>2.8021428571428602</v>
      </c>
      <c r="AZ783" s="24"/>
      <c r="BA783" s="4"/>
    </row>
    <row r="784" spans="2:53">
      <c r="B784" s="11" t="s">
        <v>223</v>
      </c>
      <c r="C784" s="11"/>
      <c r="D784" s="70" t="s">
        <v>151</v>
      </c>
      <c r="E784" s="11">
        <v>3</v>
      </c>
      <c r="F784" s="11">
        <v>1</v>
      </c>
      <c r="G784" s="11">
        <v>1</v>
      </c>
      <c r="H784" s="11">
        <v>1</v>
      </c>
      <c r="I784" s="11">
        <v>2</v>
      </c>
      <c r="J784" s="11"/>
      <c r="M784" s="284">
        <v>171.59</v>
      </c>
      <c r="N784" s="335">
        <v>28.91</v>
      </c>
      <c r="O784" s="284">
        <v>31.29</v>
      </c>
      <c r="P784" s="284">
        <v>32.08</v>
      </c>
      <c r="Q784" s="284">
        <v>92.19</v>
      </c>
      <c r="R784" s="11"/>
      <c r="S784" s="4"/>
      <c r="T784" s="4"/>
      <c r="U784" s="284">
        <v>57.196666666666701</v>
      </c>
      <c r="V784" s="284">
        <v>9.6366666666666703</v>
      </c>
      <c r="W784" s="284">
        <v>10.43</v>
      </c>
      <c r="X784" s="284">
        <v>10.6933333333333</v>
      </c>
      <c r="Y784" s="284">
        <v>23.047499999999999</v>
      </c>
      <c r="Z784" s="11"/>
      <c r="AA784" s="4"/>
      <c r="AB784" s="11" t="s">
        <v>274</v>
      </c>
      <c r="AC784" s="11"/>
      <c r="AD784" s="70" t="s">
        <v>275</v>
      </c>
      <c r="AE784" s="24">
        <v>13</v>
      </c>
      <c r="AF784" s="24">
        <v>7</v>
      </c>
      <c r="AG784" s="24">
        <v>3</v>
      </c>
      <c r="AH784" s="24">
        <v>2</v>
      </c>
      <c r="AI784" s="24">
        <v>4</v>
      </c>
      <c r="AJ784" s="24"/>
      <c r="AK784" s="4"/>
      <c r="AL784" s="4"/>
      <c r="AM784" s="328">
        <v>1109.6199999999999</v>
      </c>
      <c r="AN784" s="328">
        <v>38315.129999999997</v>
      </c>
      <c r="AO784" s="328">
        <v>136.16999999999999</v>
      </c>
      <c r="AP784" s="328">
        <v>122.59</v>
      </c>
      <c r="AQ784" s="328">
        <v>7767.95</v>
      </c>
      <c r="AR784" s="24"/>
      <c r="AS784" s="4"/>
      <c r="AT784" s="4"/>
      <c r="AU784" s="328">
        <v>79.2585714285714</v>
      </c>
      <c r="AV784" s="328">
        <v>2947.3176923076899</v>
      </c>
      <c r="AW784" s="328">
        <v>11.3475</v>
      </c>
      <c r="AX784" s="328">
        <v>11.144545454545501</v>
      </c>
      <c r="AY784" s="328">
        <v>706.17727272727302</v>
      </c>
      <c r="AZ784" s="24"/>
      <c r="BA784" s="4"/>
    </row>
    <row r="785" spans="2:53">
      <c r="B785" s="11" t="s">
        <v>532</v>
      </c>
      <c r="C785" s="11"/>
      <c r="D785" s="70" t="s">
        <v>533</v>
      </c>
      <c r="E785" s="11">
        <v>6</v>
      </c>
      <c r="F785" s="11">
        <v>4</v>
      </c>
      <c r="G785" s="11">
        <v>4</v>
      </c>
      <c r="H785" s="11">
        <v>2</v>
      </c>
      <c r="I785" s="11">
        <v>2</v>
      </c>
      <c r="J785" s="11"/>
      <c r="M785" s="284">
        <v>595.82000000000005</v>
      </c>
      <c r="N785" s="335">
        <v>409.46</v>
      </c>
      <c r="O785" s="284">
        <v>220.48</v>
      </c>
      <c r="P785" s="284">
        <v>208.42</v>
      </c>
      <c r="Q785" s="284">
        <v>1269.57</v>
      </c>
      <c r="R785" s="11"/>
      <c r="S785" s="4"/>
      <c r="T785" s="4"/>
      <c r="U785" s="284">
        <v>99.303333333333299</v>
      </c>
      <c r="V785" s="284">
        <v>68.243333333333297</v>
      </c>
      <c r="W785" s="284">
        <v>36.746666666666698</v>
      </c>
      <c r="X785" s="284">
        <v>41.683999999999997</v>
      </c>
      <c r="Y785" s="284">
        <v>253.91399999999999</v>
      </c>
      <c r="Z785" s="11"/>
      <c r="AA785" s="4"/>
      <c r="AB785" s="11" t="s">
        <v>276</v>
      </c>
      <c r="AC785" s="11"/>
      <c r="AD785" s="70" t="s">
        <v>277</v>
      </c>
      <c r="AE785" s="24">
        <v>17</v>
      </c>
      <c r="AF785" s="24">
        <v>6</v>
      </c>
      <c r="AG785" s="24">
        <v>2</v>
      </c>
      <c r="AH785" s="24">
        <v>2</v>
      </c>
      <c r="AI785" s="24">
        <v>2</v>
      </c>
      <c r="AJ785" s="24"/>
      <c r="AK785" s="4"/>
      <c r="AL785" s="4"/>
      <c r="AM785" s="328">
        <v>9162.5300000000007</v>
      </c>
      <c r="AN785" s="328">
        <v>569.51</v>
      </c>
      <c r="AO785" s="328">
        <v>73.69</v>
      </c>
      <c r="AP785" s="328">
        <v>74.61</v>
      </c>
      <c r="AQ785" s="328">
        <v>400.16</v>
      </c>
      <c r="AR785" s="24"/>
      <c r="AS785" s="4"/>
      <c r="AT785" s="4"/>
      <c r="AU785" s="328">
        <v>538.97235294117604</v>
      </c>
      <c r="AV785" s="328">
        <v>33.500588235294103</v>
      </c>
      <c r="AW785" s="328">
        <v>4.3347058823529396</v>
      </c>
      <c r="AX785" s="328">
        <v>4.3888235294117601</v>
      </c>
      <c r="AY785" s="328">
        <v>23.5388235294118</v>
      </c>
      <c r="AZ785" s="24"/>
      <c r="BA785" s="4"/>
    </row>
    <row r="786" spans="2:53">
      <c r="B786" s="11" t="s">
        <v>224</v>
      </c>
      <c r="C786" s="11"/>
      <c r="D786" s="70" t="s">
        <v>106</v>
      </c>
      <c r="E786" s="11">
        <v>21</v>
      </c>
      <c r="F786" s="11">
        <v>14</v>
      </c>
      <c r="G786" s="11">
        <v>5</v>
      </c>
      <c r="H786" s="11"/>
      <c r="I786" s="11">
        <v>4</v>
      </c>
      <c r="J786" s="11"/>
      <c r="M786" s="284">
        <v>4336.3</v>
      </c>
      <c r="N786" s="335">
        <v>2933.19</v>
      </c>
      <c r="O786" s="284">
        <v>306.41000000000003</v>
      </c>
      <c r="P786" s="284">
        <v>0</v>
      </c>
      <c r="Q786" s="284">
        <v>15065.49</v>
      </c>
      <c r="R786" s="11"/>
      <c r="S786" s="4"/>
      <c r="T786" s="4"/>
      <c r="U786" s="284">
        <v>180.67916666666699</v>
      </c>
      <c r="V786" s="284">
        <v>127.53</v>
      </c>
      <c r="W786" s="284">
        <v>13.3221739130435</v>
      </c>
      <c r="X786" s="284">
        <v>0</v>
      </c>
      <c r="Y786" s="284">
        <v>655.021304347826</v>
      </c>
      <c r="Z786" s="11"/>
      <c r="AA786" s="4"/>
      <c r="AB786" s="11" t="s">
        <v>278</v>
      </c>
      <c r="AC786" s="11"/>
      <c r="AD786" s="70" t="s">
        <v>279</v>
      </c>
      <c r="AE786" s="24">
        <v>25</v>
      </c>
      <c r="AF786" s="24">
        <v>4</v>
      </c>
      <c r="AG786" s="24">
        <v>7</v>
      </c>
      <c r="AH786" s="24">
        <v>2</v>
      </c>
      <c r="AI786" s="24">
        <v>5</v>
      </c>
      <c r="AJ786" s="24"/>
      <c r="AK786" s="4"/>
      <c r="AL786" s="4"/>
      <c r="AM786" s="328">
        <v>9778.84</v>
      </c>
      <c r="AN786" s="328">
        <v>4790.49</v>
      </c>
      <c r="AO786" s="328">
        <v>5327.34</v>
      </c>
      <c r="AP786" s="328">
        <v>43.75</v>
      </c>
      <c r="AQ786" s="328">
        <v>17257.21</v>
      </c>
      <c r="AR786" s="24"/>
      <c r="AS786" s="4"/>
      <c r="AT786" s="4"/>
      <c r="AU786" s="328">
        <v>391.15359999999998</v>
      </c>
      <c r="AV786" s="328">
        <v>399.20749999999998</v>
      </c>
      <c r="AW786" s="328">
        <v>253.68285714285699</v>
      </c>
      <c r="AX786" s="328">
        <v>2.3026315789473699</v>
      </c>
      <c r="AY786" s="328">
        <v>821.77190476190503</v>
      </c>
      <c r="AZ786" s="24"/>
      <c r="BA786" s="4"/>
    </row>
    <row r="787" spans="2:53">
      <c r="B787" s="11" t="s">
        <v>225</v>
      </c>
      <c r="C787" s="11"/>
      <c r="D787" s="70" t="s">
        <v>146</v>
      </c>
      <c r="E787" s="11">
        <v>105</v>
      </c>
      <c r="F787" s="11">
        <v>57</v>
      </c>
      <c r="G787" s="11">
        <v>27</v>
      </c>
      <c r="H787" s="11">
        <v>14</v>
      </c>
      <c r="I787" s="11">
        <v>25</v>
      </c>
      <c r="J787" s="11"/>
      <c r="M787" s="284">
        <v>22757.05</v>
      </c>
      <c r="N787" s="335">
        <v>12101.67</v>
      </c>
      <c r="O787" s="284">
        <v>3804.84</v>
      </c>
      <c r="P787" s="284">
        <v>2812.45</v>
      </c>
      <c r="Q787" s="284">
        <v>8833.8700000000008</v>
      </c>
      <c r="R787" s="11"/>
      <c r="S787" s="4"/>
      <c r="T787" s="4"/>
      <c r="U787" s="284">
        <v>192.856355932203</v>
      </c>
      <c r="V787" s="284">
        <v>103.433076923077</v>
      </c>
      <c r="W787" s="284">
        <v>33.671150442477902</v>
      </c>
      <c r="X787" s="284">
        <v>23.8343220338983</v>
      </c>
      <c r="Y787" s="284">
        <v>72.408770491803295</v>
      </c>
      <c r="Z787" s="11"/>
      <c r="AA787" s="4"/>
      <c r="AB787" s="11" t="s">
        <v>280</v>
      </c>
      <c r="AC787" s="11"/>
      <c r="AD787" s="70" t="s">
        <v>153</v>
      </c>
      <c r="AE787" s="24">
        <v>7</v>
      </c>
      <c r="AF787" s="24">
        <v>4</v>
      </c>
      <c r="AG787" s="24">
        <v>5</v>
      </c>
      <c r="AH787" s="24">
        <v>1</v>
      </c>
      <c r="AI787" s="24">
        <v>2</v>
      </c>
      <c r="AJ787" s="24"/>
      <c r="AK787" s="4"/>
      <c r="AL787" s="4"/>
      <c r="AM787" s="328">
        <v>1397.61</v>
      </c>
      <c r="AN787" s="328">
        <v>94.65</v>
      </c>
      <c r="AO787" s="328">
        <v>2586.64</v>
      </c>
      <c r="AP787" s="328">
        <v>0.68</v>
      </c>
      <c r="AQ787" s="328">
        <v>7454.01</v>
      </c>
      <c r="AR787" s="24"/>
      <c r="AS787" s="4"/>
      <c r="AT787" s="4"/>
      <c r="AU787" s="328">
        <v>199.65857142857101</v>
      </c>
      <c r="AV787" s="328">
        <v>23.662500000000001</v>
      </c>
      <c r="AW787" s="328">
        <v>369.52</v>
      </c>
      <c r="AX787" s="328">
        <v>9.7142857142857197E-2</v>
      </c>
      <c r="AY787" s="328">
        <v>1064.85857142857</v>
      </c>
      <c r="AZ787" s="24"/>
      <c r="BA787" s="4"/>
    </row>
    <row r="788" spans="2:53">
      <c r="B788" s="11" t="s">
        <v>225</v>
      </c>
      <c r="C788" s="11"/>
      <c r="D788" s="70" t="s">
        <v>189</v>
      </c>
      <c r="E788" s="11">
        <v>5</v>
      </c>
      <c r="F788" s="11"/>
      <c r="G788" s="11"/>
      <c r="H788" s="11"/>
      <c r="I788" s="11"/>
      <c r="J788" s="11"/>
      <c r="M788" s="284">
        <v>569.97</v>
      </c>
      <c r="N788" s="335">
        <v>0</v>
      </c>
      <c r="O788" s="284">
        <v>0</v>
      </c>
      <c r="P788" s="284">
        <v>0</v>
      </c>
      <c r="Q788" s="284">
        <v>0</v>
      </c>
      <c r="R788" s="11"/>
      <c r="S788" s="4"/>
      <c r="T788" s="4"/>
      <c r="U788" s="284">
        <v>113.994</v>
      </c>
      <c r="V788" s="284">
        <v>0</v>
      </c>
      <c r="W788" s="284">
        <v>0</v>
      </c>
      <c r="X788" s="284">
        <v>0</v>
      </c>
      <c r="Y788" s="284">
        <v>0</v>
      </c>
      <c r="Z788" s="11"/>
      <c r="AA788" s="4"/>
      <c r="AB788" s="11" t="s">
        <v>281</v>
      </c>
      <c r="AC788" s="11"/>
      <c r="AD788" s="70" t="s">
        <v>175</v>
      </c>
      <c r="AE788" s="24">
        <v>18</v>
      </c>
      <c r="AF788" s="24">
        <v>11</v>
      </c>
      <c r="AG788" s="24">
        <v>8</v>
      </c>
      <c r="AH788" s="24">
        <v>5</v>
      </c>
      <c r="AI788" s="24">
        <v>6</v>
      </c>
      <c r="AJ788" s="24"/>
      <c r="AK788" s="4"/>
      <c r="AL788" s="4"/>
      <c r="AM788" s="328">
        <v>1818.59</v>
      </c>
      <c r="AN788" s="328">
        <v>949.49</v>
      </c>
      <c r="AO788" s="328">
        <v>920.47</v>
      </c>
      <c r="AP788" s="328">
        <v>576.08000000000004</v>
      </c>
      <c r="AQ788" s="328">
        <v>1734.79</v>
      </c>
      <c r="AR788" s="24"/>
      <c r="AS788" s="4"/>
      <c r="AT788" s="4"/>
      <c r="AU788" s="328">
        <v>101.03277777777799</v>
      </c>
      <c r="AV788" s="328">
        <v>52.7494444444444</v>
      </c>
      <c r="AW788" s="328">
        <v>51.137222222222199</v>
      </c>
      <c r="AX788" s="328">
        <v>32.004444444444403</v>
      </c>
      <c r="AY788" s="328">
        <v>96.377222222222201</v>
      </c>
      <c r="AZ788" s="24"/>
      <c r="BA788" s="4"/>
    </row>
    <row r="789" spans="2:53">
      <c r="B789" s="11" t="s">
        <v>526</v>
      </c>
      <c r="C789" s="11"/>
      <c r="D789" s="70" t="s">
        <v>93</v>
      </c>
      <c r="E789" s="11">
        <v>2</v>
      </c>
      <c r="F789" s="11">
        <v>1</v>
      </c>
      <c r="G789" s="11">
        <v>1</v>
      </c>
      <c r="H789" s="11"/>
      <c r="I789" s="11"/>
      <c r="J789" s="11"/>
      <c r="M789" s="284">
        <v>294.23</v>
      </c>
      <c r="N789" s="335">
        <v>215.8</v>
      </c>
      <c r="O789" s="284">
        <v>103.08</v>
      </c>
      <c r="P789" s="284">
        <v>0</v>
      </c>
      <c r="Q789" s="284">
        <v>0</v>
      </c>
      <c r="R789" s="11"/>
      <c r="S789" s="4"/>
      <c r="T789" s="4"/>
      <c r="U789" s="284">
        <v>147.11500000000001</v>
      </c>
      <c r="V789" s="284">
        <v>107.9</v>
      </c>
      <c r="W789" s="284">
        <v>51.54</v>
      </c>
      <c r="X789" s="284">
        <v>0</v>
      </c>
      <c r="Y789" s="284">
        <v>0</v>
      </c>
      <c r="Z789" s="11"/>
      <c r="AA789" s="4"/>
      <c r="AB789" s="11" t="s">
        <v>282</v>
      </c>
      <c r="AC789" s="11"/>
      <c r="AD789" s="70" t="s">
        <v>90</v>
      </c>
      <c r="AE789" s="24">
        <v>1</v>
      </c>
      <c r="AF789" s="24"/>
      <c r="AG789" s="24"/>
      <c r="AH789" s="24"/>
      <c r="AI789" s="24"/>
      <c r="AJ789" s="24"/>
      <c r="AK789" s="4"/>
      <c r="AL789" s="4"/>
      <c r="AM789" s="328">
        <v>1051.45</v>
      </c>
      <c r="AN789" s="328"/>
      <c r="AO789" s="328">
        <v>0</v>
      </c>
      <c r="AP789" s="328">
        <v>0</v>
      </c>
      <c r="AQ789" s="328">
        <v>0</v>
      </c>
      <c r="AR789" s="24"/>
      <c r="AS789" s="4"/>
      <c r="AT789" s="4"/>
      <c r="AU789" s="328">
        <v>1051.45</v>
      </c>
      <c r="AV789" s="328"/>
      <c r="AW789" s="328">
        <v>0</v>
      </c>
      <c r="AX789" s="328">
        <v>0</v>
      </c>
      <c r="AY789" s="328">
        <v>0</v>
      </c>
      <c r="AZ789" s="24"/>
      <c r="BA789" s="4"/>
    </row>
    <row r="790" spans="2:53">
      <c r="B790" s="11" t="s">
        <v>226</v>
      </c>
      <c r="C790" s="11"/>
      <c r="D790" s="70" t="s">
        <v>97</v>
      </c>
      <c r="E790" s="11">
        <v>68</v>
      </c>
      <c r="F790" s="11">
        <v>42</v>
      </c>
      <c r="G790" s="11">
        <v>18</v>
      </c>
      <c r="H790" s="11">
        <v>10</v>
      </c>
      <c r="I790" s="11">
        <v>17</v>
      </c>
      <c r="J790" s="11"/>
      <c r="M790" s="284">
        <v>15174.74</v>
      </c>
      <c r="N790" s="335">
        <v>9453.83</v>
      </c>
      <c r="O790" s="284">
        <v>2316.44</v>
      </c>
      <c r="P790" s="284">
        <v>994.55</v>
      </c>
      <c r="Q790" s="284">
        <v>14736.13</v>
      </c>
      <c r="R790" s="11"/>
      <c r="S790" s="4"/>
      <c r="T790" s="4"/>
      <c r="U790" s="284">
        <v>202.32986666666699</v>
      </c>
      <c r="V790" s="284">
        <v>124.3925</v>
      </c>
      <c r="W790" s="284">
        <v>30.885866666666701</v>
      </c>
      <c r="X790" s="284">
        <v>13.4398648648649</v>
      </c>
      <c r="Y790" s="284">
        <v>186.53329113924099</v>
      </c>
      <c r="Z790" s="11"/>
      <c r="AA790" s="4"/>
      <c r="AB790" s="11" t="s">
        <v>282</v>
      </c>
      <c r="AC790" s="11"/>
      <c r="AD790" s="70" t="s">
        <v>283</v>
      </c>
      <c r="AE790" s="24">
        <v>1</v>
      </c>
      <c r="AF790" s="24"/>
      <c r="AG790" s="24"/>
      <c r="AH790" s="24"/>
      <c r="AI790" s="24"/>
      <c r="AJ790" s="24"/>
      <c r="AK790" s="4"/>
      <c r="AL790" s="4"/>
      <c r="AM790" s="328">
        <v>131.34</v>
      </c>
      <c r="AN790" s="328"/>
      <c r="AO790" s="328">
        <v>0</v>
      </c>
      <c r="AP790" s="328">
        <v>0</v>
      </c>
      <c r="AQ790" s="328">
        <v>0</v>
      </c>
      <c r="AR790" s="24"/>
      <c r="AS790" s="4"/>
      <c r="AT790" s="4"/>
      <c r="AU790" s="328">
        <v>131.34</v>
      </c>
      <c r="AV790" s="328"/>
      <c r="AW790" s="328">
        <v>0</v>
      </c>
      <c r="AX790" s="328">
        <v>0</v>
      </c>
      <c r="AY790" s="328">
        <v>0</v>
      </c>
      <c r="AZ790" s="24"/>
      <c r="BA790" s="4"/>
    </row>
    <row r="791" spans="2:53">
      <c r="B791" s="11" t="s">
        <v>227</v>
      </c>
      <c r="C791" s="11"/>
      <c r="D791" s="70" t="s">
        <v>228</v>
      </c>
      <c r="E791" s="11">
        <v>46</v>
      </c>
      <c r="F791" s="11">
        <v>1</v>
      </c>
      <c r="G791" s="11">
        <v>26</v>
      </c>
      <c r="H791" s="11">
        <v>13</v>
      </c>
      <c r="I791" s="11">
        <v>17</v>
      </c>
      <c r="J791" s="11"/>
      <c r="M791" s="284">
        <v>3793.03</v>
      </c>
      <c r="N791" s="335">
        <v>5.58</v>
      </c>
      <c r="O791" s="284">
        <v>876.25</v>
      </c>
      <c r="P791" s="284">
        <v>298.99</v>
      </c>
      <c r="Q791" s="284">
        <v>2682.52</v>
      </c>
      <c r="R791" s="11"/>
      <c r="S791" s="4"/>
      <c r="T791" s="4"/>
      <c r="U791" s="284">
        <v>77.408775510204094</v>
      </c>
      <c r="V791" s="284">
        <v>0.50727272727272699</v>
      </c>
      <c r="W791" s="284">
        <v>21.90625</v>
      </c>
      <c r="X791" s="284">
        <v>6.3614893617021302</v>
      </c>
      <c r="Y791" s="284">
        <v>54.745306122449001</v>
      </c>
      <c r="Z791" s="11"/>
      <c r="AA791" s="4"/>
      <c r="AB791" s="11" t="s">
        <v>285</v>
      </c>
      <c r="AC791" s="11"/>
      <c r="AD791" s="70" t="s">
        <v>286</v>
      </c>
      <c r="AE791" s="24">
        <v>5</v>
      </c>
      <c r="AF791" s="24">
        <v>3</v>
      </c>
      <c r="AG791" s="24">
        <v>4</v>
      </c>
      <c r="AH791" s="24"/>
      <c r="AI791" s="24"/>
      <c r="AJ791" s="24"/>
      <c r="AK791" s="4"/>
      <c r="AL791" s="4"/>
      <c r="AM791" s="328">
        <v>3558.31</v>
      </c>
      <c r="AN791" s="328">
        <v>3148.62</v>
      </c>
      <c r="AO791" s="328">
        <v>1448.76</v>
      </c>
      <c r="AP791" s="328">
        <v>0</v>
      </c>
      <c r="AQ791" s="328">
        <v>0</v>
      </c>
      <c r="AR791" s="24"/>
      <c r="AS791" s="4"/>
      <c r="AT791" s="4"/>
      <c r="AU791" s="328">
        <v>711.66200000000003</v>
      </c>
      <c r="AV791" s="328">
        <v>787.15499999999997</v>
      </c>
      <c r="AW791" s="328">
        <v>289.75200000000001</v>
      </c>
      <c r="AX791" s="328">
        <v>0</v>
      </c>
      <c r="AY791" s="328">
        <v>0</v>
      </c>
      <c r="AZ791" s="24"/>
      <c r="BA791" s="4"/>
    </row>
    <row r="792" spans="2:53">
      <c r="B792" s="11" t="s">
        <v>229</v>
      </c>
      <c r="C792" s="11"/>
      <c r="D792" s="70" t="s">
        <v>230</v>
      </c>
      <c r="E792" s="11">
        <v>2</v>
      </c>
      <c r="F792" s="11">
        <v>1</v>
      </c>
      <c r="G792" s="11">
        <v>1</v>
      </c>
      <c r="H792" s="11">
        <v>1</v>
      </c>
      <c r="I792" s="11">
        <v>1</v>
      </c>
      <c r="J792" s="11"/>
      <c r="M792" s="284">
        <v>20.58</v>
      </c>
      <c r="N792" s="335">
        <v>6.35</v>
      </c>
      <c r="O792" s="284">
        <v>6.35</v>
      </c>
      <c r="P792" s="284">
        <v>5.77</v>
      </c>
      <c r="Q792" s="284">
        <v>36.32</v>
      </c>
      <c r="R792" s="11"/>
      <c r="S792" s="4"/>
      <c r="T792" s="4"/>
      <c r="U792" s="284">
        <v>10.29</v>
      </c>
      <c r="V792" s="284">
        <v>6.35</v>
      </c>
      <c r="W792" s="284">
        <v>6.35</v>
      </c>
      <c r="X792" s="284">
        <v>5.77</v>
      </c>
      <c r="Y792" s="284">
        <v>36.32</v>
      </c>
      <c r="Z792" s="11"/>
      <c r="AA792" s="4"/>
      <c r="AB792" s="11" t="s">
        <v>287</v>
      </c>
      <c r="AC792" s="11"/>
      <c r="AD792" s="70" t="s">
        <v>175</v>
      </c>
      <c r="AE792" s="24">
        <v>75</v>
      </c>
      <c r="AF792" s="24">
        <v>29</v>
      </c>
      <c r="AG792" s="24">
        <v>18</v>
      </c>
      <c r="AH792" s="24">
        <v>13</v>
      </c>
      <c r="AI792" s="24">
        <v>9</v>
      </c>
      <c r="AJ792" s="24"/>
      <c r="AK792" s="4"/>
      <c r="AL792" s="4"/>
      <c r="AM792" s="328">
        <v>33085.440000000002</v>
      </c>
      <c r="AN792" s="328">
        <v>17843.96</v>
      </c>
      <c r="AO792" s="328">
        <v>8783.49</v>
      </c>
      <c r="AP792" s="328">
        <v>6266.76</v>
      </c>
      <c r="AQ792" s="328">
        <v>19277.21</v>
      </c>
      <c r="AR792" s="24"/>
      <c r="AS792" s="4"/>
      <c r="AT792" s="4"/>
      <c r="AU792" s="328">
        <v>441.13920000000002</v>
      </c>
      <c r="AV792" s="328">
        <v>241.134594594595</v>
      </c>
      <c r="AW792" s="328">
        <v>120.321780821918</v>
      </c>
      <c r="AX792" s="328">
        <v>84.685945945945903</v>
      </c>
      <c r="AY792" s="328">
        <v>253.64750000000001</v>
      </c>
      <c r="AZ792" s="24"/>
      <c r="BA792" s="4"/>
    </row>
    <row r="793" spans="2:53">
      <c r="B793" s="11" t="s">
        <v>231</v>
      </c>
      <c r="C793" s="11"/>
      <c r="D793" s="70" t="s">
        <v>232</v>
      </c>
      <c r="E793" s="11">
        <v>847</v>
      </c>
      <c r="F793" s="11">
        <v>438</v>
      </c>
      <c r="G793" s="11">
        <v>217</v>
      </c>
      <c r="H793" s="11">
        <v>147</v>
      </c>
      <c r="I793" s="11">
        <v>220</v>
      </c>
      <c r="J793" s="11"/>
      <c r="M793" s="284">
        <v>181554.95</v>
      </c>
      <c r="N793" s="335">
        <v>77357.440000000002</v>
      </c>
      <c r="O793" s="284">
        <v>27740.2</v>
      </c>
      <c r="P793" s="284">
        <v>16270.02</v>
      </c>
      <c r="Q793" s="284">
        <v>87729.200000000099</v>
      </c>
      <c r="R793" s="11"/>
      <c r="S793" s="4"/>
      <c r="T793" s="4"/>
      <c r="U793" s="284">
        <v>193.34925452609099</v>
      </c>
      <c r="V793" s="284">
        <v>82.207693942614299</v>
      </c>
      <c r="W793" s="284">
        <v>30.251035986913902</v>
      </c>
      <c r="X793" s="284">
        <v>17.4946451612903</v>
      </c>
      <c r="Y793" s="284">
        <v>90.442474226804194</v>
      </c>
      <c r="Z793" s="11"/>
      <c r="AA793" s="4"/>
      <c r="AB793" s="11" t="s">
        <v>288</v>
      </c>
      <c r="AC793" s="11"/>
      <c r="AD793" s="70" t="s">
        <v>289</v>
      </c>
      <c r="AE793" s="24">
        <v>29</v>
      </c>
      <c r="AF793" s="24">
        <v>9</v>
      </c>
      <c r="AG793" s="24">
        <v>7</v>
      </c>
      <c r="AH793" s="24">
        <v>3</v>
      </c>
      <c r="AI793" s="24">
        <v>3</v>
      </c>
      <c r="AJ793" s="24"/>
      <c r="AK793" s="4"/>
      <c r="AL793" s="4"/>
      <c r="AM793" s="328">
        <v>9685.7000000000007</v>
      </c>
      <c r="AN793" s="328">
        <v>424.58</v>
      </c>
      <c r="AO793" s="328">
        <v>334.46</v>
      </c>
      <c r="AP793" s="328">
        <v>227.66</v>
      </c>
      <c r="AQ793" s="328">
        <v>195.06</v>
      </c>
      <c r="AR793" s="24"/>
      <c r="AS793" s="4"/>
      <c r="AT793" s="4"/>
      <c r="AU793" s="328">
        <v>333.98965517241402</v>
      </c>
      <c r="AV793" s="328">
        <v>14.6406896551724</v>
      </c>
      <c r="AW793" s="328">
        <v>11.533103448275901</v>
      </c>
      <c r="AX793" s="328">
        <v>8.1307142857142907</v>
      </c>
      <c r="AY793" s="328">
        <v>7.2244444444444396</v>
      </c>
      <c r="AZ793" s="24"/>
      <c r="BA793" s="4"/>
    </row>
    <row r="794" spans="2:53">
      <c r="B794" s="11" t="s">
        <v>231</v>
      </c>
      <c r="C794" s="11"/>
      <c r="D794" s="70" t="s">
        <v>230</v>
      </c>
      <c r="E794" s="11"/>
      <c r="F794" s="11">
        <v>1</v>
      </c>
      <c r="G794" s="11"/>
      <c r="H794" s="11"/>
      <c r="I794" s="11"/>
      <c r="J794" s="11"/>
      <c r="M794" s="284"/>
      <c r="N794" s="335">
        <v>31.69</v>
      </c>
      <c r="O794" s="284">
        <v>0</v>
      </c>
      <c r="P794" s="284">
        <v>0</v>
      </c>
      <c r="Q794" s="284">
        <v>0</v>
      </c>
      <c r="R794" s="11"/>
      <c r="S794" s="4"/>
      <c r="T794" s="4"/>
      <c r="U794" s="284"/>
      <c r="V794" s="284">
        <v>31.69</v>
      </c>
      <c r="W794" s="284">
        <v>0</v>
      </c>
      <c r="X794" s="284">
        <v>0</v>
      </c>
      <c r="Y794" s="284">
        <v>0</v>
      </c>
      <c r="Z794" s="11"/>
      <c r="AA794" s="4"/>
      <c r="AB794" s="11" t="s">
        <v>293</v>
      </c>
      <c r="AC794" s="11"/>
      <c r="AD794" s="70" t="s">
        <v>118</v>
      </c>
      <c r="AE794" s="24">
        <v>9</v>
      </c>
      <c r="AF794" s="24">
        <v>6</v>
      </c>
      <c r="AG794" s="24">
        <v>3</v>
      </c>
      <c r="AH794" s="24">
        <v>2</v>
      </c>
      <c r="AI794" s="24">
        <v>2</v>
      </c>
      <c r="AJ794" s="24"/>
      <c r="AK794" s="4"/>
      <c r="AL794" s="4"/>
      <c r="AM794" s="328">
        <v>4606.37</v>
      </c>
      <c r="AN794" s="328">
        <v>1623.39</v>
      </c>
      <c r="AO794" s="328">
        <v>200.68</v>
      </c>
      <c r="AP794" s="328">
        <v>195.73</v>
      </c>
      <c r="AQ794" s="328">
        <v>707.25</v>
      </c>
      <c r="AR794" s="24"/>
      <c r="AS794" s="4"/>
      <c r="AT794" s="4"/>
      <c r="AU794" s="328">
        <v>511.81888888888898</v>
      </c>
      <c r="AV794" s="328">
        <v>180.37666666666701</v>
      </c>
      <c r="AW794" s="328">
        <v>22.297777777777799</v>
      </c>
      <c r="AX794" s="328">
        <v>21.747777777777799</v>
      </c>
      <c r="AY794" s="328">
        <v>78.5833333333333</v>
      </c>
      <c r="AZ794" s="24"/>
      <c r="BA794" s="4"/>
    </row>
    <row r="795" spans="2:53">
      <c r="B795" s="11" t="s">
        <v>231</v>
      </c>
      <c r="C795" s="11"/>
      <c r="D795" s="70" t="s">
        <v>574</v>
      </c>
      <c r="E795" s="11">
        <v>3</v>
      </c>
      <c r="F795" s="11"/>
      <c r="G795" s="11"/>
      <c r="H795" s="11"/>
      <c r="I795" s="11"/>
      <c r="J795" s="11"/>
      <c r="M795" s="284">
        <v>758.76</v>
      </c>
      <c r="N795" s="335">
        <v>0</v>
      </c>
      <c r="O795" s="284">
        <v>0</v>
      </c>
      <c r="P795" s="284">
        <v>0</v>
      </c>
      <c r="Q795" s="284">
        <v>0</v>
      </c>
      <c r="R795" s="11"/>
      <c r="S795" s="4"/>
      <c r="T795" s="4"/>
      <c r="U795" s="284">
        <v>252.92</v>
      </c>
      <c r="V795" s="284">
        <v>0</v>
      </c>
      <c r="W795" s="284">
        <v>0</v>
      </c>
      <c r="X795" s="284">
        <v>0</v>
      </c>
      <c r="Y795" s="284">
        <v>0</v>
      </c>
      <c r="Z795" s="11"/>
      <c r="AA795" s="4"/>
      <c r="AB795" s="11" t="s">
        <v>294</v>
      </c>
      <c r="AC795" s="11"/>
      <c r="AD795" s="70" t="s">
        <v>295</v>
      </c>
      <c r="AE795" s="24">
        <v>7</v>
      </c>
      <c r="AF795" s="24">
        <v>5</v>
      </c>
      <c r="AG795" s="24">
        <v>1</v>
      </c>
      <c r="AH795" s="24">
        <v>1</v>
      </c>
      <c r="AI795" s="24">
        <v>1</v>
      </c>
      <c r="AJ795" s="24"/>
      <c r="AK795" s="4"/>
      <c r="AL795" s="4"/>
      <c r="AM795" s="328">
        <v>27764.37</v>
      </c>
      <c r="AN795" s="328">
        <v>10851.69</v>
      </c>
      <c r="AO795" s="328">
        <v>38.68</v>
      </c>
      <c r="AP795" s="328">
        <v>855.5</v>
      </c>
      <c r="AQ795" s="328">
        <v>877.12</v>
      </c>
      <c r="AR795" s="24"/>
      <c r="AS795" s="4"/>
      <c r="AT795" s="4"/>
      <c r="AU795" s="328">
        <v>3966.33857142857</v>
      </c>
      <c r="AV795" s="328">
        <v>1550.2414285714301</v>
      </c>
      <c r="AW795" s="328">
        <v>5.5257142857142902</v>
      </c>
      <c r="AX795" s="328">
        <v>122.21428571428601</v>
      </c>
      <c r="AY795" s="328">
        <v>125.30285714285699</v>
      </c>
      <c r="AZ795" s="24"/>
      <c r="BA795" s="4"/>
    </row>
    <row r="796" spans="2:53">
      <c r="B796" s="11" t="s">
        <v>234</v>
      </c>
      <c r="C796" s="11"/>
      <c r="D796" s="70" t="s">
        <v>89</v>
      </c>
      <c r="E796" s="11">
        <v>134</v>
      </c>
      <c r="F796" s="11">
        <v>85</v>
      </c>
      <c r="G796" s="11">
        <v>47</v>
      </c>
      <c r="H796" s="11">
        <v>31</v>
      </c>
      <c r="I796" s="11">
        <v>39</v>
      </c>
      <c r="J796" s="11"/>
      <c r="M796" s="284">
        <v>22219.45</v>
      </c>
      <c r="N796" s="335">
        <v>14311.03</v>
      </c>
      <c r="O796" s="284">
        <v>4189.09</v>
      </c>
      <c r="P796" s="284">
        <v>2040.21</v>
      </c>
      <c r="Q796" s="284">
        <v>7377.04</v>
      </c>
      <c r="R796" s="11"/>
      <c r="S796" s="4"/>
      <c r="T796" s="4"/>
      <c r="U796" s="284">
        <v>156.47499999999999</v>
      </c>
      <c r="V796" s="284">
        <v>106.00762962963</v>
      </c>
      <c r="W796" s="284">
        <v>31.4969172932331</v>
      </c>
      <c r="X796" s="284">
        <v>15.225447761193999</v>
      </c>
      <c r="Y796" s="284">
        <v>51.587692307692301</v>
      </c>
      <c r="Z796" s="11"/>
      <c r="AA796" s="4"/>
      <c r="AB796" s="11" t="s">
        <v>297</v>
      </c>
      <c r="AC796" s="11"/>
      <c r="AD796" s="70" t="s">
        <v>197</v>
      </c>
      <c r="AE796" s="24">
        <v>4</v>
      </c>
      <c r="AF796" s="24">
        <v>1</v>
      </c>
      <c r="AG796" s="24"/>
      <c r="AH796" s="24"/>
      <c r="AI796" s="24"/>
      <c r="AJ796" s="24"/>
      <c r="AK796" s="4"/>
      <c r="AL796" s="4"/>
      <c r="AM796" s="328">
        <v>1651.98</v>
      </c>
      <c r="AN796" s="328">
        <v>9.9499999999999993</v>
      </c>
      <c r="AO796" s="328">
        <v>0</v>
      </c>
      <c r="AP796" s="328">
        <v>0</v>
      </c>
      <c r="AQ796" s="328">
        <v>0</v>
      </c>
      <c r="AR796" s="24"/>
      <c r="AS796" s="4"/>
      <c r="AT796" s="4"/>
      <c r="AU796" s="328">
        <v>412.995</v>
      </c>
      <c r="AV796" s="328">
        <v>2.4874999999999998</v>
      </c>
      <c r="AW796" s="328">
        <v>0</v>
      </c>
      <c r="AX796" s="328">
        <v>0</v>
      </c>
      <c r="AY796" s="328">
        <v>0</v>
      </c>
      <c r="AZ796" s="24"/>
      <c r="BA796" s="4"/>
    </row>
    <row r="797" spans="2:53">
      <c r="B797" s="11" t="s">
        <v>235</v>
      </c>
      <c r="C797" s="11"/>
      <c r="D797" s="70" t="s">
        <v>236</v>
      </c>
      <c r="E797" s="11">
        <v>17</v>
      </c>
      <c r="F797" s="11">
        <v>10</v>
      </c>
      <c r="G797" s="11">
        <v>8</v>
      </c>
      <c r="H797" s="11">
        <v>5</v>
      </c>
      <c r="I797" s="11">
        <v>4</v>
      </c>
      <c r="J797" s="11"/>
      <c r="M797" s="284">
        <v>1493.97</v>
      </c>
      <c r="N797" s="335">
        <v>646.74</v>
      </c>
      <c r="O797" s="284">
        <v>184.9</v>
      </c>
      <c r="P797" s="284">
        <v>142.94</v>
      </c>
      <c r="Q797" s="284">
        <v>162.55000000000001</v>
      </c>
      <c r="R797" s="11"/>
      <c r="S797" s="4"/>
      <c r="T797" s="4"/>
      <c r="U797" s="284">
        <v>87.880588235294098</v>
      </c>
      <c r="V797" s="284">
        <v>38.043529411764702</v>
      </c>
      <c r="W797" s="284">
        <v>12.3266666666667</v>
      </c>
      <c r="X797" s="284">
        <v>9.5293333333333301</v>
      </c>
      <c r="Y797" s="284">
        <v>12.503846153846199</v>
      </c>
      <c r="Z797" s="11"/>
      <c r="AA797" s="4"/>
      <c r="AB797" s="11" t="s">
        <v>298</v>
      </c>
      <c r="AC797" s="11"/>
      <c r="AD797" s="70" t="s">
        <v>299</v>
      </c>
      <c r="AE797" s="24">
        <v>27</v>
      </c>
      <c r="AF797" s="24">
        <v>18</v>
      </c>
      <c r="AG797" s="24">
        <v>11</v>
      </c>
      <c r="AH797" s="24">
        <v>8</v>
      </c>
      <c r="AI797" s="24">
        <v>8</v>
      </c>
      <c r="AJ797" s="24"/>
      <c r="AK797" s="4"/>
      <c r="AL797" s="4"/>
      <c r="AM797" s="328">
        <v>5238.78</v>
      </c>
      <c r="AN797" s="328">
        <v>5136.79</v>
      </c>
      <c r="AO797" s="328">
        <v>1864.86</v>
      </c>
      <c r="AP797" s="328">
        <v>1602.9</v>
      </c>
      <c r="AQ797" s="328">
        <v>4292.07</v>
      </c>
      <c r="AR797" s="24"/>
      <c r="AS797" s="4"/>
      <c r="AT797" s="4"/>
      <c r="AU797" s="328">
        <v>194.02888888888901</v>
      </c>
      <c r="AV797" s="328">
        <v>205.4716</v>
      </c>
      <c r="AW797" s="328">
        <v>77.702500000000001</v>
      </c>
      <c r="AX797" s="328">
        <v>66.787499999999994</v>
      </c>
      <c r="AY797" s="328">
        <v>171.68279999999999</v>
      </c>
      <c r="AZ797" s="24"/>
      <c r="BA797" s="4"/>
    </row>
    <row r="798" spans="2:53">
      <c r="B798" s="11" t="s">
        <v>237</v>
      </c>
      <c r="C798" s="11"/>
      <c r="D798" s="70" t="s">
        <v>197</v>
      </c>
      <c r="E798" s="11">
        <v>128</v>
      </c>
      <c r="F798" s="11">
        <v>54</v>
      </c>
      <c r="G798" s="11">
        <v>32</v>
      </c>
      <c r="H798" s="11">
        <v>23</v>
      </c>
      <c r="I798" s="11">
        <v>24</v>
      </c>
      <c r="J798" s="11"/>
      <c r="M798" s="284">
        <v>29746.99</v>
      </c>
      <c r="N798" s="335">
        <v>11159.02</v>
      </c>
      <c r="O798" s="284">
        <v>7109.7</v>
      </c>
      <c r="P798" s="284">
        <v>2601.62</v>
      </c>
      <c r="Q798" s="284">
        <v>10666.59</v>
      </c>
      <c r="R798" s="11"/>
      <c r="S798" s="4"/>
      <c r="T798" s="4"/>
      <c r="U798" s="284">
        <v>210.97156028368801</v>
      </c>
      <c r="V798" s="284">
        <v>81.452700729927002</v>
      </c>
      <c r="W798" s="284">
        <v>53.456390977443597</v>
      </c>
      <c r="X798" s="284">
        <v>19.271259259259299</v>
      </c>
      <c r="Y798" s="284">
        <v>76.738057553956807</v>
      </c>
      <c r="Z798" s="11"/>
      <c r="AA798" s="4"/>
      <c r="AB798" s="11" t="s">
        <v>300</v>
      </c>
      <c r="AC798" s="11"/>
      <c r="AD798" s="70" t="s">
        <v>120</v>
      </c>
      <c r="AE798" s="24">
        <v>177</v>
      </c>
      <c r="AF798" s="24">
        <v>45</v>
      </c>
      <c r="AG798" s="24">
        <v>26</v>
      </c>
      <c r="AH798" s="24">
        <v>15</v>
      </c>
      <c r="AI798" s="24">
        <v>12</v>
      </c>
      <c r="AJ798" s="24"/>
      <c r="AK798" s="4"/>
      <c r="AL798" s="4"/>
      <c r="AM798" s="328">
        <v>61355.55</v>
      </c>
      <c r="AN798" s="328">
        <v>8065.82</v>
      </c>
      <c r="AO798" s="328">
        <v>2522.2800000000002</v>
      </c>
      <c r="AP798" s="328">
        <v>299.39999999999998</v>
      </c>
      <c r="AQ798" s="328">
        <v>1734.27</v>
      </c>
      <c r="AR798" s="24"/>
      <c r="AS798" s="4"/>
      <c r="AT798" s="4"/>
      <c r="AU798" s="328">
        <v>338.98093922651901</v>
      </c>
      <c r="AV798" s="328">
        <v>45.828522727272698</v>
      </c>
      <c r="AW798" s="328">
        <v>14.6644186046512</v>
      </c>
      <c r="AX798" s="328">
        <v>1.7406976744186</v>
      </c>
      <c r="AY798" s="328">
        <v>9.7981355932203407</v>
      </c>
      <c r="AZ798" s="24"/>
      <c r="BA798" s="4"/>
    </row>
    <row r="799" spans="2:53">
      <c r="B799" s="11" t="s">
        <v>238</v>
      </c>
      <c r="C799" s="11"/>
      <c r="D799" s="70" t="s">
        <v>239</v>
      </c>
      <c r="E799" s="11">
        <v>141</v>
      </c>
      <c r="F799" s="11">
        <v>61</v>
      </c>
      <c r="G799" s="11">
        <v>29</v>
      </c>
      <c r="H799" s="11">
        <v>21</v>
      </c>
      <c r="I799" s="11">
        <v>22</v>
      </c>
      <c r="J799" s="11"/>
      <c r="M799" s="284">
        <v>31552.93</v>
      </c>
      <c r="N799" s="335">
        <v>11923.03</v>
      </c>
      <c r="O799" s="284">
        <v>3808.33</v>
      </c>
      <c r="P799" s="284">
        <v>2914.5</v>
      </c>
      <c r="Q799" s="284">
        <v>9621.57</v>
      </c>
      <c r="R799" s="11"/>
      <c r="S799" s="4"/>
      <c r="T799" s="4"/>
      <c r="U799" s="284">
        <v>211.764630872483</v>
      </c>
      <c r="V799" s="284">
        <v>82.227793103448306</v>
      </c>
      <c r="W799" s="284">
        <v>26.631678321678301</v>
      </c>
      <c r="X799" s="284">
        <v>20.100000000000001</v>
      </c>
      <c r="Y799" s="284">
        <v>65.010608108108102</v>
      </c>
      <c r="Z799" s="11"/>
      <c r="AA799" s="4"/>
      <c r="AB799" s="11" t="s">
        <v>301</v>
      </c>
      <c r="AC799" s="11"/>
      <c r="AD799" s="70" t="s">
        <v>302</v>
      </c>
      <c r="AE799" s="24">
        <v>24</v>
      </c>
      <c r="AF799" s="24">
        <v>15</v>
      </c>
      <c r="AG799" s="24">
        <v>9</v>
      </c>
      <c r="AH799" s="24">
        <v>8</v>
      </c>
      <c r="AI799" s="24">
        <v>7</v>
      </c>
      <c r="AJ799" s="24"/>
      <c r="AK799" s="4"/>
      <c r="AL799" s="4"/>
      <c r="AM799" s="328">
        <v>4206.8100000000004</v>
      </c>
      <c r="AN799" s="328">
        <v>1583.23</v>
      </c>
      <c r="AO799" s="328">
        <v>760.26</v>
      </c>
      <c r="AP799" s="328">
        <v>393.95</v>
      </c>
      <c r="AQ799" s="328">
        <v>1326.86</v>
      </c>
      <c r="AR799" s="24"/>
      <c r="AS799" s="4"/>
      <c r="AT799" s="4"/>
      <c r="AU799" s="328">
        <v>175.28375</v>
      </c>
      <c r="AV799" s="328">
        <v>68.836086956521697</v>
      </c>
      <c r="AW799" s="328">
        <v>34.557272727272696</v>
      </c>
      <c r="AX799" s="328">
        <v>17.906818181818199</v>
      </c>
      <c r="AY799" s="328">
        <v>57.689565217391298</v>
      </c>
      <c r="AZ799" s="24"/>
      <c r="BA799" s="4"/>
    </row>
    <row r="800" spans="2:53">
      <c r="B800" s="11" t="s">
        <v>240</v>
      </c>
      <c r="C800" s="11"/>
      <c r="D800" s="70" t="s">
        <v>241</v>
      </c>
      <c r="E800" s="11">
        <v>281</v>
      </c>
      <c r="F800" s="11">
        <v>153</v>
      </c>
      <c r="G800" s="11">
        <v>96</v>
      </c>
      <c r="H800" s="11">
        <v>13</v>
      </c>
      <c r="I800" s="11">
        <v>96</v>
      </c>
      <c r="J800" s="11"/>
      <c r="M800" s="284">
        <v>53449.55</v>
      </c>
      <c r="N800" s="335">
        <v>20921.5</v>
      </c>
      <c r="O800" s="284">
        <v>10661.31</v>
      </c>
      <c r="P800" s="284">
        <v>714.58</v>
      </c>
      <c r="Q800" s="284">
        <v>34059.230000000003</v>
      </c>
      <c r="R800" s="11"/>
      <c r="S800" s="4"/>
      <c r="T800" s="4"/>
      <c r="U800" s="284">
        <v>167.553448275862</v>
      </c>
      <c r="V800" s="284">
        <v>66.628980891719806</v>
      </c>
      <c r="W800" s="284">
        <v>35.185841584158403</v>
      </c>
      <c r="X800" s="284">
        <v>2.4388395904436901</v>
      </c>
      <c r="Y800" s="284">
        <v>106.768746081505</v>
      </c>
      <c r="Z800" s="11"/>
      <c r="AA800" s="4"/>
      <c r="AB800" s="11" t="s">
        <v>303</v>
      </c>
      <c r="AC800" s="11"/>
      <c r="AD800" s="70" t="s">
        <v>304</v>
      </c>
      <c r="AE800" s="24">
        <v>52</v>
      </c>
      <c r="AF800" s="24">
        <v>28</v>
      </c>
      <c r="AG800" s="24">
        <v>10</v>
      </c>
      <c r="AH800" s="24">
        <v>7</v>
      </c>
      <c r="AI800" s="24">
        <v>8</v>
      </c>
      <c r="AJ800" s="24"/>
      <c r="AK800" s="4"/>
      <c r="AL800" s="4"/>
      <c r="AM800" s="328">
        <v>13543.74</v>
      </c>
      <c r="AN800" s="328">
        <v>4655.08</v>
      </c>
      <c r="AO800" s="328">
        <v>246.3</v>
      </c>
      <c r="AP800" s="328">
        <v>217.33</v>
      </c>
      <c r="AQ800" s="328">
        <v>4092.05</v>
      </c>
      <c r="AR800" s="24"/>
      <c r="AS800" s="4"/>
      <c r="AT800" s="4"/>
      <c r="AU800" s="328">
        <v>260.456538461538</v>
      </c>
      <c r="AV800" s="328">
        <v>93.101600000000005</v>
      </c>
      <c r="AW800" s="328">
        <v>4.9260000000000002</v>
      </c>
      <c r="AX800" s="328">
        <v>4.5277083333333303</v>
      </c>
      <c r="AY800" s="328">
        <v>80.236274509803906</v>
      </c>
      <c r="AZ800" s="24"/>
      <c r="BA800" s="4"/>
    </row>
    <row r="801" spans="2:53">
      <c r="B801" s="11" t="s">
        <v>242</v>
      </c>
      <c r="C801" s="11"/>
      <c r="D801" s="70" t="s">
        <v>105</v>
      </c>
      <c r="E801" s="11">
        <v>1710</v>
      </c>
      <c r="F801" s="11">
        <v>940</v>
      </c>
      <c r="G801" s="11">
        <v>531</v>
      </c>
      <c r="H801" s="11">
        <v>371</v>
      </c>
      <c r="I801" s="11">
        <v>458</v>
      </c>
      <c r="J801" s="11"/>
      <c r="M801" s="284">
        <v>278925.71000000002</v>
      </c>
      <c r="N801" s="335">
        <v>150542.76999999999</v>
      </c>
      <c r="O801" s="284">
        <v>52541.47</v>
      </c>
      <c r="P801" s="284">
        <v>28686.35</v>
      </c>
      <c r="Q801" s="284">
        <v>133651.07</v>
      </c>
      <c r="R801" s="11"/>
      <c r="S801" s="4"/>
      <c r="T801" s="4"/>
      <c r="U801" s="284">
        <v>152.25202510917001</v>
      </c>
      <c r="V801" s="284">
        <v>87.728886946386893</v>
      </c>
      <c r="W801" s="284">
        <v>31.4055409444112</v>
      </c>
      <c r="X801" s="284">
        <v>17.4491180048662</v>
      </c>
      <c r="Y801" s="284">
        <v>77.749313554392103</v>
      </c>
      <c r="Z801" s="11"/>
      <c r="AA801" s="4"/>
      <c r="AB801" s="11" t="s">
        <v>303</v>
      </c>
      <c r="AC801" s="11"/>
      <c r="AD801" s="70" t="s">
        <v>305</v>
      </c>
      <c r="AE801" s="24">
        <v>14</v>
      </c>
      <c r="AF801" s="24">
        <v>14</v>
      </c>
      <c r="AG801" s="24">
        <v>4</v>
      </c>
      <c r="AH801" s="24">
        <v>2</v>
      </c>
      <c r="AI801" s="24">
        <v>1</v>
      </c>
      <c r="AJ801" s="24"/>
      <c r="AK801" s="4"/>
      <c r="AL801" s="4"/>
      <c r="AM801" s="328">
        <v>223.34</v>
      </c>
      <c r="AN801" s="328">
        <v>246.72</v>
      </c>
      <c r="AO801" s="328">
        <v>23.46</v>
      </c>
      <c r="AP801" s="328">
        <v>1.38</v>
      </c>
      <c r="AQ801" s="328">
        <v>93.73</v>
      </c>
      <c r="AR801" s="24"/>
      <c r="AS801" s="4"/>
      <c r="AT801" s="4"/>
      <c r="AU801" s="328">
        <v>15.9528571428571</v>
      </c>
      <c r="AV801" s="328">
        <v>17.6228571428571</v>
      </c>
      <c r="AW801" s="328">
        <v>1.6757142857142899</v>
      </c>
      <c r="AX801" s="328">
        <v>0.12545454545454501</v>
      </c>
      <c r="AY801" s="328">
        <v>6.6950000000000003</v>
      </c>
      <c r="AZ801" s="24"/>
      <c r="BA801" s="4"/>
    </row>
    <row r="802" spans="2:53">
      <c r="B802" s="11" t="s">
        <v>242</v>
      </c>
      <c r="C802" s="11"/>
      <c r="D802" s="70" t="s">
        <v>157</v>
      </c>
      <c r="E802" s="11">
        <v>1</v>
      </c>
      <c r="F802" s="11">
        <v>1</v>
      </c>
      <c r="G802" s="11">
        <v>1</v>
      </c>
      <c r="H802" s="11">
        <v>1</v>
      </c>
      <c r="I802" s="11">
        <v>1</v>
      </c>
      <c r="J802" s="11"/>
      <c r="M802" s="284">
        <v>7.03</v>
      </c>
      <c r="N802" s="335">
        <v>8.15</v>
      </c>
      <c r="O802" s="284">
        <v>7.41</v>
      </c>
      <c r="P802" s="284">
        <v>7.59</v>
      </c>
      <c r="Q802" s="284">
        <v>102.36</v>
      </c>
      <c r="R802" s="11"/>
      <c r="S802" s="4"/>
      <c r="T802" s="4"/>
      <c r="U802" s="284">
        <v>7.03</v>
      </c>
      <c r="V802" s="284">
        <v>8.15</v>
      </c>
      <c r="W802" s="284">
        <v>7.41</v>
      </c>
      <c r="X802" s="284">
        <v>7.59</v>
      </c>
      <c r="Y802" s="284">
        <v>102.36</v>
      </c>
      <c r="Z802" s="11"/>
      <c r="AA802" s="4"/>
      <c r="AB802" s="11" t="s">
        <v>303</v>
      </c>
      <c r="AC802" s="11"/>
      <c r="AD802" s="70" t="s">
        <v>116</v>
      </c>
      <c r="AE802" s="24">
        <v>2</v>
      </c>
      <c r="AF802" s="24">
        <v>2</v>
      </c>
      <c r="AG802" s="24"/>
      <c r="AH802" s="24"/>
      <c r="AI802" s="24"/>
      <c r="AJ802" s="24"/>
      <c r="AK802" s="4"/>
      <c r="AL802" s="4"/>
      <c r="AM802" s="328">
        <v>374.05</v>
      </c>
      <c r="AN802" s="328">
        <v>389.85</v>
      </c>
      <c r="AO802" s="328">
        <v>0</v>
      </c>
      <c r="AP802" s="328">
        <v>0</v>
      </c>
      <c r="AQ802" s="328">
        <v>0</v>
      </c>
      <c r="AR802" s="24"/>
      <c r="AS802" s="4"/>
      <c r="AT802" s="4"/>
      <c r="AU802" s="328">
        <v>187.02500000000001</v>
      </c>
      <c r="AV802" s="328">
        <v>194.92500000000001</v>
      </c>
      <c r="AW802" s="328">
        <v>0</v>
      </c>
      <c r="AX802" s="328">
        <v>0</v>
      </c>
      <c r="AY802" s="328">
        <v>0</v>
      </c>
      <c r="AZ802" s="24"/>
      <c r="BA802" s="4"/>
    </row>
    <row r="803" spans="2:53">
      <c r="B803" s="11" t="s">
        <v>242</v>
      </c>
      <c r="C803" s="11"/>
      <c r="D803" s="70" t="s">
        <v>106</v>
      </c>
      <c r="E803" s="11">
        <v>1</v>
      </c>
      <c r="F803" s="11">
        <v>1</v>
      </c>
      <c r="G803" s="11"/>
      <c r="H803" s="11"/>
      <c r="I803" s="11"/>
      <c r="J803" s="11"/>
      <c r="M803" s="284">
        <v>164.8</v>
      </c>
      <c r="N803" s="335">
        <v>137.62</v>
      </c>
      <c r="O803" s="284">
        <v>0</v>
      </c>
      <c r="P803" s="284">
        <v>0</v>
      </c>
      <c r="Q803" s="284">
        <v>0</v>
      </c>
      <c r="R803" s="11"/>
      <c r="S803" s="4"/>
      <c r="T803" s="4"/>
      <c r="U803" s="284">
        <v>164.8</v>
      </c>
      <c r="V803" s="284">
        <v>137.62</v>
      </c>
      <c r="W803" s="284">
        <v>0</v>
      </c>
      <c r="X803" s="284">
        <v>0</v>
      </c>
      <c r="Y803" s="284">
        <v>0</v>
      </c>
      <c r="Z803" s="11"/>
      <c r="AA803" s="4"/>
      <c r="AB803" s="11" t="s">
        <v>539</v>
      </c>
      <c r="AC803" s="11"/>
      <c r="AD803" s="70" t="s">
        <v>307</v>
      </c>
      <c r="AE803" s="24">
        <v>35</v>
      </c>
      <c r="AF803" s="24">
        <v>13</v>
      </c>
      <c r="AG803" s="24">
        <v>9</v>
      </c>
      <c r="AH803" s="24">
        <v>6</v>
      </c>
      <c r="AI803" s="24">
        <v>6</v>
      </c>
      <c r="AJ803" s="24"/>
      <c r="AK803" s="4"/>
      <c r="AL803" s="4"/>
      <c r="AM803" s="328">
        <v>10312.14</v>
      </c>
      <c r="AN803" s="328">
        <v>379.14</v>
      </c>
      <c r="AO803" s="328">
        <v>1207.4100000000001</v>
      </c>
      <c r="AP803" s="328">
        <v>89.07</v>
      </c>
      <c r="AQ803" s="328">
        <v>1156.31</v>
      </c>
      <c r="AR803" s="24"/>
      <c r="AS803" s="4"/>
      <c r="AT803" s="4"/>
      <c r="AU803" s="328">
        <v>286.44833333333298</v>
      </c>
      <c r="AV803" s="328">
        <v>10.5316666666667</v>
      </c>
      <c r="AW803" s="328">
        <v>33.539166666666702</v>
      </c>
      <c r="AX803" s="328">
        <v>2.4741666666666702</v>
      </c>
      <c r="AY803" s="328">
        <v>34.009117647058801</v>
      </c>
      <c r="AZ803" s="24"/>
      <c r="BA803" s="4"/>
    </row>
    <row r="804" spans="2:53">
      <c r="B804" s="11" t="s">
        <v>243</v>
      </c>
      <c r="C804" s="11"/>
      <c r="D804" s="70" t="s">
        <v>144</v>
      </c>
      <c r="E804" s="11">
        <v>1</v>
      </c>
      <c r="F804" s="11"/>
      <c r="G804" s="11"/>
      <c r="H804" s="11"/>
      <c r="I804" s="11"/>
      <c r="J804" s="11"/>
      <c r="M804" s="284">
        <v>251.88</v>
      </c>
      <c r="N804" s="335">
        <v>0</v>
      </c>
      <c r="O804" s="284">
        <v>0</v>
      </c>
      <c r="P804" s="284">
        <v>0</v>
      </c>
      <c r="Q804" s="284">
        <v>0</v>
      </c>
      <c r="R804" s="11"/>
      <c r="S804" s="4"/>
      <c r="T804" s="4"/>
      <c r="U804" s="284">
        <v>251.88</v>
      </c>
      <c r="V804" s="284">
        <v>0</v>
      </c>
      <c r="W804" s="284">
        <v>0</v>
      </c>
      <c r="X804" s="284">
        <v>0</v>
      </c>
      <c r="Y804" s="284">
        <v>0</v>
      </c>
      <c r="Z804" s="11"/>
      <c r="AA804" s="4"/>
      <c r="AB804" s="11" t="s">
        <v>309</v>
      </c>
      <c r="AC804" s="11"/>
      <c r="AD804" s="70" t="s">
        <v>277</v>
      </c>
      <c r="AE804" s="24">
        <v>18</v>
      </c>
      <c r="AF804" s="24">
        <v>2</v>
      </c>
      <c r="AG804" s="24"/>
      <c r="AH804" s="24"/>
      <c r="AI804" s="24"/>
      <c r="AJ804" s="24"/>
      <c r="AK804" s="4"/>
      <c r="AL804" s="4"/>
      <c r="AM804" s="328">
        <v>11322.23</v>
      </c>
      <c r="AN804" s="328">
        <v>1014.39</v>
      </c>
      <c r="AO804" s="328">
        <v>0</v>
      </c>
      <c r="AP804" s="328">
        <v>0</v>
      </c>
      <c r="AQ804" s="328">
        <v>0</v>
      </c>
      <c r="AR804" s="24"/>
      <c r="AS804" s="4"/>
      <c r="AT804" s="4"/>
      <c r="AU804" s="328">
        <v>629.01277777777796</v>
      </c>
      <c r="AV804" s="328">
        <v>59.67</v>
      </c>
      <c r="AW804" s="328">
        <v>0</v>
      </c>
      <c r="AX804" s="328">
        <v>0</v>
      </c>
      <c r="AY804" s="328">
        <v>0</v>
      </c>
      <c r="AZ804" s="24"/>
      <c r="BA804" s="4"/>
    </row>
    <row r="805" spans="2:53">
      <c r="B805" s="11" t="s">
        <v>243</v>
      </c>
      <c r="C805" s="11"/>
      <c r="D805" s="70" t="s">
        <v>244</v>
      </c>
      <c r="E805" s="11">
        <v>55</v>
      </c>
      <c r="F805" s="11">
        <v>25</v>
      </c>
      <c r="G805" s="11">
        <v>13</v>
      </c>
      <c r="H805" s="11">
        <v>9</v>
      </c>
      <c r="I805" s="11">
        <v>14</v>
      </c>
      <c r="J805" s="11"/>
      <c r="M805" s="284">
        <v>9724.9599999999991</v>
      </c>
      <c r="N805" s="335">
        <v>3863.97</v>
      </c>
      <c r="O805" s="284">
        <v>1786.31</v>
      </c>
      <c r="P805" s="284">
        <v>698.59</v>
      </c>
      <c r="Q805" s="284">
        <v>1889.73</v>
      </c>
      <c r="R805" s="11"/>
      <c r="S805" s="4"/>
      <c r="T805" s="4"/>
      <c r="U805" s="284">
        <v>162.082666666667</v>
      </c>
      <c r="V805" s="284">
        <v>65.491016949152495</v>
      </c>
      <c r="W805" s="284">
        <v>30.7984482758621</v>
      </c>
      <c r="X805" s="284">
        <v>12.474821428571399</v>
      </c>
      <c r="Y805" s="284">
        <v>30.9791803278689</v>
      </c>
      <c r="Z805" s="11"/>
      <c r="AA805" s="4"/>
      <c r="AB805" s="11" t="s">
        <v>311</v>
      </c>
      <c r="AC805" s="11"/>
      <c r="AD805" s="70" t="s">
        <v>122</v>
      </c>
      <c r="AE805" s="24">
        <v>55</v>
      </c>
      <c r="AF805" s="24">
        <v>18</v>
      </c>
      <c r="AG805" s="24">
        <v>7</v>
      </c>
      <c r="AH805" s="24">
        <v>6</v>
      </c>
      <c r="AI805" s="24">
        <v>6</v>
      </c>
      <c r="AJ805" s="24"/>
      <c r="AK805" s="4"/>
      <c r="AL805" s="4"/>
      <c r="AM805" s="328">
        <v>13309.47</v>
      </c>
      <c r="AN805" s="328">
        <v>3035.71</v>
      </c>
      <c r="AO805" s="328">
        <v>558.05999999999995</v>
      </c>
      <c r="AP805" s="328">
        <v>486.55</v>
      </c>
      <c r="AQ805" s="328">
        <v>1298.8900000000001</v>
      </c>
      <c r="AR805" s="24"/>
      <c r="AS805" s="4"/>
      <c r="AT805" s="4"/>
      <c r="AU805" s="328">
        <v>237.669107142857</v>
      </c>
      <c r="AV805" s="328">
        <v>55.194727272727299</v>
      </c>
      <c r="AW805" s="328">
        <v>10.5294339622642</v>
      </c>
      <c r="AX805" s="328">
        <v>9.5401960784313697</v>
      </c>
      <c r="AY805" s="328">
        <v>24.053518518518501</v>
      </c>
      <c r="AZ805" s="24"/>
      <c r="BA805" s="4"/>
    </row>
    <row r="806" spans="2:53">
      <c r="B806" s="11" t="s">
        <v>535</v>
      </c>
      <c r="C806" s="11"/>
      <c r="D806" s="70" t="s">
        <v>245</v>
      </c>
      <c r="E806" s="11">
        <v>4</v>
      </c>
      <c r="F806" s="11">
        <v>2</v>
      </c>
      <c r="G806" s="11">
        <v>3</v>
      </c>
      <c r="H806" s="11"/>
      <c r="I806" s="11">
        <v>4</v>
      </c>
      <c r="J806" s="11"/>
      <c r="M806" s="284">
        <v>87.16</v>
      </c>
      <c r="N806" s="335">
        <v>85.96</v>
      </c>
      <c r="O806" s="284">
        <v>171.52</v>
      </c>
      <c r="P806" s="284">
        <v>0</v>
      </c>
      <c r="Q806" s="284">
        <v>953.82</v>
      </c>
      <c r="R806" s="11"/>
      <c r="S806" s="4"/>
      <c r="T806" s="4"/>
      <c r="U806" s="284">
        <v>21.79</v>
      </c>
      <c r="V806" s="284">
        <v>42.98</v>
      </c>
      <c r="W806" s="284">
        <v>57.173333333333296</v>
      </c>
      <c r="X806" s="284">
        <v>0</v>
      </c>
      <c r="Y806" s="284">
        <v>238.45500000000001</v>
      </c>
      <c r="Z806" s="11"/>
      <c r="AA806" s="4"/>
      <c r="AB806" s="11" t="s">
        <v>313</v>
      </c>
      <c r="AC806" s="11"/>
      <c r="AD806" s="70" t="s">
        <v>314</v>
      </c>
      <c r="AE806" s="24">
        <v>5</v>
      </c>
      <c r="AF806" s="24"/>
      <c r="AG806" s="24">
        <v>3</v>
      </c>
      <c r="AH806" s="24"/>
      <c r="AI806" s="24">
        <v>2</v>
      </c>
      <c r="AJ806" s="24"/>
      <c r="AK806" s="4"/>
      <c r="AL806" s="4"/>
      <c r="AM806" s="328">
        <v>191.64</v>
      </c>
      <c r="AN806" s="328"/>
      <c r="AO806" s="328">
        <v>67.41</v>
      </c>
      <c r="AP806" s="328">
        <v>0</v>
      </c>
      <c r="AQ806" s="328">
        <v>50.31</v>
      </c>
      <c r="AR806" s="24"/>
      <c r="AS806" s="4"/>
      <c r="AT806" s="4"/>
      <c r="AU806" s="328">
        <v>38.328000000000003</v>
      </c>
      <c r="AV806" s="328"/>
      <c r="AW806" s="328">
        <v>13.481999999999999</v>
      </c>
      <c r="AX806" s="328">
        <v>0</v>
      </c>
      <c r="AY806" s="328">
        <v>12.577500000000001</v>
      </c>
      <c r="AZ806" s="24"/>
      <c r="BA806" s="4"/>
    </row>
    <row r="807" spans="2:53">
      <c r="B807" s="11" t="s">
        <v>246</v>
      </c>
      <c r="C807" s="11"/>
      <c r="D807" s="70" t="s">
        <v>197</v>
      </c>
      <c r="E807" s="11">
        <v>81</v>
      </c>
      <c r="F807" s="11">
        <v>36</v>
      </c>
      <c r="G807" s="11">
        <v>27</v>
      </c>
      <c r="H807" s="11">
        <v>19</v>
      </c>
      <c r="I807" s="11">
        <v>17</v>
      </c>
      <c r="J807" s="11"/>
      <c r="M807" s="284">
        <v>8099.91</v>
      </c>
      <c r="N807" s="335">
        <v>3862.21</v>
      </c>
      <c r="O807" s="284">
        <v>1790.13</v>
      </c>
      <c r="P807" s="284">
        <v>745.9</v>
      </c>
      <c r="Q807" s="284">
        <v>4179.1400000000003</v>
      </c>
      <c r="R807" s="11"/>
      <c r="S807" s="4"/>
      <c r="T807" s="4"/>
      <c r="U807" s="284">
        <v>99.998888888888899</v>
      </c>
      <c r="V807" s="284">
        <v>51.496133333333297</v>
      </c>
      <c r="W807" s="284">
        <v>24.190945945945899</v>
      </c>
      <c r="X807" s="284">
        <v>10.217808219178099</v>
      </c>
      <c r="Y807" s="284">
        <v>58.043611111111098</v>
      </c>
      <c r="Z807" s="11"/>
      <c r="AA807" s="4"/>
      <c r="AB807" s="11" t="s">
        <v>315</v>
      </c>
      <c r="AC807" s="11"/>
      <c r="AD807" s="70" t="s">
        <v>161</v>
      </c>
      <c r="AE807" s="24">
        <v>6</v>
      </c>
      <c r="AF807" s="24">
        <v>3</v>
      </c>
      <c r="AG807" s="24"/>
      <c r="AH807" s="24"/>
      <c r="AI807" s="24"/>
      <c r="AJ807" s="24"/>
      <c r="AK807" s="4"/>
      <c r="AL807" s="4"/>
      <c r="AM807" s="328">
        <v>1443.26</v>
      </c>
      <c r="AN807" s="328">
        <v>330.97</v>
      </c>
      <c r="AO807" s="328">
        <v>0</v>
      </c>
      <c r="AP807" s="328">
        <v>0</v>
      </c>
      <c r="AQ807" s="328">
        <v>0</v>
      </c>
      <c r="AR807" s="24"/>
      <c r="AS807" s="4"/>
      <c r="AT807" s="4"/>
      <c r="AU807" s="328">
        <v>240.54333333333301</v>
      </c>
      <c r="AV807" s="328">
        <v>66.194000000000003</v>
      </c>
      <c r="AW807" s="328">
        <v>0</v>
      </c>
      <c r="AX807" s="328">
        <v>0</v>
      </c>
      <c r="AY807" s="328">
        <v>0</v>
      </c>
      <c r="AZ807" s="24"/>
      <c r="BA807" s="4"/>
    </row>
    <row r="808" spans="2:53">
      <c r="B808" s="11" t="s">
        <v>247</v>
      </c>
      <c r="C808" s="11"/>
      <c r="D808" s="70" t="s">
        <v>248</v>
      </c>
      <c r="E808" s="11">
        <v>141</v>
      </c>
      <c r="F808" s="11">
        <v>70</v>
      </c>
      <c r="G808" s="11">
        <v>34</v>
      </c>
      <c r="H808" s="11">
        <v>23</v>
      </c>
      <c r="I808" s="11">
        <v>37</v>
      </c>
      <c r="J808" s="11"/>
      <c r="M808" s="284">
        <v>25128.31</v>
      </c>
      <c r="N808" s="335">
        <v>10308.84</v>
      </c>
      <c r="O808" s="284">
        <v>3195</v>
      </c>
      <c r="P808" s="284">
        <v>2010.56</v>
      </c>
      <c r="Q808" s="284">
        <v>9156.0400000000009</v>
      </c>
      <c r="R808" s="11"/>
      <c r="S808" s="4"/>
      <c r="T808" s="4"/>
      <c r="U808" s="284">
        <v>165.31782894736801</v>
      </c>
      <c r="V808" s="284">
        <v>70.1281632653061</v>
      </c>
      <c r="W808" s="284">
        <v>22.1875</v>
      </c>
      <c r="X808" s="284">
        <v>14.1588732394366</v>
      </c>
      <c r="Y808" s="284">
        <v>59.843398692810503</v>
      </c>
      <c r="Z808" s="11"/>
      <c r="AA808" s="4"/>
      <c r="AB808" s="11" t="s">
        <v>316</v>
      </c>
      <c r="AC808" s="11"/>
      <c r="AD808" s="70" t="s">
        <v>124</v>
      </c>
      <c r="AE808" s="24">
        <v>119</v>
      </c>
      <c r="AF808" s="24">
        <v>42</v>
      </c>
      <c r="AG808" s="24">
        <v>22</v>
      </c>
      <c r="AH808" s="24">
        <v>16</v>
      </c>
      <c r="AI808" s="24">
        <v>16</v>
      </c>
      <c r="AJ808" s="24"/>
      <c r="AK808" s="4"/>
      <c r="AL808" s="4"/>
      <c r="AM808" s="328">
        <v>97012.95</v>
      </c>
      <c r="AN808" s="328">
        <v>48949</v>
      </c>
      <c r="AO808" s="328">
        <v>39626.94</v>
      </c>
      <c r="AP808" s="328">
        <v>3816.61</v>
      </c>
      <c r="AQ808" s="328">
        <v>18387</v>
      </c>
      <c r="AR808" s="24"/>
      <c r="AS808" s="4"/>
      <c r="AT808" s="4"/>
      <c r="AU808" s="328">
        <v>801.75991735537195</v>
      </c>
      <c r="AV808" s="328">
        <v>421.97413793103402</v>
      </c>
      <c r="AW808" s="328">
        <v>360.244909090909</v>
      </c>
      <c r="AX808" s="328">
        <v>32.901810344827602</v>
      </c>
      <c r="AY808" s="328">
        <v>151.95867768594999</v>
      </c>
      <c r="AZ808" s="24"/>
      <c r="BA808" s="4"/>
    </row>
    <row r="809" spans="2:53">
      <c r="B809" s="11" t="s">
        <v>249</v>
      </c>
      <c r="C809" s="11"/>
      <c r="D809" s="70" t="s">
        <v>250</v>
      </c>
      <c r="E809" s="11">
        <v>70</v>
      </c>
      <c r="F809" s="11">
        <v>35</v>
      </c>
      <c r="G809" s="11">
        <v>18</v>
      </c>
      <c r="H809" s="11">
        <v>14</v>
      </c>
      <c r="I809" s="11">
        <v>15</v>
      </c>
      <c r="J809" s="11"/>
      <c r="M809" s="284">
        <v>13703.89</v>
      </c>
      <c r="N809" s="335">
        <v>7089.22</v>
      </c>
      <c r="O809" s="284">
        <v>1747.2</v>
      </c>
      <c r="P809" s="284">
        <v>838.44</v>
      </c>
      <c r="Q809" s="284">
        <v>9800.86</v>
      </c>
      <c r="R809" s="11"/>
      <c r="S809" s="4"/>
      <c r="T809" s="4"/>
      <c r="U809" s="284">
        <v>190.331805555556</v>
      </c>
      <c r="V809" s="284">
        <v>101.27457142857099</v>
      </c>
      <c r="W809" s="284">
        <v>24.266666666666701</v>
      </c>
      <c r="X809" s="284">
        <v>11.645</v>
      </c>
      <c r="Y809" s="284">
        <v>132.44405405405399</v>
      </c>
      <c r="Z809" s="11"/>
      <c r="AA809" s="4"/>
      <c r="AB809" s="11" t="s">
        <v>317</v>
      </c>
      <c r="AC809" s="11"/>
      <c r="AD809" s="70" t="s">
        <v>144</v>
      </c>
      <c r="AE809" s="24">
        <v>12</v>
      </c>
      <c r="AF809" s="24"/>
      <c r="AG809" s="24">
        <v>1</v>
      </c>
      <c r="AH809" s="24">
        <v>1</v>
      </c>
      <c r="AI809" s="24"/>
      <c r="AJ809" s="24"/>
      <c r="AK809" s="4"/>
      <c r="AL809" s="4"/>
      <c r="AM809" s="328">
        <v>3025.42</v>
      </c>
      <c r="AN809" s="328">
        <v>0</v>
      </c>
      <c r="AO809" s="328">
        <v>331.16</v>
      </c>
      <c r="AP809" s="328">
        <v>68.94</v>
      </c>
      <c r="AQ809" s="328">
        <v>0</v>
      </c>
      <c r="AR809" s="24"/>
      <c r="AS809" s="4"/>
      <c r="AT809" s="4"/>
      <c r="AU809" s="328">
        <v>252.118333333333</v>
      </c>
      <c r="AV809" s="328">
        <v>0</v>
      </c>
      <c r="AW809" s="328">
        <v>30.105454545454499</v>
      </c>
      <c r="AX809" s="328">
        <v>5.7450000000000001</v>
      </c>
      <c r="AY809" s="328">
        <v>0</v>
      </c>
      <c r="AZ809" s="24"/>
      <c r="BA809" s="4"/>
    </row>
    <row r="810" spans="2:53">
      <c r="B810" s="11" t="s">
        <v>251</v>
      </c>
      <c r="C810" s="11"/>
      <c r="D810" s="70" t="s">
        <v>252</v>
      </c>
      <c r="E810" s="11">
        <v>57</v>
      </c>
      <c r="F810" s="11">
        <v>33</v>
      </c>
      <c r="G810" s="11">
        <v>17</v>
      </c>
      <c r="H810" s="11">
        <v>11</v>
      </c>
      <c r="I810" s="11">
        <v>10</v>
      </c>
      <c r="J810" s="11"/>
      <c r="M810" s="284">
        <v>11116.34</v>
      </c>
      <c r="N810" s="335">
        <v>5874.79</v>
      </c>
      <c r="O810" s="284">
        <v>1576.81</v>
      </c>
      <c r="P810" s="284">
        <v>753.28</v>
      </c>
      <c r="Q810" s="284">
        <v>7826.92</v>
      </c>
      <c r="R810" s="11"/>
      <c r="S810" s="4"/>
      <c r="T810" s="4"/>
      <c r="U810" s="284">
        <v>182.23508196721301</v>
      </c>
      <c r="V810" s="284">
        <v>96.308032786885207</v>
      </c>
      <c r="W810" s="284">
        <v>26.280166666666702</v>
      </c>
      <c r="X810" s="284">
        <v>12.348852459016401</v>
      </c>
      <c r="Y810" s="284">
        <v>128.31016393442599</v>
      </c>
      <c r="Z810" s="11"/>
      <c r="AA810" s="4"/>
      <c r="AB810" s="11" t="s">
        <v>318</v>
      </c>
      <c r="AC810" s="11"/>
      <c r="AD810" s="70" t="s">
        <v>151</v>
      </c>
      <c r="AE810" s="24">
        <v>1</v>
      </c>
      <c r="AF810" s="24"/>
      <c r="AG810" s="24"/>
      <c r="AH810" s="24"/>
      <c r="AI810" s="24"/>
      <c r="AJ810" s="24"/>
      <c r="AK810" s="4"/>
      <c r="AL810" s="4"/>
      <c r="AM810" s="328">
        <v>204.99</v>
      </c>
      <c r="AN810" s="328">
        <v>0</v>
      </c>
      <c r="AO810" s="328">
        <v>0</v>
      </c>
      <c r="AP810" s="328">
        <v>0</v>
      </c>
      <c r="AQ810" s="328">
        <v>0</v>
      </c>
      <c r="AR810" s="24"/>
      <c r="AS810" s="4"/>
      <c r="AT810" s="4"/>
      <c r="AU810" s="328">
        <v>204.99</v>
      </c>
      <c r="AV810" s="328">
        <v>0</v>
      </c>
      <c r="AW810" s="328">
        <v>0</v>
      </c>
      <c r="AX810" s="328">
        <v>0</v>
      </c>
      <c r="AY810" s="328">
        <v>0</v>
      </c>
      <c r="AZ810" s="24"/>
      <c r="BA810" s="4"/>
    </row>
    <row r="811" spans="2:53">
      <c r="B811" s="11" t="s">
        <v>251</v>
      </c>
      <c r="C811" s="11"/>
      <c r="D811" s="70" t="s">
        <v>270</v>
      </c>
      <c r="E811" s="11">
        <v>13</v>
      </c>
      <c r="F811" s="11">
        <v>6</v>
      </c>
      <c r="G811" s="11">
        <v>4</v>
      </c>
      <c r="H811" s="11">
        <v>4</v>
      </c>
      <c r="I811" s="11">
        <v>2</v>
      </c>
      <c r="J811" s="11"/>
      <c r="M811" s="284">
        <v>2571.96</v>
      </c>
      <c r="N811" s="335">
        <v>683.08</v>
      </c>
      <c r="O811" s="284">
        <v>720.89</v>
      </c>
      <c r="P811" s="284">
        <v>2185.4899999999998</v>
      </c>
      <c r="Q811" s="284">
        <v>430.74</v>
      </c>
      <c r="R811" s="11"/>
      <c r="S811" s="4"/>
      <c r="T811" s="4"/>
      <c r="U811" s="284">
        <v>160.7475</v>
      </c>
      <c r="V811" s="284">
        <v>42.692500000000003</v>
      </c>
      <c r="W811" s="284">
        <v>51.492142857142902</v>
      </c>
      <c r="X811" s="284">
        <v>145.69933333333299</v>
      </c>
      <c r="Y811" s="284">
        <v>35.895000000000003</v>
      </c>
      <c r="Z811" s="11"/>
      <c r="AA811" s="4"/>
      <c r="AB811" s="11" t="s">
        <v>318</v>
      </c>
      <c r="AC811" s="11"/>
      <c r="AD811" s="70" t="s">
        <v>110</v>
      </c>
      <c r="AE811" s="24">
        <v>20</v>
      </c>
      <c r="AF811" s="24">
        <v>6</v>
      </c>
      <c r="AG811" s="24">
        <v>5</v>
      </c>
      <c r="AH811" s="24">
        <v>2</v>
      </c>
      <c r="AI811" s="24">
        <v>2</v>
      </c>
      <c r="AJ811" s="24"/>
      <c r="AK811" s="4"/>
      <c r="AL811" s="4"/>
      <c r="AM811" s="328">
        <v>13867.96</v>
      </c>
      <c r="AN811" s="328">
        <v>1977.45</v>
      </c>
      <c r="AO811" s="328">
        <v>151.43</v>
      </c>
      <c r="AP811" s="328">
        <v>39.96</v>
      </c>
      <c r="AQ811" s="328">
        <v>535.92999999999995</v>
      </c>
      <c r="AR811" s="24"/>
      <c r="AS811" s="4"/>
      <c r="AT811" s="4"/>
      <c r="AU811" s="328">
        <v>693.39800000000002</v>
      </c>
      <c r="AV811" s="328">
        <v>109.85833333333299</v>
      </c>
      <c r="AW811" s="328">
        <v>8.4127777777777801</v>
      </c>
      <c r="AX811" s="328">
        <v>2.2200000000000002</v>
      </c>
      <c r="AY811" s="328">
        <v>31.5252941176471</v>
      </c>
      <c r="AZ811" s="24"/>
      <c r="BA811" s="4"/>
    </row>
    <row r="812" spans="2:53">
      <c r="B812" s="11" t="s">
        <v>253</v>
      </c>
      <c r="C812" s="11"/>
      <c r="D812" s="70" t="s">
        <v>254</v>
      </c>
      <c r="E812" s="11">
        <v>1</v>
      </c>
      <c r="F812" s="11"/>
      <c r="G812" s="11"/>
      <c r="H812" s="11"/>
      <c r="I812" s="11"/>
      <c r="J812" s="11"/>
      <c r="M812" s="284">
        <v>201.74</v>
      </c>
      <c r="N812" s="335"/>
      <c r="O812" s="284">
        <v>0</v>
      </c>
      <c r="P812" s="284">
        <v>0</v>
      </c>
      <c r="Q812" s="284">
        <v>0</v>
      </c>
      <c r="R812" s="11"/>
      <c r="S812" s="4"/>
      <c r="T812" s="4"/>
      <c r="U812" s="284">
        <v>201.74</v>
      </c>
      <c r="V812" s="284"/>
      <c r="W812" s="284">
        <v>0</v>
      </c>
      <c r="X812" s="284">
        <v>0</v>
      </c>
      <c r="Y812" s="284">
        <v>0</v>
      </c>
      <c r="Z812" s="11"/>
      <c r="AA812" s="4"/>
      <c r="AB812" s="11" t="s">
        <v>319</v>
      </c>
      <c r="AC812" s="11"/>
      <c r="AD812" s="70" t="s">
        <v>320</v>
      </c>
      <c r="AE812" s="24">
        <v>6</v>
      </c>
      <c r="AF812" s="24">
        <v>2</v>
      </c>
      <c r="AG812" s="24">
        <v>3</v>
      </c>
      <c r="AH812" s="24">
        <v>1</v>
      </c>
      <c r="AI812" s="24">
        <v>2</v>
      </c>
      <c r="AJ812" s="24"/>
      <c r="AK812" s="4"/>
      <c r="AL812" s="4"/>
      <c r="AM812" s="328">
        <v>200.23</v>
      </c>
      <c r="AN812" s="328">
        <v>25.2</v>
      </c>
      <c r="AO812" s="328">
        <v>265.74</v>
      </c>
      <c r="AP812" s="328">
        <v>14.64</v>
      </c>
      <c r="AQ812" s="328">
        <v>3513.2</v>
      </c>
      <c r="AR812" s="24"/>
      <c r="AS812" s="4"/>
      <c r="AT812" s="4"/>
      <c r="AU812" s="328">
        <v>33.371666666666698</v>
      </c>
      <c r="AV812" s="328">
        <v>5.04</v>
      </c>
      <c r="AW812" s="328">
        <v>44.29</v>
      </c>
      <c r="AX812" s="328">
        <v>2.44</v>
      </c>
      <c r="AY812" s="328">
        <v>585.53333333333296</v>
      </c>
      <c r="AZ812" s="24"/>
      <c r="BA812" s="4"/>
    </row>
    <row r="813" spans="2:53">
      <c r="B813" s="11" t="s">
        <v>255</v>
      </c>
      <c r="C813" s="11"/>
      <c r="D813" s="70" t="s">
        <v>97</v>
      </c>
      <c r="E813" s="11">
        <v>1201</v>
      </c>
      <c r="F813" s="11">
        <v>568</v>
      </c>
      <c r="G813" s="11">
        <v>322</v>
      </c>
      <c r="H813" s="11">
        <v>225</v>
      </c>
      <c r="I813" s="11">
        <v>284</v>
      </c>
      <c r="J813" s="11"/>
      <c r="M813" s="284">
        <v>246317.76</v>
      </c>
      <c r="N813" s="335">
        <v>98247.469999999899</v>
      </c>
      <c r="O813" s="284">
        <v>37217.550000000003</v>
      </c>
      <c r="P813" s="284">
        <v>19917.52</v>
      </c>
      <c r="Q813" s="284">
        <v>71811.64</v>
      </c>
      <c r="R813" s="11"/>
      <c r="S813" s="4"/>
      <c r="T813" s="4"/>
      <c r="U813" s="284">
        <v>188.31633027522901</v>
      </c>
      <c r="V813" s="284">
        <v>77.360212598425093</v>
      </c>
      <c r="W813" s="284">
        <v>29.989967767929102</v>
      </c>
      <c r="X813" s="284">
        <v>15.946773418735001</v>
      </c>
      <c r="Y813" s="284">
        <v>56.015319812792498</v>
      </c>
      <c r="Z813" s="11"/>
      <c r="AA813" s="4"/>
      <c r="AB813" s="11" t="s">
        <v>321</v>
      </c>
      <c r="AC813" s="11"/>
      <c r="AD813" s="70" t="s">
        <v>305</v>
      </c>
      <c r="AE813" s="24">
        <v>36</v>
      </c>
      <c r="AF813" s="24">
        <v>21</v>
      </c>
      <c r="AG813" s="24">
        <v>17</v>
      </c>
      <c r="AH813" s="24">
        <v>5</v>
      </c>
      <c r="AI813" s="24">
        <v>7</v>
      </c>
      <c r="AJ813" s="24"/>
      <c r="AK813" s="4"/>
      <c r="AL813" s="4"/>
      <c r="AM813" s="328">
        <v>2295.75</v>
      </c>
      <c r="AN813" s="328">
        <v>1236.26</v>
      </c>
      <c r="AO813" s="328">
        <v>1044.17</v>
      </c>
      <c r="AP813" s="328">
        <v>379.17</v>
      </c>
      <c r="AQ813" s="328">
        <v>2119.54</v>
      </c>
      <c r="AR813" s="24"/>
      <c r="AS813" s="4"/>
      <c r="AT813" s="4"/>
      <c r="AU813" s="328">
        <v>60.414473684210499</v>
      </c>
      <c r="AV813" s="328">
        <v>33.412432432432396</v>
      </c>
      <c r="AW813" s="328">
        <v>29.833428571428598</v>
      </c>
      <c r="AX813" s="328">
        <v>11.1520588235294</v>
      </c>
      <c r="AY813" s="328">
        <v>55.7773684210526</v>
      </c>
      <c r="AZ813" s="24"/>
      <c r="BA813" s="4"/>
    </row>
    <row r="814" spans="2:53">
      <c r="B814" s="11" t="s">
        <v>256</v>
      </c>
      <c r="C814" s="11"/>
      <c r="D814" s="70" t="s">
        <v>257</v>
      </c>
      <c r="E814" s="11">
        <v>32</v>
      </c>
      <c r="F814" s="11">
        <v>18</v>
      </c>
      <c r="G814" s="11">
        <v>10</v>
      </c>
      <c r="H814" s="11">
        <v>7</v>
      </c>
      <c r="I814" s="11">
        <v>10</v>
      </c>
      <c r="J814" s="11"/>
      <c r="M814" s="284">
        <v>6976.32</v>
      </c>
      <c r="N814" s="335">
        <v>3133.55</v>
      </c>
      <c r="O814" s="284">
        <v>1584.42</v>
      </c>
      <c r="P814" s="284">
        <v>1346.37</v>
      </c>
      <c r="Q814" s="284">
        <v>7388.8</v>
      </c>
      <c r="R814" s="11"/>
      <c r="S814" s="4"/>
      <c r="T814" s="4"/>
      <c r="U814" s="284">
        <v>183.58736842105299</v>
      </c>
      <c r="V814" s="284">
        <v>84.690540540540496</v>
      </c>
      <c r="W814" s="284">
        <v>44.011666666666699</v>
      </c>
      <c r="X814" s="284">
        <v>36.388378378378398</v>
      </c>
      <c r="Y814" s="284">
        <v>194.442105263158</v>
      </c>
      <c r="Z814" s="11"/>
      <c r="AA814" s="4"/>
      <c r="AB814" s="11" t="s">
        <v>322</v>
      </c>
      <c r="AC814" s="11"/>
      <c r="AD814" s="70" t="s">
        <v>153</v>
      </c>
      <c r="AE814" s="24">
        <v>282</v>
      </c>
      <c r="AF814" s="24">
        <v>101</v>
      </c>
      <c r="AG814" s="24">
        <v>77</v>
      </c>
      <c r="AH814" s="24">
        <v>56</v>
      </c>
      <c r="AI814" s="24">
        <v>54</v>
      </c>
      <c r="AJ814" s="24"/>
      <c r="AK814" s="4"/>
      <c r="AL814" s="4"/>
      <c r="AM814" s="328">
        <v>167980.27</v>
      </c>
      <c r="AN814" s="328">
        <v>18481.240000000002</v>
      </c>
      <c r="AO814" s="328">
        <v>21027.439999999999</v>
      </c>
      <c r="AP814" s="328">
        <v>16377.38</v>
      </c>
      <c r="AQ814" s="328">
        <v>41585.589999999997</v>
      </c>
      <c r="AR814" s="24"/>
      <c r="AS814" s="4"/>
      <c r="AT814" s="4"/>
      <c r="AU814" s="328">
        <v>587.34360139860098</v>
      </c>
      <c r="AV814" s="328">
        <v>70.004696969696994</v>
      </c>
      <c r="AW814" s="328">
        <v>77.306764705882301</v>
      </c>
      <c r="AX814" s="328">
        <v>58.700286738351302</v>
      </c>
      <c r="AY814" s="328">
        <v>147.99142348754501</v>
      </c>
      <c r="AZ814" s="24"/>
      <c r="BA814" s="4"/>
    </row>
    <row r="815" spans="2:53">
      <c r="B815" s="11" t="s">
        <v>258</v>
      </c>
      <c r="C815" s="11"/>
      <c r="D815" s="70" t="s">
        <v>230</v>
      </c>
      <c r="E815" s="11">
        <v>8</v>
      </c>
      <c r="F815" s="11">
        <v>3</v>
      </c>
      <c r="G815" s="11">
        <v>2</v>
      </c>
      <c r="H815" s="11"/>
      <c r="I815" s="11">
        <v>2</v>
      </c>
      <c r="J815" s="11"/>
      <c r="M815" s="284">
        <v>753.26</v>
      </c>
      <c r="N815" s="335">
        <v>303.41000000000003</v>
      </c>
      <c r="O815" s="284">
        <v>43.52</v>
      </c>
      <c r="P815" s="284">
        <v>0</v>
      </c>
      <c r="Q815" s="284">
        <v>141.05000000000001</v>
      </c>
      <c r="R815" s="11"/>
      <c r="S815" s="4"/>
      <c r="T815" s="4"/>
      <c r="U815" s="284">
        <v>94.157499999999999</v>
      </c>
      <c r="V815" s="284">
        <v>37.926250000000003</v>
      </c>
      <c r="W815" s="284">
        <v>6.2171428571428597</v>
      </c>
      <c r="X815" s="284">
        <v>0</v>
      </c>
      <c r="Y815" s="284">
        <v>17.631250000000001</v>
      </c>
      <c r="Z815" s="11"/>
      <c r="AA815" s="4"/>
      <c r="AB815" s="11" t="s">
        <v>323</v>
      </c>
      <c r="AC815" s="11"/>
      <c r="AD815" s="70" t="s">
        <v>324</v>
      </c>
      <c r="AE815" s="24">
        <v>4</v>
      </c>
      <c r="AF815" s="24">
        <v>2</v>
      </c>
      <c r="AG815" s="24">
        <v>2</v>
      </c>
      <c r="AH815" s="24">
        <v>1</v>
      </c>
      <c r="AI815" s="24">
        <v>1</v>
      </c>
      <c r="AJ815" s="24"/>
      <c r="AK815" s="4"/>
      <c r="AL815" s="4"/>
      <c r="AM815" s="328">
        <v>290.89999999999998</v>
      </c>
      <c r="AN815" s="328">
        <v>41.57</v>
      </c>
      <c r="AO815" s="328">
        <v>46.38</v>
      </c>
      <c r="AP815" s="328">
        <v>28.15</v>
      </c>
      <c r="AQ815" s="328">
        <v>28.93</v>
      </c>
      <c r="AR815" s="24"/>
      <c r="AS815" s="4"/>
      <c r="AT815" s="4"/>
      <c r="AU815" s="328">
        <v>72.724999999999994</v>
      </c>
      <c r="AV815" s="328">
        <v>10.3925</v>
      </c>
      <c r="AW815" s="328">
        <v>11.595000000000001</v>
      </c>
      <c r="AX815" s="328">
        <v>7.0374999999999996</v>
      </c>
      <c r="AY815" s="328">
        <v>7.2324999999999999</v>
      </c>
      <c r="AZ815" s="24"/>
      <c r="BA815" s="4"/>
    </row>
    <row r="816" spans="2:53">
      <c r="B816" s="11" t="s">
        <v>259</v>
      </c>
      <c r="C816" s="11"/>
      <c r="D816" s="70" t="s">
        <v>260</v>
      </c>
      <c r="E816" s="11">
        <v>37</v>
      </c>
      <c r="F816" s="11">
        <v>16</v>
      </c>
      <c r="G816" s="11">
        <v>9</v>
      </c>
      <c r="H816" s="11">
        <v>2</v>
      </c>
      <c r="I816" s="11">
        <v>9</v>
      </c>
      <c r="J816" s="11"/>
      <c r="M816" s="284">
        <v>8002.92</v>
      </c>
      <c r="N816" s="335">
        <v>2156.2600000000002</v>
      </c>
      <c r="O816" s="284">
        <v>1070.25</v>
      </c>
      <c r="P816" s="284">
        <v>173.03</v>
      </c>
      <c r="Q816" s="284">
        <v>2585.54</v>
      </c>
      <c r="R816" s="11"/>
      <c r="S816" s="4"/>
      <c r="T816" s="4"/>
      <c r="U816" s="284">
        <v>190.54571428571401</v>
      </c>
      <c r="V816" s="284">
        <v>63.419411764705899</v>
      </c>
      <c r="W816" s="284">
        <v>26.756250000000001</v>
      </c>
      <c r="X816" s="284">
        <v>4.6764864864864899</v>
      </c>
      <c r="Y816" s="284">
        <v>64.638499999999993</v>
      </c>
      <c r="Z816" s="11"/>
      <c r="AA816" s="4"/>
      <c r="AB816" s="11" t="s">
        <v>326</v>
      </c>
      <c r="AC816" s="11"/>
      <c r="AD816" s="70" t="s">
        <v>327</v>
      </c>
      <c r="AE816" s="24">
        <v>27</v>
      </c>
      <c r="AF816" s="24">
        <v>6</v>
      </c>
      <c r="AG816" s="24">
        <v>4</v>
      </c>
      <c r="AH816" s="24">
        <v>3</v>
      </c>
      <c r="AI816" s="24">
        <v>2</v>
      </c>
      <c r="AJ816" s="24"/>
      <c r="AK816" s="4"/>
      <c r="AL816" s="4"/>
      <c r="AM816" s="328">
        <v>6553.58</v>
      </c>
      <c r="AN816" s="328">
        <v>734.22</v>
      </c>
      <c r="AO816" s="328">
        <v>521.64</v>
      </c>
      <c r="AP816" s="328">
        <v>228.48</v>
      </c>
      <c r="AQ816" s="328">
        <v>42.73</v>
      </c>
      <c r="AR816" s="24"/>
      <c r="AS816" s="4"/>
      <c r="AT816" s="4"/>
      <c r="AU816" s="328">
        <v>242.72518518518501</v>
      </c>
      <c r="AV816" s="328">
        <v>28.239230769230801</v>
      </c>
      <c r="AW816" s="328">
        <v>30.684705882352901</v>
      </c>
      <c r="AX816" s="328">
        <v>8.7876923076923106</v>
      </c>
      <c r="AY816" s="328">
        <v>1.5260714285714301</v>
      </c>
      <c r="AZ816" s="24"/>
      <c r="BA816" s="4"/>
    </row>
    <row r="817" spans="2:53">
      <c r="B817" s="11" t="s">
        <v>261</v>
      </c>
      <c r="C817" s="11"/>
      <c r="D817" s="70" t="s">
        <v>118</v>
      </c>
      <c r="E817" s="11">
        <v>27</v>
      </c>
      <c r="F817" s="11">
        <v>8</v>
      </c>
      <c r="G817" s="11">
        <v>4</v>
      </c>
      <c r="H817" s="11">
        <v>3</v>
      </c>
      <c r="I817" s="11">
        <v>4</v>
      </c>
      <c r="J817" s="11"/>
      <c r="M817" s="284">
        <v>5188.26</v>
      </c>
      <c r="N817" s="335">
        <v>145.63999999999999</v>
      </c>
      <c r="O817" s="284">
        <v>163.44</v>
      </c>
      <c r="P817" s="284">
        <v>804.1</v>
      </c>
      <c r="Q817" s="284">
        <v>875.37</v>
      </c>
      <c r="R817" s="11"/>
      <c r="S817" s="4"/>
      <c r="T817" s="4"/>
      <c r="U817" s="284">
        <v>185.29499999999999</v>
      </c>
      <c r="V817" s="284">
        <v>5.6015384615384596</v>
      </c>
      <c r="W817" s="284">
        <v>6.5376000000000003</v>
      </c>
      <c r="X817" s="284">
        <v>29.781481481481499</v>
      </c>
      <c r="Y817" s="284">
        <v>32.421111111111102</v>
      </c>
      <c r="Z817" s="11"/>
      <c r="AA817" s="4"/>
      <c r="AB817" s="11" t="s">
        <v>328</v>
      </c>
      <c r="AC817" s="11"/>
      <c r="AD817" s="70" t="s">
        <v>124</v>
      </c>
      <c r="AE817" s="24">
        <v>1</v>
      </c>
      <c r="AF817" s="24"/>
      <c r="AG817" s="24"/>
      <c r="AH817" s="24">
        <v>1</v>
      </c>
      <c r="AI817" s="24">
        <v>1</v>
      </c>
      <c r="AJ817" s="24"/>
      <c r="AK817" s="4"/>
      <c r="AL817" s="4"/>
      <c r="AM817" s="328">
        <v>15.94</v>
      </c>
      <c r="AN817" s="328">
        <v>0</v>
      </c>
      <c r="AO817" s="328">
        <v>0</v>
      </c>
      <c r="AP817" s="328">
        <v>16.53</v>
      </c>
      <c r="AQ817" s="328">
        <v>307.08999999999997</v>
      </c>
      <c r="AR817" s="24"/>
      <c r="AS817" s="4"/>
      <c r="AT817" s="4"/>
      <c r="AU817" s="328">
        <v>15.94</v>
      </c>
      <c r="AV817" s="328">
        <v>0</v>
      </c>
      <c r="AW817" s="328">
        <v>0</v>
      </c>
      <c r="AX817" s="328">
        <v>16.53</v>
      </c>
      <c r="AY817" s="328">
        <v>307.08999999999997</v>
      </c>
      <c r="AZ817" s="24"/>
      <c r="BA817" s="4"/>
    </row>
    <row r="818" spans="2:53">
      <c r="B818" s="11" t="s">
        <v>262</v>
      </c>
      <c r="C818" s="11"/>
      <c r="D818" s="70" t="s">
        <v>263</v>
      </c>
      <c r="E818" s="11">
        <v>42</v>
      </c>
      <c r="F818" s="11">
        <v>18</v>
      </c>
      <c r="G818" s="11">
        <v>9</v>
      </c>
      <c r="H818" s="11">
        <v>8</v>
      </c>
      <c r="I818" s="11">
        <v>10</v>
      </c>
      <c r="J818" s="11"/>
      <c r="M818" s="284">
        <v>8390.7800000000007</v>
      </c>
      <c r="N818" s="335">
        <v>4713.78</v>
      </c>
      <c r="O818" s="284">
        <v>591.25</v>
      </c>
      <c r="P818" s="284">
        <v>524.39</v>
      </c>
      <c r="Q818" s="284">
        <v>2682.23</v>
      </c>
      <c r="R818" s="11"/>
      <c r="S818" s="4"/>
      <c r="T818" s="4"/>
      <c r="U818" s="284">
        <v>186.461777777778</v>
      </c>
      <c r="V818" s="284">
        <v>109.62279069767401</v>
      </c>
      <c r="W818" s="284">
        <v>14.077380952381001</v>
      </c>
      <c r="X818" s="284">
        <v>12.195116279069801</v>
      </c>
      <c r="Y818" s="284">
        <v>59.6051111111111</v>
      </c>
      <c r="Z818" s="11"/>
      <c r="AA818" s="4"/>
      <c r="AB818" s="11" t="s">
        <v>328</v>
      </c>
      <c r="AC818" s="11"/>
      <c r="AD818" s="70" t="s">
        <v>329</v>
      </c>
      <c r="AE818" s="24">
        <v>13</v>
      </c>
      <c r="AF818" s="24">
        <v>7</v>
      </c>
      <c r="AG818" s="24">
        <v>5</v>
      </c>
      <c r="AH818" s="24">
        <v>3</v>
      </c>
      <c r="AI818" s="24">
        <v>1</v>
      </c>
      <c r="AJ818" s="24"/>
      <c r="AK818" s="4"/>
      <c r="AL818" s="4"/>
      <c r="AM818" s="328">
        <v>2035.87</v>
      </c>
      <c r="AN818" s="328">
        <v>1110.29</v>
      </c>
      <c r="AO818" s="328">
        <v>387.97</v>
      </c>
      <c r="AP818" s="328">
        <v>152.63</v>
      </c>
      <c r="AQ818" s="328">
        <v>55.87</v>
      </c>
      <c r="AR818" s="24"/>
      <c r="AS818" s="4"/>
      <c r="AT818" s="4"/>
      <c r="AU818" s="328">
        <v>156.60538461538499</v>
      </c>
      <c r="AV818" s="328">
        <v>85.406923076923107</v>
      </c>
      <c r="AW818" s="328">
        <v>29.843846153846201</v>
      </c>
      <c r="AX818" s="328">
        <v>13.875454545454501</v>
      </c>
      <c r="AY818" s="328">
        <v>5.07909090909091</v>
      </c>
      <c r="AZ818" s="24"/>
      <c r="BA818" s="4"/>
    </row>
    <row r="819" spans="2:53">
      <c r="B819" s="11" t="s">
        <v>264</v>
      </c>
      <c r="C819" s="11"/>
      <c r="D819" s="70" t="s">
        <v>265</v>
      </c>
      <c r="E819" s="11">
        <v>67</v>
      </c>
      <c r="F819" s="11">
        <v>41</v>
      </c>
      <c r="G819" s="11">
        <v>21</v>
      </c>
      <c r="H819" s="11">
        <v>9</v>
      </c>
      <c r="I819" s="11">
        <v>15</v>
      </c>
      <c r="J819" s="11"/>
      <c r="M819" s="284">
        <v>8150.83</v>
      </c>
      <c r="N819" s="335">
        <v>5282.77</v>
      </c>
      <c r="O819" s="284">
        <v>1151.8399999999999</v>
      </c>
      <c r="P819" s="284">
        <v>378.84</v>
      </c>
      <c r="Q819" s="284">
        <v>2558.54</v>
      </c>
      <c r="R819" s="11"/>
      <c r="S819" s="4"/>
      <c r="T819" s="4"/>
      <c r="U819" s="284">
        <v>118.127971014493</v>
      </c>
      <c r="V819" s="284">
        <v>81.2733846153846</v>
      </c>
      <c r="W819" s="284">
        <v>18.882622950819702</v>
      </c>
      <c r="X819" s="284">
        <v>6.21049180327869</v>
      </c>
      <c r="Y819" s="284">
        <v>39.977187499999999</v>
      </c>
      <c r="Z819" s="11"/>
      <c r="AA819" s="4"/>
      <c r="AB819" s="11" t="s">
        <v>330</v>
      </c>
      <c r="AC819" s="11"/>
      <c r="AD819" s="70" t="s">
        <v>106</v>
      </c>
      <c r="AE819" s="24">
        <v>26</v>
      </c>
      <c r="AF819" s="24">
        <v>10</v>
      </c>
      <c r="AG819" s="24">
        <v>7</v>
      </c>
      <c r="AH819" s="24">
        <v>4</v>
      </c>
      <c r="AI819" s="24">
        <v>6</v>
      </c>
      <c r="AJ819" s="24"/>
      <c r="AK819" s="4"/>
      <c r="AL819" s="4"/>
      <c r="AM819" s="328">
        <v>1743.86</v>
      </c>
      <c r="AN819" s="328">
        <v>735.22</v>
      </c>
      <c r="AO819" s="328">
        <v>164.74</v>
      </c>
      <c r="AP819" s="328">
        <v>127.28</v>
      </c>
      <c r="AQ819" s="328">
        <v>742.85</v>
      </c>
      <c r="AR819" s="24"/>
      <c r="AS819" s="4"/>
      <c r="AT819" s="4"/>
      <c r="AU819" s="328">
        <v>64.587407407407397</v>
      </c>
      <c r="AV819" s="328">
        <v>29.408799999999999</v>
      </c>
      <c r="AW819" s="328">
        <v>7.1626086956521702</v>
      </c>
      <c r="AX819" s="328">
        <v>5.0911999999999997</v>
      </c>
      <c r="AY819" s="328">
        <v>28.571153846153798</v>
      </c>
      <c r="AZ819" s="24"/>
      <c r="BA819" s="4"/>
    </row>
    <row r="820" spans="2:53">
      <c r="B820" s="11" t="s">
        <v>266</v>
      </c>
      <c r="C820" s="11"/>
      <c r="D820" s="70" t="s">
        <v>114</v>
      </c>
      <c r="E820" s="11">
        <v>1</v>
      </c>
      <c r="F820" s="11"/>
      <c r="G820" s="11"/>
      <c r="H820" s="11"/>
      <c r="I820" s="11"/>
      <c r="J820" s="11"/>
      <c r="M820" s="284">
        <v>331.78</v>
      </c>
      <c r="N820" s="335"/>
      <c r="O820" s="284">
        <v>0</v>
      </c>
      <c r="P820" s="284">
        <v>0</v>
      </c>
      <c r="Q820" s="284">
        <v>0</v>
      </c>
      <c r="R820" s="11"/>
      <c r="S820" s="4"/>
      <c r="T820" s="4"/>
      <c r="U820" s="284">
        <v>331.78</v>
      </c>
      <c r="V820" s="284"/>
      <c r="W820" s="284">
        <v>0</v>
      </c>
      <c r="X820" s="284">
        <v>0</v>
      </c>
      <c r="Y820" s="284">
        <v>0</v>
      </c>
      <c r="Z820" s="11"/>
      <c r="AA820" s="4"/>
      <c r="AB820" s="11" t="s">
        <v>547</v>
      </c>
      <c r="AC820" s="11"/>
      <c r="AD820" s="70" t="s">
        <v>90</v>
      </c>
      <c r="AE820" s="24">
        <v>2</v>
      </c>
      <c r="AF820" s="24"/>
      <c r="AG820" s="24"/>
      <c r="AH820" s="24"/>
      <c r="AI820" s="24"/>
      <c r="AJ820" s="24"/>
      <c r="AK820" s="4"/>
      <c r="AL820" s="4"/>
      <c r="AM820" s="328">
        <v>2247.84</v>
      </c>
      <c r="AN820" s="328">
        <v>0</v>
      </c>
      <c r="AO820" s="328"/>
      <c r="AP820" s="328">
        <v>0</v>
      </c>
      <c r="AQ820" s="328">
        <v>0</v>
      </c>
      <c r="AR820" s="24"/>
      <c r="AS820" s="4"/>
      <c r="AT820" s="4"/>
      <c r="AU820" s="328">
        <v>1123.92</v>
      </c>
      <c r="AV820" s="328">
        <v>0</v>
      </c>
      <c r="AW820" s="328"/>
      <c r="AX820" s="328">
        <v>0</v>
      </c>
      <c r="AY820" s="328">
        <v>0</v>
      </c>
      <c r="AZ820" s="24"/>
      <c r="BA820" s="4"/>
    </row>
    <row r="821" spans="2:53">
      <c r="B821" s="11" t="s">
        <v>266</v>
      </c>
      <c r="C821" s="11"/>
      <c r="D821" s="70" t="s">
        <v>118</v>
      </c>
      <c r="E821" s="11">
        <v>7</v>
      </c>
      <c r="F821" s="11"/>
      <c r="G821" s="11">
        <v>3</v>
      </c>
      <c r="H821" s="11"/>
      <c r="I821" s="11">
        <v>3</v>
      </c>
      <c r="J821" s="11"/>
      <c r="M821" s="284">
        <v>2177.9</v>
      </c>
      <c r="N821" s="335"/>
      <c r="O821" s="284">
        <v>597.91</v>
      </c>
      <c r="P821" s="284">
        <v>0</v>
      </c>
      <c r="Q821" s="284">
        <v>195.61</v>
      </c>
      <c r="R821" s="11"/>
      <c r="S821" s="4"/>
      <c r="T821" s="4"/>
      <c r="U821" s="284">
        <v>311.12857142857098</v>
      </c>
      <c r="V821" s="284"/>
      <c r="W821" s="284">
        <v>85.415714285714301</v>
      </c>
      <c r="X821" s="284">
        <v>0</v>
      </c>
      <c r="Y821" s="284">
        <v>27.944285714285702</v>
      </c>
      <c r="Z821" s="11"/>
      <c r="AA821" s="4"/>
      <c r="AB821" s="11" t="s">
        <v>331</v>
      </c>
      <c r="AC821" s="11"/>
      <c r="AD821" s="70" t="s">
        <v>332</v>
      </c>
      <c r="AE821" s="24">
        <v>12</v>
      </c>
      <c r="AF821" s="24">
        <v>9</v>
      </c>
      <c r="AG821" s="24">
        <v>7</v>
      </c>
      <c r="AH821" s="24">
        <v>3</v>
      </c>
      <c r="AI821" s="24">
        <v>2</v>
      </c>
      <c r="AJ821" s="24"/>
      <c r="AK821" s="4"/>
      <c r="AL821" s="4"/>
      <c r="AM821" s="328">
        <v>1526.35</v>
      </c>
      <c r="AN821" s="328">
        <v>2079.5500000000002</v>
      </c>
      <c r="AO821" s="328">
        <v>145.5</v>
      </c>
      <c r="AP821" s="328">
        <v>90.75</v>
      </c>
      <c r="AQ821" s="328">
        <v>327.67</v>
      </c>
      <c r="AR821" s="24"/>
      <c r="AS821" s="4"/>
      <c r="AT821" s="4"/>
      <c r="AU821" s="328">
        <v>127.195833333333</v>
      </c>
      <c r="AV821" s="328">
        <v>173.29583333333301</v>
      </c>
      <c r="AW821" s="328">
        <v>12.125</v>
      </c>
      <c r="AX821" s="328">
        <v>7.5625</v>
      </c>
      <c r="AY821" s="328">
        <v>27.3058333333333</v>
      </c>
      <c r="AZ821" s="24"/>
      <c r="BA821" s="4"/>
    </row>
    <row r="822" spans="2:53">
      <c r="B822" s="11" t="s">
        <v>579</v>
      </c>
      <c r="C822" s="11"/>
      <c r="D822" s="70" t="s">
        <v>136</v>
      </c>
      <c r="E822" s="11">
        <v>2</v>
      </c>
      <c r="F822" s="11"/>
      <c r="G822" s="11"/>
      <c r="H822" s="11"/>
      <c r="I822" s="11"/>
      <c r="J822" s="11"/>
      <c r="M822" s="284">
        <v>183.52</v>
      </c>
      <c r="N822" s="335">
        <v>0</v>
      </c>
      <c r="O822" s="284">
        <v>0</v>
      </c>
      <c r="P822" s="284">
        <v>0</v>
      </c>
      <c r="Q822" s="284">
        <v>0</v>
      </c>
      <c r="R822" s="11"/>
      <c r="S822" s="4"/>
      <c r="T822" s="4"/>
      <c r="U822" s="284">
        <v>91.76</v>
      </c>
      <c r="V822" s="284">
        <v>0</v>
      </c>
      <c r="W822" s="284">
        <v>0</v>
      </c>
      <c r="X822" s="284">
        <v>0</v>
      </c>
      <c r="Y822" s="284">
        <v>0</v>
      </c>
      <c r="Z822" s="11"/>
      <c r="AA822" s="4"/>
      <c r="AB822" s="11" t="s">
        <v>333</v>
      </c>
      <c r="AC822" s="11"/>
      <c r="AD822" s="70" t="s">
        <v>334</v>
      </c>
      <c r="AE822" s="24">
        <v>41</v>
      </c>
      <c r="AF822" s="24">
        <v>18</v>
      </c>
      <c r="AG822" s="24">
        <v>11</v>
      </c>
      <c r="AH822" s="24">
        <v>7</v>
      </c>
      <c r="AI822" s="24">
        <v>8</v>
      </c>
      <c r="AJ822" s="24"/>
      <c r="AK822" s="4"/>
      <c r="AL822" s="4"/>
      <c r="AM822" s="328">
        <v>10762.72</v>
      </c>
      <c r="AN822" s="328">
        <v>2442.44</v>
      </c>
      <c r="AO822" s="328">
        <v>390.41</v>
      </c>
      <c r="AP822" s="328">
        <v>201.22</v>
      </c>
      <c r="AQ822" s="328">
        <v>10200.66</v>
      </c>
      <c r="AR822" s="24"/>
      <c r="AS822" s="4"/>
      <c r="AT822" s="4"/>
      <c r="AU822" s="328">
        <v>262.50536585365899</v>
      </c>
      <c r="AV822" s="328">
        <v>62.626666666666701</v>
      </c>
      <c r="AW822" s="328">
        <v>10.551621621621599</v>
      </c>
      <c r="AX822" s="328">
        <v>5.1594871794871802</v>
      </c>
      <c r="AY822" s="328">
        <v>255.01650000000001</v>
      </c>
      <c r="AZ822" s="24"/>
      <c r="BA822" s="4"/>
    </row>
    <row r="823" spans="2:53">
      <c r="B823" s="11" t="s">
        <v>594</v>
      </c>
      <c r="C823" s="11"/>
      <c r="D823" s="70" t="s">
        <v>116</v>
      </c>
      <c r="E823" s="11">
        <v>8</v>
      </c>
      <c r="F823" s="11">
        <v>5</v>
      </c>
      <c r="G823" s="11">
        <v>1</v>
      </c>
      <c r="H823" s="11">
        <v>1</v>
      </c>
      <c r="I823" s="11">
        <v>2</v>
      </c>
      <c r="J823" s="11"/>
      <c r="M823" s="284">
        <v>1426.67</v>
      </c>
      <c r="N823" s="335">
        <v>683.24</v>
      </c>
      <c r="O823" s="284">
        <v>100.03</v>
      </c>
      <c r="P823" s="284">
        <v>56.2</v>
      </c>
      <c r="Q823" s="284">
        <v>794.53</v>
      </c>
      <c r="R823" s="11"/>
      <c r="S823" s="4"/>
      <c r="T823" s="4"/>
      <c r="U823" s="284">
        <v>178.33375000000001</v>
      </c>
      <c r="V823" s="284">
        <v>97.605714285714299</v>
      </c>
      <c r="W823" s="284">
        <v>12.50375</v>
      </c>
      <c r="X823" s="284">
        <v>7.0250000000000004</v>
      </c>
      <c r="Y823" s="284">
        <v>88.281111111111102</v>
      </c>
      <c r="Z823" s="11"/>
      <c r="AA823" s="4"/>
      <c r="AB823" s="11" t="s">
        <v>336</v>
      </c>
      <c r="AC823" s="11"/>
      <c r="AD823" s="70" t="s">
        <v>97</v>
      </c>
      <c r="AE823" s="24">
        <v>5</v>
      </c>
      <c r="AF823" s="24">
        <v>1</v>
      </c>
      <c r="AG823" s="24">
        <v>1</v>
      </c>
      <c r="AH823" s="24">
        <v>1</v>
      </c>
      <c r="AI823" s="24">
        <v>1</v>
      </c>
      <c r="AJ823" s="24"/>
      <c r="AK823" s="4"/>
      <c r="AL823" s="4"/>
      <c r="AM823" s="328">
        <v>429.25</v>
      </c>
      <c r="AN823" s="328">
        <v>12.87</v>
      </c>
      <c r="AO823" s="328">
        <v>13.94</v>
      </c>
      <c r="AP823" s="328">
        <v>13.79</v>
      </c>
      <c r="AQ823" s="328">
        <v>405.69</v>
      </c>
      <c r="AR823" s="24"/>
      <c r="AS823" s="4"/>
      <c r="AT823" s="4"/>
      <c r="AU823" s="328">
        <v>85.85</v>
      </c>
      <c r="AV823" s="328">
        <v>2.5739999999999998</v>
      </c>
      <c r="AW823" s="328">
        <v>2.7879999999999998</v>
      </c>
      <c r="AX823" s="328">
        <v>2.758</v>
      </c>
      <c r="AY823" s="328">
        <v>81.138000000000005</v>
      </c>
      <c r="AZ823" s="24"/>
      <c r="BA823" s="4"/>
    </row>
    <row r="824" spans="2:53">
      <c r="B824" s="11" t="s">
        <v>269</v>
      </c>
      <c r="C824" s="11"/>
      <c r="D824" s="70" t="s">
        <v>270</v>
      </c>
      <c r="E824" s="11">
        <v>195</v>
      </c>
      <c r="F824" s="11">
        <v>82</v>
      </c>
      <c r="G824" s="11">
        <v>57</v>
      </c>
      <c r="H824" s="11">
        <v>23</v>
      </c>
      <c r="I824" s="11">
        <v>53</v>
      </c>
      <c r="J824" s="11"/>
      <c r="M824" s="284">
        <v>48729.89</v>
      </c>
      <c r="N824" s="335">
        <v>16001.36</v>
      </c>
      <c r="O824" s="284">
        <v>7627.53</v>
      </c>
      <c r="P824" s="284">
        <v>2971.18</v>
      </c>
      <c r="Q824" s="284">
        <v>23818.97</v>
      </c>
      <c r="R824" s="11"/>
      <c r="S824" s="4"/>
      <c r="T824" s="4"/>
      <c r="U824" s="284">
        <v>221.49950000000001</v>
      </c>
      <c r="V824" s="284">
        <v>83.776753926701602</v>
      </c>
      <c r="W824" s="284">
        <v>36.670817307692303</v>
      </c>
      <c r="X824" s="284">
        <v>14.353526570048301</v>
      </c>
      <c r="Y824" s="284">
        <v>108.762420091324</v>
      </c>
      <c r="Z824" s="11"/>
      <c r="AA824" s="4"/>
      <c r="AB824" s="11" t="s">
        <v>337</v>
      </c>
      <c r="AC824" s="11"/>
      <c r="AD824" s="70" t="s">
        <v>284</v>
      </c>
      <c r="AE824" s="24">
        <v>26</v>
      </c>
      <c r="AF824" s="24">
        <v>10</v>
      </c>
      <c r="AG824" s="24">
        <v>4</v>
      </c>
      <c r="AH824" s="24">
        <v>4</v>
      </c>
      <c r="AI824" s="24">
        <v>4</v>
      </c>
      <c r="AJ824" s="24"/>
      <c r="AK824" s="4"/>
      <c r="AL824" s="4"/>
      <c r="AM824" s="328">
        <v>2538.09</v>
      </c>
      <c r="AN824" s="328">
        <v>615.28</v>
      </c>
      <c r="AO824" s="328">
        <v>72.099999999999994</v>
      </c>
      <c r="AP824" s="328">
        <v>40.25</v>
      </c>
      <c r="AQ824" s="328">
        <v>3726.71</v>
      </c>
      <c r="AR824" s="24"/>
      <c r="AS824" s="4"/>
      <c r="AT824" s="4"/>
      <c r="AU824" s="328">
        <v>94.003333333333302</v>
      </c>
      <c r="AV824" s="328">
        <v>21.974285714285699</v>
      </c>
      <c r="AW824" s="328">
        <v>2.6703703703703701</v>
      </c>
      <c r="AX824" s="328">
        <v>1.49074074074074</v>
      </c>
      <c r="AY824" s="328">
        <v>138.02629629629601</v>
      </c>
      <c r="AZ824" s="24"/>
      <c r="BA824" s="4"/>
    </row>
    <row r="825" spans="2:53">
      <c r="B825" s="11" t="s">
        <v>272</v>
      </c>
      <c r="C825" s="11"/>
      <c r="D825" s="70" t="s">
        <v>116</v>
      </c>
      <c r="E825" s="11">
        <v>10</v>
      </c>
      <c r="F825" s="11">
        <v>4</v>
      </c>
      <c r="G825" s="11">
        <v>3</v>
      </c>
      <c r="H825" s="11">
        <v>2</v>
      </c>
      <c r="I825" s="11">
        <v>3</v>
      </c>
      <c r="J825" s="11"/>
      <c r="M825" s="284">
        <v>2283.67</v>
      </c>
      <c r="N825" s="335">
        <v>583.79</v>
      </c>
      <c r="O825" s="284">
        <v>316.7</v>
      </c>
      <c r="P825" s="284">
        <v>223.14</v>
      </c>
      <c r="Q825" s="284">
        <v>719.55</v>
      </c>
      <c r="R825" s="11"/>
      <c r="S825" s="4"/>
      <c r="T825" s="4"/>
      <c r="U825" s="284">
        <v>228.36699999999999</v>
      </c>
      <c r="V825" s="284">
        <v>58.378999999999998</v>
      </c>
      <c r="W825" s="284">
        <v>31.67</v>
      </c>
      <c r="X825" s="284">
        <v>22.314</v>
      </c>
      <c r="Y825" s="284">
        <v>71.954999999999998</v>
      </c>
      <c r="Z825" s="11"/>
      <c r="AA825" s="4"/>
      <c r="AB825" s="11" t="s">
        <v>338</v>
      </c>
      <c r="AC825" s="11"/>
      <c r="AD825" s="70" t="s">
        <v>230</v>
      </c>
      <c r="AE825" s="24">
        <v>49</v>
      </c>
      <c r="AF825" s="24">
        <v>26</v>
      </c>
      <c r="AG825" s="24">
        <v>19</v>
      </c>
      <c r="AH825" s="24">
        <v>12</v>
      </c>
      <c r="AI825" s="24">
        <v>12</v>
      </c>
      <c r="AJ825" s="24"/>
      <c r="AK825" s="4"/>
      <c r="AL825" s="4"/>
      <c r="AM825" s="328">
        <v>10019.209999999999</v>
      </c>
      <c r="AN825" s="328">
        <v>3103.76</v>
      </c>
      <c r="AO825" s="328">
        <v>1187.58</v>
      </c>
      <c r="AP825" s="328">
        <v>543.15</v>
      </c>
      <c r="AQ825" s="328">
        <v>2642.73</v>
      </c>
      <c r="AR825" s="24"/>
      <c r="AS825" s="4"/>
      <c r="AT825" s="4"/>
      <c r="AU825" s="328">
        <v>196.45509803921601</v>
      </c>
      <c r="AV825" s="328">
        <v>56.432000000000002</v>
      </c>
      <c r="AW825" s="328">
        <v>21.592363636363601</v>
      </c>
      <c r="AX825" s="328">
        <v>10.863</v>
      </c>
      <c r="AY825" s="328">
        <v>48.939444444444398</v>
      </c>
      <c r="AZ825" s="24"/>
      <c r="BA825" s="4"/>
    </row>
    <row r="826" spans="2:53">
      <c r="B826" s="11" t="s">
        <v>273</v>
      </c>
      <c r="C826" s="11"/>
      <c r="D826" s="70" t="s">
        <v>116</v>
      </c>
      <c r="E826" s="11">
        <v>2</v>
      </c>
      <c r="F826" s="11">
        <v>1</v>
      </c>
      <c r="G826" s="11">
        <v>2</v>
      </c>
      <c r="H826" s="11">
        <v>1</v>
      </c>
      <c r="I826" s="11">
        <v>1</v>
      </c>
      <c r="J826" s="11"/>
      <c r="M826" s="284">
        <v>234.61</v>
      </c>
      <c r="N826" s="335">
        <v>298.07</v>
      </c>
      <c r="O826" s="284">
        <v>154.75</v>
      </c>
      <c r="P826" s="284">
        <v>60.55</v>
      </c>
      <c r="Q826" s="284">
        <v>1314.72</v>
      </c>
      <c r="R826" s="11"/>
      <c r="S826" s="4"/>
      <c r="T826" s="4"/>
      <c r="U826" s="284">
        <v>117.30500000000001</v>
      </c>
      <c r="V826" s="284">
        <v>149.035</v>
      </c>
      <c r="W826" s="284">
        <v>77.375</v>
      </c>
      <c r="X826" s="284">
        <v>30.274999999999999</v>
      </c>
      <c r="Y826" s="284">
        <v>657.36</v>
      </c>
      <c r="Z826" s="11"/>
      <c r="AA826" s="4"/>
      <c r="AB826" s="11" t="s">
        <v>339</v>
      </c>
      <c r="AC826" s="11"/>
      <c r="AD826" s="70" t="s">
        <v>236</v>
      </c>
      <c r="AE826" s="24">
        <v>16</v>
      </c>
      <c r="AF826" s="24">
        <v>8</v>
      </c>
      <c r="AG826" s="24">
        <v>5</v>
      </c>
      <c r="AH826" s="24">
        <v>3</v>
      </c>
      <c r="AI826" s="24">
        <v>2</v>
      </c>
      <c r="AJ826" s="24"/>
      <c r="AK826" s="4"/>
      <c r="AL826" s="4"/>
      <c r="AM826" s="328">
        <v>1905.87</v>
      </c>
      <c r="AN826" s="328">
        <v>1309.82</v>
      </c>
      <c r="AO826" s="328">
        <v>533.79</v>
      </c>
      <c r="AP826" s="328">
        <v>152.59</v>
      </c>
      <c r="AQ826" s="328">
        <v>170.86</v>
      </c>
      <c r="AR826" s="24"/>
      <c r="AS826" s="4"/>
      <c r="AT826" s="4"/>
      <c r="AU826" s="328">
        <v>119.11687499999999</v>
      </c>
      <c r="AV826" s="328">
        <v>87.3213333333333</v>
      </c>
      <c r="AW826" s="328">
        <v>33.361874999999998</v>
      </c>
      <c r="AX826" s="328">
        <v>9.5368750000000002</v>
      </c>
      <c r="AY826" s="328">
        <v>10.678750000000001</v>
      </c>
      <c r="AZ826" s="24"/>
      <c r="BA826" s="4"/>
    </row>
    <row r="827" spans="2:53">
      <c r="B827" s="11" t="s">
        <v>274</v>
      </c>
      <c r="C827" s="11"/>
      <c r="D827" s="70" t="s">
        <v>275</v>
      </c>
      <c r="E827" s="11">
        <v>116</v>
      </c>
      <c r="F827" s="11">
        <v>60</v>
      </c>
      <c r="G827" s="11">
        <v>31</v>
      </c>
      <c r="H827" s="11">
        <v>23</v>
      </c>
      <c r="I827" s="11">
        <v>32</v>
      </c>
      <c r="J827" s="11"/>
      <c r="M827" s="284">
        <v>17908.52</v>
      </c>
      <c r="N827" s="335">
        <v>8642.9599999999991</v>
      </c>
      <c r="O827" s="284">
        <v>2997.93</v>
      </c>
      <c r="P827" s="284">
        <v>1733.53</v>
      </c>
      <c r="Q827" s="284">
        <v>10695.93</v>
      </c>
      <c r="R827" s="11"/>
      <c r="S827" s="4"/>
      <c r="T827" s="4"/>
      <c r="U827" s="284">
        <v>135.67060606060599</v>
      </c>
      <c r="V827" s="284">
        <v>70.267967479674795</v>
      </c>
      <c r="W827" s="284">
        <v>25.844224137931</v>
      </c>
      <c r="X827" s="284">
        <v>14.816495726495701</v>
      </c>
      <c r="Y827" s="284">
        <v>88.396115702479307</v>
      </c>
      <c r="Z827" s="11"/>
      <c r="AA827" s="4"/>
      <c r="AB827" s="11" t="s">
        <v>340</v>
      </c>
      <c r="AC827" s="11"/>
      <c r="AD827" s="70" t="s">
        <v>141</v>
      </c>
      <c r="AE827" s="24">
        <v>1</v>
      </c>
      <c r="AF827" s="24"/>
      <c r="AG827" s="24"/>
      <c r="AH827" s="24"/>
      <c r="AI827" s="24"/>
      <c r="AJ827" s="24"/>
      <c r="AK827" s="4"/>
      <c r="AL827" s="4"/>
      <c r="AM827" s="328">
        <v>10.29</v>
      </c>
      <c r="AN827" s="328">
        <v>0</v>
      </c>
      <c r="AO827" s="328">
        <v>0</v>
      </c>
      <c r="AP827" s="328">
        <v>0</v>
      </c>
      <c r="AQ827" s="328">
        <v>0</v>
      </c>
      <c r="AR827" s="24"/>
      <c r="AS827" s="4"/>
      <c r="AT827" s="4"/>
      <c r="AU827" s="328">
        <v>10.29</v>
      </c>
      <c r="AV827" s="328">
        <v>0</v>
      </c>
      <c r="AW827" s="328">
        <v>0</v>
      </c>
      <c r="AX827" s="328">
        <v>0</v>
      </c>
      <c r="AY827" s="328">
        <v>0</v>
      </c>
      <c r="AZ827" s="24"/>
      <c r="BA827" s="4"/>
    </row>
    <row r="828" spans="2:53">
      <c r="B828" s="11" t="s">
        <v>276</v>
      </c>
      <c r="C828" s="11"/>
      <c r="D828" s="70" t="s">
        <v>277</v>
      </c>
      <c r="E828" s="11">
        <v>106</v>
      </c>
      <c r="F828" s="11">
        <v>40</v>
      </c>
      <c r="G828" s="11">
        <v>18</v>
      </c>
      <c r="H828" s="11">
        <v>9</v>
      </c>
      <c r="I828" s="11">
        <v>16</v>
      </c>
      <c r="J828" s="11"/>
      <c r="M828" s="284">
        <v>29434.91</v>
      </c>
      <c r="N828" s="335">
        <v>9634.6</v>
      </c>
      <c r="O828" s="284">
        <v>3616.68</v>
      </c>
      <c r="P828" s="284">
        <v>1056.68</v>
      </c>
      <c r="Q828" s="284">
        <v>8170.25</v>
      </c>
      <c r="R828" s="11"/>
      <c r="S828" s="4"/>
      <c r="T828" s="4"/>
      <c r="U828" s="284">
        <v>253.74922413793101</v>
      </c>
      <c r="V828" s="284">
        <v>84.514035087719293</v>
      </c>
      <c r="W828" s="284">
        <v>32.878909090909097</v>
      </c>
      <c r="X828" s="284">
        <v>9.5196396396396405</v>
      </c>
      <c r="Y828" s="284">
        <v>72.303097345132699</v>
      </c>
      <c r="Z828" s="11"/>
      <c r="AA828" s="4"/>
      <c r="AB828" s="11" t="s">
        <v>340</v>
      </c>
      <c r="AC828" s="11"/>
      <c r="AD828" s="70" t="s">
        <v>341</v>
      </c>
      <c r="AE828" s="24">
        <v>17</v>
      </c>
      <c r="AF828" s="24">
        <v>7</v>
      </c>
      <c r="AG828" s="24">
        <v>6</v>
      </c>
      <c r="AH828" s="24">
        <v>6</v>
      </c>
      <c r="AI828" s="24">
        <v>7</v>
      </c>
      <c r="AJ828" s="24"/>
      <c r="AK828" s="4"/>
      <c r="AL828" s="4"/>
      <c r="AM828" s="328">
        <v>2229.46</v>
      </c>
      <c r="AN828" s="328">
        <v>457.93</v>
      </c>
      <c r="AO828" s="328">
        <v>299.39</v>
      </c>
      <c r="AP828" s="328">
        <v>433.43</v>
      </c>
      <c r="AQ828" s="328">
        <v>1626.94</v>
      </c>
      <c r="AR828" s="24"/>
      <c r="AS828" s="4"/>
      <c r="AT828" s="4"/>
      <c r="AU828" s="328">
        <v>131.14470588235301</v>
      </c>
      <c r="AV828" s="328">
        <v>26.937058823529402</v>
      </c>
      <c r="AW828" s="328">
        <v>18.711874999999999</v>
      </c>
      <c r="AX828" s="328">
        <v>25.495882352941202</v>
      </c>
      <c r="AY828" s="328">
        <v>90.385555555555499</v>
      </c>
      <c r="AZ828" s="24"/>
      <c r="BA828" s="4"/>
    </row>
    <row r="829" spans="2:53">
      <c r="B829" s="11" t="s">
        <v>278</v>
      </c>
      <c r="C829" s="11"/>
      <c r="D829" s="70" t="s">
        <v>279</v>
      </c>
      <c r="E829" s="11">
        <v>190</v>
      </c>
      <c r="F829" s="11">
        <v>51</v>
      </c>
      <c r="G829" s="11">
        <v>72</v>
      </c>
      <c r="H829" s="11">
        <v>3</v>
      </c>
      <c r="I829" s="11">
        <v>52</v>
      </c>
      <c r="J829" s="11"/>
      <c r="M829" s="284">
        <v>45076.51</v>
      </c>
      <c r="N829" s="335">
        <v>9335.8700000000008</v>
      </c>
      <c r="O829" s="284">
        <v>9806.58</v>
      </c>
      <c r="P829" s="284">
        <v>38533.64</v>
      </c>
      <c r="Q829" s="284">
        <v>18497.169999999998</v>
      </c>
      <c r="R829" s="11"/>
      <c r="S829" s="4"/>
      <c r="T829" s="4"/>
      <c r="U829" s="284">
        <v>223.15103960395999</v>
      </c>
      <c r="V829" s="284">
        <v>99.317765957446795</v>
      </c>
      <c r="W829" s="284">
        <v>49.779593908629501</v>
      </c>
      <c r="X829" s="284">
        <v>214.075777777778</v>
      </c>
      <c r="Y829" s="284">
        <v>89.792087378640801</v>
      </c>
      <c r="Z829" s="11"/>
      <c r="AA829" s="4"/>
      <c r="AB829" s="11" t="s">
        <v>342</v>
      </c>
      <c r="AC829" s="11"/>
      <c r="AD829" s="70" t="s">
        <v>343</v>
      </c>
      <c r="AE829" s="24">
        <v>21</v>
      </c>
      <c r="AF829" s="24">
        <v>11</v>
      </c>
      <c r="AG829" s="24">
        <v>11</v>
      </c>
      <c r="AH829" s="24">
        <v>11</v>
      </c>
      <c r="AI829" s="24">
        <v>10</v>
      </c>
      <c r="AJ829" s="24"/>
      <c r="AK829" s="4"/>
      <c r="AL829" s="4"/>
      <c r="AM829" s="328">
        <v>2080.56</v>
      </c>
      <c r="AN829" s="328">
        <v>642.6</v>
      </c>
      <c r="AO829" s="328">
        <v>710.62</v>
      </c>
      <c r="AP829" s="328">
        <v>661.31</v>
      </c>
      <c r="AQ829" s="328">
        <v>3344.77</v>
      </c>
      <c r="AR829" s="24"/>
      <c r="AS829" s="4"/>
      <c r="AT829" s="4"/>
      <c r="AU829" s="328">
        <v>99.074285714285693</v>
      </c>
      <c r="AV829" s="328">
        <v>29.2090909090909</v>
      </c>
      <c r="AW829" s="328">
        <v>32.300909090909101</v>
      </c>
      <c r="AX829" s="328">
        <v>30.0595454545455</v>
      </c>
      <c r="AY829" s="328">
        <v>152.035</v>
      </c>
      <c r="AZ829" s="24"/>
      <c r="BA829" s="4"/>
    </row>
    <row r="830" spans="2:53">
      <c r="B830" s="11" t="s">
        <v>280</v>
      </c>
      <c r="C830" s="11"/>
      <c r="D830" s="70" t="s">
        <v>153</v>
      </c>
      <c r="E830" s="11">
        <v>352</v>
      </c>
      <c r="F830" s="11">
        <v>213</v>
      </c>
      <c r="G830" s="11">
        <v>128</v>
      </c>
      <c r="H830" s="11">
        <v>44</v>
      </c>
      <c r="I830" s="11">
        <v>165</v>
      </c>
      <c r="J830" s="11"/>
      <c r="M830" s="284">
        <v>64391.65</v>
      </c>
      <c r="N830" s="335">
        <v>32194.85</v>
      </c>
      <c r="O830" s="284">
        <v>14415.43</v>
      </c>
      <c r="P830" s="284">
        <v>5132.66</v>
      </c>
      <c r="Q830" s="284">
        <v>72766.09</v>
      </c>
      <c r="R830" s="11"/>
      <c r="S830" s="4"/>
      <c r="T830" s="4"/>
      <c r="U830" s="284">
        <v>163.43058375634499</v>
      </c>
      <c r="V830" s="284">
        <v>85.852933333333397</v>
      </c>
      <c r="W830" s="284">
        <v>38.647265415549597</v>
      </c>
      <c r="X830" s="284">
        <v>14.1007142857143</v>
      </c>
      <c r="Y830" s="284">
        <v>172.023853427896</v>
      </c>
      <c r="Z830" s="11"/>
      <c r="AA830" s="4"/>
      <c r="AB830" s="11" t="s">
        <v>347</v>
      </c>
      <c r="AC830" s="11"/>
      <c r="AD830" s="70" t="s">
        <v>348</v>
      </c>
      <c r="AE830" s="24">
        <v>66</v>
      </c>
      <c r="AF830" s="24">
        <v>30</v>
      </c>
      <c r="AG830" s="24">
        <v>15</v>
      </c>
      <c r="AH830" s="24">
        <v>12</v>
      </c>
      <c r="AI830" s="24">
        <v>8</v>
      </c>
      <c r="AJ830" s="24"/>
      <c r="AK830" s="4"/>
      <c r="AL830" s="4"/>
      <c r="AM830" s="328">
        <v>20105.36</v>
      </c>
      <c r="AN830" s="328">
        <v>8758.2000000000007</v>
      </c>
      <c r="AO830" s="328">
        <v>4294.83</v>
      </c>
      <c r="AP830" s="328">
        <v>1352.47</v>
      </c>
      <c r="AQ830" s="328">
        <v>4293.87</v>
      </c>
      <c r="AR830" s="24"/>
      <c r="AS830" s="4"/>
      <c r="AT830" s="4"/>
      <c r="AU830" s="328">
        <v>287.21942857142898</v>
      </c>
      <c r="AV830" s="328">
        <v>125.11714285714299</v>
      </c>
      <c r="AW830" s="328">
        <v>63.1592647058824</v>
      </c>
      <c r="AX830" s="328">
        <v>20.491969696969701</v>
      </c>
      <c r="AY830" s="328">
        <v>65.058636363636396</v>
      </c>
      <c r="AZ830" s="24"/>
      <c r="BA830" s="4"/>
    </row>
    <row r="831" spans="2:53">
      <c r="B831" s="11" t="s">
        <v>281</v>
      </c>
      <c r="C831" s="11"/>
      <c r="D831" s="70" t="s">
        <v>175</v>
      </c>
      <c r="E831" s="11">
        <v>239</v>
      </c>
      <c r="F831" s="11">
        <v>113</v>
      </c>
      <c r="G831" s="11">
        <v>64</v>
      </c>
      <c r="H831" s="11">
        <v>36</v>
      </c>
      <c r="I831" s="11">
        <v>58</v>
      </c>
      <c r="J831" s="11"/>
      <c r="M831" s="284">
        <v>44700.44</v>
      </c>
      <c r="N831" s="335">
        <v>17182.38</v>
      </c>
      <c r="O831" s="284">
        <v>6178.53</v>
      </c>
      <c r="P831" s="284">
        <v>2848.8</v>
      </c>
      <c r="Q831" s="284">
        <v>12929.33</v>
      </c>
      <c r="R831" s="11"/>
      <c r="S831" s="4"/>
      <c r="T831" s="4"/>
      <c r="U831" s="284">
        <v>171.92476923076899</v>
      </c>
      <c r="V831" s="284">
        <v>69.847073170731704</v>
      </c>
      <c r="W831" s="284">
        <v>25.6370539419087</v>
      </c>
      <c r="X831" s="284">
        <v>11.8207468879668</v>
      </c>
      <c r="Y831" s="284">
        <v>49.920193050192999</v>
      </c>
      <c r="Z831" s="11"/>
      <c r="AA831" s="4"/>
      <c r="AB831" s="11" t="s">
        <v>350</v>
      </c>
      <c r="AC831" s="11"/>
      <c r="AD831" s="70" t="s">
        <v>351</v>
      </c>
      <c r="AE831" s="24">
        <v>185</v>
      </c>
      <c r="AF831" s="24">
        <v>65</v>
      </c>
      <c r="AG831" s="24">
        <v>34</v>
      </c>
      <c r="AH831" s="24">
        <v>31</v>
      </c>
      <c r="AI831" s="24">
        <v>30</v>
      </c>
      <c r="AJ831" s="24"/>
      <c r="AK831" s="4"/>
      <c r="AL831" s="4"/>
      <c r="AM831" s="328">
        <v>101229.02</v>
      </c>
      <c r="AN831" s="328">
        <v>12164.88</v>
      </c>
      <c r="AO831" s="328">
        <v>3633.24</v>
      </c>
      <c r="AP831" s="328">
        <v>1962.61</v>
      </c>
      <c r="AQ831" s="328">
        <v>6699.14</v>
      </c>
      <c r="AR831" s="24"/>
      <c r="AS831" s="4"/>
      <c r="AT831" s="4"/>
      <c r="AU831" s="328">
        <v>529.99486910994801</v>
      </c>
      <c r="AV831" s="328">
        <v>66.84</v>
      </c>
      <c r="AW831" s="328">
        <v>20.526779661016899</v>
      </c>
      <c r="AX831" s="328">
        <v>10.9033888888889</v>
      </c>
      <c r="AY831" s="328">
        <v>37.848248587570602</v>
      </c>
      <c r="AZ831" s="24"/>
      <c r="BA831" s="4"/>
    </row>
    <row r="832" spans="2:53">
      <c r="B832" s="11" t="s">
        <v>595</v>
      </c>
      <c r="C832" s="11"/>
      <c r="D832" s="70" t="s">
        <v>124</v>
      </c>
      <c r="E832" s="11">
        <v>2</v>
      </c>
      <c r="F832" s="11">
        <v>1</v>
      </c>
      <c r="G832" s="11"/>
      <c r="H832" s="11"/>
      <c r="I832" s="11"/>
      <c r="J832" s="11"/>
      <c r="M832" s="284">
        <v>25.3</v>
      </c>
      <c r="N832" s="335">
        <v>0.1</v>
      </c>
      <c r="O832" s="284">
        <v>0</v>
      </c>
      <c r="P832" s="284">
        <v>0</v>
      </c>
      <c r="Q832" s="284">
        <v>0</v>
      </c>
      <c r="R832" s="11"/>
      <c r="S832" s="4"/>
      <c r="T832" s="4"/>
      <c r="U832" s="284">
        <v>12.65</v>
      </c>
      <c r="V832" s="284">
        <v>0.05</v>
      </c>
      <c r="W832" s="284">
        <v>0</v>
      </c>
      <c r="X832" s="284">
        <v>0</v>
      </c>
      <c r="Y832" s="284">
        <v>0</v>
      </c>
      <c r="Z832" s="11"/>
      <c r="AA832" s="4"/>
      <c r="AB832" s="11" t="s">
        <v>352</v>
      </c>
      <c r="AC832" s="11"/>
      <c r="AD832" s="70" t="s">
        <v>353</v>
      </c>
      <c r="AE832" s="24">
        <v>70</v>
      </c>
      <c r="AF832" s="24">
        <v>16</v>
      </c>
      <c r="AG832" s="24">
        <v>14</v>
      </c>
      <c r="AH832" s="24">
        <v>3</v>
      </c>
      <c r="AI832" s="24">
        <v>2</v>
      </c>
      <c r="AJ832" s="24"/>
      <c r="AK832" s="4"/>
      <c r="AL832" s="4"/>
      <c r="AM832" s="328">
        <v>24599.51</v>
      </c>
      <c r="AN832" s="328">
        <v>869.13</v>
      </c>
      <c r="AO832" s="328">
        <v>436.95</v>
      </c>
      <c r="AP832" s="328">
        <v>53.71</v>
      </c>
      <c r="AQ832" s="328">
        <v>486.32</v>
      </c>
      <c r="AR832" s="24"/>
      <c r="AS832" s="4"/>
      <c r="AT832" s="4"/>
      <c r="AU832" s="328">
        <v>351.42157142857099</v>
      </c>
      <c r="AV832" s="328">
        <v>12.4161428571429</v>
      </c>
      <c r="AW832" s="328">
        <v>5.6746753246753299</v>
      </c>
      <c r="AX832" s="328">
        <v>0.77840579710144897</v>
      </c>
      <c r="AY832" s="328">
        <v>7.0481159420289901</v>
      </c>
      <c r="AZ832" s="24"/>
      <c r="BA832" s="4"/>
    </row>
    <row r="833" spans="2:53">
      <c r="B833" s="11" t="s">
        <v>282</v>
      </c>
      <c r="C833" s="11"/>
      <c r="D833" s="70" t="s">
        <v>283</v>
      </c>
      <c r="E833" s="11">
        <v>44</v>
      </c>
      <c r="F833" s="11">
        <v>8</v>
      </c>
      <c r="G833" s="11">
        <v>7</v>
      </c>
      <c r="H833" s="11">
        <v>3</v>
      </c>
      <c r="I833" s="11">
        <v>4</v>
      </c>
      <c r="J833" s="11"/>
      <c r="M833" s="284">
        <v>13210.5</v>
      </c>
      <c r="N833" s="335">
        <v>1030.6500000000001</v>
      </c>
      <c r="O833" s="284">
        <v>1144.78</v>
      </c>
      <c r="P833" s="284">
        <v>135.22</v>
      </c>
      <c r="Q833" s="284">
        <v>626.19000000000005</v>
      </c>
      <c r="R833" s="11"/>
      <c r="S833" s="4"/>
      <c r="T833" s="4"/>
      <c r="U833" s="284">
        <v>300.23863636363598</v>
      </c>
      <c r="V833" s="284">
        <v>41.225999999999999</v>
      </c>
      <c r="W833" s="284">
        <v>26.017727272727299</v>
      </c>
      <c r="X833" s="284">
        <v>3.07318181818182</v>
      </c>
      <c r="Y833" s="284">
        <v>14.5625581395349</v>
      </c>
      <c r="Z833" s="11"/>
      <c r="AA833" s="4"/>
      <c r="AB833" s="11" t="s">
        <v>354</v>
      </c>
      <c r="AC833" s="11"/>
      <c r="AD833" s="70" t="s">
        <v>355</v>
      </c>
      <c r="AE833" s="24">
        <v>17</v>
      </c>
      <c r="AF833" s="24">
        <v>3</v>
      </c>
      <c r="AG833" s="24">
        <v>4</v>
      </c>
      <c r="AH833" s="24">
        <v>2</v>
      </c>
      <c r="AI833" s="24">
        <v>3</v>
      </c>
      <c r="AJ833" s="24"/>
      <c r="AK833" s="4"/>
      <c r="AL833" s="4"/>
      <c r="AM833" s="328">
        <v>3632.54</v>
      </c>
      <c r="AN833" s="328">
        <v>213.27</v>
      </c>
      <c r="AO833" s="328">
        <v>286.29000000000002</v>
      </c>
      <c r="AP833" s="328">
        <v>49.94</v>
      </c>
      <c r="AQ833" s="328">
        <v>870.81</v>
      </c>
      <c r="AR833" s="24"/>
      <c r="AS833" s="4"/>
      <c r="AT833" s="4"/>
      <c r="AU833" s="328">
        <v>213.678823529412</v>
      </c>
      <c r="AV833" s="328">
        <v>26.658750000000001</v>
      </c>
      <c r="AW833" s="328">
        <v>20.449285714285701</v>
      </c>
      <c r="AX833" s="328">
        <v>3.5671428571428598</v>
      </c>
      <c r="AY833" s="328">
        <v>54.425624999999997</v>
      </c>
      <c r="AZ833" s="24"/>
      <c r="BA833" s="4"/>
    </row>
    <row r="834" spans="2:53">
      <c r="B834" s="11" t="s">
        <v>285</v>
      </c>
      <c r="C834" s="11"/>
      <c r="D834" s="70" t="s">
        <v>286</v>
      </c>
      <c r="E834" s="11">
        <v>58</v>
      </c>
      <c r="F834" s="11">
        <v>23</v>
      </c>
      <c r="G834" s="11">
        <v>17</v>
      </c>
      <c r="H834" s="11">
        <v>15</v>
      </c>
      <c r="I834" s="11">
        <v>19</v>
      </c>
      <c r="J834" s="11"/>
      <c r="M834" s="284">
        <v>10347.969999999999</v>
      </c>
      <c r="N834" s="335">
        <v>2934.02</v>
      </c>
      <c r="O834" s="284">
        <v>1010.25</v>
      </c>
      <c r="P834" s="284">
        <v>1886.48</v>
      </c>
      <c r="Q834" s="284">
        <v>3548.89</v>
      </c>
      <c r="R834" s="11"/>
      <c r="S834" s="4"/>
      <c r="T834" s="4"/>
      <c r="U834" s="284">
        <v>159.199538461538</v>
      </c>
      <c r="V834" s="284">
        <v>45.138769230769199</v>
      </c>
      <c r="W834" s="284">
        <v>16.035714285714299</v>
      </c>
      <c r="X834" s="284">
        <v>29.0227692307692</v>
      </c>
      <c r="Y834" s="284">
        <v>52.189558823529403</v>
      </c>
      <c r="Z834" s="11"/>
      <c r="AA834" s="4"/>
      <c r="AB834" s="11" t="s">
        <v>356</v>
      </c>
      <c r="AC834" s="11"/>
      <c r="AD834" s="70" t="s">
        <v>122</v>
      </c>
      <c r="AE834" s="24">
        <v>5</v>
      </c>
      <c r="AF834" s="24">
        <v>4</v>
      </c>
      <c r="AG834" s="24">
        <v>4</v>
      </c>
      <c r="AH834" s="24">
        <v>3</v>
      </c>
      <c r="AI834" s="24">
        <v>4</v>
      </c>
      <c r="AJ834" s="24"/>
      <c r="AK834" s="4"/>
      <c r="AL834" s="4"/>
      <c r="AM834" s="328">
        <v>373.6</v>
      </c>
      <c r="AN834" s="328">
        <v>251.87</v>
      </c>
      <c r="AO834" s="328">
        <v>132.05000000000001</v>
      </c>
      <c r="AP834" s="328">
        <v>34.96</v>
      </c>
      <c r="AQ834" s="328">
        <v>2729.17</v>
      </c>
      <c r="AR834" s="24"/>
      <c r="AS834" s="4"/>
      <c r="AT834" s="4"/>
      <c r="AU834" s="328">
        <v>62.266666666666701</v>
      </c>
      <c r="AV834" s="328">
        <v>41.978333333333303</v>
      </c>
      <c r="AW834" s="328">
        <v>22.008333333333301</v>
      </c>
      <c r="AX834" s="328">
        <v>5.8266666666666698</v>
      </c>
      <c r="AY834" s="328">
        <v>454.86166666666702</v>
      </c>
      <c r="AZ834" s="24"/>
      <c r="BA834" s="4"/>
    </row>
    <row r="835" spans="2:53">
      <c r="B835" s="11" t="s">
        <v>287</v>
      </c>
      <c r="C835" s="11"/>
      <c r="D835" s="70" t="s">
        <v>175</v>
      </c>
      <c r="E835" s="11">
        <v>2702</v>
      </c>
      <c r="F835" s="11">
        <v>1615</v>
      </c>
      <c r="G835" s="11">
        <v>1044</v>
      </c>
      <c r="H835" s="11">
        <v>736</v>
      </c>
      <c r="I835" s="11">
        <v>927</v>
      </c>
      <c r="J835" s="11"/>
      <c r="M835" s="284">
        <v>414100.23</v>
      </c>
      <c r="N835" s="335">
        <v>191083.35</v>
      </c>
      <c r="O835" s="284">
        <v>88149.539999999906</v>
      </c>
      <c r="P835" s="284">
        <v>48368.09</v>
      </c>
      <c r="Q835" s="284">
        <v>244918.09</v>
      </c>
      <c r="R835" s="11"/>
      <c r="S835" s="4"/>
      <c r="T835" s="4"/>
      <c r="U835" s="284">
        <v>142.84243877199</v>
      </c>
      <c r="V835" s="284">
        <v>68.586988513998506</v>
      </c>
      <c r="W835" s="284">
        <v>32.854841595229203</v>
      </c>
      <c r="X835" s="284">
        <v>18.1903309514855</v>
      </c>
      <c r="Y835" s="284">
        <v>86.4213443895555</v>
      </c>
      <c r="Z835" s="11"/>
      <c r="AA835" s="4"/>
      <c r="AB835" s="11" t="s">
        <v>357</v>
      </c>
      <c r="AC835" s="11"/>
      <c r="AD835" s="70" t="s">
        <v>291</v>
      </c>
      <c r="AE835" s="24">
        <v>53</v>
      </c>
      <c r="AF835" s="24">
        <v>22</v>
      </c>
      <c r="AG835" s="24">
        <v>16</v>
      </c>
      <c r="AH835" s="24">
        <v>10</v>
      </c>
      <c r="AI835" s="24">
        <v>10</v>
      </c>
      <c r="AJ835" s="24"/>
      <c r="AK835" s="4"/>
      <c r="AL835" s="4"/>
      <c r="AM835" s="328">
        <v>21519.14</v>
      </c>
      <c r="AN835" s="328">
        <v>6993.39</v>
      </c>
      <c r="AO835" s="328">
        <v>720.31</v>
      </c>
      <c r="AP835" s="328">
        <v>268.69</v>
      </c>
      <c r="AQ835" s="328">
        <v>2395.4699999999998</v>
      </c>
      <c r="AR835" s="24"/>
      <c r="AS835" s="4"/>
      <c r="AT835" s="4"/>
      <c r="AU835" s="328">
        <v>398.50259259259298</v>
      </c>
      <c r="AV835" s="328">
        <v>131.95075471698101</v>
      </c>
      <c r="AW835" s="328">
        <v>13.8521153846154</v>
      </c>
      <c r="AX835" s="328">
        <v>5.0696226415094303</v>
      </c>
      <c r="AY835" s="328">
        <v>44.360555555555599</v>
      </c>
      <c r="AZ835" s="24"/>
      <c r="BA835" s="4"/>
    </row>
    <row r="836" spans="2:53">
      <c r="B836" s="11" t="s">
        <v>288</v>
      </c>
      <c r="C836" s="11"/>
      <c r="D836" s="70" t="s">
        <v>289</v>
      </c>
      <c r="E836" s="11">
        <v>255</v>
      </c>
      <c r="F836" s="11">
        <v>91</v>
      </c>
      <c r="G836" s="11">
        <v>44</v>
      </c>
      <c r="H836" s="11">
        <v>29</v>
      </c>
      <c r="I836" s="11">
        <v>43</v>
      </c>
      <c r="J836" s="11"/>
      <c r="M836" s="284">
        <v>56949.19</v>
      </c>
      <c r="N836" s="335">
        <v>13477.2</v>
      </c>
      <c r="O836" s="284">
        <v>4139.12</v>
      </c>
      <c r="P836" s="284">
        <v>2416.9899999999998</v>
      </c>
      <c r="Q836" s="284">
        <v>10628</v>
      </c>
      <c r="R836" s="11"/>
      <c r="S836" s="4"/>
      <c r="T836" s="4"/>
      <c r="U836" s="284">
        <v>209.372022058824</v>
      </c>
      <c r="V836" s="284">
        <v>53.059842519684999</v>
      </c>
      <c r="W836" s="284">
        <v>15.9196923076923</v>
      </c>
      <c r="X836" s="284">
        <v>9.3681782945736405</v>
      </c>
      <c r="Y836" s="284">
        <v>40.105660377358497</v>
      </c>
      <c r="Z836" s="11"/>
      <c r="AA836" s="4"/>
      <c r="AB836" s="11" t="s">
        <v>358</v>
      </c>
      <c r="AC836" s="11"/>
      <c r="AD836" s="70" t="s">
        <v>359</v>
      </c>
      <c r="AE836" s="24">
        <v>36</v>
      </c>
      <c r="AF836" s="24">
        <v>23</v>
      </c>
      <c r="AG836" s="24">
        <v>18</v>
      </c>
      <c r="AH836" s="24">
        <v>5</v>
      </c>
      <c r="AI836" s="24">
        <v>14</v>
      </c>
      <c r="AJ836" s="24"/>
      <c r="AK836" s="4"/>
      <c r="AL836" s="4"/>
      <c r="AM836" s="328">
        <v>4345.71</v>
      </c>
      <c r="AN836" s="328">
        <v>1810.54</v>
      </c>
      <c r="AO836" s="328">
        <v>876.45</v>
      </c>
      <c r="AP836" s="328">
        <v>387.59</v>
      </c>
      <c r="AQ836" s="328">
        <v>3918.37</v>
      </c>
      <c r="AR836" s="24"/>
      <c r="AS836" s="4"/>
      <c r="AT836" s="4"/>
      <c r="AU836" s="328">
        <v>120.714166666667</v>
      </c>
      <c r="AV836" s="328">
        <v>51.729714285714302</v>
      </c>
      <c r="AW836" s="328">
        <v>25.0414285714286</v>
      </c>
      <c r="AX836" s="328">
        <v>11.7451515151515</v>
      </c>
      <c r="AY836" s="328">
        <v>108.843611111111</v>
      </c>
      <c r="AZ836" s="24"/>
      <c r="BA836" s="4"/>
    </row>
    <row r="837" spans="2:53">
      <c r="B837" s="11" t="s">
        <v>596</v>
      </c>
      <c r="C837" s="11"/>
      <c r="D837" s="70" t="s">
        <v>291</v>
      </c>
      <c r="E837" s="11">
        <v>26</v>
      </c>
      <c r="F837" s="11">
        <v>14</v>
      </c>
      <c r="G837" s="11">
        <v>8</v>
      </c>
      <c r="H837" s="11">
        <v>5</v>
      </c>
      <c r="I837" s="11">
        <v>7</v>
      </c>
      <c r="J837" s="11"/>
      <c r="M837" s="284">
        <v>4152.59</v>
      </c>
      <c r="N837" s="335">
        <v>2788.69</v>
      </c>
      <c r="O837" s="284">
        <v>823.62</v>
      </c>
      <c r="P837" s="284">
        <v>579.08000000000004</v>
      </c>
      <c r="Q837" s="284">
        <v>2419.86</v>
      </c>
      <c r="R837" s="11"/>
      <c r="S837" s="4"/>
      <c r="T837" s="4"/>
      <c r="U837" s="284">
        <v>143.19275862069</v>
      </c>
      <c r="V837" s="284">
        <v>103.28481481481499</v>
      </c>
      <c r="W837" s="284">
        <v>29.414999999999999</v>
      </c>
      <c r="X837" s="284">
        <v>22.272307692307699</v>
      </c>
      <c r="Y837" s="284">
        <v>80.662000000000006</v>
      </c>
      <c r="Z837" s="11"/>
      <c r="AA837" s="4"/>
      <c r="AB837" s="11" t="s">
        <v>360</v>
      </c>
      <c r="AC837" s="11"/>
      <c r="AD837" s="70" t="s">
        <v>361</v>
      </c>
      <c r="AE837" s="24">
        <v>28</v>
      </c>
      <c r="AF837" s="24">
        <v>7</v>
      </c>
      <c r="AG837" s="24">
        <v>6</v>
      </c>
      <c r="AH837" s="24">
        <v>5</v>
      </c>
      <c r="AI837" s="24">
        <v>3</v>
      </c>
      <c r="AJ837" s="24"/>
      <c r="AK837" s="4"/>
      <c r="AL837" s="4"/>
      <c r="AM837" s="328">
        <v>2740.5</v>
      </c>
      <c r="AN837" s="328">
        <v>213.37</v>
      </c>
      <c r="AO837" s="328">
        <v>138.74</v>
      </c>
      <c r="AP837" s="328">
        <v>168.73</v>
      </c>
      <c r="AQ837" s="328">
        <v>581.67999999999995</v>
      </c>
      <c r="AR837" s="24"/>
      <c r="AS837" s="4"/>
      <c r="AT837" s="4"/>
      <c r="AU837" s="328">
        <v>97.875</v>
      </c>
      <c r="AV837" s="328">
        <v>7.6203571428571397</v>
      </c>
      <c r="AW837" s="328">
        <v>5.13851851851852</v>
      </c>
      <c r="AX837" s="328">
        <v>6.4896153846153899</v>
      </c>
      <c r="AY837" s="328">
        <v>22.3723076923077</v>
      </c>
      <c r="AZ837" s="24"/>
      <c r="BA837" s="4"/>
    </row>
    <row r="838" spans="2:53">
      <c r="B838" s="11" t="s">
        <v>543</v>
      </c>
      <c r="C838" s="11"/>
      <c r="D838" s="70" t="s">
        <v>291</v>
      </c>
      <c r="E838" s="11">
        <v>4</v>
      </c>
      <c r="F838" s="11">
        <v>2</v>
      </c>
      <c r="G838" s="11">
        <v>1</v>
      </c>
      <c r="H838" s="11">
        <v>1</v>
      </c>
      <c r="I838" s="11">
        <v>2</v>
      </c>
      <c r="J838" s="11"/>
      <c r="M838" s="284">
        <v>520.86</v>
      </c>
      <c r="N838" s="335">
        <v>122.09</v>
      </c>
      <c r="O838" s="284">
        <v>8.2899999999999991</v>
      </c>
      <c r="P838" s="284">
        <v>10.36</v>
      </c>
      <c r="Q838" s="284">
        <v>253.12</v>
      </c>
      <c r="R838" s="11"/>
      <c r="S838" s="4"/>
      <c r="T838" s="4"/>
      <c r="U838" s="284">
        <v>104.172</v>
      </c>
      <c r="V838" s="284">
        <v>24.417999999999999</v>
      </c>
      <c r="W838" s="284">
        <v>1.6579999999999999</v>
      </c>
      <c r="X838" s="284">
        <v>2.0720000000000001</v>
      </c>
      <c r="Y838" s="284">
        <v>50.624000000000002</v>
      </c>
      <c r="Z838" s="11"/>
      <c r="AA838" s="4"/>
      <c r="AB838" s="11" t="s">
        <v>362</v>
      </c>
      <c r="AC838" s="11"/>
      <c r="AD838" s="70" t="s">
        <v>155</v>
      </c>
      <c r="AE838" s="24">
        <v>104</v>
      </c>
      <c r="AF838" s="24">
        <v>60</v>
      </c>
      <c r="AG838" s="24">
        <v>29</v>
      </c>
      <c r="AH838" s="24">
        <v>18</v>
      </c>
      <c r="AI838" s="24">
        <v>17</v>
      </c>
      <c r="AJ838" s="24"/>
      <c r="AK838" s="4"/>
      <c r="AL838" s="4"/>
      <c r="AM838" s="328">
        <v>50163.13</v>
      </c>
      <c r="AN838" s="328">
        <v>21878.44</v>
      </c>
      <c r="AO838" s="328">
        <v>7964.68</v>
      </c>
      <c r="AP838" s="328">
        <v>4797.25</v>
      </c>
      <c r="AQ838" s="328">
        <v>8285.73</v>
      </c>
      <c r="AR838" s="24"/>
      <c r="AS838" s="4"/>
      <c r="AT838" s="4"/>
      <c r="AU838" s="328">
        <v>468.81429906542098</v>
      </c>
      <c r="AV838" s="328">
        <v>204.471401869159</v>
      </c>
      <c r="AW838" s="328">
        <v>86.572608695652207</v>
      </c>
      <c r="AX838" s="328">
        <v>46.127403846153797</v>
      </c>
      <c r="AY838" s="328">
        <v>77.436728971962594</v>
      </c>
      <c r="AZ838" s="24"/>
      <c r="BA838" s="4"/>
    </row>
    <row r="839" spans="2:53">
      <c r="B839" s="11" t="s">
        <v>293</v>
      </c>
      <c r="C839" s="11"/>
      <c r="D839" s="70" t="s">
        <v>118</v>
      </c>
      <c r="E839" s="11">
        <v>89</v>
      </c>
      <c r="F839" s="11">
        <v>39</v>
      </c>
      <c r="G839" s="11">
        <v>18</v>
      </c>
      <c r="H839" s="11">
        <v>12</v>
      </c>
      <c r="I839" s="11">
        <v>17</v>
      </c>
      <c r="J839" s="11"/>
      <c r="M839" s="284">
        <v>17836.84</v>
      </c>
      <c r="N839" s="335">
        <v>4355.2700000000004</v>
      </c>
      <c r="O839" s="284">
        <v>1123.1400000000001</v>
      </c>
      <c r="P839" s="284">
        <v>979.42</v>
      </c>
      <c r="Q839" s="284">
        <v>4182.68</v>
      </c>
      <c r="R839" s="11"/>
      <c r="S839" s="4"/>
      <c r="T839" s="4"/>
      <c r="U839" s="284">
        <v>187.75621052631601</v>
      </c>
      <c r="V839" s="284">
        <v>47.860109890109896</v>
      </c>
      <c r="W839" s="284">
        <v>12.9096551724138</v>
      </c>
      <c r="X839" s="284">
        <v>11.0047191011236</v>
      </c>
      <c r="Y839" s="284">
        <v>46.996404494381999</v>
      </c>
      <c r="Z839" s="11"/>
      <c r="AA839" s="4"/>
      <c r="AB839" s="11" t="s">
        <v>363</v>
      </c>
      <c r="AC839" s="11"/>
      <c r="AD839" s="70" t="s">
        <v>364</v>
      </c>
      <c r="AE839" s="24">
        <v>66</v>
      </c>
      <c r="AF839" s="24">
        <v>36</v>
      </c>
      <c r="AG839" s="24">
        <v>17</v>
      </c>
      <c r="AH839" s="24">
        <v>9</v>
      </c>
      <c r="AI839" s="24">
        <v>13</v>
      </c>
      <c r="AJ839" s="24"/>
      <c r="AK839" s="4"/>
      <c r="AL839" s="4"/>
      <c r="AM839" s="328">
        <v>14287.11</v>
      </c>
      <c r="AN839" s="328">
        <v>3509.68</v>
      </c>
      <c r="AO839" s="328">
        <v>537.5</v>
      </c>
      <c r="AP839" s="328">
        <v>218.98</v>
      </c>
      <c r="AQ839" s="328">
        <v>933.01</v>
      </c>
      <c r="AR839" s="24"/>
      <c r="AS839" s="4"/>
      <c r="AT839" s="4"/>
      <c r="AU839" s="328">
        <v>210.104558823529</v>
      </c>
      <c r="AV839" s="328">
        <v>56.607741935483901</v>
      </c>
      <c r="AW839" s="328">
        <v>8.8114754098360706</v>
      </c>
      <c r="AX839" s="328">
        <v>3.4758730158730202</v>
      </c>
      <c r="AY839" s="328">
        <v>14.8096825396825</v>
      </c>
      <c r="AZ839" s="24"/>
      <c r="BA839" s="4"/>
    </row>
    <row r="840" spans="2:53">
      <c r="B840" s="11" t="s">
        <v>294</v>
      </c>
      <c r="C840" s="11"/>
      <c r="D840" s="70" t="s">
        <v>295</v>
      </c>
      <c r="E840" s="11">
        <v>84</v>
      </c>
      <c r="F840" s="11">
        <v>32</v>
      </c>
      <c r="G840" s="11">
        <v>19</v>
      </c>
      <c r="H840" s="11">
        <v>18</v>
      </c>
      <c r="I840" s="11">
        <v>15</v>
      </c>
      <c r="J840" s="11"/>
      <c r="M840" s="284">
        <v>17589.43</v>
      </c>
      <c r="N840" s="335">
        <v>4299.05</v>
      </c>
      <c r="O840" s="284">
        <v>1159.05</v>
      </c>
      <c r="P840" s="284">
        <v>1028.31</v>
      </c>
      <c r="Q840" s="284">
        <v>3175.09</v>
      </c>
      <c r="R840" s="11"/>
      <c r="S840" s="4"/>
      <c r="T840" s="4"/>
      <c r="U840" s="284">
        <v>206.934470588235</v>
      </c>
      <c r="V840" s="284">
        <v>50.577058823529399</v>
      </c>
      <c r="W840" s="284">
        <v>14.309259259259299</v>
      </c>
      <c r="X840" s="284">
        <v>12.695185185185199</v>
      </c>
      <c r="Y840" s="284">
        <v>39.198641975308597</v>
      </c>
      <c r="Z840" s="11"/>
      <c r="AA840" s="4"/>
      <c r="AB840" s="11" t="s">
        <v>365</v>
      </c>
      <c r="AC840" s="11"/>
      <c r="AD840" s="70" t="s">
        <v>125</v>
      </c>
      <c r="AE840" s="24">
        <v>9</v>
      </c>
      <c r="AF840" s="24">
        <v>6</v>
      </c>
      <c r="AG840" s="24">
        <v>4</v>
      </c>
      <c r="AH840" s="24">
        <v>4</v>
      </c>
      <c r="AI840" s="24">
        <v>4</v>
      </c>
      <c r="AJ840" s="24"/>
      <c r="AK840" s="4"/>
      <c r="AL840" s="4"/>
      <c r="AM840" s="328">
        <v>2228.83</v>
      </c>
      <c r="AN840" s="328">
        <v>595.16999999999996</v>
      </c>
      <c r="AO840" s="328">
        <v>73.849999999999994</v>
      </c>
      <c r="AP840" s="328">
        <v>73.209999999999994</v>
      </c>
      <c r="AQ840" s="328">
        <v>1295.0999999999999</v>
      </c>
      <c r="AR840" s="24"/>
      <c r="AS840" s="4"/>
      <c r="AT840" s="4"/>
      <c r="AU840" s="328">
        <v>247.647777777778</v>
      </c>
      <c r="AV840" s="328">
        <v>66.13</v>
      </c>
      <c r="AW840" s="328">
        <v>8.2055555555555593</v>
      </c>
      <c r="AX840" s="328">
        <v>8.1344444444444495</v>
      </c>
      <c r="AY840" s="328">
        <v>143.9</v>
      </c>
      <c r="AZ840" s="24"/>
      <c r="BA840" s="4"/>
    </row>
    <row r="841" spans="2:53">
      <c r="B841" s="11" t="s">
        <v>296</v>
      </c>
      <c r="C841" s="11"/>
      <c r="D841" s="70" t="s">
        <v>118</v>
      </c>
      <c r="E841" s="11">
        <v>17</v>
      </c>
      <c r="F841" s="11">
        <v>3</v>
      </c>
      <c r="G841" s="11">
        <v>4</v>
      </c>
      <c r="H841" s="11">
        <v>2</v>
      </c>
      <c r="I841" s="11">
        <v>2</v>
      </c>
      <c r="J841" s="11"/>
      <c r="M841" s="284">
        <v>5781.69</v>
      </c>
      <c r="N841" s="335">
        <v>600.66</v>
      </c>
      <c r="O841" s="284">
        <v>651.25</v>
      </c>
      <c r="P841" s="284">
        <v>30</v>
      </c>
      <c r="Q841" s="284">
        <v>3712.39</v>
      </c>
      <c r="R841" s="11"/>
      <c r="S841" s="4"/>
      <c r="T841" s="4"/>
      <c r="U841" s="284">
        <v>321.20499999999998</v>
      </c>
      <c r="V841" s="284">
        <v>54.605454545454499</v>
      </c>
      <c r="W841" s="284">
        <v>38.308823529411796</v>
      </c>
      <c r="X841" s="284">
        <v>2</v>
      </c>
      <c r="Y841" s="284">
        <v>265.17071428571398</v>
      </c>
      <c r="Z841" s="11"/>
      <c r="AA841" s="4"/>
      <c r="AB841" s="11" t="s">
        <v>366</v>
      </c>
      <c r="AC841" s="11"/>
      <c r="AD841" s="70" t="s">
        <v>367</v>
      </c>
      <c r="AE841" s="24">
        <v>7</v>
      </c>
      <c r="AF841" s="24">
        <v>5</v>
      </c>
      <c r="AG841" s="24">
        <v>2</v>
      </c>
      <c r="AH841" s="24">
        <v>3</v>
      </c>
      <c r="AI841" s="24">
        <v>2</v>
      </c>
      <c r="AJ841" s="24"/>
      <c r="AK841" s="4"/>
      <c r="AL841" s="4"/>
      <c r="AM841" s="328">
        <v>2047.48</v>
      </c>
      <c r="AN841" s="328">
        <v>1772.27</v>
      </c>
      <c r="AO841" s="328">
        <v>28.95</v>
      </c>
      <c r="AP841" s="328">
        <v>47.3</v>
      </c>
      <c r="AQ841" s="328">
        <v>289.35000000000002</v>
      </c>
      <c r="AR841" s="24"/>
      <c r="AS841" s="4"/>
      <c r="AT841" s="4"/>
      <c r="AU841" s="328">
        <v>292.49714285714299</v>
      </c>
      <c r="AV841" s="328">
        <v>253.181428571429</v>
      </c>
      <c r="AW841" s="328">
        <v>4.8250000000000002</v>
      </c>
      <c r="AX841" s="328">
        <v>6.7571428571428598</v>
      </c>
      <c r="AY841" s="328">
        <v>48.225000000000001</v>
      </c>
      <c r="AZ841" s="24"/>
      <c r="BA841" s="4"/>
    </row>
    <row r="842" spans="2:53">
      <c r="B842" s="11" t="s">
        <v>297</v>
      </c>
      <c r="C842" s="11"/>
      <c r="D842" s="70" t="s">
        <v>197</v>
      </c>
      <c r="E842" s="11">
        <v>25</v>
      </c>
      <c r="F842" s="11">
        <v>8</v>
      </c>
      <c r="G842" s="11">
        <v>1</v>
      </c>
      <c r="H842" s="11">
        <v>1</v>
      </c>
      <c r="I842" s="11">
        <v>6</v>
      </c>
      <c r="J842" s="11"/>
      <c r="M842" s="284">
        <v>5059.47</v>
      </c>
      <c r="N842" s="335">
        <v>1025.9100000000001</v>
      </c>
      <c r="O842" s="284">
        <v>277.10000000000002</v>
      </c>
      <c r="P842" s="284">
        <v>82.33</v>
      </c>
      <c r="Q842" s="284">
        <v>1920.19</v>
      </c>
      <c r="R842" s="11"/>
      <c r="S842" s="4"/>
      <c r="T842" s="4"/>
      <c r="U842" s="284">
        <v>187.38777777777801</v>
      </c>
      <c r="V842" s="284">
        <v>39.458076923076902</v>
      </c>
      <c r="W842" s="284">
        <v>10.657692307692299</v>
      </c>
      <c r="X842" s="284">
        <v>3.16653846153846</v>
      </c>
      <c r="Y842" s="284">
        <v>68.578214285714296</v>
      </c>
      <c r="Z842" s="11"/>
      <c r="AA842" s="4"/>
      <c r="AB842" s="11" t="s">
        <v>368</v>
      </c>
      <c r="AC842" s="11"/>
      <c r="AD842" s="70" t="s">
        <v>175</v>
      </c>
      <c r="AE842" s="24">
        <v>45</v>
      </c>
      <c r="AF842" s="24">
        <v>17</v>
      </c>
      <c r="AG842" s="24">
        <v>6</v>
      </c>
      <c r="AH842" s="24">
        <v>3</v>
      </c>
      <c r="AI842" s="24">
        <v>3</v>
      </c>
      <c r="AJ842" s="24"/>
      <c r="AK842" s="4"/>
      <c r="AL842" s="4"/>
      <c r="AM842" s="328">
        <v>31061.279999999999</v>
      </c>
      <c r="AN842" s="328">
        <v>3638.48</v>
      </c>
      <c r="AO842" s="328">
        <v>1101.25</v>
      </c>
      <c r="AP842" s="328">
        <v>181</v>
      </c>
      <c r="AQ842" s="328">
        <v>740.57</v>
      </c>
      <c r="AR842" s="24"/>
      <c r="AS842" s="4"/>
      <c r="AT842" s="4"/>
      <c r="AU842" s="328">
        <v>690.25066666666703</v>
      </c>
      <c r="AV842" s="328">
        <v>95.7494736842105</v>
      </c>
      <c r="AW842" s="328">
        <v>27.53125</v>
      </c>
      <c r="AX842" s="328">
        <v>4.8918918918918903</v>
      </c>
      <c r="AY842" s="328">
        <v>18.0626829268293</v>
      </c>
      <c r="AZ842" s="24"/>
      <c r="BA842" s="4"/>
    </row>
    <row r="843" spans="2:53">
      <c r="B843" s="11" t="s">
        <v>298</v>
      </c>
      <c r="C843" s="11"/>
      <c r="D843" s="70" t="s">
        <v>299</v>
      </c>
      <c r="E843" s="11">
        <v>176</v>
      </c>
      <c r="F843" s="11">
        <v>101</v>
      </c>
      <c r="G843" s="11">
        <v>57</v>
      </c>
      <c r="H843" s="11">
        <v>47</v>
      </c>
      <c r="I843" s="11">
        <v>59</v>
      </c>
      <c r="J843" s="11"/>
      <c r="M843" s="284">
        <v>35652.58</v>
      </c>
      <c r="N843" s="335">
        <v>13420.92</v>
      </c>
      <c r="O843" s="284">
        <v>6730.65</v>
      </c>
      <c r="P843" s="284">
        <v>3798.09</v>
      </c>
      <c r="Q843" s="284">
        <v>36430.19</v>
      </c>
      <c r="R843" s="11"/>
      <c r="S843" s="4"/>
      <c r="T843" s="4"/>
      <c r="U843" s="284">
        <v>177.37601990049799</v>
      </c>
      <c r="V843" s="284">
        <v>68.825230769230799</v>
      </c>
      <c r="W843" s="284">
        <v>35.055468750000003</v>
      </c>
      <c r="X843" s="284">
        <v>19.378010204081601</v>
      </c>
      <c r="Y843" s="284">
        <v>177.70824390243899</v>
      </c>
      <c r="Z843" s="11"/>
      <c r="AA843" s="4"/>
      <c r="AB843" s="11" t="s">
        <v>369</v>
      </c>
      <c r="AC843" s="11"/>
      <c r="AD843" s="70" t="s">
        <v>90</v>
      </c>
      <c r="AE843" s="24">
        <v>3</v>
      </c>
      <c r="AF843" s="24">
        <v>3</v>
      </c>
      <c r="AG843" s="24">
        <v>1</v>
      </c>
      <c r="AH843" s="24">
        <v>1</v>
      </c>
      <c r="AI843" s="24">
        <v>2</v>
      </c>
      <c r="AJ843" s="24"/>
      <c r="AK843" s="4"/>
      <c r="AL843" s="4"/>
      <c r="AM843" s="328">
        <v>975.37</v>
      </c>
      <c r="AN843" s="328">
        <v>627.69000000000005</v>
      </c>
      <c r="AO843" s="328">
        <v>14.48</v>
      </c>
      <c r="AP843" s="328">
        <v>19.88</v>
      </c>
      <c r="AQ843" s="328">
        <v>765.88</v>
      </c>
      <c r="AR843" s="24"/>
      <c r="AS843" s="4"/>
      <c r="AT843" s="4"/>
      <c r="AU843" s="328">
        <v>243.8425</v>
      </c>
      <c r="AV843" s="328">
        <v>209.23</v>
      </c>
      <c r="AW843" s="328">
        <v>3.62</v>
      </c>
      <c r="AX843" s="328">
        <v>4.97</v>
      </c>
      <c r="AY843" s="328">
        <v>153.17599999999999</v>
      </c>
      <c r="AZ843" s="24"/>
      <c r="BA843" s="4"/>
    </row>
    <row r="844" spans="2:53">
      <c r="B844" s="11" t="s">
        <v>298</v>
      </c>
      <c r="C844" s="11"/>
      <c r="D844" s="70" t="s">
        <v>230</v>
      </c>
      <c r="E844" s="11">
        <v>1</v>
      </c>
      <c r="F844" s="11">
        <v>1</v>
      </c>
      <c r="G844" s="11">
        <v>1</v>
      </c>
      <c r="H844" s="11">
        <v>1</v>
      </c>
      <c r="I844" s="11"/>
      <c r="J844" s="11"/>
      <c r="M844" s="284">
        <v>36.39</v>
      </c>
      <c r="N844" s="335">
        <v>44.78</v>
      </c>
      <c r="O844" s="284">
        <v>34.94</v>
      </c>
      <c r="P844" s="284">
        <v>0.53</v>
      </c>
      <c r="Q844" s="284">
        <v>0</v>
      </c>
      <c r="R844" s="11"/>
      <c r="S844" s="4"/>
      <c r="T844" s="4"/>
      <c r="U844" s="284">
        <v>36.39</v>
      </c>
      <c r="V844" s="284">
        <v>44.78</v>
      </c>
      <c r="W844" s="284">
        <v>34.94</v>
      </c>
      <c r="X844" s="284">
        <v>0.53</v>
      </c>
      <c r="Y844" s="284">
        <v>0</v>
      </c>
      <c r="Z844" s="11"/>
      <c r="AA844" s="4"/>
      <c r="AB844" s="11" t="s">
        <v>371</v>
      </c>
      <c r="AC844" s="11"/>
      <c r="AD844" s="70" t="s">
        <v>372</v>
      </c>
      <c r="AE844" s="24">
        <v>51</v>
      </c>
      <c r="AF844" s="24">
        <v>23</v>
      </c>
      <c r="AG844" s="24">
        <v>16</v>
      </c>
      <c r="AH844" s="24">
        <v>10</v>
      </c>
      <c r="AI844" s="24">
        <v>10</v>
      </c>
      <c r="AJ844" s="24"/>
      <c r="AK844" s="4"/>
      <c r="AL844" s="4"/>
      <c r="AM844" s="328">
        <v>11029.91</v>
      </c>
      <c r="AN844" s="328">
        <v>3205.66</v>
      </c>
      <c r="AO844" s="328">
        <v>1674.75</v>
      </c>
      <c r="AP844" s="328">
        <v>819.61</v>
      </c>
      <c r="AQ844" s="328">
        <v>1878.45</v>
      </c>
      <c r="AR844" s="24"/>
      <c r="AS844" s="4"/>
      <c r="AT844" s="4"/>
      <c r="AU844" s="328">
        <v>212.11365384615399</v>
      </c>
      <c r="AV844" s="328">
        <v>65.421632653061195</v>
      </c>
      <c r="AW844" s="328">
        <v>35.6329787234043</v>
      </c>
      <c r="AX844" s="328">
        <v>17.0752083333333</v>
      </c>
      <c r="AY844" s="328">
        <v>39.134374999999999</v>
      </c>
      <c r="AZ844" s="24"/>
      <c r="BA844" s="4"/>
    </row>
    <row r="845" spans="2:53">
      <c r="B845" s="11" t="s">
        <v>300</v>
      </c>
      <c r="C845" s="11"/>
      <c r="D845" s="70" t="s">
        <v>533</v>
      </c>
      <c r="E845" s="11"/>
      <c r="F845" s="11"/>
      <c r="G845" s="11"/>
      <c r="H845" s="11"/>
      <c r="I845" s="11">
        <v>1</v>
      </c>
      <c r="J845" s="11"/>
      <c r="M845" s="284">
        <v>0</v>
      </c>
      <c r="N845" s="335">
        <v>0</v>
      </c>
      <c r="O845" s="284">
        <v>0</v>
      </c>
      <c r="P845" s="284">
        <v>0</v>
      </c>
      <c r="Q845" s="284">
        <v>64.959999999999994</v>
      </c>
      <c r="R845" s="11"/>
      <c r="S845" s="4"/>
      <c r="T845" s="4"/>
      <c r="U845" s="284">
        <v>0</v>
      </c>
      <c r="V845" s="284">
        <v>0</v>
      </c>
      <c r="W845" s="284">
        <v>0</v>
      </c>
      <c r="X845" s="284">
        <v>0</v>
      </c>
      <c r="Y845" s="284">
        <v>64.959999999999994</v>
      </c>
      <c r="Z845" s="11"/>
      <c r="AA845" s="4"/>
      <c r="AB845" s="11" t="s">
        <v>375</v>
      </c>
      <c r="AC845" s="11"/>
      <c r="AD845" s="70" t="s">
        <v>151</v>
      </c>
      <c r="AE845" s="24">
        <v>277</v>
      </c>
      <c r="AF845" s="24">
        <v>152</v>
      </c>
      <c r="AG845" s="24">
        <v>101</v>
      </c>
      <c r="AH845" s="24">
        <v>79</v>
      </c>
      <c r="AI845" s="24">
        <v>83</v>
      </c>
      <c r="AJ845" s="24"/>
      <c r="AK845" s="4"/>
      <c r="AL845" s="4"/>
      <c r="AM845" s="328">
        <v>137998.35</v>
      </c>
      <c r="AN845" s="328">
        <v>37766.199999999997</v>
      </c>
      <c r="AO845" s="328">
        <v>12150.21</v>
      </c>
      <c r="AP845" s="328">
        <v>6764.05</v>
      </c>
      <c r="AQ845" s="328">
        <v>42559.66</v>
      </c>
      <c r="AR845" s="24"/>
      <c r="AS845" s="4"/>
      <c r="AT845" s="4"/>
      <c r="AU845" s="328">
        <v>484.20473684210498</v>
      </c>
      <c r="AV845" s="328">
        <v>133.44946996466399</v>
      </c>
      <c r="AW845" s="328">
        <v>43.863574007220201</v>
      </c>
      <c r="AX845" s="328">
        <v>24.1573214285714</v>
      </c>
      <c r="AY845" s="328">
        <v>150.92078014184401</v>
      </c>
      <c r="AZ845" s="24"/>
      <c r="BA845" s="4"/>
    </row>
    <row r="846" spans="2:53">
      <c r="B846" s="11" t="s">
        <v>300</v>
      </c>
      <c r="C846" s="11"/>
      <c r="D846" s="70" t="s">
        <v>120</v>
      </c>
      <c r="E846" s="11">
        <v>1473</v>
      </c>
      <c r="F846" s="11">
        <v>634</v>
      </c>
      <c r="G846" s="11">
        <v>310</v>
      </c>
      <c r="H846" s="11">
        <v>196</v>
      </c>
      <c r="I846" s="11">
        <v>263</v>
      </c>
      <c r="J846" s="11"/>
      <c r="M846" s="284">
        <v>348799.07</v>
      </c>
      <c r="N846" s="335">
        <v>116041.39</v>
      </c>
      <c r="O846" s="284">
        <v>34913.29</v>
      </c>
      <c r="P846" s="284">
        <v>18389.25</v>
      </c>
      <c r="Q846" s="284">
        <v>76729.440000000002</v>
      </c>
      <c r="R846" s="11"/>
      <c r="S846" s="4"/>
      <c r="T846" s="4"/>
      <c r="U846" s="284">
        <v>215.70752628324101</v>
      </c>
      <c r="V846" s="284">
        <v>74.1005044699872</v>
      </c>
      <c r="W846" s="284">
        <v>22.6122344559586</v>
      </c>
      <c r="X846" s="284">
        <v>11.910136010362701</v>
      </c>
      <c r="Y846" s="284">
        <v>48.810076335877902</v>
      </c>
      <c r="Z846" s="11"/>
      <c r="AA846" s="4"/>
      <c r="AB846" s="11" t="s">
        <v>377</v>
      </c>
      <c r="AC846" s="11"/>
      <c r="AD846" s="70" t="s">
        <v>378</v>
      </c>
      <c r="AE846" s="24">
        <v>16</v>
      </c>
      <c r="AF846" s="24">
        <v>7</v>
      </c>
      <c r="AG846" s="24">
        <v>2</v>
      </c>
      <c r="AH846" s="24">
        <v>2</v>
      </c>
      <c r="AI846" s="24">
        <v>2</v>
      </c>
      <c r="AJ846" s="24"/>
      <c r="AK846" s="4"/>
      <c r="AL846" s="4"/>
      <c r="AM846" s="328">
        <v>19520.39</v>
      </c>
      <c r="AN846" s="328">
        <v>2173.52</v>
      </c>
      <c r="AO846" s="328">
        <v>121.72</v>
      </c>
      <c r="AP846" s="328">
        <v>309.10000000000002</v>
      </c>
      <c r="AQ846" s="328">
        <v>585.07000000000005</v>
      </c>
      <c r="AR846" s="24"/>
      <c r="AS846" s="4"/>
      <c r="AT846" s="4"/>
      <c r="AU846" s="328">
        <v>1148.2582352941199</v>
      </c>
      <c r="AV846" s="328">
        <v>127.854117647059</v>
      </c>
      <c r="AW846" s="328">
        <v>8.11466666666667</v>
      </c>
      <c r="AX846" s="328">
        <v>22.078571428571401</v>
      </c>
      <c r="AY846" s="328">
        <v>36.566875000000003</v>
      </c>
      <c r="AZ846" s="24"/>
      <c r="BA846" s="4"/>
    </row>
    <row r="847" spans="2:53">
      <c r="B847" s="11" t="s">
        <v>301</v>
      </c>
      <c r="C847" s="11"/>
      <c r="D847" s="70" t="s">
        <v>302</v>
      </c>
      <c r="E847" s="11">
        <v>78</v>
      </c>
      <c r="F847" s="11">
        <v>37</v>
      </c>
      <c r="G847" s="11">
        <v>19</v>
      </c>
      <c r="H847" s="11">
        <v>10</v>
      </c>
      <c r="I847" s="11">
        <v>11</v>
      </c>
      <c r="J847" s="11"/>
      <c r="M847" s="284">
        <v>17249.009999999998</v>
      </c>
      <c r="N847" s="335">
        <v>7130.01</v>
      </c>
      <c r="O847" s="284">
        <v>1604.33</v>
      </c>
      <c r="P847" s="284">
        <v>1234.6500000000001</v>
      </c>
      <c r="Q847" s="284">
        <v>4639.6499999999996</v>
      </c>
      <c r="R847" s="11"/>
      <c r="S847" s="4"/>
      <c r="T847" s="4"/>
      <c r="U847" s="284">
        <v>207.819397590362</v>
      </c>
      <c r="V847" s="284">
        <v>89.125124999999997</v>
      </c>
      <c r="W847" s="284">
        <v>21.109605263157899</v>
      </c>
      <c r="X847" s="284">
        <v>15.8288461538462</v>
      </c>
      <c r="Y847" s="284">
        <v>57.279629629629603</v>
      </c>
      <c r="Z847" s="11"/>
      <c r="AA847" s="4"/>
      <c r="AB847" s="11" t="s">
        <v>380</v>
      </c>
      <c r="AC847" s="11"/>
      <c r="AD847" s="70" t="s">
        <v>381</v>
      </c>
      <c r="AE847" s="24">
        <v>1</v>
      </c>
      <c r="AF847" s="24"/>
      <c r="AG847" s="24">
        <v>1</v>
      </c>
      <c r="AH847" s="24"/>
      <c r="AI847" s="24"/>
      <c r="AJ847" s="24"/>
      <c r="AK847" s="4"/>
      <c r="AL847" s="4"/>
      <c r="AM847" s="328">
        <v>26.95</v>
      </c>
      <c r="AN847" s="328"/>
      <c r="AO847" s="328">
        <v>9.74</v>
      </c>
      <c r="AP847" s="328">
        <v>0</v>
      </c>
      <c r="AQ847" s="328">
        <v>0</v>
      </c>
      <c r="AR847" s="24"/>
      <c r="AS847" s="4"/>
      <c r="AT847" s="4"/>
      <c r="AU847" s="328">
        <v>26.95</v>
      </c>
      <c r="AV847" s="328"/>
      <c r="AW847" s="328">
        <v>9.74</v>
      </c>
      <c r="AX847" s="328">
        <v>0</v>
      </c>
      <c r="AY847" s="328">
        <v>0</v>
      </c>
      <c r="AZ847" s="24"/>
      <c r="BA847" s="4"/>
    </row>
    <row r="848" spans="2:53">
      <c r="B848" s="11" t="s">
        <v>303</v>
      </c>
      <c r="C848" s="11"/>
      <c r="D848" s="70" t="s">
        <v>304</v>
      </c>
      <c r="E848" s="11">
        <v>705</v>
      </c>
      <c r="F848" s="11">
        <v>367</v>
      </c>
      <c r="G848" s="11">
        <v>208</v>
      </c>
      <c r="H848" s="11">
        <v>133</v>
      </c>
      <c r="I848" s="11">
        <v>162</v>
      </c>
      <c r="J848" s="11"/>
      <c r="M848" s="284">
        <v>131890.67000000001</v>
      </c>
      <c r="N848" s="335">
        <v>50899.54</v>
      </c>
      <c r="O848" s="284">
        <v>20047.509999999998</v>
      </c>
      <c r="P848" s="284">
        <v>9019.85</v>
      </c>
      <c r="Q848" s="284">
        <v>52607.8</v>
      </c>
      <c r="R848" s="11"/>
      <c r="S848" s="4"/>
      <c r="T848" s="4"/>
      <c r="U848" s="284">
        <v>176.089012016021</v>
      </c>
      <c r="V848" s="284">
        <v>70.206262068965501</v>
      </c>
      <c r="W848" s="284">
        <v>28.235929577464798</v>
      </c>
      <c r="X848" s="284">
        <v>12.757920792079201</v>
      </c>
      <c r="Y848" s="284">
        <v>71.966894664842698</v>
      </c>
      <c r="Z848" s="11"/>
      <c r="AA848" s="4"/>
      <c r="AB848" s="11" t="s">
        <v>380</v>
      </c>
      <c r="AC848" s="11"/>
      <c r="AD848" s="70" t="s">
        <v>254</v>
      </c>
      <c r="AE848" s="24">
        <v>1</v>
      </c>
      <c r="AF848" s="24"/>
      <c r="AG848" s="24"/>
      <c r="AH848" s="24"/>
      <c r="AI848" s="24"/>
      <c r="AJ848" s="24"/>
      <c r="AK848" s="4"/>
      <c r="AL848" s="4"/>
      <c r="AM848" s="328">
        <v>157.79</v>
      </c>
      <c r="AN848" s="328"/>
      <c r="AO848" s="328">
        <v>0</v>
      </c>
      <c r="AP848" s="328">
        <v>0</v>
      </c>
      <c r="AQ848" s="328">
        <v>0</v>
      </c>
      <c r="AR848" s="24"/>
      <c r="AS848" s="4"/>
      <c r="AT848" s="4"/>
      <c r="AU848" s="328">
        <v>157.79</v>
      </c>
      <c r="AV848" s="328"/>
      <c r="AW848" s="328">
        <v>0</v>
      </c>
      <c r="AX848" s="328">
        <v>0</v>
      </c>
      <c r="AY848" s="328">
        <v>0</v>
      </c>
      <c r="AZ848" s="24"/>
      <c r="BA848" s="4"/>
    </row>
    <row r="849" spans="2:53">
      <c r="B849" s="11" t="s">
        <v>303</v>
      </c>
      <c r="C849" s="11"/>
      <c r="D849" s="70" t="s">
        <v>305</v>
      </c>
      <c r="E849" s="11">
        <v>5</v>
      </c>
      <c r="F849" s="11">
        <v>3</v>
      </c>
      <c r="G849" s="11">
        <v>3</v>
      </c>
      <c r="H849" s="11">
        <v>2</v>
      </c>
      <c r="I849" s="11">
        <v>3</v>
      </c>
      <c r="J849" s="11"/>
      <c r="M849" s="284">
        <v>1001.65</v>
      </c>
      <c r="N849" s="335">
        <v>413.25</v>
      </c>
      <c r="O849" s="284">
        <v>225.88</v>
      </c>
      <c r="P849" s="284">
        <v>184.52</v>
      </c>
      <c r="Q849" s="284">
        <v>1365.1</v>
      </c>
      <c r="R849" s="11"/>
      <c r="S849" s="4"/>
      <c r="T849" s="4"/>
      <c r="U849" s="284">
        <v>166.941666666667</v>
      </c>
      <c r="V849" s="284">
        <v>82.65</v>
      </c>
      <c r="W849" s="284">
        <v>37.646666666666697</v>
      </c>
      <c r="X849" s="284">
        <v>30.753333333333298</v>
      </c>
      <c r="Y849" s="284">
        <v>227.51666666666699</v>
      </c>
      <c r="Z849" s="11"/>
      <c r="AA849" s="4"/>
      <c r="AB849" s="11" t="s">
        <v>382</v>
      </c>
      <c r="AC849" s="11"/>
      <c r="AD849" s="70" t="s">
        <v>254</v>
      </c>
      <c r="AE849" s="24">
        <v>8</v>
      </c>
      <c r="AF849" s="24">
        <v>3</v>
      </c>
      <c r="AG849" s="24">
        <v>5</v>
      </c>
      <c r="AH849" s="24">
        <v>1</v>
      </c>
      <c r="AI849" s="24">
        <v>4</v>
      </c>
      <c r="AJ849" s="24"/>
      <c r="AK849" s="4"/>
      <c r="AL849" s="4"/>
      <c r="AM849" s="328">
        <v>942.22</v>
      </c>
      <c r="AN849" s="328">
        <v>14.95</v>
      </c>
      <c r="AO849" s="328">
        <v>362.75</v>
      </c>
      <c r="AP849" s="328">
        <v>-9.06</v>
      </c>
      <c r="AQ849" s="328">
        <v>144.6</v>
      </c>
      <c r="AR849" s="24"/>
      <c r="AS849" s="4"/>
      <c r="AT849" s="4"/>
      <c r="AU849" s="328">
        <v>117.7775</v>
      </c>
      <c r="AV849" s="328">
        <v>4.9833333333333298</v>
      </c>
      <c r="AW849" s="328">
        <v>45.34375</v>
      </c>
      <c r="AX849" s="328">
        <v>-1.0066666666666699</v>
      </c>
      <c r="AY849" s="328">
        <v>16.066666666666698</v>
      </c>
      <c r="AZ849" s="24"/>
      <c r="BA849" s="4"/>
    </row>
    <row r="850" spans="2:53">
      <c r="B850" s="11" t="s">
        <v>306</v>
      </c>
      <c r="C850" s="11"/>
      <c r="D850" s="70" t="s">
        <v>307</v>
      </c>
      <c r="E850" s="11">
        <v>1</v>
      </c>
      <c r="F850" s="11">
        <v>1</v>
      </c>
      <c r="G850" s="11"/>
      <c r="H850" s="11"/>
      <c r="I850" s="11"/>
      <c r="J850" s="11"/>
      <c r="M850" s="284">
        <v>199.09</v>
      </c>
      <c r="N850" s="335">
        <v>189.74</v>
      </c>
      <c r="O850" s="284">
        <v>0</v>
      </c>
      <c r="P850" s="284">
        <v>0</v>
      </c>
      <c r="Q850" s="284">
        <v>0</v>
      </c>
      <c r="R850" s="11"/>
      <c r="S850" s="4"/>
      <c r="T850" s="4"/>
      <c r="U850" s="284">
        <v>199.09</v>
      </c>
      <c r="V850" s="284">
        <v>189.74</v>
      </c>
      <c r="W850" s="284">
        <v>0</v>
      </c>
      <c r="X850" s="284">
        <v>0</v>
      </c>
      <c r="Y850" s="284">
        <v>0</v>
      </c>
      <c r="Z850" s="11"/>
      <c r="AA850" s="4"/>
      <c r="AB850" s="11" t="s">
        <v>383</v>
      </c>
      <c r="AC850" s="11"/>
      <c r="AD850" s="70" t="s">
        <v>214</v>
      </c>
      <c r="AE850" s="24">
        <v>1</v>
      </c>
      <c r="AF850" s="24"/>
      <c r="AG850" s="24"/>
      <c r="AH850" s="24"/>
      <c r="AI850" s="24"/>
      <c r="AJ850" s="24"/>
      <c r="AK850" s="4"/>
      <c r="AL850" s="4"/>
      <c r="AM850" s="328">
        <v>21.97</v>
      </c>
      <c r="AN850" s="328">
        <v>0</v>
      </c>
      <c r="AO850" s="328">
        <v>0</v>
      </c>
      <c r="AP850" s="328">
        <v>0</v>
      </c>
      <c r="AQ850" s="328">
        <v>0</v>
      </c>
      <c r="AR850" s="24"/>
      <c r="AS850" s="4"/>
      <c r="AT850" s="4"/>
      <c r="AU850" s="328">
        <v>21.97</v>
      </c>
      <c r="AV850" s="328">
        <v>0</v>
      </c>
      <c r="AW850" s="328">
        <v>0</v>
      </c>
      <c r="AX850" s="328">
        <v>0</v>
      </c>
      <c r="AY850" s="328">
        <v>0</v>
      </c>
      <c r="AZ850" s="24"/>
      <c r="BA850" s="4"/>
    </row>
    <row r="851" spans="2:53">
      <c r="B851" s="11" t="s">
        <v>539</v>
      </c>
      <c r="C851" s="11"/>
      <c r="D851" s="70" t="s">
        <v>307</v>
      </c>
      <c r="E851" s="11">
        <v>405</v>
      </c>
      <c r="F851" s="11">
        <v>140</v>
      </c>
      <c r="G851" s="11">
        <v>83</v>
      </c>
      <c r="H851" s="11">
        <v>52</v>
      </c>
      <c r="I851" s="11">
        <v>59</v>
      </c>
      <c r="J851" s="11"/>
      <c r="M851" s="284">
        <v>70280.899999999994</v>
      </c>
      <c r="N851" s="335">
        <v>16118.9</v>
      </c>
      <c r="O851" s="284">
        <v>4567.84</v>
      </c>
      <c r="P851" s="284">
        <v>2278.0100000000002</v>
      </c>
      <c r="Q851" s="284">
        <v>9851.43</v>
      </c>
      <c r="R851" s="11"/>
      <c r="S851" s="4"/>
      <c r="T851" s="4"/>
      <c r="U851" s="284">
        <v>169.760628019324</v>
      </c>
      <c r="V851" s="284">
        <v>40.398245614035098</v>
      </c>
      <c r="W851" s="284">
        <v>11.8954166666667</v>
      </c>
      <c r="X851" s="284">
        <v>5.9169090909090896</v>
      </c>
      <c r="Y851" s="284">
        <v>25.067251908396901</v>
      </c>
      <c r="Z851" s="11"/>
      <c r="AA851" s="4"/>
      <c r="AB851" s="11" t="s">
        <v>383</v>
      </c>
      <c r="AC851" s="11"/>
      <c r="AD851" s="70" t="s">
        <v>384</v>
      </c>
      <c r="AE851" s="24">
        <v>25</v>
      </c>
      <c r="AF851" s="24">
        <v>12</v>
      </c>
      <c r="AG851" s="24">
        <v>3</v>
      </c>
      <c r="AH851" s="24">
        <v>3</v>
      </c>
      <c r="AI851" s="24">
        <v>1</v>
      </c>
      <c r="AJ851" s="24"/>
      <c r="AK851" s="4"/>
      <c r="AL851" s="4"/>
      <c r="AM851" s="328">
        <v>21383.02</v>
      </c>
      <c r="AN851" s="328">
        <v>1435.96</v>
      </c>
      <c r="AO851" s="328">
        <v>76.39</v>
      </c>
      <c r="AP851" s="328">
        <v>296.86</v>
      </c>
      <c r="AQ851" s="328">
        <v>167.9</v>
      </c>
      <c r="AR851" s="24"/>
      <c r="AS851" s="4"/>
      <c r="AT851" s="4"/>
      <c r="AU851" s="328">
        <v>855.32079999999996</v>
      </c>
      <c r="AV851" s="328">
        <v>55.229230769230803</v>
      </c>
      <c r="AW851" s="328">
        <v>4.49352941176471</v>
      </c>
      <c r="AX851" s="328">
        <v>11.417692307692301</v>
      </c>
      <c r="AY851" s="328">
        <v>6.4576923076923096</v>
      </c>
      <c r="AZ851" s="24"/>
      <c r="BA851" s="4"/>
    </row>
    <row r="852" spans="2:53">
      <c r="B852" s="11" t="s">
        <v>597</v>
      </c>
      <c r="C852" s="11"/>
      <c r="D852" s="70" t="s">
        <v>136</v>
      </c>
      <c r="E852" s="11">
        <v>1</v>
      </c>
      <c r="F852" s="11"/>
      <c r="G852" s="11"/>
      <c r="H852" s="11"/>
      <c r="I852" s="11"/>
      <c r="J852" s="11"/>
      <c r="M852" s="284">
        <v>93.06</v>
      </c>
      <c r="N852" s="335">
        <v>0</v>
      </c>
      <c r="O852" s="284">
        <v>0</v>
      </c>
      <c r="P852" s="284">
        <v>0</v>
      </c>
      <c r="Q852" s="284">
        <v>0</v>
      </c>
      <c r="R852" s="11"/>
      <c r="S852" s="4"/>
      <c r="T852" s="4"/>
      <c r="U852" s="284">
        <v>93.06</v>
      </c>
      <c r="V852" s="284">
        <v>0</v>
      </c>
      <c r="W852" s="284">
        <v>0</v>
      </c>
      <c r="X852" s="284">
        <v>0</v>
      </c>
      <c r="Y852" s="284">
        <v>0</v>
      </c>
      <c r="Z852" s="11"/>
      <c r="AA852" s="4"/>
      <c r="AB852" s="11" t="s">
        <v>385</v>
      </c>
      <c r="AC852" s="11"/>
      <c r="AD852" s="70" t="s">
        <v>386</v>
      </c>
      <c r="AE852" s="24">
        <v>1</v>
      </c>
      <c r="AF852" s="24">
        <v>1</v>
      </c>
      <c r="AG852" s="24">
        <v>1</v>
      </c>
      <c r="AH852" s="24">
        <v>1</v>
      </c>
      <c r="AI852" s="24"/>
      <c r="AJ852" s="24"/>
      <c r="AK852" s="4"/>
      <c r="AL852" s="4"/>
      <c r="AM852" s="328">
        <v>12.92</v>
      </c>
      <c r="AN852" s="328">
        <v>12.91</v>
      </c>
      <c r="AO852" s="328">
        <v>10.63</v>
      </c>
      <c r="AP852" s="328">
        <v>6.06</v>
      </c>
      <c r="AQ852" s="328">
        <v>0</v>
      </c>
      <c r="AR852" s="24"/>
      <c r="AS852" s="4"/>
      <c r="AT852" s="4"/>
      <c r="AU852" s="328">
        <v>12.92</v>
      </c>
      <c r="AV852" s="328">
        <v>12.91</v>
      </c>
      <c r="AW852" s="328">
        <v>10.63</v>
      </c>
      <c r="AX852" s="328">
        <v>6.06</v>
      </c>
      <c r="AY852" s="328">
        <v>0</v>
      </c>
      <c r="AZ852" s="24"/>
      <c r="BA852" s="4"/>
    </row>
    <row r="853" spans="2:53">
      <c r="B853" s="11" t="s">
        <v>309</v>
      </c>
      <c r="C853" s="11"/>
      <c r="D853" s="70" t="s">
        <v>277</v>
      </c>
      <c r="E853" s="11">
        <v>355</v>
      </c>
      <c r="F853" s="11">
        <v>154</v>
      </c>
      <c r="G853" s="11">
        <v>102</v>
      </c>
      <c r="H853" s="11">
        <v>15</v>
      </c>
      <c r="I853" s="11">
        <v>91</v>
      </c>
      <c r="J853" s="11"/>
      <c r="M853" s="284">
        <v>71987.06</v>
      </c>
      <c r="N853" s="335">
        <v>22473.4</v>
      </c>
      <c r="O853" s="284">
        <v>13966.82</v>
      </c>
      <c r="P853" s="284">
        <v>1807.15</v>
      </c>
      <c r="Q853" s="284">
        <v>37508.129999999997</v>
      </c>
      <c r="R853" s="11"/>
      <c r="S853" s="4"/>
      <c r="T853" s="4"/>
      <c r="U853" s="284">
        <v>183.64045918367299</v>
      </c>
      <c r="V853" s="284">
        <v>62.6</v>
      </c>
      <c r="W853" s="284">
        <v>36.277454545454503</v>
      </c>
      <c r="X853" s="284">
        <v>4.8974254742547396</v>
      </c>
      <c r="Y853" s="284">
        <v>97.423714285714198</v>
      </c>
      <c r="Z853" s="11"/>
      <c r="AA853" s="4"/>
      <c r="AB853" s="11" t="s">
        <v>387</v>
      </c>
      <c r="AC853" s="11"/>
      <c r="AD853" s="70" t="s">
        <v>386</v>
      </c>
      <c r="AE853" s="24">
        <v>31</v>
      </c>
      <c r="AF853" s="24">
        <v>13</v>
      </c>
      <c r="AG853" s="24">
        <v>7</v>
      </c>
      <c r="AH853" s="24">
        <v>6</v>
      </c>
      <c r="AI853" s="24">
        <v>7</v>
      </c>
      <c r="AJ853" s="24"/>
      <c r="AK853" s="4"/>
      <c r="AL853" s="4"/>
      <c r="AM853" s="328">
        <v>12753.82</v>
      </c>
      <c r="AN853" s="328">
        <v>2966.34</v>
      </c>
      <c r="AO853" s="328">
        <v>1308.49</v>
      </c>
      <c r="AP853" s="328">
        <v>945.06</v>
      </c>
      <c r="AQ853" s="328">
        <v>7118.05</v>
      </c>
      <c r="AR853" s="24"/>
      <c r="AS853" s="4"/>
      <c r="AT853" s="4"/>
      <c r="AU853" s="328">
        <v>398.55687499999999</v>
      </c>
      <c r="AV853" s="328">
        <v>98.878</v>
      </c>
      <c r="AW853" s="328">
        <v>43.616333333333301</v>
      </c>
      <c r="AX853" s="328">
        <v>31.501999999999999</v>
      </c>
      <c r="AY853" s="328">
        <v>222.43906250000001</v>
      </c>
      <c r="AZ853" s="24"/>
      <c r="BA853" s="4"/>
    </row>
    <row r="854" spans="2:53">
      <c r="B854" s="11" t="s">
        <v>309</v>
      </c>
      <c r="C854" s="11"/>
      <c r="D854" s="70" t="s">
        <v>320</v>
      </c>
      <c r="E854" s="11">
        <v>1</v>
      </c>
      <c r="F854" s="11"/>
      <c r="G854" s="11"/>
      <c r="H854" s="11"/>
      <c r="I854" s="11"/>
      <c r="J854" s="11"/>
      <c r="M854" s="284">
        <v>241.93</v>
      </c>
      <c r="N854" s="335">
        <v>0</v>
      </c>
      <c r="O854" s="284">
        <v>0</v>
      </c>
      <c r="P854" s="284">
        <v>0</v>
      </c>
      <c r="Q854" s="284">
        <v>0</v>
      </c>
      <c r="R854" s="11"/>
      <c r="S854" s="4"/>
      <c r="T854" s="4"/>
      <c r="U854" s="284">
        <v>241.93</v>
      </c>
      <c r="V854" s="284">
        <v>0</v>
      </c>
      <c r="W854" s="284">
        <v>0</v>
      </c>
      <c r="X854" s="284">
        <v>0</v>
      </c>
      <c r="Y854" s="284">
        <v>0</v>
      </c>
      <c r="Z854" s="11"/>
      <c r="AA854" s="4"/>
      <c r="AB854" s="11" t="s">
        <v>389</v>
      </c>
      <c r="AC854" s="11"/>
      <c r="AD854" s="70" t="s">
        <v>390</v>
      </c>
      <c r="AE854" s="24">
        <v>31</v>
      </c>
      <c r="AF854" s="24">
        <v>6</v>
      </c>
      <c r="AG854" s="24">
        <v>6</v>
      </c>
      <c r="AH854" s="24">
        <v>2</v>
      </c>
      <c r="AI854" s="24">
        <v>4</v>
      </c>
      <c r="AJ854" s="24"/>
      <c r="AK854" s="4"/>
      <c r="AL854" s="4"/>
      <c r="AM854" s="328">
        <v>4334.24</v>
      </c>
      <c r="AN854" s="328">
        <v>2075.12</v>
      </c>
      <c r="AO854" s="328">
        <v>1664.69</v>
      </c>
      <c r="AP854" s="328">
        <v>281.47000000000003</v>
      </c>
      <c r="AQ854" s="328">
        <v>1411.18</v>
      </c>
      <c r="AR854" s="24"/>
      <c r="AS854" s="4"/>
      <c r="AT854" s="4"/>
      <c r="AU854" s="328">
        <v>139.81419354838701</v>
      </c>
      <c r="AV854" s="328">
        <v>69.170666666666705</v>
      </c>
      <c r="AW854" s="328">
        <v>57.4031034482759</v>
      </c>
      <c r="AX854" s="328">
        <v>10.0525</v>
      </c>
      <c r="AY854" s="328">
        <v>47.039333333333303</v>
      </c>
      <c r="AZ854" s="24"/>
      <c r="BA854" s="4"/>
    </row>
    <row r="855" spans="2:53">
      <c r="B855" s="11" t="s">
        <v>311</v>
      </c>
      <c r="C855" s="11"/>
      <c r="D855" s="70" t="s">
        <v>122</v>
      </c>
      <c r="E855" s="11">
        <v>235</v>
      </c>
      <c r="F855" s="11">
        <v>97</v>
      </c>
      <c r="G855" s="11">
        <v>60</v>
      </c>
      <c r="H855" s="11">
        <v>41</v>
      </c>
      <c r="I855" s="11">
        <v>52</v>
      </c>
      <c r="J855" s="11"/>
      <c r="M855" s="284">
        <v>47202.01</v>
      </c>
      <c r="N855" s="335">
        <v>12704.96</v>
      </c>
      <c r="O855" s="284">
        <v>3921.33</v>
      </c>
      <c r="P855" s="284">
        <v>1460.15</v>
      </c>
      <c r="Q855" s="284">
        <v>11088.05</v>
      </c>
      <c r="R855" s="11"/>
      <c r="S855" s="4"/>
      <c r="T855" s="4"/>
      <c r="U855" s="284">
        <v>185.83468503936999</v>
      </c>
      <c r="V855" s="284">
        <v>51.646178861788599</v>
      </c>
      <c r="W855" s="284">
        <v>16.137160493827199</v>
      </c>
      <c r="X855" s="284">
        <v>6.0336776859504102</v>
      </c>
      <c r="Y855" s="284">
        <v>44.175498007968102</v>
      </c>
      <c r="Z855" s="11"/>
      <c r="AA855" s="4"/>
      <c r="AB855" s="11" t="s">
        <v>391</v>
      </c>
      <c r="AC855" s="11"/>
      <c r="AD855" s="70" t="s">
        <v>392</v>
      </c>
      <c r="AE855" s="24">
        <v>6</v>
      </c>
      <c r="AF855" s="24">
        <v>3</v>
      </c>
      <c r="AG855" s="24">
        <v>2</v>
      </c>
      <c r="AH855" s="24">
        <v>1</v>
      </c>
      <c r="AI855" s="24">
        <v>1</v>
      </c>
      <c r="AJ855" s="24"/>
      <c r="AK855" s="4"/>
      <c r="AL855" s="4"/>
      <c r="AM855" s="328">
        <v>576.98</v>
      </c>
      <c r="AN855" s="328">
        <v>46.47</v>
      </c>
      <c r="AO855" s="328">
        <v>44.67</v>
      </c>
      <c r="AP855" s="328">
        <v>6.67</v>
      </c>
      <c r="AQ855" s="328">
        <v>32.340000000000003</v>
      </c>
      <c r="AR855" s="24"/>
      <c r="AS855" s="4"/>
      <c r="AT855" s="4"/>
      <c r="AU855" s="328">
        <v>96.163333333333298</v>
      </c>
      <c r="AV855" s="328">
        <v>9.2940000000000005</v>
      </c>
      <c r="AW855" s="328">
        <v>8.9339999999999993</v>
      </c>
      <c r="AX855" s="328">
        <v>1.3340000000000001</v>
      </c>
      <c r="AY855" s="328">
        <v>5.39</v>
      </c>
      <c r="AZ855" s="24"/>
      <c r="BA855" s="4"/>
    </row>
    <row r="856" spans="2:53">
      <c r="B856" s="11" t="s">
        <v>312</v>
      </c>
      <c r="C856" s="11"/>
      <c r="D856" s="70" t="s">
        <v>284</v>
      </c>
      <c r="E856" s="11">
        <v>1</v>
      </c>
      <c r="F856" s="11"/>
      <c r="G856" s="11"/>
      <c r="H856" s="11"/>
      <c r="I856" s="11"/>
      <c r="J856" s="11"/>
      <c r="M856" s="284">
        <v>128.25</v>
      </c>
      <c r="N856" s="335">
        <v>0</v>
      </c>
      <c r="O856" s="284">
        <v>0</v>
      </c>
      <c r="P856" s="284">
        <v>0</v>
      </c>
      <c r="Q856" s="284">
        <v>0</v>
      </c>
      <c r="R856" s="11"/>
      <c r="S856" s="4"/>
      <c r="T856" s="4"/>
      <c r="U856" s="284">
        <v>128.25</v>
      </c>
      <c r="V856" s="284">
        <v>0</v>
      </c>
      <c r="W856" s="284">
        <v>0</v>
      </c>
      <c r="X856" s="284">
        <v>0</v>
      </c>
      <c r="Y856" s="284">
        <v>0</v>
      </c>
      <c r="Z856" s="11"/>
      <c r="AA856" s="4"/>
      <c r="AB856" s="11" t="s">
        <v>393</v>
      </c>
      <c r="AC856" s="11"/>
      <c r="AD856" s="70" t="s">
        <v>394</v>
      </c>
      <c r="AE856" s="24">
        <v>80</v>
      </c>
      <c r="AF856" s="24">
        <v>22</v>
      </c>
      <c r="AG856" s="24">
        <v>9</v>
      </c>
      <c r="AH856" s="24">
        <v>9</v>
      </c>
      <c r="AI856" s="24">
        <v>6</v>
      </c>
      <c r="AJ856" s="24"/>
      <c r="AK856" s="4"/>
      <c r="AL856" s="4"/>
      <c r="AM856" s="328">
        <v>59833.79</v>
      </c>
      <c r="AN856" s="328">
        <v>7431.12</v>
      </c>
      <c r="AO856" s="328">
        <v>2681.55</v>
      </c>
      <c r="AP856" s="328">
        <v>1812.08</v>
      </c>
      <c r="AQ856" s="328">
        <v>14846.57</v>
      </c>
      <c r="AR856" s="24"/>
      <c r="AS856" s="4"/>
      <c r="AT856" s="4"/>
      <c r="AU856" s="328">
        <v>738.68876543209899</v>
      </c>
      <c r="AV856" s="328">
        <v>94.064810126582302</v>
      </c>
      <c r="AW856" s="328">
        <v>33.9436708860759</v>
      </c>
      <c r="AX856" s="328">
        <v>22.651</v>
      </c>
      <c r="AY856" s="328">
        <v>192.81259740259699</v>
      </c>
      <c r="AZ856" s="24"/>
      <c r="BA856" s="4"/>
    </row>
    <row r="857" spans="2:53">
      <c r="B857" s="11" t="s">
        <v>313</v>
      </c>
      <c r="C857" s="11"/>
      <c r="D857" s="70" t="s">
        <v>314</v>
      </c>
      <c r="E857" s="11">
        <v>16</v>
      </c>
      <c r="F857" s="11">
        <v>3</v>
      </c>
      <c r="G857" s="11">
        <v>8</v>
      </c>
      <c r="H857" s="11"/>
      <c r="I857" s="11">
        <v>4</v>
      </c>
      <c r="J857" s="11"/>
      <c r="M857" s="284">
        <v>4070.63</v>
      </c>
      <c r="N857" s="335">
        <v>724.38</v>
      </c>
      <c r="O857" s="284">
        <v>1203.5999999999999</v>
      </c>
      <c r="P857" s="284">
        <v>0</v>
      </c>
      <c r="Q857" s="284">
        <v>998.19</v>
      </c>
      <c r="R857" s="11"/>
      <c r="S857" s="4"/>
      <c r="T857" s="4"/>
      <c r="U857" s="284">
        <v>254.41437500000001</v>
      </c>
      <c r="V857" s="284">
        <v>181.095</v>
      </c>
      <c r="W857" s="284">
        <v>75.224999999999994</v>
      </c>
      <c r="X857" s="284">
        <v>0</v>
      </c>
      <c r="Y857" s="284">
        <v>66.546000000000006</v>
      </c>
      <c r="Z857" s="11"/>
      <c r="AA857" s="4"/>
      <c r="AB857" s="11" t="s">
        <v>393</v>
      </c>
      <c r="AC857" s="11"/>
      <c r="AD857" s="70" t="s">
        <v>426</v>
      </c>
      <c r="AE857" s="24">
        <v>2</v>
      </c>
      <c r="AF857" s="24"/>
      <c r="AG857" s="24"/>
      <c r="AH857" s="24"/>
      <c r="AI857" s="24"/>
      <c r="AJ857" s="24"/>
      <c r="AK857" s="4"/>
      <c r="AL857" s="4"/>
      <c r="AM857" s="328">
        <v>172.15</v>
      </c>
      <c r="AN857" s="328">
        <v>0</v>
      </c>
      <c r="AO857" s="328">
        <v>0</v>
      </c>
      <c r="AP857" s="328">
        <v>0</v>
      </c>
      <c r="AQ857" s="328">
        <v>0</v>
      </c>
      <c r="AR857" s="24"/>
      <c r="AS857" s="4"/>
      <c r="AT857" s="4"/>
      <c r="AU857" s="328">
        <v>86.075000000000003</v>
      </c>
      <c r="AV857" s="328">
        <v>0</v>
      </c>
      <c r="AW857" s="328">
        <v>0</v>
      </c>
      <c r="AX857" s="328">
        <v>0</v>
      </c>
      <c r="AY857" s="328">
        <v>0</v>
      </c>
      <c r="AZ857" s="24"/>
      <c r="BA857" s="4"/>
    </row>
    <row r="858" spans="2:53">
      <c r="B858" s="11" t="s">
        <v>315</v>
      </c>
      <c r="C858" s="11"/>
      <c r="D858" s="70" t="s">
        <v>161</v>
      </c>
      <c r="E858" s="11">
        <v>31</v>
      </c>
      <c r="F858" s="11">
        <v>17</v>
      </c>
      <c r="G858" s="11">
        <v>8</v>
      </c>
      <c r="H858" s="11">
        <v>7</v>
      </c>
      <c r="I858" s="11">
        <v>7</v>
      </c>
      <c r="J858" s="11"/>
      <c r="M858" s="284">
        <v>9823.5400000000009</v>
      </c>
      <c r="N858" s="335">
        <v>5505.08</v>
      </c>
      <c r="O858" s="284">
        <v>1524.04</v>
      </c>
      <c r="P858" s="284">
        <v>797.14</v>
      </c>
      <c r="Q858" s="284">
        <v>1602.65</v>
      </c>
      <c r="R858" s="11"/>
      <c r="S858" s="4"/>
      <c r="T858" s="4"/>
      <c r="U858" s="284">
        <v>280.67257142857198</v>
      </c>
      <c r="V858" s="284">
        <v>172.03375</v>
      </c>
      <c r="W858" s="284">
        <v>47.626249999999999</v>
      </c>
      <c r="X858" s="284">
        <v>24.155757575757601</v>
      </c>
      <c r="Y858" s="284">
        <v>48.565151515151499</v>
      </c>
      <c r="Z858" s="11"/>
      <c r="AA858" s="4"/>
      <c r="AB858" s="11" t="s">
        <v>395</v>
      </c>
      <c r="AC858" s="11"/>
      <c r="AD858" s="70" t="s">
        <v>97</v>
      </c>
      <c r="AE858" s="24">
        <v>4</v>
      </c>
      <c r="AF858" s="24">
        <v>2</v>
      </c>
      <c r="AG858" s="24"/>
      <c r="AH858" s="24"/>
      <c r="AI858" s="24"/>
      <c r="AJ858" s="24"/>
      <c r="AK858" s="4"/>
      <c r="AL858" s="4"/>
      <c r="AM858" s="328">
        <v>154.78</v>
      </c>
      <c r="AN858" s="328">
        <v>205.73</v>
      </c>
      <c r="AO858" s="328">
        <v>0</v>
      </c>
      <c r="AP858" s="328">
        <v>0</v>
      </c>
      <c r="AQ858" s="328">
        <v>0</v>
      </c>
      <c r="AR858" s="24"/>
      <c r="AS858" s="4"/>
      <c r="AT858" s="4"/>
      <c r="AU858" s="328">
        <v>38.695</v>
      </c>
      <c r="AV858" s="328">
        <v>51.432499999999997</v>
      </c>
      <c r="AW858" s="328">
        <v>0</v>
      </c>
      <c r="AX858" s="328">
        <v>0</v>
      </c>
      <c r="AY858" s="328">
        <v>0</v>
      </c>
      <c r="AZ858" s="24"/>
      <c r="BA858" s="4"/>
    </row>
    <row r="859" spans="2:53">
      <c r="B859" s="11" t="s">
        <v>316</v>
      </c>
      <c r="C859" s="11"/>
      <c r="D859" s="70" t="s">
        <v>124</v>
      </c>
      <c r="E859" s="11">
        <v>2167</v>
      </c>
      <c r="F859" s="11">
        <v>1183</v>
      </c>
      <c r="G859" s="11">
        <v>692</v>
      </c>
      <c r="H859" s="11">
        <v>506</v>
      </c>
      <c r="I859" s="11">
        <v>750</v>
      </c>
      <c r="J859" s="11"/>
      <c r="M859" s="284">
        <v>411135.96</v>
      </c>
      <c r="N859" s="335">
        <v>168405.26</v>
      </c>
      <c r="O859" s="284">
        <v>79529.009999999893</v>
      </c>
      <c r="P859" s="284">
        <v>48615.360000000102</v>
      </c>
      <c r="Q859" s="284">
        <v>296219.11</v>
      </c>
      <c r="R859" s="11"/>
      <c r="S859" s="4"/>
      <c r="T859" s="4"/>
      <c r="U859" s="284">
        <v>170.73752491694401</v>
      </c>
      <c r="V859" s="284">
        <v>72.339029209621998</v>
      </c>
      <c r="W859" s="284">
        <v>35.663233183856498</v>
      </c>
      <c r="X859" s="284">
        <v>21.958157181571799</v>
      </c>
      <c r="Y859" s="284">
        <v>124.40953800923999</v>
      </c>
      <c r="Z859" s="11"/>
      <c r="AA859" s="4"/>
      <c r="AB859" s="11" t="s">
        <v>396</v>
      </c>
      <c r="AC859" s="11"/>
      <c r="AD859" s="70" t="s">
        <v>397</v>
      </c>
      <c r="AE859" s="24">
        <v>55</v>
      </c>
      <c r="AF859" s="24">
        <v>16</v>
      </c>
      <c r="AG859" s="24">
        <v>11</v>
      </c>
      <c r="AH859" s="24">
        <v>9</v>
      </c>
      <c r="AI859" s="24">
        <v>9</v>
      </c>
      <c r="AJ859" s="24"/>
      <c r="AK859" s="4"/>
      <c r="AL859" s="4"/>
      <c r="AM859" s="328">
        <v>7964.45</v>
      </c>
      <c r="AN859" s="328">
        <v>1875.42</v>
      </c>
      <c r="AO859" s="328">
        <v>348.26</v>
      </c>
      <c r="AP859" s="328">
        <v>307.27999999999997</v>
      </c>
      <c r="AQ859" s="328">
        <v>3141.46</v>
      </c>
      <c r="AR859" s="24"/>
      <c r="AS859" s="4"/>
      <c r="AT859" s="4"/>
      <c r="AU859" s="328">
        <v>142.22232142857101</v>
      </c>
      <c r="AV859" s="328">
        <v>35.385283018867902</v>
      </c>
      <c r="AW859" s="328">
        <v>6.5709433962264097</v>
      </c>
      <c r="AX859" s="328">
        <v>6.2710204081632703</v>
      </c>
      <c r="AY859" s="328">
        <v>58.1751851851852</v>
      </c>
      <c r="AZ859" s="24"/>
      <c r="BA859" s="4"/>
    </row>
    <row r="860" spans="2:53">
      <c r="B860" s="11" t="s">
        <v>317</v>
      </c>
      <c r="C860" s="11"/>
      <c r="D860" s="70" t="s">
        <v>144</v>
      </c>
      <c r="E860" s="11">
        <v>152</v>
      </c>
      <c r="F860" s="11">
        <v>65</v>
      </c>
      <c r="G860" s="11">
        <v>36</v>
      </c>
      <c r="H860" s="11">
        <v>29</v>
      </c>
      <c r="I860" s="11">
        <v>39</v>
      </c>
      <c r="J860" s="11"/>
      <c r="M860" s="284">
        <v>22639.29</v>
      </c>
      <c r="N860" s="335">
        <v>9163.17</v>
      </c>
      <c r="O860" s="284">
        <v>3012.67</v>
      </c>
      <c r="P860" s="284">
        <v>1480.55</v>
      </c>
      <c r="Q860" s="284">
        <v>9315.39</v>
      </c>
      <c r="R860" s="11"/>
      <c r="S860" s="4"/>
      <c r="T860" s="4"/>
      <c r="U860" s="284">
        <v>141.49556250000001</v>
      </c>
      <c r="V860" s="284">
        <v>58.364140127388502</v>
      </c>
      <c r="W860" s="284">
        <v>20.0844666666667</v>
      </c>
      <c r="X860" s="284">
        <v>9.6139610389610404</v>
      </c>
      <c r="Y860" s="284">
        <v>57.1496319018405</v>
      </c>
      <c r="Z860" s="11"/>
      <c r="AA860" s="4"/>
      <c r="AB860" s="11" t="s">
        <v>398</v>
      </c>
      <c r="AC860" s="11"/>
      <c r="AD860" s="70" t="s">
        <v>302</v>
      </c>
      <c r="AE860" s="24">
        <v>148</v>
      </c>
      <c r="AF860" s="24">
        <v>72</v>
      </c>
      <c r="AG860" s="24">
        <v>43</v>
      </c>
      <c r="AH860" s="24">
        <v>30</v>
      </c>
      <c r="AI860" s="24">
        <v>30</v>
      </c>
      <c r="AJ860" s="24"/>
      <c r="AK860" s="4"/>
      <c r="AL860" s="4"/>
      <c r="AM860" s="328">
        <v>58853.1</v>
      </c>
      <c r="AN860" s="328">
        <v>14788.2</v>
      </c>
      <c r="AO860" s="328">
        <v>7083.1</v>
      </c>
      <c r="AP860" s="328">
        <v>2167.5300000000002</v>
      </c>
      <c r="AQ860" s="328">
        <v>14782.1</v>
      </c>
      <c r="AR860" s="24"/>
      <c r="AS860" s="4"/>
      <c r="AT860" s="4"/>
      <c r="AU860" s="328">
        <v>394.98724832214799</v>
      </c>
      <c r="AV860" s="328">
        <v>107.160869565217</v>
      </c>
      <c r="AW860" s="328">
        <v>51.701459854014601</v>
      </c>
      <c r="AX860" s="328">
        <v>15.2642957746479</v>
      </c>
      <c r="AY860" s="328">
        <v>102.65347222222201</v>
      </c>
      <c r="AZ860" s="24"/>
      <c r="BA860" s="4"/>
    </row>
    <row r="861" spans="2:53">
      <c r="B861" s="11" t="s">
        <v>318</v>
      </c>
      <c r="C861" s="11"/>
      <c r="D861" s="70" t="s">
        <v>151</v>
      </c>
      <c r="E861" s="11">
        <v>6</v>
      </c>
      <c r="F861" s="11">
        <v>2</v>
      </c>
      <c r="G861" s="11">
        <v>2</v>
      </c>
      <c r="H861" s="11"/>
      <c r="I861" s="11">
        <v>1</v>
      </c>
      <c r="J861" s="11"/>
      <c r="M861" s="284">
        <v>682.94</v>
      </c>
      <c r="N861" s="335">
        <v>169.24</v>
      </c>
      <c r="O861" s="284">
        <v>134.22</v>
      </c>
      <c r="P861" s="284">
        <v>0</v>
      </c>
      <c r="Q861" s="284">
        <v>56.06</v>
      </c>
      <c r="R861" s="11"/>
      <c r="S861" s="4"/>
      <c r="T861" s="4"/>
      <c r="U861" s="284">
        <v>113.823333333333</v>
      </c>
      <c r="V861" s="284">
        <v>33.847999999999999</v>
      </c>
      <c r="W861" s="284">
        <v>26.844000000000001</v>
      </c>
      <c r="X861" s="284">
        <v>0</v>
      </c>
      <c r="Y861" s="284">
        <v>14.015000000000001</v>
      </c>
      <c r="Z861" s="11"/>
      <c r="AA861" s="4"/>
      <c r="AB861" s="11" t="s">
        <v>399</v>
      </c>
      <c r="AC861" s="11"/>
      <c r="AD861" s="70" t="s">
        <v>400</v>
      </c>
      <c r="AE861" s="24">
        <v>1</v>
      </c>
      <c r="AF861" s="24"/>
      <c r="AG861" s="24"/>
      <c r="AH861" s="24"/>
      <c r="AI861" s="24"/>
      <c r="AJ861" s="24"/>
      <c r="AK861" s="4"/>
      <c r="AL861" s="4"/>
      <c r="AM861" s="328">
        <v>17.36</v>
      </c>
      <c r="AN861" s="328">
        <v>0</v>
      </c>
      <c r="AO861" s="328">
        <v>0</v>
      </c>
      <c r="AP861" s="328">
        <v>0</v>
      </c>
      <c r="AQ861" s="328">
        <v>0</v>
      </c>
      <c r="AR861" s="24"/>
      <c r="AS861" s="4"/>
      <c r="AT861" s="4"/>
      <c r="AU861" s="328">
        <v>17.36</v>
      </c>
      <c r="AV861" s="328">
        <v>0</v>
      </c>
      <c r="AW861" s="328">
        <v>0</v>
      </c>
      <c r="AX861" s="328">
        <v>0</v>
      </c>
      <c r="AY861" s="328">
        <v>0</v>
      </c>
      <c r="AZ861" s="24"/>
      <c r="BA861" s="4"/>
    </row>
    <row r="862" spans="2:53">
      <c r="B862" s="11" t="s">
        <v>318</v>
      </c>
      <c r="C862" s="11"/>
      <c r="D862" s="70" t="s">
        <v>110</v>
      </c>
      <c r="E862" s="11">
        <v>839</v>
      </c>
      <c r="F862" s="11">
        <v>395</v>
      </c>
      <c r="G862" s="11">
        <v>208</v>
      </c>
      <c r="H862" s="11">
        <v>146</v>
      </c>
      <c r="I862" s="11">
        <v>200</v>
      </c>
      <c r="J862" s="11"/>
      <c r="M862" s="284">
        <v>185012.37</v>
      </c>
      <c r="N862" s="335">
        <v>62754.13</v>
      </c>
      <c r="O862" s="284">
        <v>23872.21</v>
      </c>
      <c r="P862" s="284">
        <v>10934.19</v>
      </c>
      <c r="Q862" s="284">
        <v>73535.06</v>
      </c>
      <c r="R862" s="11"/>
      <c r="S862" s="4"/>
      <c r="T862" s="4"/>
      <c r="U862" s="284">
        <v>205.113492239468</v>
      </c>
      <c r="V862" s="284">
        <v>71.230567536889893</v>
      </c>
      <c r="W862" s="284">
        <v>27.986178194607302</v>
      </c>
      <c r="X862" s="284">
        <v>12.8637529411765</v>
      </c>
      <c r="Y862" s="284">
        <v>81.978885172798201</v>
      </c>
      <c r="Z862" s="11"/>
      <c r="AA862" s="4"/>
      <c r="AB862" s="11" t="s">
        <v>399</v>
      </c>
      <c r="AC862" s="11"/>
      <c r="AD862" s="70" t="s">
        <v>124</v>
      </c>
      <c r="AE862" s="24">
        <v>2</v>
      </c>
      <c r="AF862" s="24"/>
      <c r="AG862" s="24"/>
      <c r="AH862" s="24"/>
      <c r="AI862" s="24"/>
      <c r="AJ862" s="24"/>
      <c r="AK862" s="4"/>
      <c r="AL862" s="4"/>
      <c r="AM862" s="328">
        <v>110.04</v>
      </c>
      <c r="AN862" s="328">
        <v>0</v>
      </c>
      <c r="AO862" s="328">
        <v>0</v>
      </c>
      <c r="AP862" s="328">
        <v>0</v>
      </c>
      <c r="AQ862" s="328">
        <v>0</v>
      </c>
      <c r="AR862" s="24"/>
      <c r="AS862" s="4"/>
      <c r="AT862" s="4"/>
      <c r="AU862" s="328">
        <v>55.02</v>
      </c>
      <c r="AV862" s="328">
        <v>0</v>
      </c>
      <c r="AW862" s="328">
        <v>0</v>
      </c>
      <c r="AX862" s="328">
        <v>0</v>
      </c>
      <c r="AY862" s="328">
        <v>0</v>
      </c>
      <c r="AZ862" s="24"/>
      <c r="BA862" s="4"/>
    </row>
    <row r="863" spans="2:53">
      <c r="B863" s="11" t="s">
        <v>319</v>
      </c>
      <c r="C863" s="11"/>
      <c r="D863" s="70" t="s">
        <v>320</v>
      </c>
      <c r="E863" s="11">
        <v>160</v>
      </c>
      <c r="F863" s="11">
        <v>60</v>
      </c>
      <c r="G863" s="11">
        <v>30</v>
      </c>
      <c r="H863" s="11">
        <v>8</v>
      </c>
      <c r="I863" s="11">
        <v>25</v>
      </c>
      <c r="J863" s="11"/>
      <c r="M863" s="284">
        <v>50806.8</v>
      </c>
      <c r="N863" s="335">
        <v>19609.64</v>
      </c>
      <c r="O863" s="284">
        <v>5057.3100000000004</v>
      </c>
      <c r="P863" s="284">
        <v>1327</v>
      </c>
      <c r="Q863" s="284">
        <v>4816.95</v>
      </c>
      <c r="R863" s="11"/>
      <c r="S863" s="4"/>
      <c r="T863" s="4"/>
      <c r="U863" s="284">
        <v>295.38837209302301</v>
      </c>
      <c r="V863" s="284">
        <v>120.304539877301</v>
      </c>
      <c r="W863" s="284">
        <v>31.6081875</v>
      </c>
      <c r="X863" s="284">
        <v>8.3459119496855294</v>
      </c>
      <c r="Y863" s="284">
        <v>30.1059375</v>
      </c>
      <c r="Z863" s="11"/>
      <c r="AA863" s="4"/>
      <c r="AB863" s="11" t="s">
        <v>401</v>
      </c>
      <c r="AC863" s="11"/>
      <c r="AD863" s="70" t="s">
        <v>402</v>
      </c>
      <c r="AE863" s="24">
        <v>23</v>
      </c>
      <c r="AF863" s="24">
        <v>10</v>
      </c>
      <c r="AG863" s="24">
        <v>7</v>
      </c>
      <c r="AH863" s="24">
        <v>5</v>
      </c>
      <c r="AI863" s="24">
        <v>5</v>
      </c>
      <c r="AJ863" s="24"/>
      <c r="AK863" s="4"/>
      <c r="AL863" s="4"/>
      <c r="AM863" s="328">
        <v>6463.95</v>
      </c>
      <c r="AN863" s="328">
        <v>794.23</v>
      </c>
      <c r="AO863" s="328">
        <v>269.39</v>
      </c>
      <c r="AP863" s="328">
        <v>73.33</v>
      </c>
      <c r="AQ863" s="328">
        <v>1055.53</v>
      </c>
      <c r="AR863" s="24"/>
      <c r="AS863" s="4"/>
      <c r="AT863" s="4"/>
      <c r="AU863" s="328">
        <v>258.55799999999999</v>
      </c>
      <c r="AV863" s="328">
        <v>31.769200000000001</v>
      </c>
      <c r="AW863" s="328">
        <v>11.2245833333333</v>
      </c>
      <c r="AX863" s="328">
        <v>3.05541666666667</v>
      </c>
      <c r="AY863" s="328">
        <v>43.980416666666699</v>
      </c>
      <c r="AZ863" s="24"/>
      <c r="BA863" s="4"/>
    </row>
    <row r="864" spans="2:53">
      <c r="B864" s="11" t="s">
        <v>321</v>
      </c>
      <c r="C864" s="11"/>
      <c r="D864" s="70" t="s">
        <v>305</v>
      </c>
      <c r="E864" s="11">
        <v>134</v>
      </c>
      <c r="F864" s="11">
        <v>40</v>
      </c>
      <c r="G864" s="11">
        <v>21</v>
      </c>
      <c r="H864" s="11">
        <v>11</v>
      </c>
      <c r="I864" s="11">
        <v>20</v>
      </c>
      <c r="J864" s="11"/>
      <c r="M864" s="284">
        <v>34370.720000000001</v>
      </c>
      <c r="N864" s="335">
        <v>6607.19</v>
      </c>
      <c r="O864" s="284">
        <v>4561.4799999999996</v>
      </c>
      <c r="P864" s="284">
        <v>2607.4499999999998</v>
      </c>
      <c r="Q864" s="284">
        <v>10140.44</v>
      </c>
      <c r="R864" s="11"/>
      <c r="S864" s="4"/>
      <c r="T864" s="4"/>
      <c r="U864" s="284">
        <v>242.04732394366201</v>
      </c>
      <c r="V864" s="284">
        <v>47.533741007194301</v>
      </c>
      <c r="W864" s="284">
        <v>33.2954744525547</v>
      </c>
      <c r="X864" s="284">
        <v>18.8945652173913</v>
      </c>
      <c r="Y864" s="284">
        <v>70.912167832167796</v>
      </c>
      <c r="Z864" s="11"/>
      <c r="AA864" s="4"/>
      <c r="AB864" s="11" t="s">
        <v>488</v>
      </c>
      <c r="AC864" s="11"/>
      <c r="AD864" s="70" t="s">
        <v>136</v>
      </c>
      <c r="AE864" s="24">
        <v>8</v>
      </c>
      <c r="AF864" s="24">
        <v>4</v>
      </c>
      <c r="AG864" s="24">
        <v>3</v>
      </c>
      <c r="AH864" s="24">
        <v>2</v>
      </c>
      <c r="AI864" s="24">
        <v>2</v>
      </c>
      <c r="AJ864" s="24"/>
      <c r="AK864" s="4"/>
      <c r="AL864" s="4"/>
      <c r="AM864" s="328">
        <v>841.94</v>
      </c>
      <c r="AN864" s="328">
        <v>146.35</v>
      </c>
      <c r="AO864" s="328">
        <v>129.19999999999999</v>
      </c>
      <c r="AP864" s="328">
        <v>76.61</v>
      </c>
      <c r="AQ864" s="328">
        <v>371.02</v>
      </c>
      <c r="AR864" s="24"/>
      <c r="AS864" s="4"/>
      <c r="AT864" s="4"/>
      <c r="AU864" s="328">
        <v>105.24250000000001</v>
      </c>
      <c r="AV864" s="328">
        <v>18.293749999999999</v>
      </c>
      <c r="AW864" s="328">
        <v>16.149999999999999</v>
      </c>
      <c r="AX864" s="328">
        <v>9.5762499999999999</v>
      </c>
      <c r="AY864" s="328">
        <v>46.377499999999998</v>
      </c>
      <c r="AZ864" s="24"/>
      <c r="BA864" s="4"/>
    </row>
    <row r="865" spans="2:53">
      <c r="B865" s="11" t="s">
        <v>322</v>
      </c>
      <c r="C865" s="11"/>
      <c r="D865" s="70" t="s">
        <v>153</v>
      </c>
      <c r="E865" s="11">
        <v>3107</v>
      </c>
      <c r="F865" s="11">
        <v>1729</v>
      </c>
      <c r="G865" s="11">
        <v>1105</v>
      </c>
      <c r="H865" s="11">
        <v>682</v>
      </c>
      <c r="I865" s="11">
        <v>1041</v>
      </c>
      <c r="J865" s="11"/>
      <c r="M865" s="284">
        <v>580121.37</v>
      </c>
      <c r="N865" s="335">
        <v>271379.57999999903</v>
      </c>
      <c r="O865" s="284">
        <v>126577.78</v>
      </c>
      <c r="P865" s="284">
        <v>63880.91</v>
      </c>
      <c r="Q865" s="284">
        <v>354161.799999999</v>
      </c>
      <c r="R865" s="11"/>
      <c r="S865" s="4"/>
      <c r="T865" s="4"/>
      <c r="U865" s="284">
        <v>169.32906304728601</v>
      </c>
      <c r="V865" s="284">
        <v>83.810864731315405</v>
      </c>
      <c r="W865" s="284">
        <v>39.493847113884499</v>
      </c>
      <c r="X865" s="284">
        <v>20.3118950715421</v>
      </c>
      <c r="Y865" s="284">
        <v>104.410908018868</v>
      </c>
      <c r="Z865" s="11"/>
      <c r="AA865" s="4"/>
      <c r="AB865" s="11" t="s">
        <v>404</v>
      </c>
      <c r="AC865" s="11"/>
      <c r="AD865" s="70" t="s">
        <v>353</v>
      </c>
      <c r="AE865" s="24">
        <v>13</v>
      </c>
      <c r="AF865" s="24">
        <v>6</v>
      </c>
      <c r="AG865" s="24">
        <v>3</v>
      </c>
      <c r="AH865" s="24">
        <v>1</v>
      </c>
      <c r="AI865" s="24">
        <v>2</v>
      </c>
      <c r="AJ865" s="24"/>
      <c r="AK865" s="4"/>
      <c r="AL865" s="4"/>
      <c r="AM865" s="328">
        <v>1600.16</v>
      </c>
      <c r="AN865" s="328">
        <v>523.84</v>
      </c>
      <c r="AO865" s="328">
        <v>198.04</v>
      </c>
      <c r="AP865" s="328">
        <v>12.32</v>
      </c>
      <c r="AQ865" s="328">
        <v>298.99</v>
      </c>
      <c r="AR865" s="24"/>
      <c r="AS865" s="4"/>
      <c r="AT865" s="4"/>
      <c r="AU865" s="328">
        <v>123.08923076923099</v>
      </c>
      <c r="AV865" s="328">
        <v>43.6533333333333</v>
      </c>
      <c r="AW865" s="328">
        <v>16.503333333333298</v>
      </c>
      <c r="AX865" s="328">
        <v>1.0266666666666699</v>
      </c>
      <c r="AY865" s="328">
        <v>24.9158333333333</v>
      </c>
      <c r="AZ865" s="24"/>
      <c r="BA865" s="4"/>
    </row>
    <row r="866" spans="2:53">
      <c r="B866" s="11" t="s">
        <v>323</v>
      </c>
      <c r="C866" s="11"/>
      <c r="D866" s="70" t="s">
        <v>324</v>
      </c>
      <c r="E866" s="11">
        <v>43</v>
      </c>
      <c r="F866" s="11">
        <v>21</v>
      </c>
      <c r="G866" s="11">
        <v>13</v>
      </c>
      <c r="H866" s="11">
        <v>7</v>
      </c>
      <c r="I866" s="11">
        <v>14</v>
      </c>
      <c r="J866" s="11"/>
      <c r="M866" s="284">
        <v>7715.16</v>
      </c>
      <c r="N866" s="335">
        <v>2711.25</v>
      </c>
      <c r="O866" s="284">
        <v>1556.07</v>
      </c>
      <c r="P866" s="284">
        <v>1077.33</v>
      </c>
      <c r="Q866" s="284">
        <v>16159.41</v>
      </c>
      <c r="R866" s="11"/>
      <c r="S866" s="4"/>
      <c r="T866" s="4"/>
      <c r="U866" s="284">
        <v>157.45224489795899</v>
      </c>
      <c r="V866" s="284">
        <v>55.331632653061199</v>
      </c>
      <c r="W866" s="284">
        <v>32.418125000000003</v>
      </c>
      <c r="X866" s="284">
        <v>22.444375000000001</v>
      </c>
      <c r="Y866" s="284">
        <v>323.18819999999999</v>
      </c>
      <c r="Z866" s="11"/>
      <c r="AA866" s="4"/>
      <c r="AB866" s="11" t="s">
        <v>405</v>
      </c>
      <c r="AC866" s="11"/>
      <c r="AD866" s="70" t="s">
        <v>116</v>
      </c>
      <c r="AE866" s="24">
        <v>179</v>
      </c>
      <c r="AF866" s="24">
        <v>46</v>
      </c>
      <c r="AG866" s="24">
        <v>21</v>
      </c>
      <c r="AH866" s="24">
        <v>10</v>
      </c>
      <c r="AI866" s="24">
        <v>13</v>
      </c>
      <c r="AJ866" s="24"/>
      <c r="AK866" s="4"/>
      <c r="AL866" s="4"/>
      <c r="AM866" s="328">
        <v>106094.9</v>
      </c>
      <c r="AN866" s="328">
        <v>11163.34</v>
      </c>
      <c r="AO866" s="328">
        <v>1040.8399999999999</v>
      </c>
      <c r="AP866" s="328">
        <v>521.62</v>
      </c>
      <c r="AQ866" s="328">
        <v>6749.93</v>
      </c>
      <c r="AR866" s="24"/>
      <c r="AS866" s="4"/>
      <c r="AT866" s="4"/>
      <c r="AU866" s="328">
        <v>592.70893854748601</v>
      </c>
      <c r="AV866" s="328">
        <v>70.209685534591202</v>
      </c>
      <c r="AW866" s="328">
        <v>6.6720512820512798</v>
      </c>
      <c r="AX866" s="328">
        <v>3.3013924050632899</v>
      </c>
      <c r="AY866" s="328">
        <v>39.940414201183401</v>
      </c>
      <c r="AZ866" s="24"/>
      <c r="BA866" s="4"/>
    </row>
    <row r="867" spans="2:53">
      <c r="B867" s="11" t="s">
        <v>323</v>
      </c>
      <c r="C867" s="11"/>
      <c r="D867" s="70" t="s">
        <v>327</v>
      </c>
      <c r="E867" s="11">
        <v>1</v>
      </c>
      <c r="F867" s="11"/>
      <c r="G867" s="11"/>
      <c r="H867" s="11"/>
      <c r="I867" s="11"/>
      <c r="J867" s="11"/>
      <c r="M867" s="284">
        <v>90.67</v>
      </c>
      <c r="N867" s="335">
        <v>0</v>
      </c>
      <c r="O867" s="284">
        <v>0</v>
      </c>
      <c r="P867" s="284">
        <v>0</v>
      </c>
      <c r="Q867" s="284">
        <v>0</v>
      </c>
      <c r="R867" s="11"/>
      <c r="S867" s="4"/>
      <c r="T867" s="4"/>
      <c r="U867" s="284">
        <v>90.67</v>
      </c>
      <c r="V867" s="284">
        <v>0</v>
      </c>
      <c r="W867" s="284">
        <v>0</v>
      </c>
      <c r="X867" s="284">
        <v>0</v>
      </c>
      <c r="Y867" s="284">
        <v>0</v>
      </c>
      <c r="Z867" s="11"/>
      <c r="AA867" s="4"/>
      <c r="AB867" s="11" t="s">
        <v>407</v>
      </c>
      <c r="AC867" s="11"/>
      <c r="AD867" s="70" t="s">
        <v>367</v>
      </c>
      <c r="AE867" s="24">
        <v>12</v>
      </c>
      <c r="AF867" s="24">
        <v>5</v>
      </c>
      <c r="AG867" s="24">
        <v>3</v>
      </c>
      <c r="AH867" s="24">
        <v>1</v>
      </c>
      <c r="AI867" s="24"/>
      <c r="AJ867" s="24"/>
      <c r="AK867" s="4"/>
      <c r="AL867" s="4"/>
      <c r="AM867" s="328">
        <v>1595.26</v>
      </c>
      <c r="AN867" s="328">
        <v>164.22</v>
      </c>
      <c r="AO867" s="328">
        <v>124.18</v>
      </c>
      <c r="AP867" s="328">
        <v>21.76</v>
      </c>
      <c r="AQ867" s="328">
        <v>0</v>
      </c>
      <c r="AR867" s="24"/>
      <c r="AS867" s="4"/>
      <c r="AT867" s="4"/>
      <c r="AU867" s="328">
        <v>132.93833333333299</v>
      </c>
      <c r="AV867" s="328">
        <v>14.929090909090901</v>
      </c>
      <c r="AW867" s="328">
        <v>11.2890909090909</v>
      </c>
      <c r="AX867" s="328">
        <v>1.97818181818182</v>
      </c>
      <c r="AY867" s="328">
        <v>0</v>
      </c>
      <c r="AZ867" s="24"/>
      <c r="BA867" s="4"/>
    </row>
    <row r="868" spans="2:53">
      <c r="B868" s="11" t="s">
        <v>325</v>
      </c>
      <c r="C868" s="11"/>
      <c r="D868" s="70" t="s">
        <v>277</v>
      </c>
      <c r="E868" s="11"/>
      <c r="F868" s="11">
        <v>1</v>
      </c>
      <c r="G868" s="11">
        <v>1</v>
      </c>
      <c r="H868" s="11"/>
      <c r="I868" s="11">
        <v>1</v>
      </c>
      <c r="J868" s="11"/>
      <c r="M868" s="284">
        <v>0</v>
      </c>
      <c r="N868" s="335">
        <v>336.78</v>
      </c>
      <c r="O868" s="284">
        <v>349.73</v>
      </c>
      <c r="P868" s="284">
        <v>0</v>
      </c>
      <c r="Q868" s="284">
        <v>464.77</v>
      </c>
      <c r="R868" s="11"/>
      <c r="S868" s="4"/>
      <c r="T868" s="4"/>
      <c r="U868" s="284">
        <v>0</v>
      </c>
      <c r="V868" s="284">
        <v>336.78</v>
      </c>
      <c r="W868" s="284">
        <v>349.73</v>
      </c>
      <c r="X868" s="284">
        <v>0</v>
      </c>
      <c r="Y868" s="284">
        <v>464.77</v>
      </c>
      <c r="Z868" s="11"/>
      <c r="AA868" s="4"/>
      <c r="AB868" s="11" t="s">
        <v>408</v>
      </c>
      <c r="AC868" s="11"/>
      <c r="AD868" s="70" t="s">
        <v>409</v>
      </c>
      <c r="AE868" s="24">
        <v>11</v>
      </c>
      <c r="AF868" s="24">
        <v>3</v>
      </c>
      <c r="AG868" s="24">
        <v>2</v>
      </c>
      <c r="AH868" s="24">
        <v>2</v>
      </c>
      <c r="AI868" s="24">
        <v>2</v>
      </c>
      <c r="AJ868" s="24"/>
      <c r="AK868" s="4"/>
      <c r="AL868" s="4"/>
      <c r="AM868" s="328">
        <v>2349.2800000000002</v>
      </c>
      <c r="AN868" s="328">
        <v>91.05</v>
      </c>
      <c r="AO868" s="328">
        <v>30.06</v>
      </c>
      <c r="AP868" s="328">
        <v>30.65</v>
      </c>
      <c r="AQ868" s="328">
        <v>241.05</v>
      </c>
      <c r="AR868" s="24"/>
      <c r="AS868" s="4"/>
      <c r="AT868" s="4"/>
      <c r="AU868" s="328">
        <v>213.570909090909</v>
      </c>
      <c r="AV868" s="328">
        <v>8.2772727272727291</v>
      </c>
      <c r="AW868" s="328">
        <v>2.7327272727272698</v>
      </c>
      <c r="AX868" s="328">
        <v>2.7863636363636402</v>
      </c>
      <c r="AY868" s="328">
        <v>21.9136363636364</v>
      </c>
      <c r="AZ868" s="24"/>
      <c r="BA868" s="4"/>
    </row>
    <row r="869" spans="2:53">
      <c r="B869" s="11" t="s">
        <v>326</v>
      </c>
      <c r="C869" s="11"/>
      <c r="D869" s="70" t="s">
        <v>327</v>
      </c>
      <c r="E869" s="11">
        <v>236</v>
      </c>
      <c r="F869" s="11">
        <v>131</v>
      </c>
      <c r="G869" s="11">
        <v>66</v>
      </c>
      <c r="H869" s="11">
        <v>48</v>
      </c>
      <c r="I869" s="11">
        <v>67</v>
      </c>
      <c r="J869" s="11"/>
      <c r="M869" s="284">
        <v>41850.269999999997</v>
      </c>
      <c r="N869" s="335">
        <v>20583.63</v>
      </c>
      <c r="O869" s="284">
        <v>6581.64</v>
      </c>
      <c r="P869" s="284">
        <v>4381.79</v>
      </c>
      <c r="Q869" s="284">
        <v>16647.62</v>
      </c>
      <c r="R869" s="11"/>
      <c r="S869" s="4"/>
      <c r="T869" s="4"/>
      <c r="U869" s="284">
        <v>166.07249999999999</v>
      </c>
      <c r="V869" s="284">
        <v>86.485840336134402</v>
      </c>
      <c r="W869" s="284">
        <v>28.006978723404298</v>
      </c>
      <c r="X869" s="284">
        <v>18.645914893617</v>
      </c>
      <c r="Y869" s="284">
        <v>65.541811023622103</v>
      </c>
      <c r="Z869" s="11"/>
      <c r="AA869" s="4"/>
      <c r="AB869" s="11" t="s">
        <v>410</v>
      </c>
      <c r="AC869" s="11"/>
      <c r="AD869" s="70" t="s">
        <v>118</v>
      </c>
      <c r="AE869" s="24">
        <v>15</v>
      </c>
      <c r="AF869" s="24">
        <v>8</v>
      </c>
      <c r="AG869" s="24">
        <v>3</v>
      </c>
      <c r="AH869" s="24">
        <v>3</v>
      </c>
      <c r="AI869" s="24">
        <v>2</v>
      </c>
      <c r="AJ869" s="24"/>
      <c r="AK869" s="4"/>
      <c r="AL869" s="4"/>
      <c r="AM869" s="328">
        <v>3493.51</v>
      </c>
      <c r="AN869" s="328">
        <v>764.17</v>
      </c>
      <c r="AO869" s="328">
        <v>332.01</v>
      </c>
      <c r="AP869" s="328">
        <v>296.51</v>
      </c>
      <c r="AQ869" s="328">
        <v>575.22</v>
      </c>
      <c r="AR869" s="24"/>
      <c r="AS869" s="4"/>
      <c r="AT869" s="4"/>
      <c r="AU869" s="328">
        <v>218.34437500000001</v>
      </c>
      <c r="AV869" s="328">
        <v>54.583571428571403</v>
      </c>
      <c r="AW869" s="328">
        <v>22.134</v>
      </c>
      <c r="AX869" s="328">
        <v>19.767333333333301</v>
      </c>
      <c r="AY869" s="328">
        <v>41.087142857142901</v>
      </c>
      <c r="AZ869" s="24"/>
      <c r="BA869" s="4"/>
    </row>
    <row r="870" spans="2:53">
      <c r="B870" s="11" t="s">
        <v>328</v>
      </c>
      <c r="C870" s="11"/>
      <c r="D870" s="70" t="s">
        <v>329</v>
      </c>
      <c r="E870" s="11">
        <v>147</v>
      </c>
      <c r="F870" s="11">
        <v>76</v>
      </c>
      <c r="G870" s="11">
        <v>43</v>
      </c>
      <c r="H870" s="11">
        <v>37</v>
      </c>
      <c r="I870" s="11">
        <v>43</v>
      </c>
      <c r="J870" s="11"/>
      <c r="M870" s="284">
        <v>31259.19</v>
      </c>
      <c r="N870" s="335">
        <v>13791.29</v>
      </c>
      <c r="O870" s="284">
        <v>4711.5200000000004</v>
      </c>
      <c r="P870" s="284">
        <v>4040.22</v>
      </c>
      <c r="Q870" s="284">
        <v>18789.66</v>
      </c>
      <c r="R870" s="11"/>
      <c r="S870" s="4"/>
      <c r="T870" s="4"/>
      <c r="U870" s="284">
        <v>192.95796296296299</v>
      </c>
      <c r="V870" s="284">
        <v>87.286645569620305</v>
      </c>
      <c r="W870" s="284">
        <v>29.083456790123499</v>
      </c>
      <c r="X870" s="284">
        <v>24.9396296296296</v>
      </c>
      <c r="Y870" s="284">
        <v>113.190722891566</v>
      </c>
      <c r="Z870" s="11"/>
      <c r="AA870" s="4"/>
      <c r="AB870" s="11" t="s">
        <v>411</v>
      </c>
      <c r="AC870" s="11"/>
      <c r="AD870" s="70" t="s">
        <v>214</v>
      </c>
      <c r="AE870" s="24">
        <v>99</v>
      </c>
      <c r="AF870" s="24">
        <v>44</v>
      </c>
      <c r="AG870" s="24">
        <v>23</v>
      </c>
      <c r="AH870" s="24">
        <v>18</v>
      </c>
      <c r="AI870" s="24">
        <v>20</v>
      </c>
      <c r="AJ870" s="24"/>
      <c r="AK870" s="4"/>
      <c r="AL870" s="4"/>
      <c r="AM870" s="328">
        <v>44038.68</v>
      </c>
      <c r="AN870" s="328">
        <v>9135.6299999999992</v>
      </c>
      <c r="AO870" s="328">
        <v>3720.75</v>
      </c>
      <c r="AP870" s="328">
        <v>2037.05</v>
      </c>
      <c r="AQ870" s="328">
        <v>6058.65</v>
      </c>
      <c r="AR870" s="24"/>
      <c r="AS870" s="4"/>
      <c r="AT870" s="4"/>
      <c r="AU870" s="328">
        <v>427.56</v>
      </c>
      <c r="AV870" s="328">
        <v>89.564999999999998</v>
      </c>
      <c r="AW870" s="328">
        <v>38.7578125</v>
      </c>
      <c r="AX870" s="328">
        <v>22.141847826087002</v>
      </c>
      <c r="AY870" s="328">
        <v>63.775263157894699</v>
      </c>
      <c r="AZ870" s="24"/>
      <c r="BA870" s="4"/>
    </row>
    <row r="871" spans="2:53">
      <c r="B871" s="11" t="s">
        <v>330</v>
      </c>
      <c r="C871" s="11"/>
      <c r="D871" s="70" t="s">
        <v>106</v>
      </c>
      <c r="E871" s="11">
        <v>262</v>
      </c>
      <c r="F871" s="11">
        <v>111</v>
      </c>
      <c r="G871" s="11">
        <v>63</v>
      </c>
      <c r="H871" s="11">
        <v>45</v>
      </c>
      <c r="I871" s="11">
        <v>59</v>
      </c>
      <c r="J871" s="11"/>
      <c r="M871" s="284">
        <v>53189.23</v>
      </c>
      <c r="N871" s="335">
        <v>16895.5</v>
      </c>
      <c r="O871" s="284">
        <v>8674.1299999999992</v>
      </c>
      <c r="P871" s="284">
        <v>4132.4799999999996</v>
      </c>
      <c r="Q871" s="284">
        <v>23381.19</v>
      </c>
      <c r="R871" s="11"/>
      <c r="S871" s="4"/>
      <c r="T871" s="4"/>
      <c r="U871" s="284">
        <v>187.94780918727901</v>
      </c>
      <c r="V871" s="284">
        <v>62.115808823529399</v>
      </c>
      <c r="W871" s="284">
        <v>32.609511278195498</v>
      </c>
      <c r="X871" s="284">
        <v>15.6533333333333</v>
      </c>
      <c r="Y871" s="284">
        <v>86.277453874538693</v>
      </c>
      <c r="Z871" s="11"/>
      <c r="AA871" s="4"/>
      <c r="AB871" s="11" t="s">
        <v>412</v>
      </c>
      <c r="AC871" s="11"/>
      <c r="AD871" s="70" t="s">
        <v>90</v>
      </c>
      <c r="AE871" s="24">
        <v>15</v>
      </c>
      <c r="AF871" s="24">
        <v>3</v>
      </c>
      <c r="AG871" s="24">
        <v>3</v>
      </c>
      <c r="AH871" s="24">
        <v>2</v>
      </c>
      <c r="AI871" s="24">
        <v>2</v>
      </c>
      <c r="AJ871" s="24"/>
      <c r="AK871" s="4"/>
      <c r="AL871" s="4"/>
      <c r="AM871" s="328">
        <v>2956.27</v>
      </c>
      <c r="AN871" s="328">
        <v>1364.03</v>
      </c>
      <c r="AO871" s="328">
        <v>576.9</v>
      </c>
      <c r="AP871" s="328">
        <v>456.59</v>
      </c>
      <c r="AQ871" s="328">
        <v>209.84</v>
      </c>
      <c r="AR871" s="24"/>
      <c r="AS871" s="4"/>
      <c r="AT871" s="4"/>
      <c r="AU871" s="328">
        <v>197.084666666667</v>
      </c>
      <c r="AV871" s="328">
        <v>104.925384615385</v>
      </c>
      <c r="AW871" s="328">
        <v>41.207142857142898</v>
      </c>
      <c r="AX871" s="328">
        <v>32.613571428571397</v>
      </c>
      <c r="AY871" s="328">
        <v>14.988571428571399</v>
      </c>
      <c r="AZ871" s="24"/>
      <c r="BA871" s="4"/>
    </row>
    <row r="872" spans="2:53">
      <c r="B872" s="11" t="s">
        <v>547</v>
      </c>
      <c r="C872" s="11"/>
      <c r="D872" s="70" t="s">
        <v>90</v>
      </c>
      <c r="E872" s="11">
        <v>5</v>
      </c>
      <c r="F872" s="11">
        <v>3</v>
      </c>
      <c r="G872" s="11">
        <v>1</v>
      </c>
      <c r="H872" s="11">
        <v>1</v>
      </c>
      <c r="I872" s="11"/>
      <c r="J872" s="11"/>
      <c r="M872" s="284">
        <v>727.96</v>
      </c>
      <c r="N872" s="335">
        <v>392.84</v>
      </c>
      <c r="O872" s="284">
        <v>528.19000000000005</v>
      </c>
      <c r="P872" s="284">
        <v>172.6</v>
      </c>
      <c r="Q872" s="284">
        <v>0</v>
      </c>
      <c r="R872" s="11"/>
      <c r="S872" s="4"/>
      <c r="T872" s="4"/>
      <c r="U872" s="284">
        <v>121.32666666666699</v>
      </c>
      <c r="V872" s="284">
        <v>78.567999999999998</v>
      </c>
      <c r="W872" s="284">
        <v>88.031666666666695</v>
      </c>
      <c r="X872" s="284">
        <v>28.766666666666701</v>
      </c>
      <c r="Y872" s="284">
        <v>0</v>
      </c>
      <c r="Z872" s="11"/>
      <c r="AA872" s="4"/>
      <c r="AB872" s="11" t="s">
        <v>412</v>
      </c>
      <c r="AC872" s="11"/>
      <c r="AD872" s="70" t="s">
        <v>89</v>
      </c>
      <c r="AE872" s="24">
        <v>28</v>
      </c>
      <c r="AF872" s="24">
        <v>6</v>
      </c>
      <c r="AG872" s="24">
        <v>9</v>
      </c>
      <c r="AH872" s="24">
        <v>5</v>
      </c>
      <c r="AI872" s="24">
        <v>5</v>
      </c>
      <c r="AJ872" s="24"/>
      <c r="AK872" s="4"/>
      <c r="AL872" s="4"/>
      <c r="AM872" s="328">
        <v>9122.5300000000007</v>
      </c>
      <c r="AN872" s="328">
        <v>2064.77</v>
      </c>
      <c r="AO872" s="328">
        <v>2027.37</v>
      </c>
      <c r="AP872" s="328">
        <v>947.51</v>
      </c>
      <c r="AQ872" s="328">
        <v>916.76</v>
      </c>
      <c r="AR872" s="24"/>
      <c r="AS872" s="4"/>
      <c r="AT872" s="4"/>
      <c r="AU872" s="328">
        <v>325.80464285714299</v>
      </c>
      <c r="AV872" s="328">
        <v>121.457058823529</v>
      </c>
      <c r="AW872" s="328">
        <v>69.909310344827603</v>
      </c>
      <c r="AX872" s="328">
        <v>32.672758620689699</v>
      </c>
      <c r="AY872" s="328">
        <v>31.6124137931034</v>
      </c>
      <c r="AZ872" s="24"/>
      <c r="BA872" s="4"/>
    </row>
    <row r="873" spans="2:53">
      <c r="B873" s="11" t="s">
        <v>331</v>
      </c>
      <c r="C873" s="11"/>
      <c r="D873" s="70" t="s">
        <v>332</v>
      </c>
      <c r="E873" s="11">
        <v>164</v>
      </c>
      <c r="F873" s="11">
        <v>80</v>
      </c>
      <c r="G873" s="11">
        <v>49</v>
      </c>
      <c r="H873" s="11">
        <v>11</v>
      </c>
      <c r="I873" s="11">
        <v>47</v>
      </c>
      <c r="J873" s="11"/>
      <c r="M873" s="284">
        <v>36809.879999999997</v>
      </c>
      <c r="N873" s="335">
        <v>11352.79</v>
      </c>
      <c r="O873" s="284">
        <v>5452.77</v>
      </c>
      <c r="P873" s="284">
        <v>948.08</v>
      </c>
      <c r="Q873" s="284">
        <v>16035.07</v>
      </c>
      <c r="R873" s="11"/>
      <c r="S873" s="4"/>
      <c r="T873" s="4"/>
      <c r="U873" s="284">
        <v>197.90258064516101</v>
      </c>
      <c r="V873" s="284">
        <v>62.377967032967</v>
      </c>
      <c r="W873" s="284">
        <v>30.1258011049724</v>
      </c>
      <c r="X873" s="284">
        <v>5.4176000000000002</v>
      </c>
      <c r="Y873" s="284">
        <v>87.147119565217395</v>
      </c>
      <c r="Z873" s="11"/>
      <c r="AA873" s="4"/>
      <c r="AB873" s="11" t="s">
        <v>413</v>
      </c>
      <c r="AC873" s="11"/>
      <c r="AD873" s="70" t="s">
        <v>265</v>
      </c>
      <c r="AE873" s="24">
        <v>13</v>
      </c>
      <c r="AF873" s="24">
        <v>11</v>
      </c>
      <c r="AG873" s="24">
        <v>4</v>
      </c>
      <c r="AH873" s="24">
        <v>2</v>
      </c>
      <c r="AI873" s="24">
        <v>2</v>
      </c>
      <c r="AJ873" s="24"/>
      <c r="AK873" s="4"/>
      <c r="AL873" s="4"/>
      <c r="AM873" s="328">
        <v>1671.02</v>
      </c>
      <c r="AN873" s="328">
        <v>1037.8</v>
      </c>
      <c r="AO873" s="328">
        <v>179.05</v>
      </c>
      <c r="AP873" s="328">
        <v>92.53</v>
      </c>
      <c r="AQ873" s="328">
        <v>263.44</v>
      </c>
      <c r="AR873" s="24"/>
      <c r="AS873" s="4"/>
      <c r="AT873" s="4"/>
      <c r="AU873" s="328">
        <v>128.54</v>
      </c>
      <c r="AV873" s="328">
        <v>79.830769230769207</v>
      </c>
      <c r="AW873" s="328">
        <v>13.7730769230769</v>
      </c>
      <c r="AX873" s="328">
        <v>7.1176923076923098</v>
      </c>
      <c r="AY873" s="328">
        <v>29.2711111111111</v>
      </c>
      <c r="AZ873" s="24"/>
      <c r="BA873" s="4"/>
    </row>
    <row r="874" spans="2:53">
      <c r="B874" s="11" t="s">
        <v>331</v>
      </c>
      <c r="C874" s="11"/>
      <c r="D874" s="70" t="s">
        <v>334</v>
      </c>
      <c r="E874" s="11">
        <v>1</v>
      </c>
      <c r="F874" s="11">
        <v>1</v>
      </c>
      <c r="G874" s="11">
        <v>1</v>
      </c>
      <c r="H874" s="11">
        <v>1</v>
      </c>
      <c r="I874" s="11">
        <v>2</v>
      </c>
      <c r="J874" s="11"/>
      <c r="M874" s="284">
        <v>220.13</v>
      </c>
      <c r="N874" s="335">
        <v>188.61</v>
      </c>
      <c r="O874" s="284">
        <v>152.79</v>
      </c>
      <c r="P874" s="284">
        <v>76.62</v>
      </c>
      <c r="Q874" s="284">
        <v>676.42</v>
      </c>
      <c r="R874" s="11"/>
      <c r="S874" s="4"/>
      <c r="T874" s="4"/>
      <c r="U874" s="284">
        <v>220.13</v>
      </c>
      <c r="V874" s="284">
        <v>188.61</v>
      </c>
      <c r="W874" s="284">
        <v>152.79</v>
      </c>
      <c r="X874" s="284">
        <v>76.62</v>
      </c>
      <c r="Y874" s="284">
        <v>338.21</v>
      </c>
      <c r="Z874" s="11"/>
      <c r="AA874" s="4"/>
      <c r="AB874" s="11" t="s">
        <v>414</v>
      </c>
      <c r="AC874" s="11"/>
      <c r="AD874" s="70" t="s">
        <v>415</v>
      </c>
      <c r="AE874" s="24">
        <v>50</v>
      </c>
      <c r="AF874" s="24">
        <v>11</v>
      </c>
      <c r="AG874" s="24">
        <v>17</v>
      </c>
      <c r="AH874" s="24">
        <v>4</v>
      </c>
      <c r="AI874" s="24">
        <v>11</v>
      </c>
      <c r="AJ874" s="24"/>
      <c r="AK874" s="4"/>
      <c r="AL874" s="4"/>
      <c r="AM874" s="328">
        <v>19551.740000000002</v>
      </c>
      <c r="AN874" s="328">
        <v>2875.51</v>
      </c>
      <c r="AO874" s="328">
        <v>1705.42</v>
      </c>
      <c r="AP874" s="328">
        <v>548.80999999999995</v>
      </c>
      <c r="AQ874" s="328">
        <v>3987.7</v>
      </c>
      <c r="AR874" s="24"/>
      <c r="AS874" s="4"/>
      <c r="AT874" s="4"/>
      <c r="AU874" s="328">
        <v>383.36745098039199</v>
      </c>
      <c r="AV874" s="328">
        <v>92.7583870967742</v>
      </c>
      <c r="AW874" s="328">
        <v>34.108400000000003</v>
      </c>
      <c r="AX874" s="328">
        <v>12.195777777777799</v>
      </c>
      <c r="AY874" s="328">
        <v>78.190196078431399</v>
      </c>
      <c r="AZ874" s="24"/>
      <c r="BA874" s="4"/>
    </row>
    <row r="875" spans="2:53">
      <c r="B875" s="11" t="s">
        <v>333</v>
      </c>
      <c r="C875" s="11"/>
      <c r="D875" s="70" t="s">
        <v>334</v>
      </c>
      <c r="E875" s="11">
        <v>579</v>
      </c>
      <c r="F875" s="11">
        <v>232</v>
      </c>
      <c r="G875" s="11">
        <v>121</v>
      </c>
      <c r="H875" s="11">
        <v>79</v>
      </c>
      <c r="I875" s="11">
        <v>116</v>
      </c>
      <c r="J875" s="11"/>
      <c r="M875" s="284">
        <v>129996.34</v>
      </c>
      <c r="N875" s="335">
        <v>40563.64</v>
      </c>
      <c r="O875" s="284">
        <v>15254.75</v>
      </c>
      <c r="P875" s="284">
        <v>6970.19</v>
      </c>
      <c r="Q875" s="284">
        <v>36561.089999999997</v>
      </c>
      <c r="R875" s="11"/>
      <c r="S875" s="4"/>
      <c r="T875" s="4"/>
      <c r="U875" s="284">
        <v>212.06580750407801</v>
      </c>
      <c r="V875" s="284">
        <v>70.668362369337999</v>
      </c>
      <c r="W875" s="284">
        <v>26.3923010380623</v>
      </c>
      <c r="X875" s="284">
        <v>12.3366194690265</v>
      </c>
      <c r="Y875" s="284">
        <v>60.034630541871898</v>
      </c>
      <c r="Z875" s="11"/>
      <c r="AA875" s="4"/>
      <c r="AB875" s="11" t="s">
        <v>416</v>
      </c>
      <c r="AC875" s="11"/>
      <c r="AD875" s="70" t="s">
        <v>417</v>
      </c>
      <c r="AE875" s="24">
        <v>7</v>
      </c>
      <c r="AF875" s="24">
        <v>5</v>
      </c>
      <c r="AG875" s="24">
        <v>2</v>
      </c>
      <c r="AH875" s="24">
        <v>2</v>
      </c>
      <c r="AI875" s="24">
        <v>2</v>
      </c>
      <c r="AJ875" s="24"/>
      <c r="AK875" s="4"/>
      <c r="AL875" s="4"/>
      <c r="AM875" s="328">
        <v>244.42</v>
      </c>
      <c r="AN875" s="328">
        <v>153.35</v>
      </c>
      <c r="AO875" s="328">
        <v>21.91</v>
      </c>
      <c r="AP875" s="328">
        <v>19.920000000000002</v>
      </c>
      <c r="AQ875" s="328">
        <v>31.53</v>
      </c>
      <c r="AR875" s="24"/>
      <c r="AS875" s="4"/>
      <c r="AT875" s="4"/>
      <c r="AU875" s="328">
        <v>34.917142857142899</v>
      </c>
      <c r="AV875" s="328">
        <v>21.907142857142901</v>
      </c>
      <c r="AW875" s="328">
        <v>3.6516666666666699</v>
      </c>
      <c r="AX875" s="328">
        <v>3.32</v>
      </c>
      <c r="AY875" s="328">
        <v>4.50428571428571</v>
      </c>
      <c r="AZ875" s="24"/>
      <c r="BA875" s="4"/>
    </row>
    <row r="876" spans="2:53">
      <c r="B876" s="11" t="s">
        <v>548</v>
      </c>
      <c r="C876" s="11"/>
      <c r="D876" s="70" t="s">
        <v>291</v>
      </c>
      <c r="E876" s="11">
        <v>132</v>
      </c>
      <c r="F876" s="11">
        <v>66</v>
      </c>
      <c r="G876" s="11">
        <v>38</v>
      </c>
      <c r="H876" s="11">
        <v>21</v>
      </c>
      <c r="I876" s="11">
        <v>24</v>
      </c>
      <c r="J876" s="11"/>
      <c r="M876" s="284">
        <v>15373.3</v>
      </c>
      <c r="N876" s="335">
        <v>9542.8700000000008</v>
      </c>
      <c r="O876" s="284">
        <v>2388.37</v>
      </c>
      <c r="P876" s="284">
        <v>1272.82</v>
      </c>
      <c r="Q876" s="284">
        <v>4446.1899999999996</v>
      </c>
      <c r="R876" s="11"/>
      <c r="S876" s="4"/>
      <c r="T876" s="4"/>
      <c r="U876" s="284">
        <v>112.213868613139</v>
      </c>
      <c r="V876" s="284">
        <v>76.958629032258102</v>
      </c>
      <c r="W876" s="284">
        <v>18.514496124031002</v>
      </c>
      <c r="X876" s="284">
        <v>10.101746031746</v>
      </c>
      <c r="Y876" s="284">
        <v>33.683257575757601</v>
      </c>
      <c r="Z876" s="11"/>
      <c r="AA876" s="4"/>
      <c r="AB876" s="11" t="s">
        <v>419</v>
      </c>
      <c r="AC876" s="11"/>
      <c r="AD876" s="70" t="s">
        <v>420</v>
      </c>
      <c r="AE876" s="24">
        <v>10</v>
      </c>
      <c r="AF876" s="24">
        <v>2</v>
      </c>
      <c r="AG876" s="24">
        <v>3</v>
      </c>
      <c r="AH876" s="24">
        <v>1</v>
      </c>
      <c r="AI876" s="24">
        <v>1</v>
      </c>
      <c r="AJ876" s="24"/>
      <c r="AK876" s="4"/>
      <c r="AL876" s="4"/>
      <c r="AM876" s="328">
        <v>707.89</v>
      </c>
      <c r="AN876" s="328">
        <v>40.75</v>
      </c>
      <c r="AO876" s="328">
        <v>90.57</v>
      </c>
      <c r="AP876" s="328">
        <v>21.63</v>
      </c>
      <c r="AQ876" s="328">
        <v>317.39</v>
      </c>
      <c r="AR876" s="24"/>
      <c r="AS876" s="4"/>
      <c r="AT876" s="4"/>
      <c r="AU876" s="328">
        <v>70.789000000000001</v>
      </c>
      <c r="AV876" s="328">
        <v>4.0750000000000002</v>
      </c>
      <c r="AW876" s="328">
        <v>10.063333333333301</v>
      </c>
      <c r="AX876" s="328">
        <v>2.7037499999999999</v>
      </c>
      <c r="AY876" s="328">
        <v>39.673749999999998</v>
      </c>
      <c r="AZ876" s="24"/>
      <c r="BA876" s="4"/>
    </row>
    <row r="877" spans="2:53">
      <c r="B877" s="11" t="s">
        <v>335</v>
      </c>
      <c r="C877" s="11"/>
      <c r="D877" s="70" t="s">
        <v>291</v>
      </c>
      <c r="E877" s="11">
        <v>3</v>
      </c>
      <c r="F877" s="11">
        <v>3</v>
      </c>
      <c r="G877" s="11">
        <v>1</v>
      </c>
      <c r="H877" s="11">
        <v>1</v>
      </c>
      <c r="I877" s="11">
        <v>1</v>
      </c>
      <c r="J877" s="11"/>
      <c r="M877" s="284">
        <v>319.33</v>
      </c>
      <c r="N877" s="335">
        <v>232.34</v>
      </c>
      <c r="O877" s="284">
        <v>12.67</v>
      </c>
      <c r="P877" s="284">
        <v>3.29</v>
      </c>
      <c r="Q877" s="284">
        <v>65.930000000000007</v>
      </c>
      <c r="R877" s="11"/>
      <c r="S877" s="4"/>
      <c r="T877" s="4"/>
      <c r="U877" s="284">
        <v>106.443333333333</v>
      </c>
      <c r="V877" s="284">
        <v>77.446666666666701</v>
      </c>
      <c r="W877" s="284">
        <v>4.2233333333333301</v>
      </c>
      <c r="X877" s="284">
        <v>1.09666666666667</v>
      </c>
      <c r="Y877" s="284">
        <v>21.976666666666699</v>
      </c>
      <c r="Z877" s="11"/>
      <c r="AA877" s="4"/>
      <c r="AB877" s="11" t="s">
        <v>421</v>
      </c>
      <c r="AC877" s="11"/>
      <c r="AD877" s="70" t="s">
        <v>270</v>
      </c>
      <c r="AE877" s="24">
        <v>2</v>
      </c>
      <c r="AF877" s="24"/>
      <c r="AG877" s="24"/>
      <c r="AH877" s="24"/>
      <c r="AI877" s="24"/>
      <c r="AJ877" s="24"/>
      <c r="AK877" s="4"/>
      <c r="AL877" s="4"/>
      <c r="AM877" s="328">
        <v>17.77</v>
      </c>
      <c r="AN877" s="328">
        <v>0</v>
      </c>
      <c r="AO877" s="328">
        <v>0</v>
      </c>
      <c r="AP877" s="328">
        <v>0</v>
      </c>
      <c r="AQ877" s="328">
        <v>0</v>
      </c>
      <c r="AR877" s="24"/>
      <c r="AS877" s="4"/>
      <c r="AT877" s="4"/>
      <c r="AU877" s="328">
        <v>8.8849999999999998</v>
      </c>
      <c r="AV877" s="328">
        <v>0</v>
      </c>
      <c r="AW877" s="328">
        <v>0</v>
      </c>
      <c r="AX877" s="328">
        <v>0</v>
      </c>
      <c r="AY877" s="328">
        <v>0</v>
      </c>
      <c r="AZ877" s="24"/>
      <c r="BA877" s="4"/>
    </row>
    <row r="878" spans="2:53">
      <c r="B878" s="11" t="s">
        <v>336</v>
      </c>
      <c r="C878" s="11"/>
      <c r="D878" s="70" t="s">
        <v>97</v>
      </c>
      <c r="E878" s="11">
        <v>42</v>
      </c>
      <c r="F878" s="11">
        <v>21</v>
      </c>
      <c r="G878" s="11">
        <v>10</v>
      </c>
      <c r="H878" s="11">
        <v>6</v>
      </c>
      <c r="I878" s="11">
        <v>8</v>
      </c>
      <c r="J878" s="11"/>
      <c r="M878" s="284">
        <v>10338.120000000001</v>
      </c>
      <c r="N878" s="335">
        <v>4768.16</v>
      </c>
      <c r="O878" s="284">
        <v>1274.04</v>
      </c>
      <c r="P878" s="284">
        <v>15388.58</v>
      </c>
      <c r="Q878" s="284">
        <v>2625.37</v>
      </c>
      <c r="R878" s="11"/>
      <c r="S878" s="4"/>
      <c r="T878" s="4"/>
      <c r="U878" s="284">
        <v>229.73599999999999</v>
      </c>
      <c r="V878" s="284">
        <v>105.959111111111</v>
      </c>
      <c r="W878" s="284">
        <v>28.955454545454501</v>
      </c>
      <c r="X878" s="284">
        <v>334.53434782608701</v>
      </c>
      <c r="Y878" s="284">
        <v>55.8589361702128</v>
      </c>
      <c r="Z878" s="11"/>
      <c r="AA878" s="4"/>
      <c r="AB878" s="11" t="s">
        <v>422</v>
      </c>
      <c r="AC878" s="11"/>
      <c r="AD878" s="70" t="s">
        <v>161</v>
      </c>
      <c r="AE878" s="24">
        <v>3</v>
      </c>
      <c r="AF878" s="24">
        <v>1</v>
      </c>
      <c r="AG878" s="24"/>
      <c r="AH878" s="24"/>
      <c r="AI878" s="24">
        <v>1</v>
      </c>
      <c r="AJ878" s="24"/>
      <c r="AK878" s="4"/>
      <c r="AL878" s="4"/>
      <c r="AM878" s="328">
        <v>2256</v>
      </c>
      <c r="AN878" s="328">
        <v>1208.51</v>
      </c>
      <c r="AO878" s="328">
        <v>0</v>
      </c>
      <c r="AP878" s="328">
        <v>0</v>
      </c>
      <c r="AQ878" s="328">
        <v>1067.93</v>
      </c>
      <c r="AR878" s="24"/>
      <c r="AS878" s="4"/>
      <c r="AT878" s="4"/>
      <c r="AU878" s="328">
        <v>752</v>
      </c>
      <c r="AV878" s="328">
        <v>402.83666666666699</v>
      </c>
      <c r="AW878" s="328">
        <v>0</v>
      </c>
      <c r="AX878" s="328">
        <v>0</v>
      </c>
      <c r="AY878" s="328">
        <v>266.98250000000002</v>
      </c>
      <c r="AZ878" s="24"/>
      <c r="BA878" s="4"/>
    </row>
    <row r="879" spans="2:53">
      <c r="B879" s="11" t="s">
        <v>337</v>
      </c>
      <c r="C879" s="11"/>
      <c r="D879" s="70" t="s">
        <v>161</v>
      </c>
      <c r="E879" s="11"/>
      <c r="F879" s="11">
        <v>1</v>
      </c>
      <c r="G879" s="11">
        <v>1</v>
      </c>
      <c r="H879" s="11"/>
      <c r="I879" s="11"/>
      <c r="J879" s="11"/>
      <c r="M879" s="284">
        <v>0</v>
      </c>
      <c r="N879" s="335">
        <v>392.54</v>
      </c>
      <c r="O879" s="284">
        <v>22.42</v>
      </c>
      <c r="P879" s="284">
        <v>0</v>
      </c>
      <c r="Q879" s="284">
        <v>0</v>
      </c>
      <c r="R879" s="11"/>
      <c r="S879" s="4"/>
      <c r="T879" s="4"/>
      <c r="U879" s="284">
        <v>0</v>
      </c>
      <c r="V879" s="284">
        <v>392.54</v>
      </c>
      <c r="W879" s="284">
        <v>22.42</v>
      </c>
      <c r="X879" s="284">
        <v>0</v>
      </c>
      <c r="Y879" s="284">
        <v>0</v>
      </c>
      <c r="Z879" s="11"/>
      <c r="AA879" s="4"/>
      <c r="AB879" s="11" t="s">
        <v>424</v>
      </c>
      <c r="AC879" s="11"/>
      <c r="AD879" s="70" t="s">
        <v>110</v>
      </c>
      <c r="AE879" s="24">
        <v>4</v>
      </c>
      <c r="AF879" s="24">
        <v>3</v>
      </c>
      <c r="AG879" s="24">
        <v>2</v>
      </c>
      <c r="AH879" s="24">
        <v>1</v>
      </c>
      <c r="AI879" s="24">
        <v>2</v>
      </c>
      <c r="AJ879" s="24"/>
      <c r="AK879" s="4"/>
      <c r="AL879" s="4"/>
      <c r="AM879" s="328">
        <v>122.25</v>
      </c>
      <c r="AN879" s="328">
        <v>93.67</v>
      </c>
      <c r="AO879" s="328">
        <v>94.02</v>
      </c>
      <c r="AP879" s="328">
        <v>15.9</v>
      </c>
      <c r="AQ879" s="328">
        <v>99.47</v>
      </c>
      <c r="AR879" s="24"/>
      <c r="AS879" s="4"/>
      <c r="AT879" s="4"/>
      <c r="AU879" s="328">
        <v>30.5625</v>
      </c>
      <c r="AV879" s="328">
        <v>23.4175</v>
      </c>
      <c r="AW879" s="328">
        <v>23.504999999999999</v>
      </c>
      <c r="AX879" s="328">
        <v>3.9750000000000001</v>
      </c>
      <c r="AY879" s="328">
        <v>24.8675</v>
      </c>
      <c r="AZ879" s="24"/>
      <c r="BA879" s="4"/>
    </row>
    <row r="880" spans="2:53">
      <c r="B880" s="11" t="s">
        <v>337</v>
      </c>
      <c r="C880" s="11"/>
      <c r="D880" s="70" t="s">
        <v>284</v>
      </c>
      <c r="E880" s="11">
        <v>195</v>
      </c>
      <c r="F880" s="11">
        <v>87</v>
      </c>
      <c r="G880" s="11">
        <v>40</v>
      </c>
      <c r="H880" s="11">
        <v>29</v>
      </c>
      <c r="I880" s="11">
        <v>28</v>
      </c>
      <c r="J880" s="11"/>
      <c r="M880" s="284">
        <v>31949.09</v>
      </c>
      <c r="N880" s="335">
        <v>12688.03</v>
      </c>
      <c r="O880" s="284">
        <v>3890.37</v>
      </c>
      <c r="P880" s="284">
        <v>2505.7800000000002</v>
      </c>
      <c r="Q880" s="284">
        <v>5573.73</v>
      </c>
      <c r="R880" s="11"/>
      <c r="S880" s="4"/>
      <c r="T880" s="4"/>
      <c r="U880" s="284">
        <v>155.84921951219499</v>
      </c>
      <c r="V880" s="284">
        <v>63.7589447236181</v>
      </c>
      <c r="W880" s="284">
        <v>19.748071065989802</v>
      </c>
      <c r="X880" s="284">
        <v>12.6554545454545</v>
      </c>
      <c r="Y880" s="284">
        <v>27.592722772277199</v>
      </c>
      <c r="Z880" s="11"/>
      <c r="AA880" s="4"/>
      <c r="AB880" s="11" t="s">
        <v>425</v>
      </c>
      <c r="AC880" s="11"/>
      <c r="AD880" s="70" t="s">
        <v>426</v>
      </c>
      <c r="AE880" s="24">
        <v>31</v>
      </c>
      <c r="AF880" s="24">
        <v>5</v>
      </c>
      <c r="AG880" s="24">
        <v>7</v>
      </c>
      <c r="AH880" s="24"/>
      <c r="AI880" s="24">
        <v>7</v>
      </c>
      <c r="AJ880" s="24"/>
      <c r="AK880" s="4"/>
      <c r="AL880" s="4"/>
      <c r="AM880" s="328">
        <v>4265.42</v>
      </c>
      <c r="AN880" s="328">
        <v>545.64</v>
      </c>
      <c r="AO880" s="328">
        <v>500.1</v>
      </c>
      <c r="AP880" s="328">
        <v>-13.62</v>
      </c>
      <c r="AQ880" s="328">
        <v>4049.9</v>
      </c>
      <c r="AR880" s="24"/>
      <c r="AS880" s="4"/>
      <c r="AT880" s="4"/>
      <c r="AU880" s="328">
        <v>137.59419354838701</v>
      </c>
      <c r="AV880" s="328">
        <v>24.801818181818199</v>
      </c>
      <c r="AW880" s="328">
        <v>17.860714285714302</v>
      </c>
      <c r="AX880" s="328">
        <v>-0.45400000000000001</v>
      </c>
      <c r="AY880" s="328">
        <v>126.559375</v>
      </c>
      <c r="AZ880" s="24"/>
      <c r="BA880" s="4"/>
    </row>
    <row r="881" spans="2:53">
      <c r="B881" s="11" t="s">
        <v>337</v>
      </c>
      <c r="C881" s="11"/>
      <c r="D881" s="70" t="s">
        <v>415</v>
      </c>
      <c r="E881" s="11">
        <v>1</v>
      </c>
      <c r="F881" s="11">
        <v>1</v>
      </c>
      <c r="G881" s="11">
        <v>1</v>
      </c>
      <c r="H881" s="11">
        <v>1</v>
      </c>
      <c r="I881" s="11"/>
      <c r="J881" s="11"/>
      <c r="M881" s="284">
        <v>443.79</v>
      </c>
      <c r="N881" s="335">
        <v>433.35</v>
      </c>
      <c r="O881" s="284">
        <v>233.04</v>
      </c>
      <c r="P881" s="284">
        <v>102.56</v>
      </c>
      <c r="Q881" s="284">
        <v>0</v>
      </c>
      <c r="R881" s="11"/>
      <c r="S881" s="4"/>
      <c r="T881" s="4"/>
      <c r="U881" s="284">
        <v>443.79</v>
      </c>
      <c r="V881" s="284">
        <v>433.35</v>
      </c>
      <c r="W881" s="284">
        <v>233.04</v>
      </c>
      <c r="X881" s="284">
        <v>102.56</v>
      </c>
      <c r="Y881" s="284">
        <v>0</v>
      </c>
      <c r="Z881" s="11"/>
      <c r="AA881" s="4"/>
      <c r="AB881" s="11" t="s">
        <v>428</v>
      </c>
      <c r="AC881" s="11"/>
      <c r="AD881" s="70" t="s">
        <v>429</v>
      </c>
      <c r="AE881" s="24">
        <v>46</v>
      </c>
      <c r="AF881" s="24">
        <v>16</v>
      </c>
      <c r="AG881" s="24">
        <v>7</v>
      </c>
      <c r="AH881" s="24">
        <v>5</v>
      </c>
      <c r="AI881" s="24">
        <v>5</v>
      </c>
      <c r="AJ881" s="24"/>
      <c r="AK881" s="4"/>
      <c r="AL881" s="4"/>
      <c r="AM881" s="328">
        <v>13224.93</v>
      </c>
      <c r="AN881" s="328">
        <v>1395.89</v>
      </c>
      <c r="AO881" s="328">
        <v>784.47</v>
      </c>
      <c r="AP881" s="328">
        <v>360.84</v>
      </c>
      <c r="AQ881" s="328">
        <v>1348.59</v>
      </c>
      <c r="AR881" s="24"/>
      <c r="AS881" s="4"/>
      <c r="AT881" s="4"/>
      <c r="AU881" s="328">
        <v>281.38148936170199</v>
      </c>
      <c r="AV881" s="328">
        <v>30.345434782608699</v>
      </c>
      <c r="AW881" s="328">
        <v>17.8288636363636</v>
      </c>
      <c r="AX881" s="328">
        <v>7.8443478260869597</v>
      </c>
      <c r="AY881" s="328">
        <v>29.317173913043501</v>
      </c>
      <c r="AZ881" s="24"/>
      <c r="BA881" s="4"/>
    </row>
    <row r="882" spans="2:53">
      <c r="B882" s="11" t="s">
        <v>338</v>
      </c>
      <c r="C882" s="11"/>
      <c r="D882" s="70" t="s">
        <v>230</v>
      </c>
      <c r="E882" s="11">
        <v>423</v>
      </c>
      <c r="F882" s="11">
        <v>233</v>
      </c>
      <c r="G882" s="11">
        <v>133</v>
      </c>
      <c r="H882" s="11">
        <v>73</v>
      </c>
      <c r="I882" s="11">
        <v>128</v>
      </c>
      <c r="J882" s="11"/>
      <c r="M882" s="284">
        <v>90181.759999999995</v>
      </c>
      <c r="N882" s="335">
        <v>39270.18</v>
      </c>
      <c r="O882" s="284">
        <v>19415.990000000002</v>
      </c>
      <c r="P882" s="284">
        <v>10305.379999999999</v>
      </c>
      <c r="Q882" s="284">
        <v>37988.720000000001</v>
      </c>
      <c r="R882" s="11"/>
      <c r="S882" s="4"/>
      <c r="T882" s="4"/>
      <c r="U882" s="284">
        <v>196.04730434782601</v>
      </c>
      <c r="V882" s="284">
        <v>84.2707725321889</v>
      </c>
      <c r="W882" s="284">
        <v>43.242739420935401</v>
      </c>
      <c r="X882" s="284">
        <v>22.699074889867799</v>
      </c>
      <c r="Y882" s="284">
        <v>79.308392484342406</v>
      </c>
      <c r="Z882" s="11"/>
      <c r="AA882" s="4"/>
      <c r="AB882" s="11" t="s">
        <v>432</v>
      </c>
      <c r="AC882" s="11"/>
      <c r="AD882" s="70" t="s">
        <v>118</v>
      </c>
      <c r="AE882" s="24">
        <v>8</v>
      </c>
      <c r="AF882" s="24">
        <v>2</v>
      </c>
      <c r="AG882" s="24">
        <v>1</v>
      </c>
      <c r="AH882" s="24">
        <v>1</v>
      </c>
      <c r="AI882" s="24">
        <v>1</v>
      </c>
      <c r="AJ882" s="24"/>
      <c r="AK882" s="4"/>
      <c r="AL882" s="4"/>
      <c r="AM882" s="328">
        <v>4629.99</v>
      </c>
      <c r="AN882" s="328">
        <v>2239.9299999999998</v>
      </c>
      <c r="AO882" s="328">
        <v>1703.96</v>
      </c>
      <c r="AP882" s="328">
        <v>503.81</v>
      </c>
      <c r="AQ882" s="328">
        <v>4926.3599999999997</v>
      </c>
      <c r="AR882" s="24"/>
      <c r="AS882" s="4"/>
      <c r="AT882" s="4"/>
      <c r="AU882" s="328">
        <v>578.74874999999997</v>
      </c>
      <c r="AV882" s="328">
        <v>279.99124999999998</v>
      </c>
      <c r="AW882" s="328">
        <v>243.422857142857</v>
      </c>
      <c r="AX882" s="328">
        <v>71.972857142857094</v>
      </c>
      <c r="AY882" s="328">
        <v>703.76571428571401</v>
      </c>
      <c r="AZ882" s="24"/>
      <c r="BA882" s="4"/>
    </row>
    <row r="883" spans="2:53">
      <c r="B883" s="11" t="s">
        <v>339</v>
      </c>
      <c r="C883" s="11"/>
      <c r="D883" s="70" t="s">
        <v>236</v>
      </c>
      <c r="E883" s="11">
        <v>97</v>
      </c>
      <c r="F883" s="11">
        <v>40</v>
      </c>
      <c r="G883" s="11">
        <v>33</v>
      </c>
      <c r="H883" s="11">
        <v>13</v>
      </c>
      <c r="I883" s="11">
        <v>31</v>
      </c>
      <c r="J883" s="11"/>
      <c r="M883" s="284">
        <v>16683.72</v>
      </c>
      <c r="N883" s="335">
        <v>6722.55</v>
      </c>
      <c r="O883" s="284">
        <v>3736.65</v>
      </c>
      <c r="P883" s="284">
        <v>3299.77</v>
      </c>
      <c r="Q883" s="284">
        <v>15750.37</v>
      </c>
      <c r="R883" s="11"/>
      <c r="S883" s="4"/>
      <c r="T883" s="4"/>
      <c r="U883" s="284">
        <v>155.92261682243</v>
      </c>
      <c r="V883" s="284">
        <v>89.634</v>
      </c>
      <c r="W883" s="284">
        <v>38.5221649484536</v>
      </c>
      <c r="X883" s="284">
        <v>32.997700000000002</v>
      </c>
      <c r="Y883" s="284">
        <v>145.836759259259</v>
      </c>
      <c r="Z883" s="11"/>
      <c r="AA883" s="4"/>
      <c r="AB883" s="11" t="s">
        <v>433</v>
      </c>
      <c r="AC883" s="11"/>
      <c r="AD883" s="70" t="s">
        <v>144</v>
      </c>
      <c r="AE883" s="24">
        <v>25</v>
      </c>
      <c r="AF883" s="24">
        <v>8</v>
      </c>
      <c r="AG883" s="24">
        <v>6</v>
      </c>
      <c r="AH883" s="24">
        <v>5</v>
      </c>
      <c r="AI883" s="24">
        <v>6</v>
      </c>
      <c r="AJ883" s="24"/>
      <c r="AK883" s="4"/>
      <c r="AL883" s="4"/>
      <c r="AM883" s="328">
        <v>17818.509999999998</v>
      </c>
      <c r="AN883" s="328">
        <v>5386.42</v>
      </c>
      <c r="AO883" s="328">
        <v>561.57000000000005</v>
      </c>
      <c r="AP883" s="328">
        <v>78.37</v>
      </c>
      <c r="AQ883" s="328">
        <v>5167.97</v>
      </c>
      <c r="AR883" s="24"/>
      <c r="AS883" s="4"/>
      <c r="AT883" s="4"/>
      <c r="AU883" s="328">
        <v>712.74040000000002</v>
      </c>
      <c r="AV883" s="328">
        <v>244.83727272727299</v>
      </c>
      <c r="AW883" s="328">
        <v>25.525909090909099</v>
      </c>
      <c r="AX883" s="328">
        <v>3.7319047619047598</v>
      </c>
      <c r="AY883" s="328">
        <v>215.332083333333</v>
      </c>
      <c r="AZ883" s="24"/>
      <c r="BA883" s="4"/>
    </row>
    <row r="884" spans="2:53">
      <c r="B884" s="11" t="s">
        <v>340</v>
      </c>
      <c r="C884" s="11"/>
      <c r="D884" s="70" t="s">
        <v>341</v>
      </c>
      <c r="E884" s="11">
        <v>162</v>
      </c>
      <c r="F884" s="11">
        <v>96</v>
      </c>
      <c r="G884" s="11">
        <v>54</v>
      </c>
      <c r="H884" s="11">
        <v>32</v>
      </c>
      <c r="I884" s="11">
        <v>42</v>
      </c>
      <c r="J884" s="11"/>
      <c r="M884" s="284">
        <v>30846.52</v>
      </c>
      <c r="N884" s="335">
        <v>15279.75</v>
      </c>
      <c r="O884" s="284">
        <v>6165.58</v>
      </c>
      <c r="P884" s="284">
        <v>2846.92</v>
      </c>
      <c r="Q884" s="284">
        <v>11682.31</v>
      </c>
      <c r="R884" s="11"/>
      <c r="S884" s="4"/>
      <c r="T884" s="4"/>
      <c r="U884" s="284">
        <v>172.32692737430199</v>
      </c>
      <c r="V884" s="284">
        <v>85.841292134831406</v>
      </c>
      <c r="W884" s="284">
        <v>34.833785310734498</v>
      </c>
      <c r="X884" s="284">
        <v>16.084293785310699</v>
      </c>
      <c r="Y884" s="284">
        <v>64.543149171270699</v>
      </c>
      <c r="Z884" s="11"/>
      <c r="AA884" s="4"/>
      <c r="AB884" s="11" t="s">
        <v>434</v>
      </c>
      <c r="AC884" s="11"/>
      <c r="AD884" s="70" t="s">
        <v>103</v>
      </c>
      <c r="AE884" s="24">
        <v>98</v>
      </c>
      <c r="AF884" s="24">
        <v>40</v>
      </c>
      <c r="AG884" s="24">
        <v>25</v>
      </c>
      <c r="AH884" s="24">
        <v>14</v>
      </c>
      <c r="AI884" s="24">
        <v>17</v>
      </c>
      <c r="AJ884" s="24"/>
      <c r="AK884" s="4"/>
      <c r="AL884" s="4"/>
      <c r="AM884" s="328">
        <v>51706.55</v>
      </c>
      <c r="AN884" s="328">
        <v>4056.29</v>
      </c>
      <c r="AO884" s="328">
        <v>849.73</v>
      </c>
      <c r="AP884" s="328">
        <v>201.92</v>
      </c>
      <c r="AQ884" s="328">
        <v>3405.64</v>
      </c>
      <c r="AR884" s="24"/>
      <c r="AS884" s="4"/>
      <c r="AT884" s="4"/>
      <c r="AU884" s="328">
        <v>522.28838383838399</v>
      </c>
      <c r="AV884" s="328">
        <v>44.574615384615399</v>
      </c>
      <c r="AW884" s="328">
        <v>9.3376923076923095</v>
      </c>
      <c r="AX884" s="328">
        <v>2.06040816326531</v>
      </c>
      <c r="AY884" s="328">
        <v>34.751428571428598</v>
      </c>
      <c r="AZ884" s="24"/>
      <c r="BA884" s="4"/>
    </row>
    <row r="885" spans="2:53">
      <c r="B885" s="11" t="s">
        <v>342</v>
      </c>
      <c r="C885" s="11"/>
      <c r="D885" s="70" t="s">
        <v>343</v>
      </c>
      <c r="E885" s="11">
        <v>81</v>
      </c>
      <c r="F885" s="11">
        <v>43</v>
      </c>
      <c r="G885" s="11">
        <v>23</v>
      </c>
      <c r="H885" s="11">
        <v>15</v>
      </c>
      <c r="I885" s="11">
        <v>20</v>
      </c>
      <c r="J885" s="11"/>
      <c r="M885" s="284">
        <v>17725.169999999998</v>
      </c>
      <c r="N885" s="335">
        <v>7715.54</v>
      </c>
      <c r="O885" s="284">
        <v>3045.06</v>
      </c>
      <c r="P885" s="284">
        <v>1680.27</v>
      </c>
      <c r="Q885" s="284">
        <v>7920.9</v>
      </c>
      <c r="R885" s="11"/>
      <c r="S885" s="4"/>
      <c r="T885" s="4"/>
      <c r="U885" s="284">
        <v>199.159213483146</v>
      </c>
      <c r="V885" s="284">
        <v>87.676590909090905</v>
      </c>
      <c r="W885" s="284">
        <v>36.250714285714302</v>
      </c>
      <c r="X885" s="284">
        <v>19.3134482758621</v>
      </c>
      <c r="Y885" s="284">
        <v>86.096739130434798</v>
      </c>
      <c r="Z885" s="11"/>
      <c r="AA885" s="4"/>
      <c r="AB885" s="11" t="s">
        <v>435</v>
      </c>
      <c r="AC885" s="11"/>
      <c r="AD885" s="70" t="s">
        <v>97</v>
      </c>
      <c r="AE885" s="24">
        <v>2</v>
      </c>
      <c r="AF885" s="24">
        <v>2</v>
      </c>
      <c r="AG885" s="24">
        <v>2</v>
      </c>
      <c r="AH885" s="24">
        <v>2</v>
      </c>
      <c r="AI885" s="24">
        <v>2</v>
      </c>
      <c r="AJ885" s="24"/>
      <c r="AK885" s="4"/>
      <c r="AL885" s="4"/>
      <c r="AM885" s="328">
        <v>193.72</v>
      </c>
      <c r="AN885" s="328">
        <v>143.69999999999999</v>
      </c>
      <c r="AO885" s="328">
        <v>139.38</v>
      </c>
      <c r="AP885" s="328">
        <v>141.94</v>
      </c>
      <c r="AQ885" s="328">
        <v>636.71</v>
      </c>
      <c r="AR885" s="24"/>
      <c r="AS885" s="4"/>
      <c r="AT885" s="4"/>
      <c r="AU885" s="328">
        <v>96.86</v>
      </c>
      <c r="AV885" s="328">
        <v>71.849999999999994</v>
      </c>
      <c r="AW885" s="328">
        <v>69.69</v>
      </c>
      <c r="AX885" s="328">
        <v>70.97</v>
      </c>
      <c r="AY885" s="328">
        <v>318.35500000000002</v>
      </c>
      <c r="AZ885" s="24"/>
      <c r="BA885" s="4"/>
    </row>
    <row r="886" spans="2:53">
      <c r="B886" s="11" t="s">
        <v>344</v>
      </c>
      <c r="C886" s="11"/>
      <c r="D886" s="70" t="s">
        <v>118</v>
      </c>
      <c r="E886" s="11">
        <v>5</v>
      </c>
      <c r="F886" s="11">
        <v>1</v>
      </c>
      <c r="G886" s="11">
        <v>1</v>
      </c>
      <c r="H886" s="11">
        <v>1</v>
      </c>
      <c r="I886" s="11">
        <v>1</v>
      </c>
      <c r="J886" s="11"/>
      <c r="M886" s="284">
        <v>225.59</v>
      </c>
      <c r="N886" s="335">
        <v>6.15</v>
      </c>
      <c r="O886" s="284">
        <v>5.97</v>
      </c>
      <c r="P886" s="284">
        <v>6.32</v>
      </c>
      <c r="Q886" s="284">
        <v>14.07</v>
      </c>
      <c r="R886" s="11"/>
      <c r="S886" s="4"/>
      <c r="T886" s="4"/>
      <c r="U886" s="284">
        <v>45.118000000000002</v>
      </c>
      <c r="V886" s="284">
        <v>1.5375000000000001</v>
      </c>
      <c r="W886" s="284">
        <v>1.4924999999999999</v>
      </c>
      <c r="X886" s="284">
        <v>1.58</v>
      </c>
      <c r="Y886" s="284">
        <v>4.6900000000000004</v>
      </c>
      <c r="Z886" s="11"/>
      <c r="AA886" s="4"/>
      <c r="AB886" s="11" t="s">
        <v>437</v>
      </c>
      <c r="AC886" s="11"/>
      <c r="AD886" s="70" t="s">
        <v>93</v>
      </c>
      <c r="AE886" s="24">
        <v>11</v>
      </c>
      <c r="AF886" s="24">
        <v>5</v>
      </c>
      <c r="AG886" s="24">
        <v>1</v>
      </c>
      <c r="AH886" s="24">
        <v>1</v>
      </c>
      <c r="AI886" s="24">
        <v>2</v>
      </c>
      <c r="AJ886" s="24"/>
      <c r="AK886" s="4"/>
      <c r="AL886" s="4"/>
      <c r="AM886" s="328">
        <v>4084.46</v>
      </c>
      <c r="AN886" s="328">
        <v>2355.0100000000002</v>
      </c>
      <c r="AO886" s="328">
        <v>66.17</v>
      </c>
      <c r="AP886" s="328">
        <v>73.25</v>
      </c>
      <c r="AQ886" s="328">
        <v>8881.49</v>
      </c>
      <c r="AR886" s="24"/>
      <c r="AS886" s="4"/>
      <c r="AT886" s="4"/>
      <c r="AU886" s="328">
        <v>340.37166666666701</v>
      </c>
      <c r="AV886" s="328">
        <v>196.25083333333299</v>
      </c>
      <c r="AW886" s="328">
        <v>5.5141666666666698</v>
      </c>
      <c r="AX886" s="328">
        <v>6.6590909090909101</v>
      </c>
      <c r="AY886" s="328">
        <v>807.40818181818202</v>
      </c>
      <c r="AZ886" s="24"/>
      <c r="BA886" s="4"/>
    </row>
    <row r="887" spans="2:53">
      <c r="B887" s="11" t="s">
        <v>345</v>
      </c>
      <c r="C887" s="11"/>
      <c r="D887" s="70" t="s">
        <v>146</v>
      </c>
      <c r="E887" s="11">
        <v>16</v>
      </c>
      <c r="F887" s="11">
        <v>7</v>
      </c>
      <c r="G887" s="11">
        <v>3</v>
      </c>
      <c r="H887" s="11">
        <v>2</v>
      </c>
      <c r="I887" s="11">
        <v>2</v>
      </c>
      <c r="J887" s="11"/>
      <c r="M887" s="284">
        <v>1621.52</v>
      </c>
      <c r="N887" s="335">
        <v>1107.83</v>
      </c>
      <c r="O887" s="284">
        <v>459.04</v>
      </c>
      <c r="P887" s="284">
        <v>147.56</v>
      </c>
      <c r="Q887" s="284">
        <v>110.17</v>
      </c>
      <c r="R887" s="11"/>
      <c r="S887" s="4"/>
      <c r="T887" s="4"/>
      <c r="U887" s="284">
        <v>90.084444444444401</v>
      </c>
      <c r="V887" s="284">
        <v>61.546111111111102</v>
      </c>
      <c r="W887" s="284">
        <v>27.0023529411765</v>
      </c>
      <c r="X887" s="284">
        <v>8.68</v>
      </c>
      <c r="Y887" s="284">
        <v>6.4805882352941202</v>
      </c>
      <c r="Z887" s="11"/>
      <c r="AA887" s="4"/>
      <c r="AB887" s="11" t="s">
        <v>438</v>
      </c>
      <c r="AC887" s="11"/>
      <c r="AD887" s="70" t="s">
        <v>146</v>
      </c>
      <c r="AE887" s="24">
        <v>2</v>
      </c>
      <c r="AF887" s="24"/>
      <c r="AG887" s="24"/>
      <c r="AH887" s="24"/>
      <c r="AI887" s="24"/>
      <c r="AJ887" s="24"/>
      <c r="AK887" s="4"/>
      <c r="AL887" s="4"/>
      <c r="AM887" s="328">
        <v>429.69</v>
      </c>
      <c r="AN887" s="328">
        <v>0</v>
      </c>
      <c r="AO887" s="328">
        <v>0</v>
      </c>
      <c r="AP887" s="328">
        <v>0</v>
      </c>
      <c r="AQ887" s="328">
        <v>0</v>
      </c>
      <c r="AR887" s="24"/>
      <c r="AS887" s="4"/>
      <c r="AT887" s="4"/>
      <c r="AU887" s="328">
        <v>214.845</v>
      </c>
      <c r="AV887" s="328">
        <v>0</v>
      </c>
      <c r="AW887" s="328">
        <v>0</v>
      </c>
      <c r="AX887" s="328">
        <v>0</v>
      </c>
      <c r="AY887" s="328">
        <v>0</v>
      </c>
      <c r="AZ887" s="24"/>
      <c r="BA887" s="4"/>
    </row>
    <row r="888" spans="2:53">
      <c r="B888" s="11" t="s">
        <v>346</v>
      </c>
      <c r="C888" s="11"/>
      <c r="D888" s="70" t="s">
        <v>245</v>
      </c>
      <c r="E888" s="11">
        <v>42</v>
      </c>
      <c r="F888" s="11">
        <v>18</v>
      </c>
      <c r="G888" s="11">
        <v>16</v>
      </c>
      <c r="H888" s="11">
        <v>2</v>
      </c>
      <c r="I888" s="11">
        <v>14</v>
      </c>
      <c r="J888" s="11"/>
      <c r="M888" s="284">
        <v>4665.63</v>
      </c>
      <c r="N888" s="335">
        <v>1191.75</v>
      </c>
      <c r="O888" s="284">
        <v>1393.76</v>
      </c>
      <c r="P888" s="284">
        <v>63.36</v>
      </c>
      <c r="Q888" s="284">
        <v>2763.44</v>
      </c>
      <c r="R888" s="11"/>
      <c r="S888" s="4"/>
      <c r="T888" s="4"/>
      <c r="U888" s="284">
        <v>111.086428571429</v>
      </c>
      <c r="V888" s="284">
        <v>42.5625</v>
      </c>
      <c r="W888" s="284">
        <v>38.715555555555603</v>
      </c>
      <c r="X888" s="284">
        <v>1.71243243243243</v>
      </c>
      <c r="Y888" s="284">
        <v>67.400975609756102</v>
      </c>
      <c r="Z888" s="11"/>
      <c r="AA888" s="4"/>
      <c r="AB888" s="11" t="s">
        <v>439</v>
      </c>
      <c r="AC888" s="11"/>
      <c r="AD888" s="70" t="s">
        <v>440</v>
      </c>
      <c r="AE888" s="24">
        <v>5</v>
      </c>
      <c r="AF888" s="24"/>
      <c r="AG888" s="24"/>
      <c r="AH888" s="24">
        <v>1</v>
      </c>
      <c r="AI888" s="24"/>
      <c r="AJ888" s="24"/>
      <c r="AK888" s="4"/>
      <c r="AL888" s="4"/>
      <c r="AM888" s="328">
        <v>302.57</v>
      </c>
      <c r="AN888" s="328">
        <v>0</v>
      </c>
      <c r="AO888" s="328">
        <v>0</v>
      </c>
      <c r="AP888" s="328">
        <v>15</v>
      </c>
      <c r="AQ888" s="328">
        <v>0</v>
      </c>
      <c r="AR888" s="24"/>
      <c r="AS888" s="4"/>
      <c r="AT888" s="4"/>
      <c r="AU888" s="328">
        <v>60.514000000000003</v>
      </c>
      <c r="AV888" s="328">
        <v>0</v>
      </c>
      <c r="AW888" s="328">
        <v>0</v>
      </c>
      <c r="AX888" s="328">
        <v>3</v>
      </c>
      <c r="AY888" s="328">
        <v>0</v>
      </c>
      <c r="AZ888" s="24"/>
      <c r="BA888" s="4"/>
    </row>
    <row r="889" spans="2:53">
      <c r="B889" s="11" t="s">
        <v>347</v>
      </c>
      <c r="C889" s="11"/>
      <c r="D889" s="70" t="s">
        <v>348</v>
      </c>
      <c r="E889" s="11">
        <v>416</v>
      </c>
      <c r="F889" s="11">
        <v>154</v>
      </c>
      <c r="G889" s="11">
        <v>83</v>
      </c>
      <c r="H889" s="11">
        <v>59</v>
      </c>
      <c r="I889" s="11">
        <v>79</v>
      </c>
      <c r="J889" s="11"/>
      <c r="M889" s="284">
        <v>92064.8</v>
      </c>
      <c r="N889" s="335">
        <v>19579.29</v>
      </c>
      <c r="O889" s="284">
        <v>8627.61</v>
      </c>
      <c r="P889" s="284">
        <v>5527.79</v>
      </c>
      <c r="Q889" s="284">
        <v>31544.82</v>
      </c>
      <c r="R889" s="11"/>
      <c r="S889" s="4"/>
      <c r="T889" s="4"/>
      <c r="U889" s="284">
        <v>204.13481152993401</v>
      </c>
      <c r="V889" s="284">
        <v>44.297036199094997</v>
      </c>
      <c r="W889" s="284">
        <v>20.157967289719601</v>
      </c>
      <c r="X889" s="284">
        <v>12.976032863849801</v>
      </c>
      <c r="Y889" s="284">
        <v>72.683917050691207</v>
      </c>
      <c r="Z889" s="11"/>
      <c r="AA889" s="4"/>
      <c r="AB889" s="11" t="s">
        <v>439</v>
      </c>
      <c r="AC889" s="11"/>
      <c r="AD889" s="70" t="s">
        <v>125</v>
      </c>
      <c r="AE889" s="24">
        <v>1</v>
      </c>
      <c r="AF889" s="24">
        <v>1</v>
      </c>
      <c r="AG889" s="24">
        <v>1</v>
      </c>
      <c r="AH889" s="24"/>
      <c r="AI889" s="24"/>
      <c r="AJ889" s="24"/>
      <c r="AK889" s="4"/>
      <c r="AL889" s="4"/>
      <c r="AM889" s="328">
        <v>11.81</v>
      </c>
      <c r="AN889" s="328">
        <v>12.14</v>
      </c>
      <c r="AO889" s="328">
        <v>7.12</v>
      </c>
      <c r="AP889" s="328">
        <v>0</v>
      </c>
      <c r="AQ889" s="328">
        <v>0</v>
      </c>
      <c r="AR889" s="24"/>
      <c r="AS889" s="4"/>
      <c r="AT889" s="4"/>
      <c r="AU889" s="328">
        <v>11.81</v>
      </c>
      <c r="AV889" s="328">
        <v>12.14</v>
      </c>
      <c r="AW889" s="328">
        <v>7.12</v>
      </c>
      <c r="AX889" s="328">
        <v>0</v>
      </c>
      <c r="AY889" s="328">
        <v>0</v>
      </c>
      <c r="AZ889" s="24"/>
      <c r="BA889" s="4"/>
    </row>
    <row r="890" spans="2:53">
      <c r="B890" s="11" t="s">
        <v>350</v>
      </c>
      <c r="C890" s="11"/>
      <c r="D890" s="70" t="s">
        <v>351</v>
      </c>
      <c r="E890" s="11">
        <v>1668</v>
      </c>
      <c r="F890" s="11">
        <v>563</v>
      </c>
      <c r="G890" s="11">
        <v>262</v>
      </c>
      <c r="H890" s="11">
        <v>185</v>
      </c>
      <c r="I890" s="11">
        <v>207</v>
      </c>
      <c r="J890" s="11"/>
      <c r="M890" s="284">
        <v>283357.67</v>
      </c>
      <c r="N890" s="335">
        <v>84013.879999999903</v>
      </c>
      <c r="O890" s="284">
        <v>18219.3</v>
      </c>
      <c r="P890" s="284">
        <v>10211.67</v>
      </c>
      <c r="Q890" s="284">
        <v>45400.1</v>
      </c>
      <c r="R890" s="11"/>
      <c r="S890" s="4"/>
      <c r="T890" s="4"/>
      <c r="U890" s="284">
        <v>165.03067559697101</v>
      </c>
      <c r="V890" s="284">
        <v>50.8866626287098</v>
      </c>
      <c r="W890" s="284">
        <v>11.2743193069307</v>
      </c>
      <c r="X890" s="284">
        <v>6.2918484288354897</v>
      </c>
      <c r="Y890" s="284">
        <v>27.8016533986528</v>
      </c>
      <c r="Z890" s="11"/>
      <c r="AA890" s="4"/>
      <c r="AB890" s="11" t="s">
        <v>441</v>
      </c>
      <c r="AC890" s="11"/>
      <c r="AD890" s="70" t="s">
        <v>291</v>
      </c>
      <c r="AE890" s="24">
        <v>129</v>
      </c>
      <c r="AF890" s="24">
        <v>51</v>
      </c>
      <c r="AG890" s="24">
        <v>33</v>
      </c>
      <c r="AH890" s="24">
        <v>21</v>
      </c>
      <c r="AI890" s="24">
        <v>25</v>
      </c>
      <c r="AJ890" s="24"/>
      <c r="AK890" s="4"/>
      <c r="AL890" s="4"/>
      <c r="AM890" s="328">
        <v>46950.49</v>
      </c>
      <c r="AN890" s="328">
        <v>10998.79</v>
      </c>
      <c r="AO890" s="328">
        <v>22050.86</v>
      </c>
      <c r="AP890" s="328">
        <v>4851.38</v>
      </c>
      <c r="AQ890" s="328">
        <v>16865.169999999998</v>
      </c>
      <c r="AR890" s="24"/>
      <c r="AS890" s="4"/>
      <c r="AT890" s="4"/>
      <c r="AU890" s="328">
        <v>361.15761538461601</v>
      </c>
      <c r="AV890" s="328">
        <v>87.990319999999997</v>
      </c>
      <c r="AW890" s="328">
        <v>173.62881889763801</v>
      </c>
      <c r="AX890" s="328">
        <v>38.199842519684999</v>
      </c>
      <c r="AY890" s="328">
        <v>127.766439393939</v>
      </c>
      <c r="AZ890" s="24"/>
      <c r="BA890" s="4"/>
    </row>
    <row r="891" spans="2:53">
      <c r="B891" s="11" t="s">
        <v>352</v>
      </c>
      <c r="C891" s="11"/>
      <c r="D891" s="70" t="s">
        <v>353</v>
      </c>
      <c r="E891" s="11">
        <v>173</v>
      </c>
      <c r="F891" s="11">
        <v>66</v>
      </c>
      <c r="G891" s="11">
        <v>26</v>
      </c>
      <c r="H891" s="11">
        <v>18</v>
      </c>
      <c r="I891" s="11">
        <v>22</v>
      </c>
      <c r="J891" s="11"/>
      <c r="M891" s="284">
        <v>36163.47</v>
      </c>
      <c r="N891" s="335">
        <v>11430.75</v>
      </c>
      <c r="O891" s="284">
        <v>2265.12</v>
      </c>
      <c r="P891" s="284">
        <v>1683</v>
      </c>
      <c r="Q891" s="284">
        <v>3491.38</v>
      </c>
      <c r="R891" s="11"/>
      <c r="S891" s="4"/>
      <c r="T891" s="4"/>
      <c r="U891" s="284">
        <v>200.908166666667</v>
      </c>
      <c r="V891" s="284">
        <v>64.580508474576305</v>
      </c>
      <c r="W891" s="284">
        <v>13.324235294117599</v>
      </c>
      <c r="X891" s="284">
        <v>9.6171428571428592</v>
      </c>
      <c r="Y891" s="284">
        <v>19.6144943820225</v>
      </c>
      <c r="Z891" s="11"/>
      <c r="AA891" s="4"/>
      <c r="AB891" s="11" t="s">
        <v>442</v>
      </c>
      <c r="AC891" s="11"/>
      <c r="AD891" s="70" t="s">
        <v>129</v>
      </c>
      <c r="AE891" s="24">
        <v>413</v>
      </c>
      <c r="AF891" s="24">
        <v>104</v>
      </c>
      <c r="AG891" s="24">
        <v>52</v>
      </c>
      <c r="AH891" s="24">
        <v>31</v>
      </c>
      <c r="AI891" s="24">
        <v>35</v>
      </c>
      <c r="AJ891" s="24"/>
      <c r="AK891" s="4"/>
      <c r="AL891" s="4"/>
      <c r="AM891" s="328">
        <v>235752.84</v>
      </c>
      <c r="AN891" s="328">
        <v>49727.45</v>
      </c>
      <c r="AO891" s="328">
        <v>19681.53</v>
      </c>
      <c r="AP891" s="328">
        <v>11917.42</v>
      </c>
      <c r="AQ891" s="328">
        <v>34099.74</v>
      </c>
      <c r="AR891" s="24"/>
      <c r="AS891" s="4"/>
      <c r="AT891" s="4"/>
      <c r="AU891" s="328">
        <v>562.65594272076396</v>
      </c>
      <c r="AV891" s="328">
        <v>125.258060453401</v>
      </c>
      <c r="AW891" s="328">
        <v>55.5975423728813</v>
      </c>
      <c r="AX891" s="328">
        <v>29.7192518703242</v>
      </c>
      <c r="AY891" s="328">
        <v>80.805071090047406</v>
      </c>
      <c r="AZ891" s="24"/>
      <c r="BA891" s="4"/>
    </row>
    <row r="892" spans="2:53">
      <c r="B892" s="11" t="s">
        <v>354</v>
      </c>
      <c r="C892" s="11"/>
      <c r="D892" s="70" t="s">
        <v>355</v>
      </c>
      <c r="E892" s="11">
        <v>96</v>
      </c>
      <c r="F892" s="11">
        <v>27</v>
      </c>
      <c r="G892" s="11">
        <v>17</v>
      </c>
      <c r="H892" s="11">
        <v>11</v>
      </c>
      <c r="I892" s="11">
        <v>19</v>
      </c>
      <c r="J892" s="11"/>
      <c r="M892" s="284">
        <v>29067.99</v>
      </c>
      <c r="N892" s="335">
        <v>3993.88</v>
      </c>
      <c r="O892" s="284">
        <v>1657.23</v>
      </c>
      <c r="P892" s="284">
        <v>1150.3</v>
      </c>
      <c r="Q892" s="284">
        <v>4693.88</v>
      </c>
      <c r="R892" s="11"/>
      <c r="S892" s="4"/>
      <c r="T892" s="4"/>
      <c r="U892" s="284">
        <v>290.67989999999998</v>
      </c>
      <c r="V892" s="284">
        <v>72.616</v>
      </c>
      <c r="W892" s="284">
        <v>17.262812499999999</v>
      </c>
      <c r="X892" s="284">
        <v>11.6191919191919</v>
      </c>
      <c r="Y892" s="284">
        <v>47.412929292929299</v>
      </c>
      <c r="Z892" s="11"/>
      <c r="AA892" s="4"/>
      <c r="AB892" s="11" t="s">
        <v>442</v>
      </c>
      <c r="AC892" s="11"/>
      <c r="AD892" s="70" t="s">
        <v>116</v>
      </c>
      <c r="AE892" s="24">
        <v>1</v>
      </c>
      <c r="AF892" s="24">
        <v>1</v>
      </c>
      <c r="AG892" s="24"/>
      <c r="AH892" s="24"/>
      <c r="AI892" s="24"/>
      <c r="AJ892" s="24"/>
      <c r="AK892" s="4"/>
      <c r="AL892" s="4"/>
      <c r="AM892" s="328">
        <v>386.78</v>
      </c>
      <c r="AN892" s="328">
        <v>438.06</v>
      </c>
      <c r="AO892" s="328">
        <v>0</v>
      </c>
      <c r="AP892" s="328">
        <v>0</v>
      </c>
      <c r="AQ892" s="328">
        <v>0</v>
      </c>
      <c r="AR892" s="24"/>
      <c r="AS892" s="4"/>
      <c r="AT892" s="4"/>
      <c r="AU892" s="328">
        <v>386.78</v>
      </c>
      <c r="AV892" s="328">
        <v>438.06</v>
      </c>
      <c r="AW892" s="328">
        <v>0</v>
      </c>
      <c r="AX892" s="328">
        <v>0</v>
      </c>
      <c r="AY892" s="328">
        <v>0</v>
      </c>
      <c r="AZ892" s="24"/>
      <c r="BA892" s="4"/>
    </row>
    <row r="893" spans="2:53">
      <c r="B893" s="11" t="s">
        <v>356</v>
      </c>
      <c r="C893" s="11"/>
      <c r="D893" s="70" t="s">
        <v>122</v>
      </c>
      <c r="E893" s="11">
        <v>121</v>
      </c>
      <c r="F893" s="11">
        <v>39</v>
      </c>
      <c r="G893" s="11">
        <v>14</v>
      </c>
      <c r="H893" s="11">
        <v>11</v>
      </c>
      <c r="I893" s="11">
        <v>25</v>
      </c>
      <c r="J893" s="11"/>
      <c r="M893" s="284">
        <v>25720.21</v>
      </c>
      <c r="N893" s="335">
        <v>7882.61</v>
      </c>
      <c r="O893" s="284">
        <v>1874.96</v>
      </c>
      <c r="P893" s="284">
        <v>854.07</v>
      </c>
      <c r="Q893" s="284">
        <v>9249.57</v>
      </c>
      <c r="R893" s="11"/>
      <c r="S893" s="4"/>
      <c r="T893" s="4"/>
      <c r="U893" s="284">
        <v>191.94186567164201</v>
      </c>
      <c r="V893" s="284">
        <v>61.105503875968999</v>
      </c>
      <c r="W893" s="284">
        <v>14.648125</v>
      </c>
      <c r="X893" s="284">
        <v>6.5697692307692304</v>
      </c>
      <c r="Y893" s="284">
        <v>71.150538461538403</v>
      </c>
      <c r="Z893" s="11"/>
      <c r="AA893" s="4"/>
      <c r="AB893" s="11" t="s">
        <v>447</v>
      </c>
      <c r="AC893" s="11"/>
      <c r="AD893" s="70" t="s">
        <v>446</v>
      </c>
      <c r="AE893" s="24">
        <v>41</v>
      </c>
      <c r="AF893" s="24">
        <v>20</v>
      </c>
      <c r="AG893" s="24">
        <v>11</v>
      </c>
      <c r="AH893" s="24">
        <v>6</v>
      </c>
      <c r="AI893" s="24">
        <v>10</v>
      </c>
      <c r="AJ893" s="24"/>
      <c r="AK893" s="4"/>
      <c r="AL893" s="4"/>
      <c r="AM893" s="328">
        <v>32935.86</v>
      </c>
      <c r="AN893" s="328">
        <v>8014.41</v>
      </c>
      <c r="AO893" s="328">
        <v>2739.9</v>
      </c>
      <c r="AP893" s="328">
        <v>194.87</v>
      </c>
      <c r="AQ893" s="328">
        <v>17851.310000000001</v>
      </c>
      <c r="AR893" s="24"/>
      <c r="AS893" s="4"/>
      <c r="AT893" s="4"/>
      <c r="AU893" s="328">
        <v>803.31365853658497</v>
      </c>
      <c r="AV893" s="328">
        <v>190.819285714286</v>
      </c>
      <c r="AW893" s="328">
        <v>65.235714285714295</v>
      </c>
      <c r="AX893" s="328">
        <v>4.6397619047619001</v>
      </c>
      <c r="AY893" s="328">
        <v>396.69577777777801</v>
      </c>
      <c r="AZ893" s="24"/>
      <c r="BA893" s="4"/>
    </row>
    <row r="894" spans="2:53">
      <c r="B894" s="11" t="s">
        <v>356</v>
      </c>
      <c r="C894" s="11"/>
      <c r="D894" s="70" t="s">
        <v>353</v>
      </c>
      <c r="E894" s="11">
        <v>1</v>
      </c>
      <c r="F894" s="11"/>
      <c r="G894" s="11"/>
      <c r="H894" s="11"/>
      <c r="I894" s="11"/>
      <c r="J894" s="11"/>
      <c r="M894" s="284">
        <v>265.41000000000003</v>
      </c>
      <c r="N894" s="335">
        <v>0</v>
      </c>
      <c r="O894" s="284">
        <v>0</v>
      </c>
      <c r="P894" s="284">
        <v>0</v>
      </c>
      <c r="Q894" s="284">
        <v>0</v>
      </c>
      <c r="R894" s="11"/>
      <c r="S894" s="4"/>
      <c r="T894" s="4"/>
      <c r="U894" s="284">
        <v>265.41000000000003</v>
      </c>
      <c r="V894" s="284">
        <v>0</v>
      </c>
      <c r="W894" s="284">
        <v>0</v>
      </c>
      <c r="X894" s="284">
        <v>0</v>
      </c>
      <c r="Y894" s="284">
        <v>0</v>
      </c>
      <c r="Z894" s="11"/>
      <c r="AA894" s="4"/>
      <c r="AB894" s="11" t="s">
        <v>448</v>
      </c>
      <c r="AC894" s="11"/>
      <c r="AD894" s="70" t="s">
        <v>189</v>
      </c>
      <c r="AE894" s="24">
        <v>39</v>
      </c>
      <c r="AF894" s="24">
        <v>12</v>
      </c>
      <c r="AG894" s="24">
        <v>6</v>
      </c>
      <c r="AH894" s="24">
        <v>4</v>
      </c>
      <c r="AI894" s="24">
        <v>3</v>
      </c>
      <c r="AJ894" s="24"/>
      <c r="AK894" s="4"/>
      <c r="AL894" s="4"/>
      <c r="AM894" s="328">
        <v>11204.86</v>
      </c>
      <c r="AN894" s="328">
        <v>1013.37</v>
      </c>
      <c r="AO894" s="328">
        <v>225.89</v>
      </c>
      <c r="AP894" s="328">
        <v>280.95999999999998</v>
      </c>
      <c r="AQ894" s="328">
        <v>2960.22</v>
      </c>
      <c r="AR894" s="24"/>
      <c r="AS894" s="4"/>
      <c r="AT894" s="4"/>
      <c r="AU894" s="328">
        <v>280.12150000000003</v>
      </c>
      <c r="AV894" s="328">
        <v>25.334250000000001</v>
      </c>
      <c r="AW894" s="328">
        <v>5.7920512820512799</v>
      </c>
      <c r="AX894" s="328">
        <v>7.024</v>
      </c>
      <c r="AY894" s="328">
        <v>74.005499999999998</v>
      </c>
      <c r="AZ894" s="24"/>
      <c r="BA894" s="4"/>
    </row>
    <row r="895" spans="2:53">
      <c r="B895" s="11" t="s">
        <v>357</v>
      </c>
      <c r="C895" s="11"/>
      <c r="D895" s="70" t="s">
        <v>291</v>
      </c>
      <c r="E895" s="11">
        <v>207</v>
      </c>
      <c r="F895" s="11">
        <v>99</v>
      </c>
      <c r="G895" s="11">
        <v>57</v>
      </c>
      <c r="H895" s="11">
        <v>41</v>
      </c>
      <c r="I895" s="11">
        <v>47</v>
      </c>
      <c r="J895" s="11"/>
      <c r="M895" s="284">
        <v>37618</v>
      </c>
      <c r="N895" s="335">
        <v>14914.86</v>
      </c>
      <c r="O895" s="284">
        <v>5020.1000000000004</v>
      </c>
      <c r="P895" s="284">
        <v>3935.75</v>
      </c>
      <c r="Q895" s="284">
        <v>20244.53</v>
      </c>
      <c r="R895" s="11"/>
      <c r="S895" s="4"/>
      <c r="T895" s="4"/>
      <c r="U895" s="284">
        <v>167.19111111111101</v>
      </c>
      <c r="V895" s="284">
        <v>67.794818181818201</v>
      </c>
      <c r="W895" s="284">
        <v>23.568544600938999</v>
      </c>
      <c r="X895" s="284">
        <v>18.4776995305164</v>
      </c>
      <c r="Y895" s="284">
        <v>93.724675925925894</v>
      </c>
      <c r="Z895" s="11"/>
      <c r="AA895" s="4"/>
      <c r="AB895" s="11" t="s">
        <v>449</v>
      </c>
      <c r="AC895" s="11"/>
      <c r="AD895" s="70" t="s">
        <v>270</v>
      </c>
      <c r="AE895" s="24">
        <v>38</v>
      </c>
      <c r="AF895" s="24">
        <v>16</v>
      </c>
      <c r="AG895" s="24">
        <v>6</v>
      </c>
      <c r="AH895" s="24">
        <v>2</v>
      </c>
      <c r="AI895" s="24">
        <v>5</v>
      </c>
      <c r="AJ895" s="24"/>
      <c r="AK895" s="4"/>
      <c r="AL895" s="4"/>
      <c r="AM895" s="328">
        <v>7311.72</v>
      </c>
      <c r="AN895" s="328">
        <v>4177.3500000000004</v>
      </c>
      <c r="AO895" s="328">
        <v>180.16</v>
      </c>
      <c r="AP895" s="328">
        <v>15.08</v>
      </c>
      <c r="AQ895" s="328">
        <v>626.84</v>
      </c>
      <c r="AR895" s="24"/>
      <c r="AS895" s="4"/>
      <c r="AT895" s="4"/>
      <c r="AU895" s="328">
        <v>178.33463414634099</v>
      </c>
      <c r="AV895" s="328">
        <v>107.111538461538</v>
      </c>
      <c r="AW895" s="328">
        <v>4.8691891891891901</v>
      </c>
      <c r="AX895" s="328">
        <v>0.40756756756756801</v>
      </c>
      <c r="AY895" s="328">
        <v>16.495789473684201</v>
      </c>
      <c r="AZ895" s="24"/>
      <c r="BA895" s="4"/>
    </row>
    <row r="896" spans="2:53">
      <c r="B896" s="11" t="s">
        <v>358</v>
      </c>
      <c r="C896" s="11"/>
      <c r="D896" s="70" t="s">
        <v>359</v>
      </c>
      <c r="E896" s="11">
        <v>674</v>
      </c>
      <c r="F896" s="11">
        <v>411</v>
      </c>
      <c r="G896" s="11">
        <v>306</v>
      </c>
      <c r="H896" s="11">
        <v>64</v>
      </c>
      <c r="I896" s="11">
        <v>378</v>
      </c>
      <c r="J896" s="11"/>
      <c r="M896" s="284">
        <v>108374.89</v>
      </c>
      <c r="N896" s="335">
        <v>45715.12</v>
      </c>
      <c r="O896" s="284">
        <v>32951.93</v>
      </c>
      <c r="P896" s="284">
        <v>7355.38</v>
      </c>
      <c r="Q896" s="284">
        <v>189877.39</v>
      </c>
      <c r="R896" s="11"/>
      <c r="S896" s="4"/>
      <c r="T896" s="4"/>
      <c r="U896" s="284">
        <v>140.38198186528501</v>
      </c>
      <c r="V896" s="284">
        <v>63.670083565459699</v>
      </c>
      <c r="W896" s="284">
        <v>47.007032810271099</v>
      </c>
      <c r="X896" s="284">
        <v>11.229587786259501</v>
      </c>
      <c r="Y896" s="284">
        <v>237.94159147869701</v>
      </c>
      <c r="Z896" s="11"/>
      <c r="AA896" s="4"/>
      <c r="AB896" s="11" t="s">
        <v>450</v>
      </c>
      <c r="AC896" s="11"/>
      <c r="AD896" s="70" t="s">
        <v>451</v>
      </c>
      <c r="AE896" s="24">
        <v>8</v>
      </c>
      <c r="AF896" s="24">
        <v>4</v>
      </c>
      <c r="AG896" s="24">
        <v>4</v>
      </c>
      <c r="AH896" s="24">
        <v>2</v>
      </c>
      <c r="AI896" s="24">
        <v>2</v>
      </c>
      <c r="AJ896" s="24"/>
      <c r="AK896" s="4"/>
      <c r="AL896" s="4"/>
      <c r="AM896" s="328">
        <v>1096.31</v>
      </c>
      <c r="AN896" s="328">
        <v>435.32</v>
      </c>
      <c r="AO896" s="328">
        <v>106.15</v>
      </c>
      <c r="AP896" s="328">
        <v>68.98</v>
      </c>
      <c r="AQ896" s="328">
        <v>66.319999999999993</v>
      </c>
      <c r="AR896" s="24"/>
      <c r="AS896" s="4"/>
      <c r="AT896" s="4"/>
      <c r="AU896" s="328">
        <v>137.03874999999999</v>
      </c>
      <c r="AV896" s="328">
        <v>87.063999999999993</v>
      </c>
      <c r="AW896" s="328">
        <v>13.268750000000001</v>
      </c>
      <c r="AX896" s="328">
        <v>8.6225000000000005</v>
      </c>
      <c r="AY896" s="328">
        <v>8.2899999999999991</v>
      </c>
      <c r="AZ896" s="24"/>
      <c r="BA896" s="4"/>
    </row>
    <row r="897" spans="2:53">
      <c r="B897" s="11" t="s">
        <v>360</v>
      </c>
      <c r="C897" s="11"/>
      <c r="D897" s="70" t="s">
        <v>361</v>
      </c>
      <c r="E897" s="11">
        <v>130</v>
      </c>
      <c r="F897" s="11">
        <v>54</v>
      </c>
      <c r="G897" s="11">
        <v>39</v>
      </c>
      <c r="H897" s="11">
        <v>22</v>
      </c>
      <c r="I897" s="11">
        <v>37</v>
      </c>
      <c r="J897" s="11"/>
      <c r="M897" s="284">
        <v>24348.85</v>
      </c>
      <c r="N897" s="335">
        <v>6867.61</v>
      </c>
      <c r="O897" s="284">
        <v>3162.53</v>
      </c>
      <c r="P897" s="284">
        <v>1082.33</v>
      </c>
      <c r="Q897" s="284">
        <v>10792.75</v>
      </c>
      <c r="R897" s="11"/>
      <c r="S897" s="4"/>
      <c r="T897" s="4"/>
      <c r="U897" s="284">
        <v>171.470774647887</v>
      </c>
      <c r="V897" s="284">
        <v>52.027348484848503</v>
      </c>
      <c r="W897" s="284">
        <v>23.600970149253701</v>
      </c>
      <c r="X897" s="284">
        <v>7.9583088235294097</v>
      </c>
      <c r="Y897" s="284">
        <v>76.005281690140805</v>
      </c>
      <c r="Z897" s="11"/>
      <c r="AA897" s="4"/>
      <c r="AB897" s="11" t="s">
        <v>553</v>
      </c>
      <c r="AC897" s="11"/>
      <c r="AD897" s="70" t="s">
        <v>275</v>
      </c>
      <c r="AE897" s="24">
        <v>34</v>
      </c>
      <c r="AF897" s="24">
        <v>15</v>
      </c>
      <c r="AG897" s="24">
        <v>10</v>
      </c>
      <c r="AH897" s="24">
        <v>4</v>
      </c>
      <c r="AI897" s="24">
        <v>4</v>
      </c>
      <c r="AJ897" s="24"/>
      <c r="AK897" s="4"/>
      <c r="AL897" s="4"/>
      <c r="AM897" s="328">
        <v>19505.189999999999</v>
      </c>
      <c r="AN897" s="328">
        <v>16009.87</v>
      </c>
      <c r="AO897" s="328">
        <v>9236.84</v>
      </c>
      <c r="AP897" s="328">
        <v>654.04999999999995</v>
      </c>
      <c r="AQ897" s="328">
        <v>1802.95</v>
      </c>
      <c r="AR897" s="24"/>
      <c r="AS897" s="4"/>
      <c r="AT897" s="4"/>
      <c r="AU897" s="328">
        <v>557.29114285714297</v>
      </c>
      <c r="AV897" s="328">
        <v>500.30843750000003</v>
      </c>
      <c r="AW897" s="328">
        <v>288.65125</v>
      </c>
      <c r="AX897" s="328">
        <v>19.819696969696999</v>
      </c>
      <c r="AY897" s="328">
        <v>54.634848484848497</v>
      </c>
      <c r="AZ897" s="24"/>
      <c r="BA897" s="4"/>
    </row>
    <row r="898" spans="2:53">
      <c r="B898" s="11" t="s">
        <v>362</v>
      </c>
      <c r="C898" s="11"/>
      <c r="D898" s="70" t="s">
        <v>155</v>
      </c>
      <c r="E898" s="11">
        <v>749</v>
      </c>
      <c r="F898" s="11">
        <v>433</v>
      </c>
      <c r="G898" s="11">
        <v>312</v>
      </c>
      <c r="H898" s="11">
        <v>219</v>
      </c>
      <c r="I898" s="11">
        <v>326</v>
      </c>
      <c r="J898" s="11"/>
      <c r="M898" s="284">
        <v>130450.35</v>
      </c>
      <c r="N898" s="335">
        <v>67079.05</v>
      </c>
      <c r="O898" s="284">
        <v>38350.06</v>
      </c>
      <c r="P898" s="284">
        <v>23336.62</v>
      </c>
      <c r="Q898" s="284">
        <v>131696.01</v>
      </c>
      <c r="R898" s="11"/>
      <c r="S898" s="4"/>
      <c r="T898" s="4"/>
      <c r="U898" s="284">
        <v>155.66867541766101</v>
      </c>
      <c r="V898" s="284">
        <v>84.695770202020199</v>
      </c>
      <c r="W898" s="284">
        <v>48.978365261813501</v>
      </c>
      <c r="X898" s="284">
        <v>30.505385620915</v>
      </c>
      <c r="Y898" s="284">
        <v>151.20092996555701</v>
      </c>
      <c r="Z898" s="11"/>
      <c r="AA898" s="4"/>
      <c r="AB898" s="11" t="s">
        <v>454</v>
      </c>
      <c r="AC898" s="11"/>
      <c r="AD898" s="70" t="s">
        <v>112</v>
      </c>
      <c r="AE898" s="24">
        <v>3</v>
      </c>
      <c r="AF898" s="24">
        <v>3</v>
      </c>
      <c r="AG898" s="24">
        <v>1</v>
      </c>
      <c r="AH898" s="24">
        <v>1</v>
      </c>
      <c r="AI898" s="24">
        <v>1</v>
      </c>
      <c r="AJ898" s="24"/>
      <c r="AK898" s="4"/>
      <c r="AL898" s="4"/>
      <c r="AM898" s="328">
        <v>718.3</v>
      </c>
      <c r="AN898" s="328">
        <v>566.17999999999995</v>
      </c>
      <c r="AO898" s="328">
        <v>7.97</v>
      </c>
      <c r="AP898" s="328">
        <v>11.62</v>
      </c>
      <c r="AQ898" s="328">
        <v>22.22</v>
      </c>
      <c r="AR898" s="24"/>
      <c r="AS898" s="4"/>
      <c r="AT898" s="4"/>
      <c r="AU898" s="328">
        <v>179.57499999999999</v>
      </c>
      <c r="AV898" s="328">
        <v>141.54499999999999</v>
      </c>
      <c r="AW898" s="328">
        <v>1.9924999999999999</v>
      </c>
      <c r="AX898" s="328">
        <v>2.9049999999999998</v>
      </c>
      <c r="AY898" s="328">
        <v>5.5549999999999997</v>
      </c>
      <c r="AZ898" s="24"/>
      <c r="BA898" s="4"/>
    </row>
    <row r="899" spans="2:53">
      <c r="B899" s="11" t="s">
        <v>363</v>
      </c>
      <c r="C899" s="11"/>
      <c r="D899" s="70" t="s">
        <v>364</v>
      </c>
      <c r="E899" s="11">
        <v>1030</v>
      </c>
      <c r="F899" s="11">
        <v>500</v>
      </c>
      <c r="G899" s="11">
        <v>290</v>
      </c>
      <c r="H899" s="11">
        <v>178</v>
      </c>
      <c r="I899" s="11">
        <v>264</v>
      </c>
      <c r="J899" s="11"/>
      <c r="M899" s="284">
        <v>216589.4</v>
      </c>
      <c r="N899" s="335">
        <v>84150.200000000099</v>
      </c>
      <c r="O899" s="284">
        <v>35784.03</v>
      </c>
      <c r="P899" s="284">
        <v>15709.37</v>
      </c>
      <c r="Q899" s="284">
        <v>74823.88</v>
      </c>
      <c r="R899" s="11"/>
      <c r="S899" s="4"/>
      <c r="T899" s="4"/>
      <c r="U899" s="284">
        <v>193.210883140053</v>
      </c>
      <c r="V899" s="284">
        <v>79.612298959318906</v>
      </c>
      <c r="W899" s="284">
        <v>34.374668587896302</v>
      </c>
      <c r="X899" s="284">
        <v>15.371203522504899</v>
      </c>
      <c r="Y899" s="284">
        <v>70.389350893697099</v>
      </c>
      <c r="Z899" s="11"/>
      <c r="AA899" s="4"/>
      <c r="AB899" s="11" t="s">
        <v>455</v>
      </c>
      <c r="AC899" s="11"/>
      <c r="AD899" s="70" t="s">
        <v>169</v>
      </c>
      <c r="AE899" s="24">
        <v>26</v>
      </c>
      <c r="AF899" s="24">
        <v>12</v>
      </c>
      <c r="AG899" s="24">
        <v>11</v>
      </c>
      <c r="AH899" s="24">
        <v>5</v>
      </c>
      <c r="AI899" s="24">
        <v>5</v>
      </c>
      <c r="AJ899" s="24"/>
      <c r="AK899" s="4"/>
      <c r="AL899" s="4"/>
      <c r="AM899" s="328">
        <v>4558.78</v>
      </c>
      <c r="AN899" s="328">
        <v>1378.43</v>
      </c>
      <c r="AO899" s="328">
        <v>623.72</v>
      </c>
      <c r="AP899" s="328">
        <v>182.02</v>
      </c>
      <c r="AQ899" s="328">
        <v>1182.22</v>
      </c>
      <c r="AR899" s="24"/>
      <c r="AS899" s="4"/>
      <c r="AT899" s="4"/>
      <c r="AU899" s="328">
        <v>175.33769230769201</v>
      </c>
      <c r="AV899" s="328">
        <v>57.4345833333333</v>
      </c>
      <c r="AW899" s="328">
        <v>24.948799999999999</v>
      </c>
      <c r="AX899" s="328">
        <v>7.0007692307692304</v>
      </c>
      <c r="AY899" s="328">
        <v>45.47</v>
      </c>
      <c r="AZ899" s="24"/>
      <c r="BA899" s="4"/>
    </row>
    <row r="900" spans="2:53">
      <c r="B900" s="11" t="s">
        <v>365</v>
      </c>
      <c r="C900" s="11"/>
      <c r="D900" s="70" t="s">
        <v>125</v>
      </c>
      <c r="E900" s="11">
        <v>124</v>
      </c>
      <c r="F900" s="11">
        <v>58</v>
      </c>
      <c r="G900" s="11">
        <v>24</v>
      </c>
      <c r="H900" s="11">
        <v>18</v>
      </c>
      <c r="I900" s="11">
        <v>31</v>
      </c>
      <c r="J900" s="11"/>
      <c r="M900" s="284">
        <v>33882.35</v>
      </c>
      <c r="N900" s="335">
        <v>10678.66</v>
      </c>
      <c r="O900" s="284">
        <v>3191.32</v>
      </c>
      <c r="P900" s="284">
        <v>1941.6</v>
      </c>
      <c r="Q900" s="284">
        <v>8426.64</v>
      </c>
      <c r="R900" s="11"/>
      <c r="S900" s="4"/>
      <c r="T900" s="4"/>
      <c r="U900" s="284">
        <v>249.134926470588</v>
      </c>
      <c r="V900" s="284">
        <v>79.101185185185201</v>
      </c>
      <c r="W900" s="284">
        <v>24.361221374045801</v>
      </c>
      <c r="X900" s="284">
        <v>14.8213740458015</v>
      </c>
      <c r="Y900" s="284">
        <v>61.508321167883203</v>
      </c>
      <c r="Z900" s="11"/>
      <c r="AA900" s="4"/>
      <c r="AB900" s="11" t="s">
        <v>457</v>
      </c>
      <c r="AC900" s="11"/>
      <c r="AD900" s="70" t="s">
        <v>195</v>
      </c>
      <c r="AE900" s="24">
        <v>11</v>
      </c>
      <c r="AF900" s="24">
        <v>6</v>
      </c>
      <c r="AG900" s="24">
        <v>3</v>
      </c>
      <c r="AH900" s="24">
        <v>2</v>
      </c>
      <c r="AI900" s="24"/>
      <c r="AJ900" s="24"/>
      <c r="AK900" s="4"/>
      <c r="AL900" s="4"/>
      <c r="AM900" s="328">
        <v>833.6</v>
      </c>
      <c r="AN900" s="328">
        <v>923.62</v>
      </c>
      <c r="AO900" s="328">
        <v>59.1</v>
      </c>
      <c r="AP900" s="328">
        <v>43.18</v>
      </c>
      <c r="AQ900" s="328">
        <v>0</v>
      </c>
      <c r="AR900" s="24"/>
      <c r="AS900" s="4"/>
      <c r="AT900" s="4"/>
      <c r="AU900" s="328">
        <v>64.123076923076894</v>
      </c>
      <c r="AV900" s="328">
        <v>71.047692307692301</v>
      </c>
      <c r="AW900" s="328">
        <v>4.5461538461538504</v>
      </c>
      <c r="AX900" s="328">
        <v>3.3215384615384602</v>
      </c>
      <c r="AY900" s="328">
        <v>0</v>
      </c>
      <c r="AZ900" s="24"/>
      <c r="BA900" s="4"/>
    </row>
    <row r="901" spans="2:53">
      <c r="B901" s="11" t="s">
        <v>366</v>
      </c>
      <c r="C901" s="11"/>
      <c r="D901" s="70" t="s">
        <v>367</v>
      </c>
      <c r="E901" s="11">
        <v>33</v>
      </c>
      <c r="F901" s="11">
        <v>18</v>
      </c>
      <c r="G901" s="11">
        <v>13</v>
      </c>
      <c r="H901" s="11">
        <v>7</v>
      </c>
      <c r="I901" s="11">
        <v>8</v>
      </c>
      <c r="J901" s="11"/>
      <c r="M901" s="284">
        <v>5642.25</v>
      </c>
      <c r="N901" s="335">
        <v>2432.63</v>
      </c>
      <c r="O901" s="284">
        <v>785.91</v>
      </c>
      <c r="P901" s="284">
        <v>324.5</v>
      </c>
      <c r="Q901" s="284">
        <v>5202.03</v>
      </c>
      <c r="R901" s="11"/>
      <c r="S901" s="4"/>
      <c r="T901" s="4"/>
      <c r="U901" s="284">
        <v>156.729166666667</v>
      </c>
      <c r="V901" s="284">
        <v>71.547941176470601</v>
      </c>
      <c r="W901" s="284">
        <v>23.8154545454545</v>
      </c>
      <c r="X901" s="284">
        <v>9.5441176470588207</v>
      </c>
      <c r="Y901" s="284">
        <v>148.629428571429</v>
      </c>
      <c r="Z901" s="11"/>
      <c r="AA901" s="4"/>
      <c r="AB901" s="11" t="s">
        <v>460</v>
      </c>
      <c r="AC901" s="11"/>
      <c r="AD901" s="70" t="s">
        <v>93</v>
      </c>
      <c r="AE901" s="24">
        <v>1</v>
      </c>
      <c r="AF901" s="24">
        <v>1</v>
      </c>
      <c r="AG901" s="24">
        <v>1</v>
      </c>
      <c r="AH901" s="24"/>
      <c r="AI901" s="24">
        <v>1</v>
      </c>
      <c r="AJ901" s="24"/>
      <c r="AK901" s="4"/>
      <c r="AL901" s="4"/>
      <c r="AM901" s="328">
        <v>129.09</v>
      </c>
      <c r="AN901" s="328">
        <v>82.39</v>
      </c>
      <c r="AO901" s="328">
        <v>4.0199999999999996</v>
      </c>
      <c r="AP901" s="328">
        <v>0</v>
      </c>
      <c r="AQ901" s="328">
        <v>59.79</v>
      </c>
      <c r="AR901" s="24"/>
      <c r="AS901" s="4"/>
      <c r="AT901" s="4"/>
      <c r="AU901" s="328">
        <v>129.09</v>
      </c>
      <c r="AV901" s="328">
        <v>82.39</v>
      </c>
      <c r="AW901" s="328">
        <v>4.0199999999999996</v>
      </c>
      <c r="AX901" s="328">
        <v>0</v>
      </c>
      <c r="AY901" s="328">
        <v>29.895</v>
      </c>
      <c r="AZ901" s="24"/>
      <c r="BA901" s="4"/>
    </row>
    <row r="902" spans="2:53">
      <c r="B902" s="11" t="s">
        <v>368</v>
      </c>
      <c r="C902" s="11"/>
      <c r="D902" s="70" t="s">
        <v>175</v>
      </c>
      <c r="E902" s="11">
        <v>1609</v>
      </c>
      <c r="F902" s="11">
        <v>503</v>
      </c>
      <c r="G902" s="11">
        <v>583</v>
      </c>
      <c r="H902" s="11">
        <v>144</v>
      </c>
      <c r="I902" s="11">
        <v>464</v>
      </c>
      <c r="J902" s="11"/>
      <c r="M902" s="284">
        <v>321136.05</v>
      </c>
      <c r="N902" s="335">
        <v>80040.179999999993</v>
      </c>
      <c r="O902" s="284">
        <v>79229.129999999903</v>
      </c>
      <c r="P902" s="284">
        <v>11870.24</v>
      </c>
      <c r="Q902" s="284">
        <v>122100.87</v>
      </c>
      <c r="R902" s="11"/>
      <c r="S902" s="4"/>
      <c r="T902" s="4"/>
      <c r="U902" s="284">
        <v>188.68158049353701</v>
      </c>
      <c r="V902" s="284">
        <v>79.247702970296999</v>
      </c>
      <c r="W902" s="284">
        <v>50.049987365761098</v>
      </c>
      <c r="X902" s="284">
        <v>7.9134933333333297</v>
      </c>
      <c r="Y902" s="284">
        <v>70.172913793103504</v>
      </c>
      <c r="Z902" s="11"/>
      <c r="AA902" s="4"/>
      <c r="AB902" s="11" t="s">
        <v>460</v>
      </c>
      <c r="AC902" s="11"/>
      <c r="AD902" s="70" t="s">
        <v>461</v>
      </c>
      <c r="AE902" s="24">
        <v>70</v>
      </c>
      <c r="AF902" s="24">
        <v>39</v>
      </c>
      <c r="AG902" s="24">
        <v>28</v>
      </c>
      <c r="AH902" s="24">
        <v>16</v>
      </c>
      <c r="AI902" s="24">
        <v>10</v>
      </c>
      <c r="AJ902" s="24"/>
      <c r="AK902" s="4"/>
      <c r="AL902" s="4"/>
      <c r="AM902" s="328">
        <v>21258.13</v>
      </c>
      <c r="AN902" s="328">
        <v>8446.39</v>
      </c>
      <c r="AO902" s="328">
        <v>6235.09</v>
      </c>
      <c r="AP902" s="328">
        <v>1941.25</v>
      </c>
      <c r="AQ902" s="328">
        <v>6878.49</v>
      </c>
      <c r="AR902" s="24"/>
      <c r="AS902" s="4"/>
      <c r="AT902" s="4"/>
      <c r="AU902" s="328">
        <v>299.41028169014101</v>
      </c>
      <c r="AV902" s="328">
        <v>122.411449275362</v>
      </c>
      <c r="AW902" s="328">
        <v>90.363623188405796</v>
      </c>
      <c r="AX902" s="328">
        <v>30.33203125</v>
      </c>
      <c r="AY902" s="328">
        <v>110.943387096774</v>
      </c>
      <c r="AZ902" s="24"/>
      <c r="BA902" s="4"/>
    </row>
    <row r="903" spans="2:53">
      <c r="B903" s="11" t="s">
        <v>369</v>
      </c>
      <c r="C903" s="11"/>
      <c r="D903" s="70" t="s">
        <v>90</v>
      </c>
      <c r="E903" s="11">
        <v>112</v>
      </c>
      <c r="F903" s="11">
        <v>59</v>
      </c>
      <c r="G903" s="11">
        <v>31</v>
      </c>
      <c r="H903" s="11">
        <v>21</v>
      </c>
      <c r="I903" s="11">
        <v>30</v>
      </c>
      <c r="J903" s="11"/>
      <c r="M903" s="284">
        <v>19192.330000000002</v>
      </c>
      <c r="N903" s="335">
        <v>11027.12</v>
      </c>
      <c r="O903" s="284">
        <v>3445.17</v>
      </c>
      <c r="P903" s="284">
        <v>1190.71</v>
      </c>
      <c r="Q903" s="284">
        <v>22150.83</v>
      </c>
      <c r="R903" s="11"/>
      <c r="S903" s="4"/>
      <c r="T903" s="4"/>
      <c r="U903" s="284">
        <v>157.314180327869</v>
      </c>
      <c r="V903" s="284">
        <v>91.892666666666599</v>
      </c>
      <c r="W903" s="284">
        <v>29.196355932203399</v>
      </c>
      <c r="X903" s="284">
        <v>10.005966386554601</v>
      </c>
      <c r="Y903" s="284">
        <v>171.71186046511599</v>
      </c>
      <c r="Z903" s="11"/>
      <c r="AA903" s="4"/>
      <c r="AB903" s="11" t="s">
        <v>463</v>
      </c>
      <c r="AC903" s="11"/>
      <c r="AD903" s="70" t="s">
        <v>161</v>
      </c>
      <c r="AE903" s="24">
        <v>58</v>
      </c>
      <c r="AF903" s="24">
        <v>19</v>
      </c>
      <c r="AG903" s="24">
        <v>10</v>
      </c>
      <c r="AH903" s="24">
        <v>8</v>
      </c>
      <c r="AI903" s="24">
        <v>7</v>
      </c>
      <c r="AJ903" s="24"/>
      <c r="AK903" s="4"/>
      <c r="AL903" s="4"/>
      <c r="AM903" s="328">
        <v>15267.3</v>
      </c>
      <c r="AN903" s="328">
        <v>1335.05</v>
      </c>
      <c r="AO903" s="328">
        <v>503.66</v>
      </c>
      <c r="AP903" s="328">
        <v>335.7</v>
      </c>
      <c r="AQ903" s="328">
        <v>1841.54</v>
      </c>
      <c r="AR903" s="24"/>
      <c r="AS903" s="4"/>
      <c r="AT903" s="4"/>
      <c r="AU903" s="328">
        <v>254.45500000000001</v>
      </c>
      <c r="AV903" s="328">
        <v>22.250833333333301</v>
      </c>
      <c r="AW903" s="328">
        <v>8.6837931034482807</v>
      </c>
      <c r="AX903" s="328">
        <v>5.8894736842105297</v>
      </c>
      <c r="AY903" s="328">
        <v>32.307719298245601</v>
      </c>
      <c r="AZ903" s="24"/>
      <c r="BA903" s="4"/>
    </row>
    <row r="904" spans="2:53">
      <c r="B904" s="11" t="s">
        <v>370</v>
      </c>
      <c r="C904" s="11"/>
      <c r="D904" s="70" t="s">
        <v>157</v>
      </c>
      <c r="E904" s="11">
        <v>1</v>
      </c>
      <c r="F904" s="11"/>
      <c r="G904" s="11"/>
      <c r="H904" s="11"/>
      <c r="I904" s="11"/>
      <c r="J904" s="11"/>
      <c r="M904" s="284">
        <v>370.56</v>
      </c>
      <c r="N904" s="335">
        <v>0</v>
      </c>
      <c r="O904" s="284">
        <v>0</v>
      </c>
      <c r="P904" s="284">
        <v>0</v>
      </c>
      <c r="Q904" s="284">
        <v>0</v>
      </c>
      <c r="R904" s="11"/>
      <c r="S904" s="4"/>
      <c r="T904" s="4"/>
      <c r="U904" s="284">
        <v>370.56</v>
      </c>
      <c r="V904" s="284">
        <v>0</v>
      </c>
      <c r="W904" s="284">
        <v>0</v>
      </c>
      <c r="X904" s="284">
        <v>0</v>
      </c>
      <c r="Y904" s="284">
        <v>0</v>
      </c>
      <c r="Z904" s="11"/>
      <c r="AA904" s="4"/>
      <c r="AB904" s="11" t="s">
        <v>466</v>
      </c>
      <c r="AC904" s="11"/>
      <c r="AD904" s="70" t="s">
        <v>124</v>
      </c>
      <c r="AE904" s="24">
        <v>19</v>
      </c>
      <c r="AF904" s="24">
        <v>6</v>
      </c>
      <c r="AG904" s="24">
        <v>3</v>
      </c>
      <c r="AH904" s="24">
        <v>3</v>
      </c>
      <c r="AI904" s="24">
        <v>3</v>
      </c>
      <c r="AJ904" s="24"/>
      <c r="AK904" s="4"/>
      <c r="AL904" s="4"/>
      <c r="AM904" s="328">
        <v>3904.58</v>
      </c>
      <c r="AN904" s="328">
        <v>809.2</v>
      </c>
      <c r="AO904" s="328">
        <v>50.06</v>
      </c>
      <c r="AP904" s="328">
        <v>55.26</v>
      </c>
      <c r="AQ904" s="328">
        <v>401.56</v>
      </c>
      <c r="AR904" s="24"/>
      <c r="AS904" s="4"/>
      <c r="AT904" s="4"/>
      <c r="AU904" s="328">
        <v>195.22900000000001</v>
      </c>
      <c r="AV904" s="328">
        <v>42.589473684210503</v>
      </c>
      <c r="AW904" s="328">
        <v>2.6347368421052599</v>
      </c>
      <c r="AX904" s="328">
        <v>2.9084210526315801</v>
      </c>
      <c r="AY904" s="328">
        <v>22.308888888888902</v>
      </c>
      <c r="AZ904" s="24"/>
      <c r="BA904" s="4"/>
    </row>
    <row r="905" spans="2:53">
      <c r="B905" s="11" t="s">
        <v>371</v>
      </c>
      <c r="C905" s="11"/>
      <c r="D905" s="70" t="s">
        <v>372</v>
      </c>
      <c r="E905" s="11">
        <v>798</v>
      </c>
      <c r="F905" s="11">
        <v>378</v>
      </c>
      <c r="G905" s="11">
        <v>193</v>
      </c>
      <c r="H905" s="11">
        <v>138</v>
      </c>
      <c r="I905" s="11">
        <v>155</v>
      </c>
      <c r="J905" s="11"/>
      <c r="M905" s="284">
        <v>146224.29999999999</v>
      </c>
      <c r="N905" s="335">
        <v>62544.72</v>
      </c>
      <c r="O905" s="284">
        <v>21005.919999999998</v>
      </c>
      <c r="P905" s="284">
        <v>9593.09</v>
      </c>
      <c r="Q905" s="284">
        <v>38231.68</v>
      </c>
      <c r="R905" s="11"/>
      <c r="S905" s="4"/>
      <c r="T905" s="4"/>
      <c r="U905" s="284">
        <v>173.25154028436</v>
      </c>
      <c r="V905" s="284">
        <v>77.311149567367096</v>
      </c>
      <c r="W905" s="284">
        <v>26.489180327868901</v>
      </c>
      <c r="X905" s="284">
        <v>12.236084183673499</v>
      </c>
      <c r="Y905" s="284">
        <v>47.375068153655498</v>
      </c>
      <c r="Z905" s="11"/>
      <c r="AA905" s="4"/>
      <c r="AB905" s="11" t="s">
        <v>467</v>
      </c>
      <c r="AC905" s="11"/>
      <c r="AD905" s="70" t="s">
        <v>468</v>
      </c>
      <c r="AE905" s="24">
        <v>4</v>
      </c>
      <c r="AF905" s="24">
        <v>2</v>
      </c>
      <c r="AG905" s="24">
        <v>1</v>
      </c>
      <c r="AH905" s="24">
        <v>1</v>
      </c>
      <c r="AI905" s="24"/>
      <c r="AJ905" s="24"/>
      <c r="AK905" s="4"/>
      <c r="AL905" s="4"/>
      <c r="AM905" s="328">
        <v>2544.59</v>
      </c>
      <c r="AN905" s="328">
        <v>515.71</v>
      </c>
      <c r="AO905" s="328">
        <v>105.08</v>
      </c>
      <c r="AP905" s="328">
        <v>17.34</v>
      </c>
      <c r="AQ905" s="328">
        <v>0</v>
      </c>
      <c r="AR905" s="24"/>
      <c r="AS905" s="4"/>
      <c r="AT905" s="4"/>
      <c r="AU905" s="328">
        <v>636.14750000000004</v>
      </c>
      <c r="AV905" s="328">
        <v>128.92750000000001</v>
      </c>
      <c r="AW905" s="328">
        <v>26.27</v>
      </c>
      <c r="AX905" s="328">
        <v>4.335</v>
      </c>
      <c r="AY905" s="328">
        <v>0</v>
      </c>
      <c r="AZ905" s="24"/>
      <c r="BA905" s="4"/>
    </row>
    <row r="906" spans="2:53">
      <c r="B906" s="11" t="s">
        <v>373</v>
      </c>
      <c r="C906" s="11"/>
      <c r="D906" s="70" t="s">
        <v>165</v>
      </c>
      <c r="E906" s="11">
        <v>4</v>
      </c>
      <c r="F906" s="11">
        <v>2</v>
      </c>
      <c r="G906" s="11">
        <v>2</v>
      </c>
      <c r="H906" s="11">
        <v>2</v>
      </c>
      <c r="I906" s="11">
        <v>2</v>
      </c>
      <c r="J906" s="11"/>
      <c r="M906" s="284">
        <v>394.11</v>
      </c>
      <c r="N906" s="335">
        <v>418.24</v>
      </c>
      <c r="O906" s="284">
        <v>130.54</v>
      </c>
      <c r="P906" s="284">
        <v>194.52</v>
      </c>
      <c r="Q906" s="284">
        <v>164.89</v>
      </c>
      <c r="R906" s="11"/>
      <c r="S906" s="4"/>
      <c r="T906" s="4"/>
      <c r="U906" s="284">
        <v>98.527500000000003</v>
      </c>
      <c r="V906" s="284">
        <v>104.56</v>
      </c>
      <c r="W906" s="284">
        <v>32.634999999999998</v>
      </c>
      <c r="X906" s="284">
        <v>48.63</v>
      </c>
      <c r="Y906" s="284">
        <v>41.222499999999997</v>
      </c>
      <c r="Z906" s="11"/>
      <c r="AA906" s="4"/>
      <c r="AB906" s="11" t="s">
        <v>469</v>
      </c>
      <c r="AC906" s="11"/>
      <c r="AD906" s="70" t="s">
        <v>245</v>
      </c>
      <c r="AE906" s="24">
        <v>291</v>
      </c>
      <c r="AF906" s="24">
        <v>128</v>
      </c>
      <c r="AG906" s="24">
        <v>77</v>
      </c>
      <c r="AH906" s="24">
        <v>41</v>
      </c>
      <c r="AI906" s="24">
        <v>48</v>
      </c>
      <c r="AJ906" s="24"/>
      <c r="AK906" s="4"/>
      <c r="AL906" s="4"/>
      <c r="AM906" s="328">
        <v>105708.62</v>
      </c>
      <c r="AN906" s="328">
        <v>24559.26</v>
      </c>
      <c r="AO906" s="328">
        <v>9685.1799999999894</v>
      </c>
      <c r="AP906" s="328">
        <v>10587.79</v>
      </c>
      <c r="AQ906" s="328">
        <v>22325.47</v>
      </c>
      <c r="AR906" s="24"/>
      <c r="AS906" s="4"/>
      <c r="AT906" s="4"/>
      <c r="AU906" s="328">
        <v>360.780273037543</v>
      </c>
      <c r="AV906" s="328">
        <v>86.476267605633794</v>
      </c>
      <c r="AW906" s="328">
        <v>34.1027464788732</v>
      </c>
      <c r="AX906" s="328">
        <v>37.150140350877201</v>
      </c>
      <c r="AY906" s="328">
        <v>76.196143344709895</v>
      </c>
      <c r="AZ906" s="24"/>
      <c r="BA906" s="4"/>
    </row>
    <row r="907" spans="2:53">
      <c r="B907" s="11" t="s">
        <v>374</v>
      </c>
      <c r="C907" s="11"/>
      <c r="D907" s="70" t="s">
        <v>232</v>
      </c>
      <c r="E907" s="11">
        <v>1</v>
      </c>
      <c r="F907" s="11"/>
      <c r="G907" s="11"/>
      <c r="H907" s="11"/>
      <c r="I907" s="11">
        <v>1</v>
      </c>
      <c r="J907" s="11"/>
      <c r="M907" s="284">
        <v>69.31</v>
      </c>
      <c r="N907" s="335">
        <v>0</v>
      </c>
      <c r="O907" s="284">
        <v>0</v>
      </c>
      <c r="P907" s="284">
        <v>0</v>
      </c>
      <c r="Q907" s="284">
        <v>28.88</v>
      </c>
      <c r="R907" s="11"/>
      <c r="S907" s="4"/>
      <c r="T907" s="4"/>
      <c r="U907" s="284">
        <v>69.31</v>
      </c>
      <c r="V907" s="284">
        <v>0</v>
      </c>
      <c r="W907" s="284">
        <v>0</v>
      </c>
      <c r="X907" s="284">
        <v>0</v>
      </c>
      <c r="Y907" s="284">
        <v>14.44</v>
      </c>
      <c r="Z907" s="11"/>
      <c r="AA907" s="4"/>
      <c r="AB907" s="11" t="s">
        <v>471</v>
      </c>
      <c r="AC907" s="11"/>
      <c r="AD907" s="70" t="s">
        <v>157</v>
      </c>
      <c r="AE907" s="24">
        <v>197</v>
      </c>
      <c r="AF907" s="24">
        <v>86</v>
      </c>
      <c r="AG907" s="24">
        <v>59</v>
      </c>
      <c r="AH907" s="24">
        <v>41</v>
      </c>
      <c r="AI907" s="24">
        <v>37</v>
      </c>
      <c r="AJ907" s="24"/>
      <c r="AK907" s="4"/>
      <c r="AL907" s="4"/>
      <c r="AM907" s="328">
        <v>62442.04</v>
      </c>
      <c r="AN907" s="328">
        <v>14271.18</v>
      </c>
      <c r="AO907" s="328">
        <v>4847.28</v>
      </c>
      <c r="AP907" s="328">
        <v>1815.14</v>
      </c>
      <c r="AQ907" s="328">
        <v>12146.17</v>
      </c>
      <c r="AR907" s="24"/>
      <c r="AS907" s="4"/>
      <c r="AT907" s="4"/>
      <c r="AU907" s="328">
        <v>312.21019999999999</v>
      </c>
      <c r="AV907" s="328">
        <v>72.076666666666696</v>
      </c>
      <c r="AW907" s="328">
        <v>24.9859793814433</v>
      </c>
      <c r="AX907" s="328">
        <v>9.6039153439153502</v>
      </c>
      <c r="AY907" s="328">
        <v>62.9335233160622</v>
      </c>
      <c r="AZ907" s="24"/>
      <c r="BA907" s="4"/>
    </row>
    <row r="908" spans="2:53">
      <c r="B908" s="11" t="s">
        <v>375</v>
      </c>
      <c r="C908" s="11"/>
      <c r="D908" s="70" t="s">
        <v>151</v>
      </c>
      <c r="E908" s="11">
        <v>2731</v>
      </c>
      <c r="F908" s="11">
        <v>1630</v>
      </c>
      <c r="G908" s="11">
        <v>984</v>
      </c>
      <c r="H908" s="11">
        <v>749</v>
      </c>
      <c r="I908" s="11">
        <v>964</v>
      </c>
      <c r="J908" s="11"/>
      <c r="M908" s="284">
        <v>406548.55999999901</v>
      </c>
      <c r="N908" s="335">
        <v>214117.88</v>
      </c>
      <c r="O908" s="284">
        <v>79728.22</v>
      </c>
      <c r="P908" s="284">
        <v>55760.57</v>
      </c>
      <c r="Q908" s="284">
        <v>295333.87</v>
      </c>
      <c r="R908" s="11"/>
      <c r="S908" s="4"/>
      <c r="T908" s="4"/>
      <c r="U908" s="284">
        <v>139.03849521203799</v>
      </c>
      <c r="V908" s="284">
        <v>75.8476372653205</v>
      </c>
      <c r="W908" s="284">
        <v>29.2044761904762</v>
      </c>
      <c r="X908" s="284">
        <v>20.767437616387301</v>
      </c>
      <c r="Y908" s="284">
        <v>101.14173630137</v>
      </c>
      <c r="Z908" s="11"/>
      <c r="AA908" s="4"/>
      <c r="AB908" s="11" t="s">
        <v>472</v>
      </c>
      <c r="AC908" s="11"/>
      <c r="AD908" s="70" t="s">
        <v>230</v>
      </c>
      <c r="AE908" s="24">
        <v>10</v>
      </c>
      <c r="AF908" s="24">
        <v>5</v>
      </c>
      <c r="AG908" s="24">
        <v>4</v>
      </c>
      <c r="AH908" s="24">
        <v>2</v>
      </c>
      <c r="AI908" s="24">
        <v>3</v>
      </c>
      <c r="AJ908" s="24"/>
      <c r="AK908" s="4"/>
      <c r="AL908" s="4"/>
      <c r="AM908" s="328">
        <v>511.31</v>
      </c>
      <c r="AN908" s="328">
        <v>140.82</v>
      </c>
      <c r="AO908" s="328">
        <v>187.07</v>
      </c>
      <c r="AP908" s="328">
        <v>50.08</v>
      </c>
      <c r="AQ908" s="328">
        <v>647.4</v>
      </c>
      <c r="AR908" s="24"/>
      <c r="AS908" s="4"/>
      <c r="AT908" s="4"/>
      <c r="AU908" s="328">
        <v>51.131</v>
      </c>
      <c r="AV908" s="328">
        <v>15.6466666666667</v>
      </c>
      <c r="AW908" s="328">
        <v>18.707000000000001</v>
      </c>
      <c r="AX908" s="328">
        <v>5.008</v>
      </c>
      <c r="AY908" s="328">
        <v>64.739999999999995</v>
      </c>
      <c r="AZ908" s="24"/>
      <c r="BA908" s="4"/>
    </row>
    <row r="909" spans="2:53">
      <c r="B909" s="11" t="s">
        <v>377</v>
      </c>
      <c r="C909" s="11"/>
      <c r="D909" s="70" t="s">
        <v>89</v>
      </c>
      <c r="E909" s="11">
        <v>1</v>
      </c>
      <c r="F909" s="11"/>
      <c r="G909" s="11"/>
      <c r="H909" s="11"/>
      <c r="I909" s="11"/>
      <c r="J909" s="11"/>
      <c r="M909" s="284">
        <v>6.35</v>
      </c>
      <c r="N909" s="335">
        <v>0</v>
      </c>
      <c r="O909" s="284">
        <v>0</v>
      </c>
      <c r="P909" s="284">
        <v>0</v>
      </c>
      <c r="Q909" s="284">
        <v>0</v>
      </c>
      <c r="R909" s="11"/>
      <c r="S909" s="4"/>
      <c r="T909" s="4"/>
      <c r="U909" s="284">
        <v>6.35</v>
      </c>
      <c r="V909" s="284">
        <v>0</v>
      </c>
      <c r="W909" s="284">
        <v>0</v>
      </c>
      <c r="X909" s="284">
        <v>0</v>
      </c>
      <c r="Y909" s="284">
        <v>0</v>
      </c>
      <c r="Z909" s="11"/>
      <c r="AA909" s="4"/>
      <c r="AB909" s="11" t="s">
        <v>473</v>
      </c>
      <c r="AC909" s="11"/>
      <c r="AD909" s="70" t="s">
        <v>474</v>
      </c>
      <c r="AE909" s="24">
        <v>26</v>
      </c>
      <c r="AF909" s="24">
        <v>10</v>
      </c>
      <c r="AG909" s="24">
        <v>11</v>
      </c>
      <c r="AH909" s="24">
        <v>9</v>
      </c>
      <c r="AI909" s="24">
        <v>15</v>
      </c>
      <c r="AJ909" s="24"/>
      <c r="AK909" s="4"/>
      <c r="AL909" s="4"/>
      <c r="AM909" s="328">
        <v>5887.56</v>
      </c>
      <c r="AN909" s="328">
        <v>3580.1</v>
      </c>
      <c r="AO909" s="328">
        <v>793.73</v>
      </c>
      <c r="AP909" s="328">
        <v>350.26</v>
      </c>
      <c r="AQ909" s="328">
        <v>18056.64</v>
      </c>
      <c r="AR909" s="24"/>
      <c r="AS909" s="4"/>
      <c r="AT909" s="4"/>
      <c r="AU909" s="328">
        <v>226.44461538461499</v>
      </c>
      <c r="AV909" s="328">
        <v>170.480952380952</v>
      </c>
      <c r="AW909" s="328">
        <v>39.686500000000002</v>
      </c>
      <c r="AX909" s="328">
        <v>14.010400000000001</v>
      </c>
      <c r="AY909" s="328">
        <v>722.26559999999995</v>
      </c>
      <c r="AZ909" s="24"/>
      <c r="BA909" s="4"/>
    </row>
    <row r="910" spans="2:53">
      <c r="B910" s="11" t="s">
        <v>377</v>
      </c>
      <c r="C910" s="11"/>
      <c r="D910" s="70" t="s">
        <v>378</v>
      </c>
      <c r="E910" s="11">
        <v>241</v>
      </c>
      <c r="F910" s="11">
        <v>126</v>
      </c>
      <c r="G910" s="11">
        <v>58</v>
      </c>
      <c r="H910" s="11">
        <v>43</v>
      </c>
      <c r="I910" s="11">
        <v>57</v>
      </c>
      <c r="J910" s="11"/>
      <c r="M910" s="284">
        <v>47722.94</v>
      </c>
      <c r="N910" s="335">
        <v>23401.62</v>
      </c>
      <c r="O910" s="284">
        <v>9180.6299999999992</v>
      </c>
      <c r="P910" s="284">
        <v>4893.43</v>
      </c>
      <c r="Q910" s="284">
        <v>21666.05</v>
      </c>
      <c r="R910" s="11"/>
      <c r="S910" s="4"/>
      <c r="T910" s="4"/>
      <c r="U910" s="284">
        <v>177.408698884758</v>
      </c>
      <c r="V910" s="284">
        <v>88.642499999999998</v>
      </c>
      <c r="W910" s="284">
        <v>36.576215139442198</v>
      </c>
      <c r="X910" s="284">
        <v>19.0405836575876</v>
      </c>
      <c r="Y910" s="284">
        <v>83.976937984496104</v>
      </c>
      <c r="Z910" s="11"/>
      <c r="AA910" s="4"/>
      <c r="AB910" s="11" t="s">
        <v>475</v>
      </c>
      <c r="AC910" s="11"/>
      <c r="AD910" s="70" t="s">
        <v>125</v>
      </c>
      <c r="AE910" s="24">
        <v>40</v>
      </c>
      <c r="AF910" s="24">
        <v>22</v>
      </c>
      <c r="AG910" s="24">
        <v>17</v>
      </c>
      <c r="AH910" s="24">
        <v>14</v>
      </c>
      <c r="AI910" s="24">
        <v>8</v>
      </c>
      <c r="AJ910" s="24"/>
      <c r="AK910" s="4"/>
      <c r="AL910" s="4"/>
      <c r="AM910" s="328">
        <v>9315.2199999999993</v>
      </c>
      <c r="AN910" s="328">
        <v>1224.46</v>
      </c>
      <c r="AO910" s="328">
        <v>803.61</v>
      </c>
      <c r="AP910" s="328">
        <v>433.13</v>
      </c>
      <c r="AQ910" s="328">
        <v>1413.29</v>
      </c>
      <c r="AR910" s="24"/>
      <c r="AS910" s="4"/>
      <c r="AT910" s="4"/>
      <c r="AU910" s="328">
        <v>232.88050000000001</v>
      </c>
      <c r="AV910" s="328">
        <v>31.396410256410299</v>
      </c>
      <c r="AW910" s="328">
        <v>20.605384615384601</v>
      </c>
      <c r="AX910" s="328">
        <v>11.105897435897401</v>
      </c>
      <c r="AY910" s="328">
        <v>36.238205128205102</v>
      </c>
      <c r="AZ910" s="24"/>
      <c r="BA910" s="4"/>
    </row>
    <row r="911" spans="2:53">
      <c r="B911" s="11" t="s">
        <v>377</v>
      </c>
      <c r="C911" s="11"/>
      <c r="D911" s="70" t="s">
        <v>384</v>
      </c>
      <c r="E911" s="11">
        <v>1</v>
      </c>
      <c r="F911" s="11"/>
      <c r="G911" s="11"/>
      <c r="H911" s="11"/>
      <c r="I911" s="11"/>
      <c r="J911" s="11"/>
      <c r="M911" s="284">
        <v>6.15</v>
      </c>
      <c r="N911" s="335">
        <v>0</v>
      </c>
      <c r="O911" s="284">
        <v>0</v>
      </c>
      <c r="P911" s="284">
        <v>0</v>
      </c>
      <c r="Q911" s="284">
        <v>0</v>
      </c>
      <c r="R911" s="11"/>
      <c r="S911" s="4"/>
      <c r="T911" s="4"/>
      <c r="U911" s="284">
        <v>6.15</v>
      </c>
      <c r="V911" s="284">
        <v>0</v>
      </c>
      <c r="W911" s="284">
        <v>0</v>
      </c>
      <c r="X911" s="284">
        <v>0</v>
      </c>
      <c r="Y911" s="284">
        <v>0</v>
      </c>
      <c r="Z911" s="11"/>
      <c r="AA911" s="4"/>
      <c r="AB911" s="11" t="s">
        <v>476</v>
      </c>
      <c r="AC911" s="11"/>
      <c r="AD911" s="70" t="s">
        <v>480</v>
      </c>
      <c r="AE911" s="24">
        <v>1</v>
      </c>
      <c r="AF911" s="24"/>
      <c r="AG911" s="24"/>
      <c r="AH911" s="24"/>
      <c r="AI911" s="24"/>
      <c r="AJ911" s="24"/>
      <c r="AK911" s="4"/>
      <c r="AL911" s="4"/>
      <c r="AM911" s="328">
        <v>91.67</v>
      </c>
      <c r="AN911" s="328">
        <v>0</v>
      </c>
      <c r="AO911" s="328">
        <v>0</v>
      </c>
      <c r="AP911" s="328">
        <v>0</v>
      </c>
      <c r="AQ911" s="328">
        <v>0</v>
      </c>
      <c r="AR911" s="24"/>
      <c r="AS911" s="4"/>
      <c r="AT911" s="4"/>
      <c r="AU911" s="328">
        <v>91.67</v>
      </c>
      <c r="AV911" s="328">
        <v>0</v>
      </c>
      <c r="AW911" s="328">
        <v>0</v>
      </c>
      <c r="AX911" s="328">
        <v>0</v>
      </c>
      <c r="AY911" s="328">
        <v>0</v>
      </c>
      <c r="AZ911" s="24"/>
      <c r="BA911" s="4"/>
    </row>
    <row r="912" spans="2:53">
      <c r="B912" s="11" t="s">
        <v>379</v>
      </c>
      <c r="C912" s="11"/>
      <c r="D912" s="70" t="s">
        <v>230</v>
      </c>
      <c r="E912" s="11">
        <v>3</v>
      </c>
      <c r="F912" s="11">
        <v>1</v>
      </c>
      <c r="G912" s="11"/>
      <c r="H912" s="11"/>
      <c r="I912" s="11">
        <v>1</v>
      </c>
      <c r="J912" s="11"/>
      <c r="M912" s="284">
        <v>266.92</v>
      </c>
      <c r="N912" s="335">
        <v>15</v>
      </c>
      <c r="O912" s="284">
        <v>0</v>
      </c>
      <c r="P912" s="284">
        <v>0</v>
      </c>
      <c r="Q912" s="284">
        <v>82.04</v>
      </c>
      <c r="R912" s="11"/>
      <c r="S912" s="4"/>
      <c r="T912" s="4"/>
      <c r="U912" s="284">
        <v>88.973333333333301</v>
      </c>
      <c r="V912" s="284">
        <v>7.5</v>
      </c>
      <c r="W912" s="284">
        <v>0</v>
      </c>
      <c r="X912" s="284">
        <v>0</v>
      </c>
      <c r="Y912" s="284">
        <v>41.02</v>
      </c>
      <c r="Z912" s="11"/>
      <c r="AA912" s="4"/>
      <c r="AB912" s="11" t="s">
        <v>476</v>
      </c>
      <c r="AC912" s="11"/>
      <c r="AD912" s="70" t="s">
        <v>367</v>
      </c>
      <c r="AE912" s="24">
        <v>98</v>
      </c>
      <c r="AF912" s="24">
        <v>29</v>
      </c>
      <c r="AG912" s="24">
        <v>17</v>
      </c>
      <c r="AH912" s="24">
        <v>15</v>
      </c>
      <c r="AI912" s="24">
        <v>22</v>
      </c>
      <c r="AJ912" s="24"/>
      <c r="AK912" s="4"/>
      <c r="AL912" s="4"/>
      <c r="AM912" s="328">
        <v>38991.43</v>
      </c>
      <c r="AN912" s="328">
        <v>3251.1</v>
      </c>
      <c r="AO912" s="328">
        <v>1024.03</v>
      </c>
      <c r="AP912" s="328">
        <v>1192.0899999999999</v>
      </c>
      <c r="AQ912" s="328">
        <v>8246.64</v>
      </c>
      <c r="AR912" s="24"/>
      <c r="AS912" s="4"/>
      <c r="AT912" s="4"/>
      <c r="AU912" s="328">
        <v>397.87173469387801</v>
      </c>
      <c r="AV912" s="328">
        <v>36.944318181818197</v>
      </c>
      <c r="AW912" s="328">
        <v>12.642345679012299</v>
      </c>
      <c r="AX912" s="328">
        <v>13.5464772727273</v>
      </c>
      <c r="AY912" s="328">
        <v>89.637391304347801</v>
      </c>
      <c r="AZ912" s="24"/>
      <c r="BA912" s="4"/>
    </row>
    <row r="913" spans="2:53">
      <c r="B913" s="11" t="s">
        <v>380</v>
      </c>
      <c r="C913" s="11"/>
      <c r="D913" s="70" t="s">
        <v>381</v>
      </c>
      <c r="E913" s="11">
        <v>29</v>
      </c>
      <c r="F913" s="11">
        <v>9</v>
      </c>
      <c r="G913" s="11">
        <v>19</v>
      </c>
      <c r="H913" s="11">
        <v>4</v>
      </c>
      <c r="I913" s="11">
        <v>15</v>
      </c>
      <c r="J913" s="11"/>
      <c r="M913" s="284">
        <v>5695.67</v>
      </c>
      <c r="N913" s="335">
        <v>2313</v>
      </c>
      <c r="O913" s="284">
        <v>4491.22</v>
      </c>
      <c r="P913" s="284">
        <v>267.47000000000003</v>
      </c>
      <c r="Q913" s="284">
        <v>11972.55</v>
      </c>
      <c r="R913" s="11"/>
      <c r="S913" s="4"/>
      <c r="T913" s="4"/>
      <c r="U913" s="284">
        <v>167.51970588235301</v>
      </c>
      <c r="V913" s="284">
        <v>165.21428571428601</v>
      </c>
      <c r="W913" s="284">
        <v>132.094705882353</v>
      </c>
      <c r="X913" s="284">
        <v>8.1051515151515101</v>
      </c>
      <c r="Y913" s="284">
        <v>352.13382352941198</v>
      </c>
      <c r="Z913" s="11"/>
      <c r="AA913" s="4"/>
      <c r="AB913" s="11"/>
      <c r="AC913" s="11"/>
      <c r="AD913" s="70"/>
      <c r="AE913" s="24"/>
      <c r="AF913" s="24"/>
      <c r="AG913" s="24"/>
      <c r="AH913" s="24"/>
      <c r="AI913" s="24"/>
      <c r="AJ913" s="24"/>
      <c r="AK913" s="4"/>
      <c r="AL913" s="4"/>
      <c r="AM913" s="328"/>
      <c r="AN913" s="328"/>
      <c r="AO913" s="328"/>
      <c r="AP913" s="328"/>
      <c r="AQ913" s="328"/>
      <c r="AR913" s="24"/>
      <c r="AS913" s="4"/>
      <c r="AT913" s="4"/>
      <c r="AU913" s="328"/>
      <c r="AV913" s="328"/>
      <c r="AW913" s="328"/>
      <c r="AX913" s="328"/>
      <c r="AY913" s="328"/>
      <c r="AZ913" s="24"/>
      <c r="BA913" s="4"/>
    </row>
    <row r="914" spans="2:53">
      <c r="B914" s="11" t="s">
        <v>598</v>
      </c>
      <c r="C914" s="11"/>
      <c r="D914" s="70" t="s">
        <v>381</v>
      </c>
      <c r="E914" s="11">
        <v>1</v>
      </c>
      <c r="F914" s="11">
        <v>1</v>
      </c>
      <c r="G914" s="11"/>
      <c r="H914" s="11"/>
      <c r="I914" s="11"/>
      <c r="J914" s="11"/>
      <c r="M914" s="284">
        <v>251.11</v>
      </c>
      <c r="N914" s="335">
        <v>103.69</v>
      </c>
      <c r="O914" s="284">
        <v>0</v>
      </c>
      <c r="P914" s="284">
        <v>0</v>
      </c>
      <c r="Q914" s="284">
        <v>0</v>
      </c>
      <c r="R914" s="11"/>
      <c r="S914" s="4"/>
      <c r="T914" s="4"/>
      <c r="U914" s="284">
        <v>251.11</v>
      </c>
      <c r="V914" s="284">
        <v>103.69</v>
      </c>
      <c r="W914" s="284">
        <v>0</v>
      </c>
      <c r="X914" s="284">
        <v>0</v>
      </c>
      <c r="Y914" s="284">
        <v>0</v>
      </c>
      <c r="Z914" s="11"/>
      <c r="AA914" s="4"/>
      <c r="AB914" s="11"/>
      <c r="AC914" s="11"/>
      <c r="AD914" s="70"/>
      <c r="AE914" s="24"/>
      <c r="AF914" s="24"/>
      <c r="AG914" s="24"/>
      <c r="AH914" s="24"/>
      <c r="AI914" s="24"/>
      <c r="AJ914" s="24"/>
      <c r="AK914" s="4"/>
      <c r="AL914" s="4"/>
      <c r="AM914" s="328"/>
      <c r="AN914" s="328"/>
      <c r="AO914" s="328"/>
      <c r="AP914" s="328"/>
      <c r="AQ914" s="328"/>
      <c r="AR914" s="24"/>
      <c r="AS914" s="4"/>
      <c r="AT914" s="4"/>
      <c r="AU914" s="328"/>
      <c r="AV914" s="328"/>
      <c r="AW914" s="328"/>
      <c r="AX914" s="328"/>
      <c r="AY914" s="328"/>
      <c r="AZ914" s="24"/>
      <c r="BA914" s="4"/>
    </row>
    <row r="915" spans="2:53">
      <c r="B915" s="11" t="s">
        <v>382</v>
      </c>
      <c r="C915" s="11"/>
      <c r="D915" s="70" t="s">
        <v>254</v>
      </c>
      <c r="E915" s="11">
        <v>147</v>
      </c>
      <c r="F915" s="11">
        <v>15</v>
      </c>
      <c r="G915" s="11">
        <v>80</v>
      </c>
      <c r="H915" s="11">
        <v>2</v>
      </c>
      <c r="I915" s="11">
        <v>75</v>
      </c>
      <c r="J915" s="11"/>
      <c r="M915" s="284">
        <v>26965.72</v>
      </c>
      <c r="N915" s="335">
        <v>1128.1600000000001</v>
      </c>
      <c r="O915" s="284">
        <v>13722.36</v>
      </c>
      <c r="P915" s="284">
        <v>8.35</v>
      </c>
      <c r="Q915" s="284">
        <v>28375.41</v>
      </c>
      <c r="R915" s="11"/>
      <c r="S915" s="4"/>
      <c r="T915" s="4"/>
      <c r="U915" s="284">
        <v>162.444096385542</v>
      </c>
      <c r="V915" s="284">
        <v>28.204000000000001</v>
      </c>
      <c r="W915" s="284">
        <v>85.764750000000006</v>
      </c>
      <c r="X915" s="284">
        <v>5.88028169014084E-2</v>
      </c>
      <c r="Y915" s="284">
        <v>165.93807017543901</v>
      </c>
      <c r="Z915" s="11"/>
      <c r="AA915" s="4"/>
      <c r="AB915" s="11"/>
      <c r="AC915" s="11"/>
      <c r="AD915" s="70"/>
      <c r="AE915" s="24"/>
      <c r="AF915" s="24"/>
      <c r="AG915" s="24"/>
      <c r="AH915" s="24"/>
      <c r="AI915" s="24"/>
      <c r="AJ915" s="24"/>
      <c r="AK915" s="4"/>
      <c r="AL915" s="4"/>
      <c r="AM915" s="328"/>
      <c r="AN915" s="328"/>
      <c r="AO915" s="328"/>
      <c r="AP915" s="328"/>
      <c r="AQ915" s="328"/>
      <c r="AR915" s="24"/>
      <c r="AS915" s="4"/>
      <c r="AT915" s="4"/>
      <c r="AU915" s="328"/>
      <c r="AV915" s="328"/>
      <c r="AW915" s="328"/>
      <c r="AX915" s="328"/>
      <c r="AY915" s="328"/>
      <c r="AZ915" s="24"/>
      <c r="BA915" s="4"/>
    </row>
    <row r="916" spans="2:53">
      <c r="B916" s="11" t="s">
        <v>383</v>
      </c>
      <c r="C916" s="11"/>
      <c r="D916" s="70" t="s">
        <v>384</v>
      </c>
      <c r="E916" s="11">
        <v>95</v>
      </c>
      <c r="F916" s="11">
        <v>43</v>
      </c>
      <c r="G916" s="11">
        <v>22</v>
      </c>
      <c r="H916" s="11">
        <v>17</v>
      </c>
      <c r="I916" s="11">
        <v>18</v>
      </c>
      <c r="J916" s="11"/>
      <c r="M916" s="284">
        <v>22801.72</v>
      </c>
      <c r="N916" s="335">
        <v>11412.4</v>
      </c>
      <c r="O916" s="284">
        <v>4206.78</v>
      </c>
      <c r="P916" s="284">
        <v>2429.77</v>
      </c>
      <c r="Q916" s="284">
        <v>15264.64</v>
      </c>
      <c r="R916" s="11"/>
      <c r="S916" s="4"/>
      <c r="T916" s="4"/>
      <c r="U916" s="284">
        <v>219.247307692308</v>
      </c>
      <c r="V916" s="284">
        <v>115.276767676768</v>
      </c>
      <c r="W916" s="284">
        <v>40.449807692307701</v>
      </c>
      <c r="X916" s="284">
        <v>23.1406666666667</v>
      </c>
      <c r="Y916" s="284">
        <v>146.77538461538501</v>
      </c>
      <c r="Z916" s="11"/>
      <c r="AA916" s="4"/>
      <c r="AB916" s="11"/>
      <c r="AC916" s="11"/>
      <c r="AD916" s="70"/>
      <c r="AE916" s="24"/>
      <c r="AF916" s="24"/>
      <c r="AG916" s="24"/>
      <c r="AH916" s="24"/>
      <c r="AI916" s="24"/>
      <c r="AJ916" s="24"/>
      <c r="AK916" s="4"/>
      <c r="AL916" s="4"/>
      <c r="AM916" s="328"/>
      <c r="AN916" s="328"/>
      <c r="AO916" s="328"/>
      <c r="AP916" s="328"/>
      <c r="AQ916" s="328"/>
      <c r="AR916" s="24"/>
      <c r="AS916" s="4"/>
      <c r="AT916" s="4"/>
      <c r="AU916" s="328"/>
      <c r="AV916" s="328"/>
      <c r="AW916" s="328"/>
      <c r="AX916" s="328"/>
      <c r="AY916" s="328"/>
      <c r="AZ916" s="24"/>
      <c r="BA916" s="4"/>
    </row>
    <row r="917" spans="2:53">
      <c r="B917" s="11" t="s">
        <v>385</v>
      </c>
      <c r="C917" s="11"/>
      <c r="D917" s="70" t="s">
        <v>386</v>
      </c>
      <c r="E917" s="11">
        <v>15</v>
      </c>
      <c r="F917" s="11">
        <v>11</v>
      </c>
      <c r="G917" s="11">
        <v>7</v>
      </c>
      <c r="H917" s="11">
        <v>6</v>
      </c>
      <c r="I917" s="11">
        <v>7</v>
      </c>
      <c r="J917" s="11"/>
      <c r="M917" s="284">
        <v>2099.94</v>
      </c>
      <c r="N917" s="335">
        <v>1211.07</v>
      </c>
      <c r="O917" s="284">
        <v>488.69</v>
      </c>
      <c r="P917" s="284">
        <v>531.66999999999996</v>
      </c>
      <c r="Q917" s="284">
        <v>3069.05</v>
      </c>
      <c r="R917" s="11"/>
      <c r="S917" s="4"/>
      <c r="T917" s="4"/>
      <c r="U917" s="284">
        <v>139.99600000000001</v>
      </c>
      <c r="V917" s="284">
        <v>80.738</v>
      </c>
      <c r="W917" s="284">
        <v>34.906428571428599</v>
      </c>
      <c r="X917" s="284">
        <v>40.897692307692303</v>
      </c>
      <c r="Y917" s="284">
        <v>255.754166666667</v>
      </c>
      <c r="Z917" s="11"/>
      <c r="AA917" s="4"/>
      <c r="AB917" s="11"/>
      <c r="AC917" s="11"/>
      <c r="AD917" s="70"/>
      <c r="AE917" s="24"/>
      <c r="AF917" s="24"/>
      <c r="AG917" s="24"/>
      <c r="AH917" s="24"/>
      <c r="AI917" s="24"/>
      <c r="AJ917" s="24"/>
      <c r="AK917" s="4"/>
      <c r="AL917" s="4"/>
      <c r="AM917" s="328"/>
      <c r="AN917" s="328"/>
      <c r="AO917" s="328"/>
      <c r="AP917" s="328"/>
      <c r="AQ917" s="328"/>
      <c r="AR917" s="24"/>
      <c r="AS917" s="4"/>
      <c r="AT917" s="4"/>
      <c r="AU917" s="328"/>
      <c r="AV917" s="328"/>
      <c r="AW917" s="328"/>
      <c r="AX917" s="328"/>
      <c r="AY917" s="328"/>
      <c r="AZ917" s="24"/>
      <c r="BA917" s="4"/>
    </row>
    <row r="918" spans="2:53">
      <c r="B918" s="11" t="s">
        <v>387</v>
      </c>
      <c r="C918" s="11"/>
      <c r="D918" s="70" t="s">
        <v>386</v>
      </c>
      <c r="E918" s="11">
        <v>142</v>
      </c>
      <c r="F918" s="11">
        <v>75</v>
      </c>
      <c r="G918" s="11">
        <v>44</v>
      </c>
      <c r="H918" s="11">
        <v>35</v>
      </c>
      <c r="I918" s="11">
        <v>44</v>
      </c>
      <c r="J918" s="11"/>
      <c r="M918" s="284">
        <v>33000.22</v>
      </c>
      <c r="N918" s="335">
        <v>13713.85</v>
      </c>
      <c r="O918" s="284">
        <v>4865.43</v>
      </c>
      <c r="P918" s="284">
        <v>5252.04</v>
      </c>
      <c r="Q918" s="284">
        <v>13573.9</v>
      </c>
      <c r="R918" s="11"/>
      <c r="S918" s="4"/>
      <c r="T918" s="4"/>
      <c r="U918" s="284">
        <v>215.687712418301</v>
      </c>
      <c r="V918" s="284">
        <v>90.222697368421095</v>
      </c>
      <c r="W918" s="284">
        <v>32.436199999999999</v>
      </c>
      <c r="X918" s="284">
        <v>35.248590604026802</v>
      </c>
      <c r="Y918" s="284">
        <v>87.012179487179495</v>
      </c>
      <c r="Z918" s="11"/>
      <c r="AA918" s="4"/>
      <c r="AB918" s="11"/>
      <c r="AC918" s="11"/>
      <c r="AD918" s="70"/>
      <c r="AE918" s="24"/>
      <c r="AF918" s="24"/>
      <c r="AG918" s="24"/>
      <c r="AH918" s="24"/>
      <c r="AI918" s="24"/>
      <c r="AJ918" s="24"/>
      <c r="AK918" s="4"/>
      <c r="AL918" s="4"/>
      <c r="AM918" s="328"/>
      <c r="AN918" s="328"/>
      <c r="AO918" s="328"/>
      <c r="AP918" s="328"/>
      <c r="AQ918" s="328"/>
      <c r="AR918" s="24"/>
      <c r="AS918" s="4"/>
      <c r="AT918" s="4"/>
      <c r="AU918" s="328"/>
      <c r="AV918" s="328"/>
      <c r="AW918" s="328"/>
      <c r="AX918" s="328"/>
      <c r="AY918" s="328"/>
      <c r="AZ918" s="24"/>
      <c r="BA918" s="4"/>
    </row>
    <row r="919" spans="2:53">
      <c r="B919" s="11" t="s">
        <v>487</v>
      </c>
      <c r="C919" s="11"/>
      <c r="D919" s="70" t="s">
        <v>359</v>
      </c>
      <c r="E919" s="11">
        <v>1</v>
      </c>
      <c r="F919" s="11"/>
      <c r="G919" s="11">
        <v>1</v>
      </c>
      <c r="H919" s="11"/>
      <c r="I919" s="11">
        <v>1</v>
      </c>
      <c r="J919" s="11"/>
      <c r="M919" s="284">
        <v>17.5</v>
      </c>
      <c r="N919" s="335"/>
      <c r="O919" s="284">
        <v>37.799999999999997</v>
      </c>
      <c r="P919" s="284">
        <v>0</v>
      </c>
      <c r="Q919" s="284">
        <v>252.2</v>
      </c>
      <c r="R919" s="11"/>
      <c r="S919" s="4"/>
      <c r="T919" s="4"/>
      <c r="U919" s="284">
        <v>17.5</v>
      </c>
      <c r="V919" s="284"/>
      <c r="W919" s="284">
        <v>37.799999999999997</v>
      </c>
      <c r="X919" s="284">
        <v>0</v>
      </c>
      <c r="Y919" s="284">
        <v>252.2</v>
      </c>
      <c r="Z919" s="11"/>
      <c r="AA919" s="4"/>
      <c r="AB919" s="11"/>
      <c r="AC919" s="11"/>
      <c r="AD919" s="70"/>
      <c r="AE919" s="24"/>
      <c r="AF919" s="24"/>
      <c r="AG919" s="24"/>
      <c r="AH919" s="24"/>
      <c r="AI919" s="24"/>
      <c r="AJ919" s="24"/>
      <c r="AK919" s="4"/>
      <c r="AL919" s="4"/>
      <c r="AM919" s="328"/>
      <c r="AN919" s="328"/>
      <c r="AO919" s="328"/>
      <c r="AP919" s="328"/>
      <c r="AQ919" s="328"/>
      <c r="AR919" s="24"/>
      <c r="AS919" s="4"/>
      <c r="AT919" s="4"/>
      <c r="AU919" s="328"/>
      <c r="AV919" s="328"/>
      <c r="AW919" s="328"/>
      <c r="AX919" s="328"/>
      <c r="AY919" s="328"/>
      <c r="AZ919" s="24"/>
      <c r="BA919" s="4"/>
    </row>
    <row r="920" spans="2:53">
      <c r="B920" s="11" t="s">
        <v>389</v>
      </c>
      <c r="C920" s="11"/>
      <c r="D920" s="70" t="s">
        <v>93</v>
      </c>
      <c r="E920" s="11">
        <v>8</v>
      </c>
      <c r="F920" s="11">
        <v>6</v>
      </c>
      <c r="G920" s="11">
        <v>1</v>
      </c>
      <c r="H920" s="11">
        <v>1</v>
      </c>
      <c r="I920" s="11"/>
      <c r="J920" s="11"/>
      <c r="M920" s="284">
        <v>1462.75</v>
      </c>
      <c r="N920" s="335">
        <v>836.6</v>
      </c>
      <c r="O920" s="284">
        <v>68.25</v>
      </c>
      <c r="P920" s="284">
        <v>53.87</v>
      </c>
      <c r="Q920" s="284">
        <v>0</v>
      </c>
      <c r="R920" s="11"/>
      <c r="S920" s="4"/>
      <c r="T920" s="4"/>
      <c r="U920" s="284">
        <v>182.84375</v>
      </c>
      <c r="V920" s="284">
        <v>104.575</v>
      </c>
      <c r="W920" s="284">
        <v>8.53125</v>
      </c>
      <c r="X920" s="284">
        <v>6.7337499999999997</v>
      </c>
      <c r="Y920" s="284">
        <v>0</v>
      </c>
      <c r="Z920" s="11"/>
      <c r="AA920" s="4"/>
      <c r="AB920" s="11"/>
      <c r="AC920" s="11"/>
      <c r="AD920" s="70"/>
      <c r="AE920" s="24"/>
      <c r="AF920" s="24"/>
      <c r="AG920" s="24"/>
      <c r="AH920" s="24"/>
      <c r="AI920" s="24"/>
      <c r="AJ920" s="24"/>
      <c r="AK920" s="4"/>
      <c r="AL920" s="4"/>
      <c r="AM920" s="328"/>
      <c r="AN920" s="328"/>
      <c r="AO920" s="328"/>
      <c r="AP920" s="328"/>
      <c r="AQ920" s="328"/>
      <c r="AR920" s="24"/>
      <c r="AS920" s="4"/>
      <c r="AT920" s="4"/>
      <c r="AU920" s="328"/>
      <c r="AV920" s="328"/>
      <c r="AW920" s="328"/>
      <c r="AX920" s="328"/>
      <c r="AY920" s="328"/>
      <c r="AZ920" s="24"/>
      <c r="BA920" s="4"/>
    </row>
    <row r="921" spans="2:53">
      <c r="B921" s="11" t="s">
        <v>389</v>
      </c>
      <c r="C921" s="11"/>
      <c r="D921" s="70" t="s">
        <v>390</v>
      </c>
      <c r="E921" s="11">
        <v>107</v>
      </c>
      <c r="F921" s="11">
        <v>61</v>
      </c>
      <c r="G921" s="11">
        <v>26</v>
      </c>
      <c r="H921" s="11">
        <v>16</v>
      </c>
      <c r="I921" s="11">
        <v>22</v>
      </c>
      <c r="J921" s="11"/>
      <c r="M921" s="284">
        <v>23210.04</v>
      </c>
      <c r="N921" s="335">
        <v>10031.5</v>
      </c>
      <c r="O921" s="284">
        <v>3395.24</v>
      </c>
      <c r="P921" s="284">
        <v>2066.0500000000002</v>
      </c>
      <c r="Q921" s="284">
        <v>12813.79</v>
      </c>
      <c r="R921" s="11"/>
      <c r="S921" s="4"/>
      <c r="T921" s="4"/>
      <c r="U921" s="284">
        <v>205.39858407079601</v>
      </c>
      <c r="V921" s="284">
        <v>87.995614035087698</v>
      </c>
      <c r="W921" s="284">
        <v>29.782807017543899</v>
      </c>
      <c r="X921" s="284">
        <v>18.123245614035099</v>
      </c>
      <c r="Y921" s="284">
        <v>108.59144067796601</v>
      </c>
      <c r="Z921" s="11"/>
      <c r="AA921" s="4"/>
      <c r="AB921" s="11"/>
      <c r="AC921" s="11"/>
      <c r="AD921" s="70"/>
      <c r="AE921" s="24"/>
      <c r="AF921" s="24"/>
      <c r="AG921" s="24"/>
      <c r="AH921" s="24"/>
      <c r="AI921" s="24"/>
      <c r="AJ921" s="24"/>
      <c r="AK921" s="4"/>
      <c r="AL921" s="4"/>
      <c r="AM921" s="328"/>
      <c r="AN921" s="328"/>
      <c r="AO921" s="328"/>
      <c r="AP921" s="328"/>
      <c r="AQ921" s="328"/>
      <c r="AR921" s="24"/>
      <c r="AS921" s="4"/>
      <c r="AT921" s="4"/>
      <c r="AU921" s="328"/>
      <c r="AV921" s="328"/>
      <c r="AW921" s="328"/>
      <c r="AX921" s="328"/>
      <c r="AY921" s="328"/>
      <c r="AZ921" s="24"/>
      <c r="BA921" s="4"/>
    </row>
    <row r="922" spans="2:53">
      <c r="B922" s="11" t="s">
        <v>391</v>
      </c>
      <c r="C922" s="11"/>
      <c r="D922" s="70" t="s">
        <v>392</v>
      </c>
      <c r="E922" s="11">
        <v>31</v>
      </c>
      <c r="F922" s="11">
        <v>13</v>
      </c>
      <c r="G922" s="11">
        <v>6</v>
      </c>
      <c r="H922" s="11">
        <v>6</v>
      </c>
      <c r="I922" s="11">
        <v>9</v>
      </c>
      <c r="J922" s="11"/>
      <c r="M922" s="284">
        <v>6336.36</v>
      </c>
      <c r="N922" s="335">
        <v>2714.95</v>
      </c>
      <c r="O922" s="284">
        <v>128.22999999999999</v>
      </c>
      <c r="P922" s="284">
        <v>460.39</v>
      </c>
      <c r="Q922" s="284">
        <v>3336.41</v>
      </c>
      <c r="R922" s="11"/>
      <c r="S922" s="4"/>
      <c r="T922" s="4"/>
      <c r="U922" s="284">
        <v>181.03885714285701</v>
      </c>
      <c r="V922" s="284">
        <v>82.271212121212102</v>
      </c>
      <c r="W922" s="284">
        <v>4.1364516129032296</v>
      </c>
      <c r="X922" s="284">
        <v>14.3871875</v>
      </c>
      <c r="Y922" s="284">
        <v>101.103333333333</v>
      </c>
      <c r="Z922" s="11"/>
      <c r="AA922" s="4"/>
      <c r="AB922" s="11"/>
      <c r="AC922" s="11"/>
      <c r="AD922" s="70"/>
      <c r="AE922" s="24"/>
      <c r="AF922" s="24"/>
      <c r="AG922" s="24"/>
      <c r="AH922" s="24"/>
      <c r="AI922" s="24"/>
      <c r="AJ922" s="24"/>
      <c r="AK922" s="4"/>
      <c r="AL922" s="4"/>
      <c r="AM922" s="328"/>
      <c r="AN922" s="328"/>
      <c r="AO922" s="328"/>
      <c r="AP922" s="328"/>
      <c r="AQ922" s="328"/>
      <c r="AR922" s="24"/>
      <c r="AS922" s="4"/>
      <c r="AT922" s="4"/>
      <c r="AU922" s="328"/>
      <c r="AV922" s="328"/>
      <c r="AW922" s="328"/>
      <c r="AX922" s="328"/>
      <c r="AY922" s="328"/>
      <c r="AZ922" s="24"/>
      <c r="BA922" s="4"/>
    </row>
    <row r="923" spans="2:53">
      <c r="B923" s="11" t="s">
        <v>393</v>
      </c>
      <c r="C923" s="11"/>
      <c r="D923" s="70" t="s">
        <v>394</v>
      </c>
      <c r="E923" s="11">
        <v>428</v>
      </c>
      <c r="F923" s="11">
        <v>201</v>
      </c>
      <c r="G923" s="11">
        <v>105</v>
      </c>
      <c r="H923" s="11">
        <v>78</v>
      </c>
      <c r="I923" s="11">
        <v>125</v>
      </c>
      <c r="J923" s="11"/>
      <c r="M923" s="284">
        <v>74709.37</v>
      </c>
      <c r="N923" s="335">
        <v>32116.75</v>
      </c>
      <c r="O923" s="284">
        <v>10219.200000000001</v>
      </c>
      <c r="P923" s="284">
        <v>5920.76</v>
      </c>
      <c r="Q923" s="284">
        <v>33933.01</v>
      </c>
      <c r="R923" s="11"/>
      <c r="S923" s="4"/>
      <c r="T923" s="4"/>
      <c r="U923" s="284">
        <v>162.76551198257101</v>
      </c>
      <c r="V923" s="284">
        <v>72.827097505669002</v>
      </c>
      <c r="W923" s="284">
        <v>23.988732394366199</v>
      </c>
      <c r="X923" s="284">
        <v>13.705462962963001</v>
      </c>
      <c r="Y923" s="284">
        <v>72.351833688699401</v>
      </c>
      <c r="Z923" s="11"/>
      <c r="AA923" s="4"/>
      <c r="AB923" s="11"/>
      <c r="AC923" s="11"/>
      <c r="AD923" s="70"/>
      <c r="AE923" s="24"/>
      <c r="AF923" s="24"/>
      <c r="AG923" s="24"/>
      <c r="AH923" s="24"/>
      <c r="AI923" s="24"/>
      <c r="AJ923" s="24"/>
      <c r="AK923" s="4"/>
      <c r="AL923" s="4"/>
      <c r="AM923" s="328"/>
      <c r="AN923" s="328"/>
      <c r="AO923" s="328"/>
      <c r="AP923" s="328"/>
      <c r="AQ923" s="328"/>
      <c r="AR923" s="24"/>
      <c r="AS923" s="4"/>
      <c r="AT923" s="4"/>
      <c r="AU923" s="328"/>
      <c r="AV923" s="328"/>
      <c r="AW923" s="328"/>
      <c r="AX923" s="328"/>
      <c r="AY923" s="328"/>
      <c r="AZ923" s="24"/>
      <c r="BA923" s="4"/>
    </row>
    <row r="924" spans="2:53">
      <c r="B924" s="11" t="s">
        <v>395</v>
      </c>
      <c r="C924" s="11"/>
      <c r="D924" s="70" t="s">
        <v>97</v>
      </c>
      <c r="E924" s="11">
        <v>24</v>
      </c>
      <c r="F924" s="11">
        <v>12</v>
      </c>
      <c r="G924" s="11">
        <v>9</v>
      </c>
      <c r="H924" s="11">
        <v>8</v>
      </c>
      <c r="I924" s="11">
        <v>8</v>
      </c>
      <c r="J924" s="11"/>
      <c r="M924" s="284">
        <v>5030.84</v>
      </c>
      <c r="N924" s="335">
        <v>2659</v>
      </c>
      <c r="O924" s="284">
        <v>1712.09</v>
      </c>
      <c r="P924" s="284">
        <v>1204.58</v>
      </c>
      <c r="Q924" s="284">
        <v>3349.23</v>
      </c>
      <c r="R924" s="11"/>
      <c r="S924" s="4"/>
      <c r="T924" s="4"/>
      <c r="U924" s="284">
        <v>186.32740740740701</v>
      </c>
      <c r="V924" s="284">
        <v>98.481481481481495</v>
      </c>
      <c r="W924" s="284">
        <v>63.4107407407407</v>
      </c>
      <c r="X924" s="284">
        <v>43.020714285714298</v>
      </c>
      <c r="Y924" s="284">
        <v>111.64100000000001</v>
      </c>
      <c r="Z924" s="11"/>
      <c r="AA924" s="4"/>
      <c r="AB924" s="11"/>
      <c r="AC924" s="11"/>
      <c r="AD924" s="70"/>
      <c r="AE924" s="24"/>
      <c r="AF924" s="24"/>
      <c r="AG924" s="24"/>
      <c r="AH924" s="24"/>
      <c r="AI924" s="24"/>
      <c r="AJ924" s="24"/>
      <c r="AK924" s="4"/>
      <c r="AL924" s="4"/>
      <c r="AM924" s="328"/>
      <c r="AN924" s="328"/>
      <c r="AO924" s="328"/>
      <c r="AP924" s="328"/>
      <c r="AQ924" s="328"/>
      <c r="AR924" s="24"/>
      <c r="AS924" s="4"/>
      <c r="AT924" s="4"/>
      <c r="AU924" s="328"/>
      <c r="AV924" s="328"/>
      <c r="AW924" s="328"/>
      <c r="AX924" s="328"/>
      <c r="AY924" s="328"/>
      <c r="AZ924" s="24"/>
      <c r="BA924" s="4"/>
    </row>
    <row r="925" spans="2:53">
      <c r="B925" s="11" t="s">
        <v>396</v>
      </c>
      <c r="C925" s="11"/>
      <c r="D925" s="70" t="s">
        <v>397</v>
      </c>
      <c r="E925" s="11">
        <v>163</v>
      </c>
      <c r="F925" s="11">
        <v>92</v>
      </c>
      <c r="G925" s="11">
        <v>48</v>
      </c>
      <c r="H925" s="11">
        <v>27</v>
      </c>
      <c r="I925" s="11">
        <v>35</v>
      </c>
      <c r="J925" s="11"/>
      <c r="M925" s="284">
        <v>38402.74</v>
      </c>
      <c r="N925" s="335">
        <v>20331.16</v>
      </c>
      <c r="O925" s="284">
        <v>5807.07</v>
      </c>
      <c r="P925" s="284">
        <v>2851.56</v>
      </c>
      <c r="Q925" s="284">
        <v>14623.1</v>
      </c>
      <c r="R925" s="11"/>
      <c r="S925" s="4"/>
      <c r="T925" s="4"/>
      <c r="U925" s="284">
        <v>219.44422857142899</v>
      </c>
      <c r="V925" s="284">
        <v>117.521156069364</v>
      </c>
      <c r="W925" s="284">
        <v>34.1592352941176</v>
      </c>
      <c r="X925" s="284">
        <v>16.9735714285714</v>
      </c>
      <c r="Y925" s="284">
        <v>83.085795454545504</v>
      </c>
      <c r="Z925" s="11"/>
      <c r="AA925" s="4"/>
      <c r="AB925" s="11"/>
      <c r="AC925" s="11"/>
      <c r="AD925" s="70"/>
      <c r="AE925" s="24"/>
      <c r="AF925" s="24"/>
      <c r="AG925" s="24"/>
      <c r="AH925" s="24"/>
      <c r="AI925" s="24"/>
      <c r="AJ925" s="24"/>
      <c r="AK925" s="4"/>
      <c r="AL925" s="4"/>
      <c r="AM925" s="328"/>
      <c r="AN925" s="328"/>
      <c r="AO925" s="328"/>
      <c r="AP925" s="328"/>
      <c r="AQ925" s="328"/>
      <c r="AR925" s="24"/>
      <c r="AS925" s="4"/>
      <c r="AT925" s="4"/>
      <c r="AU925" s="328"/>
      <c r="AV925" s="328"/>
      <c r="AW925" s="328"/>
      <c r="AX925" s="328"/>
      <c r="AY925" s="328"/>
      <c r="AZ925" s="24"/>
      <c r="BA925" s="4"/>
    </row>
    <row r="926" spans="2:53">
      <c r="B926" s="11" t="s">
        <v>398</v>
      </c>
      <c r="C926" s="11"/>
      <c r="D926" s="70" t="s">
        <v>302</v>
      </c>
      <c r="E926" s="11">
        <v>1076</v>
      </c>
      <c r="F926" s="11">
        <v>690</v>
      </c>
      <c r="G926" s="11">
        <v>449</v>
      </c>
      <c r="H926" s="11">
        <v>332</v>
      </c>
      <c r="I926" s="11">
        <v>451</v>
      </c>
      <c r="J926" s="11"/>
      <c r="M926" s="284">
        <v>179555.37</v>
      </c>
      <c r="N926" s="335">
        <v>108911.39</v>
      </c>
      <c r="O926" s="284">
        <v>59072.51</v>
      </c>
      <c r="P926" s="284">
        <v>33253.019999999997</v>
      </c>
      <c r="Q926" s="284">
        <v>171549.43</v>
      </c>
      <c r="R926" s="11"/>
      <c r="S926" s="4"/>
      <c r="T926" s="4"/>
      <c r="U926" s="284">
        <v>148.761698425849</v>
      </c>
      <c r="V926" s="284">
        <v>93.727530120482001</v>
      </c>
      <c r="W926" s="284">
        <v>52.6962622658341</v>
      </c>
      <c r="X926" s="284">
        <v>29.903794964028801</v>
      </c>
      <c r="Y926" s="284">
        <v>144.28042893187501</v>
      </c>
      <c r="Z926" s="11"/>
      <c r="AA926" s="4"/>
      <c r="AB926" s="11"/>
      <c r="AC926" s="11"/>
      <c r="AD926" s="70"/>
      <c r="AE926" s="24"/>
      <c r="AF926" s="24"/>
      <c r="AG926" s="24"/>
      <c r="AH926" s="24"/>
      <c r="AI926" s="24"/>
      <c r="AJ926" s="24"/>
      <c r="AK926" s="4"/>
      <c r="AL926" s="4"/>
      <c r="AM926" s="328"/>
      <c r="AN926" s="328"/>
      <c r="AO926" s="328"/>
      <c r="AP926" s="328"/>
      <c r="AQ926" s="328"/>
      <c r="AR926" s="24"/>
      <c r="AS926" s="4"/>
      <c r="AT926" s="4"/>
      <c r="AU926" s="328"/>
      <c r="AV926" s="328"/>
      <c r="AW926" s="328"/>
      <c r="AX926" s="328"/>
      <c r="AY926" s="328"/>
      <c r="AZ926" s="24"/>
      <c r="BA926" s="4"/>
    </row>
    <row r="927" spans="2:53">
      <c r="B927" s="11" t="s">
        <v>399</v>
      </c>
      <c r="C927" s="11"/>
      <c r="D927" s="70" t="s">
        <v>110</v>
      </c>
      <c r="E927" s="11">
        <v>10</v>
      </c>
      <c r="F927" s="11">
        <v>4</v>
      </c>
      <c r="G927" s="11">
        <v>2</v>
      </c>
      <c r="H927" s="11">
        <v>3</v>
      </c>
      <c r="I927" s="11">
        <v>3</v>
      </c>
      <c r="J927" s="11"/>
      <c r="M927" s="284">
        <v>2603.63</v>
      </c>
      <c r="N927" s="335">
        <v>599.21</v>
      </c>
      <c r="O927" s="284">
        <v>489</v>
      </c>
      <c r="P927" s="284">
        <v>468.03</v>
      </c>
      <c r="Q927" s="284">
        <v>1823.02</v>
      </c>
      <c r="R927" s="11"/>
      <c r="S927" s="4"/>
      <c r="T927" s="4"/>
      <c r="U927" s="284">
        <v>260.363</v>
      </c>
      <c r="V927" s="284">
        <v>59.920999999999999</v>
      </c>
      <c r="W927" s="284">
        <v>48.9</v>
      </c>
      <c r="X927" s="284">
        <v>46.802999999999997</v>
      </c>
      <c r="Y927" s="284">
        <v>182.30199999999999</v>
      </c>
      <c r="Z927" s="11"/>
      <c r="AA927" s="4"/>
      <c r="AB927" s="11"/>
      <c r="AC927" s="11"/>
      <c r="AD927" s="70"/>
      <c r="AE927" s="24"/>
      <c r="AF927" s="24"/>
      <c r="AG927" s="24"/>
      <c r="AH927" s="24"/>
      <c r="AI927" s="24"/>
      <c r="AJ927" s="24"/>
      <c r="AK927" s="4"/>
      <c r="AL927" s="4"/>
      <c r="AM927" s="328"/>
      <c r="AN927" s="328"/>
      <c r="AO927" s="328"/>
      <c r="AP927" s="328"/>
      <c r="AQ927" s="328"/>
      <c r="AR927" s="24"/>
      <c r="AS927" s="4"/>
      <c r="AT927" s="4"/>
      <c r="AU927" s="328"/>
      <c r="AV927" s="328"/>
      <c r="AW927" s="328"/>
      <c r="AX927" s="328"/>
      <c r="AY927" s="328"/>
      <c r="AZ927" s="24"/>
      <c r="BA927" s="4"/>
    </row>
    <row r="928" spans="2:53">
      <c r="B928" s="11" t="s">
        <v>399</v>
      </c>
      <c r="C928" s="11"/>
      <c r="D928" s="70" t="s">
        <v>400</v>
      </c>
      <c r="E928" s="11">
        <v>26</v>
      </c>
      <c r="F928" s="11">
        <v>8</v>
      </c>
      <c r="G928" s="11">
        <v>5</v>
      </c>
      <c r="H928" s="11">
        <v>3</v>
      </c>
      <c r="I928" s="11">
        <v>4</v>
      </c>
      <c r="J928" s="11"/>
      <c r="M928" s="284">
        <v>6806.01</v>
      </c>
      <c r="N928" s="335">
        <v>1350.02</v>
      </c>
      <c r="O928" s="284">
        <v>601.33000000000004</v>
      </c>
      <c r="P928" s="284">
        <v>276.29000000000002</v>
      </c>
      <c r="Q928" s="284">
        <v>1582.99</v>
      </c>
      <c r="R928" s="11"/>
      <c r="S928" s="4"/>
      <c r="T928" s="4"/>
      <c r="U928" s="284">
        <v>243.07178571428599</v>
      </c>
      <c r="V928" s="284">
        <v>50.000740740740703</v>
      </c>
      <c r="W928" s="284">
        <v>23.1280769230769</v>
      </c>
      <c r="X928" s="284">
        <v>10.6265384615385</v>
      </c>
      <c r="Y928" s="284">
        <v>60.884230769230797</v>
      </c>
      <c r="Z928" s="11"/>
      <c r="AA928" s="4"/>
      <c r="AB928" s="11"/>
      <c r="AC928" s="11"/>
      <c r="AD928" s="70"/>
      <c r="AE928" s="24"/>
      <c r="AF928" s="24"/>
      <c r="AG928" s="24"/>
      <c r="AH928" s="24"/>
      <c r="AI928" s="24"/>
      <c r="AJ928" s="24"/>
      <c r="AK928" s="4"/>
      <c r="AL928" s="4"/>
      <c r="AM928" s="328"/>
      <c r="AN928" s="328"/>
      <c r="AO928" s="328"/>
      <c r="AP928" s="328"/>
      <c r="AQ928" s="328"/>
      <c r="AR928" s="24"/>
      <c r="AS928" s="4"/>
      <c r="AT928" s="4"/>
      <c r="AU928" s="328"/>
      <c r="AV928" s="328"/>
      <c r="AW928" s="328"/>
      <c r="AX928" s="328"/>
      <c r="AY928" s="328"/>
      <c r="AZ928" s="24"/>
      <c r="BA928" s="4"/>
    </row>
    <row r="929" spans="2:53">
      <c r="B929" s="11" t="s">
        <v>399</v>
      </c>
      <c r="C929" s="11"/>
      <c r="D929" s="70" t="s">
        <v>124</v>
      </c>
      <c r="E929" s="11">
        <v>16</v>
      </c>
      <c r="F929" s="11">
        <v>9</v>
      </c>
      <c r="G929" s="11">
        <v>5</v>
      </c>
      <c r="H929" s="11">
        <v>9</v>
      </c>
      <c r="I929" s="11">
        <v>12</v>
      </c>
      <c r="J929" s="11"/>
      <c r="M929" s="284">
        <v>3774.56</v>
      </c>
      <c r="N929" s="335">
        <v>1101.6300000000001</v>
      </c>
      <c r="O929" s="284">
        <v>484.58</v>
      </c>
      <c r="P929" s="284">
        <v>639.69000000000005</v>
      </c>
      <c r="Q929" s="284">
        <v>1707.51</v>
      </c>
      <c r="R929" s="11"/>
      <c r="S929" s="4"/>
      <c r="T929" s="4"/>
      <c r="U929" s="284">
        <v>188.72800000000001</v>
      </c>
      <c r="V929" s="284">
        <v>55.081499999999998</v>
      </c>
      <c r="W929" s="284">
        <v>24.228999999999999</v>
      </c>
      <c r="X929" s="284">
        <v>31.984500000000001</v>
      </c>
      <c r="Y929" s="284">
        <v>77.614090909090905</v>
      </c>
      <c r="Z929" s="11"/>
      <c r="AA929" s="4"/>
      <c r="AB929" s="11"/>
      <c r="AC929" s="11"/>
      <c r="AD929" s="70"/>
      <c r="AE929" s="24"/>
      <c r="AF929" s="24"/>
      <c r="AG929" s="24"/>
      <c r="AH929" s="24"/>
      <c r="AI929" s="24"/>
      <c r="AJ929" s="24"/>
      <c r="AK929" s="4"/>
      <c r="AL929" s="4"/>
      <c r="AM929" s="328"/>
      <c r="AN929" s="328"/>
      <c r="AO929" s="328"/>
      <c r="AP929" s="328"/>
      <c r="AQ929" s="328"/>
      <c r="AR929" s="24"/>
      <c r="AS929" s="4"/>
      <c r="AT929" s="4"/>
      <c r="AU929" s="328"/>
      <c r="AV929" s="328"/>
      <c r="AW929" s="328"/>
      <c r="AX929" s="328"/>
      <c r="AY929" s="328"/>
      <c r="AZ929" s="24"/>
      <c r="BA929" s="4"/>
    </row>
    <row r="930" spans="2:53">
      <c r="B930" s="11" t="s">
        <v>401</v>
      </c>
      <c r="C930" s="11"/>
      <c r="D930" s="70" t="s">
        <v>402</v>
      </c>
      <c r="E930" s="11">
        <v>245</v>
      </c>
      <c r="F930" s="11">
        <v>63</v>
      </c>
      <c r="G930" s="11">
        <v>30</v>
      </c>
      <c r="H930" s="11">
        <v>19</v>
      </c>
      <c r="I930" s="11">
        <v>24</v>
      </c>
      <c r="J930" s="11"/>
      <c r="M930" s="284">
        <v>49272.28</v>
      </c>
      <c r="N930" s="335">
        <v>8032.78</v>
      </c>
      <c r="O930" s="284">
        <v>1759.82</v>
      </c>
      <c r="P930" s="284">
        <v>873.37</v>
      </c>
      <c r="Q930" s="284">
        <v>4824.3999999999996</v>
      </c>
      <c r="R930" s="11"/>
      <c r="S930" s="4"/>
      <c r="T930" s="4"/>
      <c r="U930" s="284">
        <v>193.22462745097999</v>
      </c>
      <c r="V930" s="284">
        <v>32.260160642570298</v>
      </c>
      <c r="W930" s="284">
        <v>7.4254008438818602</v>
      </c>
      <c r="X930" s="284">
        <v>3.5793852459016402</v>
      </c>
      <c r="Y930" s="284">
        <v>19.691428571428599</v>
      </c>
      <c r="Z930" s="11"/>
      <c r="AA930" s="4"/>
      <c r="AB930" s="11"/>
      <c r="AC930" s="11"/>
      <c r="AD930" s="70"/>
      <c r="AE930" s="24"/>
      <c r="AF930" s="24"/>
      <c r="AG930" s="24"/>
      <c r="AH930" s="24"/>
      <c r="AI930" s="24"/>
      <c r="AJ930" s="24"/>
      <c r="AK930" s="4"/>
      <c r="AL930" s="4"/>
      <c r="AM930" s="328"/>
      <c r="AN930" s="328"/>
      <c r="AO930" s="328"/>
      <c r="AP930" s="328"/>
      <c r="AQ930" s="328"/>
      <c r="AR930" s="24"/>
      <c r="AS930" s="4"/>
      <c r="AT930" s="4"/>
      <c r="AU930" s="328"/>
      <c r="AV930" s="328"/>
      <c r="AW930" s="328"/>
      <c r="AX930" s="328"/>
      <c r="AY930" s="328"/>
      <c r="AZ930" s="24"/>
      <c r="BA930" s="4"/>
    </row>
    <row r="931" spans="2:53">
      <c r="B931" s="11" t="s">
        <v>488</v>
      </c>
      <c r="C931" s="11"/>
      <c r="D931" s="70" t="s">
        <v>136</v>
      </c>
      <c r="E931" s="11">
        <v>3</v>
      </c>
      <c r="F931" s="11">
        <v>2</v>
      </c>
      <c r="G931" s="11"/>
      <c r="H931" s="11"/>
      <c r="I931" s="11">
        <v>3</v>
      </c>
      <c r="J931" s="11"/>
      <c r="M931" s="284">
        <v>366.53</v>
      </c>
      <c r="N931" s="335">
        <v>276.67</v>
      </c>
      <c r="O931" s="284">
        <v>0</v>
      </c>
      <c r="P931" s="284">
        <v>0</v>
      </c>
      <c r="Q931" s="284">
        <v>168.73</v>
      </c>
      <c r="R931" s="11"/>
      <c r="S931" s="4"/>
      <c r="T931" s="4"/>
      <c r="U931" s="284">
        <v>122.176666666667</v>
      </c>
      <c r="V931" s="284">
        <v>138.33500000000001</v>
      </c>
      <c r="W931" s="284">
        <v>0</v>
      </c>
      <c r="X931" s="284">
        <v>0</v>
      </c>
      <c r="Y931" s="284">
        <v>42.182499999999997</v>
      </c>
      <c r="Z931" s="11"/>
      <c r="AA931" s="4"/>
      <c r="AB931" s="11"/>
      <c r="AC931" s="11"/>
      <c r="AD931" s="70"/>
      <c r="AE931" s="24"/>
      <c r="AF931" s="24"/>
      <c r="AG931" s="24"/>
      <c r="AH931" s="24"/>
      <c r="AI931" s="24"/>
      <c r="AJ931" s="24"/>
      <c r="AK931" s="4"/>
      <c r="AL931" s="4"/>
      <c r="AM931" s="328"/>
      <c r="AN931" s="328"/>
      <c r="AO931" s="328"/>
      <c r="AP931" s="328"/>
      <c r="AQ931" s="328"/>
      <c r="AR931" s="24"/>
      <c r="AS931" s="4"/>
      <c r="AT931" s="4"/>
      <c r="AU931" s="328"/>
      <c r="AV931" s="328"/>
      <c r="AW931" s="328"/>
      <c r="AX931" s="328"/>
      <c r="AY931" s="328"/>
      <c r="AZ931" s="24"/>
      <c r="BA931" s="4"/>
    </row>
    <row r="932" spans="2:53">
      <c r="B932" s="11" t="s">
        <v>403</v>
      </c>
      <c r="C932" s="11"/>
      <c r="D932" s="70" t="s">
        <v>90</v>
      </c>
      <c r="E932" s="11">
        <v>8</v>
      </c>
      <c r="F932" s="11">
        <v>3</v>
      </c>
      <c r="G932" s="11">
        <v>3</v>
      </c>
      <c r="H932" s="11"/>
      <c r="I932" s="11"/>
      <c r="J932" s="11"/>
      <c r="M932" s="284">
        <v>1423.2</v>
      </c>
      <c r="N932" s="335">
        <v>771.53</v>
      </c>
      <c r="O932" s="284">
        <v>244.93</v>
      </c>
      <c r="P932" s="284">
        <v>0</v>
      </c>
      <c r="Q932" s="284">
        <v>0</v>
      </c>
      <c r="R932" s="11"/>
      <c r="S932" s="4"/>
      <c r="T932" s="4"/>
      <c r="U932" s="284">
        <v>177.9</v>
      </c>
      <c r="V932" s="284">
        <v>96.441249999999997</v>
      </c>
      <c r="W932" s="284">
        <v>30.616250000000001</v>
      </c>
      <c r="X932" s="284">
        <v>0</v>
      </c>
      <c r="Y932" s="284">
        <v>0</v>
      </c>
      <c r="Z932" s="11"/>
      <c r="AA932" s="4"/>
      <c r="AB932" s="11"/>
      <c r="AC932" s="11"/>
      <c r="AD932" s="70"/>
      <c r="AE932" s="24"/>
      <c r="AF932" s="24"/>
      <c r="AG932" s="24"/>
      <c r="AH932" s="24"/>
      <c r="AI932" s="24"/>
      <c r="AJ932" s="24"/>
      <c r="AK932" s="4"/>
      <c r="AL932" s="4"/>
      <c r="AM932" s="328"/>
      <c r="AN932" s="328"/>
      <c r="AO932" s="328"/>
      <c r="AP932" s="328"/>
      <c r="AQ932" s="328"/>
      <c r="AR932" s="24"/>
      <c r="AS932" s="4"/>
      <c r="AT932" s="4"/>
      <c r="AU932" s="328"/>
      <c r="AV932" s="328"/>
      <c r="AW932" s="328"/>
      <c r="AX932" s="328"/>
      <c r="AY932" s="328"/>
      <c r="AZ932" s="24"/>
      <c r="BA932" s="4"/>
    </row>
    <row r="933" spans="2:53">
      <c r="B933" s="11" t="s">
        <v>404</v>
      </c>
      <c r="C933" s="11"/>
      <c r="D933" s="70" t="s">
        <v>353</v>
      </c>
      <c r="E933" s="11">
        <v>191</v>
      </c>
      <c r="F933" s="11">
        <v>82</v>
      </c>
      <c r="G933" s="11">
        <v>33</v>
      </c>
      <c r="H933" s="11">
        <v>19</v>
      </c>
      <c r="I933" s="11">
        <v>25</v>
      </c>
      <c r="J933" s="11"/>
      <c r="M933" s="284">
        <v>47705.46</v>
      </c>
      <c r="N933" s="335">
        <v>15105.19</v>
      </c>
      <c r="O933" s="284">
        <v>4732.47</v>
      </c>
      <c r="P933" s="284">
        <v>2385.21</v>
      </c>
      <c r="Q933" s="284">
        <v>9130.81</v>
      </c>
      <c r="R933" s="11"/>
      <c r="S933" s="4"/>
      <c r="T933" s="4"/>
      <c r="U933" s="284">
        <v>233.850294117647</v>
      </c>
      <c r="V933" s="284">
        <v>75.525949999999995</v>
      </c>
      <c r="W933" s="284">
        <v>24.64828125</v>
      </c>
      <c r="X933" s="284">
        <v>12.1694387755102</v>
      </c>
      <c r="Y933" s="284">
        <v>46.585765306122397</v>
      </c>
      <c r="Z933" s="11"/>
      <c r="AA933" s="4"/>
      <c r="AB933" s="11"/>
      <c r="AC933" s="11"/>
      <c r="AD933" s="70"/>
      <c r="AE933" s="24"/>
      <c r="AF933" s="24"/>
      <c r="AG933" s="24"/>
      <c r="AH933" s="24"/>
      <c r="AI933" s="24"/>
      <c r="AJ933" s="24"/>
      <c r="AK933" s="4"/>
      <c r="AL933" s="4"/>
      <c r="AM933" s="328"/>
      <c r="AN933" s="328"/>
      <c r="AO933" s="328"/>
      <c r="AP933" s="328"/>
      <c r="AQ933" s="328"/>
      <c r="AR933" s="24"/>
      <c r="AS933" s="4"/>
      <c r="AT933" s="4"/>
      <c r="AU933" s="328"/>
      <c r="AV933" s="328"/>
      <c r="AW933" s="328"/>
      <c r="AX933" s="328"/>
      <c r="AY933" s="328"/>
      <c r="AZ933" s="24"/>
      <c r="BA933" s="4"/>
    </row>
    <row r="934" spans="2:53">
      <c r="B934" s="11" t="s">
        <v>405</v>
      </c>
      <c r="C934" s="11"/>
      <c r="D934" s="70" t="s">
        <v>116</v>
      </c>
      <c r="E934" s="11">
        <v>1696</v>
      </c>
      <c r="F934" s="11">
        <v>756</v>
      </c>
      <c r="G934" s="11">
        <v>392</v>
      </c>
      <c r="H934" s="11">
        <v>227</v>
      </c>
      <c r="I934" s="11">
        <v>308</v>
      </c>
      <c r="J934" s="11"/>
      <c r="M934" s="284">
        <v>363855.18</v>
      </c>
      <c r="N934" s="335">
        <v>145656.46</v>
      </c>
      <c r="O934" s="284">
        <v>55216.26</v>
      </c>
      <c r="P934" s="284">
        <v>21322.98</v>
      </c>
      <c r="Q934" s="284">
        <v>74831.850000000006</v>
      </c>
      <c r="R934" s="11"/>
      <c r="S934" s="4"/>
      <c r="T934" s="4"/>
      <c r="U934" s="284">
        <v>201.69355875831499</v>
      </c>
      <c r="V934" s="284">
        <v>88.3837742718448</v>
      </c>
      <c r="W934" s="284">
        <v>33.5050121359223</v>
      </c>
      <c r="X934" s="284">
        <v>12.624618117229099</v>
      </c>
      <c r="Y934" s="284">
        <v>42.566467576791801</v>
      </c>
      <c r="Z934" s="11"/>
      <c r="AA934" s="4"/>
      <c r="AB934" s="11"/>
      <c r="AC934" s="11"/>
      <c r="AD934" s="70"/>
      <c r="AE934" s="24"/>
      <c r="AF934" s="24"/>
      <c r="AG934" s="24"/>
      <c r="AH934" s="24"/>
      <c r="AI934" s="24"/>
      <c r="AJ934" s="24"/>
      <c r="AK934" s="4"/>
      <c r="AL934" s="4"/>
      <c r="AM934" s="328"/>
      <c r="AN934" s="328"/>
      <c r="AO934" s="328"/>
      <c r="AP934" s="328"/>
      <c r="AQ934" s="328"/>
      <c r="AR934" s="24"/>
      <c r="AS934" s="4"/>
      <c r="AT934" s="4"/>
      <c r="AU934" s="328"/>
      <c r="AV934" s="328"/>
      <c r="AW934" s="328"/>
      <c r="AX934" s="328"/>
      <c r="AY934" s="328"/>
      <c r="AZ934" s="24"/>
      <c r="BA934" s="4"/>
    </row>
    <row r="935" spans="2:53">
      <c r="B935" s="11" t="s">
        <v>407</v>
      </c>
      <c r="C935" s="11"/>
      <c r="D935" s="70" t="s">
        <v>367</v>
      </c>
      <c r="E935" s="11">
        <v>24</v>
      </c>
      <c r="F935" s="11">
        <v>12</v>
      </c>
      <c r="G935" s="11">
        <v>10</v>
      </c>
      <c r="H935" s="11">
        <v>6</v>
      </c>
      <c r="I935" s="11">
        <v>5</v>
      </c>
      <c r="J935" s="11"/>
      <c r="M935" s="284">
        <v>2974.43</v>
      </c>
      <c r="N935" s="335">
        <v>1891.95</v>
      </c>
      <c r="O935" s="284">
        <v>550.52</v>
      </c>
      <c r="P935" s="284">
        <v>126.88</v>
      </c>
      <c r="Q935" s="284">
        <v>824.73</v>
      </c>
      <c r="R935" s="11"/>
      <c r="S935" s="4"/>
      <c r="T935" s="4"/>
      <c r="U935" s="284">
        <v>114.401153846154</v>
      </c>
      <c r="V935" s="284">
        <v>72.767307692307696</v>
      </c>
      <c r="W935" s="284">
        <v>21.173846153846199</v>
      </c>
      <c r="X935" s="284">
        <v>4.88</v>
      </c>
      <c r="Y935" s="284">
        <v>31.720384615384599</v>
      </c>
      <c r="Z935" s="11"/>
      <c r="AA935" s="4"/>
      <c r="AB935" s="11"/>
      <c r="AC935" s="11"/>
      <c r="AD935" s="70"/>
      <c r="AE935" s="24"/>
      <c r="AF935" s="24"/>
      <c r="AG935" s="24"/>
      <c r="AH935" s="24"/>
      <c r="AI935" s="24"/>
      <c r="AJ935" s="24"/>
      <c r="AK935" s="4"/>
      <c r="AL935" s="4"/>
      <c r="AM935" s="328"/>
      <c r="AN935" s="328"/>
      <c r="AO935" s="328"/>
      <c r="AP935" s="328"/>
      <c r="AQ935" s="328"/>
      <c r="AR935" s="24"/>
      <c r="AS935" s="4"/>
      <c r="AT935" s="4"/>
      <c r="AU935" s="328"/>
      <c r="AV935" s="328"/>
      <c r="AW935" s="328"/>
      <c r="AX935" s="328"/>
      <c r="AY935" s="328"/>
      <c r="AZ935" s="24"/>
      <c r="BA935" s="4"/>
    </row>
    <row r="936" spans="2:53">
      <c r="B936" s="11" t="s">
        <v>408</v>
      </c>
      <c r="C936" s="11"/>
      <c r="D936" s="70" t="s">
        <v>409</v>
      </c>
      <c r="E936" s="11">
        <v>48</v>
      </c>
      <c r="F936" s="11">
        <v>23</v>
      </c>
      <c r="G936" s="11">
        <v>14</v>
      </c>
      <c r="H936" s="11">
        <v>9</v>
      </c>
      <c r="I936" s="11">
        <v>10</v>
      </c>
      <c r="J936" s="11"/>
      <c r="M936" s="284">
        <v>10832.62</v>
      </c>
      <c r="N936" s="335">
        <v>5105.24</v>
      </c>
      <c r="O936" s="284">
        <v>3372.71</v>
      </c>
      <c r="P936" s="284">
        <v>1306.24</v>
      </c>
      <c r="Q936" s="284">
        <v>3948.71</v>
      </c>
      <c r="R936" s="11"/>
      <c r="S936" s="4"/>
      <c r="T936" s="4"/>
      <c r="U936" s="284">
        <v>208.31961538461499</v>
      </c>
      <c r="V936" s="284">
        <v>106.35916666666699</v>
      </c>
      <c r="W936" s="284">
        <v>76.652500000000003</v>
      </c>
      <c r="X936" s="284">
        <v>26.1248</v>
      </c>
      <c r="Y936" s="284">
        <v>75.936730769230806</v>
      </c>
      <c r="Z936" s="11"/>
      <c r="AA936" s="4"/>
      <c r="AB936" s="11"/>
      <c r="AC936" s="11"/>
      <c r="AD936" s="70"/>
      <c r="AE936" s="24"/>
      <c r="AF936" s="24"/>
      <c r="AG936" s="24"/>
      <c r="AH936" s="24"/>
      <c r="AI936" s="24"/>
      <c r="AJ936" s="24"/>
      <c r="AK936" s="4"/>
      <c r="AL936" s="4"/>
      <c r="AM936" s="328"/>
      <c r="AN936" s="328"/>
      <c r="AO936" s="328"/>
      <c r="AP936" s="328"/>
      <c r="AQ936" s="328"/>
      <c r="AR936" s="24"/>
      <c r="AS936" s="4"/>
      <c r="AT936" s="4"/>
      <c r="AU936" s="328"/>
      <c r="AV936" s="328"/>
      <c r="AW936" s="328"/>
      <c r="AX936" s="328"/>
      <c r="AY936" s="328"/>
      <c r="AZ936" s="24"/>
      <c r="BA936" s="4"/>
    </row>
    <row r="937" spans="2:53">
      <c r="B937" s="11" t="s">
        <v>410</v>
      </c>
      <c r="C937" s="11"/>
      <c r="D937" s="70" t="s">
        <v>118</v>
      </c>
      <c r="E937" s="11">
        <v>118</v>
      </c>
      <c r="F937" s="11">
        <v>53</v>
      </c>
      <c r="G937" s="11">
        <v>37</v>
      </c>
      <c r="H937" s="11">
        <v>26</v>
      </c>
      <c r="I937" s="11">
        <v>27</v>
      </c>
      <c r="J937" s="11"/>
      <c r="M937" s="284">
        <v>18159.349999999999</v>
      </c>
      <c r="N937" s="335">
        <v>5262.43</v>
      </c>
      <c r="O937" s="284">
        <v>2987.57</v>
      </c>
      <c r="P937" s="284">
        <v>1972.82</v>
      </c>
      <c r="Q937" s="284">
        <v>10819.91</v>
      </c>
      <c r="R937" s="11"/>
      <c r="S937" s="4"/>
      <c r="T937" s="4"/>
      <c r="U937" s="284">
        <v>144.12182539682499</v>
      </c>
      <c r="V937" s="284">
        <v>43.853583333333297</v>
      </c>
      <c r="W937" s="284">
        <v>25.754913793103398</v>
      </c>
      <c r="X937" s="284">
        <v>17.154956521739098</v>
      </c>
      <c r="Y937" s="284">
        <v>94.086173913043496</v>
      </c>
      <c r="Z937" s="11"/>
      <c r="AA937" s="4"/>
      <c r="AB937" s="11"/>
      <c r="AC937" s="11"/>
      <c r="AD937" s="70"/>
      <c r="AE937" s="24"/>
      <c r="AF937" s="24"/>
      <c r="AG937" s="24"/>
      <c r="AH937" s="24"/>
      <c r="AI937" s="24"/>
      <c r="AJ937" s="24"/>
      <c r="AK937" s="4"/>
      <c r="AL937" s="4"/>
      <c r="AM937" s="328"/>
      <c r="AN937" s="328"/>
      <c r="AO937" s="328"/>
      <c r="AP937" s="328"/>
      <c r="AQ937" s="328"/>
      <c r="AR937" s="24"/>
      <c r="AS937" s="4"/>
      <c r="AT937" s="4"/>
      <c r="AU937" s="328"/>
      <c r="AV937" s="328"/>
      <c r="AW937" s="328"/>
      <c r="AX937" s="328"/>
      <c r="AY937" s="328"/>
      <c r="AZ937" s="24"/>
      <c r="BA937" s="4"/>
    </row>
    <row r="938" spans="2:53">
      <c r="B938" s="11" t="s">
        <v>411</v>
      </c>
      <c r="C938" s="11"/>
      <c r="D938" s="70" t="s">
        <v>214</v>
      </c>
      <c r="E938" s="11">
        <v>3960</v>
      </c>
      <c r="F938" s="11">
        <v>2302</v>
      </c>
      <c r="G938" s="11">
        <v>1245</v>
      </c>
      <c r="H938" s="11">
        <v>825</v>
      </c>
      <c r="I938" s="11">
        <v>1342</v>
      </c>
      <c r="J938" s="11"/>
      <c r="M938" s="284">
        <v>782682.88000000198</v>
      </c>
      <c r="N938" s="335">
        <v>415433.46000000101</v>
      </c>
      <c r="O938" s="284">
        <v>148101.95000000001</v>
      </c>
      <c r="P938" s="284">
        <v>82236.61</v>
      </c>
      <c r="Q938" s="284">
        <v>538042.95999999903</v>
      </c>
      <c r="R938" s="11"/>
      <c r="S938" s="4"/>
      <c r="T938" s="4"/>
      <c r="U938" s="284">
        <v>181.302497104471</v>
      </c>
      <c r="V938" s="284">
        <v>98.9362848297216</v>
      </c>
      <c r="W938" s="284">
        <v>36.0520813047712</v>
      </c>
      <c r="X938" s="284">
        <v>20.146156295933402</v>
      </c>
      <c r="Y938" s="284">
        <v>116.68682715246101</v>
      </c>
      <c r="Z938" s="11"/>
      <c r="AA938" s="4"/>
      <c r="AB938" s="11"/>
      <c r="AC938" s="11"/>
      <c r="AD938" s="70"/>
      <c r="AE938" s="24"/>
      <c r="AF938" s="24"/>
      <c r="AG938" s="24"/>
      <c r="AH938" s="24"/>
      <c r="AI938" s="24"/>
      <c r="AJ938" s="24"/>
      <c r="AK938" s="4"/>
      <c r="AL938" s="4"/>
      <c r="AM938" s="328"/>
      <c r="AN938" s="328"/>
      <c r="AO938" s="328"/>
      <c r="AP938" s="328"/>
      <c r="AQ938" s="328"/>
      <c r="AR938" s="24"/>
      <c r="AS938" s="4"/>
      <c r="AT938" s="4"/>
      <c r="AU938" s="328"/>
      <c r="AV938" s="328"/>
      <c r="AW938" s="328"/>
      <c r="AX938" s="328"/>
      <c r="AY938" s="328"/>
      <c r="AZ938" s="24"/>
      <c r="BA938" s="4"/>
    </row>
    <row r="939" spans="2:53">
      <c r="B939" s="11" t="s">
        <v>411</v>
      </c>
      <c r="C939" s="11"/>
      <c r="D939" s="70" t="s">
        <v>556</v>
      </c>
      <c r="E939" s="11"/>
      <c r="F939" s="11"/>
      <c r="G939" s="11">
        <v>1</v>
      </c>
      <c r="H939" s="11">
        <v>1</v>
      </c>
      <c r="I939" s="11">
        <v>1</v>
      </c>
      <c r="J939" s="11"/>
      <c r="M939" s="284">
        <v>0</v>
      </c>
      <c r="N939" s="335">
        <v>0</v>
      </c>
      <c r="O939" s="284">
        <v>136.82</v>
      </c>
      <c r="P939" s="284">
        <v>126.19</v>
      </c>
      <c r="Q939" s="284">
        <v>592.85</v>
      </c>
      <c r="R939" s="11"/>
      <c r="S939" s="4"/>
      <c r="T939" s="4"/>
      <c r="U939" s="284">
        <v>0</v>
      </c>
      <c r="V939" s="284">
        <v>0</v>
      </c>
      <c r="W939" s="284">
        <v>136.82</v>
      </c>
      <c r="X939" s="284">
        <v>126.19</v>
      </c>
      <c r="Y939" s="284">
        <v>592.85</v>
      </c>
      <c r="Z939" s="11"/>
      <c r="AA939" s="4"/>
      <c r="AB939" s="11"/>
      <c r="AC939" s="11"/>
      <c r="AD939" s="70"/>
      <c r="AE939" s="24"/>
      <c r="AF939" s="24"/>
      <c r="AG939" s="24"/>
      <c r="AH939" s="24"/>
      <c r="AI939" s="24"/>
      <c r="AJ939" s="24"/>
      <c r="AK939" s="4"/>
      <c r="AL939" s="4"/>
      <c r="AM939" s="328"/>
      <c r="AN939" s="328"/>
      <c r="AO939" s="328"/>
      <c r="AP939" s="328"/>
      <c r="AQ939" s="328"/>
      <c r="AR939" s="24"/>
      <c r="AS939" s="4"/>
      <c r="AT939" s="4"/>
      <c r="AU939" s="328"/>
      <c r="AV939" s="328"/>
      <c r="AW939" s="328"/>
      <c r="AX939" s="328"/>
      <c r="AY939" s="328"/>
      <c r="AZ939" s="24"/>
      <c r="BA939" s="4"/>
    </row>
    <row r="940" spans="2:53">
      <c r="B940" s="11" t="s">
        <v>412</v>
      </c>
      <c r="C940" s="11"/>
      <c r="D940" s="70" t="s">
        <v>90</v>
      </c>
      <c r="E940" s="11">
        <v>5</v>
      </c>
      <c r="F940" s="11"/>
      <c r="G940" s="11">
        <v>1</v>
      </c>
      <c r="H940" s="11">
        <v>1</v>
      </c>
      <c r="I940" s="11"/>
      <c r="J940" s="11"/>
      <c r="M940" s="284">
        <v>1266.31</v>
      </c>
      <c r="N940" s="335">
        <v>0</v>
      </c>
      <c r="O940" s="284">
        <v>284.55</v>
      </c>
      <c r="P940" s="284">
        <v>170.18</v>
      </c>
      <c r="Q940" s="284">
        <v>0</v>
      </c>
      <c r="R940" s="11"/>
      <c r="S940" s="4"/>
      <c r="T940" s="4"/>
      <c r="U940" s="284">
        <v>253.262</v>
      </c>
      <c r="V940" s="284">
        <v>0</v>
      </c>
      <c r="W940" s="284">
        <v>56.91</v>
      </c>
      <c r="X940" s="284">
        <v>34.036000000000001</v>
      </c>
      <c r="Y940" s="284">
        <v>0</v>
      </c>
      <c r="Z940" s="11"/>
      <c r="AA940" s="4"/>
      <c r="AB940" s="11"/>
      <c r="AC940" s="11"/>
      <c r="AD940" s="70"/>
      <c r="AE940" s="24"/>
      <c r="AF940" s="24"/>
      <c r="AG940" s="24"/>
      <c r="AH940" s="24"/>
      <c r="AI940" s="24"/>
      <c r="AJ940" s="24"/>
      <c r="AK940" s="4"/>
      <c r="AL940" s="4"/>
      <c r="AM940" s="328"/>
      <c r="AN940" s="328"/>
      <c r="AO940" s="328"/>
      <c r="AP940" s="328"/>
      <c r="AQ940" s="328"/>
      <c r="AR940" s="24"/>
      <c r="AS940" s="4"/>
      <c r="AT940" s="4"/>
      <c r="AU940" s="328"/>
      <c r="AV940" s="328"/>
      <c r="AW940" s="328"/>
      <c r="AX940" s="328"/>
      <c r="AY940" s="328"/>
      <c r="AZ940" s="24"/>
      <c r="BA940" s="4"/>
    </row>
    <row r="941" spans="2:53">
      <c r="B941" s="11" t="s">
        <v>412</v>
      </c>
      <c r="C941" s="11"/>
      <c r="D941" s="70" t="s">
        <v>89</v>
      </c>
      <c r="E941" s="11">
        <v>473</v>
      </c>
      <c r="F941" s="11">
        <v>197</v>
      </c>
      <c r="G941" s="11">
        <v>91</v>
      </c>
      <c r="H941" s="11">
        <v>63</v>
      </c>
      <c r="I941" s="11">
        <v>78</v>
      </c>
      <c r="J941" s="11"/>
      <c r="M941" s="284">
        <v>85411.19</v>
      </c>
      <c r="N941" s="335">
        <v>32356.78</v>
      </c>
      <c r="O941" s="284">
        <v>8940.6200000000008</v>
      </c>
      <c r="P941" s="284">
        <v>4922.84</v>
      </c>
      <c r="Q941" s="284">
        <v>29330.28</v>
      </c>
      <c r="R941" s="11"/>
      <c r="S941" s="4"/>
      <c r="T941" s="4"/>
      <c r="U941" s="284">
        <v>168.13226377952799</v>
      </c>
      <c r="V941" s="284">
        <v>67.550688935281897</v>
      </c>
      <c r="W941" s="284">
        <v>18.8223578947368</v>
      </c>
      <c r="X941" s="284">
        <v>10.2773277661795</v>
      </c>
      <c r="Y941" s="284">
        <v>59.857714285714302</v>
      </c>
      <c r="Z941" s="11"/>
      <c r="AA941" s="4"/>
      <c r="AB941" s="11"/>
      <c r="AC941" s="11"/>
      <c r="AD941" s="70"/>
      <c r="AE941" s="24"/>
      <c r="AF941" s="24"/>
      <c r="AG941" s="24"/>
      <c r="AH941" s="24"/>
      <c r="AI941" s="24"/>
      <c r="AJ941" s="24"/>
      <c r="AK941" s="4"/>
      <c r="AL941" s="4"/>
      <c r="AM941" s="328"/>
      <c r="AN941" s="328"/>
      <c r="AO941" s="328"/>
      <c r="AP941" s="328"/>
      <c r="AQ941" s="328"/>
      <c r="AR941" s="24"/>
      <c r="AS941" s="4"/>
      <c r="AT941" s="4"/>
      <c r="AU941" s="328"/>
      <c r="AV941" s="328"/>
      <c r="AW941" s="328"/>
      <c r="AX941" s="328"/>
      <c r="AY941" s="328"/>
      <c r="AZ941" s="24"/>
      <c r="BA941" s="4"/>
    </row>
    <row r="942" spans="2:53">
      <c r="B942" s="11" t="s">
        <v>412</v>
      </c>
      <c r="C942" s="11"/>
      <c r="D942" s="70" t="s">
        <v>197</v>
      </c>
      <c r="E942" s="11">
        <v>2</v>
      </c>
      <c r="F942" s="11"/>
      <c r="G942" s="11"/>
      <c r="H942" s="11"/>
      <c r="I942" s="11">
        <v>2</v>
      </c>
      <c r="J942" s="11"/>
      <c r="M942" s="284">
        <v>767.22</v>
      </c>
      <c r="N942" s="335"/>
      <c r="O942" s="284">
        <v>0</v>
      </c>
      <c r="P942" s="284">
        <v>0</v>
      </c>
      <c r="Q942" s="284">
        <v>530.13</v>
      </c>
      <c r="R942" s="11"/>
      <c r="S942" s="4"/>
      <c r="T942" s="4"/>
      <c r="U942" s="284">
        <v>383.61</v>
      </c>
      <c r="V942" s="284"/>
      <c r="W942" s="284">
        <v>0</v>
      </c>
      <c r="X942" s="284">
        <v>0</v>
      </c>
      <c r="Y942" s="284">
        <v>132.5325</v>
      </c>
      <c r="Z942" s="11"/>
      <c r="AA942" s="4"/>
      <c r="AB942" s="11"/>
      <c r="AC942" s="11"/>
      <c r="AD942" s="70"/>
      <c r="AE942" s="24"/>
      <c r="AF942" s="24"/>
      <c r="AG942" s="24"/>
      <c r="AH942" s="24"/>
      <c r="AI942" s="24"/>
      <c r="AJ942" s="24"/>
      <c r="AK942" s="4"/>
      <c r="AL942" s="4"/>
      <c r="AM942" s="328"/>
      <c r="AN942" s="328"/>
      <c r="AO942" s="328"/>
      <c r="AP942" s="328"/>
      <c r="AQ942" s="328"/>
      <c r="AR942" s="24"/>
      <c r="AS942" s="4"/>
      <c r="AT942" s="4"/>
      <c r="AU942" s="328"/>
      <c r="AV942" s="328"/>
      <c r="AW942" s="328"/>
      <c r="AX942" s="328"/>
      <c r="AY942" s="328"/>
      <c r="AZ942" s="24"/>
      <c r="BA942" s="4"/>
    </row>
    <row r="943" spans="2:53">
      <c r="B943" s="11" t="s">
        <v>413</v>
      </c>
      <c r="C943" s="11"/>
      <c r="D943" s="70" t="s">
        <v>265</v>
      </c>
      <c r="E943" s="11">
        <v>53</v>
      </c>
      <c r="F943" s="11">
        <v>26</v>
      </c>
      <c r="G943" s="11">
        <v>9</v>
      </c>
      <c r="H943" s="11">
        <v>6</v>
      </c>
      <c r="I943" s="11">
        <v>14</v>
      </c>
      <c r="J943" s="11"/>
      <c r="M943" s="284">
        <v>10469.459999999999</v>
      </c>
      <c r="N943" s="335">
        <v>2946.77</v>
      </c>
      <c r="O943" s="284">
        <v>911.02</v>
      </c>
      <c r="P943" s="284">
        <v>219.12</v>
      </c>
      <c r="Q943" s="284">
        <v>3090.71</v>
      </c>
      <c r="R943" s="11"/>
      <c r="S943" s="4"/>
      <c r="T943" s="4"/>
      <c r="U943" s="284">
        <v>183.67473684210501</v>
      </c>
      <c r="V943" s="284">
        <v>53.577636363636401</v>
      </c>
      <c r="W943" s="284">
        <v>17.863137254902</v>
      </c>
      <c r="X943" s="284">
        <v>4.4718367346938797</v>
      </c>
      <c r="Y943" s="284">
        <v>53.288103448275898</v>
      </c>
      <c r="Z943" s="11"/>
      <c r="AA943" s="4"/>
      <c r="AB943" s="11"/>
      <c r="AC943" s="11"/>
      <c r="AD943" s="70"/>
      <c r="AE943" s="24"/>
      <c r="AF943" s="24"/>
      <c r="AG943" s="24"/>
      <c r="AH943" s="24"/>
      <c r="AI943" s="24"/>
      <c r="AJ943" s="24"/>
      <c r="AK943" s="4"/>
      <c r="AL943" s="4"/>
      <c r="AM943" s="328"/>
      <c r="AN943" s="328"/>
      <c r="AO943" s="328"/>
      <c r="AP943" s="328"/>
      <c r="AQ943" s="328"/>
      <c r="AR943" s="24"/>
      <c r="AS943" s="4"/>
      <c r="AT943" s="4"/>
      <c r="AU943" s="328"/>
      <c r="AV943" s="328"/>
      <c r="AW943" s="328"/>
      <c r="AX943" s="328"/>
      <c r="AY943" s="328"/>
      <c r="AZ943" s="24"/>
      <c r="BA943" s="4"/>
    </row>
    <row r="944" spans="2:53">
      <c r="B944" s="11" t="s">
        <v>414</v>
      </c>
      <c r="C944" s="11"/>
      <c r="D944" s="70" t="s">
        <v>415</v>
      </c>
      <c r="E944" s="11">
        <v>689</v>
      </c>
      <c r="F944" s="11">
        <v>179</v>
      </c>
      <c r="G944" s="11">
        <v>244</v>
      </c>
      <c r="H944" s="11">
        <v>35</v>
      </c>
      <c r="I944" s="11">
        <v>237</v>
      </c>
      <c r="J944" s="11"/>
      <c r="M944" s="284">
        <v>111552.12</v>
      </c>
      <c r="N944" s="335">
        <v>15493.3</v>
      </c>
      <c r="O944" s="284">
        <v>23936.3</v>
      </c>
      <c r="P944" s="284">
        <v>1571.16</v>
      </c>
      <c r="Q944" s="284">
        <v>60399.77</v>
      </c>
      <c r="R944" s="11"/>
      <c r="S944" s="4"/>
      <c r="T944" s="4"/>
      <c r="U944" s="284">
        <v>150.13744279946201</v>
      </c>
      <c r="V944" s="284">
        <v>38.830325814536302</v>
      </c>
      <c r="W944" s="284">
        <v>34.145934379457898</v>
      </c>
      <c r="X944" s="284">
        <v>2.3415201192250401</v>
      </c>
      <c r="Y944" s="284">
        <v>79.893875661375702</v>
      </c>
      <c r="Z944" s="11"/>
      <c r="AA944" s="4"/>
      <c r="AB944" s="11"/>
      <c r="AC944" s="11"/>
      <c r="AD944" s="70"/>
      <c r="AE944" s="24"/>
      <c r="AF944" s="24"/>
      <c r="AG944" s="24"/>
      <c r="AH944" s="24"/>
      <c r="AI944" s="24"/>
      <c r="AJ944" s="24"/>
      <c r="AK944" s="4"/>
      <c r="AL944" s="4"/>
      <c r="AM944" s="328"/>
      <c r="AN944" s="328"/>
      <c r="AO944" s="328"/>
      <c r="AP944" s="328"/>
      <c r="AQ944" s="328"/>
      <c r="AR944" s="24"/>
      <c r="AS944" s="4"/>
      <c r="AT944" s="4"/>
      <c r="AU944" s="328"/>
      <c r="AV944" s="328"/>
      <c r="AW944" s="328"/>
      <c r="AX944" s="328"/>
      <c r="AY944" s="328"/>
      <c r="AZ944" s="24"/>
      <c r="BA944" s="4"/>
    </row>
    <row r="945" spans="2:53">
      <c r="B945" s="11" t="s">
        <v>416</v>
      </c>
      <c r="C945" s="11"/>
      <c r="D945" s="70" t="s">
        <v>417</v>
      </c>
      <c r="E945" s="11">
        <v>104</v>
      </c>
      <c r="F945" s="11">
        <v>44</v>
      </c>
      <c r="G945" s="11">
        <v>19</v>
      </c>
      <c r="H945" s="11">
        <v>5</v>
      </c>
      <c r="I945" s="11">
        <v>26</v>
      </c>
      <c r="J945" s="11"/>
      <c r="M945" s="284">
        <v>21105.48</v>
      </c>
      <c r="N945" s="335">
        <v>9735.07</v>
      </c>
      <c r="O945" s="284">
        <v>3375.45</v>
      </c>
      <c r="P945" s="284">
        <v>1127.67</v>
      </c>
      <c r="Q945" s="284">
        <v>9964.01</v>
      </c>
      <c r="R945" s="11"/>
      <c r="S945" s="4"/>
      <c r="T945" s="4"/>
      <c r="U945" s="284">
        <v>178.86</v>
      </c>
      <c r="V945" s="284">
        <v>83.205726495726495</v>
      </c>
      <c r="W945" s="284">
        <v>29.0987068965517</v>
      </c>
      <c r="X945" s="284">
        <v>10.0684821428571</v>
      </c>
      <c r="Y945" s="284">
        <v>82.347190082644602</v>
      </c>
      <c r="Z945" s="11"/>
      <c r="AA945" s="4"/>
      <c r="AB945" s="11"/>
      <c r="AC945" s="11"/>
      <c r="AD945" s="70"/>
      <c r="AE945" s="24"/>
      <c r="AF945" s="24"/>
      <c r="AG945" s="24"/>
      <c r="AH945" s="24"/>
      <c r="AI945" s="24"/>
      <c r="AJ945" s="24"/>
      <c r="AK945" s="4"/>
      <c r="AL945" s="4"/>
      <c r="AM945" s="328"/>
      <c r="AN945" s="328"/>
      <c r="AO945" s="328"/>
      <c r="AP945" s="328"/>
      <c r="AQ945" s="328"/>
      <c r="AR945" s="24"/>
      <c r="AS945" s="4"/>
      <c r="AT945" s="4"/>
      <c r="AU945" s="328"/>
      <c r="AV945" s="328"/>
      <c r="AW945" s="328"/>
      <c r="AX945" s="328"/>
      <c r="AY945" s="328"/>
      <c r="AZ945" s="24"/>
      <c r="BA945" s="4"/>
    </row>
    <row r="946" spans="2:53">
      <c r="B946" s="11" t="s">
        <v>418</v>
      </c>
      <c r="C946" s="11"/>
      <c r="D946" s="70" t="s">
        <v>197</v>
      </c>
      <c r="E946" s="11">
        <v>4</v>
      </c>
      <c r="F946" s="11">
        <v>3</v>
      </c>
      <c r="G946" s="11">
        <v>2</v>
      </c>
      <c r="H946" s="11">
        <v>1</v>
      </c>
      <c r="I946" s="11"/>
      <c r="J946" s="11"/>
      <c r="M946" s="284">
        <v>266.2</v>
      </c>
      <c r="N946" s="335">
        <v>220.23</v>
      </c>
      <c r="O946" s="284">
        <v>50.09</v>
      </c>
      <c r="P946" s="284">
        <v>15</v>
      </c>
      <c r="Q946" s="284">
        <v>0</v>
      </c>
      <c r="R946" s="11"/>
      <c r="S946" s="4"/>
      <c r="T946" s="4"/>
      <c r="U946" s="284">
        <v>66.55</v>
      </c>
      <c r="V946" s="284">
        <v>55.057499999999997</v>
      </c>
      <c r="W946" s="284">
        <v>12.522500000000001</v>
      </c>
      <c r="X946" s="284">
        <v>5</v>
      </c>
      <c r="Y946" s="284">
        <v>0</v>
      </c>
      <c r="Z946" s="11"/>
      <c r="AA946" s="4"/>
      <c r="AB946" s="11"/>
      <c r="AC946" s="11"/>
      <c r="AD946" s="70"/>
      <c r="AE946" s="24"/>
      <c r="AF946" s="24"/>
      <c r="AG946" s="24"/>
      <c r="AH946" s="24"/>
      <c r="AI946" s="24"/>
      <c r="AJ946" s="24"/>
      <c r="AK946" s="4"/>
      <c r="AL946" s="4"/>
      <c r="AM946" s="328"/>
      <c r="AN946" s="328"/>
      <c r="AO946" s="328"/>
      <c r="AP946" s="328"/>
      <c r="AQ946" s="328"/>
      <c r="AR946" s="24"/>
      <c r="AS946" s="4"/>
      <c r="AT946" s="4"/>
      <c r="AU946" s="328"/>
      <c r="AV946" s="328"/>
      <c r="AW946" s="328"/>
      <c r="AX946" s="328"/>
      <c r="AY946" s="328"/>
      <c r="AZ946" s="24"/>
      <c r="BA946" s="4"/>
    </row>
    <row r="947" spans="2:53">
      <c r="B947" s="11" t="s">
        <v>419</v>
      </c>
      <c r="C947" s="11"/>
      <c r="D947" s="70" t="s">
        <v>420</v>
      </c>
      <c r="E947" s="11">
        <v>78</v>
      </c>
      <c r="F947" s="11">
        <v>30</v>
      </c>
      <c r="G947" s="11">
        <v>17</v>
      </c>
      <c r="H947" s="11">
        <v>7</v>
      </c>
      <c r="I947" s="11">
        <v>20</v>
      </c>
      <c r="J947" s="11"/>
      <c r="M947" s="284">
        <v>17241</v>
      </c>
      <c r="N947" s="335">
        <v>6670.05</v>
      </c>
      <c r="O947" s="284">
        <v>2619.25</v>
      </c>
      <c r="P947" s="284">
        <v>1196.18</v>
      </c>
      <c r="Q947" s="284">
        <v>22285.71</v>
      </c>
      <c r="R947" s="11"/>
      <c r="S947" s="4"/>
      <c r="T947" s="4"/>
      <c r="U947" s="284">
        <v>212.85185185185199</v>
      </c>
      <c r="V947" s="284">
        <v>91.370547945205502</v>
      </c>
      <c r="W947" s="284">
        <v>32.740625000000001</v>
      </c>
      <c r="X947" s="284">
        <v>15.335641025640999</v>
      </c>
      <c r="Y947" s="284">
        <v>268.50253012048199</v>
      </c>
      <c r="Z947" s="11"/>
      <c r="AA947" s="4"/>
      <c r="AB947" s="11"/>
      <c r="AC947" s="11"/>
      <c r="AD947" s="70"/>
      <c r="AE947" s="24"/>
      <c r="AF947" s="24"/>
      <c r="AG947" s="24"/>
      <c r="AH947" s="24"/>
      <c r="AI947" s="24"/>
      <c r="AJ947" s="24"/>
      <c r="AK947" s="4"/>
      <c r="AL947" s="4"/>
      <c r="AM947" s="328"/>
      <c r="AN947" s="328"/>
      <c r="AO947" s="328"/>
      <c r="AP947" s="328"/>
      <c r="AQ947" s="328"/>
      <c r="AR947" s="24"/>
      <c r="AS947" s="4"/>
      <c r="AT947" s="4"/>
      <c r="AU947" s="328"/>
      <c r="AV947" s="328"/>
      <c r="AW947" s="328"/>
      <c r="AX947" s="328"/>
      <c r="AY947" s="328"/>
      <c r="AZ947" s="24"/>
      <c r="BA947" s="4"/>
    </row>
    <row r="948" spans="2:53">
      <c r="B948" s="11" t="s">
        <v>421</v>
      </c>
      <c r="C948" s="11"/>
      <c r="D948" s="70" t="s">
        <v>270</v>
      </c>
      <c r="E948" s="11">
        <v>18</v>
      </c>
      <c r="F948" s="11">
        <v>9</v>
      </c>
      <c r="G948" s="11">
        <v>5</v>
      </c>
      <c r="H948" s="11">
        <v>3</v>
      </c>
      <c r="I948" s="11">
        <v>9</v>
      </c>
      <c r="J948" s="11"/>
      <c r="M948" s="284">
        <v>5150.22</v>
      </c>
      <c r="N948" s="335">
        <v>2320.8200000000002</v>
      </c>
      <c r="O948" s="284">
        <v>1092.7</v>
      </c>
      <c r="P948" s="284">
        <v>557.21</v>
      </c>
      <c r="Q948" s="284">
        <v>2990.82</v>
      </c>
      <c r="R948" s="11"/>
      <c r="S948" s="4"/>
      <c r="T948" s="4"/>
      <c r="U948" s="284">
        <v>245.24857142857101</v>
      </c>
      <c r="V948" s="284">
        <v>116.041</v>
      </c>
      <c r="W948" s="284">
        <v>54.634999999999998</v>
      </c>
      <c r="X948" s="284">
        <v>30.956111111111099</v>
      </c>
      <c r="Y948" s="284">
        <v>124.61750000000001</v>
      </c>
      <c r="Z948" s="11"/>
      <c r="AA948" s="4"/>
      <c r="AB948" s="11"/>
      <c r="AC948" s="11"/>
      <c r="AD948" s="70"/>
      <c r="AE948" s="24"/>
      <c r="AF948" s="24"/>
      <c r="AG948" s="24"/>
      <c r="AH948" s="24"/>
      <c r="AI948" s="24"/>
      <c r="AJ948" s="24"/>
      <c r="AK948" s="4"/>
      <c r="AL948" s="4"/>
      <c r="AM948" s="328"/>
      <c r="AN948" s="328"/>
      <c r="AO948" s="328"/>
      <c r="AP948" s="328"/>
      <c r="AQ948" s="328"/>
      <c r="AR948" s="24"/>
      <c r="AS948" s="4"/>
      <c r="AT948" s="4"/>
      <c r="AU948" s="328"/>
      <c r="AV948" s="328"/>
      <c r="AW948" s="328"/>
      <c r="AX948" s="328"/>
      <c r="AY948" s="328"/>
      <c r="AZ948" s="24"/>
      <c r="BA948" s="4"/>
    </row>
    <row r="949" spans="2:53">
      <c r="B949" s="11" t="s">
        <v>422</v>
      </c>
      <c r="C949" s="11"/>
      <c r="D949" s="70" t="s">
        <v>161</v>
      </c>
      <c r="E949" s="11">
        <v>20</v>
      </c>
      <c r="F949" s="11">
        <v>9</v>
      </c>
      <c r="G949" s="11">
        <v>2</v>
      </c>
      <c r="H949" s="11">
        <v>2</v>
      </c>
      <c r="I949" s="11">
        <v>1</v>
      </c>
      <c r="J949" s="11"/>
      <c r="M949" s="284">
        <v>3927.69</v>
      </c>
      <c r="N949" s="335">
        <v>972.43</v>
      </c>
      <c r="O949" s="284">
        <v>162.88</v>
      </c>
      <c r="P949" s="284">
        <v>118.25</v>
      </c>
      <c r="Q949" s="284">
        <v>84.26</v>
      </c>
      <c r="R949" s="11"/>
      <c r="S949" s="4"/>
      <c r="T949" s="4"/>
      <c r="U949" s="284">
        <v>187.03285714285701</v>
      </c>
      <c r="V949" s="284">
        <v>46.306190476190501</v>
      </c>
      <c r="W949" s="284">
        <v>7.7561904761904801</v>
      </c>
      <c r="X949" s="284">
        <v>5.6309523809523796</v>
      </c>
      <c r="Y949" s="284">
        <v>4.0123809523809504</v>
      </c>
      <c r="Z949" s="11"/>
      <c r="AA949" s="4"/>
      <c r="AB949" s="11"/>
      <c r="AC949" s="11"/>
      <c r="AD949" s="70"/>
      <c r="AE949" s="24"/>
      <c r="AF949" s="24"/>
      <c r="AG949" s="24"/>
      <c r="AH949" s="24"/>
      <c r="AI949" s="24"/>
      <c r="AJ949" s="24"/>
      <c r="AK949" s="4"/>
      <c r="AL949" s="4"/>
      <c r="AM949" s="328"/>
      <c r="AN949" s="328"/>
      <c r="AO949" s="328"/>
      <c r="AP949" s="328"/>
      <c r="AQ949" s="328"/>
      <c r="AR949" s="24"/>
      <c r="AS949" s="4"/>
      <c r="AT949" s="4"/>
      <c r="AU949" s="328"/>
      <c r="AV949" s="328"/>
      <c r="AW949" s="328"/>
      <c r="AX949" s="328"/>
      <c r="AY949" s="328"/>
      <c r="AZ949" s="24"/>
      <c r="BA949" s="4"/>
    </row>
    <row r="950" spans="2:53">
      <c r="B950" s="11" t="s">
        <v>423</v>
      </c>
      <c r="C950" s="11"/>
      <c r="D950" s="70" t="s">
        <v>125</v>
      </c>
      <c r="E950" s="11">
        <v>11</v>
      </c>
      <c r="F950" s="11">
        <v>2</v>
      </c>
      <c r="G950" s="11">
        <v>1</v>
      </c>
      <c r="H950" s="11">
        <v>1</v>
      </c>
      <c r="I950" s="11">
        <v>1</v>
      </c>
      <c r="J950" s="11"/>
      <c r="M950" s="284">
        <v>1643.19</v>
      </c>
      <c r="N950" s="335">
        <v>308.39999999999998</v>
      </c>
      <c r="O950" s="284">
        <v>13.25</v>
      </c>
      <c r="P950" s="284">
        <v>94.44</v>
      </c>
      <c r="Q950" s="284">
        <v>681.65</v>
      </c>
      <c r="R950" s="11"/>
      <c r="S950" s="4"/>
      <c r="T950" s="4"/>
      <c r="U950" s="284">
        <v>149.380909090909</v>
      </c>
      <c r="V950" s="284">
        <v>28.0363636363636</v>
      </c>
      <c r="W950" s="284">
        <v>1.325</v>
      </c>
      <c r="X950" s="284">
        <v>8.5854545454545494</v>
      </c>
      <c r="Y950" s="284">
        <v>61.968181818181797</v>
      </c>
      <c r="Z950" s="11"/>
      <c r="AA950" s="4"/>
      <c r="AB950" s="11"/>
      <c r="AC950" s="11"/>
      <c r="AD950" s="70"/>
      <c r="AE950" s="24"/>
      <c r="AF950" s="24"/>
      <c r="AG950" s="24"/>
      <c r="AH950" s="24"/>
      <c r="AI950" s="24"/>
      <c r="AJ950" s="24"/>
      <c r="AK950" s="4"/>
      <c r="AL950" s="4"/>
      <c r="AM950" s="328"/>
      <c r="AN950" s="328"/>
      <c r="AO950" s="328"/>
      <c r="AP950" s="328"/>
      <c r="AQ950" s="328"/>
      <c r="AR950" s="24"/>
      <c r="AS950" s="4"/>
      <c r="AT950" s="4"/>
      <c r="AU950" s="328"/>
      <c r="AV950" s="328"/>
      <c r="AW950" s="328"/>
      <c r="AX950" s="328"/>
      <c r="AY950" s="328"/>
      <c r="AZ950" s="24"/>
      <c r="BA950" s="4"/>
    </row>
    <row r="951" spans="2:53">
      <c r="B951" s="11" t="s">
        <v>424</v>
      </c>
      <c r="C951" s="11"/>
      <c r="D951" s="70" t="s">
        <v>110</v>
      </c>
      <c r="E951" s="11">
        <v>84</v>
      </c>
      <c r="F951" s="11">
        <v>32</v>
      </c>
      <c r="G951" s="11">
        <v>18</v>
      </c>
      <c r="H951" s="11">
        <v>13</v>
      </c>
      <c r="I951" s="11">
        <v>18</v>
      </c>
      <c r="J951" s="11"/>
      <c r="M951" s="284">
        <v>18313.57</v>
      </c>
      <c r="N951" s="335">
        <v>3715.5</v>
      </c>
      <c r="O951" s="284">
        <v>1296.8399999999999</v>
      </c>
      <c r="P951" s="284">
        <v>966.48</v>
      </c>
      <c r="Q951" s="284">
        <v>4330.7700000000004</v>
      </c>
      <c r="R951" s="11"/>
      <c r="S951" s="4"/>
      <c r="T951" s="4"/>
      <c r="U951" s="284">
        <v>201.248021978022</v>
      </c>
      <c r="V951" s="284">
        <v>41.283333333333303</v>
      </c>
      <c r="W951" s="284">
        <v>14.9062068965517</v>
      </c>
      <c r="X951" s="284">
        <v>11.108965517241399</v>
      </c>
      <c r="Y951" s="284">
        <v>47.590879120879102</v>
      </c>
      <c r="Z951" s="11"/>
      <c r="AA951" s="4"/>
      <c r="AB951" s="11"/>
      <c r="AC951" s="11"/>
      <c r="AD951" s="70"/>
      <c r="AE951" s="24"/>
      <c r="AF951" s="24"/>
      <c r="AG951" s="24"/>
      <c r="AH951" s="24"/>
      <c r="AI951" s="24"/>
      <c r="AJ951" s="24"/>
      <c r="AK951" s="4"/>
      <c r="AL951" s="4"/>
      <c r="AM951" s="328"/>
      <c r="AN951" s="328"/>
      <c r="AO951" s="328"/>
      <c r="AP951" s="328"/>
      <c r="AQ951" s="328"/>
      <c r="AR951" s="24"/>
      <c r="AS951" s="4"/>
      <c r="AT951" s="4"/>
      <c r="AU951" s="328"/>
      <c r="AV951" s="328"/>
      <c r="AW951" s="328"/>
      <c r="AX951" s="328"/>
      <c r="AY951" s="328"/>
      <c r="AZ951" s="24"/>
      <c r="BA951" s="4"/>
    </row>
    <row r="952" spans="2:53">
      <c r="B952" s="11" t="s">
        <v>425</v>
      </c>
      <c r="C952" s="11"/>
      <c r="D952" s="70" t="s">
        <v>426</v>
      </c>
      <c r="E952" s="11">
        <v>74</v>
      </c>
      <c r="F952" s="11">
        <v>5</v>
      </c>
      <c r="G952" s="11">
        <v>16</v>
      </c>
      <c r="H952" s="11">
        <v>1</v>
      </c>
      <c r="I952" s="11">
        <v>11</v>
      </c>
      <c r="J952" s="11"/>
      <c r="M952" s="284">
        <v>16187.8</v>
      </c>
      <c r="N952" s="335">
        <v>198.36</v>
      </c>
      <c r="O952" s="284">
        <v>2191.3000000000002</v>
      </c>
      <c r="P952" s="284">
        <v>116.98</v>
      </c>
      <c r="Q952" s="284">
        <v>3440.63</v>
      </c>
      <c r="R952" s="11"/>
      <c r="S952" s="4"/>
      <c r="T952" s="4"/>
      <c r="U952" s="284">
        <v>215.83733333333299</v>
      </c>
      <c r="V952" s="284">
        <v>9.0163636363636392</v>
      </c>
      <c r="W952" s="284">
        <v>32.705970149253702</v>
      </c>
      <c r="X952" s="284">
        <v>1.7996923076923099</v>
      </c>
      <c r="Y952" s="284">
        <v>51.352686567164199</v>
      </c>
      <c r="Z952" s="11"/>
      <c r="AA952" s="4"/>
      <c r="AB952" s="11"/>
      <c r="AC952" s="11"/>
      <c r="AD952" s="70"/>
      <c r="AE952" s="24"/>
      <c r="AF952" s="24"/>
      <c r="AG952" s="24"/>
      <c r="AH952" s="24"/>
      <c r="AI952" s="24"/>
      <c r="AJ952" s="24"/>
      <c r="AK952" s="4"/>
      <c r="AL952" s="4"/>
      <c r="AM952" s="328"/>
      <c r="AN952" s="328"/>
      <c r="AO952" s="328"/>
      <c r="AP952" s="328"/>
      <c r="AQ952" s="328"/>
      <c r="AR952" s="24"/>
      <c r="AS952" s="4"/>
      <c r="AT952" s="4"/>
      <c r="AU952" s="328"/>
      <c r="AV952" s="328"/>
      <c r="AW952" s="328"/>
      <c r="AX952" s="328"/>
      <c r="AY952" s="328"/>
      <c r="AZ952" s="24"/>
      <c r="BA952" s="4"/>
    </row>
    <row r="953" spans="2:53">
      <c r="B953" s="11" t="s">
        <v>550</v>
      </c>
      <c r="C953" s="11"/>
      <c r="D953" s="70" t="s">
        <v>136</v>
      </c>
      <c r="E953" s="11">
        <v>1</v>
      </c>
      <c r="F953" s="11"/>
      <c r="G953" s="11"/>
      <c r="H953" s="11">
        <v>1</v>
      </c>
      <c r="I953" s="11">
        <v>2</v>
      </c>
      <c r="J953" s="11"/>
      <c r="M953" s="284">
        <v>218.41</v>
      </c>
      <c r="N953" s="335">
        <v>0</v>
      </c>
      <c r="O953" s="284">
        <v>0</v>
      </c>
      <c r="P953" s="284">
        <v>68.37</v>
      </c>
      <c r="Q953" s="284">
        <v>521.94000000000005</v>
      </c>
      <c r="R953" s="11"/>
      <c r="S953" s="4"/>
      <c r="T953" s="4"/>
      <c r="U953" s="284">
        <v>109.205</v>
      </c>
      <c r="V953" s="284">
        <v>0</v>
      </c>
      <c r="W953" s="284">
        <v>0</v>
      </c>
      <c r="X953" s="284">
        <v>22.79</v>
      </c>
      <c r="Y953" s="284">
        <v>173.98</v>
      </c>
      <c r="Z953" s="11"/>
      <c r="AA953" s="4"/>
      <c r="AB953" s="11"/>
      <c r="AC953" s="11"/>
      <c r="AD953" s="70"/>
      <c r="AE953" s="24"/>
      <c r="AF953" s="24"/>
      <c r="AG953" s="24"/>
      <c r="AH953" s="24"/>
      <c r="AI953" s="24"/>
      <c r="AJ953" s="24"/>
      <c r="AK953" s="4"/>
      <c r="AL953" s="4"/>
      <c r="AM953" s="328"/>
      <c r="AN953" s="328"/>
      <c r="AO953" s="328"/>
      <c r="AP953" s="328"/>
      <c r="AQ953" s="328"/>
      <c r="AR953" s="24"/>
      <c r="AS953" s="4"/>
      <c r="AT953" s="4"/>
      <c r="AU953" s="328"/>
      <c r="AV953" s="328"/>
      <c r="AW953" s="328"/>
      <c r="AX953" s="328"/>
      <c r="AY953" s="328"/>
      <c r="AZ953" s="24"/>
      <c r="BA953" s="4"/>
    </row>
    <row r="954" spans="2:53">
      <c r="B954" s="11" t="s">
        <v>428</v>
      </c>
      <c r="C954" s="11"/>
      <c r="D954" s="70" t="s">
        <v>429</v>
      </c>
      <c r="E954" s="11">
        <v>497</v>
      </c>
      <c r="F954" s="11">
        <v>248</v>
      </c>
      <c r="G954" s="11">
        <v>140</v>
      </c>
      <c r="H954" s="11">
        <v>104</v>
      </c>
      <c r="I954" s="11">
        <v>129</v>
      </c>
      <c r="J954" s="11"/>
      <c r="M954" s="284">
        <v>86171.21</v>
      </c>
      <c r="N954" s="335">
        <v>32330.080000000002</v>
      </c>
      <c r="O954" s="284">
        <v>12102.25</v>
      </c>
      <c r="P954" s="284">
        <v>6548.77</v>
      </c>
      <c r="Q954" s="284">
        <v>33907.68</v>
      </c>
      <c r="R954" s="11"/>
      <c r="S954" s="4"/>
      <c r="T954" s="4"/>
      <c r="U954" s="284">
        <v>162.587188679245</v>
      </c>
      <c r="V954" s="284">
        <v>63.021598440545802</v>
      </c>
      <c r="W954" s="284">
        <v>24.253006012024098</v>
      </c>
      <c r="X954" s="284">
        <v>13.045358565737001</v>
      </c>
      <c r="Y954" s="284">
        <v>64.219090909090895</v>
      </c>
      <c r="Z954" s="11"/>
      <c r="AA954" s="4"/>
      <c r="AB954" s="11"/>
      <c r="AC954" s="11"/>
      <c r="AD954" s="70"/>
      <c r="AE954" s="24"/>
      <c r="AF954" s="24"/>
      <c r="AG954" s="24"/>
      <c r="AH954" s="24"/>
      <c r="AI954" s="24"/>
      <c r="AJ954" s="24"/>
      <c r="AK954" s="4"/>
      <c r="AL954" s="4"/>
      <c r="AM954" s="328"/>
      <c r="AN954" s="328"/>
      <c r="AO954" s="328"/>
      <c r="AP954" s="328"/>
      <c r="AQ954" s="328"/>
      <c r="AR954" s="24"/>
      <c r="AS954" s="4"/>
      <c r="AT954" s="4"/>
      <c r="AU954" s="328"/>
      <c r="AV954" s="328"/>
      <c r="AW954" s="328"/>
      <c r="AX954" s="328"/>
      <c r="AY954" s="328"/>
      <c r="AZ954" s="24"/>
      <c r="BA954" s="4"/>
    </row>
    <row r="955" spans="2:53">
      <c r="B955" s="11" t="s">
        <v>430</v>
      </c>
      <c r="C955" s="11"/>
      <c r="D955" s="70" t="s">
        <v>431</v>
      </c>
      <c r="E955" s="11">
        <v>23</v>
      </c>
      <c r="F955" s="11">
        <v>8</v>
      </c>
      <c r="G955" s="11">
        <v>4</v>
      </c>
      <c r="H955" s="11">
        <v>3</v>
      </c>
      <c r="I955" s="11">
        <v>3</v>
      </c>
      <c r="J955" s="11"/>
      <c r="M955" s="284">
        <v>2975.59</v>
      </c>
      <c r="N955" s="335">
        <v>779.01</v>
      </c>
      <c r="O955" s="284">
        <v>161.59</v>
      </c>
      <c r="P955" s="284">
        <v>127.6</v>
      </c>
      <c r="Q955" s="284">
        <v>672.84</v>
      </c>
      <c r="R955" s="11"/>
      <c r="S955" s="4"/>
      <c r="T955" s="4"/>
      <c r="U955" s="284">
        <v>129.37347826087</v>
      </c>
      <c r="V955" s="284">
        <v>37.095714285714301</v>
      </c>
      <c r="W955" s="284">
        <v>8.5047368421052596</v>
      </c>
      <c r="X955" s="284">
        <v>6.38</v>
      </c>
      <c r="Y955" s="284">
        <v>35.412631578947398</v>
      </c>
      <c r="Z955" s="11"/>
      <c r="AA955" s="4"/>
      <c r="AB955" s="11"/>
      <c r="AC955" s="11"/>
      <c r="AD955" s="70"/>
      <c r="AE955" s="24"/>
      <c r="AF955" s="24"/>
      <c r="AG955" s="24"/>
      <c r="AH955" s="24"/>
      <c r="AI955" s="24"/>
      <c r="AJ955" s="24"/>
      <c r="AK955" s="4"/>
      <c r="AL955" s="4"/>
      <c r="AM955" s="328"/>
      <c r="AN955" s="328"/>
      <c r="AO955" s="328"/>
      <c r="AP955" s="328"/>
      <c r="AQ955" s="328"/>
      <c r="AR955" s="24"/>
      <c r="AS955" s="4"/>
      <c r="AT955" s="4"/>
      <c r="AU955" s="328"/>
      <c r="AV955" s="328"/>
      <c r="AW955" s="328"/>
      <c r="AX955" s="328"/>
      <c r="AY955" s="328"/>
      <c r="AZ955" s="24"/>
      <c r="BA955" s="4"/>
    </row>
    <row r="956" spans="2:53">
      <c r="B956" s="11" t="s">
        <v>432</v>
      </c>
      <c r="C956" s="11"/>
      <c r="D956" s="70" t="s">
        <v>118</v>
      </c>
      <c r="E956" s="11">
        <v>99</v>
      </c>
      <c r="F956" s="11">
        <v>40</v>
      </c>
      <c r="G956" s="11">
        <v>20</v>
      </c>
      <c r="H956" s="11">
        <v>10</v>
      </c>
      <c r="I956" s="11">
        <v>13</v>
      </c>
      <c r="J956" s="11"/>
      <c r="M956" s="284">
        <v>17976.990000000002</v>
      </c>
      <c r="N956" s="335">
        <v>3339.52</v>
      </c>
      <c r="O956" s="284">
        <v>1239.47</v>
      </c>
      <c r="P956" s="284">
        <v>125.85</v>
      </c>
      <c r="Q956" s="284">
        <v>2841.14</v>
      </c>
      <c r="R956" s="11"/>
      <c r="S956" s="4"/>
      <c r="T956" s="4"/>
      <c r="U956" s="284">
        <v>171.20942857142899</v>
      </c>
      <c r="V956" s="284">
        <v>33.064554455445503</v>
      </c>
      <c r="W956" s="284">
        <v>13.0470526315789</v>
      </c>
      <c r="X956" s="284">
        <v>1.3532258064516101</v>
      </c>
      <c r="Y956" s="284">
        <v>30.549892473118302</v>
      </c>
      <c r="Z956" s="11"/>
      <c r="AA956" s="4"/>
      <c r="AB956" s="11"/>
      <c r="AC956" s="11"/>
      <c r="AD956" s="70"/>
      <c r="AE956" s="24"/>
      <c r="AF956" s="24"/>
      <c r="AG956" s="24"/>
      <c r="AH956" s="24"/>
      <c r="AI956" s="24"/>
      <c r="AJ956" s="24"/>
      <c r="AK956" s="4"/>
      <c r="AL956" s="4"/>
      <c r="AM956" s="328"/>
      <c r="AN956" s="328"/>
      <c r="AO956" s="328"/>
      <c r="AP956" s="328"/>
      <c r="AQ956" s="328"/>
      <c r="AR956" s="24"/>
      <c r="AS956" s="4"/>
      <c r="AT956" s="4"/>
      <c r="AU956" s="328"/>
      <c r="AV956" s="328"/>
      <c r="AW956" s="328"/>
      <c r="AX956" s="328"/>
      <c r="AY956" s="328"/>
      <c r="AZ956" s="24"/>
      <c r="BA956" s="4"/>
    </row>
    <row r="957" spans="2:53">
      <c r="B957" s="11" t="s">
        <v>433</v>
      </c>
      <c r="C957" s="11"/>
      <c r="D957" s="70" t="s">
        <v>144</v>
      </c>
      <c r="E957" s="11">
        <v>120</v>
      </c>
      <c r="F957" s="11">
        <v>51</v>
      </c>
      <c r="G957" s="11">
        <v>15</v>
      </c>
      <c r="H957" s="11">
        <v>4</v>
      </c>
      <c r="I957" s="11">
        <v>10</v>
      </c>
      <c r="J957" s="11"/>
      <c r="M957" s="284">
        <v>31288.2</v>
      </c>
      <c r="N957" s="335">
        <v>13740.6</v>
      </c>
      <c r="O957" s="284">
        <v>4161.37</v>
      </c>
      <c r="P957" s="284">
        <v>750.76</v>
      </c>
      <c r="Q957" s="284">
        <v>1415.41</v>
      </c>
      <c r="R957" s="11"/>
      <c r="S957" s="4"/>
      <c r="T957" s="4"/>
      <c r="U957" s="284">
        <v>244.43906250000001</v>
      </c>
      <c r="V957" s="284">
        <v>109.9248</v>
      </c>
      <c r="W957" s="284">
        <v>32.766692913385803</v>
      </c>
      <c r="X957" s="284">
        <v>6.0060799999999999</v>
      </c>
      <c r="Y957" s="284">
        <v>11.057890625000001</v>
      </c>
      <c r="Z957" s="11"/>
      <c r="AA957" s="4"/>
      <c r="AB957" s="11"/>
      <c r="AC957" s="11"/>
      <c r="AD957" s="70"/>
      <c r="AE957" s="24"/>
      <c r="AF957" s="24"/>
      <c r="AG957" s="24"/>
      <c r="AH957" s="24"/>
      <c r="AI957" s="24"/>
      <c r="AJ957" s="24"/>
      <c r="AK957" s="4"/>
      <c r="AL957" s="4"/>
      <c r="AM957" s="328"/>
      <c r="AN957" s="328"/>
      <c r="AO957" s="328"/>
      <c r="AP957" s="328"/>
      <c r="AQ957" s="328"/>
      <c r="AR957" s="24"/>
      <c r="AS957" s="4"/>
      <c r="AT957" s="4"/>
      <c r="AU957" s="328"/>
      <c r="AV957" s="328"/>
      <c r="AW957" s="328"/>
      <c r="AX957" s="328"/>
      <c r="AY957" s="328"/>
      <c r="AZ957" s="24"/>
      <c r="BA957" s="4"/>
    </row>
    <row r="958" spans="2:53">
      <c r="B958" s="11" t="s">
        <v>434</v>
      </c>
      <c r="C958" s="11"/>
      <c r="D958" s="70" t="s">
        <v>103</v>
      </c>
      <c r="E958" s="11">
        <v>1000</v>
      </c>
      <c r="F958" s="11">
        <v>439</v>
      </c>
      <c r="G958" s="11">
        <v>246</v>
      </c>
      <c r="H958" s="11">
        <v>154</v>
      </c>
      <c r="I958" s="11">
        <v>227</v>
      </c>
      <c r="J958" s="11"/>
      <c r="M958" s="284">
        <v>226476.16</v>
      </c>
      <c r="N958" s="335">
        <v>62604.22</v>
      </c>
      <c r="O958" s="284">
        <v>26757.66</v>
      </c>
      <c r="P958" s="284">
        <v>15548.97</v>
      </c>
      <c r="Q958" s="284">
        <v>69236.039999999994</v>
      </c>
      <c r="R958" s="11"/>
      <c r="S958" s="4"/>
      <c r="T958" s="4"/>
      <c r="U958" s="284">
        <v>208.73378801843299</v>
      </c>
      <c r="V958" s="284">
        <v>60.839863945578202</v>
      </c>
      <c r="W958" s="284">
        <v>26.492732673267302</v>
      </c>
      <c r="X958" s="284">
        <v>15.517934131736499</v>
      </c>
      <c r="Y958" s="284">
        <v>66.445335892514393</v>
      </c>
      <c r="Z958" s="11"/>
      <c r="AA958" s="4"/>
      <c r="AB958" s="11"/>
      <c r="AC958" s="11"/>
      <c r="AD958" s="70"/>
      <c r="AE958" s="24"/>
      <c r="AF958" s="24"/>
      <c r="AG958" s="24"/>
      <c r="AH958" s="24"/>
      <c r="AI958" s="24"/>
      <c r="AJ958" s="24"/>
      <c r="AK958" s="4"/>
      <c r="AL958" s="4"/>
      <c r="AM958" s="328"/>
      <c r="AN958" s="328"/>
      <c r="AO958" s="328"/>
      <c r="AP958" s="328"/>
      <c r="AQ958" s="328"/>
      <c r="AR958" s="24"/>
      <c r="AS958" s="4"/>
      <c r="AT958" s="4"/>
      <c r="AU958" s="328"/>
      <c r="AV958" s="328"/>
      <c r="AW958" s="328"/>
      <c r="AX958" s="328"/>
      <c r="AY958" s="328"/>
      <c r="AZ958" s="24"/>
      <c r="BA958" s="4"/>
    </row>
    <row r="959" spans="2:53">
      <c r="B959" s="11" t="s">
        <v>435</v>
      </c>
      <c r="C959" s="11"/>
      <c r="D959" s="70" t="s">
        <v>97</v>
      </c>
      <c r="E959" s="11">
        <v>80</v>
      </c>
      <c r="F959" s="11">
        <v>26</v>
      </c>
      <c r="G959" s="11">
        <v>16</v>
      </c>
      <c r="H959" s="11">
        <v>16</v>
      </c>
      <c r="I959" s="11">
        <v>17</v>
      </c>
      <c r="J959" s="11"/>
      <c r="M959" s="284">
        <v>19285.18</v>
      </c>
      <c r="N959" s="335">
        <v>2110.81</v>
      </c>
      <c r="O959" s="284">
        <v>1143.21</v>
      </c>
      <c r="P959" s="284">
        <v>1602.37</v>
      </c>
      <c r="Q959" s="284">
        <v>13273.57</v>
      </c>
      <c r="R959" s="11"/>
      <c r="S959" s="4"/>
      <c r="T959" s="4"/>
      <c r="U959" s="284">
        <v>221.668735632184</v>
      </c>
      <c r="V959" s="284">
        <v>25.741585365853702</v>
      </c>
      <c r="W959" s="284">
        <v>13.7736144578313</v>
      </c>
      <c r="X959" s="284">
        <v>18.632209302325599</v>
      </c>
      <c r="Y959" s="284">
        <v>152.569770114943</v>
      </c>
      <c r="Z959" s="11"/>
      <c r="AA959" s="4"/>
      <c r="AB959" s="11"/>
      <c r="AC959" s="11"/>
      <c r="AD959" s="70"/>
      <c r="AE959" s="24"/>
      <c r="AF959" s="24"/>
      <c r="AG959" s="24"/>
      <c r="AH959" s="24"/>
      <c r="AI959" s="24"/>
      <c r="AJ959" s="24"/>
      <c r="AK959" s="4"/>
      <c r="AL959" s="4"/>
      <c r="AM959" s="328"/>
      <c r="AN959" s="328"/>
      <c r="AO959" s="328"/>
      <c r="AP959" s="328"/>
      <c r="AQ959" s="328"/>
      <c r="AR959" s="24"/>
      <c r="AS959" s="4"/>
      <c r="AT959" s="4"/>
      <c r="AU959" s="328"/>
      <c r="AV959" s="328"/>
      <c r="AW959" s="328"/>
      <c r="AX959" s="328"/>
      <c r="AY959" s="328"/>
      <c r="AZ959" s="24"/>
      <c r="BA959" s="4"/>
    </row>
    <row r="960" spans="2:53">
      <c r="B960" s="11" t="s">
        <v>437</v>
      </c>
      <c r="C960" s="11"/>
      <c r="D960" s="70" t="s">
        <v>99</v>
      </c>
      <c r="E960" s="11">
        <v>1</v>
      </c>
      <c r="F960" s="11">
        <v>1</v>
      </c>
      <c r="G960" s="11">
        <v>1</v>
      </c>
      <c r="H960" s="11">
        <v>1</v>
      </c>
      <c r="I960" s="11">
        <v>1</v>
      </c>
      <c r="J960" s="11"/>
      <c r="M960" s="284">
        <v>91.39</v>
      </c>
      <c r="N960" s="335">
        <v>107.8</v>
      </c>
      <c r="O960" s="284">
        <v>59.87</v>
      </c>
      <c r="P960" s="284">
        <v>44.62</v>
      </c>
      <c r="Q960" s="284">
        <v>80.010000000000005</v>
      </c>
      <c r="R960" s="11"/>
      <c r="S960" s="4"/>
      <c r="T960" s="4"/>
      <c r="U960" s="284">
        <v>91.39</v>
      </c>
      <c r="V960" s="284">
        <v>107.8</v>
      </c>
      <c r="W960" s="284">
        <v>59.87</v>
      </c>
      <c r="X960" s="284">
        <v>44.62</v>
      </c>
      <c r="Y960" s="284">
        <v>80.010000000000005</v>
      </c>
      <c r="Z960" s="11"/>
      <c r="AA960" s="4"/>
      <c r="AB960" s="11"/>
      <c r="AC960" s="11"/>
      <c r="AD960" s="70"/>
      <c r="AE960" s="24"/>
      <c r="AF960" s="24"/>
      <c r="AG960" s="24"/>
      <c r="AH960" s="24"/>
      <c r="AI960" s="24"/>
      <c r="AJ960" s="24"/>
      <c r="AK960" s="4"/>
      <c r="AL960" s="4"/>
      <c r="AM960" s="328"/>
      <c r="AN960" s="328"/>
      <c r="AO960" s="328"/>
      <c r="AP960" s="328"/>
      <c r="AQ960" s="328"/>
      <c r="AR960" s="24"/>
      <c r="AS960" s="4"/>
      <c r="AT960" s="4"/>
      <c r="AU960" s="328"/>
      <c r="AV960" s="328"/>
      <c r="AW960" s="328"/>
      <c r="AX960" s="328"/>
      <c r="AY960" s="328"/>
      <c r="AZ960" s="24"/>
      <c r="BA960" s="4"/>
    </row>
    <row r="961" spans="2:53">
      <c r="B961" s="11" t="s">
        <v>437</v>
      </c>
      <c r="C961" s="11"/>
      <c r="D961" s="70" t="s">
        <v>93</v>
      </c>
      <c r="E961" s="11">
        <v>194</v>
      </c>
      <c r="F961" s="11">
        <v>101</v>
      </c>
      <c r="G961" s="11">
        <v>51</v>
      </c>
      <c r="H961" s="11">
        <v>39</v>
      </c>
      <c r="I961" s="11">
        <v>48</v>
      </c>
      <c r="J961" s="11"/>
      <c r="M961" s="284">
        <v>32474.71</v>
      </c>
      <c r="N961" s="335">
        <v>13839.74</v>
      </c>
      <c r="O961" s="284">
        <v>5026.13</v>
      </c>
      <c r="P961" s="284">
        <v>3119.19</v>
      </c>
      <c r="Q961" s="284">
        <v>12939.33</v>
      </c>
      <c r="R961" s="11"/>
      <c r="S961" s="4"/>
      <c r="T961" s="4"/>
      <c r="U961" s="284">
        <v>158.41321951219501</v>
      </c>
      <c r="V961" s="284">
        <v>72.081979166666599</v>
      </c>
      <c r="W961" s="284">
        <v>26.7347340425532</v>
      </c>
      <c r="X961" s="284">
        <v>16.860486486486501</v>
      </c>
      <c r="Y961" s="284">
        <v>66.016989795918406</v>
      </c>
      <c r="Z961" s="11"/>
      <c r="AA961" s="4"/>
      <c r="AB961" s="11"/>
      <c r="AC961" s="11"/>
      <c r="AD961" s="70"/>
      <c r="AE961" s="24"/>
      <c r="AF961" s="24"/>
      <c r="AG961" s="24"/>
      <c r="AH961" s="24"/>
      <c r="AI961" s="24"/>
      <c r="AJ961" s="24"/>
      <c r="AK961" s="4"/>
      <c r="AL961" s="4"/>
      <c r="AM961" s="328"/>
      <c r="AN961" s="328"/>
      <c r="AO961" s="328"/>
      <c r="AP961" s="328"/>
      <c r="AQ961" s="328"/>
      <c r="AR961" s="24"/>
      <c r="AS961" s="4"/>
      <c r="AT961" s="4"/>
      <c r="AU961" s="328"/>
      <c r="AV961" s="328"/>
      <c r="AW961" s="328"/>
      <c r="AX961" s="328"/>
      <c r="AY961" s="328"/>
      <c r="AZ961" s="24"/>
      <c r="BA961" s="4"/>
    </row>
    <row r="962" spans="2:53">
      <c r="B962" s="11" t="s">
        <v>438</v>
      </c>
      <c r="C962" s="11"/>
      <c r="D962" s="70" t="s">
        <v>146</v>
      </c>
      <c r="E962" s="11">
        <v>17</v>
      </c>
      <c r="F962" s="11">
        <v>5</v>
      </c>
      <c r="G962" s="11">
        <v>3</v>
      </c>
      <c r="H962" s="11">
        <v>1</v>
      </c>
      <c r="I962" s="11">
        <v>1</v>
      </c>
      <c r="J962" s="11"/>
      <c r="M962" s="284">
        <v>2470.7199999999998</v>
      </c>
      <c r="N962" s="335">
        <v>1016.86</v>
      </c>
      <c r="O962" s="284">
        <v>209.37</v>
      </c>
      <c r="P962" s="284">
        <v>81.19</v>
      </c>
      <c r="Q962" s="284">
        <v>50.11</v>
      </c>
      <c r="R962" s="11"/>
      <c r="S962" s="4"/>
      <c r="T962" s="4"/>
      <c r="U962" s="284">
        <v>145.33647058823499</v>
      </c>
      <c r="V962" s="284">
        <v>67.790666666666695</v>
      </c>
      <c r="W962" s="284">
        <v>13.958</v>
      </c>
      <c r="X962" s="284">
        <v>5.4126666666666701</v>
      </c>
      <c r="Y962" s="284">
        <v>3.34066666666667</v>
      </c>
      <c r="Z962" s="11"/>
      <c r="AA962" s="4"/>
      <c r="AB962" s="11"/>
      <c r="AC962" s="11"/>
      <c r="AD962" s="70"/>
      <c r="AE962" s="24"/>
      <c r="AF962" s="24"/>
      <c r="AG962" s="24"/>
      <c r="AH962" s="24"/>
      <c r="AI962" s="24"/>
      <c r="AJ962" s="24"/>
      <c r="AK962" s="4"/>
      <c r="AL962" s="4"/>
      <c r="AM962" s="328"/>
      <c r="AN962" s="328"/>
      <c r="AO962" s="328"/>
      <c r="AP962" s="328"/>
      <c r="AQ962" s="328"/>
      <c r="AR962" s="24"/>
      <c r="AS962" s="4"/>
      <c r="AT962" s="4"/>
      <c r="AU962" s="328"/>
      <c r="AV962" s="328"/>
      <c r="AW962" s="328"/>
      <c r="AX962" s="328"/>
      <c r="AY962" s="328"/>
      <c r="AZ962" s="24"/>
      <c r="BA962" s="4"/>
    </row>
    <row r="963" spans="2:53">
      <c r="B963" s="11" t="s">
        <v>551</v>
      </c>
      <c r="C963" s="11"/>
      <c r="D963" s="70" t="s">
        <v>146</v>
      </c>
      <c r="E963" s="11">
        <v>1</v>
      </c>
      <c r="F963" s="11"/>
      <c r="G963" s="11"/>
      <c r="H963" s="11"/>
      <c r="I963" s="11">
        <v>1</v>
      </c>
      <c r="J963" s="11"/>
      <c r="M963" s="284">
        <v>112.19</v>
      </c>
      <c r="N963" s="335">
        <v>0</v>
      </c>
      <c r="O963" s="284">
        <v>0</v>
      </c>
      <c r="P963" s="284">
        <v>0</v>
      </c>
      <c r="Q963" s="284">
        <v>12.96</v>
      </c>
      <c r="R963" s="11"/>
      <c r="S963" s="4"/>
      <c r="T963" s="4"/>
      <c r="U963" s="284">
        <v>56.094999999999999</v>
      </c>
      <c r="V963" s="284">
        <v>0</v>
      </c>
      <c r="W963" s="284">
        <v>0</v>
      </c>
      <c r="X963" s="284">
        <v>0</v>
      </c>
      <c r="Y963" s="284">
        <v>6.48</v>
      </c>
      <c r="Z963" s="11"/>
      <c r="AA963" s="4"/>
      <c r="AB963" s="11"/>
      <c r="AC963" s="11"/>
      <c r="AD963" s="70"/>
      <c r="AE963" s="24"/>
      <c r="AF963" s="24"/>
      <c r="AG963" s="24"/>
      <c r="AH963" s="24"/>
      <c r="AI963" s="24"/>
      <c r="AJ963" s="24"/>
      <c r="AK963" s="4"/>
      <c r="AL963" s="4"/>
      <c r="AM963" s="328"/>
      <c r="AN963" s="328"/>
      <c r="AO963" s="328"/>
      <c r="AP963" s="328"/>
      <c r="AQ963" s="328"/>
      <c r="AR963" s="24"/>
      <c r="AS963" s="4"/>
      <c r="AT963" s="4"/>
      <c r="AU963" s="328"/>
      <c r="AV963" s="328"/>
      <c r="AW963" s="328"/>
      <c r="AX963" s="328"/>
      <c r="AY963" s="328"/>
      <c r="AZ963" s="24"/>
      <c r="BA963" s="4"/>
    </row>
    <row r="964" spans="2:53">
      <c r="B964" s="11" t="s">
        <v>439</v>
      </c>
      <c r="C964" s="11"/>
      <c r="D964" s="70" t="s">
        <v>440</v>
      </c>
      <c r="E964" s="11">
        <v>60</v>
      </c>
      <c r="F964" s="11">
        <v>23</v>
      </c>
      <c r="G964" s="11">
        <v>10</v>
      </c>
      <c r="H964" s="11">
        <v>10</v>
      </c>
      <c r="I964" s="11">
        <v>13</v>
      </c>
      <c r="J964" s="11"/>
      <c r="M964" s="284">
        <v>12508.11</v>
      </c>
      <c r="N964" s="335">
        <v>4152.8900000000003</v>
      </c>
      <c r="O964" s="284">
        <v>926.62</v>
      </c>
      <c r="P964" s="284">
        <v>1134.08</v>
      </c>
      <c r="Q964" s="284">
        <v>3459.27</v>
      </c>
      <c r="R964" s="11"/>
      <c r="S964" s="4"/>
      <c r="T964" s="4"/>
      <c r="U964" s="284">
        <v>198.54142857142901</v>
      </c>
      <c r="V964" s="284">
        <v>65.918888888888901</v>
      </c>
      <c r="W964" s="284">
        <v>15.1904918032787</v>
      </c>
      <c r="X964" s="284">
        <v>18.291612903225801</v>
      </c>
      <c r="Y964" s="284">
        <v>54.909047619047598</v>
      </c>
      <c r="Z964" s="11"/>
      <c r="AA964" s="4"/>
      <c r="AB964" s="11"/>
      <c r="AC964" s="11"/>
      <c r="AD964" s="70"/>
      <c r="AE964" s="24"/>
      <c r="AF964" s="24"/>
      <c r="AG964" s="24"/>
      <c r="AH964" s="24"/>
      <c r="AI964" s="24"/>
      <c r="AJ964" s="24"/>
      <c r="AK964" s="4"/>
      <c r="AL964" s="4"/>
      <c r="AM964" s="328"/>
      <c r="AN964" s="328"/>
      <c r="AO964" s="328"/>
      <c r="AP964" s="328"/>
      <c r="AQ964" s="328"/>
      <c r="AR964" s="24"/>
      <c r="AS964" s="4"/>
      <c r="AT964" s="4"/>
      <c r="AU964" s="328"/>
      <c r="AV964" s="328"/>
      <c r="AW964" s="328"/>
      <c r="AX964" s="328"/>
      <c r="AY964" s="328"/>
      <c r="AZ964" s="24"/>
      <c r="BA964" s="4"/>
    </row>
    <row r="965" spans="2:53">
      <c r="B965" s="11" t="s">
        <v>439</v>
      </c>
      <c r="C965" s="11"/>
      <c r="D965" s="70" t="s">
        <v>125</v>
      </c>
      <c r="E965" s="11">
        <v>2</v>
      </c>
      <c r="F965" s="11">
        <v>1</v>
      </c>
      <c r="G965" s="11">
        <v>1</v>
      </c>
      <c r="H965" s="11">
        <v>1</v>
      </c>
      <c r="I965" s="11">
        <v>1</v>
      </c>
      <c r="J965" s="11"/>
      <c r="M965" s="284">
        <v>161.19</v>
      </c>
      <c r="N965" s="335">
        <v>40.56</v>
      </c>
      <c r="O965" s="284">
        <v>46.43</v>
      </c>
      <c r="P965" s="284">
        <v>77.72</v>
      </c>
      <c r="Q965" s="284">
        <v>734.39</v>
      </c>
      <c r="R965" s="11"/>
      <c r="S965" s="4"/>
      <c r="T965" s="4"/>
      <c r="U965" s="284">
        <v>80.594999999999999</v>
      </c>
      <c r="V965" s="284">
        <v>40.56</v>
      </c>
      <c r="W965" s="284">
        <v>46.43</v>
      </c>
      <c r="X965" s="284">
        <v>77.72</v>
      </c>
      <c r="Y965" s="284">
        <v>734.39</v>
      </c>
      <c r="Z965" s="11"/>
      <c r="AA965" s="4"/>
      <c r="AB965" s="11"/>
      <c r="AC965" s="11"/>
      <c r="AD965" s="70"/>
      <c r="AE965" s="24"/>
      <c r="AF965" s="24"/>
      <c r="AG965" s="24"/>
      <c r="AH965" s="24"/>
      <c r="AI965" s="24"/>
      <c r="AJ965" s="24"/>
      <c r="AK965" s="4"/>
      <c r="AL965" s="4"/>
      <c r="AM965" s="328"/>
      <c r="AN965" s="328"/>
      <c r="AO965" s="328"/>
      <c r="AP965" s="328"/>
      <c r="AQ965" s="328"/>
      <c r="AR965" s="24"/>
      <c r="AS965" s="4"/>
      <c r="AT965" s="4"/>
      <c r="AU965" s="328"/>
      <c r="AV965" s="328"/>
      <c r="AW965" s="328"/>
      <c r="AX965" s="328"/>
      <c r="AY965" s="328"/>
      <c r="AZ965" s="24"/>
      <c r="BA965" s="4"/>
    </row>
    <row r="966" spans="2:53">
      <c r="B966" s="11" t="s">
        <v>441</v>
      </c>
      <c r="C966" s="11"/>
      <c r="D966" s="70" t="s">
        <v>291</v>
      </c>
      <c r="E966" s="11">
        <v>2849</v>
      </c>
      <c r="F966" s="11">
        <v>1327</v>
      </c>
      <c r="G966" s="11">
        <v>669</v>
      </c>
      <c r="H966" s="11">
        <v>445</v>
      </c>
      <c r="I966" s="11">
        <v>592</v>
      </c>
      <c r="J966" s="11"/>
      <c r="M966" s="284">
        <v>465395.4</v>
      </c>
      <c r="N966" s="335">
        <v>216134.69</v>
      </c>
      <c r="O966" s="284">
        <v>59003.3999999999</v>
      </c>
      <c r="P966" s="284">
        <v>32452.1</v>
      </c>
      <c r="Q966" s="284">
        <v>151525.73000000001</v>
      </c>
      <c r="R966" s="11"/>
      <c r="S966" s="4"/>
      <c r="T966" s="4"/>
      <c r="U966" s="284">
        <v>154.61641196013301</v>
      </c>
      <c r="V966" s="284">
        <v>75.1511439499304</v>
      </c>
      <c r="W966" s="284">
        <v>20.6956857243072</v>
      </c>
      <c r="X966" s="284">
        <v>11.382707821816901</v>
      </c>
      <c r="Y966" s="284">
        <v>50.124290439960298</v>
      </c>
      <c r="Z966" s="11"/>
      <c r="AA966" s="4"/>
      <c r="AB966" s="11"/>
      <c r="AC966" s="11"/>
      <c r="AD966" s="70"/>
      <c r="AE966" s="24"/>
      <c r="AF966" s="24"/>
      <c r="AG966" s="24"/>
      <c r="AH966" s="24"/>
      <c r="AI966" s="24"/>
      <c r="AJ966" s="24"/>
      <c r="AK966" s="4"/>
      <c r="AL966" s="4"/>
      <c r="AM966" s="328"/>
      <c r="AN966" s="328"/>
      <c r="AO966" s="328"/>
      <c r="AP966" s="328"/>
      <c r="AQ966" s="328"/>
      <c r="AR966" s="24"/>
      <c r="AS966" s="4"/>
      <c r="AT966" s="4"/>
      <c r="AU966" s="328"/>
      <c r="AV966" s="328"/>
      <c r="AW966" s="328"/>
      <c r="AX966" s="328"/>
      <c r="AY966" s="328"/>
      <c r="AZ966" s="24"/>
      <c r="BA966" s="4"/>
    </row>
    <row r="967" spans="2:53">
      <c r="B967" s="11" t="s">
        <v>442</v>
      </c>
      <c r="C967" s="11"/>
      <c r="D967" s="70" t="s">
        <v>129</v>
      </c>
      <c r="E967" s="11">
        <v>1904</v>
      </c>
      <c r="F967" s="11">
        <v>783</v>
      </c>
      <c r="G967" s="11">
        <v>388</v>
      </c>
      <c r="H967" s="11">
        <v>208</v>
      </c>
      <c r="I967" s="11">
        <v>334</v>
      </c>
      <c r="J967" s="11"/>
      <c r="M967" s="284">
        <v>463473.74999999901</v>
      </c>
      <c r="N967" s="335">
        <v>166658.68</v>
      </c>
      <c r="O967" s="284">
        <v>61181.27</v>
      </c>
      <c r="P967" s="284">
        <v>22011.7</v>
      </c>
      <c r="Q967" s="284">
        <v>101027.6</v>
      </c>
      <c r="R967" s="11"/>
      <c r="S967" s="4"/>
      <c r="T967" s="4"/>
      <c r="U967" s="284">
        <v>225.86440058479499</v>
      </c>
      <c r="V967" s="284">
        <v>95.780850574712701</v>
      </c>
      <c r="W967" s="284">
        <v>32.647422625400203</v>
      </c>
      <c r="X967" s="284">
        <v>11.2534253578732</v>
      </c>
      <c r="Y967" s="284">
        <v>49.329882812500003</v>
      </c>
      <c r="Z967" s="11"/>
      <c r="AA967" s="4"/>
      <c r="AB967" s="11"/>
      <c r="AC967" s="11"/>
      <c r="AD967" s="70"/>
      <c r="AE967" s="24"/>
      <c r="AF967" s="24"/>
      <c r="AG967" s="24"/>
      <c r="AH967" s="24"/>
      <c r="AI967" s="24"/>
      <c r="AJ967" s="24"/>
      <c r="AK967" s="4"/>
      <c r="AL967" s="4"/>
      <c r="AM967" s="328"/>
      <c r="AN967" s="328"/>
      <c r="AO967" s="328"/>
      <c r="AP967" s="328"/>
      <c r="AQ967" s="328"/>
      <c r="AR967" s="24"/>
      <c r="AS967" s="4"/>
      <c r="AT967" s="4"/>
      <c r="AU967" s="328"/>
      <c r="AV967" s="328"/>
      <c r="AW967" s="328"/>
      <c r="AX967" s="328"/>
      <c r="AY967" s="328"/>
      <c r="AZ967" s="24"/>
      <c r="BA967" s="4"/>
    </row>
    <row r="968" spans="2:53">
      <c r="B968" s="11" t="s">
        <v>442</v>
      </c>
      <c r="C968" s="11"/>
      <c r="D968" s="70" t="s">
        <v>116</v>
      </c>
      <c r="E968" s="11">
        <v>1</v>
      </c>
      <c r="F968" s="11"/>
      <c r="G968" s="11"/>
      <c r="H968" s="11"/>
      <c r="I968" s="11"/>
      <c r="J968" s="11"/>
      <c r="M968" s="284">
        <v>60</v>
      </c>
      <c r="N968" s="335">
        <v>0</v>
      </c>
      <c r="O968" s="284">
        <v>0</v>
      </c>
      <c r="P968" s="284">
        <v>0</v>
      </c>
      <c r="Q968" s="284">
        <v>0</v>
      </c>
      <c r="R968" s="11"/>
      <c r="S968" s="4"/>
      <c r="T968" s="4"/>
      <c r="U968" s="284">
        <v>60</v>
      </c>
      <c r="V968" s="284">
        <v>0</v>
      </c>
      <c r="W968" s="284">
        <v>0</v>
      </c>
      <c r="X968" s="284">
        <v>0</v>
      </c>
      <c r="Y968" s="284">
        <v>0</v>
      </c>
      <c r="Z968" s="11"/>
      <c r="AA968" s="4"/>
      <c r="AB968" s="11"/>
      <c r="AC968" s="11"/>
      <c r="AD968" s="70"/>
      <c r="AE968" s="24"/>
      <c r="AF968" s="24"/>
      <c r="AG968" s="24"/>
      <c r="AH968" s="24"/>
      <c r="AI968" s="24"/>
      <c r="AJ968" s="24"/>
      <c r="AK968" s="4"/>
      <c r="AL968" s="4"/>
      <c r="AM968" s="328"/>
      <c r="AN968" s="328"/>
      <c r="AO968" s="328"/>
      <c r="AP968" s="328"/>
      <c r="AQ968" s="328"/>
      <c r="AR968" s="24"/>
      <c r="AS968" s="4"/>
      <c r="AT968" s="4"/>
      <c r="AU968" s="328"/>
      <c r="AV968" s="328"/>
      <c r="AW968" s="328"/>
      <c r="AX968" s="328"/>
      <c r="AY968" s="328"/>
      <c r="AZ968" s="24"/>
      <c r="BA968" s="4"/>
    </row>
    <row r="969" spans="2:53">
      <c r="B969" s="11" t="s">
        <v>581</v>
      </c>
      <c r="C969" s="11"/>
      <c r="D969" s="70" t="s">
        <v>540</v>
      </c>
      <c r="E969" s="11"/>
      <c r="F969" s="11"/>
      <c r="G969" s="11"/>
      <c r="H969" s="11"/>
      <c r="I969" s="11">
        <v>1</v>
      </c>
      <c r="J969" s="11"/>
      <c r="M969" s="284"/>
      <c r="N969" s="335"/>
      <c r="O969" s="284"/>
      <c r="P969" s="284">
        <v>-5.0999999999999996</v>
      </c>
      <c r="Q969" s="284">
        <v>974.01</v>
      </c>
      <c r="R969" s="11"/>
      <c r="S969" s="4"/>
      <c r="T969" s="4"/>
      <c r="U969" s="284"/>
      <c r="V969" s="284"/>
      <c r="W969" s="284"/>
      <c r="X969" s="284">
        <v>-5.0999999999999996</v>
      </c>
      <c r="Y969" s="284">
        <v>974.01</v>
      </c>
      <c r="Z969" s="11"/>
      <c r="AA969" s="4"/>
      <c r="AB969" s="11"/>
      <c r="AC969" s="11"/>
      <c r="AD969" s="70"/>
      <c r="AE969" s="24"/>
      <c r="AF969" s="24"/>
      <c r="AG969" s="24"/>
      <c r="AH969" s="24"/>
      <c r="AI969" s="24"/>
      <c r="AJ969" s="24"/>
      <c r="AK969" s="4"/>
      <c r="AL969" s="4"/>
      <c r="AM969" s="328"/>
      <c r="AN969" s="328"/>
      <c r="AO969" s="328"/>
      <c r="AP969" s="328"/>
      <c r="AQ969" s="328"/>
      <c r="AR969" s="24"/>
      <c r="AS969" s="4"/>
      <c r="AT969" s="4"/>
      <c r="AU969" s="328"/>
      <c r="AV969" s="328"/>
      <c r="AW969" s="328"/>
      <c r="AX969" s="328"/>
      <c r="AY969" s="328"/>
      <c r="AZ969" s="24"/>
      <c r="BA969" s="4"/>
    </row>
    <row r="970" spans="2:53">
      <c r="B970" s="11" t="s">
        <v>443</v>
      </c>
      <c r="C970" s="11"/>
      <c r="D970" s="70" t="s">
        <v>136</v>
      </c>
      <c r="E970" s="11">
        <v>6</v>
      </c>
      <c r="F970" s="11">
        <v>2</v>
      </c>
      <c r="G970" s="11">
        <v>2</v>
      </c>
      <c r="H970" s="11">
        <v>2</v>
      </c>
      <c r="I970" s="11">
        <v>1</v>
      </c>
      <c r="J970" s="11"/>
      <c r="M970" s="284">
        <v>1974.16</v>
      </c>
      <c r="N970" s="335">
        <v>555.61</v>
      </c>
      <c r="O970" s="284">
        <v>261.58</v>
      </c>
      <c r="P970" s="284">
        <v>368.27</v>
      </c>
      <c r="Q970" s="284">
        <v>964.59</v>
      </c>
      <c r="R970" s="11"/>
      <c r="S970" s="4"/>
      <c r="T970" s="4"/>
      <c r="U970" s="284">
        <v>329.02666666666698</v>
      </c>
      <c r="V970" s="284">
        <v>111.122</v>
      </c>
      <c r="W970" s="284">
        <v>43.5966666666667</v>
      </c>
      <c r="X970" s="284">
        <v>61.378333333333302</v>
      </c>
      <c r="Y970" s="284">
        <v>160.76499999999999</v>
      </c>
      <c r="Z970" s="11"/>
      <c r="AA970" s="4"/>
      <c r="AB970" s="11"/>
      <c r="AC970" s="11"/>
      <c r="AD970" s="70"/>
      <c r="AE970" s="24"/>
      <c r="AF970" s="24"/>
      <c r="AG970" s="24"/>
      <c r="AH970" s="24"/>
      <c r="AI970" s="24"/>
      <c r="AJ970" s="24"/>
      <c r="AK970" s="4"/>
      <c r="AL970" s="4"/>
      <c r="AM970" s="328"/>
      <c r="AN970" s="328"/>
      <c r="AO970" s="328"/>
      <c r="AP970" s="328"/>
      <c r="AQ970" s="328"/>
      <c r="AR970" s="24"/>
      <c r="AS970" s="4"/>
      <c r="AT970" s="4"/>
      <c r="AU970" s="328"/>
      <c r="AV970" s="328"/>
      <c r="AW970" s="328"/>
      <c r="AX970" s="328"/>
      <c r="AY970" s="328"/>
      <c r="AZ970" s="24"/>
      <c r="BA970" s="4"/>
    </row>
    <row r="971" spans="2:53">
      <c r="B971" s="11" t="s">
        <v>447</v>
      </c>
      <c r="C971" s="11"/>
      <c r="D971" s="70" t="s">
        <v>446</v>
      </c>
      <c r="E971" s="11">
        <v>770</v>
      </c>
      <c r="F971" s="11">
        <v>417</v>
      </c>
      <c r="G971" s="11">
        <v>277</v>
      </c>
      <c r="H971" s="11">
        <v>198</v>
      </c>
      <c r="I971" s="11">
        <v>218</v>
      </c>
      <c r="J971" s="11"/>
      <c r="M971" s="284">
        <v>116367.64</v>
      </c>
      <c r="N971" s="335">
        <v>29861.09</v>
      </c>
      <c r="O971" s="284">
        <v>14803.77</v>
      </c>
      <c r="P971" s="284">
        <v>11132.99</v>
      </c>
      <c r="Q971" s="284">
        <v>54576.88</v>
      </c>
      <c r="R971" s="11"/>
      <c r="S971" s="4"/>
      <c r="T971" s="4"/>
      <c r="U971" s="284">
        <v>141.22286407767001</v>
      </c>
      <c r="V971" s="284">
        <v>36.956794554455499</v>
      </c>
      <c r="W971" s="284">
        <v>18.9064750957854</v>
      </c>
      <c r="X971" s="284">
        <v>14.5339295039165</v>
      </c>
      <c r="Y971" s="284">
        <v>70.603984476067296</v>
      </c>
      <c r="Z971" s="11"/>
      <c r="AA971" s="4"/>
      <c r="AB971" s="11"/>
      <c r="AC971" s="11"/>
      <c r="AD971" s="70"/>
      <c r="AE971" s="24"/>
      <c r="AF971" s="24"/>
      <c r="AG971" s="24"/>
      <c r="AH971" s="24"/>
      <c r="AI971" s="24"/>
      <c r="AJ971" s="24"/>
      <c r="AK971" s="4"/>
      <c r="AL971" s="4"/>
      <c r="AM971" s="328"/>
      <c r="AN971" s="328"/>
      <c r="AO971" s="328"/>
      <c r="AP971" s="328"/>
      <c r="AQ971" s="328"/>
      <c r="AR971" s="24"/>
      <c r="AS971" s="4"/>
      <c r="AT971" s="4"/>
      <c r="AU971" s="328"/>
      <c r="AV971" s="328"/>
      <c r="AW971" s="328"/>
      <c r="AX971" s="328"/>
      <c r="AY971" s="328"/>
      <c r="AZ971" s="24"/>
      <c r="BA971" s="4"/>
    </row>
    <row r="972" spans="2:53">
      <c r="B972" s="11" t="s">
        <v>448</v>
      </c>
      <c r="C972" s="11"/>
      <c r="D972" s="70" t="s">
        <v>189</v>
      </c>
      <c r="E972" s="11">
        <v>904</v>
      </c>
      <c r="F972" s="11">
        <v>422</v>
      </c>
      <c r="G972" s="11">
        <v>242</v>
      </c>
      <c r="H972" s="11">
        <v>182</v>
      </c>
      <c r="I972" s="11">
        <v>274</v>
      </c>
      <c r="J972" s="11"/>
      <c r="M972" s="284">
        <v>166695.76999999999</v>
      </c>
      <c r="N972" s="335">
        <v>58980.860000000102</v>
      </c>
      <c r="O972" s="284">
        <v>31565.42</v>
      </c>
      <c r="P972" s="284">
        <v>15750.84</v>
      </c>
      <c r="Q972" s="284">
        <v>107556.45</v>
      </c>
      <c r="R972" s="11"/>
      <c r="S972" s="4"/>
      <c r="T972" s="4"/>
      <c r="U972" s="284">
        <v>167.87086606243699</v>
      </c>
      <c r="V972" s="284">
        <v>60.867760577915398</v>
      </c>
      <c r="W972" s="284">
        <v>33.332016895459397</v>
      </c>
      <c r="X972" s="284">
        <v>16.493026178010499</v>
      </c>
      <c r="Y972" s="284">
        <v>106.17615992102699</v>
      </c>
      <c r="Z972" s="11"/>
      <c r="AA972" s="4"/>
      <c r="AB972" s="11"/>
      <c r="AC972" s="11"/>
      <c r="AD972" s="70"/>
      <c r="AE972" s="24"/>
      <c r="AF972" s="24"/>
      <c r="AG972" s="24"/>
      <c r="AH972" s="24"/>
      <c r="AI972" s="24"/>
      <c r="AJ972" s="24"/>
      <c r="AK972" s="4"/>
      <c r="AL972" s="4"/>
      <c r="AM972" s="328"/>
      <c r="AN972" s="328"/>
      <c r="AO972" s="328"/>
      <c r="AP972" s="328"/>
      <c r="AQ972" s="328"/>
      <c r="AR972" s="24"/>
      <c r="AS972" s="4"/>
      <c r="AT972" s="4"/>
      <c r="AU972" s="328"/>
      <c r="AV972" s="328"/>
      <c r="AW972" s="328"/>
      <c r="AX972" s="328"/>
      <c r="AY972" s="328"/>
      <c r="AZ972" s="24"/>
      <c r="BA972" s="4"/>
    </row>
    <row r="973" spans="2:53">
      <c r="B973" s="11" t="s">
        <v>449</v>
      </c>
      <c r="C973" s="11"/>
      <c r="D973" s="70" t="s">
        <v>270</v>
      </c>
      <c r="E973" s="11">
        <v>278</v>
      </c>
      <c r="F973" s="11">
        <v>124</v>
      </c>
      <c r="G973" s="11">
        <v>58</v>
      </c>
      <c r="H973" s="11">
        <v>37</v>
      </c>
      <c r="I973" s="11">
        <v>57</v>
      </c>
      <c r="J973" s="11"/>
      <c r="M973" s="284">
        <v>62300.11</v>
      </c>
      <c r="N973" s="335">
        <v>21908.48</v>
      </c>
      <c r="O973" s="284">
        <v>7436.23</v>
      </c>
      <c r="P973" s="284">
        <v>6742.6</v>
      </c>
      <c r="Q973" s="284">
        <v>45996.49</v>
      </c>
      <c r="R973" s="11"/>
      <c r="S973" s="4"/>
      <c r="T973" s="4"/>
      <c r="U973" s="284">
        <v>198.407993630573</v>
      </c>
      <c r="V973" s="284">
        <v>71.596339869280996</v>
      </c>
      <c r="W973" s="284">
        <v>24.623278145695402</v>
      </c>
      <c r="X973" s="284">
        <v>22.179605263157899</v>
      </c>
      <c r="Y973" s="284">
        <v>146.020603174603</v>
      </c>
      <c r="Z973" s="11"/>
      <c r="AA973" s="4"/>
      <c r="AB973" s="11"/>
      <c r="AC973" s="11"/>
      <c r="AD973" s="70"/>
      <c r="AE973" s="24"/>
      <c r="AF973" s="24"/>
      <c r="AG973" s="24"/>
      <c r="AH973" s="24"/>
      <c r="AI973" s="24"/>
      <c r="AJ973" s="24"/>
      <c r="AK973" s="4"/>
      <c r="AL973" s="4"/>
      <c r="AM973" s="328"/>
      <c r="AN973" s="328"/>
      <c r="AO973" s="328"/>
      <c r="AP973" s="328"/>
      <c r="AQ973" s="328"/>
      <c r="AR973" s="24"/>
      <c r="AS973" s="4"/>
      <c r="AT973" s="4"/>
      <c r="AU973" s="328"/>
      <c r="AV973" s="328"/>
      <c r="AW973" s="328"/>
      <c r="AX973" s="328"/>
      <c r="AY973" s="328"/>
      <c r="AZ973" s="24"/>
      <c r="BA973" s="4"/>
    </row>
    <row r="974" spans="2:53">
      <c r="B974" s="11" t="s">
        <v>450</v>
      </c>
      <c r="C974" s="11"/>
      <c r="D974" s="70" t="s">
        <v>451</v>
      </c>
      <c r="E974" s="11">
        <v>121</v>
      </c>
      <c r="F974" s="11">
        <v>54</v>
      </c>
      <c r="G974" s="11">
        <v>40</v>
      </c>
      <c r="H974" s="11">
        <v>28</v>
      </c>
      <c r="I974" s="11">
        <v>30</v>
      </c>
      <c r="J974" s="11"/>
      <c r="M974" s="284">
        <v>27195</v>
      </c>
      <c r="N974" s="335">
        <v>9298.7900000000009</v>
      </c>
      <c r="O974" s="284">
        <v>6462.74</v>
      </c>
      <c r="P974" s="284">
        <v>4949.1499999999996</v>
      </c>
      <c r="Q974" s="284">
        <v>14119.49</v>
      </c>
      <c r="R974" s="11"/>
      <c r="S974" s="4"/>
      <c r="T974" s="4"/>
      <c r="U974" s="284">
        <v>201.444444444445</v>
      </c>
      <c r="V974" s="284">
        <v>79.476837606837606</v>
      </c>
      <c r="W974" s="284">
        <v>49.713384615384598</v>
      </c>
      <c r="X974" s="284">
        <v>36.660370370370401</v>
      </c>
      <c r="Y974" s="284">
        <v>101.57906474820101</v>
      </c>
      <c r="Z974" s="11"/>
      <c r="AA974" s="4"/>
      <c r="AB974" s="11"/>
      <c r="AC974" s="11"/>
      <c r="AD974" s="70"/>
      <c r="AE974" s="24"/>
      <c r="AF974" s="24"/>
      <c r="AG974" s="24"/>
      <c r="AH974" s="24"/>
      <c r="AI974" s="24"/>
      <c r="AJ974" s="24"/>
      <c r="AK974" s="4"/>
      <c r="AL974" s="4"/>
      <c r="AM974" s="328"/>
      <c r="AN974" s="328"/>
      <c r="AO974" s="328"/>
      <c r="AP974" s="328"/>
      <c r="AQ974" s="328"/>
      <c r="AR974" s="24"/>
      <c r="AS974" s="4"/>
      <c r="AT974" s="4"/>
      <c r="AU974" s="328"/>
      <c r="AV974" s="328"/>
      <c r="AW974" s="328"/>
      <c r="AX974" s="328"/>
      <c r="AY974" s="328"/>
      <c r="AZ974" s="24"/>
      <c r="BA974" s="4"/>
    </row>
    <row r="975" spans="2:53">
      <c r="B975" s="11" t="s">
        <v>452</v>
      </c>
      <c r="C975" s="11"/>
      <c r="D975" s="70" t="s">
        <v>275</v>
      </c>
      <c r="E975" s="11">
        <v>7</v>
      </c>
      <c r="F975" s="11">
        <v>3</v>
      </c>
      <c r="G975" s="11">
        <v>2</v>
      </c>
      <c r="H975" s="11">
        <v>2</v>
      </c>
      <c r="I975" s="11">
        <v>2</v>
      </c>
      <c r="J975" s="11"/>
      <c r="M975" s="284">
        <v>1062.3800000000001</v>
      </c>
      <c r="N975" s="335">
        <v>277.19</v>
      </c>
      <c r="O975" s="284">
        <v>61.28</v>
      </c>
      <c r="P975" s="284">
        <v>63.62</v>
      </c>
      <c r="Q975" s="284">
        <v>72.62</v>
      </c>
      <c r="R975" s="11"/>
      <c r="S975" s="4"/>
      <c r="T975" s="4"/>
      <c r="U975" s="284">
        <v>151.76857142857099</v>
      </c>
      <c r="V975" s="284">
        <v>46.198333333333302</v>
      </c>
      <c r="W975" s="284">
        <v>10.213333333333299</v>
      </c>
      <c r="X975" s="284">
        <v>10.6033333333333</v>
      </c>
      <c r="Y975" s="284">
        <v>12.1033333333333</v>
      </c>
      <c r="Z975" s="11"/>
      <c r="AA975" s="4"/>
      <c r="AB975" s="11"/>
      <c r="AC975" s="11"/>
      <c r="AD975" s="70"/>
      <c r="AE975" s="24"/>
      <c r="AF975" s="24"/>
      <c r="AG975" s="24"/>
      <c r="AH975" s="24"/>
      <c r="AI975" s="24"/>
      <c r="AJ975" s="24"/>
      <c r="AK975" s="4"/>
      <c r="AL975" s="4"/>
      <c r="AM975" s="328"/>
      <c r="AN975" s="328"/>
      <c r="AO975" s="328"/>
      <c r="AP975" s="328"/>
      <c r="AQ975" s="328"/>
      <c r="AR975" s="24"/>
      <c r="AS975" s="4"/>
      <c r="AT975" s="4"/>
      <c r="AU975" s="328"/>
      <c r="AV975" s="328"/>
      <c r="AW975" s="328"/>
      <c r="AX975" s="328"/>
      <c r="AY975" s="328"/>
      <c r="AZ975" s="24"/>
      <c r="BA975" s="4"/>
    </row>
    <row r="976" spans="2:53">
      <c r="B976" s="11" t="s">
        <v>553</v>
      </c>
      <c r="C976" s="11"/>
      <c r="D976" s="70" t="s">
        <v>275</v>
      </c>
      <c r="E976" s="11">
        <v>66</v>
      </c>
      <c r="F976" s="11">
        <v>19</v>
      </c>
      <c r="G976" s="11">
        <v>7</v>
      </c>
      <c r="H976" s="11">
        <v>2</v>
      </c>
      <c r="I976" s="11">
        <v>6</v>
      </c>
      <c r="J976" s="11"/>
      <c r="M976" s="284">
        <v>15635.4</v>
      </c>
      <c r="N976" s="335">
        <v>3568.81</v>
      </c>
      <c r="O976" s="284">
        <v>929.32</v>
      </c>
      <c r="P976" s="284">
        <v>434.08</v>
      </c>
      <c r="Q976" s="284">
        <v>2159.23</v>
      </c>
      <c r="R976" s="11"/>
      <c r="S976" s="4"/>
      <c r="T976" s="4"/>
      <c r="U976" s="284">
        <v>223.362857142857</v>
      </c>
      <c r="V976" s="284">
        <v>54.0728787878788</v>
      </c>
      <c r="W976" s="284">
        <v>14.520625000000001</v>
      </c>
      <c r="X976" s="284">
        <v>6.6781538461538501</v>
      </c>
      <c r="Y976" s="284">
        <v>33.218923076923097</v>
      </c>
      <c r="Z976" s="11"/>
      <c r="AA976" s="4"/>
      <c r="AB976" s="11"/>
      <c r="AC976" s="11"/>
      <c r="AD976" s="70"/>
      <c r="AE976" s="24"/>
      <c r="AF976" s="24"/>
      <c r="AG976" s="24"/>
      <c r="AH976" s="24"/>
      <c r="AI976" s="24"/>
      <c r="AJ976" s="24"/>
      <c r="AK976" s="4"/>
      <c r="AL976" s="4"/>
      <c r="AM976" s="328"/>
      <c r="AN976" s="328"/>
      <c r="AO976" s="328"/>
      <c r="AP976" s="328"/>
      <c r="AQ976" s="328"/>
      <c r="AR976" s="24"/>
      <c r="AS976" s="4"/>
      <c r="AT976" s="4"/>
      <c r="AU976" s="328"/>
      <c r="AV976" s="328"/>
      <c r="AW976" s="328"/>
      <c r="AX976" s="328"/>
      <c r="AY976" s="328"/>
      <c r="AZ976" s="24"/>
      <c r="BA976" s="4"/>
    </row>
    <row r="977" spans="2:53">
      <c r="B977" s="11" t="s">
        <v>453</v>
      </c>
      <c r="C977" s="11"/>
      <c r="D977" s="70" t="s">
        <v>197</v>
      </c>
      <c r="E977" s="11">
        <v>1</v>
      </c>
      <c r="F977" s="11">
        <v>1</v>
      </c>
      <c r="G977" s="11">
        <v>1</v>
      </c>
      <c r="H977" s="11"/>
      <c r="I977" s="11"/>
      <c r="J977" s="11"/>
      <c r="M977" s="284">
        <v>12.19</v>
      </c>
      <c r="N977" s="335">
        <v>13.28</v>
      </c>
      <c r="O977" s="284">
        <v>11.43</v>
      </c>
      <c r="P977" s="284">
        <v>0</v>
      </c>
      <c r="Q977" s="284">
        <v>0</v>
      </c>
      <c r="R977" s="11"/>
      <c r="S977" s="4"/>
      <c r="T977" s="4"/>
      <c r="U977" s="284">
        <v>12.19</v>
      </c>
      <c r="V977" s="284">
        <v>13.28</v>
      </c>
      <c r="W977" s="284">
        <v>11.43</v>
      </c>
      <c r="X977" s="284">
        <v>0</v>
      </c>
      <c r="Y977" s="284">
        <v>0</v>
      </c>
      <c r="Z977" s="11"/>
      <c r="AA977" s="4"/>
      <c r="AB977" s="11"/>
      <c r="AC977" s="11"/>
      <c r="AD977" s="70"/>
      <c r="AE977" s="24"/>
      <c r="AF977" s="24"/>
      <c r="AG977" s="24"/>
      <c r="AH977" s="24"/>
      <c r="AI977" s="24"/>
      <c r="AJ977" s="24"/>
      <c r="AK977" s="4"/>
      <c r="AL977" s="4"/>
      <c r="AM977" s="328"/>
      <c r="AN977" s="328"/>
      <c r="AO977" s="328"/>
      <c r="AP977" s="328"/>
      <c r="AQ977" s="328"/>
      <c r="AR977" s="24"/>
      <c r="AS977" s="4"/>
      <c r="AT977" s="4"/>
      <c r="AU977" s="328"/>
      <c r="AV977" s="328"/>
      <c r="AW977" s="328"/>
      <c r="AX977" s="328"/>
      <c r="AY977" s="328"/>
      <c r="AZ977" s="24"/>
      <c r="BA977" s="4"/>
    </row>
    <row r="978" spans="2:53">
      <c r="B978" s="11" t="s">
        <v>454</v>
      </c>
      <c r="C978" s="11"/>
      <c r="D978" s="70" t="s">
        <v>112</v>
      </c>
      <c r="E978" s="11">
        <v>19</v>
      </c>
      <c r="F978" s="11">
        <v>7</v>
      </c>
      <c r="G978" s="11">
        <v>4</v>
      </c>
      <c r="H978" s="11">
        <v>3</v>
      </c>
      <c r="I978" s="11">
        <v>4</v>
      </c>
      <c r="J978" s="11"/>
      <c r="M978" s="284">
        <v>3634.98</v>
      </c>
      <c r="N978" s="335">
        <v>1685.05</v>
      </c>
      <c r="O978" s="284">
        <v>698.44</v>
      </c>
      <c r="P978" s="284">
        <v>264.98</v>
      </c>
      <c r="Q978" s="284">
        <v>1057.3399999999999</v>
      </c>
      <c r="R978" s="11"/>
      <c r="S978" s="4"/>
      <c r="T978" s="4"/>
      <c r="U978" s="284">
        <v>158.04260869565201</v>
      </c>
      <c r="V978" s="284">
        <v>73.263043478260897</v>
      </c>
      <c r="W978" s="284">
        <v>31.747272727272701</v>
      </c>
      <c r="X978" s="284">
        <v>11.520869565217399</v>
      </c>
      <c r="Y978" s="284">
        <v>48.060909090909099</v>
      </c>
      <c r="Z978" s="11"/>
      <c r="AA978" s="4"/>
      <c r="AB978" s="11"/>
      <c r="AC978" s="11"/>
      <c r="AD978" s="70"/>
      <c r="AE978" s="24"/>
      <c r="AF978" s="24"/>
      <c r="AG978" s="24"/>
      <c r="AH978" s="24"/>
      <c r="AI978" s="24"/>
      <c r="AJ978" s="24"/>
      <c r="AK978" s="4"/>
      <c r="AL978" s="4"/>
      <c r="AM978" s="328"/>
      <c r="AN978" s="328"/>
      <c r="AO978" s="328"/>
      <c r="AP978" s="328"/>
      <c r="AQ978" s="328"/>
      <c r="AR978" s="24"/>
      <c r="AS978" s="4"/>
      <c r="AT978" s="4"/>
      <c r="AU978" s="328"/>
      <c r="AV978" s="328"/>
      <c r="AW978" s="328"/>
      <c r="AX978" s="328"/>
      <c r="AY978" s="328"/>
      <c r="AZ978" s="24"/>
      <c r="BA978" s="4"/>
    </row>
    <row r="979" spans="2:53">
      <c r="B979" s="11" t="s">
        <v>600</v>
      </c>
      <c r="C979" s="11"/>
      <c r="D979" s="70" t="s">
        <v>116</v>
      </c>
      <c r="E979" s="11">
        <v>1</v>
      </c>
      <c r="F979" s="11"/>
      <c r="G979" s="11"/>
      <c r="H979" s="11"/>
      <c r="I979" s="11"/>
      <c r="J979" s="11"/>
      <c r="M979" s="284">
        <v>15</v>
      </c>
      <c r="N979" s="335"/>
      <c r="O979" s="284"/>
      <c r="P979" s="284"/>
      <c r="Q979" s="284"/>
      <c r="R979" s="11"/>
      <c r="S979" s="4"/>
      <c r="T979" s="4"/>
      <c r="U979" s="284">
        <v>15</v>
      </c>
      <c r="V979" s="284"/>
      <c r="W979" s="284"/>
      <c r="X979" s="284"/>
      <c r="Y979" s="284"/>
      <c r="Z979" s="11"/>
      <c r="AA979" s="4"/>
      <c r="AB979" s="11"/>
      <c r="AC979" s="11"/>
      <c r="AD979" s="70"/>
      <c r="AE979" s="24"/>
      <c r="AF979" s="24"/>
      <c r="AG979" s="24"/>
      <c r="AH979" s="24"/>
      <c r="AI979" s="24"/>
      <c r="AJ979" s="24"/>
      <c r="AK979" s="4"/>
      <c r="AL979" s="4"/>
      <c r="AM979" s="328"/>
      <c r="AN979" s="328"/>
      <c r="AO979" s="328"/>
      <c r="AP979" s="328"/>
      <c r="AQ979" s="328"/>
      <c r="AR979" s="24"/>
      <c r="AS979" s="4"/>
      <c r="AT979" s="4"/>
      <c r="AU979" s="328"/>
      <c r="AV979" s="328"/>
      <c r="AW979" s="328"/>
      <c r="AX979" s="328"/>
      <c r="AY979" s="328"/>
      <c r="AZ979" s="24"/>
      <c r="BA979" s="4"/>
    </row>
    <row r="980" spans="2:53">
      <c r="B980" s="11" t="s">
        <v>455</v>
      </c>
      <c r="C980" s="11"/>
      <c r="D980" s="70" t="s">
        <v>169</v>
      </c>
      <c r="E980" s="11">
        <v>230</v>
      </c>
      <c r="F980" s="11">
        <v>109</v>
      </c>
      <c r="G980" s="11">
        <v>56</v>
      </c>
      <c r="H980" s="11">
        <v>39</v>
      </c>
      <c r="I980" s="11">
        <v>64</v>
      </c>
      <c r="J980" s="11"/>
      <c r="M980" s="284">
        <v>48072.95</v>
      </c>
      <c r="N980" s="335">
        <v>22818.560000000001</v>
      </c>
      <c r="O980" s="284">
        <v>7976.78</v>
      </c>
      <c r="P980" s="284">
        <v>8659.49</v>
      </c>
      <c r="Q980" s="284">
        <v>27712.2</v>
      </c>
      <c r="R980" s="11"/>
      <c r="S980" s="4"/>
      <c r="T980" s="4"/>
      <c r="U980" s="284">
        <v>190.01166007905101</v>
      </c>
      <c r="V980" s="284">
        <v>93.136979591836706</v>
      </c>
      <c r="W980" s="284">
        <v>33.375648535564899</v>
      </c>
      <c r="X980" s="284">
        <v>35.7830165289256</v>
      </c>
      <c r="Y980" s="284">
        <v>106.996911196911</v>
      </c>
      <c r="Z980" s="11"/>
      <c r="AA980" s="4"/>
      <c r="AB980" s="11"/>
      <c r="AC980" s="11"/>
      <c r="AD980" s="70"/>
      <c r="AE980" s="24"/>
      <c r="AF980" s="24"/>
      <c r="AG980" s="24"/>
      <c r="AH980" s="24"/>
      <c r="AI980" s="24"/>
      <c r="AJ980" s="24"/>
      <c r="AK980" s="4"/>
      <c r="AL980" s="4"/>
      <c r="AM980" s="328"/>
      <c r="AN980" s="328"/>
      <c r="AO980" s="328"/>
      <c r="AP980" s="328"/>
      <c r="AQ980" s="328"/>
      <c r="AR980" s="24"/>
      <c r="AS980" s="4"/>
      <c r="AT980" s="4"/>
      <c r="AU980" s="328"/>
      <c r="AV980" s="328"/>
      <c r="AW980" s="328"/>
      <c r="AX980" s="328"/>
      <c r="AY980" s="328"/>
      <c r="AZ980" s="24"/>
      <c r="BA980" s="4"/>
    </row>
    <row r="981" spans="2:53">
      <c r="B981" s="11" t="s">
        <v>561</v>
      </c>
      <c r="C981" s="11"/>
      <c r="D981" s="70" t="s">
        <v>169</v>
      </c>
      <c r="E981" s="11">
        <v>1</v>
      </c>
      <c r="F981" s="11">
        <v>1</v>
      </c>
      <c r="G981" s="11"/>
      <c r="H981" s="11"/>
      <c r="I981" s="11">
        <v>1</v>
      </c>
      <c r="J981" s="11"/>
      <c r="M981" s="284">
        <v>236</v>
      </c>
      <c r="N981" s="335">
        <v>236</v>
      </c>
      <c r="O981" s="284">
        <v>0</v>
      </c>
      <c r="P981" s="284">
        <v>0</v>
      </c>
      <c r="Q981" s="284">
        <v>31.47</v>
      </c>
      <c r="R981" s="11"/>
      <c r="S981" s="4"/>
      <c r="T981" s="4"/>
      <c r="U981" s="284">
        <v>236</v>
      </c>
      <c r="V981" s="284">
        <v>236</v>
      </c>
      <c r="W981" s="284">
        <v>0</v>
      </c>
      <c r="X981" s="284">
        <v>0</v>
      </c>
      <c r="Y981" s="284">
        <v>31.47</v>
      </c>
      <c r="Z981" s="11"/>
      <c r="AA981" s="4"/>
      <c r="AB981" s="11"/>
      <c r="AC981" s="11"/>
      <c r="AD981" s="70"/>
      <c r="AE981" s="24"/>
      <c r="AF981" s="24"/>
      <c r="AG981" s="24"/>
      <c r="AH981" s="24"/>
      <c r="AI981" s="24"/>
      <c r="AJ981" s="24"/>
      <c r="AK981" s="4"/>
      <c r="AL981" s="4"/>
      <c r="AM981" s="328"/>
      <c r="AN981" s="328"/>
      <c r="AO981" s="328"/>
      <c r="AP981" s="328"/>
      <c r="AQ981" s="328"/>
      <c r="AR981" s="24"/>
      <c r="AS981" s="4"/>
      <c r="AT981" s="4"/>
      <c r="AU981" s="328"/>
      <c r="AV981" s="328"/>
      <c r="AW981" s="328"/>
      <c r="AX981" s="328"/>
      <c r="AY981" s="328"/>
      <c r="AZ981" s="24"/>
      <c r="BA981" s="4"/>
    </row>
    <row r="982" spans="2:53">
      <c r="B982" s="11" t="s">
        <v>601</v>
      </c>
      <c r="C982" s="11"/>
      <c r="D982" s="70" t="s">
        <v>129</v>
      </c>
      <c r="E982" s="11">
        <v>2</v>
      </c>
      <c r="F982" s="11">
        <v>2</v>
      </c>
      <c r="G982" s="11"/>
      <c r="H982" s="11"/>
      <c r="I982" s="11"/>
      <c r="J982" s="11"/>
      <c r="M982" s="284">
        <v>545.32000000000005</v>
      </c>
      <c r="N982" s="335">
        <v>715.6</v>
      </c>
      <c r="O982" s="284">
        <v>0</v>
      </c>
      <c r="P982" s="284">
        <v>0</v>
      </c>
      <c r="Q982" s="284">
        <v>0</v>
      </c>
      <c r="R982" s="11"/>
      <c r="S982" s="4"/>
      <c r="T982" s="4"/>
      <c r="U982" s="284">
        <v>272.66000000000003</v>
      </c>
      <c r="V982" s="284">
        <v>357.8</v>
      </c>
      <c r="W982" s="284">
        <v>0</v>
      </c>
      <c r="X982" s="284">
        <v>0</v>
      </c>
      <c r="Y982" s="284">
        <v>0</v>
      </c>
      <c r="Z982" s="11"/>
      <c r="AA982" s="4"/>
      <c r="AB982" s="11"/>
      <c r="AC982" s="11"/>
      <c r="AD982" s="70"/>
      <c r="AE982" s="24"/>
      <c r="AF982" s="24"/>
      <c r="AG982" s="24"/>
      <c r="AH982" s="24"/>
      <c r="AI982" s="24"/>
      <c r="AJ982" s="24"/>
      <c r="AK982" s="4"/>
      <c r="AL982" s="4"/>
      <c r="AM982" s="328"/>
      <c r="AN982" s="328"/>
      <c r="AO982" s="328"/>
      <c r="AP982" s="328"/>
      <c r="AQ982" s="328"/>
      <c r="AR982" s="24"/>
      <c r="AS982" s="4"/>
      <c r="AT982" s="4"/>
      <c r="AU982" s="328"/>
      <c r="AV982" s="328"/>
      <c r="AW982" s="328"/>
      <c r="AX982" s="328"/>
      <c r="AY982" s="328"/>
      <c r="AZ982" s="24"/>
      <c r="BA982" s="4"/>
    </row>
    <row r="983" spans="2:53">
      <c r="B983" s="11" t="s">
        <v>456</v>
      </c>
      <c r="C983" s="11"/>
      <c r="D983" s="70" t="s">
        <v>197</v>
      </c>
      <c r="E983" s="11">
        <v>11</v>
      </c>
      <c r="F983" s="11">
        <v>7</v>
      </c>
      <c r="G983" s="11">
        <v>5</v>
      </c>
      <c r="H983" s="11">
        <v>4</v>
      </c>
      <c r="I983" s="11">
        <v>5</v>
      </c>
      <c r="J983" s="11"/>
      <c r="M983" s="284">
        <v>1586.81</v>
      </c>
      <c r="N983" s="335">
        <v>1357.07</v>
      </c>
      <c r="O983" s="284">
        <v>711.61</v>
      </c>
      <c r="P983" s="284">
        <v>475.48</v>
      </c>
      <c r="Q983" s="284">
        <v>1334.87</v>
      </c>
      <c r="R983" s="11"/>
      <c r="S983" s="4"/>
      <c r="T983" s="4"/>
      <c r="U983" s="284">
        <v>113.343571428571</v>
      </c>
      <c r="V983" s="284">
        <v>113.089166666667</v>
      </c>
      <c r="W983" s="284">
        <v>54.739230769230801</v>
      </c>
      <c r="X983" s="284">
        <v>36.5753846153846</v>
      </c>
      <c r="Y983" s="284">
        <v>102.682307692308</v>
      </c>
      <c r="Z983" s="11"/>
      <c r="AA983" s="4"/>
      <c r="AB983" s="11"/>
      <c r="AC983" s="11"/>
      <c r="AD983" s="70"/>
      <c r="AE983" s="24"/>
      <c r="AF983" s="24"/>
      <c r="AG983" s="24"/>
      <c r="AH983" s="24"/>
      <c r="AI983" s="24"/>
      <c r="AJ983" s="24"/>
      <c r="AK983" s="4"/>
      <c r="AL983" s="4"/>
      <c r="AM983" s="328"/>
      <c r="AN983" s="328"/>
      <c r="AO983" s="328"/>
      <c r="AP983" s="328"/>
      <c r="AQ983" s="328"/>
      <c r="AR983" s="24"/>
      <c r="AS983" s="4"/>
      <c r="AT983" s="4"/>
      <c r="AU983" s="328"/>
      <c r="AV983" s="328"/>
      <c r="AW983" s="328"/>
      <c r="AX983" s="328"/>
      <c r="AY983" s="328"/>
      <c r="AZ983" s="24"/>
      <c r="BA983" s="4"/>
    </row>
    <row r="984" spans="2:53">
      <c r="B984" s="11" t="s">
        <v>457</v>
      </c>
      <c r="C984" s="11"/>
      <c r="D984" s="70" t="s">
        <v>195</v>
      </c>
      <c r="E984" s="11">
        <v>418</v>
      </c>
      <c r="F984" s="11">
        <v>210</v>
      </c>
      <c r="G984" s="11">
        <v>123</v>
      </c>
      <c r="H984" s="11">
        <v>72</v>
      </c>
      <c r="I984" s="11">
        <v>98</v>
      </c>
      <c r="J984" s="11"/>
      <c r="M984" s="284">
        <v>85986.91</v>
      </c>
      <c r="N984" s="335">
        <v>37413.08</v>
      </c>
      <c r="O984" s="284">
        <v>13611.66</v>
      </c>
      <c r="P984" s="284">
        <v>6460.95</v>
      </c>
      <c r="Q984" s="284">
        <v>32927.46</v>
      </c>
      <c r="R984" s="11"/>
      <c r="S984" s="4"/>
      <c r="T984" s="4"/>
      <c r="U984" s="284">
        <v>188.15516411378599</v>
      </c>
      <c r="V984" s="284">
        <v>83.885829596412606</v>
      </c>
      <c r="W984" s="284">
        <v>31.0768493150685</v>
      </c>
      <c r="X984" s="284">
        <v>14.7847826086957</v>
      </c>
      <c r="Y984" s="284">
        <v>72.527444933920705</v>
      </c>
      <c r="Z984" s="11"/>
      <c r="AA984" s="4"/>
      <c r="AB984" s="11"/>
      <c r="AC984" s="11"/>
      <c r="AD984" s="70"/>
      <c r="AE984" s="24"/>
      <c r="AF984" s="24"/>
      <c r="AG984" s="24"/>
      <c r="AH984" s="24"/>
      <c r="AI984" s="24"/>
      <c r="AJ984" s="24"/>
      <c r="AK984" s="4"/>
      <c r="AL984" s="4"/>
      <c r="AM984" s="328"/>
      <c r="AN984" s="328"/>
      <c r="AO984" s="328"/>
      <c r="AP984" s="328"/>
      <c r="AQ984" s="328"/>
      <c r="AR984" s="24"/>
      <c r="AS984" s="4"/>
      <c r="AT984" s="4"/>
      <c r="AU984" s="328"/>
      <c r="AV984" s="328"/>
      <c r="AW984" s="328"/>
      <c r="AX984" s="328"/>
      <c r="AY984" s="328"/>
      <c r="AZ984" s="24"/>
      <c r="BA984" s="4"/>
    </row>
    <row r="985" spans="2:53">
      <c r="B985" s="11" t="s">
        <v>458</v>
      </c>
      <c r="C985" s="11"/>
      <c r="D985" s="70" t="s">
        <v>99</v>
      </c>
      <c r="E985" s="11">
        <v>4</v>
      </c>
      <c r="F985" s="11">
        <v>3</v>
      </c>
      <c r="G985" s="11"/>
      <c r="H985" s="11">
        <v>1</v>
      </c>
      <c r="I985" s="11">
        <v>1</v>
      </c>
      <c r="J985" s="11"/>
      <c r="M985" s="284">
        <v>636.42999999999995</v>
      </c>
      <c r="N985" s="335">
        <v>66.39</v>
      </c>
      <c r="O985" s="284">
        <v>0</v>
      </c>
      <c r="P985" s="284">
        <v>9.6199999999999992</v>
      </c>
      <c r="Q985" s="284">
        <v>15</v>
      </c>
      <c r="R985" s="11"/>
      <c r="S985" s="4"/>
      <c r="T985" s="4"/>
      <c r="U985" s="284">
        <v>159.10749999999999</v>
      </c>
      <c r="V985" s="284">
        <v>16.5975</v>
      </c>
      <c r="W985" s="284">
        <v>0</v>
      </c>
      <c r="X985" s="284">
        <v>2.4049999999999998</v>
      </c>
      <c r="Y985" s="284">
        <v>3.75</v>
      </c>
      <c r="Z985" s="11"/>
      <c r="AA985" s="4"/>
      <c r="AB985" s="11"/>
      <c r="AC985" s="11"/>
      <c r="AD985" s="70"/>
      <c r="AE985" s="24"/>
      <c r="AF985" s="24"/>
      <c r="AG985" s="24"/>
      <c r="AH985" s="24"/>
      <c r="AI985" s="24"/>
      <c r="AJ985" s="24"/>
      <c r="AK985" s="4"/>
      <c r="AL985" s="4"/>
      <c r="AM985" s="328"/>
      <c r="AN985" s="328"/>
      <c r="AO985" s="328"/>
      <c r="AP985" s="328"/>
      <c r="AQ985" s="328"/>
      <c r="AR985" s="24"/>
      <c r="AS985" s="4"/>
      <c r="AT985" s="4"/>
      <c r="AU985" s="328"/>
      <c r="AV985" s="328"/>
      <c r="AW985" s="328"/>
      <c r="AX985" s="328"/>
      <c r="AY985" s="328"/>
      <c r="AZ985" s="24"/>
      <c r="BA985" s="4"/>
    </row>
    <row r="986" spans="2:53">
      <c r="B986" s="11" t="s">
        <v>459</v>
      </c>
      <c r="C986" s="11"/>
      <c r="D986" s="70" t="s">
        <v>151</v>
      </c>
      <c r="E986" s="11">
        <v>4</v>
      </c>
      <c r="F986" s="11">
        <v>2</v>
      </c>
      <c r="G986" s="11">
        <v>2</v>
      </c>
      <c r="H986" s="11">
        <v>1</v>
      </c>
      <c r="I986" s="11">
        <v>2</v>
      </c>
      <c r="J986" s="11"/>
      <c r="M986" s="284">
        <v>734.78</v>
      </c>
      <c r="N986" s="335">
        <v>423.04</v>
      </c>
      <c r="O986" s="284">
        <v>210.2</v>
      </c>
      <c r="P986" s="284">
        <v>26.25</v>
      </c>
      <c r="Q986" s="284">
        <v>2141.85</v>
      </c>
      <c r="R986" s="11"/>
      <c r="S986" s="4"/>
      <c r="T986" s="4"/>
      <c r="U986" s="284">
        <v>183.69499999999999</v>
      </c>
      <c r="V986" s="284">
        <v>105.76</v>
      </c>
      <c r="W986" s="284">
        <v>52.55</v>
      </c>
      <c r="X986" s="284">
        <v>6.5625</v>
      </c>
      <c r="Y986" s="284">
        <v>428.37</v>
      </c>
      <c r="Z986" s="11"/>
      <c r="AA986" s="4"/>
      <c r="AB986" s="11"/>
      <c r="AC986" s="11"/>
      <c r="AD986" s="70"/>
      <c r="AE986" s="24"/>
      <c r="AF986" s="24"/>
      <c r="AG986" s="24"/>
      <c r="AH986" s="24"/>
      <c r="AI986" s="24"/>
      <c r="AJ986" s="24"/>
      <c r="AK986" s="4"/>
      <c r="AL986" s="4"/>
      <c r="AM986" s="328"/>
      <c r="AN986" s="328"/>
      <c r="AO986" s="328"/>
      <c r="AP986" s="328"/>
      <c r="AQ986" s="328"/>
      <c r="AR986" s="24"/>
      <c r="AS986" s="4"/>
      <c r="AT986" s="4"/>
      <c r="AU986" s="328"/>
      <c r="AV986" s="328"/>
      <c r="AW986" s="328"/>
      <c r="AX986" s="328"/>
      <c r="AY986" s="328"/>
      <c r="AZ986" s="24"/>
      <c r="BA986" s="4"/>
    </row>
    <row r="987" spans="2:53">
      <c r="B987" s="11" t="s">
        <v>460</v>
      </c>
      <c r="C987" s="11"/>
      <c r="D987" s="70" t="s">
        <v>461</v>
      </c>
      <c r="E987" s="11">
        <v>398</v>
      </c>
      <c r="F987" s="11">
        <v>185</v>
      </c>
      <c r="G987" s="11">
        <v>94</v>
      </c>
      <c r="H987" s="11">
        <v>71</v>
      </c>
      <c r="I987" s="11">
        <v>87</v>
      </c>
      <c r="J987" s="11"/>
      <c r="M987" s="284">
        <v>85186.94</v>
      </c>
      <c r="N987" s="335">
        <v>32580.26</v>
      </c>
      <c r="O987" s="284">
        <v>10954.41</v>
      </c>
      <c r="P987" s="284">
        <v>9059.5</v>
      </c>
      <c r="Q987" s="284">
        <v>34886.1</v>
      </c>
      <c r="R987" s="11"/>
      <c r="S987" s="4"/>
      <c r="T987" s="4"/>
      <c r="U987" s="284">
        <v>197.64951276102099</v>
      </c>
      <c r="V987" s="284">
        <v>77.387790973871702</v>
      </c>
      <c r="W987" s="284">
        <v>26.783398533007301</v>
      </c>
      <c r="X987" s="284">
        <v>22.0963414634146</v>
      </c>
      <c r="Y987" s="284">
        <v>82.084941176470593</v>
      </c>
      <c r="Z987" s="11"/>
      <c r="AA987" s="4"/>
      <c r="AB987" s="11"/>
      <c r="AC987" s="11"/>
      <c r="AD987" s="70"/>
      <c r="AE987" s="24"/>
      <c r="AF987" s="24"/>
      <c r="AG987" s="24"/>
      <c r="AH987" s="24"/>
      <c r="AI987" s="24"/>
      <c r="AJ987" s="24"/>
      <c r="AK987" s="4"/>
      <c r="AL987" s="4"/>
      <c r="AM987" s="328"/>
      <c r="AN987" s="328"/>
      <c r="AO987" s="328"/>
      <c r="AP987" s="328"/>
      <c r="AQ987" s="328"/>
      <c r="AR987" s="24"/>
      <c r="AS987" s="4"/>
      <c r="AT987" s="4"/>
      <c r="AU987" s="328"/>
      <c r="AV987" s="328"/>
      <c r="AW987" s="328"/>
      <c r="AX987" s="328"/>
      <c r="AY987" s="328"/>
      <c r="AZ987" s="24"/>
      <c r="BA987" s="4"/>
    </row>
    <row r="988" spans="2:53">
      <c r="B988" s="11" t="s">
        <v>462</v>
      </c>
      <c r="C988" s="11"/>
      <c r="D988" s="70" t="s">
        <v>146</v>
      </c>
      <c r="E988" s="11">
        <v>9</v>
      </c>
      <c r="F988" s="11">
        <v>4</v>
      </c>
      <c r="G988" s="11">
        <v>3</v>
      </c>
      <c r="H988" s="11">
        <v>3</v>
      </c>
      <c r="I988" s="11">
        <v>1</v>
      </c>
      <c r="J988" s="11"/>
      <c r="M988" s="284">
        <v>1271.06</v>
      </c>
      <c r="N988" s="335">
        <v>480.9</v>
      </c>
      <c r="O988" s="284">
        <v>318.64</v>
      </c>
      <c r="P988" s="284">
        <v>266.74</v>
      </c>
      <c r="Q988" s="284">
        <v>4.54</v>
      </c>
      <c r="R988" s="11"/>
      <c r="S988" s="4"/>
      <c r="T988" s="4"/>
      <c r="U988" s="284">
        <v>141.228888888889</v>
      </c>
      <c r="V988" s="284">
        <v>60.112499999999997</v>
      </c>
      <c r="W988" s="284">
        <v>39.83</v>
      </c>
      <c r="X988" s="284">
        <v>33.342500000000001</v>
      </c>
      <c r="Y988" s="284">
        <v>0.5675</v>
      </c>
      <c r="Z988" s="11"/>
      <c r="AA988" s="4"/>
      <c r="AB988" s="11"/>
      <c r="AC988" s="11"/>
      <c r="AD988" s="70"/>
      <c r="AE988" s="24"/>
      <c r="AF988" s="24"/>
      <c r="AG988" s="24"/>
      <c r="AH988" s="24"/>
      <c r="AI988" s="24"/>
      <c r="AJ988" s="24"/>
      <c r="AK988" s="4"/>
      <c r="AL988" s="4"/>
      <c r="AM988" s="328"/>
      <c r="AN988" s="328"/>
      <c r="AO988" s="328"/>
      <c r="AP988" s="328"/>
      <c r="AQ988" s="328"/>
      <c r="AR988" s="24"/>
      <c r="AS988" s="4"/>
      <c r="AT988" s="4"/>
      <c r="AU988" s="328"/>
      <c r="AV988" s="328"/>
      <c r="AW988" s="328"/>
      <c r="AX988" s="328"/>
      <c r="AY988" s="328"/>
      <c r="AZ988" s="24"/>
      <c r="BA988" s="4"/>
    </row>
    <row r="989" spans="2:53">
      <c r="B989" s="11" t="s">
        <v>463</v>
      </c>
      <c r="C989" s="11"/>
      <c r="D989" s="70" t="s">
        <v>161</v>
      </c>
      <c r="E989" s="11">
        <v>227</v>
      </c>
      <c r="F989" s="11">
        <v>105</v>
      </c>
      <c r="G989" s="11">
        <v>55</v>
      </c>
      <c r="H989" s="11">
        <v>36</v>
      </c>
      <c r="I989" s="11">
        <v>42</v>
      </c>
      <c r="J989" s="11"/>
      <c r="M989" s="284">
        <v>36485.81</v>
      </c>
      <c r="N989" s="335">
        <v>15900.98</v>
      </c>
      <c r="O989" s="284">
        <v>3779.25</v>
      </c>
      <c r="P989" s="284">
        <v>2626.12</v>
      </c>
      <c r="Q989" s="284">
        <v>19472.84</v>
      </c>
      <c r="R989" s="11"/>
      <c r="S989" s="4"/>
      <c r="T989" s="4"/>
      <c r="U989" s="284">
        <v>155.258765957447</v>
      </c>
      <c r="V989" s="284">
        <v>68.538706896551702</v>
      </c>
      <c r="W989" s="284">
        <v>16.796666666666699</v>
      </c>
      <c r="X989" s="284">
        <v>11.5180701754386</v>
      </c>
      <c r="Y989" s="284">
        <v>81.1368333333333</v>
      </c>
      <c r="Z989" s="11"/>
      <c r="AA989" s="4"/>
      <c r="AB989" s="11"/>
      <c r="AC989" s="11"/>
      <c r="AD989" s="70"/>
      <c r="AE989" s="24"/>
      <c r="AF989" s="24"/>
      <c r="AG989" s="24"/>
      <c r="AH989" s="24"/>
      <c r="AI989" s="24"/>
      <c r="AJ989" s="24"/>
      <c r="AK989" s="4"/>
      <c r="AL989" s="4"/>
      <c r="AM989" s="328"/>
      <c r="AN989" s="328"/>
      <c r="AO989" s="328"/>
      <c r="AP989" s="328"/>
      <c r="AQ989" s="328"/>
      <c r="AR989" s="24"/>
      <c r="AS989" s="4"/>
      <c r="AT989" s="4"/>
      <c r="AU989" s="328"/>
      <c r="AV989" s="328"/>
      <c r="AW989" s="328"/>
      <c r="AX989" s="328"/>
      <c r="AY989" s="328"/>
      <c r="AZ989" s="24"/>
      <c r="BA989" s="4"/>
    </row>
    <row r="990" spans="2:53">
      <c r="B990" s="11" t="s">
        <v>464</v>
      </c>
      <c r="C990" s="11"/>
      <c r="D990" s="70" t="s">
        <v>291</v>
      </c>
      <c r="E990" s="11">
        <v>11</v>
      </c>
      <c r="F990" s="11">
        <v>8</v>
      </c>
      <c r="G990" s="11">
        <v>5</v>
      </c>
      <c r="H990" s="11">
        <v>3</v>
      </c>
      <c r="I990" s="11">
        <v>5</v>
      </c>
      <c r="J990" s="11"/>
      <c r="M990" s="284">
        <v>1821.81</v>
      </c>
      <c r="N990" s="335">
        <v>1675.52</v>
      </c>
      <c r="O990" s="284">
        <v>737.09</v>
      </c>
      <c r="P990" s="284">
        <v>484.14</v>
      </c>
      <c r="Q990" s="284">
        <v>2576.5100000000002</v>
      </c>
      <c r="R990" s="11"/>
      <c r="S990" s="4"/>
      <c r="T990" s="4"/>
      <c r="U990" s="284">
        <v>140.13923076923101</v>
      </c>
      <c r="V990" s="284">
        <v>119.68</v>
      </c>
      <c r="W990" s="284">
        <v>61.4241666666667</v>
      </c>
      <c r="X990" s="284">
        <v>40.344999999999999</v>
      </c>
      <c r="Y990" s="284">
        <v>198.193076923077</v>
      </c>
      <c r="Z990" s="11"/>
      <c r="AA990" s="4"/>
      <c r="AB990" s="11"/>
      <c r="AC990" s="11"/>
      <c r="AD990" s="70"/>
      <c r="AE990" s="24"/>
      <c r="AF990" s="24"/>
      <c r="AG990" s="24"/>
      <c r="AH990" s="24"/>
      <c r="AI990" s="24"/>
      <c r="AJ990" s="24"/>
      <c r="AK990" s="4"/>
      <c r="AL990" s="4"/>
      <c r="AM990" s="328"/>
      <c r="AN990" s="328"/>
      <c r="AO990" s="328"/>
      <c r="AP990" s="328"/>
      <c r="AQ990" s="328"/>
      <c r="AR990" s="24"/>
      <c r="AS990" s="4"/>
      <c r="AT990" s="4"/>
      <c r="AU990" s="328"/>
      <c r="AV990" s="328"/>
      <c r="AW990" s="328"/>
      <c r="AX990" s="328"/>
      <c r="AY990" s="328"/>
      <c r="AZ990" s="24"/>
      <c r="BA990" s="4"/>
    </row>
    <row r="991" spans="2:53">
      <c r="B991" s="11" t="s">
        <v>465</v>
      </c>
      <c r="C991" s="11"/>
      <c r="D991" s="70" t="s">
        <v>245</v>
      </c>
      <c r="E991" s="11">
        <v>9</v>
      </c>
      <c r="F991" s="11">
        <v>1</v>
      </c>
      <c r="G991" s="11">
        <v>1</v>
      </c>
      <c r="H991" s="11">
        <v>1</v>
      </c>
      <c r="I991" s="11">
        <v>3</v>
      </c>
      <c r="J991" s="11"/>
      <c r="M991" s="284">
        <v>1571.5</v>
      </c>
      <c r="N991" s="335">
        <v>48.88</v>
      </c>
      <c r="O991" s="284">
        <v>53.07</v>
      </c>
      <c r="P991" s="284">
        <v>22.58</v>
      </c>
      <c r="Q991" s="284">
        <v>303.45</v>
      </c>
      <c r="R991" s="11"/>
      <c r="S991" s="4"/>
      <c r="T991" s="4"/>
      <c r="U991" s="284">
        <v>174.611111111111</v>
      </c>
      <c r="V991" s="284">
        <v>6.11</v>
      </c>
      <c r="W991" s="284">
        <v>6.63375</v>
      </c>
      <c r="X991" s="284">
        <v>2.8224999999999998</v>
      </c>
      <c r="Y991" s="284">
        <v>30.344999999999999</v>
      </c>
      <c r="Z991" s="11"/>
      <c r="AA991" s="4"/>
      <c r="AB991" s="11"/>
      <c r="AC991" s="11"/>
      <c r="AD991" s="70"/>
      <c r="AE991" s="24"/>
      <c r="AF991" s="24"/>
      <c r="AG991" s="24"/>
      <c r="AH991" s="24"/>
      <c r="AI991" s="24"/>
      <c r="AJ991" s="24"/>
      <c r="AK991" s="4"/>
      <c r="AL991" s="4"/>
      <c r="AM991" s="328"/>
      <c r="AN991" s="328"/>
      <c r="AO991" s="328"/>
      <c r="AP991" s="328"/>
      <c r="AQ991" s="328"/>
      <c r="AR991" s="24"/>
      <c r="AS991" s="4"/>
      <c r="AT991" s="4"/>
      <c r="AU991" s="328"/>
      <c r="AV991" s="328"/>
      <c r="AW991" s="328"/>
      <c r="AX991" s="328"/>
      <c r="AY991" s="328"/>
      <c r="AZ991" s="24"/>
      <c r="BA991" s="4"/>
    </row>
    <row r="992" spans="2:53">
      <c r="B992" s="11" t="s">
        <v>466</v>
      </c>
      <c r="C992" s="11"/>
      <c r="D992" s="70" t="s">
        <v>124</v>
      </c>
      <c r="E992" s="11">
        <v>135</v>
      </c>
      <c r="F992" s="11">
        <v>61</v>
      </c>
      <c r="G992" s="11">
        <v>45</v>
      </c>
      <c r="H992" s="11">
        <v>33</v>
      </c>
      <c r="I992" s="11">
        <v>40</v>
      </c>
      <c r="J992" s="11"/>
      <c r="M992" s="284">
        <v>25197.86</v>
      </c>
      <c r="N992" s="335">
        <v>15386.56</v>
      </c>
      <c r="O992" s="284">
        <v>4479.83</v>
      </c>
      <c r="P992" s="284">
        <v>3631.26</v>
      </c>
      <c r="Q992" s="284">
        <v>15573.62</v>
      </c>
      <c r="R992" s="11"/>
      <c r="S992" s="4"/>
      <c r="T992" s="4"/>
      <c r="U992" s="284">
        <v>164.69189542483701</v>
      </c>
      <c r="V992" s="284">
        <v>103.963243243243</v>
      </c>
      <c r="W992" s="284">
        <v>31.1099305555556</v>
      </c>
      <c r="X992" s="284">
        <v>25.043172413793101</v>
      </c>
      <c r="Y992" s="284">
        <v>101.12740259740301</v>
      </c>
      <c r="Z992" s="11"/>
      <c r="AA992" s="4"/>
      <c r="AB992" s="11"/>
      <c r="AC992" s="11"/>
      <c r="AD992" s="70"/>
      <c r="AE992" s="24"/>
      <c r="AF992" s="24"/>
      <c r="AG992" s="24"/>
      <c r="AH992" s="24"/>
      <c r="AI992" s="24"/>
      <c r="AJ992" s="24"/>
      <c r="AK992" s="4"/>
      <c r="AL992" s="4"/>
      <c r="AM992" s="328"/>
      <c r="AN992" s="328"/>
      <c r="AO992" s="328"/>
      <c r="AP992" s="328"/>
      <c r="AQ992" s="328"/>
      <c r="AR992" s="24"/>
      <c r="AS992" s="4"/>
      <c r="AT992" s="4"/>
      <c r="AU992" s="328"/>
      <c r="AV992" s="328"/>
      <c r="AW992" s="328"/>
      <c r="AX992" s="328"/>
      <c r="AY992" s="328"/>
      <c r="AZ992" s="24"/>
      <c r="BA992" s="4"/>
    </row>
    <row r="993" spans="2:53">
      <c r="B993" s="11" t="s">
        <v>467</v>
      </c>
      <c r="C993" s="11"/>
      <c r="D993" s="70" t="s">
        <v>144</v>
      </c>
      <c r="E993" s="11">
        <v>2</v>
      </c>
      <c r="F993" s="11">
        <v>1</v>
      </c>
      <c r="G993" s="11"/>
      <c r="H993" s="11"/>
      <c r="I993" s="11"/>
      <c r="J993" s="11"/>
      <c r="M993" s="284">
        <v>297.75</v>
      </c>
      <c r="N993" s="335">
        <v>115.13</v>
      </c>
      <c r="O993" s="284">
        <v>0</v>
      </c>
      <c r="P993" s="284">
        <v>0</v>
      </c>
      <c r="Q993" s="284">
        <v>0</v>
      </c>
      <c r="R993" s="11"/>
      <c r="S993" s="4"/>
      <c r="T993" s="4"/>
      <c r="U993" s="284">
        <v>148.875</v>
      </c>
      <c r="V993" s="284">
        <v>57.564999999999998</v>
      </c>
      <c r="W993" s="284">
        <v>0</v>
      </c>
      <c r="X993" s="284">
        <v>0</v>
      </c>
      <c r="Y993" s="284">
        <v>0</v>
      </c>
      <c r="Z993" s="11"/>
      <c r="AA993" s="4"/>
      <c r="AB993" s="11"/>
      <c r="AC993" s="11"/>
      <c r="AD993" s="70"/>
      <c r="AE993" s="24"/>
      <c r="AF993" s="24"/>
      <c r="AG993" s="24"/>
      <c r="AH993" s="24"/>
      <c r="AI993" s="24"/>
      <c r="AJ993" s="24"/>
      <c r="AK993" s="4"/>
      <c r="AL993" s="4"/>
      <c r="AM993" s="328"/>
      <c r="AN993" s="328"/>
      <c r="AO993" s="328"/>
      <c r="AP993" s="328"/>
      <c r="AQ993" s="328"/>
      <c r="AR993" s="24"/>
      <c r="AS993" s="4"/>
      <c r="AT993" s="4"/>
      <c r="AU993" s="328"/>
      <c r="AV993" s="328"/>
      <c r="AW993" s="328"/>
      <c r="AX993" s="328"/>
      <c r="AY993" s="328"/>
      <c r="AZ993" s="24"/>
      <c r="BA993" s="4"/>
    </row>
    <row r="994" spans="2:53">
      <c r="B994" s="11" t="s">
        <v>467</v>
      </c>
      <c r="C994" s="11"/>
      <c r="D994" s="70" t="s">
        <v>468</v>
      </c>
      <c r="E994" s="11">
        <v>144</v>
      </c>
      <c r="F994" s="11">
        <v>93</v>
      </c>
      <c r="G994" s="11">
        <v>47</v>
      </c>
      <c r="H994" s="11">
        <v>43</v>
      </c>
      <c r="I994" s="11">
        <v>65</v>
      </c>
      <c r="J994" s="11"/>
      <c r="M994" s="284">
        <v>49184.959999999999</v>
      </c>
      <c r="N994" s="335">
        <v>16830.34</v>
      </c>
      <c r="O994" s="284">
        <v>4964.21</v>
      </c>
      <c r="P994" s="284">
        <v>4087.26</v>
      </c>
      <c r="Q994" s="284">
        <v>29927.54</v>
      </c>
      <c r="R994" s="11"/>
      <c r="S994" s="4"/>
      <c r="T994" s="4"/>
      <c r="U994" s="284">
        <v>298.090666666667</v>
      </c>
      <c r="V994" s="284">
        <v>105.18962500000001</v>
      </c>
      <c r="W994" s="284">
        <v>32.875562913907302</v>
      </c>
      <c r="X994" s="284">
        <v>26.0335031847134</v>
      </c>
      <c r="Y994" s="284">
        <v>176.04435294117599</v>
      </c>
      <c r="Z994" s="11"/>
      <c r="AA994" s="4"/>
      <c r="AB994" s="11"/>
      <c r="AC994" s="11"/>
      <c r="AD994" s="70"/>
      <c r="AE994" s="24"/>
      <c r="AF994" s="24"/>
      <c r="AG994" s="24"/>
      <c r="AH994" s="24"/>
      <c r="AI994" s="24"/>
      <c r="AJ994" s="24"/>
      <c r="AK994" s="4"/>
      <c r="AL994" s="4"/>
      <c r="AM994" s="328"/>
      <c r="AN994" s="328"/>
      <c r="AO994" s="328"/>
      <c r="AP994" s="328"/>
      <c r="AQ994" s="328"/>
      <c r="AR994" s="24"/>
      <c r="AS994" s="4"/>
      <c r="AT994" s="4"/>
      <c r="AU994" s="328"/>
      <c r="AV994" s="328"/>
      <c r="AW994" s="328"/>
      <c r="AX994" s="328"/>
      <c r="AY994" s="328"/>
      <c r="AZ994" s="24"/>
      <c r="BA994" s="4"/>
    </row>
    <row r="995" spans="2:53">
      <c r="B995" s="11" t="s">
        <v>469</v>
      </c>
      <c r="C995" s="11"/>
      <c r="D995" s="70" t="s">
        <v>245</v>
      </c>
      <c r="E995" s="11">
        <v>1588</v>
      </c>
      <c r="F995" s="11">
        <v>637</v>
      </c>
      <c r="G995" s="11">
        <v>450</v>
      </c>
      <c r="H995" s="11">
        <v>266</v>
      </c>
      <c r="I995" s="11">
        <v>358</v>
      </c>
      <c r="J995" s="11"/>
      <c r="M995" s="284">
        <v>222650.56</v>
      </c>
      <c r="N995" s="335">
        <v>53816.67</v>
      </c>
      <c r="O995" s="284">
        <v>26825.38</v>
      </c>
      <c r="P995" s="284">
        <v>15377.4</v>
      </c>
      <c r="Q995" s="284">
        <v>82401.399999999994</v>
      </c>
      <c r="R995" s="11"/>
      <c r="S995" s="4"/>
      <c r="T995" s="4"/>
      <c r="U995" s="284">
        <v>132.76717948717899</v>
      </c>
      <c r="V995" s="284">
        <v>36.734928327645001</v>
      </c>
      <c r="W995" s="284">
        <v>17.064491094147598</v>
      </c>
      <c r="X995" s="284">
        <v>9.79452229299363</v>
      </c>
      <c r="Y995" s="284">
        <v>50.771041281577297</v>
      </c>
      <c r="Z995" s="11"/>
      <c r="AA995" s="4"/>
      <c r="AB995" s="11"/>
      <c r="AC995" s="11"/>
      <c r="AD995" s="70"/>
      <c r="AE995" s="24"/>
      <c r="AF995" s="24"/>
      <c r="AG995" s="24"/>
      <c r="AH995" s="24"/>
      <c r="AI995" s="24"/>
      <c r="AJ995" s="24"/>
      <c r="AK995" s="4"/>
      <c r="AL995" s="4"/>
      <c r="AM995" s="328"/>
      <c r="AN995" s="328"/>
      <c r="AO995" s="328"/>
      <c r="AP995" s="328"/>
      <c r="AQ995" s="328"/>
      <c r="AR995" s="24"/>
      <c r="AS995" s="4"/>
      <c r="AT995" s="4"/>
      <c r="AU995" s="328"/>
      <c r="AV995" s="328"/>
      <c r="AW995" s="328"/>
      <c r="AX995" s="328"/>
      <c r="AY995" s="328"/>
      <c r="AZ995" s="24"/>
      <c r="BA995" s="4"/>
    </row>
    <row r="996" spans="2:53">
      <c r="B996" s="11" t="s">
        <v>562</v>
      </c>
      <c r="C996" s="11"/>
      <c r="D996" s="70" t="s">
        <v>245</v>
      </c>
      <c r="E996" s="11">
        <v>6</v>
      </c>
      <c r="F996" s="11">
        <v>2</v>
      </c>
      <c r="G996" s="11">
        <v>2</v>
      </c>
      <c r="H996" s="11">
        <v>1</v>
      </c>
      <c r="I996" s="11"/>
      <c r="J996" s="11"/>
      <c r="M996" s="284">
        <v>802.93</v>
      </c>
      <c r="N996" s="335">
        <v>206.46</v>
      </c>
      <c r="O996" s="284">
        <v>112.65</v>
      </c>
      <c r="P996" s="284">
        <v>44.67</v>
      </c>
      <c r="Q996" s="284">
        <v>0</v>
      </c>
      <c r="R996" s="11"/>
      <c r="S996" s="4"/>
      <c r="T996" s="4"/>
      <c r="U996" s="284">
        <v>133.821666666667</v>
      </c>
      <c r="V996" s="284">
        <v>34.409999999999997</v>
      </c>
      <c r="W996" s="284">
        <v>18.774999999999999</v>
      </c>
      <c r="X996" s="284">
        <v>7.4450000000000003</v>
      </c>
      <c r="Y996" s="284">
        <v>0</v>
      </c>
      <c r="Z996" s="11"/>
      <c r="AA996" s="4"/>
      <c r="AB996" s="11"/>
      <c r="AC996" s="11"/>
      <c r="AD996" s="70"/>
      <c r="AE996" s="24"/>
      <c r="AF996" s="24"/>
      <c r="AG996" s="24"/>
      <c r="AH996" s="24"/>
      <c r="AI996" s="24"/>
      <c r="AJ996" s="24"/>
      <c r="AK996" s="4"/>
      <c r="AL996" s="4"/>
      <c r="AM996" s="328"/>
      <c r="AN996" s="328"/>
      <c r="AO996" s="328"/>
      <c r="AP996" s="328"/>
      <c r="AQ996" s="328"/>
      <c r="AR996" s="24"/>
      <c r="AS996" s="4"/>
      <c r="AT996" s="4"/>
      <c r="AU996" s="328"/>
      <c r="AV996" s="328"/>
      <c r="AW996" s="328"/>
      <c r="AX996" s="328"/>
      <c r="AY996" s="328"/>
      <c r="AZ996" s="24"/>
      <c r="BA996" s="4"/>
    </row>
    <row r="997" spans="2:53">
      <c r="B997" s="11" t="s">
        <v>471</v>
      </c>
      <c r="C997" s="11"/>
      <c r="D997" s="70" t="s">
        <v>157</v>
      </c>
      <c r="E997" s="11">
        <v>3485</v>
      </c>
      <c r="F997" s="11">
        <v>1613</v>
      </c>
      <c r="G997" s="11">
        <v>938</v>
      </c>
      <c r="H997" s="11">
        <v>637</v>
      </c>
      <c r="I997" s="11">
        <v>807</v>
      </c>
      <c r="J997" s="11"/>
      <c r="M997" s="284">
        <v>705007.89999999898</v>
      </c>
      <c r="N997" s="335">
        <v>276247.89</v>
      </c>
      <c r="O997" s="284">
        <v>111064.13</v>
      </c>
      <c r="P997" s="284">
        <v>62449.6499999999</v>
      </c>
      <c r="Q997" s="284">
        <v>275587.26</v>
      </c>
      <c r="R997" s="11"/>
      <c r="S997" s="4"/>
      <c r="T997" s="4"/>
      <c r="U997" s="284">
        <v>188.65611453037201</v>
      </c>
      <c r="V997" s="284">
        <v>81.996999109528005</v>
      </c>
      <c r="W997" s="284">
        <v>32.164532290761699</v>
      </c>
      <c r="X997" s="284">
        <v>17.934994256174601</v>
      </c>
      <c r="Y997" s="284">
        <v>76.339961218836507</v>
      </c>
      <c r="Z997" s="11"/>
      <c r="AA997" s="4"/>
      <c r="AB997" s="11"/>
      <c r="AC997" s="11"/>
      <c r="AD997" s="70"/>
      <c r="AE997" s="24"/>
      <c r="AF997" s="24"/>
      <c r="AG997" s="24"/>
      <c r="AH997" s="24"/>
      <c r="AI997" s="24"/>
      <c r="AJ997" s="24"/>
      <c r="AK997" s="4"/>
      <c r="AL997" s="4"/>
      <c r="AM997" s="328"/>
      <c r="AN997" s="328"/>
      <c r="AO997" s="328"/>
      <c r="AP997" s="328"/>
      <c r="AQ997" s="328"/>
      <c r="AR997" s="24"/>
      <c r="AS997" s="4"/>
      <c r="AT997" s="4"/>
      <c r="AU997" s="328"/>
      <c r="AV997" s="328"/>
      <c r="AW997" s="328"/>
      <c r="AX997" s="328"/>
      <c r="AY997" s="328"/>
      <c r="AZ997" s="24"/>
      <c r="BA997" s="4"/>
    </row>
    <row r="998" spans="2:53">
      <c r="B998" s="11" t="s">
        <v>472</v>
      </c>
      <c r="C998" s="11"/>
      <c r="D998" s="70" t="s">
        <v>165</v>
      </c>
      <c r="E998" s="11">
        <v>1</v>
      </c>
      <c r="F998" s="11">
        <v>1</v>
      </c>
      <c r="G998" s="11">
        <v>1</v>
      </c>
      <c r="H998" s="11"/>
      <c r="I998" s="11"/>
      <c r="J998" s="11"/>
      <c r="M998" s="284">
        <v>167.87</v>
      </c>
      <c r="N998" s="335">
        <v>3.34</v>
      </c>
      <c r="O998" s="284">
        <v>6.35</v>
      </c>
      <c r="P998" s="284">
        <v>0</v>
      </c>
      <c r="Q998" s="284">
        <v>0</v>
      </c>
      <c r="R998" s="11"/>
      <c r="S998" s="4"/>
      <c r="T998" s="4"/>
      <c r="U998" s="284">
        <v>167.87</v>
      </c>
      <c r="V998" s="284">
        <v>3.34</v>
      </c>
      <c r="W998" s="284">
        <v>6.35</v>
      </c>
      <c r="X998" s="284">
        <v>0</v>
      </c>
      <c r="Y998" s="284">
        <v>0</v>
      </c>
      <c r="Z998" s="11"/>
      <c r="AA998" s="4"/>
      <c r="AB998" s="11"/>
      <c r="AC998" s="11"/>
      <c r="AD998" s="70"/>
      <c r="AE998" s="24"/>
      <c r="AF998" s="24"/>
      <c r="AG998" s="24"/>
      <c r="AH998" s="24"/>
      <c r="AI998" s="24"/>
      <c r="AJ998" s="24"/>
      <c r="AK998" s="4"/>
      <c r="AL998" s="4"/>
      <c r="AM998" s="328"/>
      <c r="AN998" s="328"/>
      <c r="AO998" s="328"/>
      <c r="AP998" s="328"/>
      <c r="AQ998" s="328"/>
      <c r="AR998" s="24"/>
      <c r="AS998" s="4"/>
      <c r="AT998" s="4"/>
      <c r="AU998" s="328"/>
      <c r="AV998" s="328"/>
      <c r="AW998" s="328"/>
      <c r="AX998" s="328"/>
      <c r="AY998" s="328"/>
      <c r="AZ998" s="24"/>
      <c r="BA998" s="4"/>
    </row>
    <row r="999" spans="2:53">
      <c r="B999" s="11" t="s">
        <v>472</v>
      </c>
      <c r="C999" s="11"/>
      <c r="D999" s="70" t="s">
        <v>230</v>
      </c>
      <c r="E999" s="11">
        <v>75</v>
      </c>
      <c r="F999" s="11">
        <v>20</v>
      </c>
      <c r="G999" s="11">
        <v>9</v>
      </c>
      <c r="H999" s="11">
        <v>7</v>
      </c>
      <c r="I999" s="11">
        <v>12</v>
      </c>
      <c r="J999" s="11"/>
      <c r="M999" s="284">
        <v>17034.09</v>
      </c>
      <c r="N999" s="335">
        <v>3352.61</v>
      </c>
      <c r="O999" s="284">
        <v>1052.72</v>
      </c>
      <c r="P999" s="284">
        <v>612.61</v>
      </c>
      <c r="Q999" s="284">
        <v>5503.69</v>
      </c>
      <c r="R999" s="11"/>
      <c r="S999" s="4"/>
      <c r="T999" s="4"/>
      <c r="U999" s="284">
        <v>221.221948051948</v>
      </c>
      <c r="V999" s="284">
        <v>47.894428571428598</v>
      </c>
      <c r="W999" s="284">
        <v>15.481176470588199</v>
      </c>
      <c r="X999" s="284">
        <v>8.7515714285714292</v>
      </c>
      <c r="Y999" s="284">
        <v>76.440138888888896</v>
      </c>
      <c r="Z999" s="11"/>
      <c r="AA999" s="4"/>
      <c r="AB999" s="11"/>
      <c r="AC999" s="11"/>
      <c r="AD999" s="70"/>
      <c r="AE999" s="24"/>
      <c r="AF999" s="24"/>
      <c r="AG999" s="24"/>
      <c r="AH999" s="24"/>
      <c r="AI999" s="24"/>
      <c r="AJ999" s="24"/>
      <c r="AK999" s="4"/>
      <c r="AL999" s="4"/>
      <c r="AM999" s="328"/>
      <c r="AN999" s="328"/>
      <c r="AO999" s="328"/>
      <c r="AP999" s="328"/>
      <c r="AQ999" s="328"/>
      <c r="AR999" s="24"/>
      <c r="AS999" s="4"/>
      <c r="AT999" s="4"/>
      <c r="AU999" s="328"/>
      <c r="AV999" s="328"/>
      <c r="AW999" s="328"/>
      <c r="AX999" s="328"/>
      <c r="AY999" s="328"/>
      <c r="AZ999" s="24"/>
      <c r="BA999" s="4"/>
    </row>
    <row r="1000" spans="2:53">
      <c r="B1000" s="11" t="s">
        <v>473</v>
      </c>
      <c r="C1000" s="11"/>
      <c r="D1000" s="70" t="s">
        <v>474</v>
      </c>
      <c r="E1000" s="11">
        <v>64</v>
      </c>
      <c r="F1000" s="11">
        <v>30</v>
      </c>
      <c r="G1000" s="11">
        <v>18</v>
      </c>
      <c r="H1000" s="11">
        <v>12</v>
      </c>
      <c r="I1000" s="11">
        <v>18</v>
      </c>
      <c r="J1000" s="11"/>
      <c r="M1000" s="284">
        <v>13575.32</v>
      </c>
      <c r="N1000" s="335">
        <v>4828.2700000000004</v>
      </c>
      <c r="O1000" s="284">
        <v>1730.1</v>
      </c>
      <c r="P1000" s="284">
        <v>911.76</v>
      </c>
      <c r="Q1000" s="284">
        <v>5328.71</v>
      </c>
      <c r="R1000" s="11"/>
      <c r="S1000" s="4"/>
      <c r="T1000" s="4"/>
      <c r="U1000" s="284">
        <v>196.743768115942</v>
      </c>
      <c r="V1000" s="284">
        <v>68.975285714285704</v>
      </c>
      <c r="W1000" s="284">
        <v>25.4426470588235</v>
      </c>
      <c r="X1000" s="284">
        <v>13.608358208955201</v>
      </c>
      <c r="Y1000" s="284">
        <v>72.996027397260306</v>
      </c>
      <c r="Z1000" s="11"/>
      <c r="AA1000" s="4"/>
      <c r="AB1000" s="11"/>
      <c r="AC1000" s="11"/>
      <c r="AD1000" s="70"/>
      <c r="AE1000" s="24"/>
      <c r="AF1000" s="24"/>
      <c r="AG1000" s="24"/>
      <c r="AH1000" s="24"/>
      <c r="AI1000" s="24"/>
      <c r="AJ1000" s="24"/>
      <c r="AK1000" s="4"/>
      <c r="AL1000" s="4"/>
      <c r="AM1000" s="328"/>
      <c r="AN1000" s="328"/>
      <c r="AO1000" s="328"/>
      <c r="AP1000" s="328"/>
      <c r="AQ1000" s="328"/>
      <c r="AR1000" s="24"/>
      <c r="AS1000" s="4"/>
      <c r="AT1000" s="4"/>
      <c r="AU1000" s="328"/>
      <c r="AV1000" s="328"/>
      <c r="AW1000" s="328"/>
      <c r="AX1000" s="328"/>
      <c r="AY1000" s="328"/>
      <c r="AZ1000" s="24"/>
      <c r="BA1000" s="4"/>
    </row>
    <row r="1001" spans="2:53">
      <c r="B1001" s="11" t="s">
        <v>475</v>
      </c>
      <c r="C1001" s="11"/>
      <c r="D1001" s="70" t="s">
        <v>125</v>
      </c>
      <c r="E1001" s="11">
        <v>355</v>
      </c>
      <c r="F1001" s="11">
        <v>191</v>
      </c>
      <c r="G1001" s="11">
        <v>121</v>
      </c>
      <c r="H1001" s="11">
        <v>97</v>
      </c>
      <c r="I1001" s="11">
        <v>130</v>
      </c>
      <c r="J1001" s="11"/>
      <c r="M1001" s="284">
        <v>57405.13</v>
      </c>
      <c r="N1001" s="335">
        <v>21387.439999999999</v>
      </c>
      <c r="O1001" s="284">
        <v>9074.31</v>
      </c>
      <c r="P1001" s="284">
        <v>7064.33</v>
      </c>
      <c r="Q1001" s="284">
        <v>70571.03</v>
      </c>
      <c r="R1001" s="11"/>
      <c r="S1001" s="4"/>
      <c r="T1001" s="4"/>
      <c r="U1001" s="284">
        <v>149.10423376623399</v>
      </c>
      <c r="V1001" s="284">
        <v>55.9880628272252</v>
      </c>
      <c r="W1001" s="284">
        <v>25.067154696132601</v>
      </c>
      <c r="X1001" s="284">
        <v>19.407499999999999</v>
      </c>
      <c r="Y1001" s="284">
        <v>181.88409793814401</v>
      </c>
      <c r="Z1001" s="11"/>
      <c r="AA1001" s="4"/>
      <c r="AB1001" s="11"/>
      <c r="AC1001" s="11"/>
      <c r="AD1001" s="70"/>
      <c r="AE1001" s="24"/>
      <c r="AF1001" s="24"/>
      <c r="AG1001" s="24"/>
      <c r="AH1001" s="24"/>
      <c r="AI1001" s="24"/>
      <c r="AJ1001" s="24"/>
      <c r="AK1001" s="4"/>
      <c r="AL1001" s="4"/>
      <c r="AM1001" s="328"/>
      <c r="AN1001" s="328"/>
      <c r="AO1001" s="328"/>
      <c r="AP1001" s="328"/>
      <c r="AQ1001" s="328"/>
      <c r="AR1001" s="24"/>
      <c r="AS1001" s="4"/>
      <c r="AT1001" s="4"/>
      <c r="AU1001" s="328"/>
      <c r="AV1001" s="328"/>
      <c r="AW1001" s="328"/>
      <c r="AX1001" s="328"/>
      <c r="AY1001" s="328"/>
      <c r="AZ1001" s="24"/>
      <c r="BA1001" s="4"/>
    </row>
    <row r="1002" spans="2:53">
      <c r="B1002" s="11" t="s">
        <v>602</v>
      </c>
      <c r="C1002" s="11"/>
      <c r="D1002" s="70" t="s">
        <v>563</v>
      </c>
      <c r="E1002" s="11">
        <v>1</v>
      </c>
      <c r="F1002" s="11"/>
      <c r="G1002" s="11">
        <v>1</v>
      </c>
      <c r="H1002" s="11">
        <v>1</v>
      </c>
      <c r="I1002" s="11"/>
      <c r="J1002" s="11"/>
      <c r="M1002" s="284">
        <v>250.13</v>
      </c>
      <c r="N1002" s="335">
        <v>0</v>
      </c>
      <c r="O1002" s="284">
        <v>72.53</v>
      </c>
      <c r="P1002" s="284">
        <v>20.420000000000002</v>
      </c>
      <c r="Q1002" s="284">
        <v>0</v>
      </c>
      <c r="R1002" s="11"/>
      <c r="S1002" s="4"/>
      <c r="T1002" s="4"/>
      <c r="U1002" s="284">
        <v>250.13</v>
      </c>
      <c r="V1002" s="284">
        <v>0</v>
      </c>
      <c r="W1002" s="284">
        <v>72.53</v>
      </c>
      <c r="X1002" s="284">
        <v>20.420000000000002</v>
      </c>
      <c r="Y1002" s="284">
        <v>0</v>
      </c>
      <c r="Z1002" s="11"/>
      <c r="AA1002" s="4"/>
      <c r="AB1002" s="11"/>
      <c r="AC1002" s="11"/>
      <c r="AD1002" s="70"/>
      <c r="AE1002" s="24"/>
      <c r="AF1002" s="24"/>
      <c r="AG1002" s="24"/>
      <c r="AH1002" s="24"/>
      <c r="AI1002" s="24"/>
      <c r="AJ1002" s="24"/>
      <c r="AK1002" s="4"/>
      <c r="AL1002" s="4"/>
      <c r="AM1002" s="328"/>
      <c r="AN1002" s="328"/>
      <c r="AO1002" s="328"/>
      <c r="AP1002" s="328"/>
      <c r="AQ1002" s="328"/>
      <c r="AR1002" s="24"/>
      <c r="AS1002" s="4"/>
      <c r="AT1002" s="4"/>
      <c r="AU1002" s="328"/>
      <c r="AV1002" s="328"/>
      <c r="AW1002" s="328"/>
      <c r="AX1002" s="328"/>
      <c r="AY1002" s="328"/>
      <c r="AZ1002" s="24"/>
      <c r="BA1002" s="4"/>
    </row>
    <row r="1003" spans="2:53">
      <c r="B1003" s="11" t="s">
        <v>476</v>
      </c>
      <c r="C1003" s="11"/>
      <c r="D1003" s="70" t="s">
        <v>367</v>
      </c>
      <c r="E1003" s="11">
        <v>596</v>
      </c>
      <c r="F1003" s="11">
        <v>273</v>
      </c>
      <c r="G1003" s="11">
        <v>155</v>
      </c>
      <c r="H1003" s="11">
        <v>105</v>
      </c>
      <c r="I1003" s="11">
        <v>132</v>
      </c>
      <c r="J1003" s="11"/>
      <c r="M1003" s="284">
        <v>115295.38</v>
      </c>
      <c r="N1003" s="335">
        <v>43240.28</v>
      </c>
      <c r="O1003" s="284">
        <v>18398.38</v>
      </c>
      <c r="P1003" s="284">
        <v>8025.21</v>
      </c>
      <c r="Q1003" s="284">
        <v>53063.23</v>
      </c>
      <c r="R1003" s="11"/>
      <c r="S1003" s="4"/>
      <c r="T1003" s="4"/>
      <c r="U1003" s="284">
        <v>178.19996908809901</v>
      </c>
      <c r="V1003" s="284">
        <v>69.968090614886705</v>
      </c>
      <c r="W1003" s="284">
        <v>30.310345963756198</v>
      </c>
      <c r="X1003" s="284">
        <v>13.134549918166901</v>
      </c>
      <c r="Y1003" s="284">
        <v>85.448035426731096</v>
      </c>
      <c r="Z1003" s="11"/>
      <c r="AA1003" s="4"/>
      <c r="AB1003" s="11"/>
      <c r="AC1003" s="11"/>
      <c r="AD1003" s="70"/>
      <c r="AE1003" s="24"/>
      <c r="AF1003" s="24"/>
      <c r="AG1003" s="24"/>
      <c r="AH1003" s="24"/>
      <c r="AI1003" s="24"/>
      <c r="AJ1003" s="24"/>
      <c r="AK1003" s="4"/>
      <c r="AL1003" s="4"/>
      <c r="AM1003" s="328"/>
      <c r="AN1003" s="328"/>
      <c r="AO1003" s="328"/>
      <c r="AP1003" s="328"/>
      <c r="AQ1003" s="328"/>
      <c r="AR1003" s="24"/>
      <c r="AS1003" s="4"/>
      <c r="AT1003" s="4"/>
      <c r="AU1003" s="328"/>
      <c r="AV1003" s="328"/>
      <c r="AW1003" s="328"/>
      <c r="AX1003" s="328"/>
      <c r="AY1003" s="328"/>
      <c r="AZ1003" s="24"/>
      <c r="BA1003" s="4"/>
    </row>
    <row r="1004" spans="2:53">
      <c r="B1004" s="11" t="s">
        <v>477</v>
      </c>
      <c r="C1004" s="11"/>
      <c r="D1004" s="70" t="s">
        <v>367</v>
      </c>
      <c r="E1004" s="11">
        <v>5</v>
      </c>
      <c r="F1004" s="11">
        <v>4</v>
      </c>
      <c r="G1004" s="11">
        <v>4</v>
      </c>
      <c r="H1004" s="11">
        <v>2</v>
      </c>
      <c r="I1004" s="11">
        <v>2</v>
      </c>
      <c r="J1004" s="11"/>
      <c r="M1004" s="284">
        <v>184.05</v>
      </c>
      <c r="N1004" s="335">
        <v>154.97999999999999</v>
      </c>
      <c r="O1004" s="284">
        <v>101.85</v>
      </c>
      <c r="P1004" s="284">
        <v>12.3</v>
      </c>
      <c r="Q1004" s="284">
        <v>526.88</v>
      </c>
      <c r="R1004" s="11"/>
      <c r="S1004" s="4"/>
      <c r="T1004" s="4"/>
      <c r="U1004" s="284">
        <v>36.81</v>
      </c>
      <c r="V1004" s="284">
        <v>30.995999999999999</v>
      </c>
      <c r="W1004" s="284">
        <v>20.37</v>
      </c>
      <c r="X1004" s="284">
        <v>2.46</v>
      </c>
      <c r="Y1004" s="284">
        <v>105.376</v>
      </c>
      <c r="Z1004" s="11"/>
      <c r="AA1004" s="4"/>
      <c r="AB1004" s="11"/>
      <c r="AC1004" s="11"/>
      <c r="AD1004" s="70"/>
      <c r="AE1004" s="24"/>
      <c r="AF1004" s="24"/>
      <c r="AG1004" s="24"/>
      <c r="AH1004" s="24"/>
      <c r="AI1004" s="24"/>
      <c r="AJ1004" s="24"/>
      <c r="AK1004" s="4"/>
      <c r="AL1004" s="4"/>
      <c r="AM1004" s="328"/>
      <c r="AN1004" s="328"/>
      <c r="AO1004" s="328"/>
      <c r="AP1004" s="328"/>
      <c r="AQ1004" s="328"/>
      <c r="AR1004" s="24"/>
      <c r="AS1004" s="4"/>
      <c r="AT1004" s="4"/>
      <c r="AU1004" s="328"/>
      <c r="AV1004" s="328"/>
      <c r="AW1004" s="328"/>
      <c r="AX1004" s="328"/>
      <c r="AY1004" s="328"/>
      <c r="AZ1004" s="24"/>
      <c r="BA1004" s="4"/>
    </row>
    <row r="1005" spans="2:53">
      <c r="B1005" s="11"/>
      <c r="C1005" s="11"/>
      <c r="D1005" s="70"/>
      <c r="E1005" s="11"/>
      <c r="F1005" s="11"/>
      <c r="G1005" s="11"/>
      <c r="H1005" s="11"/>
      <c r="I1005" s="11"/>
      <c r="J1005" s="11"/>
      <c r="M1005" s="284"/>
      <c r="N1005" s="335"/>
      <c r="O1005" s="284"/>
      <c r="P1005" s="284"/>
      <c r="Q1005" s="284"/>
      <c r="R1005" s="11"/>
      <c r="S1005" s="4"/>
      <c r="T1005" s="4"/>
      <c r="U1005" s="284"/>
      <c r="V1005" s="284"/>
      <c r="W1005" s="284"/>
      <c r="X1005" s="284"/>
      <c r="Y1005" s="284"/>
      <c r="Z1005" s="11"/>
      <c r="AA1005" s="4"/>
      <c r="AB1005" s="11"/>
      <c r="AC1005" s="11"/>
      <c r="AD1005" s="70"/>
      <c r="AE1005" s="24"/>
      <c r="AF1005" s="24"/>
      <c r="AG1005" s="24"/>
      <c r="AH1005" s="24"/>
      <c r="AI1005" s="24"/>
      <c r="AJ1005" s="24"/>
      <c r="AK1005" s="4"/>
      <c r="AL1005" s="4"/>
      <c r="AM1005" s="328"/>
      <c r="AN1005" s="328"/>
      <c r="AO1005" s="328"/>
      <c r="AP1005" s="328"/>
      <c r="AQ1005" s="328"/>
      <c r="AR1005" s="24"/>
      <c r="AS1005" s="4"/>
      <c r="AT1005" s="4"/>
      <c r="AU1005" s="328"/>
      <c r="AV1005" s="328"/>
      <c r="AW1005" s="328"/>
      <c r="AX1005" s="328"/>
      <c r="AY1005" s="328"/>
      <c r="AZ1005" s="24"/>
      <c r="BA1005" s="4"/>
    </row>
    <row r="1006" spans="2:53" ht="13.5" thickBot="1">
      <c r="B1006" s="11"/>
      <c r="C1006" s="11"/>
      <c r="D1006" s="70"/>
      <c r="E1006" s="11"/>
      <c r="F1006" s="11"/>
      <c r="G1006" s="11"/>
      <c r="H1006" s="11"/>
      <c r="I1006" s="11"/>
      <c r="J1006" s="11"/>
      <c r="M1006" s="284"/>
      <c r="N1006" s="335"/>
      <c r="O1006" s="284"/>
      <c r="P1006" s="284"/>
      <c r="Q1006" s="284"/>
      <c r="R1006" s="11"/>
      <c r="S1006" s="4"/>
      <c r="T1006" s="4"/>
      <c r="U1006" s="284"/>
      <c r="V1006" s="284"/>
      <c r="W1006" s="284"/>
      <c r="X1006" s="284"/>
      <c r="Y1006" s="284"/>
      <c r="Z1006" s="11"/>
      <c r="AA1006" s="4"/>
      <c r="AB1006" s="11"/>
      <c r="AC1006" s="11"/>
      <c r="AD1006" s="70"/>
      <c r="AE1006" s="24"/>
      <c r="AF1006" s="24"/>
      <c r="AG1006" s="24"/>
      <c r="AH1006" s="24"/>
      <c r="AI1006" s="24"/>
      <c r="AJ1006" s="24"/>
      <c r="AK1006" s="4"/>
      <c r="AL1006" s="4"/>
      <c r="AM1006" s="328"/>
      <c r="AN1006" s="328"/>
      <c r="AO1006" s="328"/>
      <c r="AP1006" s="328"/>
      <c r="AQ1006" s="328"/>
      <c r="AR1006" s="24"/>
      <c r="AS1006" s="4"/>
      <c r="AT1006" s="4"/>
      <c r="AU1006" s="328"/>
      <c r="AV1006" s="328"/>
      <c r="AW1006" s="328"/>
      <c r="AX1006" s="328"/>
      <c r="AY1006" s="328"/>
      <c r="AZ1006" s="24"/>
      <c r="BA1006" s="4"/>
    </row>
    <row r="1007" spans="2:53" ht="13.5" thickBot="1">
      <c r="B1007" s="94" t="s">
        <v>564</v>
      </c>
      <c r="C1007" s="101"/>
      <c r="D1007" s="106"/>
      <c r="E1007" s="96"/>
      <c r="F1007" s="96"/>
      <c r="G1007" s="96"/>
      <c r="H1007" s="96"/>
      <c r="I1007" s="96"/>
      <c r="J1007" s="97"/>
      <c r="L1007" s="148" t="s">
        <v>565</v>
      </c>
      <c r="M1007" s="138"/>
      <c r="N1007" s="150"/>
      <c r="O1007" s="96"/>
      <c r="P1007" s="96"/>
      <c r="Q1007" s="96"/>
      <c r="R1007" s="97"/>
      <c r="S1007" s="4"/>
      <c r="T1007" s="148" t="s">
        <v>566</v>
      </c>
      <c r="U1007" s="98"/>
      <c r="V1007" s="96"/>
      <c r="W1007" s="96"/>
      <c r="X1007" s="96"/>
      <c r="Y1007" s="96"/>
      <c r="Z1007" s="97"/>
      <c r="AA1007" s="4"/>
      <c r="AB1007" s="94" t="s">
        <v>564</v>
      </c>
      <c r="AC1007" s="101"/>
      <c r="AD1007" s="106"/>
      <c r="AE1007" s="103"/>
      <c r="AF1007" s="104"/>
      <c r="AG1007" s="104"/>
      <c r="AH1007" s="104"/>
      <c r="AI1007" s="104"/>
      <c r="AJ1007" s="105"/>
      <c r="AK1007" s="4"/>
      <c r="AL1007" s="148" t="s">
        <v>565</v>
      </c>
      <c r="AM1007" s="103"/>
      <c r="AN1007" s="104"/>
      <c r="AO1007" s="104"/>
      <c r="AP1007" s="104"/>
      <c r="AQ1007" s="104"/>
      <c r="AR1007" s="105"/>
      <c r="AS1007" s="4"/>
      <c r="AT1007" s="148" t="s">
        <v>566</v>
      </c>
      <c r="AU1007" s="103"/>
      <c r="AV1007" s="104"/>
      <c r="AW1007" s="104"/>
      <c r="AX1007" s="104"/>
      <c r="AY1007" s="104"/>
      <c r="AZ1007" s="105"/>
      <c r="BA1007" s="4"/>
    </row>
    <row r="1008" spans="2:53" s="4" customFormat="1"/>
    <row r="1009" spans="52:61" hidden="1">
      <c r="AZ1009" s="4"/>
      <c r="BA1009" s="4"/>
      <c r="BI1009" s="4"/>
    </row>
    <row r="1010" spans="52:61"/>
    <row r="1011" spans="52:61"/>
    <row r="1012" spans="52:61"/>
    <row r="1013" spans="52:61"/>
    <row r="1014" spans="52:61"/>
    <row r="1015" spans="52:61"/>
    <row r="1016" spans="52:61"/>
    <row r="1017" spans="52:61"/>
    <row r="1018" spans="52:61"/>
    <row r="1019" spans="52:61"/>
    <row r="1020" spans="52:61"/>
    <row r="1021" spans="52:61"/>
    <row r="1022" spans="52:61"/>
    <row r="1023" spans="52:61"/>
    <row r="1024" spans="52:61"/>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sheetData>
  <mergeCells count="20">
    <mergeCell ref="AE16:AJ16"/>
    <mergeCell ref="AM16:AR16"/>
    <mergeCell ref="AM356:AR356"/>
    <mergeCell ref="AM670:AR670"/>
    <mergeCell ref="AU16:AZ16"/>
    <mergeCell ref="AU356:AZ356"/>
    <mergeCell ref="AU670:AZ670"/>
    <mergeCell ref="E670:J670"/>
    <mergeCell ref="AE356:AJ356"/>
    <mergeCell ref="AE670:AJ670"/>
    <mergeCell ref="M356:R356"/>
    <mergeCell ref="M670:R670"/>
    <mergeCell ref="U356:Z356"/>
    <mergeCell ref="U670:Z670"/>
    <mergeCell ref="U16:Z16"/>
    <mergeCell ref="A2:E3"/>
    <mergeCell ref="E16:J16"/>
    <mergeCell ref="H2:O3"/>
    <mergeCell ref="E356:J356"/>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588"/>
  <sheetViews>
    <sheetView zoomScale="70" zoomScaleNormal="70" zoomScaleSheetLayoutView="40" zoomScalePageLayoutView="55" workbookViewId="0">
      <pane xSplit="1" topLeftCell="B1" activePane="topRight" state="frozen"/>
      <selection pane="topRight" activeCell="C8" sqref="C8"/>
    </sheetView>
  </sheetViews>
  <sheetFormatPr defaultColWidth="0" defaultRowHeight="15" zeroHeight="1"/>
  <cols>
    <col min="1" max="1" width="23.85546875" style="4" customWidth="1"/>
    <col min="2" max="2" width="18.85546875" style="5" customWidth="1"/>
    <col min="3" max="3" width="29.140625" style="5" customWidth="1"/>
    <col min="4" max="5" width="18.85546875" style="5" customWidth="1"/>
    <col min="6" max="6" width="20.85546875" style="342" customWidth="1"/>
    <col min="7" max="9" width="20.85546875" style="337" customWidth="1"/>
    <col min="10" max="10" width="20.85546875" style="364" customWidth="1"/>
    <col min="11" max="11" width="2.5703125" style="4" customWidth="1"/>
    <col min="12" max="12" width="20.85546875" style="59" customWidth="1"/>
    <col min="13" max="14" width="20.85546875" style="337" customWidth="1"/>
    <col min="15" max="15" width="20.85546875" style="5" customWidth="1"/>
    <col min="16" max="17" width="20.85546875" style="337" customWidth="1"/>
    <col min="18" max="18" width="20.85546875" style="342" customWidth="1"/>
    <col min="19" max="20" width="20.85546875" style="337"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60" t="s">
        <v>603</v>
      </c>
      <c r="B1" s="4"/>
      <c r="C1" s="4"/>
      <c r="D1" s="4"/>
      <c r="E1" s="4"/>
      <c r="F1" s="341"/>
      <c r="G1" s="348"/>
      <c r="H1" s="329"/>
      <c r="I1" s="329"/>
      <c r="J1" s="362"/>
      <c r="L1" s="60" t="s">
        <v>604</v>
      </c>
      <c r="M1" s="348"/>
      <c r="N1" s="348"/>
      <c r="O1" s="4"/>
      <c r="P1" s="329"/>
      <c r="Q1" s="329"/>
      <c r="R1" s="341"/>
      <c r="S1" s="329"/>
      <c r="T1" s="329"/>
      <c r="V1" s="60" t="s">
        <v>605</v>
      </c>
      <c r="W1" s="4"/>
      <c r="X1" s="4"/>
      <c r="Y1" s="4"/>
      <c r="Z1" s="4"/>
      <c r="AA1" s="4"/>
      <c r="AB1" s="4"/>
      <c r="AC1" s="4"/>
      <c r="AD1" s="4"/>
    </row>
    <row r="2" spans="1:30" ht="78" customHeight="1" thickBot="1">
      <c r="A2" s="483" t="s">
        <v>606</v>
      </c>
      <c r="B2" s="484"/>
      <c r="C2" s="484"/>
      <c r="D2" s="485"/>
      <c r="E2" s="107"/>
      <c r="F2" s="368"/>
      <c r="G2" s="350"/>
      <c r="H2" s="350"/>
      <c r="I2" s="329"/>
      <c r="J2" s="362"/>
      <c r="L2" s="486" t="s">
        <v>607</v>
      </c>
      <c r="M2" s="487"/>
      <c r="N2" s="488"/>
      <c r="O2" s="19"/>
      <c r="P2" s="346"/>
      <c r="Q2" s="346"/>
      <c r="R2" s="341"/>
      <c r="S2" s="329"/>
      <c r="T2" s="329"/>
      <c r="V2" s="486" t="s">
        <v>608</v>
      </c>
      <c r="W2" s="487"/>
      <c r="X2" s="487"/>
      <c r="Y2" s="488"/>
      <c r="Z2" s="19"/>
      <c r="AA2" s="19"/>
      <c r="AB2" s="19"/>
      <c r="AC2" s="4"/>
      <c r="AD2" s="4"/>
    </row>
    <row r="3" spans="1:30">
      <c r="A3" s="159"/>
      <c r="B3" s="159"/>
      <c r="C3" s="159"/>
      <c r="D3" s="159"/>
      <c r="E3" s="107"/>
      <c r="F3" s="368"/>
      <c r="G3" s="350"/>
      <c r="H3" s="350"/>
      <c r="I3" s="329"/>
      <c r="J3" s="362"/>
      <c r="L3" s="160"/>
      <c r="M3" s="349"/>
      <c r="N3" s="349"/>
      <c r="O3" s="19"/>
      <c r="P3" s="346"/>
      <c r="Q3" s="346"/>
      <c r="R3" s="341"/>
      <c r="S3" s="329"/>
      <c r="T3" s="329"/>
      <c r="V3" s="160"/>
      <c r="W3" s="64"/>
      <c r="X3" s="64"/>
      <c r="Y3" s="64"/>
      <c r="Z3" s="19"/>
      <c r="AA3" s="19"/>
      <c r="AB3" s="19"/>
      <c r="AC3" s="4"/>
      <c r="AD3" s="4"/>
    </row>
    <row r="4" spans="1:30">
      <c r="A4" s="6" t="s">
        <v>13</v>
      </c>
      <c r="B4" s="62"/>
      <c r="C4" s="62"/>
      <c r="D4" s="62"/>
      <c r="E4" s="62"/>
      <c r="F4" s="369"/>
      <c r="G4" s="351"/>
      <c r="H4" s="351"/>
      <c r="I4" s="329"/>
      <c r="J4" s="362"/>
      <c r="L4" s="51" t="s">
        <v>14</v>
      </c>
      <c r="M4" s="329"/>
      <c r="N4" s="329"/>
      <c r="O4" s="4"/>
      <c r="P4" s="329"/>
      <c r="Q4" s="329"/>
      <c r="R4" s="341"/>
      <c r="S4" s="329"/>
      <c r="T4" s="329"/>
      <c r="V4" s="51" t="s">
        <v>609</v>
      </c>
      <c r="W4" s="4"/>
      <c r="X4" s="4"/>
      <c r="Y4" s="4"/>
      <c r="Z4" s="4"/>
      <c r="AA4" s="4"/>
      <c r="AB4" s="4"/>
      <c r="AC4" s="4"/>
      <c r="AD4" s="4"/>
    </row>
    <row r="5" spans="1:30">
      <c r="B5" s="4"/>
      <c r="C5" s="4"/>
      <c r="D5" s="4"/>
      <c r="E5" s="4"/>
      <c r="F5" s="341"/>
      <c r="G5" s="329"/>
      <c r="H5" s="329"/>
      <c r="I5" s="329"/>
      <c r="J5" s="362"/>
      <c r="L5" s="51"/>
      <c r="M5" s="329"/>
      <c r="N5" s="329"/>
      <c r="O5" s="4"/>
      <c r="P5" s="329"/>
      <c r="Q5" s="329"/>
      <c r="R5" s="341"/>
      <c r="S5" s="329"/>
      <c r="T5" s="329"/>
      <c r="V5" s="51"/>
      <c r="W5" s="4"/>
      <c r="X5" s="4"/>
      <c r="Y5" s="4"/>
      <c r="Z5" s="4"/>
      <c r="AA5" s="4"/>
      <c r="AB5" s="4"/>
      <c r="AC5" s="4"/>
      <c r="AD5" s="4"/>
    </row>
    <row r="6" spans="1:30">
      <c r="A6" s="4" t="s">
        <v>14</v>
      </c>
      <c r="B6" s="4"/>
      <c r="C6" s="4"/>
      <c r="D6" s="4"/>
      <c r="E6" s="4"/>
      <c r="F6" s="341"/>
      <c r="G6" s="329"/>
      <c r="H6" s="329"/>
      <c r="I6" s="329"/>
      <c r="J6" s="362"/>
      <c r="L6" s="51"/>
      <c r="M6" s="329"/>
      <c r="N6" s="329"/>
      <c r="O6" s="4"/>
      <c r="P6" s="329"/>
      <c r="Q6" s="329"/>
      <c r="R6" s="341"/>
      <c r="S6" s="329"/>
      <c r="T6" s="329"/>
      <c r="V6" s="90" t="s">
        <v>17</v>
      </c>
      <c r="W6" s="4" t="s">
        <v>610</v>
      </c>
      <c r="X6" s="4"/>
      <c r="Y6" s="4"/>
      <c r="Z6" s="4"/>
      <c r="AA6" s="4"/>
      <c r="AB6" s="4"/>
      <c r="AC6" s="4"/>
      <c r="AD6" s="4"/>
    </row>
    <row r="7" spans="1:30">
      <c r="B7" s="4"/>
      <c r="C7" s="4"/>
      <c r="D7" s="4"/>
      <c r="E7" s="4"/>
      <c r="F7" s="341"/>
      <c r="G7" s="329"/>
      <c r="H7" s="329"/>
      <c r="I7" s="329"/>
      <c r="J7" s="362"/>
      <c r="M7" s="329"/>
      <c r="N7" s="329"/>
      <c r="O7" s="4"/>
      <c r="P7" s="329"/>
      <c r="Q7" s="329"/>
      <c r="R7" s="341"/>
      <c r="S7" s="329"/>
      <c r="T7" s="329"/>
      <c r="V7" s="51"/>
      <c r="W7" s="4" t="s">
        <v>611</v>
      </c>
      <c r="X7" s="4"/>
      <c r="Y7" s="4"/>
      <c r="Z7" s="4"/>
      <c r="AA7" s="4"/>
      <c r="AB7" s="4"/>
      <c r="AC7" s="4"/>
      <c r="AD7" s="4"/>
    </row>
    <row r="8" spans="1:30">
      <c r="B8" s="4"/>
      <c r="C8" s="4"/>
      <c r="D8" s="4"/>
      <c r="E8" s="4"/>
      <c r="F8" s="341"/>
      <c r="G8" s="329"/>
      <c r="H8" s="329"/>
      <c r="I8" s="329"/>
      <c r="J8" s="362"/>
      <c r="L8" s="51"/>
      <c r="M8" s="329"/>
      <c r="N8" s="329"/>
      <c r="O8" s="4"/>
      <c r="P8" s="329"/>
      <c r="Q8" s="329"/>
      <c r="R8" s="341"/>
      <c r="S8" s="329"/>
      <c r="T8" s="329"/>
      <c r="V8" s="51"/>
      <c r="W8" s="4" t="s">
        <v>612</v>
      </c>
      <c r="X8" s="4"/>
      <c r="Y8" s="4"/>
      <c r="Z8" s="4"/>
      <c r="AA8" s="4"/>
      <c r="AB8" s="4"/>
      <c r="AC8" s="4"/>
      <c r="AD8" s="4"/>
    </row>
    <row r="9" spans="1:30">
      <c r="B9" s="4"/>
      <c r="C9" s="4"/>
      <c r="D9" s="4"/>
      <c r="E9" s="4"/>
      <c r="F9" s="341"/>
      <c r="G9" s="329"/>
      <c r="H9" s="329"/>
      <c r="I9" s="329"/>
      <c r="J9" s="363" t="s">
        <v>28</v>
      </c>
      <c r="L9" s="51"/>
      <c r="M9" s="329"/>
      <c r="N9" s="329"/>
      <c r="O9" s="4"/>
      <c r="P9" s="329"/>
      <c r="Q9" s="329"/>
      <c r="R9" s="341"/>
      <c r="S9" s="329"/>
      <c r="T9" s="336" t="s">
        <v>28</v>
      </c>
      <c r="V9" s="51"/>
      <c r="W9" s="4"/>
      <c r="X9" s="4"/>
      <c r="Y9" s="4"/>
      <c r="Z9" s="4"/>
      <c r="AA9" s="4"/>
      <c r="AB9" s="4"/>
      <c r="AC9" s="4"/>
      <c r="AD9" s="4"/>
    </row>
    <row r="10" spans="1:30">
      <c r="A10" s="142" t="str">
        <f>Arrearages!A16</f>
        <v>[Name of Utility]</v>
      </c>
      <c r="B10" s="4"/>
      <c r="C10" s="4"/>
      <c r="D10" s="4"/>
      <c r="E10" s="4"/>
      <c r="F10" s="341"/>
      <c r="H10" s="329"/>
      <c r="I10" s="329"/>
      <c r="L10" s="51"/>
      <c r="M10" s="329"/>
      <c r="N10" s="329"/>
      <c r="O10" s="4"/>
      <c r="V10" s="51"/>
      <c r="W10" s="4"/>
      <c r="AB10" s="4"/>
      <c r="AC10" s="4"/>
      <c r="AD10" s="4"/>
    </row>
    <row r="11" spans="1:30" ht="76.5">
      <c r="A11" s="56" t="s">
        <v>79</v>
      </c>
      <c r="B11" s="67" t="s">
        <v>613</v>
      </c>
      <c r="C11" s="67" t="s">
        <v>36</v>
      </c>
      <c r="D11" s="67" t="s">
        <v>37</v>
      </c>
      <c r="E11" s="67" t="s">
        <v>38</v>
      </c>
      <c r="F11" s="343" t="s">
        <v>614</v>
      </c>
      <c r="G11" s="338" t="s">
        <v>615</v>
      </c>
      <c r="H11" s="338" t="s">
        <v>616</v>
      </c>
      <c r="I11" s="338" t="s">
        <v>617</v>
      </c>
      <c r="J11" s="365" t="s">
        <v>618</v>
      </c>
      <c r="K11" s="71"/>
      <c r="L11" s="68" t="s">
        <v>619</v>
      </c>
      <c r="M11" s="338" t="s">
        <v>620</v>
      </c>
      <c r="N11" s="338" t="s">
        <v>621</v>
      </c>
      <c r="O11" s="68" t="s">
        <v>622</v>
      </c>
      <c r="P11" s="338" t="s">
        <v>623</v>
      </c>
      <c r="Q11" s="338" t="s">
        <v>624</v>
      </c>
      <c r="R11" s="343" t="s">
        <v>625</v>
      </c>
      <c r="S11" s="338" t="s">
        <v>626</v>
      </c>
      <c r="T11" s="338" t="s">
        <v>627</v>
      </c>
      <c r="U11" s="71"/>
      <c r="V11" s="68" t="s">
        <v>628</v>
      </c>
      <c r="W11" s="68" t="s">
        <v>629</v>
      </c>
      <c r="X11" s="68" t="s">
        <v>630</v>
      </c>
      <c r="Y11" s="68" t="s">
        <v>631</v>
      </c>
      <c r="Z11" s="68" t="s">
        <v>632</v>
      </c>
      <c r="AA11" s="68" t="s">
        <v>633</v>
      </c>
      <c r="AB11" s="68" t="s">
        <v>634</v>
      </c>
      <c r="AC11" s="68" t="s">
        <v>635</v>
      </c>
      <c r="AD11" s="68" t="s">
        <v>636</v>
      </c>
    </row>
    <row r="12" spans="1:30">
      <c r="A12" s="56"/>
      <c r="B12" s="11"/>
      <c r="C12" s="11" t="s">
        <v>88</v>
      </c>
      <c r="D12" s="11"/>
      <c r="E12" s="11" t="s">
        <v>90</v>
      </c>
      <c r="F12" s="321">
        <v>165</v>
      </c>
      <c r="G12" s="284">
        <v>2100.3141860465098</v>
      </c>
      <c r="H12" s="284">
        <v>180627.02</v>
      </c>
      <c r="I12" s="284">
        <v>1094.7092121212099</v>
      </c>
      <c r="J12" s="361">
        <v>12.442424242424201</v>
      </c>
      <c r="L12" s="11">
        <v>86</v>
      </c>
      <c r="M12" s="284">
        <v>94955.88</v>
      </c>
      <c r="N12" s="284">
        <v>1201.97316455696</v>
      </c>
      <c r="O12" s="11">
        <v>5</v>
      </c>
      <c r="P12" s="284">
        <v>2553.8000000000002</v>
      </c>
      <c r="Q12" s="284">
        <v>510.76</v>
      </c>
      <c r="R12" s="321">
        <v>160</v>
      </c>
      <c r="S12" s="284">
        <v>178073.22</v>
      </c>
      <c r="T12" s="284">
        <v>1112.957625</v>
      </c>
      <c r="V12" s="11"/>
      <c r="W12" s="11"/>
      <c r="X12" s="11"/>
      <c r="Y12" s="11"/>
      <c r="Z12" s="11"/>
      <c r="AA12" s="11"/>
      <c r="AB12" s="11"/>
      <c r="AC12" s="11"/>
      <c r="AD12" s="11"/>
    </row>
    <row r="13" spans="1:30">
      <c r="A13" s="56"/>
      <c r="B13" s="11"/>
      <c r="C13" s="11" t="s">
        <v>88</v>
      </c>
      <c r="D13" s="11"/>
      <c r="E13" s="11" t="s">
        <v>89</v>
      </c>
      <c r="F13" s="321">
        <v>198</v>
      </c>
      <c r="G13" s="284">
        <v>2141.7709523809499</v>
      </c>
      <c r="H13" s="284">
        <v>224885.95</v>
      </c>
      <c r="I13" s="284">
        <v>1135.7876262626301</v>
      </c>
      <c r="J13" s="361">
        <v>12.8383838383838</v>
      </c>
      <c r="L13" s="11">
        <v>105</v>
      </c>
      <c r="M13" s="284">
        <v>109716.14</v>
      </c>
      <c r="N13" s="284">
        <v>1179.7434408602101</v>
      </c>
      <c r="O13" s="11">
        <v>1</v>
      </c>
      <c r="P13" s="284">
        <v>414.18</v>
      </c>
      <c r="Q13" s="284">
        <v>414.18</v>
      </c>
      <c r="R13" s="321">
        <v>197</v>
      </c>
      <c r="S13" s="284">
        <v>224471.77</v>
      </c>
      <c r="T13" s="284">
        <v>1139.4506091370599</v>
      </c>
      <c r="V13" s="11"/>
      <c r="W13" s="11"/>
      <c r="X13" s="11"/>
      <c r="Y13" s="11"/>
      <c r="Z13" s="11"/>
      <c r="AA13" s="11"/>
      <c r="AB13" s="11"/>
      <c r="AC13" s="11"/>
      <c r="AD13" s="11"/>
    </row>
    <row r="14" spans="1:30">
      <c r="A14" s="56"/>
      <c r="B14" s="11"/>
      <c r="C14" s="11" t="s">
        <v>91</v>
      </c>
      <c r="D14" s="11"/>
      <c r="E14" s="11" t="s">
        <v>90</v>
      </c>
      <c r="F14" s="321">
        <v>38</v>
      </c>
      <c r="G14" s="284">
        <v>4611.6438461538501</v>
      </c>
      <c r="H14" s="284">
        <v>59951.37</v>
      </c>
      <c r="I14" s="284">
        <v>1577.66763157895</v>
      </c>
      <c r="J14" s="361">
        <v>11.473684210526301</v>
      </c>
      <c r="L14" s="11">
        <v>13</v>
      </c>
      <c r="M14" s="284">
        <v>51842.44</v>
      </c>
      <c r="N14" s="284">
        <v>2073.6976</v>
      </c>
      <c r="O14" s="11"/>
      <c r="P14" s="284"/>
      <c r="Q14" s="284"/>
      <c r="R14" s="321">
        <v>38</v>
      </c>
      <c r="S14" s="284">
        <v>59951.37</v>
      </c>
      <c r="T14" s="284">
        <v>1577.66763157895</v>
      </c>
      <c r="V14" s="11"/>
      <c r="W14" s="11"/>
      <c r="X14" s="11"/>
      <c r="Y14" s="11"/>
      <c r="Z14" s="11"/>
      <c r="AA14" s="11"/>
      <c r="AB14" s="11"/>
      <c r="AC14" s="11"/>
      <c r="AD14" s="11"/>
    </row>
    <row r="15" spans="1:30">
      <c r="A15" s="56"/>
      <c r="B15" s="11"/>
      <c r="C15" s="11" t="s">
        <v>92</v>
      </c>
      <c r="D15" s="11"/>
      <c r="E15" s="11" t="s">
        <v>93</v>
      </c>
      <c r="F15" s="321">
        <v>16</v>
      </c>
      <c r="G15" s="284">
        <v>2188.2759999999998</v>
      </c>
      <c r="H15" s="284">
        <v>21882.76</v>
      </c>
      <c r="I15" s="284">
        <v>1367.6724999999999</v>
      </c>
      <c r="J15" s="361">
        <v>15.875</v>
      </c>
      <c r="L15" s="11">
        <v>10</v>
      </c>
      <c r="M15" s="284">
        <v>17176.98</v>
      </c>
      <c r="N15" s="284">
        <v>2862.83</v>
      </c>
      <c r="O15" s="11"/>
      <c r="P15" s="284"/>
      <c r="Q15" s="284"/>
      <c r="R15" s="321">
        <v>16</v>
      </c>
      <c r="S15" s="284">
        <v>21882.76</v>
      </c>
      <c r="T15" s="284">
        <v>1367.6724999999999</v>
      </c>
      <c r="V15" s="11"/>
      <c r="W15" s="11"/>
      <c r="X15" s="11"/>
      <c r="Y15" s="11"/>
      <c r="Z15" s="11"/>
      <c r="AA15" s="11"/>
      <c r="AB15" s="11"/>
      <c r="AC15" s="11"/>
      <c r="AD15" s="11"/>
    </row>
    <row r="16" spans="1:30">
      <c r="A16" s="56"/>
      <c r="B16" s="11"/>
      <c r="C16" s="11" t="s">
        <v>94</v>
      </c>
      <c r="D16" s="11"/>
      <c r="E16" s="11" t="s">
        <v>95</v>
      </c>
      <c r="F16" s="321">
        <v>24</v>
      </c>
      <c r="G16" s="284">
        <v>1772.3879999999999</v>
      </c>
      <c r="H16" s="284">
        <v>35447.760000000002</v>
      </c>
      <c r="I16" s="284">
        <v>1476.99</v>
      </c>
      <c r="J16" s="361">
        <v>14.4583333333333</v>
      </c>
      <c r="L16" s="11">
        <v>20</v>
      </c>
      <c r="M16" s="284">
        <v>1655.53</v>
      </c>
      <c r="N16" s="284">
        <v>413.88249999999999</v>
      </c>
      <c r="O16" s="11">
        <v>1</v>
      </c>
      <c r="P16" s="284">
        <v>1237.8</v>
      </c>
      <c r="Q16" s="284">
        <v>1237.8</v>
      </c>
      <c r="R16" s="321">
        <v>23</v>
      </c>
      <c r="S16" s="284">
        <v>34209.96</v>
      </c>
      <c r="T16" s="284">
        <v>1487.3895652173901</v>
      </c>
      <c r="V16" s="11"/>
      <c r="W16" s="11"/>
      <c r="X16" s="11"/>
      <c r="Y16" s="11"/>
      <c r="Z16" s="11"/>
      <c r="AA16" s="11"/>
      <c r="AB16" s="11"/>
      <c r="AC16" s="11"/>
      <c r="AD16" s="11"/>
    </row>
    <row r="17" spans="1:30">
      <c r="A17" s="56"/>
      <c r="B17" s="11"/>
      <c r="C17" s="11" t="s">
        <v>96</v>
      </c>
      <c r="D17" s="11"/>
      <c r="E17" s="11" t="s">
        <v>97</v>
      </c>
      <c r="F17" s="321">
        <v>1</v>
      </c>
      <c r="G17" s="284">
        <v>488.98</v>
      </c>
      <c r="H17" s="284">
        <v>488.98</v>
      </c>
      <c r="I17" s="284">
        <v>488.98</v>
      </c>
      <c r="J17" s="361">
        <v>13</v>
      </c>
      <c r="L17" s="11">
        <v>1</v>
      </c>
      <c r="M17" s="284"/>
      <c r="N17" s="284"/>
      <c r="O17" s="11"/>
      <c r="P17" s="284"/>
      <c r="Q17" s="284"/>
      <c r="R17" s="321">
        <v>1</v>
      </c>
      <c r="S17" s="284">
        <v>488.98</v>
      </c>
      <c r="T17" s="284">
        <v>488.98</v>
      </c>
      <c r="V17" s="11"/>
      <c r="W17" s="11"/>
      <c r="X17" s="11"/>
      <c r="Y17" s="11"/>
      <c r="Z17" s="11"/>
      <c r="AA17" s="11"/>
      <c r="AB17" s="11"/>
      <c r="AC17" s="11"/>
      <c r="AD17" s="11"/>
    </row>
    <row r="18" spans="1:30">
      <c r="A18" s="56"/>
      <c r="B18" s="11"/>
      <c r="C18" s="11" t="s">
        <v>98</v>
      </c>
      <c r="D18" s="11"/>
      <c r="E18" s="11" t="s">
        <v>99</v>
      </c>
      <c r="F18" s="321">
        <v>170</v>
      </c>
      <c r="G18" s="284">
        <v>2653.5846739130402</v>
      </c>
      <c r="H18" s="284">
        <v>244129.79</v>
      </c>
      <c r="I18" s="284">
        <v>1436.05758823529</v>
      </c>
      <c r="J18" s="361">
        <v>12.6</v>
      </c>
      <c r="L18" s="11">
        <v>92</v>
      </c>
      <c r="M18" s="284">
        <v>135208.07</v>
      </c>
      <c r="N18" s="284">
        <v>1733.43679487179</v>
      </c>
      <c r="O18" s="11">
        <v>5</v>
      </c>
      <c r="P18" s="284">
        <v>7438.89</v>
      </c>
      <c r="Q18" s="284">
        <v>1487.778</v>
      </c>
      <c r="R18" s="321">
        <v>165</v>
      </c>
      <c r="S18" s="284">
        <v>236690.9</v>
      </c>
      <c r="T18" s="284">
        <v>1434.4903030303001</v>
      </c>
      <c r="V18" s="11"/>
      <c r="W18" s="11"/>
      <c r="X18" s="11"/>
      <c r="Y18" s="11"/>
      <c r="Z18" s="11"/>
      <c r="AA18" s="11"/>
      <c r="AB18" s="11"/>
      <c r="AC18" s="11"/>
      <c r="AD18" s="11"/>
    </row>
    <row r="19" spans="1:30">
      <c r="A19" s="56"/>
      <c r="B19" s="11"/>
      <c r="C19" s="11" t="s">
        <v>100</v>
      </c>
      <c r="D19" s="11"/>
      <c r="E19" s="11" t="s">
        <v>151</v>
      </c>
      <c r="F19" s="321">
        <v>1</v>
      </c>
      <c r="G19" s="284"/>
      <c r="H19" s="284">
        <v>356.24</v>
      </c>
      <c r="I19" s="284">
        <v>356.24</v>
      </c>
      <c r="J19" s="361">
        <v>12</v>
      </c>
      <c r="L19" s="11"/>
      <c r="M19" s="284">
        <v>356.24</v>
      </c>
      <c r="N19" s="284">
        <v>356.24</v>
      </c>
      <c r="O19" s="11"/>
      <c r="P19" s="284"/>
      <c r="Q19" s="284"/>
      <c r="R19" s="321">
        <v>1</v>
      </c>
      <c r="S19" s="284">
        <v>356.24</v>
      </c>
      <c r="T19" s="284">
        <v>356.24</v>
      </c>
      <c r="V19" s="11"/>
      <c r="W19" s="11"/>
      <c r="X19" s="11"/>
      <c r="Y19" s="11"/>
      <c r="Z19" s="11"/>
      <c r="AA19" s="11"/>
      <c r="AB19" s="11"/>
      <c r="AC19" s="11"/>
      <c r="AD19" s="11"/>
    </row>
    <row r="20" spans="1:30">
      <c r="A20" s="56"/>
      <c r="B20" s="11"/>
      <c r="C20" s="11" t="s">
        <v>100</v>
      </c>
      <c r="D20" s="11"/>
      <c r="E20" s="11" t="s">
        <v>101</v>
      </c>
      <c r="F20" s="321">
        <v>564</v>
      </c>
      <c r="G20" s="284">
        <v>2059.72599358974</v>
      </c>
      <c r="H20" s="284">
        <v>642634.50999999803</v>
      </c>
      <c r="I20" s="284">
        <v>1139.4228900709199</v>
      </c>
      <c r="J20" s="361">
        <v>12.794326241134801</v>
      </c>
      <c r="L20" s="11">
        <v>312</v>
      </c>
      <c r="M20" s="284">
        <v>311572.28999999998</v>
      </c>
      <c r="N20" s="284">
        <v>1236.39797619048</v>
      </c>
      <c r="O20" s="11">
        <v>16</v>
      </c>
      <c r="P20" s="284">
        <v>8826.7000000000007</v>
      </c>
      <c r="Q20" s="284">
        <v>551.66875000000005</v>
      </c>
      <c r="R20" s="321">
        <v>548</v>
      </c>
      <c r="S20" s="284">
        <v>633807.80999999901</v>
      </c>
      <c r="T20" s="284">
        <v>1156.5835948905101</v>
      </c>
      <c r="V20" s="11"/>
      <c r="W20" s="11"/>
      <c r="X20" s="11"/>
      <c r="Y20" s="11"/>
      <c r="Z20" s="11"/>
      <c r="AA20" s="11"/>
      <c r="AB20" s="11"/>
      <c r="AC20" s="11"/>
      <c r="AD20" s="11"/>
    </row>
    <row r="21" spans="1:30">
      <c r="A21" s="56"/>
      <c r="B21" s="11"/>
      <c r="C21" s="11" t="s">
        <v>104</v>
      </c>
      <c r="D21" s="11"/>
      <c r="E21" s="11" t="s">
        <v>105</v>
      </c>
      <c r="F21" s="321">
        <v>2</v>
      </c>
      <c r="G21" s="284">
        <v>329.96499999999997</v>
      </c>
      <c r="H21" s="284">
        <v>659.93</v>
      </c>
      <c r="I21" s="284">
        <v>329.96499999999997</v>
      </c>
      <c r="J21" s="361">
        <v>9.5</v>
      </c>
      <c r="L21" s="11">
        <v>2</v>
      </c>
      <c r="M21" s="284"/>
      <c r="N21" s="284"/>
      <c r="O21" s="11"/>
      <c r="P21" s="284"/>
      <c r="Q21" s="284"/>
      <c r="R21" s="321">
        <v>2</v>
      </c>
      <c r="S21" s="284">
        <v>659.93</v>
      </c>
      <c r="T21" s="284">
        <v>329.96499999999997</v>
      </c>
      <c r="V21" s="11"/>
      <c r="W21" s="11"/>
      <c r="X21" s="11"/>
      <c r="Y21" s="11"/>
      <c r="Z21" s="11"/>
      <c r="AA21" s="11"/>
      <c r="AB21" s="11"/>
      <c r="AC21" s="11"/>
      <c r="AD21" s="11"/>
    </row>
    <row r="22" spans="1:30">
      <c r="A22" s="56"/>
      <c r="B22" s="11"/>
      <c r="C22" s="11" t="s">
        <v>107</v>
      </c>
      <c r="D22" s="11"/>
      <c r="E22" s="11" t="s">
        <v>108</v>
      </c>
      <c r="F22" s="321">
        <v>10</v>
      </c>
      <c r="G22" s="284">
        <v>2034.33142857143</v>
      </c>
      <c r="H22" s="284">
        <v>14240.32</v>
      </c>
      <c r="I22" s="284">
        <v>1424.0319999999999</v>
      </c>
      <c r="J22" s="361">
        <v>12.4</v>
      </c>
      <c r="L22" s="11">
        <v>7</v>
      </c>
      <c r="M22" s="284">
        <v>1082.08</v>
      </c>
      <c r="N22" s="284">
        <v>360.69333333333299</v>
      </c>
      <c r="O22" s="11"/>
      <c r="P22" s="284"/>
      <c r="Q22" s="284"/>
      <c r="R22" s="321">
        <v>10</v>
      </c>
      <c r="S22" s="284">
        <v>14240.32</v>
      </c>
      <c r="T22" s="284">
        <v>1424.0319999999999</v>
      </c>
      <c r="V22" s="11"/>
      <c r="W22" s="11"/>
      <c r="X22" s="11"/>
      <c r="Y22" s="11"/>
      <c r="Z22" s="11"/>
      <c r="AA22" s="11"/>
      <c r="AB22" s="11"/>
      <c r="AC22" s="11"/>
      <c r="AD22" s="11"/>
    </row>
    <row r="23" spans="1:30">
      <c r="A23" s="56"/>
      <c r="B23" s="11"/>
      <c r="C23" s="11" t="s">
        <v>109</v>
      </c>
      <c r="D23" s="11"/>
      <c r="E23" s="11" t="s">
        <v>110</v>
      </c>
      <c r="F23" s="321">
        <v>152</v>
      </c>
      <c r="G23" s="284">
        <v>2290.4943617021299</v>
      </c>
      <c r="H23" s="284">
        <v>215306.47</v>
      </c>
      <c r="I23" s="284">
        <v>1416.48993421053</v>
      </c>
      <c r="J23" s="361">
        <v>12.355263157894701</v>
      </c>
      <c r="L23" s="11">
        <v>94</v>
      </c>
      <c r="M23" s="284">
        <v>95638.12</v>
      </c>
      <c r="N23" s="284">
        <v>1648.93310344828</v>
      </c>
      <c r="O23" s="11">
        <v>3</v>
      </c>
      <c r="P23" s="284">
        <v>5337.26</v>
      </c>
      <c r="Q23" s="284">
        <v>1779.08666666667</v>
      </c>
      <c r="R23" s="321">
        <v>149</v>
      </c>
      <c r="S23" s="284">
        <v>209969.21</v>
      </c>
      <c r="T23" s="284">
        <v>1409.18932885906</v>
      </c>
      <c r="V23" s="11"/>
      <c r="W23" s="11"/>
      <c r="X23" s="11"/>
      <c r="Y23" s="11"/>
      <c r="Z23" s="11"/>
      <c r="AA23" s="11"/>
      <c r="AB23" s="11"/>
      <c r="AC23" s="11"/>
      <c r="AD23" s="11"/>
    </row>
    <row r="24" spans="1:30">
      <c r="A24" s="56"/>
      <c r="B24" s="11"/>
      <c r="C24" s="11" t="s">
        <v>111</v>
      </c>
      <c r="D24" s="11"/>
      <c r="E24" s="11" t="s">
        <v>112</v>
      </c>
      <c r="F24" s="321">
        <v>51</v>
      </c>
      <c r="G24" s="284">
        <v>1614.31870967742</v>
      </c>
      <c r="H24" s="284">
        <v>50043.88</v>
      </c>
      <c r="I24" s="284">
        <v>981.25254901960795</v>
      </c>
      <c r="J24" s="361">
        <v>12.039215686274501</v>
      </c>
      <c r="L24" s="11">
        <v>31</v>
      </c>
      <c r="M24" s="284">
        <v>18837.22</v>
      </c>
      <c r="N24" s="284">
        <v>941.86099999999999</v>
      </c>
      <c r="O24" s="11">
        <v>3</v>
      </c>
      <c r="P24" s="284">
        <v>3503.89</v>
      </c>
      <c r="Q24" s="284">
        <v>1167.96333333333</v>
      </c>
      <c r="R24" s="321">
        <v>48</v>
      </c>
      <c r="S24" s="284">
        <v>46539.99</v>
      </c>
      <c r="T24" s="284">
        <v>969.583125</v>
      </c>
      <c r="V24" s="11"/>
      <c r="W24" s="11"/>
      <c r="X24" s="11"/>
      <c r="Y24" s="11"/>
      <c r="Z24" s="11"/>
      <c r="AA24" s="11"/>
      <c r="AB24" s="11"/>
      <c r="AC24" s="11"/>
      <c r="AD24" s="11"/>
    </row>
    <row r="25" spans="1:30">
      <c r="A25" s="56"/>
      <c r="B25" s="11"/>
      <c r="C25" s="11" t="s">
        <v>111</v>
      </c>
      <c r="D25" s="11"/>
      <c r="E25" s="11" t="s">
        <v>114</v>
      </c>
      <c r="F25" s="321">
        <v>1</v>
      </c>
      <c r="G25" s="284"/>
      <c r="H25" s="284">
        <v>1243.18</v>
      </c>
      <c r="I25" s="284">
        <v>1243.18</v>
      </c>
      <c r="J25" s="361">
        <v>8</v>
      </c>
      <c r="L25" s="11"/>
      <c r="M25" s="284">
        <v>1243.18</v>
      </c>
      <c r="N25" s="284">
        <v>1243.18</v>
      </c>
      <c r="O25" s="11"/>
      <c r="P25" s="284"/>
      <c r="Q25" s="284"/>
      <c r="R25" s="321">
        <v>1</v>
      </c>
      <c r="S25" s="284">
        <v>1243.18</v>
      </c>
      <c r="T25" s="284">
        <v>1243.18</v>
      </c>
      <c r="V25" s="11"/>
      <c r="W25" s="11"/>
      <c r="X25" s="11"/>
      <c r="Y25" s="11"/>
      <c r="Z25" s="11"/>
      <c r="AA25" s="11"/>
      <c r="AB25" s="11"/>
      <c r="AC25" s="11"/>
      <c r="AD25" s="11"/>
    </row>
    <row r="26" spans="1:30">
      <c r="A26" s="56"/>
      <c r="B26" s="11"/>
      <c r="C26" s="11" t="s">
        <v>115</v>
      </c>
      <c r="D26" s="11"/>
      <c r="E26" s="11" t="s">
        <v>116</v>
      </c>
      <c r="F26" s="321">
        <v>16</v>
      </c>
      <c r="G26" s="284">
        <v>1793.1418181818201</v>
      </c>
      <c r="H26" s="284">
        <v>19724.560000000001</v>
      </c>
      <c r="I26" s="284">
        <v>1232.7850000000001</v>
      </c>
      <c r="J26" s="361">
        <v>13.3125</v>
      </c>
      <c r="L26" s="11">
        <v>11</v>
      </c>
      <c r="M26" s="284">
        <v>3919.7</v>
      </c>
      <c r="N26" s="284">
        <v>783.94</v>
      </c>
      <c r="O26" s="11"/>
      <c r="P26" s="284"/>
      <c r="Q26" s="284"/>
      <c r="R26" s="321">
        <v>16</v>
      </c>
      <c r="S26" s="284">
        <v>19724.560000000001</v>
      </c>
      <c r="T26" s="284">
        <v>1232.7850000000001</v>
      </c>
      <c r="V26" s="11"/>
      <c r="W26" s="11"/>
      <c r="X26" s="11"/>
      <c r="Y26" s="11"/>
      <c r="Z26" s="11"/>
      <c r="AA26" s="11"/>
      <c r="AB26" s="11"/>
      <c r="AC26" s="11"/>
      <c r="AD26" s="11"/>
    </row>
    <row r="27" spans="1:30">
      <c r="A27" s="56"/>
      <c r="B27" s="11"/>
      <c r="C27" s="11" t="s">
        <v>117</v>
      </c>
      <c r="D27" s="11"/>
      <c r="E27" s="11" t="s">
        <v>118</v>
      </c>
      <c r="F27" s="321">
        <v>19</v>
      </c>
      <c r="G27" s="284">
        <v>886.84</v>
      </c>
      <c r="H27" s="284">
        <v>14189.44</v>
      </c>
      <c r="I27" s="284">
        <v>746.81263157894705</v>
      </c>
      <c r="J27" s="361">
        <v>11.157894736842101</v>
      </c>
      <c r="L27" s="11">
        <v>16</v>
      </c>
      <c r="M27" s="284">
        <v>3474.61</v>
      </c>
      <c r="N27" s="284">
        <v>1158.20333333333</v>
      </c>
      <c r="O27" s="11"/>
      <c r="P27" s="284"/>
      <c r="Q27" s="284"/>
      <c r="R27" s="321">
        <v>19</v>
      </c>
      <c r="S27" s="284">
        <v>14189.44</v>
      </c>
      <c r="T27" s="284">
        <v>746.81263157894705</v>
      </c>
      <c r="V27" s="11"/>
      <c r="W27" s="11"/>
      <c r="X27" s="11"/>
      <c r="Y27" s="11"/>
      <c r="Z27" s="11"/>
      <c r="AA27" s="11"/>
      <c r="AB27" s="11"/>
      <c r="AC27" s="11"/>
      <c r="AD27" s="11"/>
    </row>
    <row r="28" spans="1:30">
      <c r="A28" s="56"/>
      <c r="B28" s="11"/>
      <c r="C28" s="11" t="s">
        <v>117</v>
      </c>
      <c r="D28" s="11"/>
      <c r="E28" s="11" t="s">
        <v>120</v>
      </c>
      <c r="F28" s="321">
        <v>29</v>
      </c>
      <c r="G28" s="284">
        <v>1420.80176470588</v>
      </c>
      <c r="H28" s="284">
        <v>24153.63</v>
      </c>
      <c r="I28" s="284">
        <v>832.88379310344806</v>
      </c>
      <c r="J28" s="361">
        <v>13.241379310344801</v>
      </c>
      <c r="L28" s="11">
        <v>17</v>
      </c>
      <c r="M28" s="284">
        <v>9984.09</v>
      </c>
      <c r="N28" s="284">
        <v>832.00750000000005</v>
      </c>
      <c r="O28" s="11"/>
      <c r="P28" s="284"/>
      <c r="Q28" s="284"/>
      <c r="R28" s="321">
        <v>29</v>
      </c>
      <c r="S28" s="284">
        <v>24153.63</v>
      </c>
      <c r="T28" s="284">
        <v>832.88379310344806</v>
      </c>
      <c r="V28" s="11"/>
      <c r="W28" s="11"/>
      <c r="X28" s="11"/>
      <c r="Y28" s="11"/>
      <c r="Z28" s="11"/>
      <c r="AA28" s="11"/>
      <c r="AB28" s="11"/>
      <c r="AC28" s="11"/>
      <c r="AD28" s="11"/>
    </row>
    <row r="29" spans="1:30">
      <c r="A29" s="56"/>
      <c r="B29" s="11"/>
      <c r="C29" s="11" t="s">
        <v>121</v>
      </c>
      <c r="D29" s="11"/>
      <c r="E29" s="11" t="s">
        <v>122</v>
      </c>
      <c r="F29" s="321">
        <v>1</v>
      </c>
      <c r="G29" s="284"/>
      <c r="H29" s="284">
        <v>1348.89</v>
      </c>
      <c r="I29" s="284">
        <v>1348.89</v>
      </c>
      <c r="J29" s="361">
        <v>12</v>
      </c>
      <c r="L29" s="11"/>
      <c r="M29" s="284">
        <v>1348.89</v>
      </c>
      <c r="N29" s="284">
        <v>1348.89</v>
      </c>
      <c r="O29" s="11"/>
      <c r="P29" s="284"/>
      <c r="Q29" s="284"/>
      <c r="R29" s="321">
        <v>1</v>
      </c>
      <c r="S29" s="284">
        <v>1348.89</v>
      </c>
      <c r="T29" s="284">
        <v>1348.89</v>
      </c>
      <c r="V29" s="11"/>
      <c r="W29" s="11"/>
      <c r="X29" s="11"/>
      <c r="Y29" s="11"/>
      <c r="Z29" s="11"/>
      <c r="AA29" s="11"/>
      <c r="AB29" s="11"/>
      <c r="AC29" s="11"/>
      <c r="AD29" s="11"/>
    </row>
    <row r="30" spans="1:30">
      <c r="A30" s="56"/>
      <c r="B30" s="11"/>
      <c r="C30" s="11" t="s">
        <v>123</v>
      </c>
      <c r="D30" s="11"/>
      <c r="E30" s="11" t="s">
        <v>124</v>
      </c>
      <c r="F30" s="321">
        <v>12</v>
      </c>
      <c r="G30" s="284">
        <v>1669.895</v>
      </c>
      <c r="H30" s="284">
        <v>13359.16</v>
      </c>
      <c r="I30" s="284">
        <v>1113.2633333333299</v>
      </c>
      <c r="J30" s="361">
        <v>13.9166666666667</v>
      </c>
      <c r="L30" s="11">
        <v>8</v>
      </c>
      <c r="M30" s="284">
        <v>3824.1</v>
      </c>
      <c r="N30" s="284">
        <v>956.02499999999998</v>
      </c>
      <c r="O30" s="11">
        <v>1</v>
      </c>
      <c r="P30" s="284">
        <v>396.89</v>
      </c>
      <c r="Q30" s="284">
        <v>396.89</v>
      </c>
      <c r="R30" s="321">
        <v>11</v>
      </c>
      <c r="S30" s="284">
        <v>12962.27</v>
      </c>
      <c r="T30" s="284">
        <v>1178.3881818181801</v>
      </c>
      <c r="V30" s="11"/>
      <c r="W30" s="11"/>
      <c r="X30" s="11"/>
      <c r="Y30" s="11"/>
      <c r="Z30" s="11"/>
      <c r="AA30" s="11"/>
      <c r="AB30" s="11"/>
      <c r="AC30" s="11"/>
      <c r="AD30" s="11"/>
    </row>
    <row r="31" spans="1:30">
      <c r="A31" s="56"/>
      <c r="B31" s="11"/>
      <c r="C31" s="11" t="s">
        <v>510</v>
      </c>
      <c r="D31" s="11"/>
      <c r="E31" s="11" t="s">
        <v>125</v>
      </c>
      <c r="F31" s="321">
        <v>15</v>
      </c>
      <c r="G31" s="284">
        <v>1314.7642857142901</v>
      </c>
      <c r="H31" s="284">
        <v>18406.7</v>
      </c>
      <c r="I31" s="284">
        <v>1227.11333333333</v>
      </c>
      <c r="J31" s="361">
        <v>13.533333333333299</v>
      </c>
      <c r="L31" s="11">
        <v>14</v>
      </c>
      <c r="M31" s="284">
        <v>914.14</v>
      </c>
      <c r="N31" s="284">
        <v>914.14</v>
      </c>
      <c r="O31" s="11"/>
      <c r="P31" s="284"/>
      <c r="Q31" s="284"/>
      <c r="R31" s="321">
        <v>15</v>
      </c>
      <c r="S31" s="284">
        <v>18406.7</v>
      </c>
      <c r="T31" s="284">
        <v>1227.11333333333</v>
      </c>
      <c r="V31" s="11"/>
      <c r="W31" s="11"/>
      <c r="X31" s="11"/>
      <c r="Y31" s="11"/>
      <c r="Z31" s="11"/>
      <c r="AA31" s="11"/>
      <c r="AB31" s="11"/>
      <c r="AC31" s="11"/>
      <c r="AD31" s="11"/>
    </row>
    <row r="32" spans="1:30">
      <c r="A32" s="56"/>
      <c r="B32" s="11"/>
      <c r="C32" s="11" t="s">
        <v>126</v>
      </c>
      <c r="D32" s="11"/>
      <c r="E32" s="11" t="s">
        <v>93</v>
      </c>
      <c r="F32" s="321">
        <v>134</v>
      </c>
      <c r="G32" s="284">
        <v>1668.6828205128199</v>
      </c>
      <c r="H32" s="284">
        <v>130157.26</v>
      </c>
      <c r="I32" s="284">
        <v>971.32283582089599</v>
      </c>
      <c r="J32" s="361">
        <v>11.5820895522388</v>
      </c>
      <c r="L32" s="11">
        <v>78</v>
      </c>
      <c r="M32" s="284">
        <v>71734.98</v>
      </c>
      <c r="N32" s="284">
        <v>1280.98178571429</v>
      </c>
      <c r="O32" s="11">
        <v>3</v>
      </c>
      <c r="P32" s="284">
        <v>1969.3</v>
      </c>
      <c r="Q32" s="284">
        <v>656.43333333333305</v>
      </c>
      <c r="R32" s="321">
        <v>131</v>
      </c>
      <c r="S32" s="284">
        <v>128187.96</v>
      </c>
      <c r="T32" s="284">
        <v>978.53404580152699</v>
      </c>
      <c r="V32" s="11"/>
      <c r="W32" s="11"/>
      <c r="X32" s="11"/>
      <c r="Y32" s="11"/>
      <c r="Z32" s="11"/>
      <c r="AA32" s="11"/>
      <c r="AB32" s="11"/>
      <c r="AC32" s="11"/>
      <c r="AD32" s="11"/>
    </row>
    <row r="33" spans="1:30">
      <c r="A33" s="56"/>
      <c r="B33" s="11"/>
      <c r="C33" s="11" t="s">
        <v>128</v>
      </c>
      <c r="D33" s="11"/>
      <c r="E33" s="11" t="s">
        <v>129</v>
      </c>
      <c r="F33" s="321">
        <v>108</v>
      </c>
      <c r="G33" s="284">
        <v>1758.2958181818201</v>
      </c>
      <c r="H33" s="284">
        <v>96706.27</v>
      </c>
      <c r="I33" s="284">
        <v>895.42842592592604</v>
      </c>
      <c r="J33" s="361">
        <v>10.8703703703704</v>
      </c>
      <c r="L33" s="11">
        <v>55</v>
      </c>
      <c r="M33" s="284">
        <v>57616.14</v>
      </c>
      <c r="N33" s="284">
        <v>1087.0969811320799</v>
      </c>
      <c r="O33" s="11">
        <v>2</v>
      </c>
      <c r="P33" s="284">
        <v>1033.08</v>
      </c>
      <c r="Q33" s="284">
        <v>516.54</v>
      </c>
      <c r="R33" s="321">
        <v>106</v>
      </c>
      <c r="S33" s="284">
        <v>95673.19</v>
      </c>
      <c r="T33" s="284">
        <v>902.57726415094305</v>
      </c>
      <c r="V33" s="11"/>
      <c r="W33" s="11"/>
      <c r="X33" s="11"/>
      <c r="Y33" s="11"/>
      <c r="Z33" s="11"/>
      <c r="AA33" s="11"/>
      <c r="AB33" s="11"/>
      <c r="AC33" s="11"/>
      <c r="AD33" s="11"/>
    </row>
    <row r="34" spans="1:30">
      <c r="A34" s="56"/>
      <c r="B34" s="11"/>
      <c r="C34" s="11" t="s">
        <v>128</v>
      </c>
      <c r="D34" s="11"/>
      <c r="E34" s="11" t="s">
        <v>214</v>
      </c>
      <c r="F34" s="321">
        <v>1</v>
      </c>
      <c r="G34" s="284">
        <v>568.99</v>
      </c>
      <c r="H34" s="284">
        <v>568.99</v>
      </c>
      <c r="I34" s="284">
        <v>568.99</v>
      </c>
      <c r="J34" s="361">
        <v>13</v>
      </c>
      <c r="L34" s="11">
        <v>1</v>
      </c>
      <c r="M34" s="284"/>
      <c r="N34" s="284"/>
      <c r="O34" s="11"/>
      <c r="P34" s="284"/>
      <c r="Q34" s="284"/>
      <c r="R34" s="321">
        <v>1</v>
      </c>
      <c r="S34" s="284">
        <v>568.99</v>
      </c>
      <c r="T34" s="284">
        <v>568.99</v>
      </c>
      <c r="V34" s="11"/>
      <c r="W34" s="11"/>
      <c r="X34" s="11"/>
      <c r="Y34" s="11"/>
      <c r="Z34" s="11"/>
      <c r="AA34" s="11"/>
      <c r="AB34" s="11"/>
      <c r="AC34" s="11"/>
      <c r="AD34" s="11"/>
    </row>
    <row r="35" spans="1:30">
      <c r="A35" s="56"/>
      <c r="B35" s="11"/>
      <c r="C35" s="11" t="s">
        <v>130</v>
      </c>
      <c r="D35" s="11"/>
      <c r="E35" s="11" t="s">
        <v>97</v>
      </c>
      <c r="F35" s="321">
        <v>15</v>
      </c>
      <c r="G35" s="284">
        <v>2317.1712499999999</v>
      </c>
      <c r="H35" s="284">
        <v>18537.37</v>
      </c>
      <c r="I35" s="284">
        <v>1235.8246666666701</v>
      </c>
      <c r="J35" s="361">
        <v>8.8000000000000007</v>
      </c>
      <c r="L35" s="11">
        <v>8</v>
      </c>
      <c r="M35" s="284">
        <v>13216.75</v>
      </c>
      <c r="N35" s="284">
        <v>1888.1071428571399</v>
      </c>
      <c r="O35" s="11">
        <v>1</v>
      </c>
      <c r="P35" s="284">
        <v>270.83999999999997</v>
      </c>
      <c r="Q35" s="284">
        <v>270.83999999999997</v>
      </c>
      <c r="R35" s="321">
        <v>14</v>
      </c>
      <c r="S35" s="284">
        <v>18266.53</v>
      </c>
      <c r="T35" s="284">
        <v>1304.7521428571399</v>
      </c>
      <c r="V35" s="11"/>
      <c r="W35" s="11"/>
      <c r="X35" s="11"/>
      <c r="Y35" s="11"/>
      <c r="Z35" s="11"/>
      <c r="AA35" s="11"/>
      <c r="AB35" s="11"/>
      <c r="AC35" s="11"/>
      <c r="AD35" s="11"/>
    </row>
    <row r="36" spans="1:30">
      <c r="A36" s="56"/>
      <c r="B36" s="11"/>
      <c r="C36" s="11" t="s">
        <v>131</v>
      </c>
      <c r="D36" s="11"/>
      <c r="E36" s="11" t="s">
        <v>97</v>
      </c>
      <c r="F36" s="321">
        <v>5</v>
      </c>
      <c r="G36" s="284">
        <v>1732.21333333333</v>
      </c>
      <c r="H36" s="284">
        <v>5196.6400000000003</v>
      </c>
      <c r="I36" s="284">
        <v>1039.328</v>
      </c>
      <c r="J36" s="361">
        <v>12.2</v>
      </c>
      <c r="L36" s="11">
        <v>3</v>
      </c>
      <c r="M36" s="284">
        <v>4415.25</v>
      </c>
      <c r="N36" s="284">
        <v>2207.625</v>
      </c>
      <c r="O36" s="11"/>
      <c r="P36" s="284"/>
      <c r="Q36" s="284"/>
      <c r="R36" s="321">
        <v>5</v>
      </c>
      <c r="S36" s="284">
        <v>5196.6400000000003</v>
      </c>
      <c r="T36" s="284">
        <v>1039.328</v>
      </c>
      <c r="V36" s="11"/>
      <c r="W36" s="11"/>
      <c r="X36" s="11"/>
      <c r="Y36" s="11"/>
      <c r="Z36" s="11"/>
      <c r="AA36" s="11"/>
      <c r="AB36" s="11"/>
      <c r="AC36" s="11"/>
      <c r="AD36" s="11"/>
    </row>
    <row r="37" spans="1:30">
      <c r="A37" s="56"/>
      <c r="B37" s="11"/>
      <c r="C37" s="11" t="s">
        <v>512</v>
      </c>
      <c r="D37" s="11"/>
      <c r="E37" s="11" t="s">
        <v>513</v>
      </c>
      <c r="F37" s="321">
        <v>2</v>
      </c>
      <c r="G37" s="284">
        <v>4514.2700000000004</v>
      </c>
      <c r="H37" s="284">
        <v>4514.2700000000004</v>
      </c>
      <c r="I37" s="284">
        <v>2257.1350000000002</v>
      </c>
      <c r="J37" s="361">
        <v>12.5</v>
      </c>
      <c r="L37" s="11">
        <v>1</v>
      </c>
      <c r="M37" s="284">
        <v>2757.41</v>
      </c>
      <c r="N37" s="284">
        <v>2757.41</v>
      </c>
      <c r="O37" s="11"/>
      <c r="P37" s="284"/>
      <c r="Q37" s="284"/>
      <c r="R37" s="321">
        <v>2</v>
      </c>
      <c r="S37" s="284">
        <v>4514.2700000000004</v>
      </c>
      <c r="T37" s="284">
        <v>2257.1350000000002</v>
      </c>
      <c r="V37" s="11"/>
      <c r="W37" s="11"/>
      <c r="X37" s="11"/>
      <c r="Y37" s="11"/>
      <c r="Z37" s="11"/>
      <c r="AA37" s="11"/>
      <c r="AB37" s="11"/>
      <c r="AC37" s="11"/>
      <c r="AD37" s="11"/>
    </row>
    <row r="38" spans="1:30">
      <c r="A38" s="56"/>
      <c r="B38" s="11"/>
      <c r="C38" s="11" t="s">
        <v>132</v>
      </c>
      <c r="D38" s="11"/>
      <c r="E38" s="11" t="s">
        <v>118</v>
      </c>
      <c r="F38" s="321">
        <v>3</v>
      </c>
      <c r="G38" s="284">
        <v>1540.92</v>
      </c>
      <c r="H38" s="284">
        <v>3081.84</v>
      </c>
      <c r="I38" s="284">
        <v>1027.28</v>
      </c>
      <c r="J38" s="361">
        <v>10</v>
      </c>
      <c r="L38" s="11">
        <v>2</v>
      </c>
      <c r="M38" s="284">
        <v>1892.77</v>
      </c>
      <c r="N38" s="284">
        <v>1892.77</v>
      </c>
      <c r="O38" s="11"/>
      <c r="P38" s="284"/>
      <c r="Q38" s="284"/>
      <c r="R38" s="321">
        <v>3</v>
      </c>
      <c r="S38" s="284">
        <v>3081.84</v>
      </c>
      <c r="T38" s="284">
        <v>1027.28</v>
      </c>
      <c r="V38" s="11"/>
      <c r="W38" s="11"/>
      <c r="X38" s="11"/>
      <c r="Y38" s="11"/>
      <c r="Z38" s="11"/>
      <c r="AA38" s="11"/>
      <c r="AB38" s="11"/>
      <c r="AC38" s="11"/>
      <c r="AD38" s="11"/>
    </row>
    <row r="39" spans="1:30">
      <c r="A39" s="56"/>
      <c r="B39" s="11"/>
      <c r="C39" s="11" t="s">
        <v>133</v>
      </c>
      <c r="D39" s="11"/>
      <c r="E39" s="11" t="s">
        <v>134</v>
      </c>
      <c r="F39" s="321">
        <v>14</v>
      </c>
      <c r="G39" s="284">
        <v>1835.9169999999999</v>
      </c>
      <c r="H39" s="284">
        <v>18359.169999999998</v>
      </c>
      <c r="I39" s="284">
        <v>1311.3692857142901</v>
      </c>
      <c r="J39" s="361">
        <v>10.5714285714286</v>
      </c>
      <c r="L39" s="11">
        <v>10</v>
      </c>
      <c r="M39" s="284">
        <v>5518.22</v>
      </c>
      <c r="N39" s="284">
        <v>1379.5550000000001</v>
      </c>
      <c r="O39" s="11"/>
      <c r="P39" s="284"/>
      <c r="Q39" s="284"/>
      <c r="R39" s="321">
        <v>14</v>
      </c>
      <c r="S39" s="284">
        <v>18359.169999999998</v>
      </c>
      <c r="T39" s="284">
        <v>1311.3692857142901</v>
      </c>
      <c r="V39" s="11"/>
      <c r="W39" s="11"/>
      <c r="X39" s="11"/>
      <c r="Y39" s="11"/>
      <c r="Z39" s="11"/>
      <c r="AA39" s="11"/>
      <c r="AB39" s="11"/>
      <c r="AC39" s="11"/>
      <c r="AD39" s="11"/>
    </row>
    <row r="40" spans="1:30">
      <c r="A40" s="56"/>
      <c r="B40" s="11"/>
      <c r="C40" s="11" t="s">
        <v>135</v>
      </c>
      <c r="D40" s="11"/>
      <c r="E40" s="11" t="s">
        <v>136</v>
      </c>
      <c r="F40" s="321">
        <v>525</v>
      </c>
      <c r="G40" s="284">
        <v>2589.5192542372902</v>
      </c>
      <c r="H40" s="284">
        <v>763908.18</v>
      </c>
      <c r="I40" s="284">
        <v>1455.0632000000001</v>
      </c>
      <c r="J40" s="361">
        <v>13.076190476190501</v>
      </c>
      <c r="L40" s="11">
        <v>295</v>
      </c>
      <c r="M40" s="284">
        <v>387029.17</v>
      </c>
      <c r="N40" s="284">
        <v>1682.73552173913</v>
      </c>
      <c r="O40" s="11">
        <v>15</v>
      </c>
      <c r="P40" s="284">
        <v>15367.4</v>
      </c>
      <c r="Q40" s="284">
        <v>1024.4933333333299</v>
      </c>
      <c r="R40" s="321">
        <v>510</v>
      </c>
      <c r="S40" s="284">
        <v>748540.78</v>
      </c>
      <c r="T40" s="284">
        <v>1467.72701960784</v>
      </c>
      <c r="V40" s="11"/>
      <c r="W40" s="11"/>
      <c r="X40" s="11"/>
      <c r="Y40" s="11"/>
      <c r="Z40" s="11"/>
      <c r="AA40" s="11"/>
      <c r="AB40" s="11"/>
      <c r="AC40" s="11"/>
      <c r="AD40" s="11"/>
    </row>
    <row r="41" spans="1:30">
      <c r="A41" s="56"/>
      <c r="B41" s="11"/>
      <c r="C41" s="11" t="s">
        <v>137</v>
      </c>
      <c r="D41" s="11"/>
      <c r="E41" s="11" t="s">
        <v>138</v>
      </c>
      <c r="F41" s="321">
        <v>53</v>
      </c>
      <c r="G41" s="284">
        <v>1530.5869696969701</v>
      </c>
      <c r="H41" s="284">
        <v>50509.37</v>
      </c>
      <c r="I41" s="284">
        <v>953.006981132075</v>
      </c>
      <c r="J41" s="361">
        <v>12.150943396226401</v>
      </c>
      <c r="L41" s="11">
        <v>33</v>
      </c>
      <c r="M41" s="284">
        <v>24349.040000000001</v>
      </c>
      <c r="N41" s="284">
        <v>1217.452</v>
      </c>
      <c r="O41" s="11"/>
      <c r="P41" s="284"/>
      <c r="Q41" s="284"/>
      <c r="R41" s="321">
        <v>53</v>
      </c>
      <c r="S41" s="284">
        <v>50509.37</v>
      </c>
      <c r="T41" s="284">
        <v>953.006981132075</v>
      </c>
      <c r="V41" s="11"/>
      <c r="W41" s="11"/>
      <c r="X41" s="11"/>
      <c r="Y41" s="11"/>
      <c r="Z41" s="11"/>
      <c r="AA41" s="11"/>
      <c r="AB41" s="11"/>
      <c r="AC41" s="11"/>
      <c r="AD41" s="11"/>
    </row>
    <row r="42" spans="1:30">
      <c r="A42" s="56"/>
      <c r="B42" s="11"/>
      <c r="C42" s="11" t="s">
        <v>140</v>
      </c>
      <c r="D42" s="11"/>
      <c r="E42" s="11" t="s">
        <v>141</v>
      </c>
      <c r="F42" s="321">
        <v>25</v>
      </c>
      <c r="G42" s="284">
        <v>3059.3386666666702</v>
      </c>
      <c r="H42" s="284">
        <v>45890.080000000002</v>
      </c>
      <c r="I42" s="284">
        <v>1835.6032</v>
      </c>
      <c r="J42" s="361">
        <v>13.16</v>
      </c>
      <c r="L42" s="11">
        <v>15</v>
      </c>
      <c r="M42" s="284">
        <v>32799.269999999997</v>
      </c>
      <c r="N42" s="284">
        <v>3279.9270000000001</v>
      </c>
      <c r="O42" s="11">
        <v>2</v>
      </c>
      <c r="P42" s="284">
        <v>682.33</v>
      </c>
      <c r="Q42" s="284">
        <v>341.16500000000002</v>
      </c>
      <c r="R42" s="321">
        <v>23</v>
      </c>
      <c r="S42" s="284">
        <v>45207.75</v>
      </c>
      <c r="T42" s="284">
        <v>1965.55434782609</v>
      </c>
      <c r="V42" s="11"/>
      <c r="W42" s="11"/>
      <c r="X42" s="11"/>
      <c r="Y42" s="11"/>
      <c r="Z42" s="11"/>
      <c r="AA42" s="11"/>
      <c r="AB42" s="11"/>
      <c r="AC42" s="11"/>
      <c r="AD42" s="11"/>
    </row>
    <row r="43" spans="1:30">
      <c r="A43" s="56"/>
      <c r="B43" s="11"/>
      <c r="C43" s="11" t="s">
        <v>142</v>
      </c>
      <c r="D43" s="11"/>
      <c r="E43" s="11" t="s">
        <v>141</v>
      </c>
      <c r="F43" s="321">
        <v>2</v>
      </c>
      <c r="G43" s="284">
        <v>998.79499999999996</v>
      </c>
      <c r="H43" s="284">
        <v>1997.59</v>
      </c>
      <c r="I43" s="284">
        <v>998.79499999999996</v>
      </c>
      <c r="J43" s="361">
        <v>19</v>
      </c>
      <c r="L43" s="11">
        <v>2</v>
      </c>
      <c r="M43" s="284"/>
      <c r="N43" s="284"/>
      <c r="O43" s="11"/>
      <c r="P43" s="284"/>
      <c r="Q43" s="284"/>
      <c r="R43" s="321">
        <v>2</v>
      </c>
      <c r="S43" s="284">
        <v>1997.59</v>
      </c>
      <c r="T43" s="284">
        <v>998.79499999999996</v>
      </c>
      <c r="V43" s="11"/>
      <c r="W43" s="11"/>
      <c r="X43" s="11"/>
      <c r="Y43" s="11"/>
      <c r="Z43" s="11"/>
      <c r="AA43" s="11"/>
      <c r="AB43" s="11"/>
      <c r="AC43" s="11"/>
      <c r="AD43" s="11"/>
    </row>
    <row r="44" spans="1:30">
      <c r="A44" s="56"/>
      <c r="B44" s="11"/>
      <c r="C44" s="11" t="s">
        <v>143</v>
      </c>
      <c r="D44" s="11"/>
      <c r="E44" s="11" t="s">
        <v>144</v>
      </c>
      <c r="F44" s="321">
        <v>12</v>
      </c>
      <c r="G44" s="284">
        <v>1374.49555555556</v>
      </c>
      <c r="H44" s="284">
        <v>12370.46</v>
      </c>
      <c r="I44" s="284">
        <v>1030.8716666666701</v>
      </c>
      <c r="J44" s="361">
        <v>13.5</v>
      </c>
      <c r="L44" s="11">
        <v>9</v>
      </c>
      <c r="M44" s="284">
        <v>1979.37</v>
      </c>
      <c r="N44" s="284">
        <v>659.79</v>
      </c>
      <c r="O44" s="11"/>
      <c r="P44" s="284"/>
      <c r="Q44" s="284"/>
      <c r="R44" s="321">
        <v>12</v>
      </c>
      <c r="S44" s="284">
        <v>12370.46</v>
      </c>
      <c r="T44" s="284">
        <v>1030.8716666666701</v>
      </c>
      <c r="V44" s="11"/>
      <c r="W44" s="11"/>
      <c r="X44" s="11"/>
      <c r="Y44" s="11"/>
      <c r="Z44" s="11"/>
      <c r="AA44" s="11"/>
      <c r="AB44" s="11"/>
      <c r="AC44" s="11"/>
      <c r="AD44" s="11"/>
    </row>
    <row r="45" spans="1:30">
      <c r="A45" s="56"/>
      <c r="B45" s="11"/>
      <c r="C45" s="11" t="s">
        <v>514</v>
      </c>
      <c r="D45" s="11"/>
      <c r="E45" s="11" t="s">
        <v>515</v>
      </c>
      <c r="F45" s="321">
        <v>1</v>
      </c>
      <c r="G45" s="284">
        <v>247.49</v>
      </c>
      <c r="H45" s="284">
        <v>247.49</v>
      </c>
      <c r="I45" s="284">
        <v>247.49</v>
      </c>
      <c r="J45" s="361">
        <v>13</v>
      </c>
      <c r="L45" s="11">
        <v>1</v>
      </c>
      <c r="M45" s="284"/>
      <c r="N45" s="284"/>
      <c r="O45" s="11"/>
      <c r="P45" s="284"/>
      <c r="Q45" s="284"/>
      <c r="R45" s="321">
        <v>1</v>
      </c>
      <c r="S45" s="284">
        <v>247.49</v>
      </c>
      <c r="T45" s="284">
        <v>247.49</v>
      </c>
      <c r="V45" s="11"/>
      <c r="W45" s="11"/>
      <c r="X45" s="11"/>
      <c r="Y45" s="11"/>
      <c r="Z45" s="11"/>
      <c r="AA45" s="11"/>
      <c r="AB45" s="11"/>
      <c r="AC45" s="11"/>
      <c r="AD45" s="11"/>
    </row>
    <row r="46" spans="1:30">
      <c r="A46" s="56"/>
      <c r="B46" s="11"/>
      <c r="C46" s="11" t="s">
        <v>145</v>
      </c>
      <c r="D46" s="11"/>
      <c r="E46" s="11" t="s">
        <v>146</v>
      </c>
      <c r="F46" s="321">
        <v>71</v>
      </c>
      <c r="G46" s="284">
        <v>1506.0083999999999</v>
      </c>
      <c r="H46" s="284">
        <v>75300.42</v>
      </c>
      <c r="I46" s="284">
        <v>1060.5692957746501</v>
      </c>
      <c r="J46" s="361">
        <v>12.253521126760599</v>
      </c>
      <c r="L46" s="11">
        <v>50</v>
      </c>
      <c r="M46" s="284">
        <v>25685.97</v>
      </c>
      <c r="N46" s="284">
        <v>1223.14142857143</v>
      </c>
      <c r="O46" s="11"/>
      <c r="P46" s="284"/>
      <c r="Q46" s="284"/>
      <c r="R46" s="321">
        <v>71</v>
      </c>
      <c r="S46" s="284">
        <v>75300.42</v>
      </c>
      <c r="T46" s="284">
        <v>1060.5692957746501</v>
      </c>
      <c r="V46" s="11"/>
      <c r="W46" s="11"/>
      <c r="X46" s="11"/>
      <c r="Y46" s="11"/>
      <c r="Z46" s="11"/>
      <c r="AA46" s="11"/>
      <c r="AB46" s="11"/>
      <c r="AC46" s="11"/>
      <c r="AD46" s="11"/>
    </row>
    <row r="47" spans="1:30">
      <c r="A47" s="56"/>
      <c r="B47" s="11"/>
      <c r="C47" s="11" t="s">
        <v>147</v>
      </c>
      <c r="D47" s="11"/>
      <c r="E47" s="11" t="s">
        <v>144</v>
      </c>
      <c r="F47" s="321">
        <v>62</v>
      </c>
      <c r="G47" s="284">
        <v>2094.6318918918901</v>
      </c>
      <c r="H47" s="284">
        <v>77501.38</v>
      </c>
      <c r="I47" s="284">
        <v>1250.02225806452</v>
      </c>
      <c r="J47" s="361">
        <v>11.6129032258065</v>
      </c>
      <c r="L47" s="11">
        <v>37</v>
      </c>
      <c r="M47" s="284">
        <v>35503.31</v>
      </c>
      <c r="N47" s="284">
        <v>1420.1324</v>
      </c>
      <c r="O47" s="11">
        <v>3</v>
      </c>
      <c r="P47" s="284">
        <v>3251.78</v>
      </c>
      <c r="Q47" s="284">
        <v>1083.9266666666699</v>
      </c>
      <c r="R47" s="321">
        <v>59</v>
      </c>
      <c r="S47" s="284">
        <v>74249.600000000006</v>
      </c>
      <c r="T47" s="284">
        <v>1258.4677966101699</v>
      </c>
      <c r="V47" s="11"/>
      <c r="W47" s="11"/>
      <c r="X47" s="11"/>
      <c r="Y47" s="11"/>
      <c r="Z47" s="11"/>
      <c r="AA47" s="11"/>
      <c r="AB47" s="11"/>
      <c r="AC47" s="11"/>
      <c r="AD47" s="11"/>
    </row>
    <row r="48" spans="1:30">
      <c r="A48" s="56"/>
      <c r="B48" s="11"/>
      <c r="C48" s="11" t="s">
        <v>150</v>
      </c>
      <c r="D48" s="11"/>
      <c r="E48" s="11" t="s">
        <v>151</v>
      </c>
      <c r="F48" s="321">
        <v>6</v>
      </c>
      <c r="G48" s="284">
        <v>1237.8233333333301</v>
      </c>
      <c r="H48" s="284">
        <v>3713.47</v>
      </c>
      <c r="I48" s="284">
        <v>618.91166666666697</v>
      </c>
      <c r="J48" s="361">
        <v>8.6666666666666696</v>
      </c>
      <c r="L48" s="11">
        <v>3</v>
      </c>
      <c r="M48" s="284">
        <v>2574.14</v>
      </c>
      <c r="N48" s="284">
        <v>858.04666666666697</v>
      </c>
      <c r="O48" s="11"/>
      <c r="P48" s="284"/>
      <c r="Q48" s="284"/>
      <c r="R48" s="321">
        <v>6</v>
      </c>
      <c r="S48" s="284">
        <v>3713.47</v>
      </c>
      <c r="T48" s="284">
        <v>618.91166666666697</v>
      </c>
      <c r="V48" s="11"/>
      <c r="W48" s="11"/>
      <c r="X48" s="11"/>
      <c r="Y48" s="11"/>
      <c r="Z48" s="11"/>
      <c r="AA48" s="11"/>
      <c r="AB48" s="11"/>
      <c r="AC48" s="11"/>
      <c r="AD48" s="11"/>
    </row>
    <row r="49" spans="1:30">
      <c r="A49" s="56"/>
      <c r="B49" s="11"/>
      <c r="C49" s="11" t="s">
        <v>150</v>
      </c>
      <c r="D49" s="11"/>
      <c r="E49" s="11" t="s">
        <v>110</v>
      </c>
      <c r="F49" s="321">
        <v>25</v>
      </c>
      <c r="G49" s="284">
        <v>2153.0073333333298</v>
      </c>
      <c r="H49" s="284">
        <v>32295.11</v>
      </c>
      <c r="I49" s="284">
        <v>1291.8044</v>
      </c>
      <c r="J49" s="361">
        <v>17.28</v>
      </c>
      <c r="L49" s="11">
        <v>15</v>
      </c>
      <c r="M49" s="284">
        <v>11995.47</v>
      </c>
      <c r="N49" s="284">
        <v>1199.547</v>
      </c>
      <c r="O49" s="11"/>
      <c r="P49" s="284"/>
      <c r="Q49" s="284"/>
      <c r="R49" s="321">
        <v>25</v>
      </c>
      <c r="S49" s="284">
        <v>32295.11</v>
      </c>
      <c r="T49" s="284">
        <v>1291.8044</v>
      </c>
      <c r="V49" s="11"/>
      <c r="W49" s="11"/>
      <c r="X49" s="11"/>
      <c r="Y49" s="11"/>
      <c r="Z49" s="11"/>
      <c r="AA49" s="11"/>
      <c r="AB49" s="11"/>
      <c r="AC49" s="11"/>
      <c r="AD49" s="11"/>
    </row>
    <row r="50" spans="1:30">
      <c r="A50" s="56"/>
      <c r="B50" s="11"/>
      <c r="C50" s="11" t="s">
        <v>152</v>
      </c>
      <c r="D50" s="11"/>
      <c r="E50" s="11" t="s">
        <v>153</v>
      </c>
      <c r="F50" s="321">
        <v>2</v>
      </c>
      <c r="G50" s="284">
        <v>13296.69</v>
      </c>
      <c r="H50" s="284">
        <v>13296.69</v>
      </c>
      <c r="I50" s="284">
        <v>6648.3450000000003</v>
      </c>
      <c r="J50" s="361">
        <v>15.5</v>
      </c>
      <c r="L50" s="11">
        <v>1</v>
      </c>
      <c r="M50" s="284">
        <v>7892.23</v>
      </c>
      <c r="N50" s="284">
        <v>7892.23</v>
      </c>
      <c r="O50" s="11"/>
      <c r="P50" s="284"/>
      <c r="Q50" s="284"/>
      <c r="R50" s="321">
        <v>2</v>
      </c>
      <c r="S50" s="284">
        <v>13296.69</v>
      </c>
      <c r="T50" s="284">
        <v>6648.3450000000003</v>
      </c>
      <c r="V50" s="11"/>
      <c r="W50" s="11"/>
      <c r="X50" s="11"/>
      <c r="Y50" s="11"/>
      <c r="Z50" s="11"/>
      <c r="AA50" s="11"/>
      <c r="AB50" s="11"/>
      <c r="AC50" s="11"/>
      <c r="AD50" s="11"/>
    </row>
    <row r="51" spans="1:30">
      <c r="A51" s="56"/>
      <c r="B51" s="11"/>
      <c r="C51" s="11" t="s">
        <v>154</v>
      </c>
      <c r="D51" s="11"/>
      <c r="E51" s="11" t="s">
        <v>155</v>
      </c>
      <c r="F51" s="321">
        <v>161</v>
      </c>
      <c r="G51" s="284">
        <v>1636.3692792792799</v>
      </c>
      <c r="H51" s="284">
        <v>181636.99</v>
      </c>
      <c r="I51" s="284">
        <v>1128.1800621118</v>
      </c>
      <c r="J51" s="361">
        <v>12.6583850931677</v>
      </c>
      <c r="L51" s="11">
        <v>111</v>
      </c>
      <c r="M51" s="284">
        <v>55074.02</v>
      </c>
      <c r="N51" s="284">
        <v>1101.4803999999999</v>
      </c>
      <c r="O51" s="11">
        <v>2</v>
      </c>
      <c r="P51" s="284">
        <v>5318.47</v>
      </c>
      <c r="Q51" s="284">
        <v>2659.2350000000001</v>
      </c>
      <c r="R51" s="321">
        <v>159</v>
      </c>
      <c r="S51" s="284">
        <v>176318.52</v>
      </c>
      <c r="T51" s="284">
        <v>1108.92150943396</v>
      </c>
      <c r="V51" s="11"/>
      <c r="W51" s="11"/>
      <c r="X51" s="11"/>
      <c r="Y51" s="11"/>
      <c r="Z51" s="11"/>
      <c r="AA51" s="11"/>
      <c r="AB51" s="11"/>
      <c r="AC51" s="11"/>
      <c r="AD51" s="11"/>
    </row>
    <row r="52" spans="1:30">
      <c r="A52" s="56"/>
      <c r="B52" s="11"/>
      <c r="C52" s="11" t="s">
        <v>156</v>
      </c>
      <c r="D52" s="11"/>
      <c r="E52" s="11" t="s">
        <v>157</v>
      </c>
      <c r="F52" s="321">
        <v>13</v>
      </c>
      <c r="G52" s="284">
        <v>2395.8337499999998</v>
      </c>
      <c r="H52" s="284">
        <v>19166.669999999998</v>
      </c>
      <c r="I52" s="284">
        <v>1474.35923076923</v>
      </c>
      <c r="J52" s="361">
        <v>14.0769230769231</v>
      </c>
      <c r="L52" s="11">
        <v>8</v>
      </c>
      <c r="M52" s="284">
        <v>7193.39</v>
      </c>
      <c r="N52" s="284">
        <v>1438.6780000000001</v>
      </c>
      <c r="O52" s="11"/>
      <c r="P52" s="284"/>
      <c r="Q52" s="284"/>
      <c r="R52" s="321">
        <v>13</v>
      </c>
      <c r="S52" s="284">
        <v>19166.669999999998</v>
      </c>
      <c r="T52" s="284">
        <v>1474.35923076923</v>
      </c>
      <c r="V52" s="11"/>
      <c r="W52" s="11"/>
      <c r="X52" s="11"/>
      <c r="Y52" s="11"/>
      <c r="Z52" s="11"/>
      <c r="AA52" s="11"/>
      <c r="AB52" s="11"/>
      <c r="AC52" s="11"/>
      <c r="AD52" s="11"/>
    </row>
    <row r="53" spans="1:30">
      <c r="A53" s="56"/>
      <c r="B53" s="11"/>
      <c r="C53" s="11" t="s">
        <v>158</v>
      </c>
      <c r="D53" s="11"/>
      <c r="E53" s="11" t="s">
        <v>159</v>
      </c>
      <c r="F53" s="321">
        <v>65</v>
      </c>
      <c r="G53" s="284">
        <v>4607.1582142857196</v>
      </c>
      <c r="H53" s="284">
        <v>129000.43</v>
      </c>
      <c r="I53" s="284">
        <v>1984.6220000000001</v>
      </c>
      <c r="J53" s="361">
        <v>15.4153846153846</v>
      </c>
      <c r="L53" s="11">
        <v>28</v>
      </c>
      <c r="M53" s="284">
        <v>76029.61</v>
      </c>
      <c r="N53" s="284">
        <v>2054.8543243243198</v>
      </c>
      <c r="O53" s="11">
        <v>2</v>
      </c>
      <c r="P53" s="284">
        <v>2528.9499999999998</v>
      </c>
      <c r="Q53" s="284">
        <v>1264.4749999999999</v>
      </c>
      <c r="R53" s="321">
        <v>63</v>
      </c>
      <c r="S53" s="284">
        <v>126471.48</v>
      </c>
      <c r="T53" s="284">
        <v>2007.4838095238099</v>
      </c>
      <c r="V53" s="11"/>
      <c r="W53" s="11"/>
      <c r="X53" s="11"/>
      <c r="Y53" s="11"/>
      <c r="Z53" s="11"/>
      <c r="AA53" s="11"/>
      <c r="AB53" s="11"/>
      <c r="AC53" s="11"/>
      <c r="AD53" s="11"/>
    </row>
    <row r="54" spans="1:30">
      <c r="A54" s="56"/>
      <c r="B54" s="11"/>
      <c r="C54" s="11" t="s">
        <v>160</v>
      </c>
      <c r="D54" s="11"/>
      <c r="E54" s="11" t="s">
        <v>161</v>
      </c>
      <c r="F54" s="321">
        <v>12</v>
      </c>
      <c r="G54" s="284">
        <v>1744.885</v>
      </c>
      <c r="H54" s="284">
        <v>13959.08</v>
      </c>
      <c r="I54" s="284">
        <v>1163.2566666666701</v>
      </c>
      <c r="J54" s="361">
        <v>10.5833333333333</v>
      </c>
      <c r="L54" s="11">
        <v>8</v>
      </c>
      <c r="M54" s="284">
        <v>4153.26</v>
      </c>
      <c r="N54" s="284">
        <v>1038.3150000000001</v>
      </c>
      <c r="O54" s="11"/>
      <c r="P54" s="284"/>
      <c r="Q54" s="284"/>
      <c r="R54" s="321">
        <v>12</v>
      </c>
      <c r="S54" s="284">
        <v>13959.08</v>
      </c>
      <c r="T54" s="284">
        <v>1163.2566666666701</v>
      </c>
      <c r="V54" s="11"/>
      <c r="W54" s="11"/>
      <c r="X54" s="11"/>
      <c r="Y54" s="11"/>
      <c r="Z54" s="11"/>
      <c r="AA54" s="11"/>
      <c r="AB54" s="11"/>
      <c r="AC54" s="11"/>
      <c r="AD54" s="11"/>
    </row>
    <row r="55" spans="1:30">
      <c r="A55" s="56"/>
      <c r="B55" s="11"/>
      <c r="C55" s="11" t="s">
        <v>162</v>
      </c>
      <c r="D55" s="11"/>
      <c r="E55" s="11" t="s">
        <v>163</v>
      </c>
      <c r="F55" s="321">
        <v>36</v>
      </c>
      <c r="G55" s="284">
        <v>3768.0768181818198</v>
      </c>
      <c r="H55" s="284">
        <v>82897.69</v>
      </c>
      <c r="I55" s="284">
        <v>2302.7136111111099</v>
      </c>
      <c r="J55" s="361">
        <v>15.9166666666667</v>
      </c>
      <c r="L55" s="11">
        <v>22</v>
      </c>
      <c r="M55" s="284">
        <v>46544.67</v>
      </c>
      <c r="N55" s="284">
        <v>3324.6192857142901</v>
      </c>
      <c r="O55" s="11">
        <v>1</v>
      </c>
      <c r="P55" s="284">
        <v>93.73</v>
      </c>
      <c r="Q55" s="284">
        <v>93.73</v>
      </c>
      <c r="R55" s="321">
        <v>35</v>
      </c>
      <c r="S55" s="284">
        <v>82803.960000000006</v>
      </c>
      <c r="T55" s="284">
        <v>2365.8274285714301</v>
      </c>
      <c r="V55" s="11"/>
      <c r="W55" s="11"/>
      <c r="X55" s="11"/>
      <c r="Y55" s="11"/>
      <c r="Z55" s="11"/>
      <c r="AA55" s="11"/>
      <c r="AB55" s="11"/>
      <c r="AC55" s="11"/>
      <c r="AD55" s="11"/>
    </row>
    <row r="56" spans="1:30">
      <c r="A56" s="56"/>
      <c r="B56" s="11"/>
      <c r="C56" s="11" t="s">
        <v>164</v>
      </c>
      <c r="D56" s="11"/>
      <c r="E56" s="11" t="s">
        <v>165</v>
      </c>
      <c r="F56" s="321">
        <v>12</v>
      </c>
      <c r="G56" s="284">
        <v>2216.4459999999999</v>
      </c>
      <c r="H56" s="284">
        <v>11082.23</v>
      </c>
      <c r="I56" s="284">
        <v>923.51916666666705</v>
      </c>
      <c r="J56" s="361">
        <v>13.9166666666667</v>
      </c>
      <c r="L56" s="11">
        <v>5</v>
      </c>
      <c r="M56" s="284">
        <v>7725.22</v>
      </c>
      <c r="N56" s="284">
        <v>1103.6028571428601</v>
      </c>
      <c r="O56" s="11"/>
      <c r="P56" s="284"/>
      <c r="Q56" s="284"/>
      <c r="R56" s="321">
        <v>12</v>
      </c>
      <c r="S56" s="284">
        <v>11082.23</v>
      </c>
      <c r="T56" s="284">
        <v>923.51916666666705</v>
      </c>
      <c r="V56" s="11"/>
      <c r="W56" s="11"/>
      <c r="X56" s="11"/>
      <c r="Y56" s="11"/>
      <c r="Z56" s="11"/>
      <c r="AA56" s="11"/>
      <c r="AB56" s="11"/>
      <c r="AC56" s="11"/>
      <c r="AD56" s="11"/>
    </row>
    <row r="57" spans="1:30">
      <c r="A57" s="56"/>
      <c r="B57" s="11"/>
      <c r="C57" s="11" t="s">
        <v>166</v>
      </c>
      <c r="D57" s="11"/>
      <c r="E57" s="11" t="s">
        <v>167</v>
      </c>
      <c r="F57" s="321">
        <v>9</v>
      </c>
      <c r="G57" s="284">
        <v>3252.17333333333</v>
      </c>
      <c r="H57" s="284">
        <v>9756.52</v>
      </c>
      <c r="I57" s="284">
        <v>1084.0577777777801</v>
      </c>
      <c r="J57" s="361">
        <v>12.6666666666667</v>
      </c>
      <c r="L57" s="11">
        <v>3</v>
      </c>
      <c r="M57" s="284">
        <v>7381.08</v>
      </c>
      <c r="N57" s="284">
        <v>1230.18</v>
      </c>
      <c r="O57" s="11"/>
      <c r="P57" s="284"/>
      <c r="Q57" s="284"/>
      <c r="R57" s="321">
        <v>9</v>
      </c>
      <c r="S57" s="284">
        <v>9756.52</v>
      </c>
      <c r="T57" s="284">
        <v>1084.0577777777801</v>
      </c>
      <c r="V57" s="11"/>
      <c r="W57" s="11"/>
      <c r="X57" s="11"/>
      <c r="Y57" s="11"/>
      <c r="Z57" s="11"/>
      <c r="AA57" s="11"/>
      <c r="AB57" s="11"/>
      <c r="AC57" s="11"/>
      <c r="AD57" s="11"/>
    </row>
    <row r="58" spans="1:30">
      <c r="A58" s="56"/>
      <c r="B58" s="11"/>
      <c r="C58" s="11" t="s">
        <v>168</v>
      </c>
      <c r="D58" s="11"/>
      <c r="E58" s="11" t="s">
        <v>169</v>
      </c>
      <c r="F58" s="321">
        <v>29</v>
      </c>
      <c r="G58" s="284">
        <v>1888.9814285714299</v>
      </c>
      <c r="H58" s="284">
        <v>39668.61</v>
      </c>
      <c r="I58" s="284">
        <v>1367.8831034482801</v>
      </c>
      <c r="J58" s="361">
        <v>13.413793103448301</v>
      </c>
      <c r="L58" s="11">
        <v>21</v>
      </c>
      <c r="M58" s="284">
        <v>16169.7</v>
      </c>
      <c r="N58" s="284">
        <v>2021.2125000000001</v>
      </c>
      <c r="O58" s="11"/>
      <c r="P58" s="284"/>
      <c r="Q58" s="284"/>
      <c r="R58" s="321">
        <v>29</v>
      </c>
      <c r="S58" s="284">
        <v>39668.61</v>
      </c>
      <c r="T58" s="284">
        <v>1367.8831034482801</v>
      </c>
      <c r="V58" s="11"/>
      <c r="W58" s="11"/>
      <c r="X58" s="11"/>
      <c r="Y58" s="11"/>
      <c r="Z58" s="11"/>
      <c r="AA58" s="11"/>
      <c r="AB58" s="11"/>
      <c r="AC58" s="11"/>
      <c r="AD58" s="11"/>
    </row>
    <row r="59" spans="1:30">
      <c r="A59" s="56"/>
      <c r="B59" s="11"/>
      <c r="C59" s="11" t="s">
        <v>170</v>
      </c>
      <c r="D59" s="11"/>
      <c r="E59" s="11" t="s">
        <v>171</v>
      </c>
      <c r="F59" s="321">
        <v>18</v>
      </c>
      <c r="G59" s="284">
        <v>2917.6779999999999</v>
      </c>
      <c r="H59" s="284">
        <v>29176.78</v>
      </c>
      <c r="I59" s="284">
        <v>1620.9322222222199</v>
      </c>
      <c r="J59" s="361">
        <v>11.2222222222222</v>
      </c>
      <c r="L59" s="11">
        <v>10</v>
      </c>
      <c r="M59" s="284">
        <v>15366.74</v>
      </c>
      <c r="N59" s="284">
        <v>1920.8425</v>
      </c>
      <c r="O59" s="11">
        <v>1</v>
      </c>
      <c r="P59" s="284">
        <v>682.96</v>
      </c>
      <c r="Q59" s="284">
        <v>682.96</v>
      </c>
      <c r="R59" s="321">
        <v>17</v>
      </c>
      <c r="S59" s="284">
        <v>28493.82</v>
      </c>
      <c r="T59" s="284">
        <v>1676.10705882353</v>
      </c>
      <c r="V59" s="11"/>
      <c r="W59" s="11"/>
      <c r="X59" s="11"/>
      <c r="Y59" s="11"/>
      <c r="Z59" s="11"/>
      <c r="AA59" s="11"/>
      <c r="AB59" s="11"/>
      <c r="AC59" s="11"/>
      <c r="AD59" s="11"/>
    </row>
    <row r="60" spans="1:30">
      <c r="A60" s="56"/>
      <c r="B60" s="11"/>
      <c r="C60" s="11" t="s">
        <v>172</v>
      </c>
      <c r="D60" s="11"/>
      <c r="E60" s="11" t="s">
        <v>173</v>
      </c>
      <c r="F60" s="321">
        <v>160</v>
      </c>
      <c r="G60" s="284">
        <v>2744.81092105263</v>
      </c>
      <c r="H60" s="284">
        <v>208605.63</v>
      </c>
      <c r="I60" s="284">
        <v>1303.7851874999999</v>
      </c>
      <c r="J60" s="361">
        <v>12.918749999999999</v>
      </c>
      <c r="L60" s="11">
        <v>76</v>
      </c>
      <c r="M60" s="284">
        <v>127019.17</v>
      </c>
      <c r="N60" s="284">
        <v>1512.1329761904799</v>
      </c>
      <c r="O60" s="11">
        <v>4</v>
      </c>
      <c r="P60" s="284">
        <v>3258.79</v>
      </c>
      <c r="Q60" s="284">
        <v>814.69749999999999</v>
      </c>
      <c r="R60" s="321">
        <v>156</v>
      </c>
      <c r="S60" s="284">
        <v>205346.84</v>
      </c>
      <c r="T60" s="284">
        <v>1316.3258974359001</v>
      </c>
      <c r="V60" s="11"/>
      <c r="W60" s="11"/>
      <c r="X60" s="11"/>
      <c r="Y60" s="11"/>
      <c r="Z60" s="11"/>
      <c r="AA60" s="11"/>
      <c r="AB60" s="11"/>
      <c r="AC60" s="11"/>
      <c r="AD60" s="11"/>
    </row>
    <row r="61" spans="1:30">
      <c r="A61" s="56"/>
      <c r="B61" s="11"/>
      <c r="C61" s="11" t="s">
        <v>174</v>
      </c>
      <c r="D61" s="11"/>
      <c r="E61" s="11" t="s">
        <v>175</v>
      </c>
      <c r="F61" s="321">
        <v>432</v>
      </c>
      <c r="G61" s="284">
        <v>1875.9959778597799</v>
      </c>
      <c r="H61" s="284">
        <v>508394.91</v>
      </c>
      <c r="I61" s="284">
        <v>1176.8400694444399</v>
      </c>
      <c r="J61" s="361">
        <v>12.127314814814801</v>
      </c>
      <c r="L61" s="11">
        <v>271</v>
      </c>
      <c r="M61" s="284">
        <v>213445.77</v>
      </c>
      <c r="N61" s="284">
        <v>1325.7501242236001</v>
      </c>
      <c r="O61" s="11">
        <v>8</v>
      </c>
      <c r="P61" s="284">
        <v>10139.049999999999</v>
      </c>
      <c r="Q61" s="284">
        <v>1267.3812499999999</v>
      </c>
      <c r="R61" s="321">
        <v>424</v>
      </c>
      <c r="S61" s="284">
        <v>498255.86</v>
      </c>
      <c r="T61" s="284">
        <v>1175.1317452830201</v>
      </c>
      <c r="V61" s="11"/>
      <c r="W61" s="11"/>
      <c r="X61" s="11"/>
      <c r="Y61" s="11"/>
      <c r="Z61" s="11"/>
      <c r="AA61" s="11"/>
      <c r="AB61" s="11"/>
      <c r="AC61" s="11"/>
      <c r="AD61" s="11"/>
    </row>
    <row r="62" spans="1:30">
      <c r="A62" s="56"/>
      <c r="B62" s="11"/>
      <c r="C62" s="11" t="s">
        <v>176</v>
      </c>
      <c r="D62" s="11"/>
      <c r="E62" s="11" t="s">
        <v>144</v>
      </c>
      <c r="F62" s="321">
        <v>5</v>
      </c>
      <c r="G62" s="284">
        <v>3281.5266666666698</v>
      </c>
      <c r="H62" s="284">
        <v>9844.58</v>
      </c>
      <c r="I62" s="284">
        <v>1968.9159999999999</v>
      </c>
      <c r="J62" s="361">
        <v>18.8</v>
      </c>
      <c r="L62" s="11">
        <v>3</v>
      </c>
      <c r="M62" s="284">
        <v>3315.15</v>
      </c>
      <c r="N62" s="284">
        <v>1657.575</v>
      </c>
      <c r="O62" s="11"/>
      <c r="P62" s="284"/>
      <c r="Q62" s="284"/>
      <c r="R62" s="321">
        <v>5</v>
      </c>
      <c r="S62" s="284">
        <v>9844.58</v>
      </c>
      <c r="T62" s="284">
        <v>1968.9159999999999</v>
      </c>
      <c r="V62" s="11"/>
      <c r="W62" s="11"/>
      <c r="X62" s="11"/>
      <c r="Y62" s="11"/>
      <c r="Z62" s="11"/>
      <c r="AA62" s="11"/>
      <c r="AB62" s="11"/>
      <c r="AC62" s="11"/>
      <c r="AD62" s="11"/>
    </row>
    <row r="63" spans="1:30">
      <c r="A63" s="56"/>
      <c r="B63" s="11"/>
      <c r="C63" s="11" t="s">
        <v>177</v>
      </c>
      <c r="D63" s="11"/>
      <c r="E63" s="11" t="s">
        <v>146</v>
      </c>
      <c r="F63" s="321">
        <v>23</v>
      </c>
      <c r="G63" s="284">
        <v>3249.1128571428599</v>
      </c>
      <c r="H63" s="284">
        <v>22743.79</v>
      </c>
      <c r="I63" s="284">
        <v>988.86043478260797</v>
      </c>
      <c r="J63" s="361">
        <v>12.9565217391304</v>
      </c>
      <c r="L63" s="11">
        <v>7</v>
      </c>
      <c r="M63" s="284">
        <v>8230.6200000000008</v>
      </c>
      <c r="N63" s="284">
        <v>514.41375000000005</v>
      </c>
      <c r="O63" s="11"/>
      <c r="P63" s="284"/>
      <c r="Q63" s="284"/>
      <c r="R63" s="321">
        <v>23</v>
      </c>
      <c r="S63" s="284">
        <v>22743.79</v>
      </c>
      <c r="T63" s="284">
        <v>988.86043478260797</v>
      </c>
      <c r="V63" s="11"/>
      <c r="W63" s="11"/>
      <c r="X63" s="11"/>
      <c r="Y63" s="11"/>
      <c r="Z63" s="11"/>
      <c r="AA63" s="11"/>
      <c r="AB63" s="11"/>
      <c r="AC63" s="11"/>
      <c r="AD63" s="11"/>
    </row>
    <row r="64" spans="1:30">
      <c r="A64" s="56"/>
      <c r="B64" s="11"/>
      <c r="C64" s="11" t="s">
        <v>178</v>
      </c>
      <c r="D64" s="11"/>
      <c r="E64" s="11" t="s">
        <v>157</v>
      </c>
      <c r="F64" s="321">
        <v>46</v>
      </c>
      <c r="G64" s="284">
        <v>2451.9515384615402</v>
      </c>
      <c r="H64" s="284">
        <v>63750.74</v>
      </c>
      <c r="I64" s="284">
        <v>1385.8856521739101</v>
      </c>
      <c r="J64" s="361">
        <v>13.804347826087</v>
      </c>
      <c r="L64" s="11">
        <v>26</v>
      </c>
      <c r="M64" s="284">
        <v>31135.54</v>
      </c>
      <c r="N64" s="284">
        <v>1556.777</v>
      </c>
      <c r="O64" s="11">
        <v>2</v>
      </c>
      <c r="P64" s="284">
        <v>3696.07</v>
      </c>
      <c r="Q64" s="284">
        <v>1848.0350000000001</v>
      </c>
      <c r="R64" s="321">
        <v>44</v>
      </c>
      <c r="S64" s="284">
        <v>60054.67</v>
      </c>
      <c r="T64" s="284">
        <v>1364.8788636363599</v>
      </c>
      <c r="V64" s="11"/>
      <c r="W64" s="11"/>
      <c r="X64" s="11"/>
      <c r="Y64" s="11"/>
      <c r="Z64" s="11"/>
      <c r="AA64" s="11"/>
      <c r="AB64" s="11"/>
      <c r="AC64" s="11"/>
      <c r="AD64" s="11"/>
    </row>
    <row r="65" spans="1:30">
      <c r="A65" s="56"/>
      <c r="B65" s="11"/>
      <c r="C65" s="11" t="s">
        <v>179</v>
      </c>
      <c r="D65" s="11"/>
      <c r="E65" s="11" t="s">
        <v>180</v>
      </c>
      <c r="F65" s="321">
        <v>8</v>
      </c>
      <c r="G65" s="284">
        <v>1661.518</v>
      </c>
      <c r="H65" s="284">
        <v>8307.59</v>
      </c>
      <c r="I65" s="284">
        <v>1038.44875</v>
      </c>
      <c r="J65" s="361">
        <v>11.375</v>
      </c>
      <c r="L65" s="11">
        <v>5</v>
      </c>
      <c r="M65" s="284">
        <v>2874.58</v>
      </c>
      <c r="N65" s="284">
        <v>958.19333333333304</v>
      </c>
      <c r="O65" s="11"/>
      <c r="P65" s="284"/>
      <c r="Q65" s="284"/>
      <c r="R65" s="321">
        <v>8</v>
      </c>
      <c r="S65" s="284">
        <v>8307.59</v>
      </c>
      <c r="T65" s="284">
        <v>1038.44875</v>
      </c>
      <c r="V65" s="11"/>
      <c r="W65" s="11"/>
      <c r="X65" s="11"/>
      <c r="Y65" s="11"/>
      <c r="Z65" s="11"/>
      <c r="AA65" s="11"/>
      <c r="AB65" s="11"/>
      <c r="AC65" s="11"/>
      <c r="AD65" s="11"/>
    </row>
    <row r="66" spans="1:30">
      <c r="A66" s="56"/>
      <c r="B66" s="11"/>
      <c r="C66" s="11" t="s">
        <v>181</v>
      </c>
      <c r="D66" s="11"/>
      <c r="E66" s="11" t="s">
        <v>125</v>
      </c>
      <c r="F66" s="321">
        <v>7</v>
      </c>
      <c r="G66" s="284">
        <v>1655.8920000000001</v>
      </c>
      <c r="H66" s="284">
        <v>8279.4599999999991</v>
      </c>
      <c r="I66" s="284">
        <v>1182.78</v>
      </c>
      <c r="J66" s="361">
        <v>16.1428571428571</v>
      </c>
      <c r="L66" s="11">
        <v>5</v>
      </c>
      <c r="M66" s="284">
        <v>1689.61</v>
      </c>
      <c r="N66" s="284">
        <v>844.80499999999995</v>
      </c>
      <c r="O66" s="11"/>
      <c r="P66" s="284"/>
      <c r="Q66" s="284"/>
      <c r="R66" s="321">
        <v>7</v>
      </c>
      <c r="S66" s="284">
        <v>8279.4599999999991</v>
      </c>
      <c r="T66" s="284">
        <v>1182.78</v>
      </c>
      <c r="V66" s="11"/>
      <c r="W66" s="11"/>
      <c r="X66" s="11"/>
      <c r="Y66" s="11"/>
      <c r="Z66" s="11"/>
      <c r="AA66" s="11"/>
      <c r="AB66" s="11"/>
      <c r="AC66" s="11"/>
      <c r="AD66" s="11"/>
    </row>
    <row r="67" spans="1:30">
      <c r="A67" s="56"/>
      <c r="B67" s="11"/>
      <c r="C67" s="11" t="s">
        <v>184</v>
      </c>
      <c r="D67" s="11"/>
      <c r="E67" s="11" t="s">
        <v>185</v>
      </c>
      <c r="F67" s="321">
        <v>10</v>
      </c>
      <c r="G67" s="284">
        <v>6208.33</v>
      </c>
      <c r="H67" s="284">
        <v>24833.32</v>
      </c>
      <c r="I67" s="284">
        <v>2483.3319999999999</v>
      </c>
      <c r="J67" s="361">
        <v>13.2</v>
      </c>
      <c r="L67" s="11">
        <v>4</v>
      </c>
      <c r="M67" s="284">
        <v>13405.96</v>
      </c>
      <c r="N67" s="284">
        <v>2234.32666666667</v>
      </c>
      <c r="O67" s="11"/>
      <c r="P67" s="284"/>
      <c r="Q67" s="284"/>
      <c r="R67" s="321">
        <v>10</v>
      </c>
      <c r="S67" s="284">
        <v>24833.32</v>
      </c>
      <c r="T67" s="284">
        <v>2483.3319999999999</v>
      </c>
      <c r="V67" s="11"/>
      <c r="W67" s="11"/>
      <c r="X67" s="11"/>
      <c r="Y67" s="11"/>
      <c r="Z67" s="11"/>
      <c r="AA67" s="11"/>
      <c r="AB67" s="11"/>
      <c r="AC67" s="11"/>
      <c r="AD67" s="11"/>
    </row>
    <row r="68" spans="1:30">
      <c r="A68" s="56"/>
      <c r="B68" s="11"/>
      <c r="C68" s="11" t="s">
        <v>186</v>
      </c>
      <c r="D68" s="11"/>
      <c r="E68" s="11" t="s">
        <v>187</v>
      </c>
      <c r="F68" s="321">
        <v>6</v>
      </c>
      <c r="G68" s="284">
        <v>1841.9525000000001</v>
      </c>
      <c r="H68" s="284">
        <v>7367.81</v>
      </c>
      <c r="I68" s="284">
        <v>1227.9683333333301</v>
      </c>
      <c r="J68" s="361">
        <v>10.3333333333333</v>
      </c>
      <c r="L68" s="11">
        <v>4</v>
      </c>
      <c r="M68" s="284">
        <v>823.05</v>
      </c>
      <c r="N68" s="284">
        <v>411.52499999999998</v>
      </c>
      <c r="O68" s="11"/>
      <c r="P68" s="284"/>
      <c r="Q68" s="284"/>
      <c r="R68" s="321">
        <v>6</v>
      </c>
      <c r="S68" s="284">
        <v>7367.81</v>
      </c>
      <c r="T68" s="284">
        <v>1227.9683333333301</v>
      </c>
      <c r="V68" s="11"/>
      <c r="W68" s="11"/>
      <c r="X68" s="11"/>
      <c r="Y68" s="11"/>
      <c r="Z68" s="11"/>
      <c r="AA68" s="11"/>
      <c r="AB68" s="11"/>
      <c r="AC68" s="11"/>
      <c r="AD68" s="11"/>
    </row>
    <row r="69" spans="1:30">
      <c r="A69" s="56"/>
      <c r="B69" s="11"/>
      <c r="C69" s="11" t="s">
        <v>188</v>
      </c>
      <c r="D69" s="11"/>
      <c r="E69" s="11" t="s">
        <v>189</v>
      </c>
      <c r="F69" s="321">
        <v>22</v>
      </c>
      <c r="G69" s="284">
        <v>2474.21214285714</v>
      </c>
      <c r="H69" s="284">
        <v>34638.97</v>
      </c>
      <c r="I69" s="284">
        <v>1574.4986363636399</v>
      </c>
      <c r="J69" s="361">
        <v>12.954545454545499</v>
      </c>
      <c r="L69" s="11">
        <v>14</v>
      </c>
      <c r="M69" s="284">
        <v>12275.9</v>
      </c>
      <c r="N69" s="284">
        <v>1534.4875</v>
      </c>
      <c r="O69" s="11">
        <v>1</v>
      </c>
      <c r="P69" s="284">
        <v>232.9</v>
      </c>
      <c r="Q69" s="284">
        <v>232.9</v>
      </c>
      <c r="R69" s="321">
        <v>21</v>
      </c>
      <c r="S69" s="284">
        <v>34406.07</v>
      </c>
      <c r="T69" s="284">
        <v>1638.3842857142899</v>
      </c>
      <c r="V69" s="11"/>
      <c r="W69" s="11"/>
      <c r="X69" s="11"/>
      <c r="Y69" s="11"/>
      <c r="Z69" s="11"/>
      <c r="AA69" s="11"/>
      <c r="AB69" s="11"/>
      <c r="AC69" s="11"/>
      <c r="AD69" s="11"/>
    </row>
    <row r="70" spans="1:30">
      <c r="A70" s="56"/>
      <c r="B70" s="11"/>
      <c r="C70" s="11" t="s">
        <v>190</v>
      </c>
      <c r="D70" s="11"/>
      <c r="E70" s="11" t="s">
        <v>191</v>
      </c>
      <c r="F70" s="321">
        <v>2</v>
      </c>
      <c r="G70" s="284">
        <v>3327.47</v>
      </c>
      <c r="H70" s="284">
        <v>3327.47</v>
      </c>
      <c r="I70" s="284">
        <v>1663.7349999999999</v>
      </c>
      <c r="J70" s="361">
        <v>13</v>
      </c>
      <c r="L70" s="11">
        <v>1</v>
      </c>
      <c r="M70" s="284">
        <v>2681.28</v>
      </c>
      <c r="N70" s="284">
        <v>2681.28</v>
      </c>
      <c r="O70" s="11"/>
      <c r="P70" s="284"/>
      <c r="Q70" s="284"/>
      <c r="R70" s="321">
        <v>2</v>
      </c>
      <c r="S70" s="284">
        <v>3327.47</v>
      </c>
      <c r="T70" s="284">
        <v>1663.7349999999999</v>
      </c>
      <c r="V70" s="11"/>
      <c r="W70" s="11"/>
      <c r="X70" s="11"/>
      <c r="Y70" s="11"/>
      <c r="Z70" s="11"/>
      <c r="AA70" s="11"/>
      <c r="AB70" s="11"/>
      <c r="AC70" s="11"/>
      <c r="AD70" s="11"/>
    </row>
    <row r="71" spans="1:30">
      <c r="A71" s="56"/>
      <c r="B71" s="11"/>
      <c r="C71" s="11" t="s">
        <v>192</v>
      </c>
      <c r="D71" s="11"/>
      <c r="E71" s="11" t="s">
        <v>193</v>
      </c>
      <c r="F71" s="321">
        <v>14</v>
      </c>
      <c r="G71" s="284">
        <v>1458.992</v>
      </c>
      <c r="H71" s="284">
        <v>14589.92</v>
      </c>
      <c r="I71" s="284">
        <v>1042.1371428571399</v>
      </c>
      <c r="J71" s="361">
        <v>12.785714285714301</v>
      </c>
      <c r="L71" s="11">
        <v>10</v>
      </c>
      <c r="M71" s="284">
        <v>4762.32</v>
      </c>
      <c r="N71" s="284">
        <v>1190.58</v>
      </c>
      <c r="O71" s="11"/>
      <c r="P71" s="284"/>
      <c r="Q71" s="284"/>
      <c r="R71" s="321">
        <v>14</v>
      </c>
      <c r="S71" s="284">
        <v>14589.92</v>
      </c>
      <c r="T71" s="284">
        <v>1042.1371428571399</v>
      </c>
      <c r="V71" s="11"/>
      <c r="W71" s="11"/>
      <c r="X71" s="11"/>
      <c r="Y71" s="11"/>
      <c r="Z71" s="11"/>
      <c r="AA71" s="11"/>
      <c r="AB71" s="11"/>
      <c r="AC71" s="11"/>
      <c r="AD71" s="11"/>
    </row>
    <row r="72" spans="1:30">
      <c r="A72" s="56"/>
      <c r="B72" s="11"/>
      <c r="C72" s="11" t="s">
        <v>196</v>
      </c>
      <c r="D72" s="11"/>
      <c r="E72" s="11" t="s">
        <v>197</v>
      </c>
      <c r="F72" s="321">
        <v>25</v>
      </c>
      <c r="G72" s="284">
        <v>1595.0266666666701</v>
      </c>
      <c r="H72" s="284">
        <v>23925.4</v>
      </c>
      <c r="I72" s="284">
        <v>957.01599999999996</v>
      </c>
      <c r="J72" s="361">
        <v>11.56</v>
      </c>
      <c r="L72" s="11">
        <v>15</v>
      </c>
      <c r="M72" s="284">
        <v>14343.42</v>
      </c>
      <c r="N72" s="284">
        <v>1434.3420000000001</v>
      </c>
      <c r="O72" s="11"/>
      <c r="P72" s="284"/>
      <c r="Q72" s="284"/>
      <c r="R72" s="321">
        <v>25</v>
      </c>
      <c r="S72" s="284">
        <v>23925.4</v>
      </c>
      <c r="T72" s="284">
        <v>957.01599999999996</v>
      </c>
      <c r="V72" s="11"/>
      <c r="W72" s="11"/>
      <c r="X72" s="11"/>
      <c r="Y72" s="11"/>
      <c r="Z72" s="11"/>
      <c r="AA72" s="11"/>
      <c r="AB72" s="11"/>
      <c r="AC72" s="11"/>
      <c r="AD72" s="11"/>
    </row>
    <row r="73" spans="1:30">
      <c r="A73" s="56"/>
      <c r="B73" s="11"/>
      <c r="C73" s="11" t="s">
        <v>199</v>
      </c>
      <c r="D73" s="11"/>
      <c r="E73" s="11" t="s">
        <v>200</v>
      </c>
      <c r="F73" s="321">
        <v>10</v>
      </c>
      <c r="G73" s="284">
        <v>2776.4583333333298</v>
      </c>
      <c r="H73" s="284">
        <v>16658.75</v>
      </c>
      <c r="I73" s="284">
        <v>1665.875</v>
      </c>
      <c r="J73" s="361">
        <v>14.5</v>
      </c>
      <c r="L73" s="11">
        <v>6</v>
      </c>
      <c r="M73" s="284">
        <v>8768.19</v>
      </c>
      <c r="N73" s="284">
        <v>2192.0475000000001</v>
      </c>
      <c r="O73" s="11"/>
      <c r="P73" s="284"/>
      <c r="Q73" s="284"/>
      <c r="R73" s="321">
        <v>10</v>
      </c>
      <c r="S73" s="284">
        <v>16658.75</v>
      </c>
      <c r="T73" s="284">
        <v>1665.875</v>
      </c>
      <c r="V73" s="11"/>
      <c r="W73" s="11"/>
      <c r="X73" s="11"/>
      <c r="Y73" s="11"/>
      <c r="Z73" s="11"/>
      <c r="AA73" s="11"/>
      <c r="AB73" s="11"/>
      <c r="AC73" s="11"/>
      <c r="AD73" s="11"/>
    </row>
    <row r="74" spans="1:30">
      <c r="A74" s="56"/>
      <c r="B74" s="11"/>
      <c r="C74" s="11" t="s">
        <v>201</v>
      </c>
      <c r="D74" s="11"/>
      <c r="E74" s="11" t="s">
        <v>202</v>
      </c>
      <c r="F74" s="321">
        <v>11</v>
      </c>
      <c r="G74" s="284">
        <v>3396.8249999999998</v>
      </c>
      <c r="H74" s="284">
        <v>20380.95</v>
      </c>
      <c r="I74" s="284">
        <v>1852.8136363636399</v>
      </c>
      <c r="J74" s="361">
        <v>11.909090909090899</v>
      </c>
      <c r="L74" s="11">
        <v>6</v>
      </c>
      <c r="M74" s="284">
        <v>10907.37</v>
      </c>
      <c r="N74" s="284">
        <v>2181.4740000000002</v>
      </c>
      <c r="O74" s="11"/>
      <c r="P74" s="284"/>
      <c r="Q74" s="284"/>
      <c r="R74" s="321">
        <v>11</v>
      </c>
      <c r="S74" s="284">
        <v>20380.95</v>
      </c>
      <c r="T74" s="284">
        <v>1852.8136363636399</v>
      </c>
      <c r="V74" s="11"/>
      <c r="W74" s="11"/>
      <c r="X74" s="11"/>
      <c r="Y74" s="11"/>
      <c r="Z74" s="11"/>
      <c r="AA74" s="11"/>
      <c r="AB74" s="11"/>
      <c r="AC74" s="11"/>
      <c r="AD74" s="11"/>
    </row>
    <row r="75" spans="1:30">
      <c r="A75" s="56"/>
      <c r="B75" s="11"/>
      <c r="C75" s="11" t="s">
        <v>203</v>
      </c>
      <c r="D75" s="11"/>
      <c r="E75" s="11" t="s">
        <v>204</v>
      </c>
      <c r="F75" s="321">
        <v>19</v>
      </c>
      <c r="G75" s="284">
        <v>1595.39</v>
      </c>
      <c r="H75" s="284">
        <v>23930.85</v>
      </c>
      <c r="I75" s="284">
        <v>1259.5184210526299</v>
      </c>
      <c r="J75" s="361">
        <v>14.9473684210526</v>
      </c>
      <c r="L75" s="11">
        <v>15</v>
      </c>
      <c r="M75" s="284">
        <v>6261.56</v>
      </c>
      <c r="N75" s="284">
        <v>1565.39</v>
      </c>
      <c r="O75" s="11"/>
      <c r="P75" s="284"/>
      <c r="Q75" s="284"/>
      <c r="R75" s="321">
        <v>19</v>
      </c>
      <c r="S75" s="284">
        <v>23930.85</v>
      </c>
      <c r="T75" s="284">
        <v>1259.5184210526299</v>
      </c>
      <c r="V75" s="11"/>
      <c r="W75" s="11"/>
      <c r="X75" s="11"/>
      <c r="Y75" s="11"/>
      <c r="Z75" s="11"/>
      <c r="AA75" s="11"/>
      <c r="AB75" s="11"/>
      <c r="AC75" s="11"/>
      <c r="AD75" s="11"/>
    </row>
    <row r="76" spans="1:30">
      <c r="A76" s="56"/>
      <c r="B76" s="11"/>
      <c r="C76" s="11" t="s">
        <v>203</v>
      </c>
      <c r="D76" s="11"/>
      <c r="E76" s="11" t="s">
        <v>124</v>
      </c>
      <c r="F76" s="321">
        <v>1</v>
      </c>
      <c r="G76" s="284">
        <v>1572.38</v>
      </c>
      <c r="H76" s="284">
        <v>1572.38</v>
      </c>
      <c r="I76" s="284">
        <v>1572.38</v>
      </c>
      <c r="J76" s="361">
        <v>19</v>
      </c>
      <c r="L76" s="11">
        <v>1</v>
      </c>
      <c r="M76" s="284"/>
      <c r="N76" s="284"/>
      <c r="O76" s="11"/>
      <c r="P76" s="284"/>
      <c r="Q76" s="284"/>
      <c r="R76" s="321">
        <v>1</v>
      </c>
      <c r="S76" s="284">
        <v>1572.38</v>
      </c>
      <c r="T76" s="284">
        <v>1572.38</v>
      </c>
      <c r="V76" s="11"/>
      <c r="W76" s="11"/>
      <c r="X76" s="11"/>
      <c r="Y76" s="11"/>
      <c r="Z76" s="11"/>
      <c r="AA76" s="11"/>
      <c r="AB76" s="11"/>
      <c r="AC76" s="11"/>
      <c r="AD76" s="11"/>
    </row>
    <row r="77" spans="1:30">
      <c r="A77" s="56"/>
      <c r="B77" s="11"/>
      <c r="C77" s="11" t="s">
        <v>519</v>
      </c>
      <c r="D77" s="11"/>
      <c r="E77" s="11" t="s">
        <v>197</v>
      </c>
      <c r="F77" s="321">
        <v>7</v>
      </c>
      <c r="G77" s="284">
        <v>1735.95</v>
      </c>
      <c r="H77" s="284">
        <v>5207.8500000000004</v>
      </c>
      <c r="I77" s="284">
        <v>743.97857142857197</v>
      </c>
      <c r="J77" s="361">
        <v>9.71428571428571</v>
      </c>
      <c r="L77" s="11">
        <v>3</v>
      </c>
      <c r="M77" s="284">
        <v>3379.16</v>
      </c>
      <c r="N77" s="284">
        <v>844.79</v>
      </c>
      <c r="O77" s="11"/>
      <c r="P77" s="284"/>
      <c r="Q77" s="284"/>
      <c r="R77" s="321">
        <v>7</v>
      </c>
      <c r="S77" s="284">
        <v>5207.8500000000004</v>
      </c>
      <c r="T77" s="284">
        <v>743.97857142857197</v>
      </c>
      <c r="V77" s="11"/>
      <c r="W77" s="11"/>
      <c r="X77" s="11"/>
      <c r="Y77" s="11"/>
      <c r="Z77" s="11"/>
      <c r="AA77" s="11"/>
      <c r="AB77" s="11"/>
      <c r="AC77" s="11"/>
      <c r="AD77" s="11"/>
    </row>
    <row r="78" spans="1:30">
      <c r="A78" s="56"/>
      <c r="B78" s="11"/>
      <c r="C78" s="11" t="s">
        <v>519</v>
      </c>
      <c r="D78" s="11"/>
      <c r="E78" s="11" t="s">
        <v>110</v>
      </c>
      <c r="F78" s="321">
        <v>21</v>
      </c>
      <c r="G78" s="284">
        <v>2896.2688888888902</v>
      </c>
      <c r="H78" s="284">
        <v>26066.42</v>
      </c>
      <c r="I78" s="284">
        <v>1241.2580952380999</v>
      </c>
      <c r="J78" s="361">
        <v>12.6666666666667</v>
      </c>
      <c r="L78" s="11">
        <v>9</v>
      </c>
      <c r="M78" s="284">
        <v>18995.55</v>
      </c>
      <c r="N78" s="284">
        <v>1582.9625000000001</v>
      </c>
      <c r="O78" s="11"/>
      <c r="P78" s="284"/>
      <c r="Q78" s="284"/>
      <c r="R78" s="321">
        <v>21</v>
      </c>
      <c r="S78" s="284">
        <v>26066.42</v>
      </c>
      <c r="T78" s="284">
        <v>1241.2580952380999</v>
      </c>
      <c r="V78" s="11"/>
      <c r="W78" s="11"/>
      <c r="X78" s="11"/>
      <c r="Y78" s="11"/>
      <c r="Z78" s="11"/>
      <c r="AA78" s="11"/>
      <c r="AB78" s="11"/>
      <c r="AC78" s="11"/>
      <c r="AD78" s="11"/>
    </row>
    <row r="79" spans="1:30">
      <c r="A79" s="56"/>
      <c r="B79" s="11"/>
      <c r="C79" s="11" t="s">
        <v>520</v>
      </c>
      <c r="D79" s="11"/>
      <c r="E79" s="11" t="s">
        <v>197</v>
      </c>
      <c r="F79" s="321">
        <v>114</v>
      </c>
      <c r="G79" s="284">
        <v>2076.37220588235</v>
      </c>
      <c r="H79" s="284">
        <v>141193.31</v>
      </c>
      <c r="I79" s="284">
        <v>1238.53780701754</v>
      </c>
      <c r="J79" s="361">
        <v>12.6491228070175</v>
      </c>
      <c r="L79" s="11">
        <v>68</v>
      </c>
      <c r="M79" s="284">
        <v>71632.86</v>
      </c>
      <c r="N79" s="284">
        <v>1557.23608695652</v>
      </c>
      <c r="O79" s="11">
        <v>1</v>
      </c>
      <c r="P79" s="284">
        <v>616.87</v>
      </c>
      <c r="Q79" s="284">
        <v>616.87</v>
      </c>
      <c r="R79" s="321">
        <v>113</v>
      </c>
      <c r="S79" s="284">
        <v>140576.44</v>
      </c>
      <c r="T79" s="284">
        <v>1244.0392920354</v>
      </c>
      <c r="V79" s="11"/>
      <c r="W79" s="11"/>
      <c r="X79" s="11"/>
      <c r="Y79" s="11"/>
      <c r="Z79" s="11"/>
      <c r="AA79" s="11"/>
      <c r="AB79" s="11"/>
      <c r="AC79" s="11"/>
      <c r="AD79" s="11"/>
    </row>
    <row r="80" spans="1:30">
      <c r="A80" s="56"/>
      <c r="B80" s="11"/>
      <c r="C80" s="11" t="s">
        <v>521</v>
      </c>
      <c r="D80" s="11"/>
      <c r="E80" s="11" t="s">
        <v>110</v>
      </c>
      <c r="F80" s="321">
        <v>264</v>
      </c>
      <c r="G80" s="284">
        <v>1895.28580246913</v>
      </c>
      <c r="H80" s="284">
        <v>307036.3</v>
      </c>
      <c r="I80" s="284">
        <v>1163.0162878787901</v>
      </c>
      <c r="J80" s="361">
        <v>12.299242424242401</v>
      </c>
      <c r="L80" s="11">
        <v>162</v>
      </c>
      <c r="M80" s="284">
        <v>154907.81</v>
      </c>
      <c r="N80" s="284">
        <v>1518.7040196078401</v>
      </c>
      <c r="O80" s="11">
        <v>2</v>
      </c>
      <c r="P80" s="284">
        <v>4669.63</v>
      </c>
      <c r="Q80" s="284">
        <v>2334.8150000000001</v>
      </c>
      <c r="R80" s="321">
        <v>262</v>
      </c>
      <c r="S80" s="284">
        <v>302366.67</v>
      </c>
      <c r="T80" s="284">
        <v>1154.07125954198</v>
      </c>
      <c r="V80" s="11"/>
      <c r="W80" s="11"/>
      <c r="X80" s="11"/>
      <c r="Y80" s="11"/>
      <c r="Z80" s="11"/>
      <c r="AA80" s="11"/>
      <c r="AB80" s="11"/>
      <c r="AC80" s="11"/>
      <c r="AD80" s="11"/>
    </row>
    <row r="81" spans="1:30">
      <c r="A81" s="56"/>
      <c r="B81" s="11"/>
      <c r="C81" s="11" t="s">
        <v>522</v>
      </c>
      <c r="D81" s="11"/>
      <c r="E81" s="11" t="s">
        <v>110</v>
      </c>
      <c r="F81" s="321">
        <v>2</v>
      </c>
      <c r="G81" s="284">
        <v>1597.7950000000001</v>
      </c>
      <c r="H81" s="284">
        <v>3195.59</v>
      </c>
      <c r="I81" s="284">
        <v>1597.7950000000001</v>
      </c>
      <c r="J81" s="361">
        <v>15</v>
      </c>
      <c r="L81" s="11">
        <v>2</v>
      </c>
      <c r="M81" s="284"/>
      <c r="N81" s="284"/>
      <c r="O81" s="11"/>
      <c r="P81" s="284"/>
      <c r="Q81" s="284"/>
      <c r="R81" s="321">
        <v>2</v>
      </c>
      <c r="S81" s="284">
        <v>3195.59</v>
      </c>
      <c r="T81" s="284">
        <v>1597.7950000000001</v>
      </c>
      <c r="V81" s="11"/>
      <c r="W81" s="11"/>
      <c r="X81" s="11"/>
      <c r="Y81" s="11"/>
      <c r="Z81" s="11"/>
      <c r="AA81" s="11"/>
      <c r="AB81" s="11"/>
      <c r="AC81" s="11"/>
      <c r="AD81" s="11"/>
    </row>
    <row r="82" spans="1:30">
      <c r="A82" s="56"/>
      <c r="B82" s="11"/>
      <c r="C82" s="11" t="s">
        <v>523</v>
      </c>
      <c r="D82" s="11"/>
      <c r="E82" s="11" t="s">
        <v>110</v>
      </c>
      <c r="F82" s="321">
        <v>2</v>
      </c>
      <c r="G82" s="284">
        <v>1146.32</v>
      </c>
      <c r="H82" s="284">
        <v>1146.32</v>
      </c>
      <c r="I82" s="284">
        <v>573.16</v>
      </c>
      <c r="J82" s="361">
        <v>13.5</v>
      </c>
      <c r="L82" s="11">
        <v>1</v>
      </c>
      <c r="M82" s="284">
        <v>699.76</v>
      </c>
      <c r="N82" s="284">
        <v>699.76</v>
      </c>
      <c r="O82" s="11"/>
      <c r="P82" s="284"/>
      <c r="Q82" s="284"/>
      <c r="R82" s="321">
        <v>2</v>
      </c>
      <c r="S82" s="284">
        <v>1146.32</v>
      </c>
      <c r="T82" s="284">
        <v>573.16</v>
      </c>
      <c r="V82" s="11"/>
      <c r="W82" s="11"/>
      <c r="X82" s="11"/>
      <c r="Y82" s="11"/>
      <c r="Z82" s="11"/>
      <c r="AA82" s="11"/>
      <c r="AB82" s="11"/>
      <c r="AC82" s="11"/>
      <c r="AD82" s="11"/>
    </row>
    <row r="83" spans="1:30">
      <c r="A83" s="56"/>
      <c r="B83" s="11"/>
      <c r="C83" s="11" t="s">
        <v>207</v>
      </c>
      <c r="D83" s="11"/>
      <c r="E83" s="11" t="s">
        <v>125</v>
      </c>
      <c r="F83" s="321">
        <v>2</v>
      </c>
      <c r="G83" s="284">
        <v>3711.5050000000001</v>
      </c>
      <c r="H83" s="284">
        <v>7423.01</v>
      </c>
      <c r="I83" s="284">
        <v>3711.5050000000001</v>
      </c>
      <c r="J83" s="361">
        <v>22</v>
      </c>
      <c r="L83" s="11">
        <v>2</v>
      </c>
      <c r="M83" s="284"/>
      <c r="N83" s="284"/>
      <c r="O83" s="11">
        <v>1</v>
      </c>
      <c r="P83" s="284">
        <v>6004.27</v>
      </c>
      <c r="Q83" s="284">
        <v>6004.27</v>
      </c>
      <c r="R83" s="321">
        <v>1</v>
      </c>
      <c r="S83" s="284">
        <v>1418.74</v>
      </c>
      <c r="T83" s="284">
        <v>1418.74</v>
      </c>
      <c r="V83" s="11"/>
      <c r="W83" s="11"/>
      <c r="X83" s="11"/>
      <c r="Y83" s="11"/>
      <c r="Z83" s="11"/>
      <c r="AA83" s="11"/>
      <c r="AB83" s="11"/>
      <c r="AC83" s="11"/>
      <c r="AD83" s="11"/>
    </row>
    <row r="84" spans="1:30">
      <c r="A84" s="56"/>
      <c r="B84" s="11"/>
      <c r="C84" s="11" t="s">
        <v>208</v>
      </c>
      <c r="D84" s="11"/>
      <c r="E84" s="11" t="s">
        <v>97</v>
      </c>
      <c r="F84" s="321">
        <v>14</v>
      </c>
      <c r="G84" s="284">
        <v>2561.2833333333301</v>
      </c>
      <c r="H84" s="284">
        <v>15367.7</v>
      </c>
      <c r="I84" s="284">
        <v>1097.69285714286</v>
      </c>
      <c r="J84" s="361">
        <v>9.9285714285714306</v>
      </c>
      <c r="L84" s="11">
        <v>6</v>
      </c>
      <c r="M84" s="284">
        <v>10197.92</v>
      </c>
      <c r="N84" s="284">
        <v>1274.74</v>
      </c>
      <c r="O84" s="11">
        <v>1</v>
      </c>
      <c r="P84" s="284">
        <v>2056.4499999999998</v>
      </c>
      <c r="Q84" s="284">
        <v>2056.4499999999998</v>
      </c>
      <c r="R84" s="321">
        <v>13</v>
      </c>
      <c r="S84" s="284">
        <v>13311.25</v>
      </c>
      <c r="T84" s="284">
        <v>1023.94230769231</v>
      </c>
      <c r="V84" s="11"/>
      <c r="W84" s="11"/>
      <c r="X84" s="11"/>
      <c r="Y84" s="11"/>
      <c r="Z84" s="11"/>
      <c r="AA84" s="11"/>
      <c r="AB84" s="11"/>
      <c r="AC84" s="11"/>
      <c r="AD84" s="11"/>
    </row>
    <row r="85" spans="1:30">
      <c r="A85" s="56"/>
      <c r="B85" s="11"/>
      <c r="C85" s="11" t="s">
        <v>209</v>
      </c>
      <c r="D85" s="11"/>
      <c r="E85" s="11" t="s">
        <v>165</v>
      </c>
      <c r="F85" s="321">
        <v>88</v>
      </c>
      <c r="G85" s="284">
        <v>3231.9588888888902</v>
      </c>
      <c r="H85" s="284">
        <v>174525.78</v>
      </c>
      <c r="I85" s="284">
        <v>1983.2474999999999</v>
      </c>
      <c r="J85" s="361">
        <v>14.1477272727273</v>
      </c>
      <c r="L85" s="11">
        <v>54</v>
      </c>
      <c r="M85" s="284">
        <v>93047.45</v>
      </c>
      <c r="N85" s="284">
        <v>2736.6897058823502</v>
      </c>
      <c r="O85" s="11"/>
      <c r="P85" s="284"/>
      <c r="Q85" s="284"/>
      <c r="R85" s="321">
        <v>88</v>
      </c>
      <c r="S85" s="284">
        <v>174525.78</v>
      </c>
      <c r="T85" s="284">
        <v>1983.2474999999999</v>
      </c>
      <c r="V85" s="11"/>
      <c r="W85" s="11"/>
      <c r="X85" s="11"/>
      <c r="Y85" s="11"/>
      <c r="Z85" s="11"/>
      <c r="AA85" s="11"/>
      <c r="AB85" s="11"/>
      <c r="AC85" s="11"/>
      <c r="AD85" s="11"/>
    </row>
    <row r="86" spans="1:30">
      <c r="A86" s="56"/>
      <c r="B86" s="11"/>
      <c r="C86" s="11" t="s">
        <v>210</v>
      </c>
      <c r="D86" s="11"/>
      <c r="E86" s="11" t="s">
        <v>211</v>
      </c>
      <c r="F86" s="321">
        <v>26</v>
      </c>
      <c r="G86" s="284">
        <v>1992.1647058823501</v>
      </c>
      <c r="H86" s="284">
        <v>33866.800000000003</v>
      </c>
      <c r="I86" s="284">
        <v>1302.56923076923</v>
      </c>
      <c r="J86" s="361">
        <v>13</v>
      </c>
      <c r="L86" s="11">
        <v>17</v>
      </c>
      <c r="M86" s="284">
        <v>15160.55</v>
      </c>
      <c r="N86" s="284">
        <v>1684.50555555556</v>
      </c>
      <c r="O86" s="11"/>
      <c r="P86" s="284"/>
      <c r="Q86" s="284"/>
      <c r="R86" s="321">
        <v>26</v>
      </c>
      <c r="S86" s="284">
        <v>33866.800000000003</v>
      </c>
      <c r="T86" s="284">
        <v>1302.56923076923</v>
      </c>
      <c r="V86" s="11"/>
      <c r="W86" s="11"/>
      <c r="X86" s="11"/>
      <c r="Y86" s="11"/>
      <c r="Z86" s="11"/>
      <c r="AA86" s="11"/>
      <c r="AB86" s="11"/>
      <c r="AC86" s="11"/>
      <c r="AD86" s="11"/>
    </row>
    <row r="87" spans="1:30">
      <c r="A87" s="56"/>
      <c r="B87" s="11"/>
      <c r="C87" s="11" t="s">
        <v>212</v>
      </c>
      <c r="D87" s="11"/>
      <c r="E87" s="11" t="s">
        <v>110</v>
      </c>
      <c r="F87" s="321">
        <v>1</v>
      </c>
      <c r="G87" s="284"/>
      <c r="H87" s="284">
        <v>364.9</v>
      </c>
      <c r="I87" s="284">
        <v>364.9</v>
      </c>
      <c r="J87" s="361">
        <v>12</v>
      </c>
      <c r="L87" s="11"/>
      <c r="M87" s="284">
        <v>364.9</v>
      </c>
      <c r="N87" s="284">
        <v>364.9</v>
      </c>
      <c r="O87" s="11"/>
      <c r="P87" s="284"/>
      <c r="Q87" s="284"/>
      <c r="R87" s="321">
        <v>1</v>
      </c>
      <c r="S87" s="284">
        <v>364.9</v>
      </c>
      <c r="T87" s="284">
        <v>364.9</v>
      </c>
      <c r="V87" s="11"/>
      <c r="W87" s="11"/>
      <c r="X87" s="11"/>
      <c r="Y87" s="11"/>
      <c r="Z87" s="11"/>
      <c r="AA87" s="11"/>
      <c r="AB87" s="11"/>
      <c r="AC87" s="11"/>
      <c r="AD87" s="11"/>
    </row>
    <row r="88" spans="1:30">
      <c r="A88" s="56"/>
      <c r="B88" s="11"/>
      <c r="C88" s="11" t="s">
        <v>212</v>
      </c>
      <c r="D88" s="11"/>
      <c r="E88" s="11" t="s">
        <v>124</v>
      </c>
      <c r="F88" s="321">
        <v>12</v>
      </c>
      <c r="G88" s="284">
        <v>1247.1966666666699</v>
      </c>
      <c r="H88" s="284">
        <v>11224.77</v>
      </c>
      <c r="I88" s="284">
        <v>935.39750000000004</v>
      </c>
      <c r="J88" s="361">
        <v>9.9166666666666696</v>
      </c>
      <c r="L88" s="11">
        <v>9</v>
      </c>
      <c r="M88" s="284">
        <v>4467.33</v>
      </c>
      <c r="N88" s="284">
        <v>1489.11</v>
      </c>
      <c r="O88" s="11"/>
      <c r="P88" s="284"/>
      <c r="Q88" s="284"/>
      <c r="R88" s="321">
        <v>12</v>
      </c>
      <c r="S88" s="284">
        <v>11224.77</v>
      </c>
      <c r="T88" s="284">
        <v>935.39750000000004</v>
      </c>
      <c r="V88" s="11"/>
      <c r="W88" s="11"/>
      <c r="X88" s="11"/>
      <c r="Y88" s="11"/>
      <c r="Z88" s="11"/>
      <c r="AA88" s="11"/>
      <c r="AB88" s="11"/>
      <c r="AC88" s="11"/>
      <c r="AD88" s="11"/>
    </row>
    <row r="89" spans="1:30">
      <c r="A89" s="56"/>
      <c r="B89" s="11"/>
      <c r="C89" s="11" t="s">
        <v>213</v>
      </c>
      <c r="D89" s="11"/>
      <c r="E89" s="11" t="s">
        <v>214</v>
      </c>
      <c r="F89" s="321">
        <v>286</v>
      </c>
      <c r="G89" s="284">
        <v>2991.1527397260302</v>
      </c>
      <c r="H89" s="284">
        <v>436708.3</v>
      </c>
      <c r="I89" s="284">
        <v>1526.9520979020999</v>
      </c>
      <c r="J89" s="361">
        <v>13.1748251748252</v>
      </c>
      <c r="L89" s="11">
        <v>146</v>
      </c>
      <c r="M89" s="284">
        <v>261826.13</v>
      </c>
      <c r="N89" s="284">
        <v>1870.18664285714</v>
      </c>
      <c r="O89" s="11">
        <v>9</v>
      </c>
      <c r="P89" s="284">
        <v>6635.92</v>
      </c>
      <c r="Q89" s="284">
        <v>737.324444444444</v>
      </c>
      <c r="R89" s="321">
        <v>277</v>
      </c>
      <c r="S89" s="284">
        <v>430072.38</v>
      </c>
      <c r="T89" s="284">
        <v>1552.6078700360999</v>
      </c>
      <c r="V89" s="11"/>
      <c r="W89" s="11"/>
      <c r="X89" s="11"/>
      <c r="Y89" s="11"/>
      <c r="Z89" s="11"/>
      <c r="AA89" s="11"/>
      <c r="AB89" s="11"/>
      <c r="AC89" s="11"/>
      <c r="AD89" s="11"/>
    </row>
    <row r="90" spans="1:30">
      <c r="A90" s="56"/>
      <c r="B90" s="11"/>
      <c r="C90" s="11" t="s">
        <v>215</v>
      </c>
      <c r="D90" s="11"/>
      <c r="E90" s="11" t="s">
        <v>146</v>
      </c>
      <c r="F90" s="321">
        <v>27</v>
      </c>
      <c r="G90" s="284">
        <v>2362.25</v>
      </c>
      <c r="H90" s="284">
        <v>37796</v>
      </c>
      <c r="I90" s="284">
        <v>1399.8518518518499</v>
      </c>
      <c r="J90" s="361">
        <v>11.7777777777778</v>
      </c>
      <c r="L90" s="11">
        <v>16</v>
      </c>
      <c r="M90" s="284">
        <v>18480.87</v>
      </c>
      <c r="N90" s="284">
        <v>1680.0790909090899</v>
      </c>
      <c r="O90" s="11">
        <v>1</v>
      </c>
      <c r="P90" s="284">
        <v>1617.07</v>
      </c>
      <c r="Q90" s="284">
        <v>1617.07</v>
      </c>
      <c r="R90" s="321">
        <v>26</v>
      </c>
      <c r="S90" s="284">
        <v>36178.93</v>
      </c>
      <c r="T90" s="284">
        <v>1391.49730769231</v>
      </c>
      <c r="V90" s="11"/>
      <c r="W90" s="11"/>
      <c r="X90" s="11"/>
      <c r="Y90" s="11"/>
      <c r="Z90" s="11"/>
      <c r="AA90" s="11"/>
      <c r="AB90" s="11"/>
      <c r="AC90" s="11"/>
      <c r="AD90" s="11"/>
    </row>
    <row r="91" spans="1:30">
      <c r="A91" s="56"/>
      <c r="B91" s="11"/>
      <c r="C91" s="11" t="s">
        <v>216</v>
      </c>
      <c r="D91" s="11"/>
      <c r="E91" s="11" t="s">
        <v>217</v>
      </c>
      <c r="F91" s="321">
        <v>12</v>
      </c>
      <c r="G91" s="284">
        <v>4349.2</v>
      </c>
      <c r="H91" s="284">
        <v>21746</v>
      </c>
      <c r="I91" s="284">
        <v>1812.1666666666699</v>
      </c>
      <c r="J91" s="361">
        <v>14.75</v>
      </c>
      <c r="L91" s="11">
        <v>5</v>
      </c>
      <c r="M91" s="284">
        <v>13493.49</v>
      </c>
      <c r="N91" s="284">
        <v>1927.64142857143</v>
      </c>
      <c r="O91" s="11"/>
      <c r="P91" s="284"/>
      <c r="Q91" s="284"/>
      <c r="R91" s="321">
        <v>12</v>
      </c>
      <c r="S91" s="284">
        <v>21746</v>
      </c>
      <c r="T91" s="284">
        <v>1812.1666666666699</v>
      </c>
      <c r="V91" s="11"/>
      <c r="W91" s="11"/>
      <c r="X91" s="11"/>
      <c r="Y91" s="11"/>
      <c r="Z91" s="11"/>
      <c r="AA91" s="11"/>
      <c r="AB91" s="11"/>
      <c r="AC91" s="11"/>
      <c r="AD91" s="11"/>
    </row>
    <row r="92" spans="1:30">
      <c r="A92" s="56"/>
      <c r="B92" s="11"/>
      <c r="C92" s="11" t="s">
        <v>218</v>
      </c>
      <c r="D92" s="11"/>
      <c r="E92" s="11" t="s">
        <v>219</v>
      </c>
      <c r="F92" s="321">
        <v>3</v>
      </c>
      <c r="G92" s="284">
        <v>1384</v>
      </c>
      <c r="H92" s="284">
        <v>4152</v>
      </c>
      <c r="I92" s="284">
        <v>1384</v>
      </c>
      <c r="J92" s="361">
        <v>12.6666666666667</v>
      </c>
      <c r="L92" s="11">
        <v>3</v>
      </c>
      <c r="M92" s="284"/>
      <c r="N92" s="284"/>
      <c r="O92" s="11"/>
      <c r="P92" s="284"/>
      <c r="Q92" s="284"/>
      <c r="R92" s="321">
        <v>3</v>
      </c>
      <c r="S92" s="284">
        <v>4152</v>
      </c>
      <c r="T92" s="284">
        <v>1384</v>
      </c>
      <c r="V92" s="11"/>
      <c r="W92" s="11"/>
      <c r="X92" s="11"/>
      <c r="Y92" s="11"/>
      <c r="Z92" s="11"/>
      <c r="AA92" s="11"/>
      <c r="AB92" s="11"/>
      <c r="AC92" s="11"/>
      <c r="AD92" s="11"/>
    </row>
    <row r="93" spans="1:30">
      <c r="A93" s="56"/>
      <c r="B93" s="11"/>
      <c r="C93" s="11" t="s">
        <v>220</v>
      </c>
      <c r="D93" s="11"/>
      <c r="E93" s="11" t="s">
        <v>136</v>
      </c>
      <c r="F93" s="321">
        <v>14</v>
      </c>
      <c r="G93" s="284">
        <v>900.86444444444498</v>
      </c>
      <c r="H93" s="284">
        <v>8107.78</v>
      </c>
      <c r="I93" s="284">
        <v>579.12714285714299</v>
      </c>
      <c r="J93" s="361">
        <v>12.0714285714286</v>
      </c>
      <c r="L93" s="11">
        <v>9</v>
      </c>
      <c r="M93" s="284">
        <v>3211.56</v>
      </c>
      <c r="N93" s="284">
        <v>642.31200000000001</v>
      </c>
      <c r="O93" s="11"/>
      <c r="P93" s="284"/>
      <c r="Q93" s="284"/>
      <c r="R93" s="321">
        <v>14</v>
      </c>
      <c r="S93" s="284">
        <v>8107.78</v>
      </c>
      <c r="T93" s="284">
        <v>579.12714285714299</v>
      </c>
      <c r="V93" s="11"/>
      <c r="W93" s="11"/>
      <c r="X93" s="11"/>
      <c r="Y93" s="11"/>
      <c r="Z93" s="11"/>
      <c r="AA93" s="11"/>
      <c r="AB93" s="11"/>
      <c r="AC93" s="11"/>
      <c r="AD93" s="11"/>
    </row>
    <row r="94" spans="1:30">
      <c r="A94" s="56"/>
      <c r="B94" s="11"/>
      <c r="C94" s="11" t="s">
        <v>221</v>
      </c>
      <c r="D94" s="11"/>
      <c r="E94" s="11" t="s">
        <v>222</v>
      </c>
      <c r="F94" s="321">
        <v>11</v>
      </c>
      <c r="G94" s="284">
        <v>1667.57222222222</v>
      </c>
      <c r="H94" s="284">
        <v>15008.15</v>
      </c>
      <c r="I94" s="284">
        <v>1364.3772727272701</v>
      </c>
      <c r="J94" s="361">
        <v>12.818181818181801</v>
      </c>
      <c r="L94" s="11">
        <v>9</v>
      </c>
      <c r="M94" s="284">
        <v>2297.7600000000002</v>
      </c>
      <c r="N94" s="284">
        <v>1148.8800000000001</v>
      </c>
      <c r="O94" s="11"/>
      <c r="P94" s="284"/>
      <c r="Q94" s="284"/>
      <c r="R94" s="321">
        <v>11</v>
      </c>
      <c r="S94" s="284">
        <v>15008.15</v>
      </c>
      <c r="T94" s="284">
        <v>1364.3772727272701</v>
      </c>
      <c r="V94" s="11"/>
      <c r="W94" s="11"/>
      <c r="X94" s="11"/>
      <c r="Y94" s="11"/>
      <c r="Z94" s="11"/>
      <c r="AA94" s="11"/>
      <c r="AB94" s="11"/>
      <c r="AC94" s="11"/>
      <c r="AD94" s="11"/>
    </row>
    <row r="95" spans="1:30">
      <c r="A95" s="56"/>
      <c r="B95" s="11"/>
      <c r="C95" s="11" t="s">
        <v>223</v>
      </c>
      <c r="D95" s="11"/>
      <c r="E95" s="11" t="s">
        <v>151</v>
      </c>
      <c r="F95" s="321">
        <v>2</v>
      </c>
      <c r="G95" s="284"/>
      <c r="H95" s="284">
        <v>995.47</v>
      </c>
      <c r="I95" s="284">
        <v>497.73500000000001</v>
      </c>
      <c r="J95" s="361">
        <v>6.5</v>
      </c>
      <c r="L95" s="11"/>
      <c r="M95" s="284">
        <v>995.47</v>
      </c>
      <c r="N95" s="284">
        <v>497.73500000000001</v>
      </c>
      <c r="O95" s="11"/>
      <c r="P95" s="284"/>
      <c r="Q95" s="284"/>
      <c r="R95" s="321">
        <v>2</v>
      </c>
      <c r="S95" s="284">
        <v>995.47</v>
      </c>
      <c r="T95" s="284">
        <v>497.73500000000001</v>
      </c>
      <c r="V95" s="11"/>
      <c r="W95" s="11"/>
      <c r="X95" s="11"/>
      <c r="Y95" s="11"/>
      <c r="Z95" s="11"/>
      <c r="AA95" s="11"/>
      <c r="AB95" s="11"/>
      <c r="AC95" s="11"/>
      <c r="AD95" s="11"/>
    </row>
    <row r="96" spans="1:30">
      <c r="A96" s="56"/>
      <c r="B96" s="11"/>
      <c r="C96" s="11" t="s">
        <v>224</v>
      </c>
      <c r="D96" s="11"/>
      <c r="E96" s="11" t="s">
        <v>106</v>
      </c>
      <c r="F96" s="321">
        <v>2</v>
      </c>
      <c r="G96" s="284">
        <v>1096.03</v>
      </c>
      <c r="H96" s="284">
        <v>1096.03</v>
      </c>
      <c r="I96" s="284">
        <v>548.01499999999999</v>
      </c>
      <c r="J96" s="361">
        <v>12.5</v>
      </c>
      <c r="L96" s="11">
        <v>1</v>
      </c>
      <c r="M96" s="284">
        <v>432.09</v>
      </c>
      <c r="N96" s="284">
        <v>432.09</v>
      </c>
      <c r="O96" s="11"/>
      <c r="P96" s="284"/>
      <c r="Q96" s="284"/>
      <c r="R96" s="321">
        <v>2</v>
      </c>
      <c r="S96" s="284">
        <v>1096.03</v>
      </c>
      <c r="T96" s="284">
        <v>548.01499999999999</v>
      </c>
      <c r="V96" s="11"/>
      <c r="W96" s="11"/>
      <c r="X96" s="11"/>
      <c r="Y96" s="11"/>
      <c r="Z96" s="11"/>
      <c r="AA96" s="11"/>
      <c r="AB96" s="11"/>
      <c r="AC96" s="11"/>
      <c r="AD96" s="11"/>
    </row>
    <row r="97" spans="1:30">
      <c r="A97" s="56"/>
      <c r="B97" s="11"/>
      <c r="C97" s="11" t="s">
        <v>225</v>
      </c>
      <c r="D97" s="11"/>
      <c r="E97" s="11" t="s">
        <v>146</v>
      </c>
      <c r="F97" s="321">
        <v>21</v>
      </c>
      <c r="G97" s="284">
        <v>1786.01692307692</v>
      </c>
      <c r="H97" s="284">
        <v>23218.22</v>
      </c>
      <c r="I97" s="284">
        <v>1105.6295238095199</v>
      </c>
      <c r="J97" s="361">
        <v>13.523809523809501</v>
      </c>
      <c r="L97" s="11">
        <v>13</v>
      </c>
      <c r="M97" s="284">
        <v>14519.7</v>
      </c>
      <c r="N97" s="284">
        <v>1814.9625000000001</v>
      </c>
      <c r="O97" s="11">
        <v>2</v>
      </c>
      <c r="P97" s="284">
        <v>2052</v>
      </c>
      <c r="Q97" s="284">
        <v>1026</v>
      </c>
      <c r="R97" s="321">
        <v>19</v>
      </c>
      <c r="S97" s="284">
        <v>21166.22</v>
      </c>
      <c r="T97" s="284">
        <v>1114.01157894737</v>
      </c>
      <c r="V97" s="11"/>
      <c r="W97" s="11"/>
      <c r="X97" s="11"/>
      <c r="Y97" s="11"/>
      <c r="Z97" s="11"/>
      <c r="AA97" s="11"/>
      <c r="AB97" s="11"/>
      <c r="AC97" s="11"/>
      <c r="AD97" s="11"/>
    </row>
    <row r="98" spans="1:30">
      <c r="A98" s="56"/>
      <c r="B98" s="11"/>
      <c r="C98" s="11" t="s">
        <v>226</v>
      </c>
      <c r="D98" s="11"/>
      <c r="E98" s="11" t="s">
        <v>97</v>
      </c>
      <c r="F98" s="321">
        <v>10</v>
      </c>
      <c r="G98" s="284">
        <v>2461.59666666667</v>
      </c>
      <c r="H98" s="284">
        <v>14769.58</v>
      </c>
      <c r="I98" s="284">
        <v>1476.9580000000001</v>
      </c>
      <c r="J98" s="361">
        <v>12.2</v>
      </c>
      <c r="L98" s="11">
        <v>6</v>
      </c>
      <c r="M98" s="284">
        <v>5307.28</v>
      </c>
      <c r="N98" s="284">
        <v>1326.82</v>
      </c>
      <c r="O98" s="11"/>
      <c r="P98" s="284"/>
      <c r="Q98" s="284"/>
      <c r="R98" s="321">
        <v>10</v>
      </c>
      <c r="S98" s="284">
        <v>14769.58</v>
      </c>
      <c r="T98" s="284">
        <v>1476.9580000000001</v>
      </c>
      <c r="V98" s="11"/>
      <c r="W98" s="11"/>
      <c r="X98" s="11"/>
      <c r="Y98" s="11"/>
      <c r="Z98" s="11"/>
      <c r="AA98" s="11"/>
      <c r="AB98" s="11"/>
      <c r="AC98" s="11"/>
      <c r="AD98" s="11"/>
    </row>
    <row r="99" spans="1:30">
      <c r="A99" s="56"/>
      <c r="B99" s="11"/>
      <c r="C99" s="11" t="s">
        <v>227</v>
      </c>
      <c r="D99" s="11"/>
      <c r="E99" s="11" t="s">
        <v>228</v>
      </c>
      <c r="F99" s="321">
        <v>6</v>
      </c>
      <c r="G99" s="284">
        <v>342.61250000000001</v>
      </c>
      <c r="H99" s="284">
        <v>1370.45</v>
      </c>
      <c r="I99" s="284">
        <v>228.40833333333299</v>
      </c>
      <c r="J99" s="361">
        <v>16.6666666666667</v>
      </c>
      <c r="L99" s="11">
        <v>4</v>
      </c>
      <c r="M99" s="284">
        <v>934.48</v>
      </c>
      <c r="N99" s="284">
        <v>467.24</v>
      </c>
      <c r="O99" s="11"/>
      <c r="P99" s="284"/>
      <c r="Q99" s="284"/>
      <c r="R99" s="321">
        <v>6</v>
      </c>
      <c r="S99" s="284">
        <v>1370.45</v>
      </c>
      <c r="T99" s="284">
        <v>228.40833333333299</v>
      </c>
      <c r="V99" s="11"/>
      <c r="W99" s="11"/>
      <c r="X99" s="11"/>
      <c r="Y99" s="11"/>
      <c r="Z99" s="11"/>
      <c r="AA99" s="11"/>
      <c r="AB99" s="11"/>
      <c r="AC99" s="11"/>
      <c r="AD99" s="11"/>
    </row>
    <row r="100" spans="1:30">
      <c r="A100" s="56"/>
      <c r="B100" s="11"/>
      <c r="C100" s="11" t="s">
        <v>231</v>
      </c>
      <c r="D100" s="11"/>
      <c r="E100" s="11" t="s">
        <v>232</v>
      </c>
      <c r="F100" s="321">
        <v>165</v>
      </c>
      <c r="G100" s="284">
        <v>3496.10063157895</v>
      </c>
      <c r="H100" s="284">
        <v>332129.56</v>
      </c>
      <c r="I100" s="284">
        <v>2012.9064242424199</v>
      </c>
      <c r="J100" s="361">
        <v>14.490909090909099</v>
      </c>
      <c r="L100" s="11">
        <v>95</v>
      </c>
      <c r="M100" s="284">
        <v>159873.04</v>
      </c>
      <c r="N100" s="284">
        <v>2283.9005714285699</v>
      </c>
      <c r="O100" s="11">
        <v>4</v>
      </c>
      <c r="P100" s="284">
        <v>6920.83</v>
      </c>
      <c r="Q100" s="284">
        <v>1730.2075</v>
      </c>
      <c r="R100" s="321">
        <v>161</v>
      </c>
      <c r="S100" s="284">
        <v>325208.73</v>
      </c>
      <c r="T100" s="284">
        <v>2019.93</v>
      </c>
      <c r="V100" s="11"/>
      <c r="W100" s="11"/>
      <c r="X100" s="11"/>
      <c r="Y100" s="11"/>
      <c r="Z100" s="11"/>
      <c r="AA100" s="11"/>
      <c r="AB100" s="11"/>
      <c r="AC100" s="11"/>
      <c r="AD100" s="11"/>
    </row>
    <row r="101" spans="1:30">
      <c r="A101" s="56"/>
      <c r="B101" s="11"/>
      <c r="C101" s="11" t="s">
        <v>234</v>
      </c>
      <c r="D101" s="11"/>
      <c r="E101" s="11" t="s">
        <v>90</v>
      </c>
      <c r="F101" s="321">
        <v>1</v>
      </c>
      <c r="G101" s="284"/>
      <c r="H101" s="284">
        <v>289.93</v>
      </c>
      <c r="I101" s="284">
        <v>289.93</v>
      </c>
      <c r="J101" s="361">
        <v>12</v>
      </c>
      <c r="L101" s="11"/>
      <c r="M101" s="284">
        <v>289.93</v>
      </c>
      <c r="N101" s="284">
        <v>289.93</v>
      </c>
      <c r="O101" s="11"/>
      <c r="P101" s="284"/>
      <c r="Q101" s="284"/>
      <c r="R101" s="321">
        <v>1</v>
      </c>
      <c r="S101" s="284">
        <v>289.93</v>
      </c>
      <c r="T101" s="284">
        <v>289.93</v>
      </c>
      <c r="V101" s="11"/>
      <c r="W101" s="11"/>
      <c r="X101" s="11"/>
      <c r="Y101" s="11"/>
      <c r="Z101" s="11"/>
      <c r="AA101" s="11"/>
      <c r="AB101" s="11"/>
      <c r="AC101" s="11"/>
      <c r="AD101" s="11"/>
    </row>
    <row r="102" spans="1:30">
      <c r="A102" s="56"/>
      <c r="B102" s="11"/>
      <c r="C102" s="11" t="s">
        <v>234</v>
      </c>
      <c r="D102" s="11"/>
      <c r="E102" s="11" t="s">
        <v>89</v>
      </c>
      <c r="F102" s="321">
        <v>13</v>
      </c>
      <c r="G102" s="284">
        <v>1630.08</v>
      </c>
      <c r="H102" s="284">
        <v>9780.48</v>
      </c>
      <c r="I102" s="284">
        <v>752.34461538461505</v>
      </c>
      <c r="J102" s="361">
        <v>11.692307692307701</v>
      </c>
      <c r="L102" s="11">
        <v>6</v>
      </c>
      <c r="M102" s="284">
        <v>4965.7700000000004</v>
      </c>
      <c r="N102" s="284">
        <v>709.39571428571401</v>
      </c>
      <c r="O102" s="11"/>
      <c r="P102" s="284"/>
      <c r="Q102" s="284"/>
      <c r="R102" s="321">
        <v>13</v>
      </c>
      <c r="S102" s="284">
        <v>9780.48</v>
      </c>
      <c r="T102" s="284">
        <v>752.34461538461505</v>
      </c>
      <c r="V102" s="11"/>
      <c r="W102" s="11"/>
      <c r="X102" s="11"/>
      <c r="Y102" s="11"/>
      <c r="Z102" s="11"/>
      <c r="AA102" s="11"/>
      <c r="AB102" s="11"/>
      <c r="AC102" s="11"/>
      <c r="AD102" s="11"/>
    </row>
    <row r="103" spans="1:30">
      <c r="A103" s="56"/>
      <c r="B103" s="11"/>
      <c r="C103" s="11" t="s">
        <v>237</v>
      </c>
      <c r="D103" s="11"/>
      <c r="E103" s="11" t="s">
        <v>197</v>
      </c>
      <c r="F103" s="321">
        <v>15</v>
      </c>
      <c r="G103" s="284">
        <v>2281.5533333333301</v>
      </c>
      <c r="H103" s="284">
        <v>20533.98</v>
      </c>
      <c r="I103" s="284">
        <v>1368.932</v>
      </c>
      <c r="J103" s="361">
        <v>11.0666666666667</v>
      </c>
      <c r="L103" s="11">
        <v>9</v>
      </c>
      <c r="M103" s="284">
        <v>10221.5</v>
      </c>
      <c r="N103" s="284">
        <v>1703.5833333333301</v>
      </c>
      <c r="O103" s="11"/>
      <c r="P103" s="284"/>
      <c r="Q103" s="284"/>
      <c r="R103" s="321">
        <v>15</v>
      </c>
      <c r="S103" s="284">
        <v>20533.98</v>
      </c>
      <c r="T103" s="284">
        <v>1368.932</v>
      </c>
      <c r="V103" s="11"/>
      <c r="W103" s="11"/>
      <c r="X103" s="11"/>
      <c r="Y103" s="11"/>
      <c r="Z103" s="11"/>
      <c r="AA103" s="11"/>
      <c r="AB103" s="11"/>
      <c r="AC103" s="11"/>
      <c r="AD103" s="11"/>
    </row>
    <row r="104" spans="1:30">
      <c r="A104" s="56"/>
      <c r="B104" s="11"/>
      <c r="C104" s="11" t="s">
        <v>238</v>
      </c>
      <c r="D104" s="11"/>
      <c r="E104" s="11" t="s">
        <v>239</v>
      </c>
      <c r="F104" s="321">
        <v>26</v>
      </c>
      <c r="G104" s="284">
        <v>1971.72384615385</v>
      </c>
      <c r="H104" s="284">
        <v>25632.41</v>
      </c>
      <c r="I104" s="284">
        <v>985.86192307692295</v>
      </c>
      <c r="J104" s="361">
        <v>11.5769230769231</v>
      </c>
      <c r="L104" s="11">
        <v>13</v>
      </c>
      <c r="M104" s="284">
        <v>16393.91</v>
      </c>
      <c r="N104" s="284">
        <v>1261.07</v>
      </c>
      <c r="O104" s="11"/>
      <c r="P104" s="284"/>
      <c r="Q104" s="284"/>
      <c r="R104" s="321">
        <v>26</v>
      </c>
      <c r="S104" s="284">
        <v>25632.41</v>
      </c>
      <c r="T104" s="284">
        <v>985.86192307692295</v>
      </c>
      <c r="V104" s="11"/>
      <c r="W104" s="11"/>
      <c r="X104" s="11"/>
      <c r="Y104" s="11"/>
      <c r="Z104" s="11"/>
      <c r="AA104" s="11"/>
      <c r="AB104" s="11"/>
      <c r="AC104" s="11"/>
      <c r="AD104" s="11"/>
    </row>
    <row r="105" spans="1:30">
      <c r="A105" s="56"/>
      <c r="B105" s="11"/>
      <c r="C105" s="11" t="s">
        <v>240</v>
      </c>
      <c r="D105" s="11"/>
      <c r="E105" s="11" t="s">
        <v>241</v>
      </c>
      <c r="F105" s="321">
        <v>76</v>
      </c>
      <c r="G105" s="284">
        <v>2207.5397777777798</v>
      </c>
      <c r="H105" s="284">
        <v>99339.29</v>
      </c>
      <c r="I105" s="284">
        <v>1307.09592105263</v>
      </c>
      <c r="J105" s="361">
        <v>13.276315789473699</v>
      </c>
      <c r="L105" s="11">
        <v>45</v>
      </c>
      <c r="M105" s="284">
        <v>41688.17</v>
      </c>
      <c r="N105" s="284">
        <v>1344.77967741935</v>
      </c>
      <c r="O105" s="11">
        <v>1</v>
      </c>
      <c r="P105" s="284">
        <v>1192.8800000000001</v>
      </c>
      <c r="Q105" s="284">
        <v>1192.8800000000001</v>
      </c>
      <c r="R105" s="321">
        <v>75</v>
      </c>
      <c r="S105" s="284">
        <v>98146.41</v>
      </c>
      <c r="T105" s="284">
        <v>1308.6188</v>
      </c>
      <c r="V105" s="11"/>
      <c r="W105" s="11"/>
      <c r="X105" s="11"/>
      <c r="Y105" s="11"/>
      <c r="Z105" s="11"/>
      <c r="AA105" s="11"/>
      <c r="AB105" s="11"/>
      <c r="AC105" s="11"/>
      <c r="AD105" s="11"/>
    </row>
    <row r="106" spans="1:30">
      <c r="A106" s="56"/>
      <c r="B106" s="11"/>
      <c r="C106" s="11" t="s">
        <v>242</v>
      </c>
      <c r="D106" s="11"/>
      <c r="E106" s="11" t="s">
        <v>105</v>
      </c>
      <c r="F106" s="321">
        <v>224</v>
      </c>
      <c r="G106" s="284">
        <v>2445.8312195121898</v>
      </c>
      <c r="H106" s="284">
        <v>300837.24</v>
      </c>
      <c r="I106" s="284">
        <v>1343.0233928571399</v>
      </c>
      <c r="J106" s="361">
        <v>12.4598214285714</v>
      </c>
      <c r="L106" s="11">
        <v>123</v>
      </c>
      <c r="M106" s="284">
        <v>143144.37</v>
      </c>
      <c r="N106" s="284">
        <v>1417.2709900990101</v>
      </c>
      <c r="O106" s="11">
        <v>9</v>
      </c>
      <c r="P106" s="284">
        <v>16418.189999999999</v>
      </c>
      <c r="Q106" s="284">
        <v>1824.2433333333299</v>
      </c>
      <c r="R106" s="321">
        <v>215</v>
      </c>
      <c r="S106" s="284">
        <v>284419.05</v>
      </c>
      <c r="T106" s="284">
        <v>1322.8793023255801</v>
      </c>
      <c r="V106" s="11"/>
      <c r="W106" s="11"/>
      <c r="X106" s="11"/>
      <c r="Y106" s="11"/>
      <c r="Z106" s="11"/>
      <c r="AA106" s="11"/>
      <c r="AB106" s="11"/>
      <c r="AC106" s="11"/>
      <c r="AD106" s="11"/>
    </row>
    <row r="107" spans="1:30">
      <c r="A107" s="56"/>
      <c r="B107" s="11"/>
      <c r="C107" s="11" t="s">
        <v>243</v>
      </c>
      <c r="D107" s="11"/>
      <c r="E107" s="11" t="s">
        <v>244</v>
      </c>
      <c r="F107" s="321">
        <v>5</v>
      </c>
      <c r="G107" s="284">
        <v>1907.345</v>
      </c>
      <c r="H107" s="284">
        <v>3814.69</v>
      </c>
      <c r="I107" s="284">
        <v>762.93799999999999</v>
      </c>
      <c r="J107" s="361">
        <v>11.6</v>
      </c>
      <c r="L107" s="11">
        <v>2</v>
      </c>
      <c r="M107" s="284">
        <v>3025.15</v>
      </c>
      <c r="N107" s="284">
        <v>1008.38333333333</v>
      </c>
      <c r="O107" s="11"/>
      <c r="P107" s="284"/>
      <c r="Q107" s="284"/>
      <c r="R107" s="321">
        <v>5</v>
      </c>
      <c r="S107" s="284">
        <v>3814.69</v>
      </c>
      <c r="T107" s="284">
        <v>762.93799999999999</v>
      </c>
      <c r="V107" s="11"/>
      <c r="W107" s="11"/>
      <c r="X107" s="11"/>
      <c r="Y107" s="11"/>
      <c r="Z107" s="11"/>
      <c r="AA107" s="11"/>
      <c r="AB107" s="11"/>
      <c r="AC107" s="11"/>
      <c r="AD107" s="11"/>
    </row>
    <row r="108" spans="1:30">
      <c r="A108" s="56"/>
      <c r="B108" s="11"/>
      <c r="C108" s="11" t="s">
        <v>246</v>
      </c>
      <c r="D108" s="11"/>
      <c r="E108" s="11" t="s">
        <v>197</v>
      </c>
      <c r="F108" s="321">
        <v>4</v>
      </c>
      <c r="G108" s="284">
        <v>1028.63666666667</v>
      </c>
      <c r="H108" s="284">
        <v>3085.91</v>
      </c>
      <c r="I108" s="284">
        <v>771.47749999999996</v>
      </c>
      <c r="J108" s="361">
        <v>11.5</v>
      </c>
      <c r="L108" s="11">
        <v>3</v>
      </c>
      <c r="M108" s="284">
        <v>1376.1</v>
      </c>
      <c r="N108" s="284">
        <v>1376.1</v>
      </c>
      <c r="O108" s="11"/>
      <c r="P108" s="284"/>
      <c r="Q108" s="284"/>
      <c r="R108" s="321">
        <v>4</v>
      </c>
      <c r="S108" s="284">
        <v>3085.91</v>
      </c>
      <c r="T108" s="284">
        <v>771.47749999999996</v>
      </c>
      <c r="V108" s="11"/>
      <c r="W108" s="11"/>
      <c r="X108" s="11"/>
      <c r="Y108" s="11"/>
      <c r="Z108" s="11"/>
      <c r="AA108" s="11"/>
      <c r="AB108" s="11"/>
      <c r="AC108" s="11"/>
      <c r="AD108" s="11"/>
    </row>
    <row r="109" spans="1:30">
      <c r="A109" s="56"/>
      <c r="B109" s="11"/>
      <c r="C109" s="11" t="s">
        <v>247</v>
      </c>
      <c r="D109" s="11"/>
      <c r="E109" s="11" t="s">
        <v>248</v>
      </c>
      <c r="F109" s="321">
        <v>23</v>
      </c>
      <c r="G109" s="284">
        <v>1484.586</v>
      </c>
      <c r="H109" s="284">
        <v>22268.79</v>
      </c>
      <c r="I109" s="284">
        <v>968.20826086956504</v>
      </c>
      <c r="J109" s="361">
        <v>12.826086956521699</v>
      </c>
      <c r="L109" s="11">
        <v>15</v>
      </c>
      <c r="M109" s="284">
        <v>10840.86</v>
      </c>
      <c r="N109" s="284">
        <v>1355.1075000000001</v>
      </c>
      <c r="O109" s="11">
        <v>1</v>
      </c>
      <c r="P109" s="284">
        <v>208.47</v>
      </c>
      <c r="Q109" s="284">
        <v>208.47</v>
      </c>
      <c r="R109" s="321">
        <v>22</v>
      </c>
      <c r="S109" s="284">
        <v>22060.32</v>
      </c>
      <c r="T109" s="284">
        <v>1002.74181818182</v>
      </c>
      <c r="V109" s="11"/>
      <c r="W109" s="11"/>
      <c r="X109" s="11"/>
      <c r="Y109" s="11"/>
      <c r="Z109" s="11"/>
      <c r="AA109" s="11"/>
      <c r="AB109" s="11"/>
      <c r="AC109" s="11"/>
      <c r="AD109" s="11"/>
    </row>
    <row r="110" spans="1:30">
      <c r="A110" s="56"/>
      <c r="B110" s="11"/>
      <c r="C110" s="11" t="s">
        <v>249</v>
      </c>
      <c r="D110" s="11"/>
      <c r="E110" s="11" t="s">
        <v>250</v>
      </c>
      <c r="F110" s="321">
        <v>11</v>
      </c>
      <c r="G110" s="284">
        <v>3743.0516666666699</v>
      </c>
      <c r="H110" s="284">
        <v>22458.31</v>
      </c>
      <c r="I110" s="284">
        <v>2041.6645454545501</v>
      </c>
      <c r="J110" s="361">
        <v>13.090909090909101</v>
      </c>
      <c r="L110" s="11">
        <v>6</v>
      </c>
      <c r="M110" s="284">
        <v>14612.12</v>
      </c>
      <c r="N110" s="284">
        <v>2922.424</v>
      </c>
      <c r="O110" s="11"/>
      <c r="P110" s="284"/>
      <c r="Q110" s="284"/>
      <c r="R110" s="321">
        <v>11</v>
      </c>
      <c r="S110" s="284">
        <v>22458.31</v>
      </c>
      <c r="T110" s="284">
        <v>2041.6645454545501</v>
      </c>
      <c r="V110" s="11"/>
      <c r="W110" s="11"/>
      <c r="X110" s="11"/>
      <c r="Y110" s="11"/>
      <c r="Z110" s="11"/>
      <c r="AA110" s="11"/>
      <c r="AB110" s="11"/>
      <c r="AC110" s="11"/>
      <c r="AD110" s="11"/>
    </row>
    <row r="111" spans="1:30">
      <c r="A111" s="56"/>
      <c r="B111" s="11"/>
      <c r="C111" s="11" t="s">
        <v>251</v>
      </c>
      <c r="D111" s="11"/>
      <c r="E111" s="11" t="s">
        <v>252</v>
      </c>
      <c r="F111" s="321">
        <v>8</v>
      </c>
      <c r="G111" s="284">
        <v>1617.154</v>
      </c>
      <c r="H111" s="284">
        <v>8085.77</v>
      </c>
      <c r="I111" s="284">
        <v>1010.7212500000001</v>
      </c>
      <c r="J111" s="361">
        <v>11</v>
      </c>
      <c r="L111" s="11">
        <v>5</v>
      </c>
      <c r="M111" s="284">
        <v>2361.1799999999998</v>
      </c>
      <c r="N111" s="284">
        <v>787.06</v>
      </c>
      <c r="O111" s="11"/>
      <c r="P111" s="284"/>
      <c r="Q111" s="284"/>
      <c r="R111" s="321">
        <v>8</v>
      </c>
      <c r="S111" s="284">
        <v>8085.77</v>
      </c>
      <c r="T111" s="284">
        <v>1010.7212500000001</v>
      </c>
      <c r="V111" s="11"/>
      <c r="W111" s="11"/>
      <c r="X111" s="11"/>
      <c r="Y111" s="11"/>
      <c r="Z111" s="11"/>
      <c r="AA111" s="11"/>
      <c r="AB111" s="11"/>
      <c r="AC111" s="11"/>
      <c r="AD111" s="11"/>
    </row>
    <row r="112" spans="1:30">
      <c r="A112" s="56"/>
      <c r="B112" s="11"/>
      <c r="C112" s="11" t="s">
        <v>255</v>
      </c>
      <c r="D112" s="11"/>
      <c r="E112" s="11" t="s">
        <v>97</v>
      </c>
      <c r="F112" s="321">
        <v>195</v>
      </c>
      <c r="G112" s="284">
        <v>2445.5224528301901</v>
      </c>
      <c r="H112" s="284">
        <v>259225.38</v>
      </c>
      <c r="I112" s="284">
        <v>1329.36092307692</v>
      </c>
      <c r="J112" s="361">
        <v>12.8051282051282</v>
      </c>
      <c r="L112" s="11">
        <v>106</v>
      </c>
      <c r="M112" s="284">
        <v>132434.1</v>
      </c>
      <c r="N112" s="284">
        <v>1488.0235955056201</v>
      </c>
      <c r="O112" s="11">
        <v>2</v>
      </c>
      <c r="P112" s="284">
        <v>1591.58</v>
      </c>
      <c r="Q112" s="284">
        <v>795.79</v>
      </c>
      <c r="R112" s="321">
        <v>193</v>
      </c>
      <c r="S112" s="284">
        <v>257633.8</v>
      </c>
      <c r="T112" s="284">
        <v>1334.8901554404199</v>
      </c>
      <c r="V112" s="11"/>
      <c r="W112" s="11"/>
      <c r="X112" s="11"/>
      <c r="Y112" s="11"/>
      <c r="Z112" s="11"/>
      <c r="AA112" s="11"/>
      <c r="AB112" s="11"/>
      <c r="AC112" s="11"/>
      <c r="AD112" s="11"/>
    </row>
    <row r="113" spans="1:30">
      <c r="A113" s="56"/>
      <c r="B113" s="11"/>
      <c r="C113" s="11" t="s">
        <v>256</v>
      </c>
      <c r="D113" s="11"/>
      <c r="E113" s="11" t="s">
        <v>257</v>
      </c>
      <c r="F113" s="321">
        <v>7</v>
      </c>
      <c r="G113" s="284">
        <v>3692.0933333333301</v>
      </c>
      <c r="H113" s="284">
        <v>11076.28</v>
      </c>
      <c r="I113" s="284">
        <v>1582.3257142857101</v>
      </c>
      <c r="J113" s="361">
        <v>10.5714285714286</v>
      </c>
      <c r="L113" s="11">
        <v>3</v>
      </c>
      <c r="M113" s="284">
        <v>8598.16</v>
      </c>
      <c r="N113" s="284">
        <v>2149.54</v>
      </c>
      <c r="O113" s="11"/>
      <c r="P113" s="284"/>
      <c r="Q113" s="284"/>
      <c r="R113" s="321">
        <v>7</v>
      </c>
      <c r="S113" s="284">
        <v>11076.28</v>
      </c>
      <c r="T113" s="284">
        <v>1582.3257142857101</v>
      </c>
      <c r="V113" s="11"/>
      <c r="W113" s="11"/>
      <c r="X113" s="11"/>
      <c r="Y113" s="11"/>
      <c r="Z113" s="11"/>
      <c r="AA113" s="11"/>
      <c r="AB113" s="11"/>
      <c r="AC113" s="11"/>
      <c r="AD113" s="11"/>
    </row>
    <row r="114" spans="1:30">
      <c r="A114" s="56"/>
      <c r="B114" s="11"/>
      <c r="C114" s="11" t="s">
        <v>258</v>
      </c>
      <c r="D114" s="11"/>
      <c r="E114" s="11" t="s">
        <v>230</v>
      </c>
      <c r="F114" s="321">
        <v>2</v>
      </c>
      <c r="G114" s="284">
        <v>1124.25</v>
      </c>
      <c r="H114" s="284">
        <v>1124.25</v>
      </c>
      <c r="I114" s="284">
        <v>562.125</v>
      </c>
      <c r="J114" s="361">
        <v>15.5</v>
      </c>
      <c r="L114" s="11">
        <v>1</v>
      </c>
      <c r="M114" s="284">
        <v>438.92</v>
      </c>
      <c r="N114" s="284">
        <v>438.92</v>
      </c>
      <c r="O114" s="11"/>
      <c r="P114" s="284"/>
      <c r="Q114" s="284"/>
      <c r="R114" s="321">
        <v>2</v>
      </c>
      <c r="S114" s="284">
        <v>1124.25</v>
      </c>
      <c r="T114" s="284">
        <v>562.125</v>
      </c>
      <c r="V114" s="11"/>
      <c r="W114" s="11"/>
      <c r="X114" s="11"/>
      <c r="Y114" s="11"/>
      <c r="Z114" s="11"/>
      <c r="AA114" s="11"/>
      <c r="AB114" s="11"/>
      <c r="AC114" s="11"/>
      <c r="AD114" s="11"/>
    </row>
    <row r="115" spans="1:30">
      <c r="A115" s="56"/>
      <c r="B115" s="11"/>
      <c r="C115" s="11" t="s">
        <v>259</v>
      </c>
      <c r="D115" s="11"/>
      <c r="E115" s="11" t="s">
        <v>260</v>
      </c>
      <c r="F115" s="321">
        <v>5</v>
      </c>
      <c r="G115" s="284">
        <v>3706.55</v>
      </c>
      <c r="H115" s="284">
        <v>7413.1</v>
      </c>
      <c r="I115" s="284">
        <v>1482.62</v>
      </c>
      <c r="J115" s="361">
        <v>11.2</v>
      </c>
      <c r="L115" s="11">
        <v>2</v>
      </c>
      <c r="M115" s="284">
        <v>3208.16</v>
      </c>
      <c r="N115" s="284">
        <v>1069.38666666667</v>
      </c>
      <c r="O115" s="11"/>
      <c r="P115" s="284"/>
      <c r="Q115" s="284"/>
      <c r="R115" s="321">
        <v>5</v>
      </c>
      <c r="S115" s="284">
        <v>7413.1</v>
      </c>
      <c r="T115" s="284">
        <v>1482.62</v>
      </c>
      <c r="V115" s="11"/>
      <c r="W115" s="11"/>
      <c r="X115" s="11"/>
      <c r="Y115" s="11"/>
      <c r="Z115" s="11"/>
      <c r="AA115" s="11"/>
      <c r="AB115" s="11"/>
      <c r="AC115" s="11"/>
      <c r="AD115" s="11"/>
    </row>
    <row r="116" spans="1:30">
      <c r="A116" s="56"/>
      <c r="B116" s="11"/>
      <c r="C116" s="11" t="s">
        <v>261</v>
      </c>
      <c r="D116" s="11"/>
      <c r="E116" s="11" t="s">
        <v>118</v>
      </c>
      <c r="F116" s="321">
        <v>2</v>
      </c>
      <c r="G116" s="284"/>
      <c r="H116" s="284">
        <v>6655.98</v>
      </c>
      <c r="I116" s="284">
        <v>3327.99</v>
      </c>
      <c r="J116" s="361">
        <v>19</v>
      </c>
      <c r="L116" s="11"/>
      <c r="M116" s="284">
        <v>6655.98</v>
      </c>
      <c r="N116" s="284">
        <v>3327.99</v>
      </c>
      <c r="O116" s="11"/>
      <c r="P116" s="284"/>
      <c r="Q116" s="284"/>
      <c r="R116" s="321">
        <v>2</v>
      </c>
      <c r="S116" s="284">
        <v>6655.98</v>
      </c>
      <c r="T116" s="284">
        <v>3327.99</v>
      </c>
      <c r="V116" s="11"/>
      <c r="W116" s="11"/>
      <c r="X116" s="11"/>
      <c r="Y116" s="11"/>
      <c r="Z116" s="11"/>
      <c r="AA116" s="11"/>
      <c r="AB116" s="11"/>
      <c r="AC116" s="11"/>
      <c r="AD116" s="11"/>
    </row>
    <row r="117" spans="1:30">
      <c r="A117" s="56"/>
      <c r="B117" s="11"/>
      <c r="C117" s="11" t="s">
        <v>262</v>
      </c>
      <c r="D117" s="11"/>
      <c r="E117" s="11" t="s">
        <v>263</v>
      </c>
      <c r="F117" s="321">
        <v>14</v>
      </c>
      <c r="G117" s="284">
        <v>1617.85538461538</v>
      </c>
      <c r="H117" s="284">
        <v>21032.12</v>
      </c>
      <c r="I117" s="284">
        <v>1502.29428571429</v>
      </c>
      <c r="J117" s="361">
        <v>14.8571428571429</v>
      </c>
      <c r="L117" s="11">
        <v>13</v>
      </c>
      <c r="M117" s="284">
        <v>1744.68</v>
      </c>
      <c r="N117" s="284">
        <v>1744.68</v>
      </c>
      <c r="O117" s="11"/>
      <c r="P117" s="284"/>
      <c r="Q117" s="284"/>
      <c r="R117" s="321">
        <v>14</v>
      </c>
      <c r="S117" s="284">
        <v>21032.12</v>
      </c>
      <c r="T117" s="284">
        <v>1502.29428571429</v>
      </c>
      <c r="V117" s="11"/>
      <c r="W117" s="11"/>
      <c r="X117" s="11"/>
      <c r="Y117" s="11"/>
      <c r="Z117" s="11"/>
      <c r="AA117" s="11"/>
      <c r="AB117" s="11"/>
      <c r="AC117" s="11"/>
      <c r="AD117" s="11"/>
    </row>
    <row r="118" spans="1:30">
      <c r="A118" s="56"/>
      <c r="B118" s="11"/>
      <c r="C118" s="11" t="s">
        <v>264</v>
      </c>
      <c r="D118" s="11"/>
      <c r="E118" s="11" t="s">
        <v>265</v>
      </c>
      <c r="F118" s="321">
        <v>23</v>
      </c>
      <c r="G118" s="284">
        <v>1378.8391666666701</v>
      </c>
      <c r="H118" s="284">
        <v>16546.07</v>
      </c>
      <c r="I118" s="284">
        <v>719.39434782608703</v>
      </c>
      <c r="J118" s="361">
        <v>11.3478260869565</v>
      </c>
      <c r="L118" s="11">
        <v>12</v>
      </c>
      <c r="M118" s="284">
        <v>7610.54</v>
      </c>
      <c r="N118" s="284">
        <v>691.86727272727296</v>
      </c>
      <c r="O118" s="11">
        <v>2</v>
      </c>
      <c r="P118" s="284">
        <v>1149.43</v>
      </c>
      <c r="Q118" s="284">
        <v>574.71500000000003</v>
      </c>
      <c r="R118" s="321">
        <v>21</v>
      </c>
      <c r="S118" s="284">
        <v>15396.64</v>
      </c>
      <c r="T118" s="284">
        <v>733.17333333333295</v>
      </c>
      <c r="V118" s="11"/>
      <c r="W118" s="11"/>
      <c r="X118" s="11"/>
      <c r="Y118" s="11"/>
      <c r="Z118" s="11"/>
      <c r="AA118" s="11"/>
      <c r="AB118" s="11"/>
      <c r="AC118" s="11"/>
      <c r="AD118" s="11"/>
    </row>
    <row r="119" spans="1:30">
      <c r="A119" s="56"/>
      <c r="B119" s="11"/>
      <c r="C119" s="11" t="s">
        <v>268</v>
      </c>
      <c r="D119" s="11"/>
      <c r="E119" s="11" t="s">
        <v>116</v>
      </c>
      <c r="F119" s="321">
        <v>2</v>
      </c>
      <c r="G119" s="284">
        <v>1668.37</v>
      </c>
      <c r="H119" s="284">
        <v>1668.37</v>
      </c>
      <c r="I119" s="284">
        <v>834.18499999999995</v>
      </c>
      <c r="J119" s="361">
        <v>12.5</v>
      </c>
      <c r="L119" s="11">
        <v>1</v>
      </c>
      <c r="M119" s="284">
        <v>374.57</v>
      </c>
      <c r="N119" s="284">
        <v>374.57</v>
      </c>
      <c r="O119" s="11"/>
      <c r="P119" s="284"/>
      <c r="Q119" s="284"/>
      <c r="R119" s="321">
        <v>2</v>
      </c>
      <c r="S119" s="284">
        <v>1668.37</v>
      </c>
      <c r="T119" s="284">
        <v>834.18499999999995</v>
      </c>
      <c r="V119" s="11"/>
      <c r="W119" s="11"/>
      <c r="X119" s="11"/>
      <c r="Y119" s="11"/>
      <c r="Z119" s="11"/>
      <c r="AA119" s="11"/>
      <c r="AB119" s="11"/>
      <c r="AC119" s="11"/>
      <c r="AD119" s="11"/>
    </row>
    <row r="120" spans="1:30">
      <c r="A120" s="56"/>
      <c r="B120" s="11"/>
      <c r="C120" s="11" t="s">
        <v>269</v>
      </c>
      <c r="D120" s="11"/>
      <c r="E120" s="11" t="s">
        <v>270</v>
      </c>
      <c r="F120" s="321">
        <v>50</v>
      </c>
      <c r="G120" s="284">
        <v>3093.1144827586199</v>
      </c>
      <c r="H120" s="284">
        <v>89700.32</v>
      </c>
      <c r="I120" s="284">
        <v>1794.0064</v>
      </c>
      <c r="J120" s="361">
        <v>12.8</v>
      </c>
      <c r="L120" s="11">
        <v>29</v>
      </c>
      <c r="M120" s="284">
        <v>45712.22</v>
      </c>
      <c r="N120" s="284">
        <v>2176.77238095238</v>
      </c>
      <c r="O120" s="11"/>
      <c r="P120" s="284"/>
      <c r="Q120" s="284"/>
      <c r="R120" s="321">
        <v>50</v>
      </c>
      <c r="S120" s="284">
        <v>89700.32</v>
      </c>
      <c r="T120" s="284">
        <v>1794.0064</v>
      </c>
      <c r="V120" s="11"/>
      <c r="W120" s="11"/>
      <c r="X120" s="11"/>
      <c r="Y120" s="11"/>
      <c r="Z120" s="11"/>
      <c r="AA120" s="11"/>
      <c r="AB120" s="11"/>
      <c r="AC120" s="11"/>
      <c r="AD120" s="11"/>
    </row>
    <row r="121" spans="1:30">
      <c r="A121" s="56"/>
      <c r="B121" s="11"/>
      <c r="C121" s="11" t="s">
        <v>272</v>
      </c>
      <c r="D121" s="11"/>
      <c r="E121" s="11" t="s">
        <v>116</v>
      </c>
      <c r="F121" s="321">
        <v>3</v>
      </c>
      <c r="G121" s="284">
        <v>11551.16</v>
      </c>
      <c r="H121" s="284">
        <v>11551.16</v>
      </c>
      <c r="I121" s="284">
        <v>3850.38666666667</v>
      </c>
      <c r="J121" s="361">
        <v>20.6666666666667</v>
      </c>
      <c r="L121" s="11">
        <v>1</v>
      </c>
      <c r="M121" s="284">
        <v>11279.93</v>
      </c>
      <c r="N121" s="284">
        <v>5639.9650000000001</v>
      </c>
      <c r="O121" s="11"/>
      <c r="P121" s="284"/>
      <c r="Q121" s="284"/>
      <c r="R121" s="321">
        <v>3</v>
      </c>
      <c r="S121" s="284">
        <v>11551.16</v>
      </c>
      <c r="T121" s="284">
        <v>3850.38666666667</v>
      </c>
      <c r="V121" s="11"/>
      <c r="W121" s="11"/>
      <c r="X121" s="11"/>
      <c r="Y121" s="11"/>
      <c r="Z121" s="11"/>
      <c r="AA121" s="11"/>
      <c r="AB121" s="11"/>
      <c r="AC121" s="11"/>
      <c r="AD121" s="11"/>
    </row>
    <row r="122" spans="1:30">
      <c r="A122" s="56"/>
      <c r="B122" s="11"/>
      <c r="C122" s="11" t="s">
        <v>274</v>
      </c>
      <c r="D122" s="11"/>
      <c r="E122" s="11" t="s">
        <v>275</v>
      </c>
      <c r="F122" s="321">
        <v>36</v>
      </c>
      <c r="G122" s="284">
        <v>1133.1689285714299</v>
      </c>
      <c r="H122" s="284">
        <v>31728.73</v>
      </c>
      <c r="I122" s="284">
        <v>881.35361111111104</v>
      </c>
      <c r="J122" s="361">
        <v>12.25</v>
      </c>
      <c r="L122" s="11">
        <v>28</v>
      </c>
      <c r="M122" s="284">
        <v>8598.1299999999992</v>
      </c>
      <c r="N122" s="284">
        <v>1074.7662499999999</v>
      </c>
      <c r="O122" s="11"/>
      <c r="P122" s="284"/>
      <c r="Q122" s="284"/>
      <c r="R122" s="321">
        <v>36</v>
      </c>
      <c r="S122" s="284">
        <v>31728.73</v>
      </c>
      <c r="T122" s="284">
        <v>881.35361111111104</v>
      </c>
      <c r="V122" s="11"/>
      <c r="W122" s="11"/>
      <c r="X122" s="11"/>
      <c r="Y122" s="11"/>
      <c r="Z122" s="11"/>
      <c r="AA122" s="11"/>
      <c r="AB122" s="11"/>
      <c r="AC122" s="11"/>
      <c r="AD122" s="11"/>
    </row>
    <row r="123" spans="1:30">
      <c r="A123" s="56"/>
      <c r="B123" s="11"/>
      <c r="C123" s="11" t="s">
        <v>276</v>
      </c>
      <c r="D123" s="11"/>
      <c r="E123" s="11" t="s">
        <v>277</v>
      </c>
      <c r="F123" s="321">
        <v>22</v>
      </c>
      <c r="G123" s="284">
        <v>1886.0615384615401</v>
      </c>
      <c r="H123" s="284">
        <v>24518.799999999999</v>
      </c>
      <c r="I123" s="284">
        <v>1114.49090909091</v>
      </c>
      <c r="J123" s="361">
        <v>11.909090909090899</v>
      </c>
      <c r="L123" s="11">
        <v>13</v>
      </c>
      <c r="M123" s="284">
        <v>12487.69</v>
      </c>
      <c r="N123" s="284">
        <v>1387.52111111111</v>
      </c>
      <c r="O123" s="11"/>
      <c r="P123" s="284"/>
      <c r="Q123" s="284"/>
      <c r="R123" s="321">
        <v>22</v>
      </c>
      <c r="S123" s="284">
        <v>24518.799999999999</v>
      </c>
      <c r="T123" s="284">
        <v>1114.49090909091</v>
      </c>
      <c r="V123" s="11"/>
      <c r="W123" s="11"/>
      <c r="X123" s="11"/>
      <c r="Y123" s="11"/>
      <c r="Z123" s="11"/>
      <c r="AA123" s="11"/>
      <c r="AB123" s="11"/>
      <c r="AC123" s="11"/>
      <c r="AD123" s="11"/>
    </row>
    <row r="124" spans="1:30">
      <c r="A124" s="56"/>
      <c r="B124" s="11"/>
      <c r="C124" s="11" t="s">
        <v>278</v>
      </c>
      <c r="D124" s="11"/>
      <c r="E124" s="11" t="s">
        <v>279</v>
      </c>
      <c r="F124" s="321">
        <v>21</v>
      </c>
      <c r="G124" s="284">
        <v>3080.9090909090901</v>
      </c>
      <c r="H124" s="284">
        <v>33890</v>
      </c>
      <c r="I124" s="284">
        <v>1613.80952380952</v>
      </c>
      <c r="J124" s="361">
        <v>13.1428571428571</v>
      </c>
      <c r="L124" s="11">
        <v>11</v>
      </c>
      <c r="M124" s="284">
        <v>25850.67</v>
      </c>
      <c r="N124" s="284">
        <v>2585.067</v>
      </c>
      <c r="O124" s="11"/>
      <c r="P124" s="284"/>
      <c r="Q124" s="284"/>
      <c r="R124" s="321">
        <v>21</v>
      </c>
      <c r="S124" s="284">
        <v>33890</v>
      </c>
      <c r="T124" s="284">
        <v>1613.80952380952</v>
      </c>
      <c r="V124" s="11"/>
      <c r="W124" s="11"/>
      <c r="X124" s="11"/>
      <c r="Y124" s="11"/>
      <c r="Z124" s="11"/>
      <c r="AA124" s="11"/>
      <c r="AB124" s="11"/>
      <c r="AC124" s="11"/>
      <c r="AD124" s="11"/>
    </row>
    <row r="125" spans="1:30">
      <c r="A125" s="56"/>
      <c r="B125" s="11"/>
      <c r="C125" s="11" t="s">
        <v>280</v>
      </c>
      <c r="D125" s="11"/>
      <c r="E125" s="11" t="s">
        <v>153</v>
      </c>
      <c r="F125" s="321">
        <v>92</v>
      </c>
      <c r="G125" s="284">
        <v>1914.9577777777799</v>
      </c>
      <c r="H125" s="284">
        <v>120642.34</v>
      </c>
      <c r="I125" s="284">
        <v>1311.3297826087</v>
      </c>
      <c r="J125" s="361">
        <v>13.4347826086957</v>
      </c>
      <c r="L125" s="11">
        <v>63</v>
      </c>
      <c r="M125" s="284">
        <v>51814.18</v>
      </c>
      <c r="N125" s="284">
        <v>1786.69586206896</v>
      </c>
      <c r="O125" s="11">
        <v>1</v>
      </c>
      <c r="P125" s="284">
        <v>171</v>
      </c>
      <c r="Q125" s="284">
        <v>171</v>
      </c>
      <c r="R125" s="321">
        <v>91</v>
      </c>
      <c r="S125" s="284">
        <v>120471.34</v>
      </c>
      <c r="T125" s="284">
        <v>1323.8608791208801</v>
      </c>
      <c r="V125" s="11"/>
      <c r="W125" s="11"/>
      <c r="X125" s="11"/>
      <c r="Y125" s="11"/>
      <c r="Z125" s="11"/>
      <c r="AA125" s="11"/>
      <c r="AB125" s="11"/>
      <c r="AC125" s="11"/>
      <c r="AD125" s="11"/>
    </row>
    <row r="126" spans="1:30">
      <c r="A126" s="56"/>
      <c r="B126" s="11"/>
      <c r="C126" s="11" t="s">
        <v>281</v>
      </c>
      <c r="D126" s="11"/>
      <c r="E126" s="11" t="s">
        <v>175</v>
      </c>
      <c r="F126" s="321">
        <v>51</v>
      </c>
      <c r="G126" s="284">
        <v>1881.52346153846</v>
      </c>
      <c r="H126" s="284">
        <v>48919.61</v>
      </c>
      <c r="I126" s="284">
        <v>959.20803921568597</v>
      </c>
      <c r="J126" s="361">
        <v>11.8627450980392</v>
      </c>
      <c r="L126" s="11">
        <v>26</v>
      </c>
      <c r="M126" s="284">
        <v>24245.58</v>
      </c>
      <c r="N126" s="284">
        <v>969.82320000000004</v>
      </c>
      <c r="O126" s="11"/>
      <c r="P126" s="284"/>
      <c r="Q126" s="284"/>
      <c r="R126" s="321">
        <v>51</v>
      </c>
      <c r="S126" s="284">
        <v>48919.61</v>
      </c>
      <c r="T126" s="284">
        <v>959.20803921568597</v>
      </c>
      <c r="V126" s="11"/>
      <c r="W126" s="11"/>
      <c r="X126" s="11"/>
      <c r="Y126" s="11"/>
      <c r="Z126" s="11"/>
      <c r="AA126" s="11"/>
      <c r="AB126" s="11"/>
      <c r="AC126" s="11"/>
      <c r="AD126" s="11"/>
    </row>
    <row r="127" spans="1:30">
      <c r="A127" s="56"/>
      <c r="B127" s="11"/>
      <c r="C127" s="11" t="s">
        <v>282</v>
      </c>
      <c r="D127" s="11"/>
      <c r="E127" s="11" t="s">
        <v>283</v>
      </c>
      <c r="F127" s="321">
        <v>4</v>
      </c>
      <c r="G127" s="284">
        <v>3365.1</v>
      </c>
      <c r="H127" s="284">
        <v>3365.1</v>
      </c>
      <c r="I127" s="284">
        <v>841.27499999999998</v>
      </c>
      <c r="J127" s="361">
        <v>9.5</v>
      </c>
      <c r="L127" s="11">
        <v>1</v>
      </c>
      <c r="M127" s="284">
        <v>2462.6</v>
      </c>
      <c r="N127" s="284">
        <v>820.86666666666702</v>
      </c>
      <c r="O127" s="11"/>
      <c r="P127" s="284"/>
      <c r="Q127" s="284"/>
      <c r="R127" s="321">
        <v>4</v>
      </c>
      <c r="S127" s="284">
        <v>3365.1</v>
      </c>
      <c r="T127" s="284">
        <v>841.27499999999998</v>
      </c>
      <c r="V127" s="11"/>
      <c r="W127" s="11"/>
      <c r="X127" s="11"/>
      <c r="Y127" s="11"/>
      <c r="Z127" s="11"/>
      <c r="AA127" s="11"/>
      <c r="AB127" s="11"/>
      <c r="AC127" s="11"/>
      <c r="AD127" s="11"/>
    </row>
    <row r="128" spans="1:30">
      <c r="A128" s="56"/>
      <c r="B128" s="11"/>
      <c r="C128" s="11" t="s">
        <v>285</v>
      </c>
      <c r="D128" s="11"/>
      <c r="E128" s="11" t="s">
        <v>286</v>
      </c>
      <c r="F128" s="321">
        <v>17</v>
      </c>
      <c r="G128" s="284">
        <v>1763.83375</v>
      </c>
      <c r="H128" s="284">
        <v>14110.67</v>
      </c>
      <c r="I128" s="284">
        <v>830.03941176470596</v>
      </c>
      <c r="J128" s="361">
        <v>12</v>
      </c>
      <c r="L128" s="11">
        <v>8</v>
      </c>
      <c r="M128" s="284">
        <v>7373.08</v>
      </c>
      <c r="N128" s="284">
        <v>819.23111111111098</v>
      </c>
      <c r="O128" s="11"/>
      <c r="P128" s="284"/>
      <c r="Q128" s="284"/>
      <c r="R128" s="321">
        <v>17</v>
      </c>
      <c r="S128" s="284">
        <v>14110.67</v>
      </c>
      <c r="T128" s="284">
        <v>830.03941176470596</v>
      </c>
      <c r="V128" s="11"/>
      <c r="W128" s="11"/>
      <c r="X128" s="11"/>
      <c r="Y128" s="11"/>
      <c r="Z128" s="11"/>
      <c r="AA128" s="11"/>
      <c r="AB128" s="11"/>
      <c r="AC128" s="11"/>
      <c r="AD128" s="11"/>
    </row>
    <row r="129" spans="1:30">
      <c r="A129" s="56"/>
      <c r="B129" s="11"/>
      <c r="C129" s="11" t="s">
        <v>287</v>
      </c>
      <c r="D129" s="11"/>
      <c r="E129" s="11" t="s">
        <v>175</v>
      </c>
      <c r="F129" s="321">
        <v>586</v>
      </c>
      <c r="G129" s="284">
        <v>1825.93481159421</v>
      </c>
      <c r="H129" s="284">
        <v>629947.51000000106</v>
      </c>
      <c r="I129" s="284">
        <v>1074.99575085324</v>
      </c>
      <c r="J129" s="361">
        <v>12.448805460750901</v>
      </c>
      <c r="L129" s="11">
        <v>345</v>
      </c>
      <c r="M129" s="284">
        <v>279165.90000000002</v>
      </c>
      <c r="N129" s="284">
        <v>1158.3647302904601</v>
      </c>
      <c r="O129" s="11">
        <v>12</v>
      </c>
      <c r="P129" s="284">
        <v>7170.19</v>
      </c>
      <c r="Q129" s="284">
        <v>597.51583333333303</v>
      </c>
      <c r="R129" s="321">
        <v>574</v>
      </c>
      <c r="S129" s="284">
        <v>622777.320000001</v>
      </c>
      <c r="T129" s="284">
        <v>1084.97790940767</v>
      </c>
      <c r="V129" s="11"/>
      <c r="W129" s="11"/>
      <c r="X129" s="11"/>
      <c r="Y129" s="11"/>
      <c r="Z129" s="11"/>
      <c r="AA129" s="11"/>
      <c r="AB129" s="11"/>
      <c r="AC129" s="11"/>
      <c r="AD129" s="11"/>
    </row>
    <row r="130" spans="1:30">
      <c r="A130" s="56"/>
      <c r="B130" s="11"/>
      <c r="C130" s="11" t="s">
        <v>288</v>
      </c>
      <c r="D130" s="11"/>
      <c r="E130" s="11" t="s">
        <v>289</v>
      </c>
      <c r="F130" s="321">
        <v>62</v>
      </c>
      <c r="G130" s="284">
        <v>2185.5721052631602</v>
      </c>
      <c r="H130" s="284">
        <v>83051.740000000005</v>
      </c>
      <c r="I130" s="284">
        <v>1339.54419354839</v>
      </c>
      <c r="J130" s="361">
        <v>12.6451612903226</v>
      </c>
      <c r="L130" s="11">
        <v>38</v>
      </c>
      <c r="M130" s="284">
        <v>36773.29</v>
      </c>
      <c r="N130" s="284">
        <v>1532.22041666667</v>
      </c>
      <c r="O130" s="11"/>
      <c r="P130" s="284"/>
      <c r="Q130" s="284"/>
      <c r="R130" s="321">
        <v>62</v>
      </c>
      <c r="S130" s="284">
        <v>83051.740000000005</v>
      </c>
      <c r="T130" s="284">
        <v>1339.54419354839</v>
      </c>
      <c r="V130" s="11"/>
      <c r="W130" s="11"/>
      <c r="X130" s="11"/>
      <c r="Y130" s="11"/>
      <c r="Z130" s="11"/>
      <c r="AA130" s="11"/>
      <c r="AB130" s="11"/>
      <c r="AC130" s="11"/>
      <c r="AD130" s="11"/>
    </row>
    <row r="131" spans="1:30">
      <c r="A131" s="56"/>
      <c r="B131" s="11"/>
      <c r="C131" s="11" t="s">
        <v>536</v>
      </c>
      <c r="D131" s="11"/>
      <c r="E131" s="11" t="s">
        <v>291</v>
      </c>
      <c r="F131" s="321">
        <v>1</v>
      </c>
      <c r="G131" s="284"/>
      <c r="H131" s="284">
        <v>620.34</v>
      </c>
      <c r="I131" s="284">
        <v>620.34</v>
      </c>
      <c r="J131" s="361">
        <v>12</v>
      </c>
      <c r="L131" s="11"/>
      <c r="M131" s="284">
        <v>620.34</v>
      </c>
      <c r="N131" s="284">
        <v>620.34</v>
      </c>
      <c r="O131" s="11"/>
      <c r="P131" s="284"/>
      <c r="Q131" s="284"/>
      <c r="R131" s="321">
        <v>1</v>
      </c>
      <c r="S131" s="284">
        <v>620.34</v>
      </c>
      <c r="T131" s="284">
        <v>620.34</v>
      </c>
      <c r="V131" s="11"/>
      <c r="W131" s="11"/>
      <c r="X131" s="11"/>
      <c r="Y131" s="11"/>
      <c r="Z131" s="11"/>
      <c r="AA131" s="11"/>
      <c r="AB131" s="11"/>
      <c r="AC131" s="11"/>
      <c r="AD131" s="11"/>
    </row>
    <row r="132" spans="1:30">
      <c r="A132" s="56"/>
      <c r="B132" s="11"/>
      <c r="C132" s="11" t="s">
        <v>293</v>
      </c>
      <c r="D132" s="11"/>
      <c r="E132" s="11" t="s">
        <v>118</v>
      </c>
      <c r="F132" s="321">
        <v>8</v>
      </c>
      <c r="G132" s="284">
        <v>1029.7139999999999</v>
      </c>
      <c r="H132" s="284">
        <v>5148.57</v>
      </c>
      <c r="I132" s="284">
        <v>643.57124999999996</v>
      </c>
      <c r="J132" s="361">
        <v>12.875</v>
      </c>
      <c r="L132" s="11">
        <v>5</v>
      </c>
      <c r="M132" s="284">
        <v>2614.4</v>
      </c>
      <c r="N132" s="284">
        <v>871.46666666666704</v>
      </c>
      <c r="O132" s="11"/>
      <c r="P132" s="284"/>
      <c r="Q132" s="284"/>
      <c r="R132" s="321">
        <v>8</v>
      </c>
      <c r="S132" s="284">
        <v>5148.57</v>
      </c>
      <c r="T132" s="284">
        <v>643.57124999999996</v>
      </c>
      <c r="V132" s="11"/>
      <c r="W132" s="11"/>
      <c r="X132" s="11"/>
      <c r="Y132" s="11"/>
      <c r="Z132" s="11"/>
      <c r="AA132" s="11"/>
      <c r="AB132" s="11"/>
      <c r="AC132" s="11"/>
      <c r="AD132" s="11"/>
    </row>
    <row r="133" spans="1:30">
      <c r="A133" s="56"/>
      <c r="B133" s="11"/>
      <c r="C133" s="11" t="s">
        <v>294</v>
      </c>
      <c r="D133" s="11"/>
      <c r="E133" s="11" t="s">
        <v>295</v>
      </c>
      <c r="F133" s="321">
        <v>7</v>
      </c>
      <c r="G133" s="284">
        <v>9062.2950000000001</v>
      </c>
      <c r="H133" s="284">
        <v>18124.59</v>
      </c>
      <c r="I133" s="284">
        <v>2589.2271428571398</v>
      </c>
      <c r="J133" s="361">
        <v>12.8571428571429</v>
      </c>
      <c r="L133" s="11">
        <v>2</v>
      </c>
      <c r="M133" s="284">
        <v>16104.59</v>
      </c>
      <c r="N133" s="284">
        <v>3220.9180000000001</v>
      </c>
      <c r="O133" s="11"/>
      <c r="P133" s="284"/>
      <c r="Q133" s="284"/>
      <c r="R133" s="321">
        <v>7</v>
      </c>
      <c r="S133" s="284">
        <v>18124.59</v>
      </c>
      <c r="T133" s="284">
        <v>2589.2271428571398</v>
      </c>
      <c r="V133" s="11"/>
      <c r="W133" s="11"/>
      <c r="X133" s="11"/>
      <c r="Y133" s="11"/>
      <c r="Z133" s="11"/>
      <c r="AA133" s="11"/>
      <c r="AB133" s="11"/>
      <c r="AC133" s="11"/>
      <c r="AD133" s="11"/>
    </row>
    <row r="134" spans="1:30">
      <c r="A134" s="56"/>
      <c r="B134" s="11"/>
      <c r="C134" s="11" t="s">
        <v>296</v>
      </c>
      <c r="D134" s="11"/>
      <c r="E134" s="11" t="s">
        <v>118</v>
      </c>
      <c r="F134" s="321">
        <v>5</v>
      </c>
      <c r="G134" s="284">
        <v>5202.92</v>
      </c>
      <c r="H134" s="284">
        <v>10405.84</v>
      </c>
      <c r="I134" s="284">
        <v>2081.1680000000001</v>
      </c>
      <c r="J134" s="361">
        <v>12.8</v>
      </c>
      <c r="L134" s="11">
        <v>2</v>
      </c>
      <c r="M134" s="284">
        <v>7976.23</v>
      </c>
      <c r="N134" s="284">
        <v>2658.7433333333302</v>
      </c>
      <c r="O134" s="11"/>
      <c r="P134" s="284"/>
      <c r="Q134" s="284"/>
      <c r="R134" s="321">
        <v>5</v>
      </c>
      <c r="S134" s="284">
        <v>10405.84</v>
      </c>
      <c r="T134" s="284">
        <v>2081.1680000000001</v>
      </c>
      <c r="V134" s="11"/>
      <c r="W134" s="11"/>
      <c r="X134" s="11"/>
      <c r="Y134" s="11"/>
      <c r="Z134" s="11"/>
      <c r="AA134" s="11"/>
      <c r="AB134" s="11"/>
      <c r="AC134" s="11"/>
      <c r="AD134" s="11"/>
    </row>
    <row r="135" spans="1:30">
      <c r="A135" s="56"/>
      <c r="B135" s="11"/>
      <c r="C135" s="11" t="s">
        <v>297</v>
      </c>
      <c r="D135" s="11"/>
      <c r="E135" s="11" t="s">
        <v>197</v>
      </c>
      <c r="F135" s="321">
        <v>5</v>
      </c>
      <c r="G135" s="284">
        <v>647.56500000000005</v>
      </c>
      <c r="H135" s="284">
        <v>2590.2600000000002</v>
      </c>
      <c r="I135" s="284">
        <v>518.05200000000002</v>
      </c>
      <c r="J135" s="361">
        <v>15</v>
      </c>
      <c r="L135" s="11">
        <v>4</v>
      </c>
      <c r="M135" s="284">
        <v>420.12</v>
      </c>
      <c r="N135" s="284">
        <v>420.12</v>
      </c>
      <c r="O135" s="11"/>
      <c r="P135" s="284"/>
      <c r="Q135" s="284"/>
      <c r="R135" s="321">
        <v>5</v>
      </c>
      <c r="S135" s="284">
        <v>2590.2600000000002</v>
      </c>
      <c r="T135" s="284">
        <v>518.05200000000002</v>
      </c>
      <c r="V135" s="11"/>
      <c r="W135" s="11"/>
      <c r="X135" s="11"/>
      <c r="Y135" s="11"/>
      <c r="Z135" s="11"/>
      <c r="AA135" s="11"/>
      <c r="AB135" s="11"/>
      <c r="AC135" s="11"/>
      <c r="AD135" s="11"/>
    </row>
    <row r="136" spans="1:30">
      <c r="A136" s="56"/>
      <c r="B136" s="11"/>
      <c r="C136" s="11" t="s">
        <v>298</v>
      </c>
      <c r="D136" s="11"/>
      <c r="E136" s="11" t="s">
        <v>299</v>
      </c>
      <c r="F136" s="321">
        <v>35</v>
      </c>
      <c r="G136" s="284">
        <v>2832.0250000000001</v>
      </c>
      <c r="H136" s="284">
        <v>56640.5</v>
      </c>
      <c r="I136" s="284">
        <v>1618.3</v>
      </c>
      <c r="J136" s="361">
        <v>12.8857142857143</v>
      </c>
      <c r="L136" s="11">
        <v>20</v>
      </c>
      <c r="M136" s="284">
        <v>34377.39</v>
      </c>
      <c r="N136" s="284">
        <v>2291.826</v>
      </c>
      <c r="O136" s="11"/>
      <c r="P136" s="284"/>
      <c r="Q136" s="284"/>
      <c r="R136" s="321">
        <v>35</v>
      </c>
      <c r="S136" s="284">
        <v>56640.5</v>
      </c>
      <c r="T136" s="284">
        <v>1618.3</v>
      </c>
      <c r="V136" s="11"/>
      <c r="W136" s="11"/>
      <c r="X136" s="11"/>
      <c r="Y136" s="11"/>
      <c r="Z136" s="11"/>
      <c r="AA136" s="11"/>
      <c r="AB136" s="11"/>
      <c r="AC136" s="11"/>
      <c r="AD136" s="11"/>
    </row>
    <row r="137" spans="1:30">
      <c r="A137" s="56"/>
      <c r="B137" s="11"/>
      <c r="C137" s="11" t="s">
        <v>300</v>
      </c>
      <c r="D137" s="11"/>
      <c r="E137" s="11" t="s">
        <v>120</v>
      </c>
      <c r="F137" s="321">
        <v>285</v>
      </c>
      <c r="G137" s="284">
        <v>2028.8049418604601</v>
      </c>
      <c r="H137" s="284">
        <v>348954.45</v>
      </c>
      <c r="I137" s="284">
        <v>1224.4015789473699</v>
      </c>
      <c r="J137" s="361">
        <v>12.5894736842105</v>
      </c>
      <c r="L137" s="11">
        <v>172</v>
      </c>
      <c r="M137" s="284">
        <v>162373.71</v>
      </c>
      <c r="N137" s="284">
        <v>1436.93548672566</v>
      </c>
      <c r="O137" s="11">
        <v>3</v>
      </c>
      <c r="P137" s="284">
        <v>1132.47</v>
      </c>
      <c r="Q137" s="284">
        <v>377.49</v>
      </c>
      <c r="R137" s="321">
        <v>282</v>
      </c>
      <c r="S137" s="284">
        <v>347821.98</v>
      </c>
      <c r="T137" s="284">
        <v>1233.41127659574</v>
      </c>
      <c r="V137" s="11"/>
      <c r="W137" s="11"/>
      <c r="X137" s="11"/>
      <c r="Y137" s="11"/>
      <c r="Z137" s="11"/>
      <c r="AA137" s="11"/>
      <c r="AB137" s="11"/>
      <c r="AC137" s="11"/>
      <c r="AD137" s="11"/>
    </row>
    <row r="138" spans="1:30">
      <c r="A138" s="56"/>
      <c r="B138" s="11"/>
      <c r="C138" s="11" t="s">
        <v>301</v>
      </c>
      <c r="D138" s="11"/>
      <c r="E138" s="11" t="s">
        <v>302</v>
      </c>
      <c r="F138" s="321">
        <v>16</v>
      </c>
      <c r="G138" s="284">
        <v>2885.28272727273</v>
      </c>
      <c r="H138" s="284">
        <v>31738.11</v>
      </c>
      <c r="I138" s="284">
        <v>1983.631875</v>
      </c>
      <c r="J138" s="361">
        <v>15.0625</v>
      </c>
      <c r="L138" s="11">
        <v>11</v>
      </c>
      <c r="M138" s="284">
        <v>9469.7800000000007</v>
      </c>
      <c r="N138" s="284">
        <v>1893.9559999999999</v>
      </c>
      <c r="O138" s="11"/>
      <c r="P138" s="284"/>
      <c r="Q138" s="284"/>
      <c r="R138" s="321">
        <v>16</v>
      </c>
      <c r="S138" s="284">
        <v>31738.11</v>
      </c>
      <c r="T138" s="284">
        <v>1983.631875</v>
      </c>
      <c r="V138" s="11"/>
      <c r="W138" s="11"/>
      <c r="X138" s="11"/>
      <c r="Y138" s="11"/>
      <c r="Z138" s="11"/>
      <c r="AA138" s="11"/>
      <c r="AB138" s="11"/>
      <c r="AC138" s="11"/>
      <c r="AD138" s="11"/>
    </row>
    <row r="139" spans="1:30">
      <c r="A139" s="56"/>
      <c r="B139" s="11"/>
      <c r="C139" s="11" t="s">
        <v>303</v>
      </c>
      <c r="D139" s="11"/>
      <c r="E139" s="11" t="s">
        <v>304</v>
      </c>
      <c r="F139" s="321">
        <v>138</v>
      </c>
      <c r="G139" s="284">
        <v>2042.4037209302301</v>
      </c>
      <c r="H139" s="284">
        <v>175646.72</v>
      </c>
      <c r="I139" s="284">
        <v>1272.80231884058</v>
      </c>
      <c r="J139" s="361">
        <v>12.7971014492754</v>
      </c>
      <c r="L139" s="11">
        <v>86</v>
      </c>
      <c r="M139" s="284">
        <v>65067.27</v>
      </c>
      <c r="N139" s="284">
        <v>1251.2936538461499</v>
      </c>
      <c r="O139" s="11"/>
      <c r="P139" s="284"/>
      <c r="Q139" s="284"/>
      <c r="R139" s="321">
        <v>138</v>
      </c>
      <c r="S139" s="284">
        <v>175646.72</v>
      </c>
      <c r="T139" s="284">
        <v>1272.80231884058</v>
      </c>
      <c r="V139" s="11"/>
      <c r="W139" s="11"/>
      <c r="X139" s="11"/>
      <c r="Y139" s="11"/>
      <c r="Z139" s="11"/>
      <c r="AA139" s="11"/>
      <c r="AB139" s="11"/>
      <c r="AC139" s="11"/>
      <c r="AD139" s="11"/>
    </row>
    <row r="140" spans="1:30">
      <c r="A140" s="56"/>
      <c r="B140" s="11"/>
      <c r="C140" s="11" t="s">
        <v>303</v>
      </c>
      <c r="D140" s="11"/>
      <c r="E140" s="11" t="s">
        <v>305</v>
      </c>
      <c r="F140" s="321">
        <v>2</v>
      </c>
      <c r="G140" s="284">
        <v>916.96</v>
      </c>
      <c r="H140" s="284">
        <v>916.96</v>
      </c>
      <c r="I140" s="284">
        <v>458.48</v>
      </c>
      <c r="J140" s="361">
        <v>8.5</v>
      </c>
      <c r="L140" s="11">
        <v>1</v>
      </c>
      <c r="M140" s="284">
        <v>300.58</v>
      </c>
      <c r="N140" s="284">
        <v>300.58</v>
      </c>
      <c r="O140" s="11"/>
      <c r="P140" s="284"/>
      <c r="Q140" s="284"/>
      <c r="R140" s="321">
        <v>2</v>
      </c>
      <c r="S140" s="284">
        <v>916.96</v>
      </c>
      <c r="T140" s="284">
        <v>458.48</v>
      </c>
      <c r="V140" s="11"/>
      <c r="W140" s="11"/>
      <c r="X140" s="11"/>
      <c r="Y140" s="11"/>
      <c r="Z140" s="11"/>
      <c r="AA140" s="11"/>
      <c r="AB140" s="11"/>
      <c r="AC140" s="11"/>
      <c r="AD140" s="11"/>
    </row>
    <row r="141" spans="1:30">
      <c r="A141" s="56"/>
      <c r="B141" s="11"/>
      <c r="C141" s="11" t="s">
        <v>539</v>
      </c>
      <c r="D141" s="11"/>
      <c r="E141" s="11" t="s">
        <v>307</v>
      </c>
      <c r="F141" s="321">
        <v>32</v>
      </c>
      <c r="G141" s="284">
        <v>1835.1731578947399</v>
      </c>
      <c r="H141" s="284">
        <v>34868.29</v>
      </c>
      <c r="I141" s="284">
        <v>1089.6340625</v>
      </c>
      <c r="J141" s="361">
        <v>12.1875</v>
      </c>
      <c r="L141" s="11">
        <v>19</v>
      </c>
      <c r="M141" s="284">
        <v>17546.939999999999</v>
      </c>
      <c r="N141" s="284">
        <v>1349.7646153846199</v>
      </c>
      <c r="O141" s="11"/>
      <c r="P141" s="284"/>
      <c r="Q141" s="284"/>
      <c r="R141" s="321">
        <v>32</v>
      </c>
      <c r="S141" s="284">
        <v>34868.29</v>
      </c>
      <c r="T141" s="284">
        <v>1089.6340625</v>
      </c>
      <c r="V141" s="11"/>
      <c r="W141" s="11"/>
      <c r="X141" s="11"/>
      <c r="Y141" s="11"/>
      <c r="Z141" s="11"/>
      <c r="AA141" s="11"/>
      <c r="AB141" s="11"/>
      <c r="AC141" s="11"/>
      <c r="AD141" s="11"/>
    </row>
    <row r="142" spans="1:30">
      <c r="A142" s="56"/>
      <c r="B142" s="11"/>
      <c r="C142" s="11" t="s">
        <v>309</v>
      </c>
      <c r="D142" s="11"/>
      <c r="E142" s="11" t="s">
        <v>277</v>
      </c>
      <c r="F142" s="321">
        <v>80</v>
      </c>
      <c r="G142" s="284">
        <v>1580.39438596491</v>
      </c>
      <c r="H142" s="284">
        <v>90082.48</v>
      </c>
      <c r="I142" s="284">
        <v>1126.0309999999999</v>
      </c>
      <c r="J142" s="361">
        <v>12.975</v>
      </c>
      <c r="L142" s="11">
        <v>57</v>
      </c>
      <c r="M142" s="284">
        <v>34014.32</v>
      </c>
      <c r="N142" s="284">
        <v>1478.8834782608701</v>
      </c>
      <c r="O142" s="11">
        <v>1</v>
      </c>
      <c r="P142" s="284">
        <v>1094.46</v>
      </c>
      <c r="Q142" s="284">
        <v>1094.46</v>
      </c>
      <c r="R142" s="321">
        <v>79</v>
      </c>
      <c r="S142" s="284">
        <v>88988.02</v>
      </c>
      <c r="T142" s="284">
        <v>1126.4306329113899</v>
      </c>
      <c r="V142" s="11"/>
      <c r="W142" s="11"/>
      <c r="X142" s="11"/>
      <c r="Y142" s="11"/>
      <c r="Z142" s="11"/>
      <c r="AA142" s="11"/>
      <c r="AB142" s="11"/>
      <c r="AC142" s="11"/>
      <c r="AD142" s="11"/>
    </row>
    <row r="143" spans="1:30">
      <c r="A143" s="56"/>
      <c r="B143" s="11"/>
      <c r="C143" s="11" t="s">
        <v>311</v>
      </c>
      <c r="D143" s="11"/>
      <c r="E143" s="11" t="s">
        <v>122</v>
      </c>
      <c r="F143" s="321">
        <v>20</v>
      </c>
      <c r="G143" s="284">
        <v>1179.9173333333299</v>
      </c>
      <c r="H143" s="284">
        <v>17698.759999999998</v>
      </c>
      <c r="I143" s="284">
        <v>884.93799999999999</v>
      </c>
      <c r="J143" s="361">
        <v>11.8</v>
      </c>
      <c r="L143" s="11">
        <v>15</v>
      </c>
      <c r="M143" s="284">
        <v>3241.82</v>
      </c>
      <c r="N143" s="284">
        <v>648.36400000000003</v>
      </c>
      <c r="O143" s="11"/>
      <c r="P143" s="284"/>
      <c r="Q143" s="284"/>
      <c r="R143" s="321">
        <v>20</v>
      </c>
      <c r="S143" s="284">
        <v>17698.759999999998</v>
      </c>
      <c r="T143" s="284">
        <v>884.93799999999999</v>
      </c>
      <c r="V143" s="11"/>
      <c r="W143" s="11"/>
      <c r="X143" s="11"/>
      <c r="Y143" s="11"/>
      <c r="Z143" s="11"/>
      <c r="AA143" s="11"/>
      <c r="AB143" s="11"/>
      <c r="AC143" s="11"/>
      <c r="AD143" s="11"/>
    </row>
    <row r="144" spans="1:30">
      <c r="A144" s="56"/>
      <c r="B144" s="11"/>
      <c r="C144" s="11" t="s">
        <v>313</v>
      </c>
      <c r="D144" s="11"/>
      <c r="E144" s="11" t="s">
        <v>314</v>
      </c>
      <c r="F144" s="321">
        <v>2</v>
      </c>
      <c r="G144" s="284">
        <v>403.57499999999999</v>
      </c>
      <c r="H144" s="284">
        <v>807.15</v>
      </c>
      <c r="I144" s="284">
        <v>403.57499999999999</v>
      </c>
      <c r="J144" s="361">
        <v>9</v>
      </c>
      <c r="L144" s="11">
        <v>2</v>
      </c>
      <c r="M144" s="284"/>
      <c r="N144" s="284"/>
      <c r="O144" s="11"/>
      <c r="P144" s="284"/>
      <c r="Q144" s="284"/>
      <c r="R144" s="321">
        <v>2</v>
      </c>
      <c r="S144" s="284">
        <v>807.15</v>
      </c>
      <c r="T144" s="284">
        <v>403.57499999999999</v>
      </c>
      <c r="V144" s="11"/>
      <c r="W144" s="11"/>
      <c r="X144" s="11"/>
      <c r="Y144" s="11"/>
      <c r="Z144" s="11"/>
      <c r="AA144" s="11"/>
      <c r="AB144" s="11"/>
      <c r="AC144" s="11"/>
      <c r="AD144" s="11"/>
    </row>
    <row r="145" spans="1:30">
      <c r="A145" s="56"/>
      <c r="B145" s="11"/>
      <c r="C145" s="11" t="s">
        <v>315</v>
      </c>
      <c r="D145" s="11"/>
      <c r="E145" s="11" t="s">
        <v>161</v>
      </c>
      <c r="F145" s="321">
        <v>8</v>
      </c>
      <c r="G145" s="284">
        <v>3265.2975000000001</v>
      </c>
      <c r="H145" s="284">
        <v>13061.19</v>
      </c>
      <c r="I145" s="284">
        <v>1632.6487500000001</v>
      </c>
      <c r="J145" s="361">
        <v>12.375</v>
      </c>
      <c r="L145" s="11">
        <v>4</v>
      </c>
      <c r="M145" s="284">
        <v>6214.2</v>
      </c>
      <c r="N145" s="284">
        <v>1553.55</v>
      </c>
      <c r="O145" s="11"/>
      <c r="P145" s="284"/>
      <c r="Q145" s="284"/>
      <c r="R145" s="321">
        <v>8</v>
      </c>
      <c r="S145" s="284">
        <v>13061.19</v>
      </c>
      <c r="T145" s="284">
        <v>1632.6487500000001</v>
      </c>
      <c r="V145" s="11"/>
      <c r="W145" s="11"/>
      <c r="X145" s="11"/>
      <c r="Y145" s="11"/>
      <c r="Z145" s="11"/>
      <c r="AA145" s="11"/>
      <c r="AB145" s="11"/>
      <c r="AC145" s="11"/>
      <c r="AD145" s="11"/>
    </row>
    <row r="146" spans="1:30">
      <c r="A146" s="56"/>
      <c r="B146" s="11"/>
      <c r="C146" s="11" t="s">
        <v>316</v>
      </c>
      <c r="D146" s="11"/>
      <c r="E146" s="11" t="s">
        <v>90</v>
      </c>
      <c r="F146" s="321">
        <v>1</v>
      </c>
      <c r="G146" s="284">
        <v>657.35</v>
      </c>
      <c r="H146" s="284">
        <v>657.35</v>
      </c>
      <c r="I146" s="284">
        <v>657.35</v>
      </c>
      <c r="J146" s="361">
        <v>7</v>
      </c>
      <c r="L146" s="11">
        <v>1</v>
      </c>
      <c r="M146" s="284"/>
      <c r="N146" s="284"/>
      <c r="O146" s="11"/>
      <c r="P146" s="284"/>
      <c r="Q146" s="284"/>
      <c r="R146" s="321">
        <v>1</v>
      </c>
      <c r="S146" s="284">
        <v>657.35</v>
      </c>
      <c r="T146" s="284">
        <v>657.35</v>
      </c>
      <c r="V146" s="11"/>
      <c r="W146" s="11"/>
      <c r="X146" s="11"/>
      <c r="Y146" s="11"/>
      <c r="Z146" s="11"/>
      <c r="AA146" s="11"/>
      <c r="AB146" s="11"/>
      <c r="AC146" s="11"/>
      <c r="AD146" s="11"/>
    </row>
    <row r="147" spans="1:30">
      <c r="A147" s="56"/>
      <c r="B147" s="11"/>
      <c r="C147" s="11" t="s">
        <v>316</v>
      </c>
      <c r="D147" s="11"/>
      <c r="E147" s="11" t="s">
        <v>124</v>
      </c>
      <c r="F147" s="321">
        <v>441</v>
      </c>
      <c r="G147" s="284">
        <v>2273.3172661870499</v>
      </c>
      <c r="H147" s="284">
        <v>631982.19999999995</v>
      </c>
      <c r="I147" s="284">
        <v>1433.06621315193</v>
      </c>
      <c r="J147" s="361">
        <v>12.59410430839</v>
      </c>
      <c r="L147" s="11">
        <v>278</v>
      </c>
      <c r="M147" s="284">
        <v>272317.26</v>
      </c>
      <c r="N147" s="284">
        <v>1670.65803680982</v>
      </c>
      <c r="O147" s="11">
        <v>7</v>
      </c>
      <c r="P147" s="284">
        <v>13737.07</v>
      </c>
      <c r="Q147" s="284">
        <v>1962.43857142857</v>
      </c>
      <c r="R147" s="321">
        <v>434</v>
      </c>
      <c r="S147" s="284">
        <v>618245.13</v>
      </c>
      <c r="T147" s="284">
        <v>1424.5279493087601</v>
      </c>
      <c r="V147" s="11"/>
      <c r="W147" s="11"/>
      <c r="X147" s="11"/>
      <c r="Y147" s="11"/>
      <c r="Z147" s="11"/>
      <c r="AA147" s="11"/>
      <c r="AB147" s="11"/>
      <c r="AC147" s="11"/>
      <c r="AD147" s="11"/>
    </row>
    <row r="148" spans="1:30">
      <c r="A148" s="56"/>
      <c r="B148" s="11"/>
      <c r="C148" s="11" t="s">
        <v>317</v>
      </c>
      <c r="D148" s="11"/>
      <c r="E148" s="11" t="s">
        <v>144</v>
      </c>
      <c r="F148" s="321">
        <v>13</v>
      </c>
      <c r="G148" s="284">
        <v>1240.83111111111</v>
      </c>
      <c r="H148" s="284">
        <v>11167.48</v>
      </c>
      <c r="I148" s="284">
        <v>859.03692307692302</v>
      </c>
      <c r="J148" s="361">
        <v>13.384615384615399</v>
      </c>
      <c r="L148" s="11">
        <v>9</v>
      </c>
      <c r="M148" s="284">
        <v>2560.85</v>
      </c>
      <c r="N148" s="284">
        <v>640.21249999999998</v>
      </c>
      <c r="O148" s="11"/>
      <c r="P148" s="284"/>
      <c r="Q148" s="284"/>
      <c r="R148" s="321">
        <v>13</v>
      </c>
      <c r="S148" s="284">
        <v>11167.48</v>
      </c>
      <c r="T148" s="284">
        <v>859.03692307692302</v>
      </c>
      <c r="V148" s="11"/>
      <c r="W148" s="11"/>
      <c r="X148" s="11"/>
      <c r="Y148" s="11"/>
      <c r="Z148" s="11"/>
      <c r="AA148" s="11"/>
      <c r="AB148" s="11"/>
      <c r="AC148" s="11"/>
      <c r="AD148" s="11"/>
    </row>
    <row r="149" spans="1:30">
      <c r="A149" s="56"/>
      <c r="B149" s="11"/>
      <c r="C149" s="11" t="s">
        <v>318</v>
      </c>
      <c r="D149" s="11"/>
      <c r="E149" s="11" t="s">
        <v>110</v>
      </c>
      <c r="F149" s="321">
        <v>125</v>
      </c>
      <c r="G149" s="284">
        <v>2521.45090909091</v>
      </c>
      <c r="H149" s="284">
        <v>166415.76</v>
      </c>
      <c r="I149" s="284">
        <v>1331.32608</v>
      </c>
      <c r="J149" s="361">
        <v>13.576000000000001</v>
      </c>
      <c r="L149" s="11">
        <v>66</v>
      </c>
      <c r="M149" s="284">
        <v>90381.64</v>
      </c>
      <c r="N149" s="284">
        <v>1531.89220338983</v>
      </c>
      <c r="O149" s="11"/>
      <c r="P149" s="284"/>
      <c r="Q149" s="284"/>
      <c r="R149" s="321">
        <v>125</v>
      </c>
      <c r="S149" s="284">
        <v>166415.76</v>
      </c>
      <c r="T149" s="284">
        <v>1331.32608</v>
      </c>
      <c r="V149" s="11"/>
      <c r="W149" s="11"/>
      <c r="X149" s="11"/>
      <c r="Y149" s="11"/>
      <c r="Z149" s="11"/>
      <c r="AA149" s="11"/>
      <c r="AB149" s="11"/>
      <c r="AC149" s="11"/>
      <c r="AD149" s="11"/>
    </row>
    <row r="150" spans="1:30">
      <c r="A150" s="56"/>
      <c r="B150" s="11"/>
      <c r="C150" s="11" t="s">
        <v>319</v>
      </c>
      <c r="D150" s="11"/>
      <c r="E150" s="11" t="s">
        <v>320</v>
      </c>
      <c r="F150" s="321">
        <v>40</v>
      </c>
      <c r="G150" s="284">
        <v>4258.3790909090903</v>
      </c>
      <c r="H150" s="284">
        <v>93684.34</v>
      </c>
      <c r="I150" s="284">
        <v>2342.1084999999998</v>
      </c>
      <c r="J150" s="361">
        <v>12.925000000000001</v>
      </c>
      <c r="L150" s="11">
        <v>22</v>
      </c>
      <c r="M150" s="284">
        <v>62980.46</v>
      </c>
      <c r="N150" s="284">
        <v>3498.9144444444401</v>
      </c>
      <c r="O150" s="11">
        <v>1</v>
      </c>
      <c r="P150" s="284">
        <v>468.48</v>
      </c>
      <c r="Q150" s="284">
        <v>468.48</v>
      </c>
      <c r="R150" s="321">
        <v>39</v>
      </c>
      <c r="S150" s="284">
        <v>93215.86</v>
      </c>
      <c r="T150" s="284">
        <v>2390.1502564102602</v>
      </c>
      <c r="V150" s="11"/>
      <c r="W150" s="11"/>
      <c r="X150" s="11"/>
      <c r="Y150" s="11"/>
      <c r="Z150" s="11"/>
      <c r="AA150" s="11"/>
      <c r="AB150" s="11"/>
      <c r="AC150" s="11"/>
      <c r="AD150" s="11"/>
    </row>
    <row r="151" spans="1:30">
      <c r="A151" s="56"/>
      <c r="B151" s="11"/>
      <c r="C151" s="11" t="s">
        <v>321</v>
      </c>
      <c r="D151" s="11"/>
      <c r="E151" s="11" t="s">
        <v>305</v>
      </c>
      <c r="F151" s="321">
        <v>30</v>
      </c>
      <c r="G151" s="284">
        <v>1496.8673684210501</v>
      </c>
      <c r="H151" s="284">
        <v>28440.48</v>
      </c>
      <c r="I151" s="284">
        <v>948.01599999999996</v>
      </c>
      <c r="J151" s="361">
        <v>12.766666666666699</v>
      </c>
      <c r="L151" s="11">
        <v>19</v>
      </c>
      <c r="M151" s="284">
        <v>11205.03</v>
      </c>
      <c r="N151" s="284">
        <v>1018.63909090909</v>
      </c>
      <c r="O151" s="11"/>
      <c r="P151" s="284"/>
      <c r="Q151" s="284"/>
      <c r="R151" s="321">
        <v>30</v>
      </c>
      <c r="S151" s="284">
        <v>28440.48</v>
      </c>
      <c r="T151" s="284">
        <v>948.01599999999996</v>
      </c>
      <c r="V151" s="11"/>
      <c r="W151" s="11"/>
      <c r="X151" s="11"/>
      <c r="Y151" s="11"/>
      <c r="Z151" s="11"/>
      <c r="AA151" s="11"/>
      <c r="AB151" s="11"/>
      <c r="AC151" s="11"/>
      <c r="AD151" s="11"/>
    </row>
    <row r="152" spans="1:30">
      <c r="A152" s="56"/>
      <c r="B152" s="11"/>
      <c r="C152" s="11" t="s">
        <v>322</v>
      </c>
      <c r="D152" s="11"/>
      <c r="E152" s="11" t="s">
        <v>153</v>
      </c>
      <c r="F152" s="321">
        <v>559</v>
      </c>
      <c r="G152" s="284">
        <v>2248.4324999999999</v>
      </c>
      <c r="H152" s="284">
        <v>737485.86000000103</v>
      </c>
      <c r="I152" s="284">
        <v>1319.2949194991099</v>
      </c>
      <c r="J152" s="361">
        <v>12.9266547406082</v>
      </c>
      <c r="L152" s="11">
        <v>328</v>
      </c>
      <c r="M152" s="284">
        <v>327680.88</v>
      </c>
      <c r="N152" s="284">
        <v>1418.5319480519499</v>
      </c>
      <c r="O152" s="11">
        <v>10</v>
      </c>
      <c r="P152" s="284">
        <v>8491.32</v>
      </c>
      <c r="Q152" s="284">
        <v>849.13199999999995</v>
      </c>
      <c r="R152" s="321">
        <v>549</v>
      </c>
      <c r="S152" s="284">
        <v>728994.54000000097</v>
      </c>
      <c r="T152" s="284">
        <v>1327.85890710383</v>
      </c>
      <c r="V152" s="11"/>
      <c r="W152" s="11"/>
      <c r="X152" s="11"/>
      <c r="Y152" s="11"/>
      <c r="Z152" s="11"/>
      <c r="AA152" s="11"/>
      <c r="AB152" s="11"/>
      <c r="AC152" s="11"/>
      <c r="AD152" s="11"/>
    </row>
    <row r="153" spans="1:30">
      <c r="A153" s="56"/>
      <c r="B153" s="11"/>
      <c r="C153" s="11" t="s">
        <v>323</v>
      </c>
      <c r="D153" s="11"/>
      <c r="E153" s="11" t="s">
        <v>324</v>
      </c>
      <c r="F153" s="321">
        <v>9</v>
      </c>
      <c r="G153" s="284">
        <v>2899.7220000000002</v>
      </c>
      <c r="H153" s="284">
        <v>14498.61</v>
      </c>
      <c r="I153" s="284">
        <v>1610.9566666666699</v>
      </c>
      <c r="J153" s="361">
        <v>14</v>
      </c>
      <c r="L153" s="11">
        <v>5</v>
      </c>
      <c r="M153" s="284">
        <v>7428.51</v>
      </c>
      <c r="N153" s="284">
        <v>1857.1275000000001</v>
      </c>
      <c r="O153" s="11"/>
      <c r="P153" s="284"/>
      <c r="Q153" s="284"/>
      <c r="R153" s="321">
        <v>9</v>
      </c>
      <c r="S153" s="284">
        <v>14498.61</v>
      </c>
      <c r="T153" s="284">
        <v>1610.9566666666699</v>
      </c>
      <c r="V153" s="11"/>
      <c r="W153" s="11"/>
      <c r="X153" s="11"/>
      <c r="Y153" s="11"/>
      <c r="Z153" s="11"/>
      <c r="AA153" s="11"/>
      <c r="AB153" s="11"/>
      <c r="AC153" s="11"/>
      <c r="AD153" s="11"/>
    </row>
    <row r="154" spans="1:30">
      <c r="A154" s="56"/>
      <c r="B154" s="11"/>
      <c r="C154" s="11" t="s">
        <v>326</v>
      </c>
      <c r="D154" s="11"/>
      <c r="E154" s="11" t="s">
        <v>327</v>
      </c>
      <c r="F154" s="321">
        <v>41</v>
      </c>
      <c r="G154" s="284">
        <v>1289.30666666667</v>
      </c>
      <c r="H154" s="284">
        <v>34811.279999999999</v>
      </c>
      <c r="I154" s="284">
        <v>849.05560975609797</v>
      </c>
      <c r="J154" s="361">
        <v>12.975609756097599</v>
      </c>
      <c r="L154" s="11">
        <v>27</v>
      </c>
      <c r="M154" s="284">
        <v>14827.95</v>
      </c>
      <c r="N154" s="284">
        <v>1059.1392857142901</v>
      </c>
      <c r="O154" s="11"/>
      <c r="P154" s="284"/>
      <c r="Q154" s="284"/>
      <c r="R154" s="321">
        <v>41</v>
      </c>
      <c r="S154" s="284">
        <v>34811.279999999999</v>
      </c>
      <c r="T154" s="284">
        <v>849.05560975609797</v>
      </c>
      <c r="V154" s="11"/>
      <c r="W154" s="11"/>
      <c r="X154" s="11"/>
      <c r="Y154" s="11"/>
      <c r="Z154" s="11"/>
      <c r="AA154" s="11"/>
      <c r="AB154" s="11"/>
      <c r="AC154" s="11"/>
      <c r="AD154" s="11"/>
    </row>
    <row r="155" spans="1:30">
      <c r="A155" s="56"/>
      <c r="B155" s="11"/>
      <c r="C155" s="11" t="s">
        <v>328</v>
      </c>
      <c r="D155" s="11"/>
      <c r="E155" s="11" t="s">
        <v>329</v>
      </c>
      <c r="F155" s="321">
        <v>29</v>
      </c>
      <c r="G155" s="284">
        <v>2911.3523809523799</v>
      </c>
      <c r="H155" s="284">
        <v>61138.400000000001</v>
      </c>
      <c r="I155" s="284">
        <v>2108.2206896551702</v>
      </c>
      <c r="J155" s="361">
        <v>14.8965517241379</v>
      </c>
      <c r="L155" s="11">
        <v>21</v>
      </c>
      <c r="M155" s="284">
        <v>25712.2</v>
      </c>
      <c r="N155" s="284">
        <v>3214.0250000000001</v>
      </c>
      <c r="O155" s="11"/>
      <c r="P155" s="284"/>
      <c r="Q155" s="284"/>
      <c r="R155" s="321">
        <v>29</v>
      </c>
      <c r="S155" s="284">
        <v>61138.400000000001</v>
      </c>
      <c r="T155" s="284">
        <v>2108.2206896551702</v>
      </c>
      <c r="V155" s="11"/>
      <c r="W155" s="11"/>
      <c r="X155" s="11"/>
      <c r="Y155" s="11"/>
      <c r="Z155" s="11"/>
      <c r="AA155" s="11"/>
      <c r="AB155" s="11"/>
      <c r="AC155" s="11"/>
      <c r="AD155" s="11"/>
    </row>
    <row r="156" spans="1:30">
      <c r="A156" s="56"/>
      <c r="B156" s="11"/>
      <c r="C156" s="11" t="s">
        <v>330</v>
      </c>
      <c r="D156" s="11"/>
      <c r="E156" s="11" t="s">
        <v>106</v>
      </c>
      <c r="F156" s="321">
        <v>34</v>
      </c>
      <c r="G156" s="284">
        <v>1983.49565217391</v>
      </c>
      <c r="H156" s="284">
        <v>45620.4</v>
      </c>
      <c r="I156" s="284">
        <v>1341.77647058823</v>
      </c>
      <c r="J156" s="361">
        <v>13.264705882352899</v>
      </c>
      <c r="L156" s="11">
        <v>23</v>
      </c>
      <c r="M156" s="284">
        <v>12827.66</v>
      </c>
      <c r="N156" s="284">
        <v>1166.1509090909101</v>
      </c>
      <c r="O156" s="11">
        <v>1</v>
      </c>
      <c r="P156" s="284">
        <v>260.22000000000003</v>
      </c>
      <c r="Q156" s="284">
        <v>260.22000000000003</v>
      </c>
      <c r="R156" s="321">
        <v>33</v>
      </c>
      <c r="S156" s="284">
        <v>45360.18</v>
      </c>
      <c r="T156" s="284">
        <v>1374.55090909091</v>
      </c>
      <c r="V156" s="11"/>
      <c r="W156" s="11"/>
      <c r="X156" s="11"/>
      <c r="Y156" s="11"/>
      <c r="Z156" s="11"/>
      <c r="AA156" s="11"/>
      <c r="AB156" s="11"/>
      <c r="AC156" s="11"/>
      <c r="AD156" s="11"/>
    </row>
    <row r="157" spans="1:30">
      <c r="A157" s="56"/>
      <c r="B157" s="11"/>
      <c r="C157" s="11" t="s">
        <v>331</v>
      </c>
      <c r="D157" s="11"/>
      <c r="E157" s="11" t="s">
        <v>332</v>
      </c>
      <c r="F157" s="321">
        <v>27</v>
      </c>
      <c r="G157" s="284">
        <v>4700.9255555555501</v>
      </c>
      <c r="H157" s="284">
        <v>42308.33</v>
      </c>
      <c r="I157" s="284">
        <v>1566.97518518518</v>
      </c>
      <c r="J157" s="361">
        <v>11.925925925925901</v>
      </c>
      <c r="L157" s="11">
        <v>9</v>
      </c>
      <c r="M157" s="284">
        <v>26772.49</v>
      </c>
      <c r="N157" s="284">
        <v>1487.36055555556</v>
      </c>
      <c r="O157" s="11"/>
      <c r="P157" s="284"/>
      <c r="Q157" s="284"/>
      <c r="R157" s="321">
        <v>27</v>
      </c>
      <c r="S157" s="284">
        <v>42308.33</v>
      </c>
      <c r="T157" s="284">
        <v>1566.97518518518</v>
      </c>
      <c r="V157" s="11"/>
      <c r="W157" s="11"/>
      <c r="X157" s="11"/>
      <c r="Y157" s="11"/>
      <c r="Z157" s="11"/>
      <c r="AA157" s="11"/>
      <c r="AB157" s="11"/>
      <c r="AC157" s="11"/>
      <c r="AD157" s="11"/>
    </row>
    <row r="158" spans="1:30">
      <c r="A158" s="56"/>
      <c r="B158" s="11"/>
      <c r="C158" s="11" t="s">
        <v>333</v>
      </c>
      <c r="D158" s="11"/>
      <c r="E158" s="11" t="s">
        <v>334</v>
      </c>
      <c r="F158" s="321">
        <v>93</v>
      </c>
      <c r="G158" s="284">
        <v>2544.35446428571</v>
      </c>
      <c r="H158" s="284">
        <v>142483.85</v>
      </c>
      <c r="I158" s="284">
        <v>1532.08440860215</v>
      </c>
      <c r="J158" s="361">
        <v>12.9677419354839</v>
      </c>
      <c r="L158" s="11">
        <v>56</v>
      </c>
      <c r="M158" s="284">
        <v>55052.49</v>
      </c>
      <c r="N158" s="284">
        <v>1487.90513513514</v>
      </c>
      <c r="O158" s="11"/>
      <c r="P158" s="284"/>
      <c r="Q158" s="284"/>
      <c r="R158" s="321">
        <v>93</v>
      </c>
      <c r="S158" s="284">
        <v>142483.85</v>
      </c>
      <c r="T158" s="284">
        <v>1532.08440860215</v>
      </c>
      <c r="V158" s="11"/>
      <c r="W158" s="11"/>
      <c r="X158" s="11"/>
      <c r="Y158" s="11"/>
      <c r="Z158" s="11"/>
      <c r="AA158" s="11"/>
      <c r="AB158" s="11"/>
      <c r="AC158" s="11"/>
      <c r="AD158" s="11"/>
    </row>
    <row r="159" spans="1:30">
      <c r="A159" s="56"/>
      <c r="B159" s="11"/>
      <c r="C159" s="11" t="s">
        <v>548</v>
      </c>
      <c r="D159" s="11"/>
      <c r="E159" s="11" t="s">
        <v>291</v>
      </c>
      <c r="F159" s="321">
        <v>1</v>
      </c>
      <c r="G159" s="284">
        <v>769.66</v>
      </c>
      <c r="H159" s="284">
        <v>769.66</v>
      </c>
      <c r="I159" s="284">
        <v>769.66</v>
      </c>
      <c r="J159" s="361">
        <v>5</v>
      </c>
      <c r="L159" s="11">
        <v>1</v>
      </c>
      <c r="M159" s="284"/>
      <c r="N159" s="284"/>
      <c r="O159" s="11"/>
      <c r="P159" s="284"/>
      <c r="Q159" s="284"/>
      <c r="R159" s="321">
        <v>1</v>
      </c>
      <c r="S159" s="284">
        <v>769.66</v>
      </c>
      <c r="T159" s="284">
        <v>769.66</v>
      </c>
      <c r="V159" s="11"/>
      <c r="W159" s="11"/>
      <c r="X159" s="11"/>
      <c r="Y159" s="11"/>
      <c r="Z159" s="11"/>
      <c r="AA159" s="11"/>
      <c r="AB159" s="11"/>
      <c r="AC159" s="11"/>
      <c r="AD159" s="11"/>
    </row>
    <row r="160" spans="1:30">
      <c r="A160" s="56"/>
      <c r="B160" s="11"/>
      <c r="C160" s="11" t="s">
        <v>335</v>
      </c>
      <c r="D160" s="11"/>
      <c r="E160" s="11" t="s">
        <v>291</v>
      </c>
      <c r="F160" s="321">
        <v>6</v>
      </c>
      <c r="G160" s="284">
        <v>2354.63333333333</v>
      </c>
      <c r="H160" s="284">
        <v>7063.9</v>
      </c>
      <c r="I160" s="284">
        <v>1177.31666666667</v>
      </c>
      <c r="J160" s="361">
        <v>14.3333333333333</v>
      </c>
      <c r="L160" s="11">
        <v>3</v>
      </c>
      <c r="M160" s="284">
        <v>2790.81</v>
      </c>
      <c r="N160" s="284">
        <v>930.27</v>
      </c>
      <c r="O160" s="11"/>
      <c r="P160" s="284"/>
      <c r="Q160" s="284"/>
      <c r="R160" s="321">
        <v>6</v>
      </c>
      <c r="S160" s="284">
        <v>7063.9</v>
      </c>
      <c r="T160" s="284">
        <v>1177.31666666667</v>
      </c>
      <c r="V160" s="11"/>
      <c r="W160" s="11"/>
      <c r="X160" s="11"/>
      <c r="Y160" s="11"/>
      <c r="Z160" s="11"/>
      <c r="AA160" s="11"/>
      <c r="AB160" s="11"/>
      <c r="AC160" s="11"/>
      <c r="AD160" s="11"/>
    </row>
    <row r="161" spans="1:30">
      <c r="A161" s="56"/>
      <c r="B161" s="11"/>
      <c r="C161" s="11" t="s">
        <v>336</v>
      </c>
      <c r="D161" s="11"/>
      <c r="E161" s="11" t="s">
        <v>97</v>
      </c>
      <c r="F161" s="321">
        <v>11</v>
      </c>
      <c r="G161" s="284">
        <v>4650.1333333333296</v>
      </c>
      <c r="H161" s="284">
        <v>27900.799999999999</v>
      </c>
      <c r="I161" s="284">
        <v>2536.4363636363601</v>
      </c>
      <c r="J161" s="361">
        <v>14.636363636363599</v>
      </c>
      <c r="L161" s="11">
        <v>6</v>
      </c>
      <c r="M161" s="284">
        <v>26265.94</v>
      </c>
      <c r="N161" s="284">
        <v>5253.1880000000001</v>
      </c>
      <c r="O161" s="11"/>
      <c r="P161" s="284"/>
      <c r="Q161" s="284"/>
      <c r="R161" s="321">
        <v>11</v>
      </c>
      <c r="S161" s="284">
        <v>27900.799999999999</v>
      </c>
      <c r="T161" s="284">
        <v>2536.4363636363601</v>
      </c>
      <c r="V161" s="11"/>
      <c r="W161" s="11"/>
      <c r="X161" s="11"/>
      <c r="Y161" s="11"/>
      <c r="Z161" s="11"/>
      <c r="AA161" s="11"/>
      <c r="AB161" s="11"/>
      <c r="AC161" s="11"/>
      <c r="AD161" s="11"/>
    </row>
    <row r="162" spans="1:30">
      <c r="A162" s="56"/>
      <c r="B162" s="11"/>
      <c r="C162" s="11" t="s">
        <v>337</v>
      </c>
      <c r="D162" s="11"/>
      <c r="E162" s="11" t="s">
        <v>284</v>
      </c>
      <c r="F162" s="321">
        <v>21</v>
      </c>
      <c r="G162" s="284">
        <v>2857.5391666666701</v>
      </c>
      <c r="H162" s="284">
        <v>34290.47</v>
      </c>
      <c r="I162" s="284">
        <v>1632.8795238095199</v>
      </c>
      <c r="J162" s="361">
        <v>14.6666666666667</v>
      </c>
      <c r="L162" s="11">
        <v>12</v>
      </c>
      <c r="M162" s="284">
        <v>9972.36</v>
      </c>
      <c r="N162" s="284">
        <v>1108.04</v>
      </c>
      <c r="O162" s="11"/>
      <c r="P162" s="284"/>
      <c r="Q162" s="284"/>
      <c r="R162" s="321">
        <v>21</v>
      </c>
      <c r="S162" s="284">
        <v>34290.47</v>
      </c>
      <c r="T162" s="284">
        <v>1632.8795238095199</v>
      </c>
      <c r="V162" s="11"/>
      <c r="W162" s="11"/>
      <c r="X162" s="11"/>
      <c r="Y162" s="11"/>
      <c r="Z162" s="11"/>
      <c r="AA162" s="11"/>
      <c r="AB162" s="11"/>
      <c r="AC162" s="11"/>
      <c r="AD162" s="11"/>
    </row>
    <row r="163" spans="1:30">
      <c r="A163" s="56"/>
      <c r="B163" s="11"/>
      <c r="C163" s="11" t="s">
        <v>338</v>
      </c>
      <c r="D163" s="11"/>
      <c r="E163" s="11" t="s">
        <v>230</v>
      </c>
      <c r="F163" s="321">
        <v>98</v>
      </c>
      <c r="G163" s="284">
        <v>2442.4472580645202</v>
      </c>
      <c r="H163" s="284">
        <v>151431.73000000001</v>
      </c>
      <c r="I163" s="284">
        <v>1545.2217346938801</v>
      </c>
      <c r="J163" s="361">
        <v>13.1938775510204</v>
      </c>
      <c r="L163" s="11">
        <v>62</v>
      </c>
      <c r="M163" s="284">
        <v>77523.8</v>
      </c>
      <c r="N163" s="284">
        <v>2153.4388888888898</v>
      </c>
      <c r="O163" s="11">
        <v>2</v>
      </c>
      <c r="P163" s="284">
        <v>809.77</v>
      </c>
      <c r="Q163" s="284">
        <v>404.88499999999999</v>
      </c>
      <c r="R163" s="321">
        <v>96</v>
      </c>
      <c r="S163" s="284">
        <v>150621.96</v>
      </c>
      <c r="T163" s="284">
        <v>1568.97875</v>
      </c>
      <c r="V163" s="11"/>
      <c r="W163" s="11"/>
      <c r="X163" s="11"/>
      <c r="Y163" s="11"/>
      <c r="Z163" s="11"/>
      <c r="AA163" s="11"/>
      <c r="AB163" s="11"/>
      <c r="AC163" s="11"/>
      <c r="AD163" s="11"/>
    </row>
    <row r="164" spans="1:30">
      <c r="A164" s="56"/>
      <c r="B164" s="11"/>
      <c r="C164" s="11" t="s">
        <v>339</v>
      </c>
      <c r="D164" s="11"/>
      <c r="E164" s="11" t="s">
        <v>236</v>
      </c>
      <c r="F164" s="321">
        <v>15</v>
      </c>
      <c r="G164" s="284">
        <v>2916.5124999999998</v>
      </c>
      <c r="H164" s="284">
        <v>23332.1</v>
      </c>
      <c r="I164" s="284">
        <v>1555.4733333333299</v>
      </c>
      <c r="J164" s="361">
        <v>15</v>
      </c>
      <c r="L164" s="11">
        <v>8</v>
      </c>
      <c r="M164" s="284">
        <v>10287.719999999999</v>
      </c>
      <c r="N164" s="284">
        <v>1469.6742857142899</v>
      </c>
      <c r="O164" s="11"/>
      <c r="P164" s="284"/>
      <c r="Q164" s="284"/>
      <c r="R164" s="321">
        <v>15</v>
      </c>
      <c r="S164" s="284">
        <v>23332.1</v>
      </c>
      <c r="T164" s="284">
        <v>1555.4733333333299</v>
      </c>
      <c r="V164" s="11"/>
      <c r="W164" s="11"/>
      <c r="X164" s="11"/>
      <c r="Y164" s="11"/>
      <c r="Z164" s="11"/>
      <c r="AA164" s="11"/>
      <c r="AB164" s="11"/>
      <c r="AC164" s="11"/>
      <c r="AD164" s="11"/>
    </row>
    <row r="165" spans="1:30">
      <c r="A165" s="56"/>
      <c r="B165" s="11"/>
      <c r="C165" s="11" t="s">
        <v>340</v>
      </c>
      <c r="D165" s="11"/>
      <c r="E165" s="11" t="s">
        <v>341</v>
      </c>
      <c r="F165" s="321">
        <v>32</v>
      </c>
      <c r="G165" s="284">
        <v>3082.1855555555499</v>
      </c>
      <c r="H165" s="284">
        <v>55479.34</v>
      </c>
      <c r="I165" s="284">
        <v>1733.7293749999999</v>
      </c>
      <c r="J165" s="361">
        <v>12.6875</v>
      </c>
      <c r="L165" s="11">
        <v>18</v>
      </c>
      <c r="M165" s="284">
        <v>33843.39</v>
      </c>
      <c r="N165" s="284">
        <v>2417.3850000000002</v>
      </c>
      <c r="O165" s="11"/>
      <c r="P165" s="284"/>
      <c r="Q165" s="284"/>
      <c r="R165" s="321">
        <v>32</v>
      </c>
      <c r="S165" s="284">
        <v>55479.34</v>
      </c>
      <c r="T165" s="284">
        <v>1733.7293749999999</v>
      </c>
      <c r="V165" s="11"/>
      <c r="W165" s="11"/>
      <c r="X165" s="11"/>
      <c r="Y165" s="11"/>
      <c r="Z165" s="11"/>
      <c r="AA165" s="11"/>
      <c r="AB165" s="11"/>
      <c r="AC165" s="11"/>
      <c r="AD165" s="11"/>
    </row>
    <row r="166" spans="1:30">
      <c r="A166" s="56"/>
      <c r="B166" s="11"/>
      <c r="C166" s="11" t="s">
        <v>342</v>
      </c>
      <c r="D166" s="11"/>
      <c r="E166" s="11" t="s">
        <v>343</v>
      </c>
      <c r="F166" s="321">
        <v>15</v>
      </c>
      <c r="G166" s="284">
        <v>2214.2077777777799</v>
      </c>
      <c r="H166" s="284">
        <v>19927.87</v>
      </c>
      <c r="I166" s="284">
        <v>1328.5246666666701</v>
      </c>
      <c r="J166" s="361">
        <v>11.4</v>
      </c>
      <c r="L166" s="11">
        <v>9</v>
      </c>
      <c r="M166" s="284">
        <v>5023.41</v>
      </c>
      <c r="N166" s="284">
        <v>837.23500000000001</v>
      </c>
      <c r="O166" s="11"/>
      <c r="P166" s="284"/>
      <c r="Q166" s="284"/>
      <c r="R166" s="321">
        <v>15</v>
      </c>
      <c r="S166" s="284">
        <v>19927.87</v>
      </c>
      <c r="T166" s="284">
        <v>1328.5246666666701</v>
      </c>
      <c r="V166" s="11"/>
      <c r="W166" s="11"/>
      <c r="X166" s="11"/>
      <c r="Y166" s="11"/>
      <c r="Z166" s="11"/>
      <c r="AA166" s="11"/>
      <c r="AB166" s="11"/>
      <c r="AC166" s="11"/>
      <c r="AD166" s="11"/>
    </row>
    <row r="167" spans="1:30">
      <c r="A167" s="56"/>
      <c r="B167" s="11"/>
      <c r="C167" s="11" t="s">
        <v>346</v>
      </c>
      <c r="D167" s="11"/>
      <c r="E167" s="11" t="s">
        <v>245</v>
      </c>
      <c r="F167" s="321">
        <v>1</v>
      </c>
      <c r="G167" s="284">
        <v>176.88</v>
      </c>
      <c r="H167" s="284">
        <v>176.88</v>
      </c>
      <c r="I167" s="284">
        <v>176.88</v>
      </c>
      <c r="J167" s="361">
        <v>13</v>
      </c>
      <c r="L167" s="11">
        <v>1</v>
      </c>
      <c r="M167" s="284"/>
      <c r="N167" s="284"/>
      <c r="O167" s="11"/>
      <c r="P167" s="284"/>
      <c r="Q167" s="284"/>
      <c r="R167" s="321">
        <v>1</v>
      </c>
      <c r="S167" s="284">
        <v>176.88</v>
      </c>
      <c r="T167" s="284">
        <v>176.88</v>
      </c>
      <c r="V167" s="11"/>
      <c r="W167" s="11"/>
      <c r="X167" s="11"/>
      <c r="Y167" s="11"/>
      <c r="Z167" s="11"/>
      <c r="AA167" s="11"/>
      <c r="AB167" s="11"/>
      <c r="AC167" s="11"/>
      <c r="AD167" s="11"/>
    </row>
    <row r="168" spans="1:30">
      <c r="A168" s="56"/>
      <c r="B168" s="11"/>
      <c r="C168" s="11" t="s">
        <v>347</v>
      </c>
      <c r="D168" s="11"/>
      <c r="E168" s="11" t="s">
        <v>348</v>
      </c>
      <c r="F168" s="321">
        <v>86</v>
      </c>
      <c r="G168" s="284">
        <v>2006.4605172413801</v>
      </c>
      <c r="H168" s="284">
        <v>116374.71</v>
      </c>
      <c r="I168" s="284">
        <v>1353.1943023255801</v>
      </c>
      <c r="J168" s="361">
        <v>12.337209302325601</v>
      </c>
      <c r="L168" s="11">
        <v>58</v>
      </c>
      <c r="M168" s="284">
        <v>40272.370000000003</v>
      </c>
      <c r="N168" s="284">
        <v>1438.29892857143</v>
      </c>
      <c r="O168" s="11">
        <v>2</v>
      </c>
      <c r="P168" s="284">
        <v>380.8</v>
      </c>
      <c r="Q168" s="284">
        <v>190.4</v>
      </c>
      <c r="R168" s="321">
        <v>84</v>
      </c>
      <c r="S168" s="284">
        <v>115993.91</v>
      </c>
      <c r="T168" s="284">
        <v>1380.8798809523801</v>
      </c>
      <c r="V168" s="11"/>
      <c r="W168" s="11"/>
      <c r="X168" s="11"/>
      <c r="Y168" s="11"/>
      <c r="Z168" s="11"/>
      <c r="AA168" s="11"/>
      <c r="AB168" s="11"/>
      <c r="AC168" s="11"/>
      <c r="AD168" s="11"/>
    </row>
    <row r="169" spans="1:30">
      <c r="A169" s="56"/>
      <c r="B169" s="11"/>
      <c r="C169" s="11" t="s">
        <v>350</v>
      </c>
      <c r="D169" s="11"/>
      <c r="E169" s="11" t="s">
        <v>351</v>
      </c>
      <c r="F169" s="321">
        <v>69</v>
      </c>
      <c r="G169" s="284">
        <v>1686.37666666667</v>
      </c>
      <c r="H169" s="284">
        <v>75886.95</v>
      </c>
      <c r="I169" s="284">
        <v>1099.8108695652199</v>
      </c>
      <c r="J169" s="361">
        <v>12.449275362318801</v>
      </c>
      <c r="L169" s="11">
        <v>45</v>
      </c>
      <c r="M169" s="284">
        <v>29899.81</v>
      </c>
      <c r="N169" s="284">
        <v>1245.82541666667</v>
      </c>
      <c r="O169" s="11">
        <v>1</v>
      </c>
      <c r="P169" s="284">
        <v>488.03</v>
      </c>
      <c r="Q169" s="284">
        <v>488.03</v>
      </c>
      <c r="R169" s="321">
        <v>68</v>
      </c>
      <c r="S169" s="284">
        <v>75398.92</v>
      </c>
      <c r="T169" s="284">
        <v>1108.8076470588201</v>
      </c>
      <c r="V169" s="11"/>
      <c r="W169" s="11"/>
      <c r="X169" s="11"/>
      <c r="Y169" s="11"/>
      <c r="Z169" s="11"/>
      <c r="AA169" s="11"/>
      <c r="AB169" s="11"/>
      <c r="AC169" s="11"/>
      <c r="AD169" s="11"/>
    </row>
    <row r="170" spans="1:30">
      <c r="A170" s="56"/>
      <c r="B170" s="11"/>
      <c r="C170" s="11" t="s">
        <v>352</v>
      </c>
      <c r="D170" s="11"/>
      <c r="E170" s="11" t="s">
        <v>353</v>
      </c>
      <c r="F170" s="321">
        <v>18</v>
      </c>
      <c r="G170" s="284">
        <v>1825.508</v>
      </c>
      <c r="H170" s="284">
        <v>18255.080000000002</v>
      </c>
      <c r="I170" s="284">
        <v>1014.17111111111</v>
      </c>
      <c r="J170" s="361">
        <v>11.5</v>
      </c>
      <c r="L170" s="11">
        <v>10</v>
      </c>
      <c r="M170" s="284">
        <v>7741.79</v>
      </c>
      <c r="N170" s="284">
        <v>967.72375</v>
      </c>
      <c r="O170" s="11"/>
      <c r="P170" s="284"/>
      <c r="Q170" s="284"/>
      <c r="R170" s="321">
        <v>18</v>
      </c>
      <c r="S170" s="284">
        <v>18255.080000000002</v>
      </c>
      <c r="T170" s="284">
        <v>1014.17111111111</v>
      </c>
      <c r="V170" s="11"/>
      <c r="W170" s="11"/>
      <c r="X170" s="11"/>
      <c r="Y170" s="11"/>
      <c r="Z170" s="11"/>
      <c r="AA170" s="11"/>
      <c r="AB170" s="11"/>
      <c r="AC170" s="11"/>
      <c r="AD170" s="11"/>
    </row>
    <row r="171" spans="1:30">
      <c r="A171" s="56"/>
      <c r="B171" s="11"/>
      <c r="C171" s="11" t="s">
        <v>354</v>
      </c>
      <c r="D171" s="11"/>
      <c r="E171" s="11" t="s">
        <v>355</v>
      </c>
      <c r="F171" s="321">
        <v>7</v>
      </c>
      <c r="G171" s="284">
        <v>2200.3333333333298</v>
      </c>
      <c r="H171" s="284">
        <v>6601</v>
      </c>
      <c r="I171" s="284">
        <v>943</v>
      </c>
      <c r="J171" s="361">
        <v>11</v>
      </c>
      <c r="L171" s="11">
        <v>3</v>
      </c>
      <c r="M171" s="284">
        <v>2450.66</v>
      </c>
      <c r="N171" s="284">
        <v>612.66499999999996</v>
      </c>
      <c r="O171" s="11"/>
      <c r="P171" s="284"/>
      <c r="Q171" s="284"/>
      <c r="R171" s="321">
        <v>7</v>
      </c>
      <c r="S171" s="284">
        <v>6601</v>
      </c>
      <c r="T171" s="284">
        <v>943</v>
      </c>
      <c r="V171" s="11"/>
      <c r="W171" s="11"/>
      <c r="X171" s="11"/>
      <c r="Y171" s="11"/>
      <c r="Z171" s="11"/>
      <c r="AA171" s="11"/>
      <c r="AB171" s="11"/>
      <c r="AC171" s="11"/>
      <c r="AD171" s="11"/>
    </row>
    <row r="172" spans="1:30">
      <c r="A172" s="56"/>
      <c r="B172" s="11"/>
      <c r="C172" s="11" t="s">
        <v>356</v>
      </c>
      <c r="D172" s="11"/>
      <c r="E172" s="11" t="s">
        <v>122</v>
      </c>
      <c r="F172" s="321">
        <v>24</v>
      </c>
      <c r="G172" s="284">
        <v>1710.6288235294101</v>
      </c>
      <c r="H172" s="284">
        <v>29080.69</v>
      </c>
      <c r="I172" s="284">
        <v>1211.6954166666701</v>
      </c>
      <c r="J172" s="361">
        <v>14.1666666666667</v>
      </c>
      <c r="L172" s="11">
        <v>17</v>
      </c>
      <c r="M172" s="284">
        <v>6153.22</v>
      </c>
      <c r="N172" s="284">
        <v>879.03142857142802</v>
      </c>
      <c r="O172" s="11"/>
      <c r="P172" s="284"/>
      <c r="Q172" s="284"/>
      <c r="R172" s="321">
        <v>24</v>
      </c>
      <c r="S172" s="284">
        <v>29080.69</v>
      </c>
      <c r="T172" s="284">
        <v>1211.6954166666701</v>
      </c>
      <c r="V172" s="11"/>
      <c r="W172" s="11"/>
      <c r="X172" s="11"/>
      <c r="Y172" s="11"/>
      <c r="Z172" s="11"/>
      <c r="AA172" s="11"/>
      <c r="AB172" s="11"/>
      <c r="AC172" s="11"/>
      <c r="AD172" s="11"/>
    </row>
    <row r="173" spans="1:30">
      <c r="A173" s="56"/>
      <c r="B173" s="11"/>
      <c r="C173" s="11" t="s">
        <v>357</v>
      </c>
      <c r="D173" s="11"/>
      <c r="E173" s="11" t="s">
        <v>291</v>
      </c>
      <c r="F173" s="321">
        <v>25</v>
      </c>
      <c r="G173" s="284">
        <v>2090.8116666666701</v>
      </c>
      <c r="H173" s="284">
        <v>37634.61</v>
      </c>
      <c r="I173" s="284">
        <v>1505.3843999999999</v>
      </c>
      <c r="J173" s="361">
        <v>18.079999999999998</v>
      </c>
      <c r="L173" s="11">
        <v>18</v>
      </c>
      <c r="M173" s="284">
        <v>9483.65</v>
      </c>
      <c r="N173" s="284">
        <v>1354.80714285714</v>
      </c>
      <c r="O173" s="11">
        <v>2</v>
      </c>
      <c r="P173" s="284">
        <v>611.47</v>
      </c>
      <c r="Q173" s="284">
        <v>305.73500000000001</v>
      </c>
      <c r="R173" s="321">
        <v>23</v>
      </c>
      <c r="S173" s="284">
        <v>37023.14</v>
      </c>
      <c r="T173" s="284">
        <v>1609.70173913043</v>
      </c>
      <c r="V173" s="11"/>
      <c r="W173" s="11"/>
      <c r="X173" s="11"/>
      <c r="Y173" s="11"/>
      <c r="Z173" s="11"/>
      <c r="AA173" s="11"/>
      <c r="AB173" s="11"/>
      <c r="AC173" s="11"/>
      <c r="AD173" s="11"/>
    </row>
    <row r="174" spans="1:30">
      <c r="A174" s="56"/>
      <c r="B174" s="11"/>
      <c r="C174" s="11" t="s">
        <v>358</v>
      </c>
      <c r="D174" s="11"/>
      <c r="E174" s="11" t="s">
        <v>359</v>
      </c>
      <c r="F174" s="321">
        <v>159</v>
      </c>
      <c r="G174" s="284">
        <v>2559.8870000000002</v>
      </c>
      <c r="H174" s="284">
        <v>230389.83</v>
      </c>
      <c r="I174" s="284">
        <v>1448.9926415094301</v>
      </c>
      <c r="J174" s="361">
        <v>12.6918238993711</v>
      </c>
      <c r="L174" s="11">
        <v>90</v>
      </c>
      <c r="M174" s="284">
        <v>96019.74</v>
      </c>
      <c r="N174" s="284">
        <v>1391.5904347826099</v>
      </c>
      <c r="O174" s="11">
        <v>7</v>
      </c>
      <c r="P174" s="284">
        <v>10167.36</v>
      </c>
      <c r="Q174" s="284">
        <v>1452.48</v>
      </c>
      <c r="R174" s="321">
        <v>152</v>
      </c>
      <c r="S174" s="284">
        <v>220222.47</v>
      </c>
      <c r="T174" s="284">
        <v>1448.83203947368</v>
      </c>
      <c r="V174" s="11"/>
      <c r="W174" s="11"/>
      <c r="X174" s="11"/>
      <c r="Y174" s="11"/>
      <c r="Z174" s="11"/>
      <c r="AA174" s="11"/>
      <c r="AB174" s="11"/>
      <c r="AC174" s="11"/>
      <c r="AD174" s="11"/>
    </row>
    <row r="175" spans="1:30">
      <c r="A175" s="56"/>
      <c r="B175" s="11"/>
      <c r="C175" s="11" t="s">
        <v>360</v>
      </c>
      <c r="D175" s="11"/>
      <c r="E175" s="11" t="s">
        <v>361</v>
      </c>
      <c r="F175" s="321">
        <v>26</v>
      </c>
      <c r="G175" s="284">
        <v>3671.3557142857098</v>
      </c>
      <c r="H175" s="284">
        <v>51398.98</v>
      </c>
      <c r="I175" s="284">
        <v>1976.8838461538501</v>
      </c>
      <c r="J175" s="361">
        <v>15.2692307692308</v>
      </c>
      <c r="L175" s="11">
        <v>14</v>
      </c>
      <c r="M175" s="284">
        <v>27018.98</v>
      </c>
      <c r="N175" s="284">
        <v>2251.5816666666701</v>
      </c>
      <c r="O175" s="11"/>
      <c r="P175" s="284"/>
      <c r="Q175" s="284"/>
      <c r="R175" s="321">
        <v>26</v>
      </c>
      <c r="S175" s="284">
        <v>51398.98</v>
      </c>
      <c r="T175" s="284">
        <v>1976.8838461538501</v>
      </c>
      <c r="V175" s="11"/>
      <c r="W175" s="11"/>
      <c r="X175" s="11"/>
      <c r="Y175" s="11"/>
      <c r="Z175" s="11"/>
      <c r="AA175" s="11"/>
      <c r="AB175" s="11"/>
      <c r="AC175" s="11"/>
      <c r="AD175" s="11"/>
    </row>
    <row r="176" spans="1:30">
      <c r="A176" s="56"/>
      <c r="B176" s="11"/>
      <c r="C176" s="11" t="s">
        <v>362</v>
      </c>
      <c r="D176" s="11"/>
      <c r="E176" s="11" t="s">
        <v>155</v>
      </c>
      <c r="F176" s="321">
        <v>142</v>
      </c>
      <c r="G176" s="284">
        <v>2187.6122352941202</v>
      </c>
      <c r="H176" s="284">
        <v>185947.04</v>
      </c>
      <c r="I176" s="284">
        <v>1309.4861971831001</v>
      </c>
      <c r="J176" s="361">
        <v>12.330985915493001</v>
      </c>
      <c r="L176" s="11">
        <v>85</v>
      </c>
      <c r="M176" s="284">
        <v>86945.86</v>
      </c>
      <c r="N176" s="284">
        <v>1525.3659649122801</v>
      </c>
      <c r="O176" s="11">
        <v>1</v>
      </c>
      <c r="P176" s="284">
        <v>1304.3800000000001</v>
      </c>
      <c r="Q176" s="284">
        <v>1304.3800000000001</v>
      </c>
      <c r="R176" s="321">
        <v>141</v>
      </c>
      <c r="S176" s="284">
        <v>184642.66</v>
      </c>
      <c r="T176" s="284">
        <v>1309.5224113475199</v>
      </c>
      <c r="V176" s="11"/>
      <c r="W176" s="11"/>
      <c r="X176" s="11"/>
      <c r="Y176" s="11"/>
      <c r="Z176" s="11"/>
      <c r="AA176" s="11"/>
      <c r="AB176" s="11"/>
      <c r="AC176" s="11"/>
      <c r="AD176" s="11"/>
    </row>
    <row r="177" spans="1:30">
      <c r="A177" s="56"/>
      <c r="B177" s="11"/>
      <c r="C177" s="11" t="s">
        <v>363</v>
      </c>
      <c r="D177" s="11"/>
      <c r="E177" s="11" t="s">
        <v>364</v>
      </c>
      <c r="F177" s="321">
        <v>234</v>
      </c>
      <c r="G177" s="284">
        <v>1920.88169014085</v>
      </c>
      <c r="H177" s="284">
        <v>272765.2</v>
      </c>
      <c r="I177" s="284">
        <v>1165.66324786325</v>
      </c>
      <c r="J177" s="361">
        <v>11.9316239316239</v>
      </c>
      <c r="L177" s="11">
        <v>142</v>
      </c>
      <c r="M177" s="284">
        <v>114801.58</v>
      </c>
      <c r="N177" s="284">
        <v>1247.84326086956</v>
      </c>
      <c r="O177" s="11">
        <v>3</v>
      </c>
      <c r="P177" s="284">
        <v>1071.1600000000001</v>
      </c>
      <c r="Q177" s="284">
        <v>357.053333333333</v>
      </c>
      <c r="R177" s="321">
        <v>231</v>
      </c>
      <c r="S177" s="284">
        <v>271694.03999999998</v>
      </c>
      <c r="T177" s="284">
        <v>1176.16467532468</v>
      </c>
      <c r="V177" s="11"/>
      <c r="W177" s="11"/>
      <c r="X177" s="11"/>
      <c r="Y177" s="11"/>
      <c r="Z177" s="11"/>
      <c r="AA177" s="11"/>
      <c r="AB177" s="11"/>
      <c r="AC177" s="11"/>
      <c r="AD177" s="11"/>
    </row>
    <row r="178" spans="1:30">
      <c r="A178" s="56"/>
      <c r="B178" s="11"/>
      <c r="C178" s="11" t="s">
        <v>365</v>
      </c>
      <c r="D178" s="11"/>
      <c r="E178" s="11" t="s">
        <v>125</v>
      </c>
      <c r="F178" s="321">
        <v>17</v>
      </c>
      <c r="G178" s="284">
        <v>2663.3109090909102</v>
      </c>
      <c r="H178" s="284">
        <v>29296.42</v>
      </c>
      <c r="I178" s="284">
        <v>1723.3188235294101</v>
      </c>
      <c r="J178" s="361">
        <v>13</v>
      </c>
      <c r="L178" s="11">
        <v>11</v>
      </c>
      <c r="M178" s="284">
        <v>7371.39</v>
      </c>
      <c r="N178" s="284">
        <v>1228.5650000000001</v>
      </c>
      <c r="O178" s="11"/>
      <c r="P178" s="284"/>
      <c r="Q178" s="284"/>
      <c r="R178" s="321">
        <v>17</v>
      </c>
      <c r="S178" s="284">
        <v>29296.42</v>
      </c>
      <c r="T178" s="284">
        <v>1723.3188235294101</v>
      </c>
      <c r="V178" s="11"/>
      <c r="W178" s="11"/>
      <c r="X178" s="11"/>
      <c r="Y178" s="11"/>
      <c r="Z178" s="11"/>
      <c r="AA178" s="11"/>
      <c r="AB178" s="11"/>
      <c r="AC178" s="11"/>
      <c r="AD178" s="11"/>
    </row>
    <row r="179" spans="1:30">
      <c r="A179" s="56"/>
      <c r="B179" s="11"/>
      <c r="C179" s="11" t="s">
        <v>366</v>
      </c>
      <c r="D179" s="11"/>
      <c r="E179" s="11" t="s">
        <v>367</v>
      </c>
      <c r="F179" s="321">
        <v>6</v>
      </c>
      <c r="G179" s="284">
        <v>2512.02</v>
      </c>
      <c r="H179" s="284">
        <v>5024.04</v>
      </c>
      <c r="I179" s="284">
        <v>837.34</v>
      </c>
      <c r="J179" s="361">
        <v>12.1666666666667</v>
      </c>
      <c r="L179" s="11">
        <v>2</v>
      </c>
      <c r="M179" s="284">
        <v>3241.19</v>
      </c>
      <c r="N179" s="284">
        <v>810.29750000000001</v>
      </c>
      <c r="O179" s="11"/>
      <c r="P179" s="284"/>
      <c r="Q179" s="284"/>
      <c r="R179" s="321">
        <v>6</v>
      </c>
      <c r="S179" s="284">
        <v>5024.04</v>
      </c>
      <c r="T179" s="284">
        <v>837.34</v>
      </c>
      <c r="V179" s="11"/>
      <c r="W179" s="11"/>
      <c r="X179" s="11"/>
      <c r="Y179" s="11"/>
      <c r="Z179" s="11"/>
      <c r="AA179" s="11"/>
      <c r="AB179" s="11"/>
      <c r="AC179" s="11"/>
      <c r="AD179" s="11"/>
    </row>
    <row r="180" spans="1:30">
      <c r="A180" s="56"/>
      <c r="B180" s="11"/>
      <c r="C180" s="11" t="s">
        <v>368</v>
      </c>
      <c r="D180" s="11"/>
      <c r="E180" s="11" t="s">
        <v>175</v>
      </c>
      <c r="F180" s="321">
        <v>229</v>
      </c>
      <c r="G180" s="284">
        <v>2344.5896874999999</v>
      </c>
      <c r="H180" s="284">
        <v>225080.61</v>
      </c>
      <c r="I180" s="284">
        <v>982.88475982532702</v>
      </c>
      <c r="J180" s="361">
        <v>11.5764192139738</v>
      </c>
      <c r="L180" s="11">
        <v>96</v>
      </c>
      <c r="M180" s="284">
        <v>150079.82</v>
      </c>
      <c r="N180" s="284">
        <v>1128.41969924812</v>
      </c>
      <c r="O180" s="11">
        <v>9</v>
      </c>
      <c r="P180" s="284">
        <v>9717.33</v>
      </c>
      <c r="Q180" s="284">
        <v>1079.70333333333</v>
      </c>
      <c r="R180" s="321">
        <v>220</v>
      </c>
      <c r="S180" s="284">
        <v>215363.28</v>
      </c>
      <c r="T180" s="284">
        <v>978.92399999999998</v>
      </c>
      <c r="V180" s="11"/>
      <c r="W180" s="11"/>
      <c r="X180" s="11"/>
      <c r="Y180" s="11"/>
      <c r="Z180" s="11"/>
      <c r="AA180" s="11"/>
      <c r="AB180" s="11"/>
      <c r="AC180" s="11"/>
      <c r="AD180" s="11"/>
    </row>
    <row r="181" spans="1:30">
      <c r="A181" s="56"/>
      <c r="B181" s="11"/>
      <c r="C181" s="11" t="s">
        <v>369</v>
      </c>
      <c r="D181" s="11"/>
      <c r="E181" s="11" t="s">
        <v>90</v>
      </c>
      <c r="F181" s="321">
        <v>13</v>
      </c>
      <c r="G181" s="284">
        <v>3017.5912499999999</v>
      </c>
      <c r="H181" s="284">
        <v>24140.73</v>
      </c>
      <c r="I181" s="284">
        <v>1856.9792307692301</v>
      </c>
      <c r="J181" s="361">
        <v>21.769230769230798</v>
      </c>
      <c r="L181" s="11">
        <v>8</v>
      </c>
      <c r="M181" s="284">
        <v>13851.52</v>
      </c>
      <c r="N181" s="284">
        <v>2770.3040000000001</v>
      </c>
      <c r="O181" s="11"/>
      <c r="P181" s="284"/>
      <c r="Q181" s="284"/>
      <c r="R181" s="321">
        <v>13</v>
      </c>
      <c r="S181" s="284">
        <v>24140.73</v>
      </c>
      <c r="T181" s="284">
        <v>1856.9792307692301</v>
      </c>
      <c r="V181" s="11"/>
      <c r="W181" s="11"/>
      <c r="X181" s="11"/>
      <c r="Y181" s="11"/>
      <c r="Z181" s="11"/>
      <c r="AA181" s="11"/>
      <c r="AB181" s="11"/>
      <c r="AC181" s="11"/>
      <c r="AD181" s="11"/>
    </row>
    <row r="182" spans="1:30">
      <c r="A182" s="56"/>
      <c r="B182" s="11"/>
      <c r="C182" s="11" t="s">
        <v>370</v>
      </c>
      <c r="D182" s="11"/>
      <c r="E182" s="11" t="s">
        <v>157</v>
      </c>
      <c r="F182" s="321">
        <v>1</v>
      </c>
      <c r="G182" s="284">
        <v>243.1</v>
      </c>
      <c r="H182" s="284">
        <v>243.1</v>
      </c>
      <c r="I182" s="284">
        <v>243.1</v>
      </c>
      <c r="J182" s="361">
        <v>2</v>
      </c>
      <c r="L182" s="11">
        <v>1</v>
      </c>
      <c r="M182" s="284"/>
      <c r="N182" s="284"/>
      <c r="O182" s="11"/>
      <c r="P182" s="284"/>
      <c r="Q182" s="284"/>
      <c r="R182" s="321">
        <v>1</v>
      </c>
      <c r="S182" s="284">
        <v>243.1</v>
      </c>
      <c r="T182" s="284">
        <v>243.1</v>
      </c>
      <c r="V182" s="11"/>
      <c r="W182" s="11"/>
      <c r="X182" s="11"/>
      <c r="Y182" s="11"/>
      <c r="Z182" s="11"/>
      <c r="AA182" s="11"/>
      <c r="AB182" s="11"/>
      <c r="AC182" s="11"/>
      <c r="AD182" s="11"/>
    </row>
    <row r="183" spans="1:30">
      <c r="A183" s="56"/>
      <c r="B183" s="11"/>
      <c r="C183" s="11" t="s">
        <v>371</v>
      </c>
      <c r="D183" s="11"/>
      <c r="E183" s="11" t="s">
        <v>372</v>
      </c>
      <c r="F183" s="321">
        <v>95</v>
      </c>
      <c r="G183" s="284">
        <v>1974.85677966102</v>
      </c>
      <c r="H183" s="284">
        <v>116516.55</v>
      </c>
      <c r="I183" s="284">
        <v>1226.49</v>
      </c>
      <c r="J183" s="361">
        <v>12.210526315789499</v>
      </c>
      <c r="L183" s="11">
        <v>59</v>
      </c>
      <c r="M183" s="284">
        <v>61945.22</v>
      </c>
      <c r="N183" s="284">
        <v>1720.70055555556</v>
      </c>
      <c r="O183" s="11"/>
      <c r="P183" s="284"/>
      <c r="Q183" s="284"/>
      <c r="R183" s="321">
        <v>95</v>
      </c>
      <c r="S183" s="284">
        <v>116516.55</v>
      </c>
      <c r="T183" s="284">
        <v>1226.49</v>
      </c>
      <c r="V183" s="11"/>
      <c r="W183" s="11"/>
      <c r="X183" s="11"/>
      <c r="Y183" s="11"/>
      <c r="Z183" s="11"/>
      <c r="AA183" s="11"/>
      <c r="AB183" s="11"/>
      <c r="AC183" s="11"/>
      <c r="AD183" s="11"/>
    </row>
    <row r="184" spans="1:30">
      <c r="A184" s="56"/>
      <c r="B184" s="11"/>
      <c r="C184" s="11" t="s">
        <v>373</v>
      </c>
      <c r="D184" s="11"/>
      <c r="E184" s="11" t="s">
        <v>165</v>
      </c>
      <c r="F184" s="321">
        <v>1</v>
      </c>
      <c r="G184" s="284"/>
      <c r="H184" s="284">
        <v>1051.32</v>
      </c>
      <c r="I184" s="284">
        <v>1051.32</v>
      </c>
      <c r="J184" s="361">
        <v>13</v>
      </c>
      <c r="L184" s="11"/>
      <c r="M184" s="284">
        <v>1051.32</v>
      </c>
      <c r="N184" s="284">
        <v>1051.32</v>
      </c>
      <c r="O184" s="11"/>
      <c r="P184" s="284"/>
      <c r="Q184" s="284"/>
      <c r="R184" s="321">
        <v>1</v>
      </c>
      <c r="S184" s="284">
        <v>1051.32</v>
      </c>
      <c r="T184" s="284">
        <v>1051.32</v>
      </c>
      <c r="V184" s="11"/>
      <c r="W184" s="11"/>
      <c r="X184" s="11"/>
      <c r="Y184" s="11"/>
      <c r="Z184" s="11"/>
      <c r="AA184" s="11"/>
      <c r="AB184" s="11"/>
      <c r="AC184" s="11"/>
      <c r="AD184" s="11"/>
    </row>
    <row r="185" spans="1:30">
      <c r="A185" s="56"/>
      <c r="B185" s="11"/>
      <c r="C185" s="11" t="s">
        <v>375</v>
      </c>
      <c r="D185" s="11"/>
      <c r="E185" s="11" t="s">
        <v>151</v>
      </c>
      <c r="F185" s="321">
        <v>324</v>
      </c>
      <c r="G185" s="284">
        <v>2430.677486911</v>
      </c>
      <c r="H185" s="284">
        <v>464259.4</v>
      </c>
      <c r="I185" s="284">
        <v>1432.89938271605</v>
      </c>
      <c r="J185" s="361">
        <v>13.1913580246914</v>
      </c>
      <c r="L185" s="11">
        <v>191</v>
      </c>
      <c r="M185" s="284">
        <v>221876.31</v>
      </c>
      <c r="N185" s="284">
        <v>1668.2429323308299</v>
      </c>
      <c r="O185" s="11">
        <v>5</v>
      </c>
      <c r="P185" s="284">
        <v>6164.51</v>
      </c>
      <c r="Q185" s="284">
        <v>1232.902</v>
      </c>
      <c r="R185" s="321">
        <v>319</v>
      </c>
      <c r="S185" s="284">
        <v>458094.89</v>
      </c>
      <c r="T185" s="284">
        <v>1436.03413793104</v>
      </c>
      <c r="V185" s="11"/>
      <c r="W185" s="11"/>
      <c r="X185" s="11"/>
      <c r="Y185" s="11"/>
      <c r="Z185" s="11"/>
      <c r="AA185" s="11"/>
      <c r="AB185" s="11"/>
      <c r="AC185" s="11"/>
      <c r="AD185" s="11"/>
    </row>
    <row r="186" spans="1:30">
      <c r="A186" s="56"/>
      <c r="B186" s="11"/>
      <c r="C186" s="11" t="s">
        <v>377</v>
      </c>
      <c r="D186" s="11"/>
      <c r="E186" s="11" t="s">
        <v>378</v>
      </c>
      <c r="F186" s="321">
        <v>40</v>
      </c>
      <c r="G186" s="284">
        <v>2373.8576190476201</v>
      </c>
      <c r="H186" s="284">
        <v>49851.01</v>
      </c>
      <c r="I186" s="284">
        <v>1246.2752499999999</v>
      </c>
      <c r="J186" s="361">
        <v>13.125</v>
      </c>
      <c r="L186" s="11">
        <v>21</v>
      </c>
      <c r="M186" s="284">
        <v>27414.93</v>
      </c>
      <c r="N186" s="284">
        <v>1442.8910526315799</v>
      </c>
      <c r="O186" s="11"/>
      <c r="P186" s="284"/>
      <c r="Q186" s="284"/>
      <c r="R186" s="321">
        <v>40</v>
      </c>
      <c r="S186" s="284">
        <v>49851.01</v>
      </c>
      <c r="T186" s="284">
        <v>1246.2752499999999</v>
      </c>
      <c r="V186" s="11"/>
      <c r="W186" s="11"/>
      <c r="X186" s="11"/>
      <c r="Y186" s="11"/>
      <c r="Z186" s="11"/>
      <c r="AA186" s="11"/>
      <c r="AB186" s="11"/>
      <c r="AC186" s="11"/>
      <c r="AD186" s="11"/>
    </row>
    <row r="187" spans="1:30">
      <c r="A187" s="56"/>
      <c r="B187" s="11"/>
      <c r="C187" s="11" t="s">
        <v>379</v>
      </c>
      <c r="D187" s="11"/>
      <c r="E187" s="11" t="s">
        <v>230</v>
      </c>
      <c r="F187" s="321">
        <v>1</v>
      </c>
      <c r="G187" s="284"/>
      <c r="H187" s="284">
        <v>545.85</v>
      </c>
      <c r="I187" s="284">
        <v>545.85</v>
      </c>
      <c r="J187" s="361">
        <v>4</v>
      </c>
      <c r="L187" s="11"/>
      <c r="M187" s="284">
        <v>545.85</v>
      </c>
      <c r="N187" s="284">
        <v>545.85</v>
      </c>
      <c r="O187" s="11"/>
      <c r="P187" s="284"/>
      <c r="Q187" s="284"/>
      <c r="R187" s="321">
        <v>1</v>
      </c>
      <c r="S187" s="284">
        <v>545.85</v>
      </c>
      <c r="T187" s="284">
        <v>545.85</v>
      </c>
      <c r="V187" s="11"/>
      <c r="W187" s="11"/>
      <c r="X187" s="11"/>
      <c r="Y187" s="11"/>
      <c r="Z187" s="11"/>
      <c r="AA187" s="11"/>
      <c r="AB187" s="11"/>
      <c r="AC187" s="11"/>
      <c r="AD187" s="11"/>
    </row>
    <row r="188" spans="1:30">
      <c r="A188" s="56"/>
      <c r="B188" s="11"/>
      <c r="C188" s="11" t="s">
        <v>380</v>
      </c>
      <c r="D188" s="11"/>
      <c r="E188" s="11" t="s">
        <v>381</v>
      </c>
      <c r="F188" s="321">
        <v>11</v>
      </c>
      <c r="G188" s="284">
        <v>3154.2914285714301</v>
      </c>
      <c r="H188" s="284">
        <v>22080.04</v>
      </c>
      <c r="I188" s="284">
        <v>2007.27636363636</v>
      </c>
      <c r="J188" s="361">
        <v>23.272727272727298</v>
      </c>
      <c r="L188" s="11">
        <v>7</v>
      </c>
      <c r="M188" s="284">
        <v>5293.82</v>
      </c>
      <c r="N188" s="284">
        <v>1323.4549999999999</v>
      </c>
      <c r="O188" s="11">
        <v>1</v>
      </c>
      <c r="P188" s="284">
        <v>347.48</v>
      </c>
      <c r="Q188" s="284">
        <v>347.48</v>
      </c>
      <c r="R188" s="321">
        <v>10</v>
      </c>
      <c r="S188" s="284">
        <v>21732.560000000001</v>
      </c>
      <c r="T188" s="284">
        <v>2173.2559999999999</v>
      </c>
      <c r="V188" s="11"/>
      <c r="W188" s="11"/>
      <c r="X188" s="11"/>
      <c r="Y188" s="11"/>
      <c r="Z188" s="11"/>
      <c r="AA188" s="11"/>
      <c r="AB188" s="11"/>
      <c r="AC188" s="11"/>
      <c r="AD188" s="11"/>
    </row>
    <row r="189" spans="1:30">
      <c r="A189" s="56"/>
      <c r="B189" s="11"/>
      <c r="C189" s="11" t="s">
        <v>382</v>
      </c>
      <c r="D189" s="11"/>
      <c r="E189" s="11" t="s">
        <v>254</v>
      </c>
      <c r="F189" s="321">
        <v>26</v>
      </c>
      <c r="G189" s="284">
        <v>1631.6511111111099</v>
      </c>
      <c r="H189" s="284">
        <v>29369.72</v>
      </c>
      <c r="I189" s="284">
        <v>1129.60461538462</v>
      </c>
      <c r="J189" s="361">
        <v>14</v>
      </c>
      <c r="L189" s="11">
        <v>18</v>
      </c>
      <c r="M189" s="284">
        <v>8464.4699999999993</v>
      </c>
      <c r="N189" s="284">
        <v>1058.0587499999999</v>
      </c>
      <c r="O189" s="11">
        <v>2</v>
      </c>
      <c r="P189" s="284">
        <v>5028.18</v>
      </c>
      <c r="Q189" s="284">
        <v>2514.09</v>
      </c>
      <c r="R189" s="321">
        <v>24</v>
      </c>
      <c r="S189" s="284">
        <v>24341.54</v>
      </c>
      <c r="T189" s="284">
        <v>1014.23083333333</v>
      </c>
      <c r="V189" s="11"/>
      <c r="W189" s="11"/>
      <c r="X189" s="11"/>
      <c r="Y189" s="11"/>
      <c r="Z189" s="11"/>
      <c r="AA189" s="11"/>
      <c r="AB189" s="11"/>
      <c r="AC189" s="11"/>
      <c r="AD189" s="11"/>
    </row>
    <row r="190" spans="1:30">
      <c r="A190" s="56"/>
      <c r="B190" s="11"/>
      <c r="C190" s="11" t="s">
        <v>383</v>
      </c>
      <c r="D190" s="11"/>
      <c r="E190" s="11" t="s">
        <v>384</v>
      </c>
      <c r="F190" s="321">
        <v>15</v>
      </c>
      <c r="G190" s="284">
        <v>2702.3387499999999</v>
      </c>
      <c r="H190" s="284">
        <v>21618.71</v>
      </c>
      <c r="I190" s="284">
        <v>1441.2473333333301</v>
      </c>
      <c r="J190" s="361">
        <v>15.6</v>
      </c>
      <c r="L190" s="11">
        <v>8</v>
      </c>
      <c r="M190" s="284">
        <v>13650.95</v>
      </c>
      <c r="N190" s="284">
        <v>1950.13571428571</v>
      </c>
      <c r="O190" s="11"/>
      <c r="P190" s="284"/>
      <c r="Q190" s="284"/>
      <c r="R190" s="321">
        <v>15</v>
      </c>
      <c r="S190" s="284">
        <v>21618.71</v>
      </c>
      <c r="T190" s="284">
        <v>1441.2473333333301</v>
      </c>
      <c r="V190" s="11"/>
      <c r="W190" s="11"/>
      <c r="X190" s="11"/>
      <c r="Y190" s="11"/>
      <c r="Z190" s="11"/>
      <c r="AA190" s="11"/>
      <c r="AB190" s="11"/>
      <c r="AC190" s="11"/>
      <c r="AD190" s="11"/>
    </row>
    <row r="191" spans="1:30">
      <c r="A191" s="56"/>
      <c r="B191" s="11"/>
      <c r="C191" s="11" t="s">
        <v>387</v>
      </c>
      <c r="D191" s="11"/>
      <c r="E191" s="11" t="s">
        <v>386</v>
      </c>
      <c r="F191" s="321">
        <v>25</v>
      </c>
      <c r="G191" s="284">
        <v>1870.79105263158</v>
      </c>
      <c r="H191" s="284">
        <v>35545.03</v>
      </c>
      <c r="I191" s="284">
        <v>1421.8012000000001</v>
      </c>
      <c r="J191" s="361">
        <v>12.96</v>
      </c>
      <c r="L191" s="11">
        <v>19</v>
      </c>
      <c r="M191" s="284">
        <v>6685.78</v>
      </c>
      <c r="N191" s="284">
        <v>1114.29666666667</v>
      </c>
      <c r="O191" s="11"/>
      <c r="P191" s="284"/>
      <c r="Q191" s="284"/>
      <c r="R191" s="321">
        <v>25</v>
      </c>
      <c r="S191" s="284">
        <v>35545.03</v>
      </c>
      <c r="T191" s="284">
        <v>1421.8012000000001</v>
      </c>
      <c r="V191" s="11"/>
      <c r="W191" s="11"/>
      <c r="X191" s="11"/>
      <c r="Y191" s="11"/>
      <c r="Z191" s="11"/>
      <c r="AA191" s="11"/>
      <c r="AB191" s="11"/>
      <c r="AC191" s="11"/>
      <c r="AD191" s="11"/>
    </row>
    <row r="192" spans="1:30">
      <c r="A192" s="56"/>
      <c r="B192" s="11"/>
      <c r="C192" s="11" t="s">
        <v>389</v>
      </c>
      <c r="D192" s="11"/>
      <c r="E192" s="11" t="s">
        <v>390</v>
      </c>
      <c r="F192" s="321">
        <v>15</v>
      </c>
      <c r="G192" s="284">
        <v>1096.34777777778</v>
      </c>
      <c r="H192" s="284">
        <v>9867.1299999999992</v>
      </c>
      <c r="I192" s="284">
        <v>657.80866666666702</v>
      </c>
      <c r="J192" s="361">
        <v>10.9333333333333</v>
      </c>
      <c r="L192" s="11">
        <v>9</v>
      </c>
      <c r="M192" s="284">
        <v>2998.38</v>
      </c>
      <c r="N192" s="284">
        <v>499.73</v>
      </c>
      <c r="O192" s="11"/>
      <c r="P192" s="284"/>
      <c r="Q192" s="284"/>
      <c r="R192" s="321">
        <v>15</v>
      </c>
      <c r="S192" s="284">
        <v>9867.1299999999992</v>
      </c>
      <c r="T192" s="284">
        <v>657.80866666666702</v>
      </c>
      <c r="V192" s="11"/>
      <c r="W192" s="11"/>
      <c r="X192" s="11"/>
      <c r="Y192" s="11"/>
      <c r="Z192" s="11"/>
      <c r="AA192" s="11"/>
      <c r="AB192" s="11"/>
      <c r="AC192" s="11"/>
      <c r="AD192" s="11"/>
    </row>
    <row r="193" spans="1:30">
      <c r="A193" s="56"/>
      <c r="B193" s="11"/>
      <c r="C193" s="11" t="s">
        <v>391</v>
      </c>
      <c r="D193" s="11"/>
      <c r="E193" s="11" t="s">
        <v>392</v>
      </c>
      <c r="F193" s="321">
        <v>5</v>
      </c>
      <c r="G193" s="284">
        <v>1361.4566666666699</v>
      </c>
      <c r="H193" s="284">
        <v>4084.37</v>
      </c>
      <c r="I193" s="284">
        <v>816.87400000000002</v>
      </c>
      <c r="J193" s="361">
        <v>15.2</v>
      </c>
      <c r="L193" s="11">
        <v>3</v>
      </c>
      <c r="M193" s="284">
        <v>999.14</v>
      </c>
      <c r="N193" s="284">
        <v>499.57</v>
      </c>
      <c r="O193" s="11"/>
      <c r="P193" s="284"/>
      <c r="Q193" s="284"/>
      <c r="R193" s="321">
        <v>5</v>
      </c>
      <c r="S193" s="284">
        <v>4084.37</v>
      </c>
      <c r="T193" s="284">
        <v>816.87400000000002</v>
      </c>
      <c r="V193" s="11"/>
      <c r="W193" s="11"/>
      <c r="X193" s="11"/>
      <c r="Y193" s="11"/>
      <c r="Z193" s="11"/>
      <c r="AA193" s="11"/>
      <c r="AB193" s="11"/>
      <c r="AC193" s="11"/>
      <c r="AD193" s="11"/>
    </row>
    <row r="194" spans="1:30">
      <c r="A194" s="56"/>
      <c r="B194" s="11"/>
      <c r="C194" s="11" t="s">
        <v>393</v>
      </c>
      <c r="D194" s="11"/>
      <c r="E194" s="11" t="s">
        <v>394</v>
      </c>
      <c r="F194" s="321">
        <v>48</v>
      </c>
      <c r="G194" s="284">
        <v>1756.5028</v>
      </c>
      <c r="H194" s="284">
        <v>43912.57</v>
      </c>
      <c r="I194" s="284">
        <v>914.84520833333295</v>
      </c>
      <c r="J194" s="361">
        <v>12.1875</v>
      </c>
      <c r="L194" s="11">
        <v>25</v>
      </c>
      <c r="M194" s="284">
        <v>17117.38</v>
      </c>
      <c r="N194" s="284">
        <v>744.23391304347797</v>
      </c>
      <c r="O194" s="11">
        <v>2</v>
      </c>
      <c r="P194" s="284">
        <v>1834.81</v>
      </c>
      <c r="Q194" s="284">
        <v>917.40499999999997</v>
      </c>
      <c r="R194" s="321">
        <v>46</v>
      </c>
      <c r="S194" s="284">
        <v>42077.760000000002</v>
      </c>
      <c r="T194" s="284">
        <v>914.73391304347797</v>
      </c>
      <c r="V194" s="11"/>
      <c r="W194" s="11"/>
      <c r="X194" s="11"/>
      <c r="Y194" s="11"/>
      <c r="Z194" s="11"/>
      <c r="AA194" s="11"/>
      <c r="AB194" s="11"/>
      <c r="AC194" s="11"/>
      <c r="AD194" s="11"/>
    </row>
    <row r="195" spans="1:30">
      <c r="A195" s="56"/>
      <c r="B195" s="11"/>
      <c r="C195" s="11" t="s">
        <v>395</v>
      </c>
      <c r="D195" s="11"/>
      <c r="E195" s="11" t="s">
        <v>97</v>
      </c>
      <c r="F195" s="321">
        <v>5</v>
      </c>
      <c r="G195" s="284">
        <v>1734.3433333333301</v>
      </c>
      <c r="H195" s="284">
        <v>5203.03</v>
      </c>
      <c r="I195" s="284">
        <v>1040.606</v>
      </c>
      <c r="J195" s="361">
        <v>10.6</v>
      </c>
      <c r="L195" s="11">
        <v>3</v>
      </c>
      <c r="M195" s="284">
        <v>2619.5500000000002</v>
      </c>
      <c r="N195" s="284">
        <v>1309.7750000000001</v>
      </c>
      <c r="O195" s="11"/>
      <c r="P195" s="284"/>
      <c r="Q195" s="284"/>
      <c r="R195" s="321">
        <v>5</v>
      </c>
      <c r="S195" s="284">
        <v>5203.03</v>
      </c>
      <c r="T195" s="284">
        <v>1040.606</v>
      </c>
      <c r="V195" s="11"/>
      <c r="W195" s="11"/>
      <c r="X195" s="11"/>
      <c r="Y195" s="11"/>
      <c r="Z195" s="11"/>
      <c r="AA195" s="11"/>
      <c r="AB195" s="11"/>
      <c r="AC195" s="11"/>
      <c r="AD195" s="11"/>
    </row>
    <row r="196" spans="1:30">
      <c r="A196" s="56"/>
      <c r="B196" s="11"/>
      <c r="C196" s="11" t="s">
        <v>396</v>
      </c>
      <c r="D196" s="11"/>
      <c r="E196" s="11" t="s">
        <v>397</v>
      </c>
      <c r="F196" s="321">
        <v>25</v>
      </c>
      <c r="G196" s="284">
        <v>4153.4758333333302</v>
      </c>
      <c r="H196" s="284">
        <v>49841.71</v>
      </c>
      <c r="I196" s="284">
        <v>1993.6684</v>
      </c>
      <c r="J196" s="361">
        <v>14.48</v>
      </c>
      <c r="L196" s="11">
        <v>12</v>
      </c>
      <c r="M196" s="284">
        <v>24656.799999999999</v>
      </c>
      <c r="N196" s="284">
        <v>1896.67692307692</v>
      </c>
      <c r="O196" s="11">
        <v>1</v>
      </c>
      <c r="P196" s="284">
        <v>660.3</v>
      </c>
      <c r="Q196" s="284">
        <v>660.3</v>
      </c>
      <c r="R196" s="321">
        <v>24</v>
      </c>
      <c r="S196" s="284">
        <v>49181.41</v>
      </c>
      <c r="T196" s="284">
        <v>2049.2254166666698</v>
      </c>
      <c r="V196" s="11"/>
      <c r="W196" s="11"/>
      <c r="X196" s="11"/>
      <c r="Y196" s="11"/>
      <c r="Z196" s="11"/>
      <c r="AA196" s="11"/>
      <c r="AB196" s="11"/>
      <c r="AC196" s="11"/>
      <c r="AD196" s="11"/>
    </row>
    <row r="197" spans="1:30">
      <c r="A197" s="56"/>
      <c r="B197" s="11"/>
      <c r="C197" s="11" t="s">
        <v>398</v>
      </c>
      <c r="D197" s="11"/>
      <c r="E197" s="11" t="s">
        <v>302</v>
      </c>
      <c r="F197" s="321">
        <v>180</v>
      </c>
      <c r="G197" s="284">
        <v>2756.6208737864099</v>
      </c>
      <c r="H197" s="284">
        <v>283931.95</v>
      </c>
      <c r="I197" s="284">
        <v>1577.3997222222199</v>
      </c>
      <c r="J197" s="361">
        <v>13.15</v>
      </c>
      <c r="L197" s="11">
        <v>103</v>
      </c>
      <c r="M197" s="284">
        <v>157366.73000000001</v>
      </c>
      <c r="N197" s="284">
        <v>2043.72376623377</v>
      </c>
      <c r="O197" s="11">
        <v>7</v>
      </c>
      <c r="P197" s="284">
        <v>8998.1</v>
      </c>
      <c r="Q197" s="284">
        <v>1285.44285714286</v>
      </c>
      <c r="R197" s="321">
        <v>173</v>
      </c>
      <c r="S197" s="284">
        <v>274933.84999999998</v>
      </c>
      <c r="T197" s="284">
        <v>1589.2130057803499</v>
      </c>
      <c r="V197" s="11"/>
      <c r="W197" s="11"/>
      <c r="X197" s="11"/>
      <c r="Y197" s="11"/>
      <c r="Z197" s="11"/>
      <c r="AA197" s="11"/>
      <c r="AB197" s="11"/>
      <c r="AC197" s="11"/>
      <c r="AD197" s="11"/>
    </row>
    <row r="198" spans="1:30">
      <c r="A198" s="56"/>
      <c r="B198" s="11"/>
      <c r="C198" s="11" t="s">
        <v>399</v>
      </c>
      <c r="D198" s="11"/>
      <c r="E198" s="11" t="s">
        <v>110</v>
      </c>
      <c r="F198" s="321">
        <v>3</v>
      </c>
      <c r="G198" s="284">
        <v>1820.0450000000001</v>
      </c>
      <c r="H198" s="284">
        <v>3640.09</v>
      </c>
      <c r="I198" s="284">
        <v>1213.36333333333</v>
      </c>
      <c r="J198" s="361">
        <v>12</v>
      </c>
      <c r="L198" s="11">
        <v>2</v>
      </c>
      <c r="M198" s="284">
        <v>798.43</v>
      </c>
      <c r="N198" s="284">
        <v>798.43</v>
      </c>
      <c r="O198" s="11"/>
      <c r="P198" s="284"/>
      <c r="Q198" s="284"/>
      <c r="R198" s="321">
        <v>3</v>
      </c>
      <c r="S198" s="284">
        <v>3640.09</v>
      </c>
      <c r="T198" s="284">
        <v>1213.36333333333</v>
      </c>
      <c r="V198" s="11"/>
      <c r="W198" s="11"/>
      <c r="X198" s="11"/>
      <c r="Y198" s="11"/>
      <c r="Z198" s="11"/>
      <c r="AA198" s="11"/>
      <c r="AB198" s="11"/>
      <c r="AC198" s="11"/>
      <c r="AD198" s="11"/>
    </row>
    <row r="199" spans="1:30">
      <c r="A199" s="56"/>
      <c r="B199" s="11"/>
      <c r="C199" s="11" t="s">
        <v>399</v>
      </c>
      <c r="D199" s="11"/>
      <c r="E199" s="11" t="s">
        <v>400</v>
      </c>
      <c r="F199" s="321">
        <v>3</v>
      </c>
      <c r="G199" s="284">
        <v>1788.04</v>
      </c>
      <c r="H199" s="284">
        <v>3576.08</v>
      </c>
      <c r="I199" s="284">
        <v>1192.0266666666701</v>
      </c>
      <c r="J199" s="361">
        <v>16.6666666666667</v>
      </c>
      <c r="L199" s="11">
        <v>2</v>
      </c>
      <c r="M199" s="284">
        <v>1569.42</v>
      </c>
      <c r="N199" s="284">
        <v>1569.42</v>
      </c>
      <c r="O199" s="11"/>
      <c r="P199" s="284"/>
      <c r="Q199" s="284"/>
      <c r="R199" s="321">
        <v>3</v>
      </c>
      <c r="S199" s="284">
        <v>3576.08</v>
      </c>
      <c r="T199" s="284">
        <v>1192.0266666666701</v>
      </c>
      <c r="V199" s="11"/>
      <c r="W199" s="11"/>
      <c r="X199" s="11"/>
      <c r="Y199" s="11"/>
      <c r="Z199" s="11"/>
      <c r="AA199" s="11"/>
      <c r="AB199" s="11"/>
      <c r="AC199" s="11"/>
      <c r="AD199" s="11"/>
    </row>
    <row r="200" spans="1:30">
      <c r="A200" s="56"/>
      <c r="B200" s="11"/>
      <c r="C200" s="11" t="s">
        <v>399</v>
      </c>
      <c r="D200" s="11"/>
      <c r="E200" s="11" t="s">
        <v>124</v>
      </c>
      <c r="F200" s="321">
        <v>4</v>
      </c>
      <c r="G200" s="284">
        <v>3724.94</v>
      </c>
      <c r="H200" s="284">
        <v>3724.94</v>
      </c>
      <c r="I200" s="284">
        <v>931.23500000000001</v>
      </c>
      <c r="J200" s="361">
        <v>12.25</v>
      </c>
      <c r="L200" s="11">
        <v>1</v>
      </c>
      <c r="M200" s="284">
        <v>2336.86</v>
      </c>
      <c r="N200" s="284">
        <v>778.95333333333303</v>
      </c>
      <c r="O200" s="11"/>
      <c r="P200" s="284"/>
      <c r="Q200" s="284"/>
      <c r="R200" s="321">
        <v>4</v>
      </c>
      <c r="S200" s="284">
        <v>3724.94</v>
      </c>
      <c r="T200" s="284">
        <v>931.23500000000001</v>
      </c>
      <c r="V200" s="11"/>
      <c r="W200" s="11"/>
      <c r="X200" s="11"/>
      <c r="Y200" s="11"/>
      <c r="Z200" s="11"/>
      <c r="AA200" s="11"/>
      <c r="AB200" s="11"/>
      <c r="AC200" s="11"/>
      <c r="AD200" s="11"/>
    </row>
    <row r="201" spans="1:30">
      <c r="A201" s="56"/>
      <c r="B201" s="11"/>
      <c r="C201" s="11" t="s">
        <v>401</v>
      </c>
      <c r="D201" s="11"/>
      <c r="E201" s="11" t="s">
        <v>402</v>
      </c>
      <c r="F201" s="321">
        <v>8</v>
      </c>
      <c r="G201" s="284">
        <v>754.99428571428598</v>
      </c>
      <c r="H201" s="284">
        <v>5284.96</v>
      </c>
      <c r="I201" s="284">
        <v>660.62</v>
      </c>
      <c r="J201" s="361">
        <v>12.125</v>
      </c>
      <c r="L201" s="11">
        <v>7</v>
      </c>
      <c r="M201" s="284">
        <v>464.29</v>
      </c>
      <c r="N201" s="284">
        <v>464.29</v>
      </c>
      <c r="O201" s="11"/>
      <c r="P201" s="284"/>
      <c r="Q201" s="284"/>
      <c r="R201" s="321">
        <v>8</v>
      </c>
      <c r="S201" s="284">
        <v>5284.96</v>
      </c>
      <c r="T201" s="284">
        <v>660.62</v>
      </c>
      <c r="V201" s="11"/>
      <c r="W201" s="11"/>
      <c r="X201" s="11"/>
      <c r="Y201" s="11"/>
      <c r="Z201" s="11"/>
      <c r="AA201" s="11"/>
      <c r="AB201" s="11"/>
      <c r="AC201" s="11"/>
      <c r="AD201" s="11"/>
    </row>
    <row r="202" spans="1:30">
      <c r="A202" s="56"/>
      <c r="B202" s="11"/>
      <c r="C202" s="11" t="s">
        <v>403</v>
      </c>
      <c r="D202" s="11"/>
      <c r="E202" s="11" t="s">
        <v>90</v>
      </c>
      <c r="F202" s="321">
        <v>1</v>
      </c>
      <c r="G202" s="284"/>
      <c r="H202" s="284">
        <v>826.53</v>
      </c>
      <c r="I202" s="284">
        <v>826.53</v>
      </c>
      <c r="J202" s="361">
        <v>12</v>
      </c>
      <c r="L202" s="11"/>
      <c r="M202" s="284">
        <v>826.53</v>
      </c>
      <c r="N202" s="284">
        <v>826.53</v>
      </c>
      <c r="O202" s="11"/>
      <c r="P202" s="284"/>
      <c r="Q202" s="284"/>
      <c r="R202" s="321">
        <v>1</v>
      </c>
      <c r="S202" s="284">
        <v>826.53</v>
      </c>
      <c r="T202" s="284">
        <v>826.53</v>
      </c>
      <c r="V202" s="11"/>
      <c r="W202" s="11"/>
      <c r="X202" s="11"/>
      <c r="Y202" s="11"/>
      <c r="Z202" s="11"/>
      <c r="AA202" s="11"/>
      <c r="AB202" s="11"/>
      <c r="AC202" s="11"/>
      <c r="AD202" s="11"/>
    </row>
    <row r="203" spans="1:30">
      <c r="A203" s="56"/>
      <c r="B203" s="11"/>
      <c r="C203" s="11" t="s">
        <v>404</v>
      </c>
      <c r="D203" s="11"/>
      <c r="E203" s="11" t="s">
        <v>353</v>
      </c>
      <c r="F203" s="321">
        <v>21</v>
      </c>
      <c r="G203" s="284">
        <v>1484.6781249999999</v>
      </c>
      <c r="H203" s="284">
        <v>23754.85</v>
      </c>
      <c r="I203" s="284">
        <v>1131.18333333333</v>
      </c>
      <c r="J203" s="361">
        <v>12.523809523809501</v>
      </c>
      <c r="L203" s="11">
        <v>16</v>
      </c>
      <c r="M203" s="284">
        <v>4622.88</v>
      </c>
      <c r="N203" s="284">
        <v>924.57600000000002</v>
      </c>
      <c r="O203" s="11"/>
      <c r="P203" s="284"/>
      <c r="Q203" s="284"/>
      <c r="R203" s="321">
        <v>21</v>
      </c>
      <c r="S203" s="284">
        <v>23754.85</v>
      </c>
      <c r="T203" s="284">
        <v>1131.18333333333</v>
      </c>
      <c r="V203" s="11"/>
      <c r="W203" s="11"/>
      <c r="X203" s="11"/>
      <c r="Y203" s="11"/>
      <c r="Z203" s="11"/>
      <c r="AA203" s="11"/>
      <c r="AB203" s="11"/>
      <c r="AC203" s="11"/>
      <c r="AD203" s="11"/>
    </row>
    <row r="204" spans="1:30">
      <c r="A204" s="56"/>
      <c r="B204" s="11"/>
      <c r="C204" s="11" t="s">
        <v>405</v>
      </c>
      <c r="D204" s="11"/>
      <c r="E204" s="11" t="s">
        <v>116</v>
      </c>
      <c r="F204" s="321">
        <v>213</v>
      </c>
      <c r="G204" s="284">
        <v>2314.1565454545398</v>
      </c>
      <c r="H204" s="284">
        <v>254557.22</v>
      </c>
      <c r="I204" s="284">
        <v>1195.1043192488301</v>
      </c>
      <c r="J204" s="361">
        <v>12.760563380281701</v>
      </c>
      <c r="L204" s="11">
        <v>110</v>
      </c>
      <c r="M204" s="284">
        <v>145389.43</v>
      </c>
      <c r="N204" s="284">
        <v>1411.5478640776701</v>
      </c>
      <c r="O204" s="11">
        <v>4</v>
      </c>
      <c r="P204" s="284">
        <v>1884.05</v>
      </c>
      <c r="Q204" s="284">
        <v>471.01249999999999</v>
      </c>
      <c r="R204" s="321">
        <v>209</v>
      </c>
      <c r="S204" s="284">
        <v>252673.17</v>
      </c>
      <c r="T204" s="284">
        <v>1208.9625358851699</v>
      </c>
      <c r="V204" s="11"/>
      <c r="W204" s="11"/>
      <c r="X204" s="11"/>
      <c r="Y204" s="11"/>
      <c r="Z204" s="11"/>
      <c r="AA204" s="11"/>
      <c r="AB204" s="11"/>
      <c r="AC204" s="11"/>
      <c r="AD204" s="11"/>
    </row>
    <row r="205" spans="1:30">
      <c r="A205" s="56"/>
      <c r="B205" s="11"/>
      <c r="C205" s="11" t="s">
        <v>407</v>
      </c>
      <c r="D205" s="11"/>
      <c r="E205" s="11" t="s">
        <v>367</v>
      </c>
      <c r="F205" s="321">
        <v>2</v>
      </c>
      <c r="G205" s="284">
        <v>183.4</v>
      </c>
      <c r="H205" s="284">
        <v>366.8</v>
      </c>
      <c r="I205" s="284">
        <v>183.4</v>
      </c>
      <c r="J205" s="361">
        <v>12.5</v>
      </c>
      <c r="L205" s="11">
        <v>2</v>
      </c>
      <c r="M205" s="284"/>
      <c r="N205" s="284"/>
      <c r="O205" s="11"/>
      <c r="P205" s="284"/>
      <c r="Q205" s="284"/>
      <c r="R205" s="321">
        <v>2</v>
      </c>
      <c r="S205" s="284">
        <v>366.8</v>
      </c>
      <c r="T205" s="284">
        <v>183.4</v>
      </c>
      <c r="V205" s="11"/>
      <c r="W205" s="11"/>
      <c r="X205" s="11"/>
      <c r="Y205" s="11"/>
      <c r="Z205" s="11"/>
      <c r="AA205" s="11"/>
      <c r="AB205" s="11"/>
      <c r="AC205" s="11"/>
      <c r="AD205" s="11"/>
    </row>
    <row r="206" spans="1:30">
      <c r="A206" s="56"/>
      <c r="B206" s="11"/>
      <c r="C206" s="11" t="s">
        <v>408</v>
      </c>
      <c r="D206" s="11"/>
      <c r="E206" s="11" t="s">
        <v>409</v>
      </c>
      <c r="F206" s="321">
        <v>2</v>
      </c>
      <c r="G206" s="284"/>
      <c r="H206" s="284">
        <v>5426.35</v>
      </c>
      <c r="I206" s="284">
        <v>2713.1750000000002</v>
      </c>
      <c r="J206" s="361">
        <v>16.5</v>
      </c>
      <c r="L206" s="11"/>
      <c r="M206" s="284">
        <v>5426.35</v>
      </c>
      <c r="N206" s="284">
        <v>2713.1750000000002</v>
      </c>
      <c r="O206" s="11"/>
      <c r="P206" s="284"/>
      <c r="Q206" s="284"/>
      <c r="R206" s="321">
        <v>2</v>
      </c>
      <c r="S206" s="284">
        <v>5426.35</v>
      </c>
      <c r="T206" s="284">
        <v>2713.1750000000002</v>
      </c>
      <c r="V206" s="11"/>
      <c r="W206" s="11"/>
      <c r="X206" s="11"/>
      <c r="Y206" s="11"/>
      <c r="Z206" s="11"/>
      <c r="AA206" s="11"/>
      <c r="AB206" s="11"/>
      <c r="AC206" s="11"/>
      <c r="AD206" s="11"/>
    </row>
    <row r="207" spans="1:30">
      <c r="A207" s="56"/>
      <c r="B207" s="11"/>
      <c r="C207" s="11" t="s">
        <v>410</v>
      </c>
      <c r="D207" s="11"/>
      <c r="E207" s="11" t="s">
        <v>118</v>
      </c>
      <c r="F207" s="321">
        <v>8</v>
      </c>
      <c r="G207" s="284">
        <v>2791.2779999999998</v>
      </c>
      <c r="H207" s="284">
        <v>13956.39</v>
      </c>
      <c r="I207" s="284">
        <v>1744.5487499999999</v>
      </c>
      <c r="J207" s="361">
        <v>11.125</v>
      </c>
      <c r="L207" s="11">
        <v>5</v>
      </c>
      <c r="M207" s="284">
        <v>4801.2</v>
      </c>
      <c r="N207" s="284">
        <v>1600.4</v>
      </c>
      <c r="O207" s="11"/>
      <c r="P207" s="284"/>
      <c r="Q207" s="284"/>
      <c r="R207" s="321">
        <v>8</v>
      </c>
      <c r="S207" s="284">
        <v>13956.39</v>
      </c>
      <c r="T207" s="284">
        <v>1744.5487499999999</v>
      </c>
      <c r="V207" s="11"/>
      <c r="W207" s="11"/>
      <c r="X207" s="11"/>
      <c r="Y207" s="11"/>
      <c r="Z207" s="11"/>
      <c r="AA207" s="11"/>
      <c r="AB207" s="11"/>
      <c r="AC207" s="11"/>
      <c r="AD207" s="11"/>
    </row>
    <row r="208" spans="1:30">
      <c r="A208" s="56"/>
      <c r="B208" s="11"/>
      <c r="C208" s="11" t="s">
        <v>411</v>
      </c>
      <c r="D208" s="11"/>
      <c r="E208" s="11" t="s">
        <v>214</v>
      </c>
      <c r="F208" s="321">
        <v>629</v>
      </c>
      <c r="G208" s="284">
        <v>2343.2833720930298</v>
      </c>
      <c r="H208" s="284">
        <v>806089.48000000103</v>
      </c>
      <c r="I208" s="284">
        <v>1281.5413036565999</v>
      </c>
      <c r="J208" s="361">
        <v>12.7678855325914</v>
      </c>
      <c r="L208" s="11">
        <v>344</v>
      </c>
      <c r="M208" s="284">
        <v>430975.79</v>
      </c>
      <c r="N208" s="284">
        <v>1512.1957543859601</v>
      </c>
      <c r="O208" s="11">
        <v>15</v>
      </c>
      <c r="P208" s="284">
        <v>14633.05</v>
      </c>
      <c r="Q208" s="284">
        <v>975.53666666666697</v>
      </c>
      <c r="R208" s="321">
        <v>614</v>
      </c>
      <c r="S208" s="284">
        <v>791456.43000000098</v>
      </c>
      <c r="T208" s="284">
        <v>1289.0169869706799</v>
      </c>
      <c r="V208" s="11"/>
      <c r="W208" s="11"/>
      <c r="X208" s="11"/>
      <c r="Y208" s="11"/>
      <c r="Z208" s="11"/>
      <c r="AA208" s="11"/>
      <c r="AB208" s="11"/>
      <c r="AC208" s="11"/>
      <c r="AD208" s="11"/>
    </row>
    <row r="209" spans="1:30">
      <c r="A209" s="56"/>
      <c r="B209" s="11"/>
      <c r="C209" s="11" t="s">
        <v>412</v>
      </c>
      <c r="D209" s="11"/>
      <c r="E209" s="11" t="s">
        <v>89</v>
      </c>
      <c r="F209" s="321">
        <v>41</v>
      </c>
      <c r="G209" s="284">
        <v>1312.46384615385</v>
      </c>
      <c r="H209" s="284">
        <v>34124.06</v>
      </c>
      <c r="I209" s="284">
        <v>832.29414634146303</v>
      </c>
      <c r="J209" s="361">
        <v>12.6585365853659</v>
      </c>
      <c r="L209" s="11">
        <v>26</v>
      </c>
      <c r="M209" s="284">
        <v>15664.88</v>
      </c>
      <c r="N209" s="284">
        <v>1044.32533333333</v>
      </c>
      <c r="O209" s="11"/>
      <c r="P209" s="284"/>
      <c r="Q209" s="284"/>
      <c r="R209" s="321">
        <v>41</v>
      </c>
      <c r="S209" s="284">
        <v>34124.06</v>
      </c>
      <c r="T209" s="284">
        <v>832.29414634146303</v>
      </c>
      <c r="V209" s="11"/>
      <c r="W209" s="11"/>
      <c r="X209" s="11"/>
      <c r="Y209" s="11"/>
      <c r="Z209" s="11"/>
      <c r="AA209" s="11"/>
      <c r="AB209" s="11"/>
      <c r="AC209" s="11"/>
      <c r="AD209" s="11"/>
    </row>
    <row r="210" spans="1:30">
      <c r="A210" s="56"/>
      <c r="B210" s="11"/>
      <c r="C210" s="11" t="s">
        <v>412</v>
      </c>
      <c r="D210" s="11"/>
      <c r="E210" s="11" t="s">
        <v>197</v>
      </c>
      <c r="F210" s="321">
        <v>1</v>
      </c>
      <c r="G210" s="284"/>
      <c r="H210" s="284">
        <v>781.72</v>
      </c>
      <c r="I210" s="284">
        <v>781.72</v>
      </c>
      <c r="J210" s="361">
        <v>13</v>
      </c>
      <c r="L210" s="11"/>
      <c r="M210" s="284">
        <v>781.72</v>
      </c>
      <c r="N210" s="284">
        <v>781.72</v>
      </c>
      <c r="O210" s="11"/>
      <c r="P210" s="284"/>
      <c r="Q210" s="284"/>
      <c r="R210" s="321">
        <v>1</v>
      </c>
      <c r="S210" s="284">
        <v>781.72</v>
      </c>
      <c r="T210" s="284">
        <v>781.72</v>
      </c>
      <c r="V210" s="11"/>
      <c r="W210" s="11"/>
      <c r="X210" s="11"/>
      <c r="Y210" s="11"/>
      <c r="Z210" s="11"/>
      <c r="AA210" s="11"/>
      <c r="AB210" s="11"/>
      <c r="AC210" s="11"/>
      <c r="AD210" s="11"/>
    </row>
    <row r="211" spans="1:30">
      <c r="A211" s="56"/>
      <c r="B211" s="11"/>
      <c r="C211" s="11" t="s">
        <v>413</v>
      </c>
      <c r="D211" s="11"/>
      <c r="E211" s="11" t="s">
        <v>265</v>
      </c>
      <c r="F211" s="321">
        <v>6</v>
      </c>
      <c r="G211" s="284">
        <v>1215.0733333333301</v>
      </c>
      <c r="H211" s="284">
        <v>3645.22</v>
      </c>
      <c r="I211" s="284">
        <v>607.53666666666697</v>
      </c>
      <c r="J211" s="361">
        <v>12.5</v>
      </c>
      <c r="L211" s="11">
        <v>3</v>
      </c>
      <c r="M211" s="284">
        <v>2138.7199999999998</v>
      </c>
      <c r="N211" s="284">
        <v>712.90666666666698</v>
      </c>
      <c r="O211" s="11"/>
      <c r="P211" s="284"/>
      <c r="Q211" s="284"/>
      <c r="R211" s="321">
        <v>6</v>
      </c>
      <c r="S211" s="284">
        <v>3645.22</v>
      </c>
      <c r="T211" s="284">
        <v>607.53666666666697</v>
      </c>
      <c r="V211" s="11"/>
      <c r="W211" s="11"/>
      <c r="X211" s="11"/>
      <c r="Y211" s="11"/>
      <c r="Z211" s="11"/>
      <c r="AA211" s="11"/>
      <c r="AB211" s="11"/>
      <c r="AC211" s="11"/>
      <c r="AD211" s="11"/>
    </row>
    <row r="212" spans="1:30">
      <c r="A212" s="56"/>
      <c r="B212" s="11"/>
      <c r="C212" s="11" t="s">
        <v>414</v>
      </c>
      <c r="D212" s="11"/>
      <c r="E212" s="11" t="s">
        <v>415</v>
      </c>
      <c r="F212" s="321">
        <v>115</v>
      </c>
      <c r="G212" s="284">
        <v>1904.05185185185</v>
      </c>
      <c r="H212" s="284">
        <v>102818.8</v>
      </c>
      <c r="I212" s="284">
        <v>894.07652173913004</v>
      </c>
      <c r="J212" s="361">
        <v>12.0521739130435</v>
      </c>
      <c r="L212" s="11">
        <v>54</v>
      </c>
      <c r="M212" s="284">
        <v>65160.59</v>
      </c>
      <c r="N212" s="284">
        <v>1068.2063934426201</v>
      </c>
      <c r="O212" s="11">
        <v>2</v>
      </c>
      <c r="P212" s="284">
        <v>2044.64</v>
      </c>
      <c r="Q212" s="284">
        <v>1022.32</v>
      </c>
      <c r="R212" s="321">
        <v>113</v>
      </c>
      <c r="S212" s="284">
        <v>100774.16</v>
      </c>
      <c r="T212" s="284">
        <v>891.80672566371697</v>
      </c>
      <c r="V212" s="11"/>
      <c r="W212" s="11"/>
      <c r="X212" s="11"/>
      <c r="Y212" s="11"/>
      <c r="Z212" s="11"/>
      <c r="AA212" s="11"/>
      <c r="AB212" s="11"/>
      <c r="AC212" s="11"/>
      <c r="AD212" s="11"/>
    </row>
    <row r="213" spans="1:30">
      <c r="A213" s="56"/>
      <c r="B213" s="11"/>
      <c r="C213" s="11" t="s">
        <v>416</v>
      </c>
      <c r="D213" s="11"/>
      <c r="E213" s="11" t="s">
        <v>417</v>
      </c>
      <c r="F213" s="321">
        <v>18</v>
      </c>
      <c r="G213" s="284">
        <v>4342.3</v>
      </c>
      <c r="H213" s="284">
        <v>26053.8</v>
      </c>
      <c r="I213" s="284">
        <v>1447.43333333333</v>
      </c>
      <c r="J213" s="361">
        <v>12.9444444444444</v>
      </c>
      <c r="L213" s="11">
        <v>6</v>
      </c>
      <c r="M213" s="284">
        <v>23230.63</v>
      </c>
      <c r="N213" s="284">
        <v>1935.8858333333301</v>
      </c>
      <c r="O213" s="11"/>
      <c r="P213" s="284"/>
      <c r="Q213" s="284"/>
      <c r="R213" s="321">
        <v>18</v>
      </c>
      <c r="S213" s="284">
        <v>26053.8</v>
      </c>
      <c r="T213" s="284">
        <v>1447.43333333333</v>
      </c>
      <c r="V213" s="11"/>
      <c r="W213" s="11"/>
      <c r="X213" s="11"/>
      <c r="Y213" s="11"/>
      <c r="Z213" s="11"/>
      <c r="AA213" s="11"/>
      <c r="AB213" s="11"/>
      <c r="AC213" s="11"/>
      <c r="AD213" s="11"/>
    </row>
    <row r="214" spans="1:30">
      <c r="A214" s="56"/>
      <c r="B214" s="11"/>
      <c r="C214" s="11" t="s">
        <v>419</v>
      </c>
      <c r="D214" s="11"/>
      <c r="E214" s="11" t="s">
        <v>420</v>
      </c>
      <c r="F214" s="321">
        <v>8</v>
      </c>
      <c r="G214" s="284">
        <v>7893.2849999999999</v>
      </c>
      <c r="H214" s="284">
        <v>31573.14</v>
      </c>
      <c r="I214" s="284">
        <v>3946.6424999999999</v>
      </c>
      <c r="J214" s="361">
        <v>13.375</v>
      </c>
      <c r="L214" s="11">
        <v>4</v>
      </c>
      <c r="M214" s="284">
        <v>28216.11</v>
      </c>
      <c r="N214" s="284">
        <v>7054.0275000000001</v>
      </c>
      <c r="O214" s="11">
        <v>1</v>
      </c>
      <c r="P214" s="284">
        <v>452.05</v>
      </c>
      <c r="Q214" s="284">
        <v>452.05</v>
      </c>
      <c r="R214" s="321">
        <v>7</v>
      </c>
      <c r="S214" s="284">
        <v>31121.09</v>
      </c>
      <c r="T214" s="284">
        <v>4445.87</v>
      </c>
      <c r="V214" s="11"/>
      <c r="W214" s="11"/>
      <c r="X214" s="11"/>
      <c r="Y214" s="11"/>
      <c r="Z214" s="11"/>
      <c r="AA214" s="11"/>
      <c r="AB214" s="11"/>
      <c r="AC214" s="11"/>
      <c r="AD214" s="11"/>
    </row>
    <row r="215" spans="1:30">
      <c r="A215" s="56"/>
      <c r="B215" s="11"/>
      <c r="C215" s="11" t="s">
        <v>421</v>
      </c>
      <c r="D215" s="11"/>
      <c r="E215" s="11" t="s">
        <v>270</v>
      </c>
      <c r="F215" s="321">
        <v>6</v>
      </c>
      <c r="G215" s="284">
        <v>2387.6833333333302</v>
      </c>
      <c r="H215" s="284">
        <v>7163.05</v>
      </c>
      <c r="I215" s="284">
        <v>1193.8416666666701</v>
      </c>
      <c r="J215" s="361">
        <v>9.5</v>
      </c>
      <c r="L215" s="11">
        <v>3</v>
      </c>
      <c r="M215" s="284">
        <v>4019</v>
      </c>
      <c r="N215" s="284">
        <v>1339.6666666666699</v>
      </c>
      <c r="O215" s="11"/>
      <c r="P215" s="284"/>
      <c r="Q215" s="284"/>
      <c r="R215" s="321">
        <v>6</v>
      </c>
      <c r="S215" s="284">
        <v>7163.05</v>
      </c>
      <c r="T215" s="284">
        <v>1193.8416666666701</v>
      </c>
      <c r="V215" s="11"/>
      <c r="W215" s="11"/>
      <c r="X215" s="11"/>
      <c r="Y215" s="11"/>
      <c r="Z215" s="11"/>
      <c r="AA215" s="11"/>
      <c r="AB215" s="11"/>
      <c r="AC215" s="11"/>
      <c r="AD215" s="11"/>
    </row>
    <row r="216" spans="1:30">
      <c r="A216" s="56"/>
      <c r="B216" s="11"/>
      <c r="C216" s="11" t="s">
        <v>422</v>
      </c>
      <c r="D216" s="11"/>
      <c r="E216" s="11" t="s">
        <v>161</v>
      </c>
      <c r="F216" s="321">
        <v>1</v>
      </c>
      <c r="G216" s="284">
        <v>319.77999999999997</v>
      </c>
      <c r="H216" s="284">
        <v>319.77999999999997</v>
      </c>
      <c r="I216" s="284">
        <v>319.77999999999997</v>
      </c>
      <c r="J216" s="361">
        <v>13</v>
      </c>
      <c r="L216" s="11">
        <v>1</v>
      </c>
      <c r="M216" s="284"/>
      <c r="N216" s="284"/>
      <c r="O216" s="11"/>
      <c r="P216" s="284"/>
      <c r="Q216" s="284"/>
      <c r="R216" s="321">
        <v>1</v>
      </c>
      <c r="S216" s="284">
        <v>319.77999999999997</v>
      </c>
      <c r="T216" s="284">
        <v>319.77999999999997</v>
      </c>
      <c r="V216" s="11"/>
      <c r="W216" s="11"/>
      <c r="X216" s="11"/>
      <c r="Y216" s="11"/>
      <c r="Z216" s="11"/>
      <c r="AA216" s="11"/>
      <c r="AB216" s="11"/>
      <c r="AC216" s="11"/>
      <c r="AD216" s="11"/>
    </row>
    <row r="217" spans="1:30">
      <c r="A217" s="56"/>
      <c r="B217" s="11"/>
      <c r="C217" s="11" t="s">
        <v>423</v>
      </c>
      <c r="D217" s="11"/>
      <c r="E217" s="11" t="s">
        <v>125</v>
      </c>
      <c r="F217" s="321">
        <v>2</v>
      </c>
      <c r="G217" s="284">
        <v>7960.46</v>
      </c>
      <c r="H217" s="284">
        <v>7960.46</v>
      </c>
      <c r="I217" s="284">
        <v>3980.23</v>
      </c>
      <c r="J217" s="361">
        <v>22</v>
      </c>
      <c r="L217" s="11">
        <v>1</v>
      </c>
      <c r="M217" s="284">
        <v>4811.91</v>
      </c>
      <c r="N217" s="284">
        <v>4811.91</v>
      </c>
      <c r="O217" s="11"/>
      <c r="P217" s="284"/>
      <c r="Q217" s="284"/>
      <c r="R217" s="321">
        <v>2</v>
      </c>
      <c r="S217" s="284">
        <v>7960.46</v>
      </c>
      <c r="T217" s="284">
        <v>3980.23</v>
      </c>
      <c r="V217" s="11"/>
      <c r="W217" s="11"/>
      <c r="X217" s="11"/>
      <c r="Y217" s="11"/>
      <c r="Z217" s="11"/>
      <c r="AA217" s="11"/>
      <c r="AB217" s="11"/>
      <c r="AC217" s="11"/>
      <c r="AD217" s="11"/>
    </row>
    <row r="218" spans="1:30">
      <c r="A218" s="56"/>
      <c r="B218" s="11"/>
      <c r="C218" s="11" t="s">
        <v>424</v>
      </c>
      <c r="D218" s="11"/>
      <c r="E218" s="11" t="s">
        <v>110</v>
      </c>
      <c r="F218" s="321">
        <v>11</v>
      </c>
      <c r="G218" s="284">
        <v>1632.7885714285701</v>
      </c>
      <c r="H218" s="284">
        <v>11429.52</v>
      </c>
      <c r="I218" s="284">
        <v>1039.04727272727</v>
      </c>
      <c r="J218" s="361">
        <v>14.2727272727273</v>
      </c>
      <c r="L218" s="11">
        <v>7</v>
      </c>
      <c r="M218" s="284">
        <v>4224.83</v>
      </c>
      <c r="N218" s="284">
        <v>1056.2075</v>
      </c>
      <c r="O218" s="11"/>
      <c r="P218" s="284"/>
      <c r="Q218" s="284"/>
      <c r="R218" s="321">
        <v>11</v>
      </c>
      <c r="S218" s="284">
        <v>11429.52</v>
      </c>
      <c r="T218" s="284">
        <v>1039.04727272727</v>
      </c>
      <c r="V218" s="11"/>
      <c r="W218" s="11"/>
      <c r="X218" s="11"/>
      <c r="Y218" s="11"/>
      <c r="Z218" s="11"/>
      <c r="AA218" s="11"/>
      <c r="AB218" s="11"/>
      <c r="AC218" s="11"/>
      <c r="AD218" s="11"/>
    </row>
    <row r="219" spans="1:30">
      <c r="A219" s="56"/>
      <c r="B219" s="11"/>
      <c r="C219" s="11" t="s">
        <v>425</v>
      </c>
      <c r="D219" s="11"/>
      <c r="E219" s="11" t="s">
        <v>426</v>
      </c>
      <c r="F219" s="321">
        <v>3</v>
      </c>
      <c r="G219" s="284">
        <v>842.61500000000001</v>
      </c>
      <c r="H219" s="284">
        <v>1685.23</v>
      </c>
      <c r="I219" s="284">
        <v>561.743333333333</v>
      </c>
      <c r="J219" s="361">
        <v>9</v>
      </c>
      <c r="L219" s="11">
        <v>2</v>
      </c>
      <c r="M219" s="284">
        <v>1506.69</v>
      </c>
      <c r="N219" s="284">
        <v>1506.69</v>
      </c>
      <c r="O219" s="11"/>
      <c r="P219" s="284"/>
      <c r="Q219" s="284"/>
      <c r="R219" s="321">
        <v>3</v>
      </c>
      <c r="S219" s="284">
        <v>1685.23</v>
      </c>
      <c r="T219" s="284">
        <v>561.743333333333</v>
      </c>
      <c r="V219" s="11"/>
      <c r="W219" s="11"/>
      <c r="X219" s="11"/>
      <c r="Y219" s="11"/>
      <c r="Z219" s="11"/>
      <c r="AA219" s="11"/>
      <c r="AB219" s="11"/>
      <c r="AC219" s="11"/>
      <c r="AD219" s="11"/>
    </row>
    <row r="220" spans="1:30">
      <c r="A220" s="56"/>
      <c r="B220" s="11"/>
      <c r="C220" s="11" t="s">
        <v>428</v>
      </c>
      <c r="D220" s="11"/>
      <c r="E220" s="11" t="s">
        <v>429</v>
      </c>
      <c r="F220" s="321">
        <v>112</v>
      </c>
      <c r="G220" s="284">
        <v>1797.03698630137</v>
      </c>
      <c r="H220" s="284">
        <v>131183.70000000001</v>
      </c>
      <c r="I220" s="284">
        <v>1171.28303571429</v>
      </c>
      <c r="J220" s="361">
        <v>11.6696428571429</v>
      </c>
      <c r="L220" s="11">
        <v>73</v>
      </c>
      <c r="M220" s="284">
        <v>51055.12</v>
      </c>
      <c r="N220" s="284">
        <v>1309.1056410256399</v>
      </c>
      <c r="O220" s="11"/>
      <c r="P220" s="284"/>
      <c r="Q220" s="284"/>
      <c r="R220" s="321">
        <v>112</v>
      </c>
      <c r="S220" s="284">
        <v>131183.70000000001</v>
      </c>
      <c r="T220" s="284">
        <v>1171.28303571429</v>
      </c>
      <c r="V220" s="11"/>
      <c r="W220" s="11"/>
      <c r="X220" s="11"/>
      <c r="Y220" s="11"/>
      <c r="Z220" s="11"/>
      <c r="AA220" s="11"/>
      <c r="AB220" s="11"/>
      <c r="AC220" s="11"/>
      <c r="AD220" s="11"/>
    </row>
    <row r="221" spans="1:30">
      <c r="A221" s="56"/>
      <c r="B221" s="11"/>
      <c r="C221" s="11" t="s">
        <v>432</v>
      </c>
      <c r="D221" s="11"/>
      <c r="E221" s="11" t="s">
        <v>118</v>
      </c>
      <c r="F221" s="321">
        <v>12</v>
      </c>
      <c r="G221" s="284">
        <v>527.15</v>
      </c>
      <c r="H221" s="284">
        <v>5798.65</v>
      </c>
      <c r="I221" s="284">
        <v>483.22083333333302</v>
      </c>
      <c r="J221" s="361">
        <v>12</v>
      </c>
      <c r="L221" s="11">
        <v>11</v>
      </c>
      <c r="M221" s="284">
        <v>1594.32</v>
      </c>
      <c r="N221" s="284">
        <v>1594.32</v>
      </c>
      <c r="O221" s="11"/>
      <c r="P221" s="284"/>
      <c r="Q221" s="284"/>
      <c r="R221" s="321">
        <v>12</v>
      </c>
      <c r="S221" s="284">
        <v>5798.65</v>
      </c>
      <c r="T221" s="284">
        <v>483.22083333333302</v>
      </c>
      <c r="V221" s="11"/>
      <c r="W221" s="11"/>
      <c r="X221" s="11"/>
      <c r="Y221" s="11"/>
      <c r="Z221" s="11"/>
      <c r="AA221" s="11"/>
      <c r="AB221" s="11"/>
      <c r="AC221" s="11"/>
      <c r="AD221" s="11"/>
    </row>
    <row r="222" spans="1:30">
      <c r="A222" s="56"/>
      <c r="B222" s="11"/>
      <c r="C222" s="11" t="s">
        <v>433</v>
      </c>
      <c r="D222" s="11"/>
      <c r="E222" s="11" t="s">
        <v>144</v>
      </c>
      <c r="F222" s="321">
        <v>6</v>
      </c>
      <c r="G222" s="284">
        <v>3025.2020000000002</v>
      </c>
      <c r="H222" s="284">
        <v>15126.01</v>
      </c>
      <c r="I222" s="284">
        <v>2521.0016666666702</v>
      </c>
      <c r="J222" s="361">
        <v>16.8333333333333</v>
      </c>
      <c r="L222" s="11">
        <v>5</v>
      </c>
      <c r="M222" s="284">
        <v>742.76</v>
      </c>
      <c r="N222" s="284">
        <v>742.76</v>
      </c>
      <c r="O222" s="11"/>
      <c r="P222" s="284"/>
      <c r="Q222" s="284"/>
      <c r="R222" s="321">
        <v>6</v>
      </c>
      <c r="S222" s="284">
        <v>15126.01</v>
      </c>
      <c r="T222" s="284">
        <v>2521.0016666666702</v>
      </c>
      <c r="V222" s="11"/>
      <c r="W222" s="11"/>
      <c r="X222" s="11"/>
      <c r="Y222" s="11"/>
      <c r="Z222" s="11"/>
      <c r="AA222" s="11"/>
      <c r="AB222" s="11"/>
      <c r="AC222" s="11"/>
      <c r="AD222" s="11"/>
    </row>
    <row r="223" spans="1:30">
      <c r="A223" s="56"/>
      <c r="B223" s="11"/>
      <c r="C223" s="11" t="s">
        <v>434</v>
      </c>
      <c r="D223" s="11"/>
      <c r="E223" s="11" t="s">
        <v>103</v>
      </c>
      <c r="F223" s="321">
        <v>235</v>
      </c>
      <c r="G223" s="284">
        <v>2482.38333333333</v>
      </c>
      <c r="H223" s="284">
        <v>357463.2</v>
      </c>
      <c r="I223" s="284">
        <v>1521.12</v>
      </c>
      <c r="J223" s="361">
        <v>12.272340425531899</v>
      </c>
      <c r="L223" s="11">
        <v>144</v>
      </c>
      <c r="M223" s="284">
        <v>131170.82</v>
      </c>
      <c r="N223" s="284">
        <v>1441.43758241758</v>
      </c>
      <c r="O223" s="11">
        <v>2</v>
      </c>
      <c r="P223" s="284">
        <v>692.44</v>
      </c>
      <c r="Q223" s="284">
        <v>346.22</v>
      </c>
      <c r="R223" s="321">
        <v>233</v>
      </c>
      <c r="S223" s="284">
        <v>356770.76</v>
      </c>
      <c r="T223" s="284">
        <v>1531.2049785407701</v>
      </c>
      <c r="V223" s="11"/>
      <c r="W223" s="11"/>
      <c r="X223" s="11"/>
      <c r="Y223" s="11"/>
      <c r="Z223" s="11"/>
      <c r="AA223" s="11"/>
      <c r="AB223" s="11"/>
      <c r="AC223" s="11"/>
      <c r="AD223" s="11"/>
    </row>
    <row r="224" spans="1:30">
      <c r="A224" s="56"/>
      <c r="B224" s="11"/>
      <c r="C224" s="11" t="s">
        <v>435</v>
      </c>
      <c r="D224" s="11"/>
      <c r="E224" s="11" t="s">
        <v>97</v>
      </c>
      <c r="F224" s="321">
        <v>6</v>
      </c>
      <c r="G224" s="284">
        <v>1698.1666666666699</v>
      </c>
      <c r="H224" s="284">
        <v>10189</v>
      </c>
      <c r="I224" s="284">
        <v>1698.1666666666699</v>
      </c>
      <c r="J224" s="361">
        <v>11.3333333333333</v>
      </c>
      <c r="L224" s="11">
        <v>6</v>
      </c>
      <c r="M224" s="284"/>
      <c r="N224" s="284"/>
      <c r="O224" s="11"/>
      <c r="P224" s="284"/>
      <c r="Q224" s="284"/>
      <c r="R224" s="321">
        <v>6</v>
      </c>
      <c r="S224" s="284">
        <v>10189</v>
      </c>
      <c r="T224" s="284">
        <v>1698.1666666666699</v>
      </c>
      <c r="V224" s="11"/>
      <c r="W224" s="11"/>
      <c r="X224" s="11"/>
      <c r="Y224" s="11"/>
      <c r="Z224" s="11"/>
      <c r="AA224" s="11"/>
      <c r="AB224" s="11"/>
      <c r="AC224" s="11"/>
      <c r="AD224" s="11"/>
    </row>
    <row r="225" spans="1:30">
      <c r="A225" s="56"/>
      <c r="B225" s="11"/>
      <c r="C225" s="11" t="s">
        <v>436</v>
      </c>
      <c r="D225" s="11"/>
      <c r="E225" s="11" t="s">
        <v>270</v>
      </c>
      <c r="F225" s="321">
        <v>1</v>
      </c>
      <c r="G225" s="284"/>
      <c r="H225" s="284">
        <v>742.5</v>
      </c>
      <c r="I225" s="284">
        <v>742.5</v>
      </c>
      <c r="J225" s="361">
        <v>3</v>
      </c>
      <c r="L225" s="11"/>
      <c r="M225" s="284">
        <v>742.5</v>
      </c>
      <c r="N225" s="284">
        <v>742.5</v>
      </c>
      <c r="O225" s="11"/>
      <c r="P225" s="284"/>
      <c r="Q225" s="284"/>
      <c r="R225" s="321">
        <v>1</v>
      </c>
      <c r="S225" s="284">
        <v>742.5</v>
      </c>
      <c r="T225" s="284">
        <v>742.5</v>
      </c>
      <c r="V225" s="11"/>
      <c r="W225" s="11"/>
      <c r="X225" s="11"/>
      <c r="Y225" s="11"/>
      <c r="Z225" s="11"/>
      <c r="AA225" s="11"/>
      <c r="AB225" s="11"/>
      <c r="AC225" s="11"/>
      <c r="AD225" s="11"/>
    </row>
    <row r="226" spans="1:30">
      <c r="A226" s="56"/>
      <c r="B226" s="11"/>
      <c r="C226" s="11" t="s">
        <v>437</v>
      </c>
      <c r="D226" s="11"/>
      <c r="E226" s="11" t="s">
        <v>93</v>
      </c>
      <c r="F226" s="321">
        <v>29</v>
      </c>
      <c r="G226" s="284">
        <v>2013.3879999999999</v>
      </c>
      <c r="H226" s="284">
        <v>30200.82</v>
      </c>
      <c r="I226" s="284">
        <v>1041.4075862069001</v>
      </c>
      <c r="J226" s="361">
        <v>11.7931034482759</v>
      </c>
      <c r="L226" s="11">
        <v>15</v>
      </c>
      <c r="M226" s="284">
        <v>15251.75</v>
      </c>
      <c r="N226" s="284">
        <v>1089.4107142857099</v>
      </c>
      <c r="O226" s="11"/>
      <c r="P226" s="284"/>
      <c r="Q226" s="284"/>
      <c r="R226" s="321">
        <v>29</v>
      </c>
      <c r="S226" s="284">
        <v>30200.82</v>
      </c>
      <c r="T226" s="284">
        <v>1041.4075862069001</v>
      </c>
      <c r="V226" s="11"/>
      <c r="W226" s="11"/>
      <c r="X226" s="11"/>
      <c r="Y226" s="11"/>
      <c r="Z226" s="11"/>
      <c r="AA226" s="11"/>
      <c r="AB226" s="11"/>
      <c r="AC226" s="11"/>
      <c r="AD226" s="11"/>
    </row>
    <row r="227" spans="1:30">
      <c r="A227" s="56"/>
      <c r="B227" s="11"/>
      <c r="C227" s="11" t="s">
        <v>438</v>
      </c>
      <c r="D227" s="11"/>
      <c r="E227" s="11" t="s">
        <v>146</v>
      </c>
      <c r="F227" s="321">
        <v>3</v>
      </c>
      <c r="G227" s="284">
        <v>3754.9250000000002</v>
      </c>
      <c r="H227" s="284">
        <v>7509.85</v>
      </c>
      <c r="I227" s="284">
        <v>2503.2833333333301</v>
      </c>
      <c r="J227" s="361">
        <v>17</v>
      </c>
      <c r="L227" s="11">
        <v>2</v>
      </c>
      <c r="M227" s="284">
        <v>1215.21</v>
      </c>
      <c r="N227" s="284">
        <v>1215.21</v>
      </c>
      <c r="O227" s="11"/>
      <c r="P227" s="284"/>
      <c r="Q227" s="284"/>
      <c r="R227" s="321">
        <v>3</v>
      </c>
      <c r="S227" s="284">
        <v>7509.85</v>
      </c>
      <c r="T227" s="284">
        <v>2503.2833333333301</v>
      </c>
      <c r="V227" s="11"/>
      <c r="W227" s="11"/>
      <c r="X227" s="11"/>
      <c r="Y227" s="11"/>
      <c r="Z227" s="11"/>
      <c r="AA227" s="11"/>
      <c r="AB227" s="11"/>
      <c r="AC227" s="11"/>
      <c r="AD227" s="11"/>
    </row>
    <row r="228" spans="1:30">
      <c r="A228" s="56"/>
      <c r="B228" s="11"/>
      <c r="C228" s="11" t="s">
        <v>439</v>
      </c>
      <c r="D228" s="11"/>
      <c r="E228" s="11" t="s">
        <v>440</v>
      </c>
      <c r="F228" s="321">
        <v>8</v>
      </c>
      <c r="G228" s="284">
        <v>2325.375</v>
      </c>
      <c r="H228" s="284">
        <v>9301.5</v>
      </c>
      <c r="I228" s="284">
        <v>1162.6875</v>
      </c>
      <c r="J228" s="361">
        <v>13.375</v>
      </c>
      <c r="L228" s="11">
        <v>4</v>
      </c>
      <c r="M228" s="284">
        <v>6955.19</v>
      </c>
      <c r="N228" s="284">
        <v>1738.7974999999999</v>
      </c>
      <c r="O228" s="11"/>
      <c r="P228" s="284"/>
      <c r="Q228" s="284"/>
      <c r="R228" s="321">
        <v>8</v>
      </c>
      <c r="S228" s="284">
        <v>9301.5</v>
      </c>
      <c r="T228" s="284">
        <v>1162.6875</v>
      </c>
      <c r="V228" s="11"/>
      <c r="W228" s="11"/>
      <c r="X228" s="11"/>
      <c r="Y228" s="11"/>
      <c r="Z228" s="11"/>
      <c r="AA228" s="11"/>
      <c r="AB228" s="11"/>
      <c r="AC228" s="11"/>
      <c r="AD228" s="11"/>
    </row>
    <row r="229" spans="1:30">
      <c r="A229" s="56"/>
      <c r="B229" s="11"/>
      <c r="C229" s="11" t="s">
        <v>441</v>
      </c>
      <c r="D229" s="11"/>
      <c r="E229" s="11" t="s">
        <v>291</v>
      </c>
      <c r="F229" s="321">
        <v>334</v>
      </c>
      <c r="G229" s="284">
        <v>2183.7043030302998</v>
      </c>
      <c r="H229" s="284">
        <v>360311.21</v>
      </c>
      <c r="I229" s="284">
        <v>1078.7760778443101</v>
      </c>
      <c r="J229" s="361">
        <v>12.535928143712599</v>
      </c>
      <c r="L229" s="11">
        <v>165</v>
      </c>
      <c r="M229" s="284">
        <v>230747.45</v>
      </c>
      <c r="N229" s="284">
        <v>1365.36952662722</v>
      </c>
      <c r="O229" s="11">
        <v>9</v>
      </c>
      <c r="P229" s="284">
        <v>9820.56</v>
      </c>
      <c r="Q229" s="284">
        <v>1091.17333333333</v>
      </c>
      <c r="R229" s="321">
        <v>325</v>
      </c>
      <c r="S229" s="284">
        <v>350490.65</v>
      </c>
      <c r="T229" s="284">
        <v>1078.43276923077</v>
      </c>
      <c r="V229" s="11"/>
      <c r="W229" s="11"/>
      <c r="X229" s="11"/>
      <c r="Y229" s="11"/>
      <c r="Z229" s="11"/>
      <c r="AA229" s="11"/>
      <c r="AB229" s="11"/>
      <c r="AC229" s="11"/>
      <c r="AD229" s="11"/>
    </row>
    <row r="230" spans="1:30">
      <c r="A230" s="56"/>
      <c r="B230" s="11"/>
      <c r="C230" s="11" t="s">
        <v>442</v>
      </c>
      <c r="D230" s="11"/>
      <c r="E230" s="11" t="s">
        <v>129</v>
      </c>
      <c r="F230" s="321">
        <v>226</v>
      </c>
      <c r="G230" s="284">
        <v>2615.2714655172399</v>
      </c>
      <c r="H230" s="284">
        <v>303371.49</v>
      </c>
      <c r="I230" s="284">
        <v>1342.3517256637199</v>
      </c>
      <c r="J230" s="361">
        <v>12.7477876106195</v>
      </c>
      <c r="L230" s="11">
        <v>116</v>
      </c>
      <c r="M230" s="284">
        <v>169988.1</v>
      </c>
      <c r="N230" s="284">
        <v>1545.3463636363599</v>
      </c>
      <c r="O230" s="11">
        <v>4</v>
      </c>
      <c r="P230" s="284">
        <v>7255.06</v>
      </c>
      <c r="Q230" s="284">
        <v>1813.7650000000001</v>
      </c>
      <c r="R230" s="321">
        <v>222</v>
      </c>
      <c r="S230" s="284">
        <v>296116.43</v>
      </c>
      <c r="T230" s="284">
        <v>1333.85779279279</v>
      </c>
      <c r="V230" s="11"/>
      <c r="W230" s="11"/>
      <c r="X230" s="11"/>
      <c r="Y230" s="11"/>
      <c r="Z230" s="11"/>
      <c r="AA230" s="11"/>
      <c r="AB230" s="11"/>
      <c r="AC230" s="11"/>
      <c r="AD230" s="11"/>
    </row>
    <row r="231" spans="1:30">
      <c r="A231" s="56"/>
      <c r="B231" s="11"/>
      <c r="C231" s="11" t="s">
        <v>443</v>
      </c>
      <c r="D231" s="11"/>
      <c r="E231" s="11" t="s">
        <v>136</v>
      </c>
      <c r="F231" s="321">
        <v>3</v>
      </c>
      <c r="G231" s="284">
        <v>621.24</v>
      </c>
      <c r="H231" s="284">
        <v>1242.48</v>
      </c>
      <c r="I231" s="284">
        <v>414.16</v>
      </c>
      <c r="J231" s="361">
        <v>9.3333333333333304</v>
      </c>
      <c r="L231" s="11">
        <v>2</v>
      </c>
      <c r="M231" s="284">
        <v>465.78</v>
      </c>
      <c r="N231" s="284">
        <v>465.78</v>
      </c>
      <c r="O231" s="11"/>
      <c r="P231" s="284"/>
      <c r="Q231" s="284"/>
      <c r="R231" s="321">
        <v>3</v>
      </c>
      <c r="S231" s="284">
        <v>1242.48</v>
      </c>
      <c r="T231" s="284">
        <v>414.16</v>
      </c>
      <c r="V231" s="11"/>
      <c r="W231" s="11"/>
      <c r="X231" s="11"/>
      <c r="Y231" s="11"/>
      <c r="Z231" s="11"/>
      <c r="AA231" s="11"/>
      <c r="AB231" s="11"/>
      <c r="AC231" s="11"/>
      <c r="AD231" s="11"/>
    </row>
    <row r="232" spans="1:30">
      <c r="A232" s="56"/>
      <c r="B232" s="11"/>
      <c r="C232" s="11" t="s">
        <v>445</v>
      </c>
      <c r="D232" s="11"/>
      <c r="E232" s="11" t="s">
        <v>446</v>
      </c>
      <c r="F232" s="321">
        <v>2</v>
      </c>
      <c r="G232" s="284">
        <v>247.36500000000001</v>
      </c>
      <c r="H232" s="284">
        <v>494.73</v>
      </c>
      <c r="I232" s="284">
        <v>247.36500000000001</v>
      </c>
      <c r="J232" s="361">
        <v>16</v>
      </c>
      <c r="L232" s="11">
        <v>2</v>
      </c>
      <c r="M232" s="284"/>
      <c r="N232" s="284"/>
      <c r="O232" s="11"/>
      <c r="P232" s="284"/>
      <c r="Q232" s="284"/>
      <c r="R232" s="321">
        <v>2</v>
      </c>
      <c r="S232" s="284">
        <v>494.73</v>
      </c>
      <c r="T232" s="284">
        <v>247.36500000000001</v>
      </c>
      <c r="V232" s="11"/>
      <c r="W232" s="11"/>
      <c r="X232" s="11"/>
      <c r="Y232" s="11"/>
      <c r="Z232" s="11"/>
      <c r="AA232" s="11"/>
      <c r="AB232" s="11"/>
      <c r="AC232" s="11"/>
      <c r="AD232" s="11"/>
    </row>
    <row r="233" spans="1:30">
      <c r="A233" s="56"/>
      <c r="B233" s="11"/>
      <c r="C233" s="11" t="s">
        <v>447</v>
      </c>
      <c r="D233" s="11"/>
      <c r="E233" s="11" t="s">
        <v>446</v>
      </c>
      <c r="F233" s="321">
        <v>103</v>
      </c>
      <c r="G233" s="284">
        <v>1796.04268656716</v>
      </c>
      <c r="H233" s="284">
        <v>120334.86</v>
      </c>
      <c r="I233" s="284">
        <v>1168.2996116504901</v>
      </c>
      <c r="J233" s="361">
        <v>12.825242718446599</v>
      </c>
      <c r="L233" s="11">
        <v>67</v>
      </c>
      <c r="M233" s="284">
        <v>33681.83</v>
      </c>
      <c r="N233" s="284">
        <v>935.606388888889</v>
      </c>
      <c r="O233" s="11">
        <v>3</v>
      </c>
      <c r="P233" s="284">
        <v>2624</v>
      </c>
      <c r="Q233" s="284">
        <v>874.66666666666697</v>
      </c>
      <c r="R233" s="321">
        <v>100</v>
      </c>
      <c r="S233" s="284">
        <v>117710.86</v>
      </c>
      <c r="T233" s="284">
        <v>1177.1086</v>
      </c>
      <c r="V233" s="11"/>
      <c r="W233" s="11"/>
      <c r="X233" s="11"/>
      <c r="Y233" s="11"/>
      <c r="Z233" s="11"/>
      <c r="AA233" s="11"/>
      <c r="AB233" s="11"/>
      <c r="AC233" s="11"/>
      <c r="AD233" s="11"/>
    </row>
    <row r="234" spans="1:30">
      <c r="A234" s="56"/>
      <c r="B234" s="11"/>
      <c r="C234" s="11" t="s">
        <v>448</v>
      </c>
      <c r="D234" s="11"/>
      <c r="E234" s="11" t="s">
        <v>189</v>
      </c>
      <c r="F234" s="321">
        <v>115</v>
      </c>
      <c r="G234" s="284">
        <v>1384.3139285714301</v>
      </c>
      <c r="H234" s="284">
        <v>116282.37</v>
      </c>
      <c r="I234" s="284">
        <v>1011.15104347826</v>
      </c>
      <c r="J234" s="361">
        <v>12.3913043478261</v>
      </c>
      <c r="L234" s="11">
        <v>84</v>
      </c>
      <c r="M234" s="284">
        <v>38749.019999999997</v>
      </c>
      <c r="N234" s="284">
        <v>1249.9683870967699</v>
      </c>
      <c r="O234" s="11"/>
      <c r="P234" s="284"/>
      <c r="Q234" s="284"/>
      <c r="R234" s="321">
        <v>115</v>
      </c>
      <c r="S234" s="284">
        <v>116282.37</v>
      </c>
      <c r="T234" s="284">
        <v>1011.15104347826</v>
      </c>
      <c r="V234" s="11"/>
      <c r="W234" s="11"/>
      <c r="X234" s="11"/>
      <c r="Y234" s="11"/>
      <c r="Z234" s="11"/>
      <c r="AA234" s="11"/>
      <c r="AB234" s="11"/>
      <c r="AC234" s="11"/>
      <c r="AD234" s="11"/>
    </row>
    <row r="235" spans="1:30">
      <c r="A235" s="56"/>
      <c r="B235" s="11"/>
      <c r="C235" s="11" t="s">
        <v>449</v>
      </c>
      <c r="D235" s="11"/>
      <c r="E235" s="11" t="s">
        <v>270</v>
      </c>
      <c r="F235" s="321">
        <v>68</v>
      </c>
      <c r="G235" s="284">
        <v>2328.6027906976701</v>
      </c>
      <c r="H235" s="284">
        <v>100129.92</v>
      </c>
      <c r="I235" s="284">
        <v>1472.4988235294099</v>
      </c>
      <c r="J235" s="361">
        <v>14.2205882352941</v>
      </c>
      <c r="L235" s="11">
        <v>43</v>
      </c>
      <c r="M235" s="284">
        <v>50393.62</v>
      </c>
      <c r="N235" s="284">
        <v>2015.7447999999999</v>
      </c>
      <c r="O235" s="11"/>
      <c r="P235" s="284"/>
      <c r="Q235" s="284"/>
      <c r="R235" s="321">
        <v>68</v>
      </c>
      <c r="S235" s="284">
        <v>100129.92</v>
      </c>
      <c r="T235" s="284">
        <v>1472.4988235294099</v>
      </c>
      <c r="V235" s="11"/>
      <c r="W235" s="11"/>
      <c r="X235" s="11"/>
      <c r="Y235" s="11"/>
      <c r="Z235" s="11"/>
      <c r="AA235" s="11"/>
      <c r="AB235" s="11"/>
      <c r="AC235" s="11"/>
      <c r="AD235" s="11"/>
    </row>
    <row r="236" spans="1:30">
      <c r="A236" s="56"/>
      <c r="B236" s="11"/>
      <c r="C236" s="11" t="s">
        <v>450</v>
      </c>
      <c r="D236" s="11"/>
      <c r="E236" s="11" t="s">
        <v>451</v>
      </c>
      <c r="F236" s="321">
        <v>26</v>
      </c>
      <c r="G236" s="284">
        <v>2829.95</v>
      </c>
      <c r="H236" s="284">
        <v>42449.25</v>
      </c>
      <c r="I236" s="284">
        <v>1632.6634615384601</v>
      </c>
      <c r="J236" s="361">
        <v>13.384615384615399</v>
      </c>
      <c r="L236" s="11">
        <v>15</v>
      </c>
      <c r="M236" s="284">
        <v>14405.94</v>
      </c>
      <c r="N236" s="284">
        <v>1309.6309090909101</v>
      </c>
      <c r="O236" s="11"/>
      <c r="P236" s="284"/>
      <c r="Q236" s="284"/>
      <c r="R236" s="321">
        <v>26</v>
      </c>
      <c r="S236" s="284">
        <v>42449.25</v>
      </c>
      <c r="T236" s="284">
        <v>1632.6634615384601</v>
      </c>
      <c r="V236" s="11"/>
      <c r="W236" s="11"/>
      <c r="X236" s="11"/>
      <c r="Y236" s="11"/>
      <c r="Z236" s="11"/>
      <c r="AA236" s="11"/>
      <c r="AB236" s="11"/>
      <c r="AC236" s="11"/>
      <c r="AD236" s="11"/>
    </row>
    <row r="237" spans="1:30">
      <c r="A237" s="56"/>
      <c r="B237" s="11"/>
      <c r="C237" s="11" t="s">
        <v>553</v>
      </c>
      <c r="D237" s="11"/>
      <c r="E237" s="11" t="s">
        <v>275</v>
      </c>
      <c r="F237" s="321">
        <v>12</v>
      </c>
      <c r="G237" s="284">
        <v>2778.3649999999998</v>
      </c>
      <c r="H237" s="284">
        <v>16670.189999999999</v>
      </c>
      <c r="I237" s="284">
        <v>1389.1824999999999</v>
      </c>
      <c r="J237" s="361">
        <v>10.5</v>
      </c>
      <c r="L237" s="11">
        <v>6</v>
      </c>
      <c r="M237" s="284">
        <v>9893.24</v>
      </c>
      <c r="N237" s="284">
        <v>1648.87333333333</v>
      </c>
      <c r="O237" s="11"/>
      <c r="P237" s="284"/>
      <c r="Q237" s="284"/>
      <c r="R237" s="321">
        <v>12</v>
      </c>
      <c r="S237" s="284">
        <v>16670.189999999999</v>
      </c>
      <c r="T237" s="284">
        <v>1389.1824999999999</v>
      </c>
      <c r="V237" s="11"/>
      <c r="W237" s="11"/>
      <c r="X237" s="11"/>
      <c r="Y237" s="11"/>
      <c r="Z237" s="11"/>
      <c r="AA237" s="11"/>
      <c r="AB237" s="11"/>
      <c r="AC237" s="11"/>
      <c r="AD237" s="11"/>
    </row>
    <row r="238" spans="1:30">
      <c r="A238" s="56"/>
      <c r="B238" s="11"/>
      <c r="C238" s="11" t="s">
        <v>454</v>
      </c>
      <c r="D238" s="11"/>
      <c r="E238" s="11" t="s">
        <v>112</v>
      </c>
      <c r="F238" s="321">
        <v>7</v>
      </c>
      <c r="G238" s="284">
        <v>5533.87</v>
      </c>
      <c r="H238" s="284">
        <v>16601.61</v>
      </c>
      <c r="I238" s="284">
        <v>2371.6585714285702</v>
      </c>
      <c r="J238" s="361">
        <v>16.428571428571399</v>
      </c>
      <c r="L238" s="11">
        <v>3</v>
      </c>
      <c r="M238" s="284">
        <v>5273.53</v>
      </c>
      <c r="N238" s="284">
        <v>1318.3824999999999</v>
      </c>
      <c r="O238" s="11"/>
      <c r="P238" s="284"/>
      <c r="Q238" s="284"/>
      <c r="R238" s="321">
        <v>7</v>
      </c>
      <c r="S238" s="284">
        <v>16601.61</v>
      </c>
      <c r="T238" s="284">
        <v>2371.6585714285702</v>
      </c>
      <c r="V238" s="11"/>
      <c r="W238" s="11"/>
      <c r="X238" s="11"/>
      <c r="Y238" s="11"/>
      <c r="Z238" s="11"/>
      <c r="AA238" s="11"/>
      <c r="AB238" s="11"/>
      <c r="AC238" s="11"/>
      <c r="AD238" s="11"/>
    </row>
    <row r="239" spans="1:30">
      <c r="A239" s="56"/>
      <c r="B239" s="11"/>
      <c r="C239" s="11" t="s">
        <v>455</v>
      </c>
      <c r="D239" s="11"/>
      <c r="E239" s="11" t="s">
        <v>169</v>
      </c>
      <c r="F239" s="321">
        <v>35</v>
      </c>
      <c r="G239" s="284">
        <v>3423.538</v>
      </c>
      <c r="H239" s="284">
        <v>51353.07</v>
      </c>
      <c r="I239" s="284">
        <v>1467.2305714285701</v>
      </c>
      <c r="J239" s="361">
        <v>12.9142857142857</v>
      </c>
      <c r="L239" s="11">
        <v>15</v>
      </c>
      <c r="M239" s="284">
        <v>31344.98</v>
      </c>
      <c r="N239" s="284">
        <v>1567.249</v>
      </c>
      <c r="O239" s="11">
        <v>1</v>
      </c>
      <c r="P239" s="284">
        <v>3491.31</v>
      </c>
      <c r="Q239" s="284">
        <v>3491.31</v>
      </c>
      <c r="R239" s="321">
        <v>34</v>
      </c>
      <c r="S239" s="284">
        <v>47861.760000000002</v>
      </c>
      <c r="T239" s="284">
        <v>1407.69882352941</v>
      </c>
      <c r="V239" s="11"/>
      <c r="W239" s="11"/>
      <c r="X239" s="11"/>
      <c r="Y239" s="11"/>
      <c r="Z239" s="11"/>
      <c r="AA239" s="11"/>
      <c r="AB239" s="11"/>
      <c r="AC239" s="11"/>
      <c r="AD239" s="11"/>
    </row>
    <row r="240" spans="1:30">
      <c r="A240" s="56"/>
      <c r="B240" s="11"/>
      <c r="C240" s="11" t="s">
        <v>456</v>
      </c>
      <c r="D240" s="11"/>
      <c r="E240" s="11" t="s">
        <v>197</v>
      </c>
      <c r="F240" s="321">
        <v>4</v>
      </c>
      <c r="G240" s="284">
        <v>5024.04</v>
      </c>
      <c r="H240" s="284">
        <v>10048.08</v>
      </c>
      <c r="I240" s="284">
        <v>2512.02</v>
      </c>
      <c r="J240" s="361">
        <v>17.5</v>
      </c>
      <c r="L240" s="11">
        <v>2</v>
      </c>
      <c r="M240" s="284">
        <v>9814.44</v>
      </c>
      <c r="N240" s="284">
        <v>4907.22</v>
      </c>
      <c r="O240" s="11"/>
      <c r="P240" s="284"/>
      <c r="Q240" s="284"/>
      <c r="R240" s="321">
        <v>4</v>
      </c>
      <c r="S240" s="284">
        <v>10048.08</v>
      </c>
      <c r="T240" s="284">
        <v>2512.02</v>
      </c>
      <c r="V240" s="11"/>
      <c r="W240" s="11"/>
      <c r="X240" s="11"/>
      <c r="Y240" s="11"/>
      <c r="Z240" s="11"/>
      <c r="AA240" s="11"/>
      <c r="AB240" s="11"/>
      <c r="AC240" s="11"/>
      <c r="AD240" s="11"/>
    </row>
    <row r="241" spans="1:30">
      <c r="A241" s="56"/>
      <c r="B241" s="11"/>
      <c r="C241" s="11" t="s">
        <v>457</v>
      </c>
      <c r="D241" s="11"/>
      <c r="E241" s="11" t="s">
        <v>195</v>
      </c>
      <c r="F241" s="321">
        <v>91</v>
      </c>
      <c r="G241" s="284">
        <v>3055.49880952381</v>
      </c>
      <c r="H241" s="284">
        <v>128330.95</v>
      </c>
      <c r="I241" s="284">
        <v>1410.2302197802201</v>
      </c>
      <c r="J241" s="361">
        <v>14.538461538461499</v>
      </c>
      <c r="L241" s="11">
        <v>42</v>
      </c>
      <c r="M241" s="284">
        <v>84229.73</v>
      </c>
      <c r="N241" s="284">
        <v>1718.97408163265</v>
      </c>
      <c r="O241" s="11"/>
      <c r="P241" s="284"/>
      <c r="Q241" s="284"/>
      <c r="R241" s="321">
        <v>91</v>
      </c>
      <c r="S241" s="284">
        <v>128330.95</v>
      </c>
      <c r="T241" s="284">
        <v>1410.2302197802201</v>
      </c>
      <c r="V241" s="11"/>
      <c r="W241" s="11"/>
      <c r="X241" s="11"/>
      <c r="Y241" s="11"/>
      <c r="Z241" s="11"/>
      <c r="AA241" s="11"/>
      <c r="AB241" s="11"/>
      <c r="AC241" s="11"/>
      <c r="AD241" s="11"/>
    </row>
    <row r="242" spans="1:30">
      <c r="A242" s="56"/>
      <c r="B242" s="11"/>
      <c r="C242" s="11" t="s">
        <v>460</v>
      </c>
      <c r="D242" s="11"/>
      <c r="E242" s="11" t="s">
        <v>461</v>
      </c>
      <c r="F242" s="321">
        <v>77</v>
      </c>
      <c r="G242" s="284">
        <v>1877.1537735849099</v>
      </c>
      <c r="H242" s="284">
        <v>99489.15</v>
      </c>
      <c r="I242" s="284">
        <v>1292.06688311688</v>
      </c>
      <c r="J242" s="361">
        <v>12.1558441558442</v>
      </c>
      <c r="L242" s="11">
        <v>53</v>
      </c>
      <c r="M242" s="284">
        <v>33639.15</v>
      </c>
      <c r="N242" s="284">
        <v>1401.6312499999999</v>
      </c>
      <c r="O242" s="11"/>
      <c r="P242" s="284"/>
      <c r="Q242" s="284"/>
      <c r="R242" s="321">
        <v>77</v>
      </c>
      <c r="S242" s="284">
        <v>99489.15</v>
      </c>
      <c r="T242" s="284">
        <v>1292.06688311688</v>
      </c>
      <c r="V242" s="11"/>
      <c r="W242" s="11"/>
      <c r="X242" s="11"/>
      <c r="Y242" s="11"/>
      <c r="Z242" s="11"/>
      <c r="AA242" s="11"/>
      <c r="AB242" s="11"/>
      <c r="AC242" s="11"/>
      <c r="AD242" s="11"/>
    </row>
    <row r="243" spans="1:30">
      <c r="A243" s="56"/>
      <c r="B243" s="11"/>
      <c r="C243" s="11" t="s">
        <v>463</v>
      </c>
      <c r="D243" s="11"/>
      <c r="E243" s="11" t="s">
        <v>161</v>
      </c>
      <c r="F243" s="321">
        <v>23</v>
      </c>
      <c r="G243" s="284">
        <v>2127.4042857142899</v>
      </c>
      <c r="H243" s="284">
        <v>29783.66</v>
      </c>
      <c r="I243" s="284">
        <v>1294.9417391304301</v>
      </c>
      <c r="J243" s="361">
        <v>12.6086956521739</v>
      </c>
      <c r="L243" s="11">
        <v>14</v>
      </c>
      <c r="M243" s="284">
        <v>11472.27</v>
      </c>
      <c r="N243" s="284">
        <v>1274.6966666666699</v>
      </c>
      <c r="O243" s="11"/>
      <c r="P243" s="284"/>
      <c r="Q243" s="284"/>
      <c r="R243" s="321">
        <v>23</v>
      </c>
      <c r="S243" s="284">
        <v>29783.66</v>
      </c>
      <c r="T243" s="284">
        <v>1294.9417391304301</v>
      </c>
      <c r="V243" s="11"/>
      <c r="W243" s="11"/>
      <c r="X243" s="11"/>
      <c r="Y243" s="11"/>
      <c r="Z243" s="11"/>
      <c r="AA243" s="11"/>
      <c r="AB243" s="11"/>
      <c r="AC243" s="11"/>
      <c r="AD243" s="11"/>
    </row>
    <row r="244" spans="1:30">
      <c r="A244" s="56"/>
      <c r="B244" s="11"/>
      <c r="C244" s="11" t="s">
        <v>466</v>
      </c>
      <c r="D244" s="11"/>
      <c r="E244" s="11" t="s">
        <v>124</v>
      </c>
      <c r="F244" s="321">
        <v>20</v>
      </c>
      <c r="G244" s="284">
        <v>2969.8130769230802</v>
      </c>
      <c r="H244" s="284">
        <v>38607.57</v>
      </c>
      <c r="I244" s="284">
        <v>1930.3785</v>
      </c>
      <c r="J244" s="361">
        <v>13.95</v>
      </c>
      <c r="L244" s="11">
        <v>13</v>
      </c>
      <c r="M244" s="284">
        <v>17279.5</v>
      </c>
      <c r="N244" s="284">
        <v>2468.5</v>
      </c>
      <c r="O244" s="11"/>
      <c r="P244" s="284"/>
      <c r="Q244" s="284"/>
      <c r="R244" s="321">
        <v>20</v>
      </c>
      <c r="S244" s="284">
        <v>38607.57</v>
      </c>
      <c r="T244" s="284">
        <v>1930.3785</v>
      </c>
      <c r="V244" s="11"/>
      <c r="W244" s="11"/>
      <c r="X244" s="11"/>
      <c r="Y244" s="11"/>
      <c r="Z244" s="11"/>
      <c r="AA244" s="11"/>
      <c r="AB244" s="11"/>
      <c r="AC244" s="11"/>
      <c r="AD244" s="11"/>
    </row>
    <row r="245" spans="1:30">
      <c r="A245" s="56"/>
      <c r="B245" s="11"/>
      <c r="C245" s="11" t="s">
        <v>467</v>
      </c>
      <c r="D245" s="11"/>
      <c r="E245" s="11" t="s">
        <v>468</v>
      </c>
      <c r="F245" s="321">
        <v>29</v>
      </c>
      <c r="G245" s="284">
        <v>1737.82421052632</v>
      </c>
      <c r="H245" s="284">
        <v>33018.660000000003</v>
      </c>
      <c r="I245" s="284">
        <v>1138.57448275862</v>
      </c>
      <c r="J245" s="361">
        <v>12.310344827586199</v>
      </c>
      <c r="L245" s="11">
        <v>19</v>
      </c>
      <c r="M245" s="284">
        <v>16411.72</v>
      </c>
      <c r="N245" s="284">
        <v>1641.172</v>
      </c>
      <c r="O245" s="11">
        <v>1</v>
      </c>
      <c r="P245" s="284">
        <v>2140.39</v>
      </c>
      <c r="Q245" s="284">
        <v>2140.39</v>
      </c>
      <c r="R245" s="321">
        <v>28</v>
      </c>
      <c r="S245" s="284">
        <v>30878.27</v>
      </c>
      <c r="T245" s="284">
        <v>1102.79535714286</v>
      </c>
      <c r="V245" s="11"/>
      <c r="W245" s="11"/>
      <c r="X245" s="11"/>
      <c r="Y245" s="11"/>
      <c r="Z245" s="11"/>
      <c r="AA245" s="11"/>
      <c r="AB245" s="11"/>
      <c r="AC245" s="11"/>
      <c r="AD245" s="11"/>
    </row>
    <row r="246" spans="1:30">
      <c r="A246" s="56"/>
      <c r="B246" s="11"/>
      <c r="C246" s="11" t="s">
        <v>469</v>
      </c>
      <c r="D246" s="11"/>
      <c r="E246" s="11" t="s">
        <v>245</v>
      </c>
      <c r="F246" s="321">
        <v>176</v>
      </c>
      <c r="G246" s="284">
        <v>1701.87029126214</v>
      </c>
      <c r="H246" s="284">
        <v>175292.64</v>
      </c>
      <c r="I246" s="284">
        <v>995.98090909090899</v>
      </c>
      <c r="J246" s="361">
        <v>11.767045454545499</v>
      </c>
      <c r="L246" s="11">
        <v>103</v>
      </c>
      <c r="M246" s="284">
        <v>84438.13</v>
      </c>
      <c r="N246" s="284">
        <v>1156.68671232877</v>
      </c>
      <c r="O246" s="11">
        <v>1</v>
      </c>
      <c r="P246" s="284">
        <v>597.11</v>
      </c>
      <c r="Q246" s="284">
        <v>597.11</v>
      </c>
      <c r="R246" s="321">
        <v>175</v>
      </c>
      <c r="S246" s="284">
        <v>174695.53</v>
      </c>
      <c r="T246" s="284">
        <v>998.26017142857097</v>
      </c>
      <c r="V246" s="11"/>
      <c r="W246" s="11"/>
      <c r="X246" s="11"/>
      <c r="Y246" s="11"/>
      <c r="Z246" s="11"/>
      <c r="AA246" s="11"/>
      <c r="AB246" s="11"/>
      <c r="AC246" s="11"/>
      <c r="AD246" s="11"/>
    </row>
    <row r="247" spans="1:30">
      <c r="A247" s="56"/>
      <c r="B247" s="11"/>
      <c r="C247" s="11" t="s">
        <v>562</v>
      </c>
      <c r="D247" s="11"/>
      <c r="E247" s="11" t="s">
        <v>245</v>
      </c>
      <c r="F247" s="321">
        <v>1</v>
      </c>
      <c r="G247" s="284"/>
      <c r="H247" s="284">
        <v>748.35</v>
      </c>
      <c r="I247" s="284">
        <v>748.35</v>
      </c>
      <c r="J247" s="361">
        <v>7</v>
      </c>
      <c r="L247" s="11"/>
      <c r="M247" s="284">
        <v>748.35</v>
      </c>
      <c r="N247" s="284">
        <v>748.35</v>
      </c>
      <c r="O247" s="11"/>
      <c r="P247" s="284"/>
      <c r="Q247" s="284"/>
      <c r="R247" s="321">
        <v>1</v>
      </c>
      <c r="S247" s="284">
        <v>748.35</v>
      </c>
      <c r="T247" s="284">
        <v>748.35</v>
      </c>
      <c r="V247" s="11"/>
      <c r="W247" s="11"/>
      <c r="X247" s="11"/>
      <c r="Y247" s="11"/>
      <c r="Z247" s="11"/>
      <c r="AA247" s="11"/>
      <c r="AB247" s="11"/>
      <c r="AC247" s="11"/>
      <c r="AD247" s="11"/>
    </row>
    <row r="248" spans="1:30">
      <c r="A248" s="56"/>
      <c r="B248" s="11"/>
      <c r="C248" s="11" t="s">
        <v>471</v>
      </c>
      <c r="D248" s="11"/>
      <c r="E248" s="11" t="s">
        <v>157</v>
      </c>
      <c r="F248" s="321">
        <v>553</v>
      </c>
      <c r="G248" s="284">
        <v>2277.6479746835398</v>
      </c>
      <c r="H248" s="284">
        <v>719736.76</v>
      </c>
      <c r="I248" s="284">
        <v>1301.5131283906001</v>
      </c>
      <c r="J248" s="361">
        <v>12.511754068716099</v>
      </c>
      <c r="L248" s="11">
        <v>316</v>
      </c>
      <c r="M248" s="284">
        <v>343530.63</v>
      </c>
      <c r="N248" s="284">
        <v>1449.49632911392</v>
      </c>
      <c r="O248" s="11">
        <v>10</v>
      </c>
      <c r="P248" s="284">
        <v>14030.19</v>
      </c>
      <c r="Q248" s="284">
        <v>1403.019</v>
      </c>
      <c r="R248" s="321">
        <v>543</v>
      </c>
      <c r="S248" s="284">
        <v>705706.57</v>
      </c>
      <c r="T248" s="284">
        <v>1299.6437753222799</v>
      </c>
      <c r="V248" s="11"/>
      <c r="W248" s="11"/>
      <c r="X248" s="11"/>
      <c r="Y248" s="11"/>
      <c r="Z248" s="11"/>
      <c r="AA248" s="11"/>
      <c r="AB248" s="11"/>
      <c r="AC248" s="11"/>
      <c r="AD248" s="11"/>
    </row>
    <row r="249" spans="1:30">
      <c r="A249" s="56"/>
      <c r="B249" s="11"/>
      <c r="C249" s="11" t="s">
        <v>472</v>
      </c>
      <c r="D249" s="11"/>
      <c r="E249" s="11" t="s">
        <v>230</v>
      </c>
      <c r="F249" s="321">
        <v>9</v>
      </c>
      <c r="G249" s="284">
        <v>2187.8919999999998</v>
      </c>
      <c r="H249" s="284">
        <v>10939.46</v>
      </c>
      <c r="I249" s="284">
        <v>1215.49555555556</v>
      </c>
      <c r="J249" s="361">
        <v>10.5555555555556</v>
      </c>
      <c r="L249" s="11">
        <v>5</v>
      </c>
      <c r="M249" s="284">
        <v>8046.86</v>
      </c>
      <c r="N249" s="284">
        <v>2011.7149999999999</v>
      </c>
      <c r="O249" s="11"/>
      <c r="P249" s="284"/>
      <c r="Q249" s="284"/>
      <c r="R249" s="321">
        <v>9</v>
      </c>
      <c r="S249" s="284">
        <v>10939.46</v>
      </c>
      <c r="T249" s="284">
        <v>1215.49555555556</v>
      </c>
      <c r="V249" s="11"/>
      <c r="W249" s="11"/>
      <c r="X249" s="11"/>
      <c r="Y249" s="11"/>
      <c r="Z249" s="11"/>
      <c r="AA249" s="11"/>
      <c r="AB249" s="11"/>
      <c r="AC249" s="11"/>
      <c r="AD249" s="11"/>
    </row>
    <row r="250" spans="1:30">
      <c r="A250" s="56"/>
      <c r="B250" s="11"/>
      <c r="C250" s="11" t="s">
        <v>473</v>
      </c>
      <c r="D250" s="11"/>
      <c r="E250" s="11" t="s">
        <v>474</v>
      </c>
      <c r="F250" s="321">
        <v>12</v>
      </c>
      <c r="G250" s="284">
        <v>1528.66</v>
      </c>
      <c r="H250" s="284">
        <v>12229.28</v>
      </c>
      <c r="I250" s="284">
        <v>1019.10666666667</v>
      </c>
      <c r="J250" s="361">
        <v>15.25</v>
      </c>
      <c r="L250" s="11">
        <v>8</v>
      </c>
      <c r="M250" s="284">
        <v>5742.42</v>
      </c>
      <c r="N250" s="284">
        <v>1435.605</v>
      </c>
      <c r="O250" s="11"/>
      <c r="P250" s="284"/>
      <c r="Q250" s="284"/>
      <c r="R250" s="321">
        <v>12</v>
      </c>
      <c r="S250" s="284">
        <v>12229.28</v>
      </c>
      <c r="T250" s="284">
        <v>1019.10666666667</v>
      </c>
      <c r="V250" s="11"/>
      <c r="W250" s="11"/>
      <c r="X250" s="11"/>
      <c r="Y250" s="11"/>
      <c r="Z250" s="11"/>
      <c r="AA250" s="11"/>
      <c r="AB250" s="11"/>
      <c r="AC250" s="11"/>
      <c r="AD250" s="11"/>
    </row>
    <row r="251" spans="1:30">
      <c r="A251" s="56"/>
      <c r="B251" s="11"/>
      <c r="C251" s="11" t="s">
        <v>475</v>
      </c>
      <c r="D251" s="11"/>
      <c r="E251" s="11" t="s">
        <v>125</v>
      </c>
      <c r="F251" s="321">
        <v>48</v>
      </c>
      <c r="G251" s="284">
        <v>3482.9211111111099</v>
      </c>
      <c r="H251" s="284">
        <v>125385.16</v>
      </c>
      <c r="I251" s="284">
        <v>2612.1908333333299</v>
      </c>
      <c r="J251" s="361">
        <v>15.4583333333333</v>
      </c>
      <c r="L251" s="11">
        <v>36</v>
      </c>
      <c r="M251" s="284">
        <v>15025.08</v>
      </c>
      <c r="N251" s="284">
        <v>1252.0899999999999</v>
      </c>
      <c r="O251" s="11"/>
      <c r="P251" s="284"/>
      <c r="Q251" s="284"/>
      <c r="R251" s="321">
        <v>48</v>
      </c>
      <c r="S251" s="284">
        <v>125385.16</v>
      </c>
      <c r="T251" s="284">
        <v>2612.1908333333299</v>
      </c>
      <c r="V251" s="11"/>
      <c r="W251" s="11"/>
      <c r="X251" s="11"/>
      <c r="Y251" s="11"/>
      <c r="Z251" s="11"/>
      <c r="AA251" s="11"/>
      <c r="AB251" s="11"/>
      <c r="AC251" s="11"/>
      <c r="AD251" s="11"/>
    </row>
    <row r="252" spans="1:30">
      <c r="A252" s="56"/>
      <c r="B252" s="11"/>
      <c r="C252" s="11" t="s">
        <v>476</v>
      </c>
      <c r="D252" s="11"/>
      <c r="E252" s="11" t="s">
        <v>367</v>
      </c>
      <c r="F252" s="321">
        <v>91</v>
      </c>
      <c r="G252" s="284">
        <v>2027.45166666667</v>
      </c>
      <c r="H252" s="284">
        <v>109482.39</v>
      </c>
      <c r="I252" s="284">
        <v>1203.10318681319</v>
      </c>
      <c r="J252" s="361">
        <v>13.219780219780199</v>
      </c>
      <c r="L252" s="11">
        <v>54</v>
      </c>
      <c r="M252" s="284">
        <v>55000.32</v>
      </c>
      <c r="N252" s="284">
        <v>1486.4951351351399</v>
      </c>
      <c r="O252" s="11"/>
      <c r="P252" s="284"/>
      <c r="Q252" s="284"/>
      <c r="R252" s="321">
        <v>91</v>
      </c>
      <c r="S252" s="284">
        <v>109482.39</v>
      </c>
      <c r="T252" s="284">
        <v>1203.10318681319</v>
      </c>
      <c r="V252" s="11"/>
      <c r="W252" s="11"/>
      <c r="X252" s="11"/>
      <c r="Y252" s="11"/>
      <c r="Z252" s="11"/>
      <c r="AA252" s="11"/>
      <c r="AB252" s="11"/>
      <c r="AC252" s="11"/>
      <c r="AD252" s="11"/>
    </row>
    <row r="253" spans="1:30">
      <c r="A253" s="56"/>
      <c r="B253" s="11"/>
      <c r="C253" s="11"/>
      <c r="D253" s="11"/>
      <c r="E253" s="11"/>
      <c r="F253" s="321"/>
      <c r="G253" s="284"/>
      <c r="H253" s="284"/>
      <c r="I253" s="284"/>
      <c r="J253" s="361"/>
      <c r="L253" s="11"/>
      <c r="M253" s="284"/>
      <c r="N253" s="284"/>
      <c r="O253" s="11"/>
      <c r="P253" s="284"/>
      <c r="Q253" s="284"/>
      <c r="R253" s="321"/>
      <c r="S253" s="284"/>
      <c r="T253" s="284"/>
      <c r="V253" s="11"/>
      <c r="W253" s="11"/>
      <c r="X253" s="11"/>
      <c r="Y253" s="11"/>
      <c r="Z253" s="11"/>
      <c r="AA253" s="11"/>
      <c r="AB253" s="11"/>
      <c r="AC253" s="11"/>
      <c r="AD253" s="11"/>
    </row>
    <row r="254" spans="1:30" ht="15.75" thickBot="1">
      <c r="A254" s="56"/>
      <c r="B254" s="93"/>
      <c r="C254" s="93"/>
      <c r="D254" s="93"/>
      <c r="E254" s="93"/>
      <c r="F254" s="344"/>
      <c r="G254" s="339"/>
      <c r="H254" s="339"/>
      <c r="I254" s="339"/>
      <c r="J254" s="366"/>
      <c r="L254" s="93"/>
      <c r="M254" s="339"/>
      <c r="N254" s="339"/>
      <c r="O254" s="93"/>
      <c r="P254" s="339"/>
      <c r="Q254" s="339"/>
      <c r="R254" s="344"/>
      <c r="S254" s="339"/>
      <c r="T254" s="339"/>
      <c r="V254" s="93"/>
      <c r="W254" s="93"/>
      <c r="X254" s="93"/>
      <c r="Y254" s="93"/>
      <c r="Z254" s="93"/>
      <c r="AA254" s="93"/>
      <c r="AB254" s="93"/>
      <c r="AC254" s="93"/>
      <c r="AD254" s="93"/>
    </row>
    <row r="255" spans="1:30" ht="15.75" thickBot="1">
      <c r="A255" s="56"/>
      <c r="B255" s="94" t="s">
        <v>53</v>
      </c>
      <c r="C255" s="101"/>
      <c r="D255" s="101"/>
      <c r="E255" s="101"/>
      <c r="F255" s="321">
        <f>SUM(F12:F254)</f>
        <v>14160</v>
      </c>
      <c r="G255" s="284">
        <f>AVERAGE(G12:G254)</f>
        <v>2349.436804328293</v>
      </c>
      <c r="H255" s="321">
        <f>SUM(H12:H254)</f>
        <v>18333516.400000006</v>
      </c>
      <c r="I255" s="284">
        <f t="shared" ref="I255:J255" si="0">AVERAGE(I12:I254)</f>
        <v>1302.7920402412951</v>
      </c>
      <c r="J255" s="361">
        <f t="shared" si="0"/>
        <v>12.847518576985667</v>
      </c>
      <c r="L255" s="321">
        <f t="shared" ref="L255:M255" si="1">SUM(L12:L254)</f>
        <v>8212</v>
      </c>
      <c r="M255" s="321">
        <f t="shared" si="1"/>
        <v>8827089.7400000039</v>
      </c>
      <c r="N255" s="284">
        <f>AVERAGE(N12:N254)</f>
        <v>1513.6987688622776</v>
      </c>
      <c r="O255" s="321">
        <f t="shared" ref="O255:P255" si="2">SUM(O12:O254)</f>
        <v>252</v>
      </c>
      <c r="P255" s="321">
        <f t="shared" si="2"/>
        <v>269142.38999999996</v>
      </c>
      <c r="Q255" s="284">
        <f>AVERAGE(Q12:Q254)</f>
        <v>1072.7773942949159</v>
      </c>
      <c r="R255" s="321">
        <f t="shared" ref="R255:S255" si="3">SUM(R12:R254)</f>
        <v>13908</v>
      </c>
      <c r="S255" s="321">
        <f t="shared" si="3"/>
        <v>18064374.010000009</v>
      </c>
      <c r="T255" s="284">
        <f>AVERAGE(T12:T254)</f>
        <v>1298.8101447698809</v>
      </c>
      <c r="V255" s="98"/>
      <c r="W255" s="96"/>
      <c r="X255" s="100" t="s">
        <v>54</v>
      </c>
      <c r="Y255" s="96"/>
      <c r="Z255" s="96"/>
      <c r="AA255" s="100" t="s">
        <v>54</v>
      </c>
      <c r="AB255" s="96"/>
      <c r="AC255" s="96"/>
      <c r="AD255" s="102" t="s">
        <v>54</v>
      </c>
    </row>
    <row r="256" spans="1:30" s="4" customFormat="1" ht="12.75">
      <c r="A256" s="56"/>
      <c r="F256" s="341"/>
      <c r="G256" s="329"/>
      <c r="H256" s="329"/>
      <c r="I256" s="329"/>
      <c r="J256" s="362"/>
      <c r="L256" s="51"/>
      <c r="M256" s="329"/>
      <c r="N256" s="329"/>
      <c r="P256" s="329"/>
      <c r="Q256" s="329"/>
      <c r="R256" s="341"/>
      <c r="S256" s="329"/>
      <c r="T256" s="329"/>
      <c r="V256" s="51"/>
    </row>
    <row r="257" spans="1:30" ht="76.5">
      <c r="A257" s="56" t="s">
        <v>478</v>
      </c>
      <c r="B257" s="67" t="s">
        <v>613</v>
      </c>
      <c r="C257" s="67" t="s">
        <v>36</v>
      </c>
      <c r="D257" s="67" t="s">
        <v>37</v>
      </c>
      <c r="E257" s="67" t="s">
        <v>38</v>
      </c>
      <c r="F257" s="343" t="s">
        <v>637</v>
      </c>
      <c r="G257" s="338" t="s">
        <v>615</v>
      </c>
      <c r="H257" s="338" t="s">
        <v>638</v>
      </c>
      <c r="I257" s="338" t="s">
        <v>617</v>
      </c>
      <c r="J257" s="365" t="s">
        <v>618</v>
      </c>
      <c r="K257" s="71"/>
      <c r="L257" s="68" t="s">
        <v>619</v>
      </c>
      <c r="M257" s="338" t="s">
        <v>639</v>
      </c>
      <c r="N257" s="338" t="s">
        <v>621</v>
      </c>
      <c r="O257" s="68" t="s">
        <v>622</v>
      </c>
      <c r="P257" s="338" t="s">
        <v>623</v>
      </c>
      <c r="Q257" s="338" t="s">
        <v>624</v>
      </c>
      <c r="R257" s="343" t="s">
        <v>625</v>
      </c>
      <c r="S257" s="338" t="s">
        <v>626</v>
      </c>
      <c r="T257" s="338" t="s">
        <v>627</v>
      </c>
      <c r="U257" s="71"/>
      <c r="V257" s="68" t="s">
        <v>628</v>
      </c>
      <c r="W257" s="68" t="s">
        <v>629</v>
      </c>
      <c r="X257" s="68" t="s">
        <v>630</v>
      </c>
      <c r="Y257" s="68" t="s">
        <v>631</v>
      </c>
      <c r="Z257" s="68" t="s">
        <v>632</v>
      </c>
      <c r="AA257" s="68" t="s">
        <v>633</v>
      </c>
      <c r="AB257" s="68" t="s">
        <v>634</v>
      </c>
      <c r="AC257" s="68" t="s">
        <v>635</v>
      </c>
      <c r="AD257" s="68" t="s">
        <v>636</v>
      </c>
    </row>
    <row r="258" spans="1:30" ht="14.25" customHeight="1">
      <c r="A258" s="56"/>
      <c r="B258" s="11"/>
      <c r="C258" s="11" t="s">
        <v>88</v>
      </c>
      <c r="D258" s="11"/>
      <c r="E258" s="11" t="s">
        <v>90</v>
      </c>
      <c r="F258" s="321">
        <v>353</v>
      </c>
      <c r="G258" s="284">
        <v>743.14875776397503</v>
      </c>
      <c r="H258" s="284">
        <v>239293.9</v>
      </c>
      <c r="I258" s="284">
        <v>677.886402266289</v>
      </c>
      <c r="J258" s="361">
        <v>14.110481586402299</v>
      </c>
      <c r="L258" s="11">
        <v>322</v>
      </c>
      <c r="M258" s="284">
        <v>27587.25</v>
      </c>
      <c r="N258" s="284">
        <v>889.91129032258004</v>
      </c>
      <c r="O258" s="11">
        <v>3</v>
      </c>
      <c r="P258" s="284">
        <v>1310.74</v>
      </c>
      <c r="Q258" s="284">
        <v>436.91333333333301</v>
      </c>
      <c r="R258" s="321">
        <v>350</v>
      </c>
      <c r="S258" s="284">
        <v>237983.16</v>
      </c>
      <c r="T258" s="284">
        <v>679.95188571428503</v>
      </c>
      <c r="V258" s="11"/>
      <c r="W258" s="11"/>
      <c r="X258" s="11"/>
      <c r="Y258" s="11"/>
      <c r="Z258" s="11"/>
      <c r="AA258" s="11"/>
      <c r="AB258" s="11"/>
      <c r="AC258" s="11"/>
      <c r="AD258" s="11"/>
    </row>
    <row r="259" spans="1:30" ht="14.25" customHeight="1">
      <c r="A259" s="56"/>
      <c r="B259" s="11"/>
      <c r="C259" s="11" t="s">
        <v>88</v>
      </c>
      <c r="D259" s="11"/>
      <c r="E259" s="11" t="s">
        <v>89</v>
      </c>
      <c r="F259" s="321">
        <v>456</v>
      </c>
      <c r="G259" s="284">
        <v>859.87391521196901</v>
      </c>
      <c r="H259" s="284">
        <v>344809.44</v>
      </c>
      <c r="I259" s="284">
        <v>756.16105263157795</v>
      </c>
      <c r="J259" s="361">
        <v>14.2017543859649</v>
      </c>
      <c r="L259" s="11">
        <v>401</v>
      </c>
      <c r="M259" s="284">
        <v>49874.3</v>
      </c>
      <c r="N259" s="284">
        <v>906.80545454545495</v>
      </c>
      <c r="O259" s="11">
        <v>3</v>
      </c>
      <c r="P259" s="284">
        <v>1990.56</v>
      </c>
      <c r="Q259" s="284">
        <v>663.52</v>
      </c>
      <c r="R259" s="321">
        <v>453</v>
      </c>
      <c r="S259" s="284">
        <v>342818.88</v>
      </c>
      <c r="T259" s="284">
        <v>756.77456953642297</v>
      </c>
      <c r="V259" s="11"/>
      <c r="W259" s="11"/>
      <c r="X259" s="11"/>
      <c r="Y259" s="11"/>
      <c r="Z259" s="11"/>
      <c r="AA259" s="11"/>
      <c r="AB259" s="11"/>
      <c r="AC259" s="11"/>
      <c r="AD259" s="11"/>
    </row>
    <row r="260" spans="1:30" ht="14.25" customHeight="1">
      <c r="A260" s="56"/>
      <c r="B260" s="11"/>
      <c r="C260" s="11" t="s">
        <v>91</v>
      </c>
      <c r="D260" s="11"/>
      <c r="E260" s="11" t="s">
        <v>90</v>
      </c>
      <c r="F260" s="321">
        <v>54</v>
      </c>
      <c r="G260" s="284">
        <v>1499.9980392156899</v>
      </c>
      <c r="H260" s="284">
        <v>76499.899999999994</v>
      </c>
      <c r="I260" s="284">
        <v>1416.6648148148099</v>
      </c>
      <c r="J260" s="361">
        <v>16.148148148148099</v>
      </c>
      <c r="L260" s="11">
        <v>51</v>
      </c>
      <c r="M260" s="284">
        <v>2278.8000000000002</v>
      </c>
      <c r="N260" s="284">
        <v>759.6</v>
      </c>
      <c r="O260" s="11"/>
      <c r="P260" s="284"/>
      <c r="Q260" s="284"/>
      <c r="R260" s="321">
        <v>54</v>
      </c>
      <c r="S260" s="284">
        <v>76499.899999999994</v>
      </c>
      <c r="T260" s="284">
        <v>1416.6648148148099</v>
      </c>
      <c r="V260" s="11"/>
      <c r="W260" s="11"/>
      <c r="X260" s="11"/>
      <c r="Y260" s="11"/>
      <c r="Z260" s="11"/>
      <c r="AA260" s="11"/>
      <c r="AB260" s="11"/>
      <c r="AC260" s="11"/>
      <c r="AD260" s="11"/>
    </row>
    <row r="261" spans="1:30" ht="14.25" customHeight="1">
      <c r="A261" s="56"/>
      <c r="B261" s="11"/>
      <c r="C261" s="11" t="s">
        <v>91</v>
      </c>
      <c r="D261" s="11"/>
      <c r="E261" s="11" t="s">
        <v>89</v>
      </c>
      <c r="F261" s="321">
        <v>1</v>
      </c>
      <c r="G261" s="284">
        <v>1252.8800000000001</v>
      </c>
      <c r="H261" s="284">
        <v>1252.8800000000001</v>
      </c>
      <c r="I261" s="284">
        <v>1252.8800000000001</v>
      </c>
      <c r="J261" s="361">
        <v>13</v>
      </c>
      <c r="L261" s="11">
        <v>1</v>
      </c>
      <c r="M261" s="284"/>
      <c r="N261" s="284"/>
      <c r="O261" s="11"/>
      <c r="P261" s="284"/>
      <c r="Q261" s="284"/>
      <c r="R261" s="321">
        <v>1</v>
      </c>
      <c r="S261" s="284">
        <v>1252.8800000000001</v>
      </c>
      <c r="T261" s="284">
        <v>1252.8800000000001</v>
      </c>
      <c r="V261" s="11"/>
      <c r="W261" s="11"/>
      <c r="X261" s="11"/>
      <c r="Y261" s="11"/>
      <c r="Z261" s="11"/>
      <c r="AA261" s="11"/>
      <c r="AB261" s="11"/>
      <c r="AC261" s="11"/>
      <c r="AD261" s="11"/>
    </row>
    <row r="262" spans="1:30" ht="14.25" customHeight="1">
      <c r="A262" s="56"/>
      <c r="B262" s="11"/>
      <c r="C262" s="11" t="s">
        <v>92</v>
      </c>
      <c r="D262" s="11"/>
      <c r="E262" s="11" t="s">
        <v>93</v>
      </c>
      <c r="F262" s="321">
        <v>35</v>
      </c>
      <c r="G262" s="284">
        <v>512.58636363636401</v>
      </c>
      <c r="H262" s="284">
        <v>16915.349999999999</v>
      </c>
      <c r="I262" s="284">
        <v>483.29571428571398</v>
      </c>
      <c r="J262" s="361">
        <v>13.3714285714286</v>
      </c>
      <c r="L262" s="11">
        <v>33</v>
      </c>
      <c r="M262" s="284">
        <v>1098.8599999999999</v>
      </c>
      <c r="N262" s="284">
        <v>549.42999999999995</v>
      </c>
      <c r="O262" s="11">
        <v>1</v>
      </c>
      <c r="P262" s="284">
        <v>91.11</v>
      </c>
      <c r="Q262" s="284">
        <v>91.11</v>
      </c>
      <c r="R262" s="321">
        <v>34</v>
      </c>
      <c r="S262" s="284">
        <v>16824.240000000002</v>
      </c>
      <c r="T262" s="284">
        <v>494.83058823529399</v>
      </c>
      <c r="V262" s="11"/>
      <c r="W262" s="11"/>
      <c r="X262" s="11"/>
      <c r="Y262" s="11"/>
      <c r="Z262" s="11"/>
      <c r="AA262" s="11"/>
      <c r="AB262" s="11"/>
      <c r="AC262" s="11"/>
      <c r="AD262" s="11"/>
    </row>
    <row r="263" spans="1:30" ht="14.25" customHeight="1">
      <c r="A263" s="56"/>
      <c r="B263" s="11"/>
      <c r="C263" s="11" t="s">
        <v>94</v>
      </c>
      <c r="D263" s="11"/>
      <c r="E263" s="11" t="s">
        <v>95</v>
      </c>
      <c r="F263" s="321">
        <v>43</v>
      </c>
      <c r="G263" s="284">
        <v>1026.6276315789501</v>
      </c>
      <c r="H263" s="284">
        <v>39011.85</v>
      </c>
      <c r="I263" s="284">
        <v>907.25232558139498</v>
      </c>
      <c r="J263" s="361">
        <v>15.023255813953501</v>
      </c>
      <c r="L263" s="11">
        <v>38</v>
      </c>
      <c r="M263" s="284">
        <v>8037.64</v>
      </c>
      <c r="N263" s="284">
        <v>1607.528</v>
      </c>
      <c r="O263" s="11"/>
      <c r="P263" s="284"/>
      <c r="Q263" s="284"/>
      <c r="R263" s="321">
        <v>43</v>
      </c>
      <c r="S263" s="284">
        <v>39011.85</v>
      </c>
      <c r="T263" s="284">
        <v>907.25232558139498</v>
      </c>
      <c r="V263" s="11"/>
      <c r="W263" s="11"/>
      <c r="X263" s="11"/>
      <c r="Y263" s="11"/>
      <c r="Z263" s="11"/>
      <c r="AA263" s="11"/>
      <c r="AB263" s="11"/>
      <c r="AC263" s="11"/>
      <c r="AD263" s="11"/>
    </row>
    <row r="264" spans="1:30" ht="14.25" customHeight="1">
      <c r="A264" s="56"/>
      <c r="B264" s="11"/>
      <c r="C264" s="11" t="s">
        <v>96</v>
      </c>
      <c r="D264" s="11"/>
      <c r="E264" s="11" t="s">
        <v>97</v>
      </c>
      <c r="F264" s="321">
        <v>2</v>
      </c>
      <c r="G264" s="284">
        <v>637.32000000000005</v>
      </c>
      <c r="H264" s="284">
        <v>637.32000000000005</v>
      </c>
      <c r="I264" s="284">
        <v>318.66000000000003</v>
      </c>
      <c r="J264" s="361">
        <v>10</v>
      </c>
      <c r="L264" s="11">
        <v>1</v>
      </c>
      <c r="M264" s="284">
        <v>379.67</v>
      </c>
      <c r="N264" s="284">
        <v>379.67</v>
      </c>
      <c r="O264" s="11"/>
      <c r="P264" s="284"/>
      <c r="Q264" s="284"/>
      <c r="R264" s="321">
        <v>2</v>
      </c>
      <c r="S264" s="284">
        <v>637.32000000000005</v>
      </c>
      <c r="T264" s="284">
        <v>318.66000000000003</v>
      </c>
      <c r="V264" s="11"/>
      <c r="W264" s="11"/>
      <c r="X264" s="11"/>
      <c r="Y264" s="11"/>
      <c r="Z264" s="11"/>
      <c r="AA264" s="11"/>
      <c r="AB264" s="11"/>
      <c r="AC264" s="11"/>
      <c r="AD264" s="11"/>
    </row>
    <row r="265" spans="1:30" ht="14.25" customHeight="1">
      <c r="A265" s="56"/>
      <c r="B265" s="11"/>
      <c r="C265" s="11" t="s">
        <v>98</v>
      </c>
      <c r="D265" s="11"/>
      <c r="E265" s="11" t="s">
        <v>99</v>
      </c>
      <c r="F265" s="321">
        <v>280</v>
      </c>
      <c r="G265" s="284">
        <v>1036.80802325581</v>
      </c>
      <c r="H265" s="284">
        <v>267496.46999999997</v>
      </c>
      <c r="I265" s="284">
        <v>955.34453571428605</v>
      </c>
      <c r="J265" s="361">
        <v>14.4035714285714</v>
      </c>
      <c r="L265" s="11">
        <v>258</v>
      </c>
      <c r="M265" s="284">
        <v>20271.53</v>
      </c>
      <c r="N265" s="284">
        <v>921.43318181818199</v>
      </c>
      <c r="O265" s="11">
        <v>2</v>
      </c>
      <c r="P265" s="284">
        <v>208.89</v>
      </c>
      <c r="Q265" s="284">
        <v>104.44499999999999</v>
      </c>
      <c r="R265" s="321">
        <v>278</v>
      </c>
      <c r="S265" s="284">
        <v>267287.58</v>
      </c>
      <c r="T265" s="284">
        <v>961.46611510791399</v>
      </c>
      <c r="V265" s="11"/>
      <c r="W265" s="11"/>
      <c r="X265" s="11"/>
      <c r="Y265" s="11"/>
      <c r="Z265" s="11"/>
      <c r="AA265" s="11"/>
      <c r="AB265" s="11"/>
      <c r="AC265" s="11"/>
      <c r="AD265" s="11"/>
    </row>
    <row r="266" spans="1:30" ht="14.25" customHeight="1">
      <c r="A266" s="56"/>
      <c r="B266" s="11"/>
      <c r="C266" s="11" t="s">
        <v>100</v>
      </c>
      <c r="D266" s="11"/>
      <c r="E266" s="11" t="s">
        <v>101</v>
      </c>
      <c r="F266" s="321">
        <v>1418</v>
      </c>
      <c r="G266" s="284">
        <v>854.576188271604</v>
      </c>
      <c r="H266" s="284">
        <v>1107530.74</v>
      </c>
      <c r="I266" s="284">
        <v>781.051297602256</v>
      </c>
      <c r="J266" s="361">
        <v>14.302538787024</v>
      </c>
      <c r="L266" s="11">
        <v>1296</v>
      </c>
      <c r="M266" s="284">
        <v>103228.08</v>
      </c>
      <c r="N266" s="284">
        <v>846.13180327868895</v>
      </c>
      <c r="O266" s="11">
        <v>14</v>
      </c>
      <c r="P266" s="284">
        <v>6243.99</v>
      </c>
      <c r="Q266" s="284">
        <v>445.99928571428597</v>
      </c>
      <c r="R266" s="321">
        <v>1404</v>
      </c>
      <c r="S266" s="284">
        <v>1101286.75</v>
      </c>
      <c r="T266" s="284">
        <v>784.39227207977206</v>
      </c>
      <c r="V266" s="11"/>
      <c r="W266" s="11"/>
      <c r="X266" s="11"/>
      <c r="Y266" s="11"/>
      <c r="Z266" s="11"/>
      <c r="AA266" s="11"/>
      <c r="AB266" s="11"/>
      <c r="AC266" s="11"/>
      <c r="AD266" s="11"/>
    </row>
    <row r="267" spans="1:30" ht="14.25" customHeight="1">
      <c r="A267" s="56"/>
      <c r="B267" s="11"/>
      <c r="C267" s="11" t="s">
        <v>102</v>
      </c>
      <c r="D267" s="11"/>
      <c r="E267" s="11" t="s">
        <v>103</v>
      </c>
      <c r="F267" s="321">
        <v>1</v>
      </c>
      <c r="G267" s="284">
        <v>166.77</v>
      </c>
      <c r="H267" s="284">
        <v>166.77</v>
      </c>
      <c r="I267" s="284">
        <v>166.77</v>
      </c>
      <c r="J267" s="361">
        <v>12</v>
      </c>
      <c r="L267" s="11">
        <v>1</v>
      </c>
      <c r="M267" s="284"/>
      <c r="N267" s="284"/>
      <c r="O267" s="11"/>
      <c r="P267" s="284"/>
      <c r="Q267" s="284"/>
      <c r="R267" s="321">
        <v>1</v>
      </c>
      <c r="S267" s="284">
        <v>166.77</v>
      </c>
      <c r="T267" s="284">
        <v>166.77</v>
      </c>
      <c r="V267" s="11"/>
      <c r="W267" s="11"/>
      <c r="X267" s="11"/>
      <c r="Y267" s="11"/>
      <c r="Z267" s="11"/>
      <c r="AA267" s="11"/>
      <c r="AB267" s="11"/>
      <c r="AC267" s="11"/>
      <c r="AD267" s="11"/>
    </row>
    <row r="268" spans="1:30" ht="14.25" customHeight="1">
      <c r="A268" s="56"/>
      <c r="B268" s="11"/>
      <c r="C268" s="11" t="s">
        <v>104</v>
      </c>
      <c r="D268" s="11"/>
      <c r="E268" s="11" t="s">
        <v>105</v>
      </c>
      <c r="F268" s="321">
        <v>2</v>
      </c>
      <c r="G268" s="284">
        <v>1136.5350000000001</v>
      </c>
      <c r="H268" s="284">
        <v>2273.0700000000002</v>
      </c>
      <c r="I268" s="284">
        <v>1136.5350000000001</v>
      </c>
      <c r="J268" s="361">
        <v>8.5</v>
      </c>
      <c r="L268" s="11">
        <v>2</v>
      </c>
      <c r="M268" s="284"/>
      <c r="N268" s="284"/>
      <c r="O268" s="11"/>
      <c r="P268" s="284"/>
      <c r="Q268" s="284"/>
      <c r="R268" s="321">
        <v>2</v>
      </c>
      <c r="S268" s="284">
        <v>2273.0700000000002</v>
      </c>
      <c r="T268" s="284">
        <v>1136.5350000000001</v>
      </c>
      <c r="V268" s="11"/>
      <c r="W268" s="11"/>
      <c r="X268" s="11"/>
      <c r="Y268" s="11"/>
      <c r="Z268" s="11"/>
      <c r="AA268" s="11"/>
      <c r="AB268" s="11"/>
      <c r="AC268" s="11"/>
      <c r="AD268" s="11"/>
    </row>
    <row r="269" spans="1:30" ht="14.25" customHeight="1">
      <c r="A269" s="56"/>
      <c r="B269" s="11"/>
      <c r="C269" s="11" t="s">
        <v>107</v>
      </c>
      <c r="D269" s="11"/>
      <c r="E269" s="11" t="s">
        <v>108</v>
      </c>
      <c r="F269" s="321">
        <v>15</v>
      </c>
      <c r="G269" s="284">
        <v>1574.4427272727301</v>
      </c>
      <c r="H269" s="284">
        <v>17318.87</v>
      </c>
      <c r="I269" s="284">
        <v>1154.5913333333301</v>
      </c>
      <c r="J269" s="361">
        <v>12.3333333333333</v>
      </c>
      <c r="L269" s="11">
        <v>11</v>
      </c>
      <c r="M269" s="284">
        <v>2879.42</v>
      </c>
      <c r="N269" s="284">
        <v>719.85500000000002</v>
      </c>
      <c r="O269" s="11"/>
      <c r="P269" s="284"/>
      <c r="Q269" s="284"/>
      <c r="R269" s="321">
        <v>15</v>
      </c>
      <c r="S269" s="284">
        <v>17318.87</v>
      </c>
      <c r="T269" s="284">
        <v>1154.5913333333301</v>
      </c>
      <c r="V269" s="11"/>
      <c r="W269" s="11"/>
      <c r="X269" s="11"/>
      <c r="Y269" s="11"/>
      <c r="Z269" s="11"/>
      <c r="AA269" s="11"/>
      <c r="AB269" s="11"/>
      <c r="AC269" s="11"/>
      <c r="AD269" s="11"/>
    </row>
    <row r="270" spans="1:30" ht="14.25" customHeight="1">
      <c r="A270" s="56"/>
      <c r="B270" s="11"/>
      <c r="C270" s="11" t="s">
        <v>109</v>
      </c>
      <c r="D270" s="11"/>
      <c r="E270" s="11" t="s">
        <v>110</v>
      </c>
      <c r="F270" s="321">
        <v>248</v>
      </c>
      <c r="G270" s="284">
        <v>1054.69008474576</v>
      </c>
      <c r="H270" s="284">
        <v>248906.86</v>
      </c>
      <c r="I270" s="284">
        <v>1003.65669354839</v>
      </c>
      <c r="J270" s="361">
        <v>15.177419354838699</v>
      </c>
      <c r="L270" s="11">
        <v>236</v>
      </c>
      <c r="M270" s="284">
        <v>15882</v>
      </c>
      <c r="N270" s="284">
        <v>1323.5</v>
      </c>
      <c r="O270" s="11">
        <v>2</v>
      </c>
      <c r="P270" s="284">
        <v>1788.98</v>
      </c>
      <c r="Q270" s="284">
        <v>894.49</v>
      </c>
      <c r="R270" s="321">
        <v>246</v>
      </c>
      <c r="S270" s="284">
        <v>247117.88</v>
      </c>
      <c r="T270" s="284">
        <v>1004.54422764228</v>
      </c>
      <c r="V270" s="11"/>
      <c r="W270" s="11"/>
      <c r="X270" s="11"/>
      <c r="Y270" s="11"/>
      <c r="Z270" s="11"/>
      <c r="AA270" s="11"/>
      <c r="AB270" s="11"/>
      <c r="AC270" s="11"/>
      <c r="AD270" s="11"/>
    </row>
    <row r="271" spans="1:30" ht="14.25" customHeight="1">
      <c r="A271" s="56"/>
      <c r="B271" s="11"/>
      <c r="C271" s="11" t="s">
        <v>111</v>
      </c>
      <c r="D271" s="11"/>
      <c r="E271" s="11" t="s">
        <v>112</v>
      </c>
      <c r="F271" s="321">
        <v>86</v>
      </c>
      <c r="G271" s="284">
        <v>727.19799999999998</v>
      </c>
      <c r="H271" s="284">
        <v>54539.85</v>
      </c>
      <c r="I271" s="284">
        <v>634.18430232558103</v>
      </c>
      <c r="J271" s="361">
        <v>13.1860465116279</v>
      </c>
      <c r="L271" s="11">
        <v>75</v>
      </c>
      <c r="M271" s="284">
        <v>7888.99</v>
      </c>
      <c r="N271" s="284">
        <v>717.18090909090904</v>
      </c>
      <c r="O271" s="11">
        <v>1</v>
      </c>
      <c r="P271" s="284">
        <v>347.04</v>
      </c>
      <c r="Q271" s="284">
        <v>347.04</v>
      </c>
      <c r="R271" s="321">
        <v>85</v>
      </c>
      <c r="S271" s="284">
        <v>54192.81</v>
      </c>
      <c r="T271" s="284">
        <v>637.56247058823499</v>
      </c>
      <c r="V271" s="11"/>
      <c r="W271" s="11"/>
      <c r="X271" s="11"/>
      <c r="Y271" s="11"/>
      <c r="Z271" s="11"/>
      <c r="AA271" s="11"/>
      <c r="AB271" s="11"/>
      <c r="AC271" s="11"/>
      <c r="AD271" s="11"/>
    </row>
    <row r="272" spans="1:30" ht="14.25" customHeight="1">
      <c r="A272" s="56"/>
      <c r="B272" s="11"/>
      <c r="C272" s="11" t="s">
        <v>111</v>
      </c>
      <c r="D272" s="11"/>
      <c r="E272" s="11" t="s">
        <v>114</v>
      </c>
      <c r="F272" s="321">
        <v>6</v>
      </c>
      <c r="G272" s="284">
        <v>870.52599999999995</v>
      </c>
      <c r="H272" s="284">
        <v>4352.63</v>
      </c>
      <c r="I272" s="284">
        <v>725.43833333333305</v>
      </c>
      <c r="J272" s="361">
        <v>12.6666666666667</v>
      </c>
      <c r="L272" s="11">
        <v>5</v>
      </c>
      <c r="M272" s="284">
        <v>1102.17</v>
      </c>
      <c r="N272" s="284">
        <v>1102.17</v>
      </c>
      <c r="O272" s="11"/>
      <c r="P272" s="284"/>
      <c r="Q272" s="284"/>
      <c r="R272" s="321">
        <v>6</v>
      </c>
      <c r="S272" s="284">
        <v>4352.63</v>
      </c>
      <c r="T272" s="284">
        <v>725.43833333333305</v>
      </c>
      <c r="V272" s="11"/>
      <c r="W272" s="11"/>
      <c r="X272" s="11"/>
      <c r="Y272" s="11"/>
      <c r="Z272" s="11"/>
      <c r="AA272" s="11"/>
      <c r="AB272" s="11"/>
      <c r="AC272" s="11"/>
      <c r="AD272" s="11"/>
    </row>
    <row r="273" spans="1:30" ht="14.25" customHeight="1">
      <c r="A273" s="56"/>
      <c r="B273" s="11"/>
      <c r="C273" s="11" t="s">
        <v>111</v>
      </c>
      <c r="D273" s="11"/>
      <c r="E273" s="11" t="s">
        <v>118</v>
      </c>
      <c r="F273" s="321">
        <v>1</v>
      </c>
      <c r="G273" s="284">
        <v>181.74</v>
      </c>
      <c r="H273" s="284">
        <v>181.74</v>
      </c>
      <c r="I273" s="284">
        <v>181.74</v>
      </c>
      <c r="J273" s="361">
        <v>13</v>
      </c>
      <c r="L273" s="11">
        <v>1</v>
      </c>
      <c r="M273" s="284"/>
      <c r="N273" s="284"/>
      <c r="O273" s="11"/>
      <c r="P273" s="284"/>
      <c r="Q273" s="284"/>
      <c r="R273" s="321">
        <v>1</v>
      </c>
      <c r="S273" s="284">
        <v>181.74</v>
      </c>
      <c r="T273" s="284">
        <v>181.74</v>
      </c>
      <c r="V273" s="11"/>
      <c r="W273" s="11"/>
      <c r="X273" s="11"/>
      <c r="Y273" s="11"/>
      <c r="Z273" s="11"/>
      <c r="AA273" s="11"/>
      <c r="AB273" s="11"/>
      <c r="AC273" s="11"/>
      <c r="AD273" s="11"/>
    </row>
    <row r="274" spans="1:30" ht="14.25" customHeight="1">
      <c r="A274" s="56"/>
      <c r="B274" s="11"/>
      <c r="C274" s="11" t="s">
        <v>115</v>
      </c>
      <c r="D274" s="11"/>
      <c r="E274" s="11" t="s">
        <v>116</v>
      </c>
      <c r="F274" s="321">
        <v>16</v>
      </c>
      <c r="G274" s="284">
        <v>1326.3326666666701</v>
      </c>
      <c r="H274" s="284">
        <v>19894.990000000002</v>
      </c>
      <c r="I274" s="284">
        <v>1243.4368750000001</v>
      </c>
      <c r="J274" s="361">
        <v>15.75</v>
      </c>
      <c r="L274" s="11">
        <v>15</v>
      </c>
      <c r="M274" s="284">
        <v>1128.33</v>
      </c>
      <c r="N274" s="284">
        <v>1128.33</v>
      </c>
      <c r="O274" s="11"/>
      <c r="P274" s="284"/>
      <c r="Q274" s="284"/>
      <c r="R274" s="321">
        <v>16</v>
      </c>
      <c r="S274" s="284">
        <v>19894.990000000002</v>
      </c>
      <c r="T274" s="284">
        <v>1243.4368750000001</v>
      </c>
      <c r="V274" s="11"/>
      <c r="W274" s="11"/>
      <c r="X274" s="11"/>
      <c r="Y274" s="11"/>
      <c r="Z274" s="11"/>
      <c r="AA274" s="11"/>
      <c r="AB274" s="11"/>
      <c r="AC274" s="11"/>
      <c r="AD274" s="11"/>
    </row>
    <row r="275" spans="1:30" ht="14.25" customHeight="1">
      <c r="A275" s="56"/>
      <c r="B275" s="11"/>
      <c r="C275" s="11" t="s">
        <v>117</v>
      </c>
      <c r="D275" s="11"/>
      <c r="E275" s="11" t="s">
        <v>118</v>
      </c>
      <c r="F275" s="321">
        <v>30</v>
      </c>
      <c r="G275" s="284">
        <v>940.98370370370401</v>
      </c>
      <c r="H275" s="284">
        <v>25406.560000000001</v>
      </c>
      <c r="I275" s="284">
        <v>846.88533333333396</v>
      </c>
      <c r="J275" s="361">
        <v>14.6666666666667</v>
      </c>
      <c r="L275" s="11">
        <v>27</v>
      </c>
      <c r="M275" s="284">
        <v>6962.38</v>
      </c>
      <c r="N275" s="284">
        <v>2320.7933333333299</v>
      </c>
      <c r="O275" s="11"/>
      <c r="P275" s="284"/>
      <c r="Q275" s="284"/>
      <c r="R275" s="321">
        <v>30</v>
      </c>
      <c r="S275" s="284">
        <v>25406.560000000001</v>
      </c>
      <c r="T275" s="284">
        <v>846.88533333333396</v>
      </c>
      <c r="V275" s="11"/>
      <c r="W275" s="11"/>
      <c r="X275" s="11"/>
      <c r="Y275" s="11"/>
      <c r="Z275" s="11"/>
      <c r="AA275" s="11"/>
      <c r="AB275" s="11"/>
      <c r="AC275" s="11"/>
      <c r="AD275" s="11"/>
    </row>
    <row r="276" spans="1:30" ht="14.25" customHeight="1">
      <c r="A276" s="56"/>
      <c r="B276" s="11"/>
      <c r="C276" s="11" t="s">
        <v>117</v>
      </c>
      <c r="D276" s="11"/>
      <c r="E276" s="11" t="s">
        <v>120</v>
      </c>
      <c r="F276" s="321">
        <v>50</v>
      </c>
      <c r="G276" s="284">
        <v>643.59489795918398</v>
      </c>
      <c r="H276" s="284">
        <v>31536.15</v>
      </c>
      <c r="I276" s="284">
        <v>630.72299999999996</v>
      </c>
      <c r="J276" s="361">
        <v>13.58</v>
      </c>
      <c r="L276" s="11">
        <v>49</v>
      </c>
      <c r="M276" s="284">
        <v>349.52</v>
      </c>
      <c r="N276" s="284">
        <v>349.52</v>
      </c>
      <c r="O276" s="11"/>
      <c r="P276" s="284"/>
      <c r="Q276" s="284"/>
      <c r="R276" s="321">
        <v>50</v>
      </c>
      <c r="S276" s="284">
        <v>31536.15</v>
      </c>
      <c r="T276" s="284">
        <v>630.72299999999996</v>
      </c>
      <c r="V276" s="11"/>
      <c r="W276" s="11"/>
      <c r="X276" s="11"/>
      <c r="Y276" s="11"/>
      <c r="Z276" s="11"/>
      <c r="AA276" s="11"/>
      <c r="AB276" s="11"/>
      <c r="AC276" s="11"/>
      <c r="AD276" s="11"/>
    </row>
    <row r="277" spans="1:30" ht="14.25" customHeight="1">
      <c r="A277" s="56"/>
      <c r="B277" s="11"/>
      <c r="C277" s="11" t="s">
        <v>123</v>
      </c>
      <c r="D277" s="11"/>
      <c r="E277" s="11" t="s">
        <v>124</v>
      </c>
      <c r="F277" s="321">
        <v>17</v>
      </c>
      <c r="G277" s="284">
        <v>896.54124999999999</v>
      </c>
      <c r="H277" s="284">
        <v>14344.66</v>
      </c>
      <c r="I277" s="284">
        <v>843.803529411765</v>
      </c>
      <c r="J277" s="361">
        <v>13</v>
      </c>
      <c r="L277" s="11">
        <v>16</v>
      </c>
      <c r="M277" s="284">
        <v>811</v>
      </c>
      <c r="N277" s="284">
        <v>811</v>
      </c>
      <c r="O277" s="11"/>
      <c r="P277" s="284"/>
      <c r="Q277" s="284"/>
      <c r="R277" s="321">
        <v>17</v>
      </c>
      <c r="S277" s="284">
        <v>14344.66</v>
      </c>
      <c r="T277" s="284">
        <v>843.803529411765</v>
      </c>
      <c r="V277" s="11"/>
      <c r="W277" s="11"/>
      <c r="X277" s="11"/>
      <c r="Y277" s="11"/>
      <c r="Z277" s="11"/>
      <c r="AA277" s="11"/>
      <c r="AB277" s="11"/>
      <c r="AC277" s="11"/>
      <c r="AD277" s="11"/>
    </row>
    <row r="278" spans="1:30" ht="14.25" customHeight="1">
      <c r="A278" s="56"/>
      <c r="B278" s="11"/>
      <c r="C278" s="11" t="s">
        <v>510</v>
      </c>
      <c r="D278" s="11"/>
      <c r="E278" s="11" t="s">
        <v>125</v>
      </c>
      <c r="F278" s="321">
        <v>11</v>
      </c>
      <c r="G278" s="284">
        <v>1514.1569999999999</v>
      </c>
      <c r="H278" s="284">
        <v>15141.57</v>
      </c>
      <c r="I278" s="284">
        <v>1376.50636363636</v>
      </c>
      <c r="J278" s="361">
        <v>17</v>
      </c>
      <c r="L278" s="11">
        <v>10</v>
      </c>
      <c r="M278" s="284">
        <v>1260.47</v>
      </c>
      <c r="N278" s="284">
        <v>1260.47</v>
      </c>
      <c r="O278" s="11"/>
      <c r="P278" s="284"/>
      <c r="Q278" s="284"/>
      <c r="R278" s="321">
        <v>11</v>
      </c>
      <c r="S278" s="284">
        <v>15141.57</v>
      </c>
      <c r="T278" s="284">
        <v>1376.50636363636</v>
      </c>
      <c r="V278" s="11"/>
      <c r="W278" s="11"/>
      <c r="X278" s="11"/>
      <c r="Y278" s="11"/>
      <c r="Z278" s="11"/>
      <c r="AA278" s="11"/>
      <c r="AB278" s="11"/>
      <c r="AC278" s="11"/>
      <c r="AD278" s="11"/>
    </row>
    <row r="279" spans="1:30" ht="14.25" customHeight="1">
      <c r="A279" s="56"/>
      <c r="B279" s="11"/>
      <c r="C279" s="11" t="s">
        <v>126</v>
      </c>
      <c r="D279" s="11"/>
      <c r="E279" s="11" t="s">
        <v>93</v>
      </c>
      <c r="F279" s="321">
        <v>236</v>
      </c>
      <c r="G279" s="284">
        <v>1036.3448780487799</v>
      </c>
      <c r="H279" s="284">
        <v>212450.7</v>
      </c>
      <c r="I279" s="284">
        <v>900.21483050847496</v>
      </c>
      <c r="J279" s="361">
        <v>14.127118644067799</v>
      </c>
      <c r="L279" s="11">
        <v>205</v>
      </c>
      <c r="M279" s="284">
        <v>23539.33</v>
      </c>
      <c r="N279" s="284">
        <v>759.33322580645199</v>
      </c>
      <c r="O279" s="11"/>
      <c r="P279" s="284"/>
      <c r="Q279" s="284"/>
      <c r="R279" s="321">
        <v>236</v>
      </c>
      <c r="S279" s="284">
        <v>212450.7</v>
      </c>
      <c r="T279" s="284">
        <v>900.21483050847496</v>
      </c>
      <c r="V279" s="11"/>
      <c r="W279" s="11"/>
      <c r="X279" s="11"/>
      <c r="Y279" s="11"/>
      <c r="Z279" s="11"/>
      <c r="AA279" s="11"/>
      <c r="AB279" s="11"/>
      <c r="AC279" s="11"/>
      <c r="AD279" s="11"/>
    </row>
    <row r="280" spans="1:30" ht="14.25" customHeight="1">
      <c r="A280" s="56"/>
      <c r="B280" s="11"/>
      <c r="C280" s="11" t="s">
        <v>128</v>
      </c>
      <c r="D280" s="11"/>
      <c r="E280" s="11" t="s">
        <v>129</v>
      </c>
      <c r="F280" s="321">
        <v>182</v>
      </c>
      <c r="G280" s="284">
        <v>851.66034482758596</v>
      </c>
      <c r="H280" s="284">
        <v>123490.75</v>
      </c>
      <c r="I280" s="284">
        <v>678.52060439560398</v>
      </c>
      <c r="J280" s="361">
        <v>13</v>
      </c>
      <c r="L280" s="11">
        <v>145</v>
      </c>
      <c r="M280" s="284">
        <v>25529.77</v>
      </c>
      <c r="N280" s="284">
        <v>689.99378378378401</v>
      </c>
      <c r="O280" s="11">
        <v>3</v>
      </c>
      <c r="P280" s="284">
        <v>1285.5899999999999</v>
      </c>
      <c r="Q280" s="284">
        <v>428.53</v>
      </c>
      <c r="R280" s="321">
        <v>179</v>
      </c>
      <c r="S280" s="284">
        <v>122205.16</v>
      </c>
      <c r="T280" s="284">
        <v>682.71039106145201</v>
      </c>
      <c r="V280" s="11"/>
      <c r="W280" s="11"/>
      <c r="X280" s="11"/>
      <c r="Y280" s="11"/>
      <c r="Z280" s="11"/>
      <c r="AA280" s="11"/>
      <c r="AB280" s="11"/>
      <c r="AC280" s="11"/>
      <c r="AD280" s="11"/>
    </row>
    <row r="281" spans="1:30" ht="14.25" customHeight="1">
      <c r="A281" s="56"/>
      <c r="B281" s="11"/>
      <c r="C281" s="11" t="s">
        <v>130</v>
      </c>
      <c r="D281" s="11"/>
      <c r="E281" s="11" t="s">
        <v>97</v>
      </c>
      <c r="F281" s="321">
        <v>19</v>
      </c>
      <c r="G281" s="284">
        <v>1228.35533333333</v>
      </c>
      <c r="H281" s="284">
        <v>18425.330000000002</v>
      </c>
      <c r="I281" s="284">
        <v>969.754210526316</v>
      </c>
      <c r="J281" s="361">
        <v>13.894736842105299</v>
      </c>
      <c r="L281" s="11">
        <v>15</v>
      </c>
      <c r="M281" s="284">
        <v>3579.8</v>
      </c>
      <c r="N281" s="284">
        <v>894.95</v>
      </c>
      <c r="O281" s="11"/>
      <c r="P281" s="284"/>
      <c r="Q281" s="284"/>
      <c r="R281" s="321">
        <v>19</v>
      </c>
      <c r="S281" s="284">
        <v>18425.330000000002</v>
      </c>
      <c r="T281" s="284">
        <v>969.754210526316</v>
      </c>
      <c r="V281" s="11"/>
      <c r="W281" s="11"/>
      <c r="X281" s="11"/>
      <c r="Y281" s="11"/>
      <c r="Z281" s="11"/>
      <c r="AA281" s="11"/>
      <c r="AB281" s="11"/>
      <c r="AC281" s="11"/>
      <c r="AD281" s="11"/>
    </row>
    <row r="282" spans="1:30" ht="14.25" customHeight="1">
      <c r="A282" s="56"/>
      <c r="B282" s="11"/>
      <c r="C282" s="11" t="s">
        <v>131</v>
      </c>
      <c r="D282" s="11"/>
      <c r="E282" s="11" t="s">
        <v>97</v>
      </c>
      <c r="F282" s="321">
        <v>14</v>
      </c>
      <c r="G282" s="284">
        <v>805.32749999999999</v>
      </c>
      <c r="H282" s="284">
        <v>9663.93</v>
      </c>
      <c r="I282" s="284">
        <v>690.280714285714</v>
      </c>
      <c r="J282" s="361">
        <v>14.1428571428571</v>
      </c>
      <c r="L282" s="11">
        <v>12</v>
      </c>
      <c r="M282" s="284">
        <v>1251.02</v>
      </c>
      <c r="N282" s="284">
        <v>625.51</v>
      </c>
      <c r="O282" s="11"/>
      <c r="P282" s="284"/>
      <c r="Q282" s="284"/>
      <c r="R282" s="321">
        <v>14</v>
      </c>
      <c r="S282" s="284">
        <v>9663.93</v>
      </c>
      <c r="T282" s="284">
        <v>690.280714285714</v>
      </c>
      <c r="V282" s="11"/>
      <c r="W282" s="11"/>
      <c r="X282" s="11"/>
      <c r="Y282" s="11"/>
      <c r="Z282" s="11"/>
      <c r="AA282" s="11"/>
      <c r="AB282" s="11"/>
      <c r="AC282" s="11"/>
      <c r="AD282" s="11"/>
    </row>
    <row r="283" spans="1:30" ht="14.25" customHeight="1">
      <c r="A283" s="56"/>
      <c r="B283" s="11"/>
      <c r="C283" s="11" t="s">
        <v>512</v>
      </c>
      <c r="D283" s="11"/>
      <c r="E283" s="11" t="s">
        <v>513</v>
      </c>
      <c r="F283" s="321">
        <v>1</v>
      </c>
      <c r="G283" s="284">
        <v>1847.52</v>
      </c>
      <c r="H283" s="284">
        <v>1847.52</v>
      </c>
      <c r="I283" s="284">
        <v>1847.52</v>
      </c>
      <c r="J283" s="361">
        <v>12</v>
      </c>
      <c r="L283" s="11">
        <v>1</v>
      </c>
      <c r="M283" s="284"/>
      <c r="N283" s="284"/>
      <c r="O283" s="11"/>
      <c r="P283" s="284"/>
      <c r="Q283" s="284"/>
      <c r="R283" s="321">
        <v>1</v>
      </c>
      <c r="S283" s="284">
        <v>1847.52</v>
      </c>
      <c r="T283" s="284">
        <v>1847.52</v>
      </c>
      <c r="V283" s="11"/>
      <c r="W283" s="11"/>
      <c r="X283" s="11"/>
      <c r="Y283" s="11"/>
      <c r="Z283" s="11"/>
      <c r="AA283" s="11"/>
      <c r="AB283" s="11"/>
      <c r="AC283" s="11"/>
      <c r="AD283" s="11"/>
    </row>
    <row r="284" spans="1:30" ht="14.25" customHeight="1">
      <c r="A284" s="56"/>
      <c r="B284" s="11"/>
      <c r="C284" s="11" t="s">
        <v>132</v>
      </c>
      <c r="D284" s="11"/>
      <c r="E284" s="11" t="s">
        <v>118</v>
      </c>
      <c r="F284" s="321">
        <v>3</v>
      </c>
      <c r="G284" s="284">
        <v>900.93</v>
      </c>
      <c r="H284" s="284">
        <v>2702.79</v>
      </c>
      <c r="I284" s="284">
        <v>900.93</v>
      </c>
      <c r="J284" s="361">
        <v>12.6666666666667</v>
      </c>
      <c r="L284" s="11">
        <v>3</v>
      </c>
      <c r="M284" s="284"/>
      <c r="N284" s="284"/>
      <c r="O284" s="11"/>
      <c r="P284" s="284"/>
      <c r="Q284" s="284"/>
      <c r="R284" s="321">
        <v>3</v>
      </c>
      <c r="S284" s="284">
        <v>2702.79</v>
      </c>
      <c r="T284" s="284">
        <v>900.93</v>
      </c>
      <c r="V284" s="11"/>
      <c r="W284" s="11"/>
      <c r="X284" s="11"/>
      <c r="Y284" s="11"/>
      <c r="Z284" s="11"/>
      <c r="AA284" s="11"/>
      <c r="AB284" s="11"/>
      <c r="AC284" s="11"/>
      <c r="AD284" s="11"/>
    </row>
    <row r="285" spans="1:30" ht="14.25" customHeight="1">
      <c r="A285" s="56"/>
      <c r="B285" s="11"/>
      <c r="C285" s="11" t="s">
        <v>133</v>
      </c>
      <c r="D285" s="11"/>
      <c r="E285" s="11" t="s">
        <v>134</v>
      </c>
      <c r="F285" s="321">
        <v>22</v>
      </c>
      <c r="G285" s="284">
        <v>1206.4839999999999</v>
      </c>
      <c r="H285" s="284">
        <v>24129.68</v>
      </c>
      <c r="I285" s="284">
        <v>1096.80363636364</v>
      </c>
      <c r="J285" s="361">
        <v>13.909090909090899</v>
      </c>
      <c r="L285" s="11">
        <v>20</v>
      </c>
      <c r="M285" s="284">
        <v>7538.25</v>
      </c>
      <c r="N285" s="284">
        <v>3769.125</v>
      </c>
      <c r="O285" s="11"/>
      <c r="P285" s="284"/>
      <c r="Q285" s="284"/>
      <c r="R285" s="321">
        <v>22</v>
      </c>
      <c r="S285" s="284">
        <v>24129.68</v>
      </c>
      <c r="T285" s="284">
        <v>1096.80363636364</v>
      </c>
      <c r="V285" s="11"/>
      <c r="W285" s="11"/>
      <c r="X285" s="11"/>
      <c r="Y285" s="11"/>
      <c r="Z285" s="11"/>
      <c r="AA285" s="11"/>
      <c r="AB285" s="11"/>
      <c r="AC285" s="11"/>
      <c r="AD285" s="11"/>
    </row>
    <row r="286" spans="1:30" ht="14.25" customHeight="1">
      <c r="A286" s="56"/>
      <c r="B286" s="11"/>
      <c r="C286" s="11" t="s">
        <v>135</v>
      </c>
      <c r="D286" s="11"/>
      <c r="E286" s="11" t="s">
        <v>136</v>
      </c>
      <c r="F286" s="321">
        <v>1254</v>
      </c>
      <c r="G286" s="284">
        <v>1125.9942072072099</v>
      </c>
      <c r="H286" s="284">
        <v>1249853.57</v>
      </c>
      <c r="I286" s="284">
        <v>996.693437001593</v>
      </c>
      <c r="J286" s="361">
        <v>14.824561403508801</v>
      </c>
      <c r="L286" s="11">
        <v>1110</v>
      </c>
      <c r="M286" s="284">
        <v>150062.65</v>
      </c>
      <c r="N286" s="284">
        <v>1042.1017361111101</v>
      </c>
      <c r="O286" s="11">
        <v>10</v>
      </c>
      <c r="P286" s="284">
        <v>3603.81</v>
      </c>
      <c r="Q286" s="284">
        <v>360.38099999999997</v>
      </c>
      <c r="R286" s="321">
        <v>1244</v>
      </c>
      <c r="S286" s="284">
        <v>1246249.76</v>
      </c>
      <c r="T286" s="284">
        <v>1001.80848874598</v>
      </c>
      <c r="V286" s="11"/>
      <c r="W286" s="11"/>
      <c r="X286" s="11"/>
      <c r="Y286" s="11"/>
      <c r="Z286" s="11"/>
      <c r="AA286" s="11"/>
      <c r="AB286" s="11"/>
      <c r="AC286" s="11"/>
      <c r="AD286" s="11"/>
    </row>
    <row r="287" spans="1:30" ht="14.25" customHeight="1">
      <c r="A287" s="56"/>
      <c r="B287" s="11"/>
      <c r="C287" s="11" t="s">
        <v>137</v>
      </c>
      <c r="D287" s="11"/>
      <c r="E287" s="11" t="s">
        <v>138</v>
      </c>
      <c r="F287" s="321">
        <v>151</v>
      </c>
      <c r="G287" s="284">
        <v>751.11161764705798</v>
      </c>
      <c r="H287" s="284">
        <v>102151.18</v>
      </c>
      <c r="I287" s="284">
        <v>676.49788079470204</v>
      </c>
      <c r="J287" s="361">
        <v>14.225165562913901</v>
      </c>
      <c r="L287" s="11">
        <v>136</v>
      </c>
      <c r="M287" s="284">
        <v>12171.35</v>
      </c>
      <c r="N287" s="284">
        <v>811.42333333333295</v>
      </c>
      <c r="O287" s="11"/>
      <c r="P287" s="284"/>
      <c r="Q287" s="284"/>
      <c r="R287" s="321">
        <v>151</v>
      </c>
      <c r="S287" s="284">
        <v>102151.18</v>
      </c>
      <c r="T287" s="284">
        <v>676.49788079470204</v>
      </c>
      <c r="V287" s="11"/>
      <c r="W287" s="11"/>
      <c r="X287" s="11"/>
      <c r="Y287" s="11"/>
      <c r="Z287" s="11"/>
      <c r="AA287" s="11"/>
      <c r="AB287" s="11"/>
      <c r="AC287" s="11"/>
      <c r="AD287" s="11"/>
    </row>
    <row r="288" spans="1:30" ht="14.25" customHeight="1">
      <c r="A288" s="56"/>
      <c r="B288" s="11"/>
      <c r="C288" s="11" t="s">
        <v>140</v>
      </c>
      <c r="D288" s="11"/>
      <c r="E288" s="11" t="s">
        <v>141</v>
      </c>
      <c r="F288" s="321">
        <v>67</v>
      </c>
      <c r="G288" s="284">
        <v>1196.92274193548</v>
      </c>
      <c r="H288" s="284">
        <v>74209.210000000006</v>
      </c>
      <c r="I288" s="284">
        <v>1107.60014925373</v>
      </c>
      <c r="J288" s="361">
        <v>14.9253731343284</v>
      </c>
      <c r="L288" s="11">
        <v>62</v>
      </c>
      <c r="M288" s="284">
        <v>4381.62</v>
      </c>
      <c r="N288" s="284">
        <v>876.32399999999996</v>
      </c>
      <c r="O288" s="11"/>
      <c r="P288" s="284"/>
      <c r="Q288" s="284"/>
      <c r="R288" s="321">
        <v>67</v>
      </c>
      <c r="S288" s="284">
        <v>74209.210000000006</v>
      </c>
      <c r="T288" s="284">
        <v>1107.60014925373</v>
      </c>
      <c r="V288" s="11"/>
      <c r="W288" s="11"/>
      <c r="X288" s="11"/>
      <c r="Y288" s="11"/>
      <c r="Z288" s="11"/>
      <c r="AA288" s="11"/>
      <c r="AB288" s="11"/>
      <c r="AC288" s="11"/>
      <c r="AD288" s="11"/>
    </row>
    <row r="289" spans="1:30" ht="14.25" customHeight="1">
      <c r="A289" s="56"/>
      <c r="B289" s="11"/>
      <c r="C289" s="11" t="s">
        <v>142</v>
      </c>
      <c r="D289" s="11"/>
      <c r="E289" s="11" t="s">
        <v>141</v>
      </c>
      <c r="F289" s="321">
        <v>8</v>
      </c>
      <c r="G289" s="284">
        <v>1085.6925000000001</v>
      </c>
      <c r="H289" s="284">
        <v>8685.5400000000009</v>
      </c>
      <c r="I289" s="284">
        <v>1085.6925000000001</v>
      </c>
      <c r="J289" s="361">
        <v>16.375</v>
      </c>
      <c r="L289" s="11">
        <v>8</v>
      </c>
      <c r="M289" s="284"/>
      <c r="N289" s="284"/>
      <c r="O289" s="11"/>
      <c r="P289" s="284"/>
      <c r="Q289" s="284"/>
      <c r="R289" s="321">
        <v>8</v>
      </c>
      <c r="S289" s="284">
        <v>8685.5400000000009</v>
      </c>
      <c r="T289" s="284">
        <v>1085.6925000000001</v>
      </c>
      <c r="V289" s="11"/>
      <c r="W289" s="11"/>
      <c r="X289" s="11"/>
      <c r="Y289" s="11"/>
      <c r="Z289" s="11"/>
      <c r="AA289" s="11"/>
      <c r="AB289" s="11"/>
      <c r="AC289" s="11"/>
      <c r="AD289" s="11"/>
    </row>
    <row r="290" spans="1:30" ht="14.25" customHeight="1">
      <c r="A290" s="56"/>
      <c r="B290" s="11"/>
      <c r="C290" s="11" t="s">
        <v>143</v>
      </c>
      <c r="D290" s="11"/>
      <c r="E290" s="11" t="s">
        <v>144</v>
      </c>
      <c r="F290" s="321">
        <v>30</v>
      </c>
      <c r="G290" s="284">
        <v>622.53888888888901</v>
      </c>
      <c r="H290" s="284">
        <v>16808.55</v>
      </c>
      <c r="I290" s="284">
        <v>560.28499999999997</v>
      </c>
      <c r="J290" s="361">
        <v>13</v>
      </c>
      <c r="L290" s="11">
        <v>27</v>
      </c>
      <c r="M290" s="284">
        <v>1724.21</v>
      </c>
      <c r="N290" s="284">
        <v>574.73666666666702</v>
      </c>
      <c r="O290" s="11"/>
      <c r="P290" s="284"/>
      <c r="Q290" s="284"/>
      <c r="R290" s="321">
        <v>30</v>
      </c>
      <c r="S290" s="284">
        <v>16808.55</v>
      </c>
      <c r="T290" s="284">
        <v>560.28499999999997</v>
      </c>
      <c r="V290" s="11"/>
      <c r="W290" s="11"/>
      <c r="X290" s="11"/>
      <c r="Y290" s="11"/>
      <c r="Z290" s="11"/>
      <c r="AA290" s="11"/>
      <c r="AB290" s="11"/>
      <c r="AC290" s="11"/>
      <c r="AD290" s="11"/>
    </row>
    <row r="291" spans="1:30" ht="14.25" customHeight="1">
      <c r="A291" s="56"/>
      <c r="B291" s="11"/>
      <c r="C291" s="11" t="s">
        <v>145</v>
      </c>
      <c r="D291" s="11"/>
      <c r="E291" s="11" t="s">
        <v>146</v>
      </c>
      <c r="F291" s="321">
        <v>134</v>
      </c>
      <c r="G291" s="284">
        <v>822.25224000000003</v>
      </c>
      <c r="H291" s="284">
        <v>102781.53</v>
      </c>
      <c r="I291" s="284">
        <v>767.02634328358204</v>
      </c>
      <c r="J291" s="361">
        <v>14.0671641791045</v>
      </c>
      <c r="L291" s="11">
        <v>125</v>
      </c>
      <c r="M291" s="284">
        <v>7297</v>
      </c>
      <c r="N291" s="284">
        <v>810.77777777777806</v>
      </c>
      <c r="O291" s="11"/>
      <c r="P291" s="284"/>
      <c r="Q291" s="284"/>
      <c r="R291" s="321">
        <v>134</v>
      </c>
      <c r="S291" s="284">
        <v>102781.53</v>
      </c>
      <c r="T291" s="284">
        <v>767.02634328358204</v>
      </c>
      <c r="V291" s="11"/>
      <c r="W291" s="11"/>
      <c r="X291" s="11"/>
      <c r="Y291" s="11"/>
      <c r="Z291" s="11"/>
      <c r="AA291" s="11"/>
      <c r="AB291" s="11"/>
      <c r="AC291" s="11"/>
      <c r="AD291" s="11"/>
    </row>
    <row r="292" spans="1:30" ht="14.25" customHeight="1">
      <c r="A292" s="56"/>
      <c r="B292" s="11"/>
      <c r="C292" s="11" t="s">
        <v>145</v>
      </c>
      <c r="D292" s="11"/>
      <c r="E292" s="11" t="s">
        <v>245</v>
      </c>
      <c r="F292" s="321">
        <v>1</v>
      </c>
      <c r="G292" s="284">
        <v>409.52</v>
      </c>
      <c r="H292" s="284">
        <v>409.52</v>
      </c>
      <c r="I292" s="284">
        <v>409.52</v>
      </c>
      <c r="J292" s="361">
        <v>12</v>
      </c>
      <c r="L292" s="11">
        <v>1</v>
      </c>
      <c r="M292" s="284"/>
      <c r="N292" s="284"/>
      <c r="O292" s="11"/>
      <c r="P292" s="284"/>
      <c r="Q292" s="284"/>
      <c r="R292" s="321">
        <v>1</v>
      </c>
      <c r="S292" s="284">
        <v>409.52</v>
      </c>
      <c r="T292" s="284">
        <v>409.52</v>
      </c>
      <c r="V292" s="11"/>
      <c r="W292" s="11"/>
      <c r="X292" s="11"/>
      <c r="Y292" s="11"/>
      <c r="Z292" s="11"/>
      <c r="AA292" s="11"/>
      <c r="AB292" s="11"/>
      <c r="AC292" s="11"/>
      <c r="AD292" s="11"/>
    </row>
    <row r="293" spans="1:30" ht="14.25" customHeight="1">
      <c r="A293" s="56"/>
      <c r="B293" s="11"/>
      <c r="C293" s="11" t="s">
        <v>147</v>
      </c>
      <c r="D293" s="11"/>
      <c r="E293" s="11" t="s">
        <v>144</v>
      </c>
      <c r="F293" s="321">
        <v>133</v>
      </c>
      <c r="G293" s="284">
        <v>848.97491803278695</v>
      </c>
      <c r="H293" s="284">
        <v>103574.94</v>
      </c>
      <c r="I293" s="284">
        <v>778.75894736842099</v>
      </c>
      <c r="J293" s="361">
        <v>14.3157894736842</v>
      </c>
      <c r="L293" s="11">
        <v>122</v>
      </c>
      <c r="M293" s="284">
        <v>9660.06</v>
      </c>
      <c r="N293" s="284">
        <v>878.18727272727301</v>
      </c>
      <c r="O293" s="11">
        <v>1</v>
      </c>
      <c r="P293" s="284">
        <v>528.87</v>
      </c>
      <c r="Q293" s="284">
        <v>528.87</v>
      </c>
      <c r="R293" s="321">
        <v>132</v>
      </c>
      <c r="S293" s="284">
        <v>103046.07</v>
      </c>
      <c r="T293" s="284">
        <v>780.65204545454503</v>
      </c>
      <c r="V293" s="11"/>
      <c r="W293" s="11"/>
      <c r="X293" s="11"/>
      <c r="Y293" s="11"/>
      <c r="Z293" s="11"/>
      <c r="AA293" s="11"/>
      <c r="AB293" s="11"/>
      <c r="AC293" s="11"/>
      <c r="AD293" s="11"/>
    </row>
    <row r="294" spans="1:30" ht="14.25" customHeight="1">
      <c r="A294" s="56"/>
      <c r="B294" s="11"/>
      <c r="C294" s="11" t="s">
        <v>147</v>
      </c>
      <c r="D294" s="11"/>
      <c r="E294" s="11" t="s">
        <v>245</v>
      </c>
      <c r="F294" s="321">
        <v>1</v>
      </c>
      <c r="G294" s="284">
        <v>148.63</v>
      </c>
      <c r="H294" s="284">
        <v>148.63</v>
      </c>
      <c r="I294" s="284">
        <v>148.63</v>
      </c>
      <c r="J294" s="361">
        <v>13</v>
      </c>
      <c r="L294" s="11">
        <v>1</v>
      </c>
      <c r="M294" s="284"/>
      <c r="N294" s="284"/>
      <c r="O294" s="11"/>
      <c r="P294" s="284"/>
      <c r="Q294" s="284"/>
      <c r="R294" s="321">
        <v>1</v>
      </c>
      <c r="S294" s="284">
        <v>148.63</v>
      </c>
      <c r="T294" s="284">
        <v>148.63</v>
      </c>
      <c r="V294" s="11"/>
      <c r="W294" s="11"/>
      <c r="X294" s="11"/>
      <c r="Y294" s="11"/>
      <c r="Z294" s="11"/>
      <c r="AA294" s="11"/>
      <c r="AB294" s="11"/>
      <c r="AC294" s="11"/>
      <c r="AD294" s="11"/>
    </row>
    <row r="295" spans="1:30" ht="14.25" customHeight="1">
      <c r="A295" s="56"/>
      <c r="B295" s="11"/>
      <c r="C295" s="11" t="s">
        <v>148</v>
      </c>
      <c r="D295" s="11"/>
      <c r="E295" s="11" t="s">
        <v>149</v>
      </c>
      <c r="F295" s="321">
        <v>2</v>
      </c>
      <c r="G295" s="284">
        <v>531.32000000000005</v>
      </c>
      <c r="H295" s="284">
        <v>531.32000000000005</v>
      </c>
      <c r="I295" s="284">
        <v>265.66000000000003</v>
      </c>
      <c r="J295" s="361">
        <v>7.5</v>
      </c>
      <c r="L295" s="11">
        <v>1</v>
      </c>
      <c r="M295" s="284">
        <v>499.64</v>
      </c>
      <c r="N295" s="284">
        <v>499.64</v>
      </c>
      <c r="O295" s="11"/>
      <c r="P295" s="284"/>
      <c r="Q295" s="284"/>
      <c r="R295" s="321">
        <v>2</v>
      </c>
      <c r="S295" s="284">
        <v>531.32000000000005</v>
      </c>
      <c r="T295" s="284">
        <v>265.66000000000003</v>
      </c>
      <c r="V295" s="11"/>
      <c r="W295" s="11"/>
      <c r="X295" s="11"/>
      <c r="Y295" s="11"/>
      <c r="Z295" s="11"/>
      <c r="AA295" s="11"/>
      <c r="AB295" s="11"/>
      <c r="AC295" s="11"/>
      <c r="AD295" s="11"/>
    </row>
    <row r="296" spans="1:30" ht="14.25" customHeight="1">
      <c r="A296" s="56"/>
      <c r="B296" s="11"/>
      <c r="C296" s="11" t="s">
        <v>150</v>
      </c>
      <c r="D296" s="11"/>
      <c r="E296" s="11" t="s">
        <v>151</v>
      </c>
      <c r="F296" s="321">
        <v>12</v>
      </c>
      <c r="G296" s="284">
        <v>818.37800000000004</v>
      </c>
      <c r="H296" s="284">
        <v>8183.78</v>
      </c>
      <c r="I296" s="284">
        <v>681.98166666666702</v>
      </c>
      <c r="J296" s="361">
        <v>15</v>
      </c>
      <c r="L296" s="11">
        <v>10</v>
      </c>
      <c r="M296" s="284">
        <v>1642.87</v>
      </c>
      <c r="N296" s="284">
        <v>821.43499999999995</v>
      </c>
      <c r="O296" s="11"/>
      <c r="P296" s="284"/>
      <c r="Q296" s="284"/>
      <c r="R296" s="321">
        <v>12</v>
      </c>
      <c r="S296" s="284">
        <v>8183.78</v>
      </c>
      <c r="T296" s="284">
        <v>681.98166666666702</v>
      </c>
      <c r="V296" s="11"/>
      <c r="W296" s="11"/>
      <c r="X296" s="11"/>
      <c r="Y296" s="11"/>
      <c r="Z296" s="11"/>
      <c r="AA296" s="11"/>
      <c r="AB296" s="11"/>
      <c r="AC296" s="11"/>
      <c r="AD296" s="11"/>
    </row>
    <row r="297" spans="1:30" ht="14.25" customHeight="1">
      <c r="A297" s="56"/>
      <c r="B297" s="11"/>
      <c r="C297" s="11" t="s">
        <v>150</v>
      </c>
      <c r="D297" s="11"/>
      <c r="E297" s="11" t="s">
        <v>110</v>
      </c>
      <c r="F297" s="321">
        <v>33</v>
      </c>
      <c r="G297" s="284">
        <v>1036.5071875000001</v>
      </c>
      <c r="H297" s="284">
        <v>33168.230000000003</v>
      </c>
      <c r="I297" s="284">
        <v>1005.0978787878799</v>
      </c>
      <c r="J297" s="361">
        <v>15.969696969697001</v>
      </c>
      <c r="L297" s="11">
        <v>32</v>
      </c>
      <c r="M297" s="284">
        <v>4035.91</v>
      </c>
      <c r="N297" s="284">
        <v>4035.91</v>
      </c>
      <c r="O297" s="11"/>
      <c r="P297" s="284"/>
      <c r="Q297" s="284"/>
      <c r="R297" s="321">
        <v>33</v>
      </c>
      <c r="S297" s="284">
        <v>33168.230000000003</v>
      </c>
      <c r="T297" s="284">
        <v>1005.0978787878799</v>
      </c>
      <c r="V297" s="11"/>
      <c r="W297" s="11"/>
      <c r="X297" s="11"/>
      <c r="Y297" s="11"/>
      <c r="Z297" s="11"/>
      <c r="AA297" s="11"/>
      <c r="AB297" s="11"/>
      <c r="AC297" s="11"/>
      <c r="AD297" s="11"/>
    </row>
    <row r="298" spans="1:30" ht="14.25" customHeight="1">
      <c r="A298" s="56"/>
      <c r="B298" s="11"/>
      <c r="C298" s="11" t="s">
        <v>152</v>
      </c>
      <c r="D298" s="11"/>
      <c r="E298" s="11" t="s">
        <v>153</v>
      </c>
      <c r="F298" s="321">
        <v>9</v>
      </c>
      <c r="G298" s="284">
        <v>1678.395</v>
      </c>
      <c r="H298" s="284">
        <v>10070.370000000001</v>
      </c>
      <c r="I298" s="284">
        <v>1118.93</v>
      </c>
      <c r="J298" s="361">
        <v>15.1111111111111</v>
      </c>
      <c r="L298" s="11">
        <v>6</v>
      </c>
      <c r="M298" s="284">
        <v>4496.9399999999996</v>
      </c>
      <c r="N298" s="284">
        <v>1498.98</v>
      </c>
      <c r="O298" s="11"/>
      <c r="P298" s="284"/>
      <c r="Q298" s="284"/>
      <c r="R298" s="321">
        <v>9</v>
      </c>
      <c r="S298" s="284">
        <v>10070.370000000001</v>
      </c>
      <c r="T298" s="284">
        <v>1118.93</v>
      </c>
      <c r="V298" s="11"/>
      <c r="W298" s="11"/>
      <c r="X298" s="11"/>
      <c r="Y298" s="11"/>
      <c r="Z298" s="11"/>
      <c r="AA298" s="11"/>
      <c r="AB298" s="11"/>
      <c r="AC298" s="11"/>
      <c r="AD298" s="11"/>
    </row>
    <row r="299" spans="1:30" ht="14.25" customHeight="1">
      <c r="A299" s="56"/>
      <c r="B299" s="11"/>
      <c r="C299" s="11" t="s">
        <v>154</v>
      </c>
      <c r="D299" s="11"/>
      <c r="E299" s="11" t="s">
        <v>155</v>
      </c>
      <c r="F299" s="321">
        <v>220</v>
      </c>
      <c r="G299" s="284">
        <v>923.50851063829805</v>
      </c>
      <c r="H299" s="284">
        <v>173619.6</v>
      </c>
      <c r="I299" s="284">
        <v>789.18</v>
      </c>
      <c r="J299" s="361">
        <v>14.0045454545455</v>
      </c>
      <c r="L299" s="11">
        <v>188</v>
      </c>
      <c r="M299" s="284">
        <v>30367.57</v>
      </c>
      <c r="N299" s="284">
        <v>948.98656249999999</v>
      </c>
      <c r="O299" s="11"/>
      <c r="P299" s="284"/>
      <c r="Q299" s="284"/>
      <c r="R299" s="321">
        <v>220</v>
      </c>
      <c r="S299" s="284">
        <v>173619.6</v>
      </c>
      <c r="T299" s="284">
        <v>789.18</v>
      </c>
      <c r="V299" s="11"/>
      <c r="W299" s="11"/>
      <c r="X299" s="11"/>
      <c r="Y299" s="11"/>
      <c r="Z299" s="11"/>
      <c r="AA299" s="11"/>
      <c r="AB299" s="11"/>
      <c r="AC299" s="11"/>
      <c r="AD299" s="11"/>
    </row>
    <row r="300" spans="1:30" ht="14.25" customHeight="1">
      <c r="A300" s="56"/>
      <c r="B300" s="11"/>
      <c r="C300" s="11" t="s">
        <v>156</v>
      </c>
      <c r="D300" s="11"/>
      <c r="E300" s="11" t="s">
        <v>157</v>
      </c>
      <c r="F300" s="321">
        <v>28</v>
      </c>
      <c r="G300" s="284">
        <v>1294.8181818181799</v>
      </c>
      <c r="H300" s="284">
        <v>28486</v>
      </c>
      <c r="I300" s="284">
        <v>1017.35714285714</v>
      </c>
      <c r="J300" s="361">
        <v>15.5</v>
      </c>
      <c r="L300" s="11">
        <v>22</v>
      </c>
      <c r="M300" s="284">
        <v>5371.97</v>
      </c>
      <c r="N300" s="284">
        <v>895.32833333333303</v>
      </c>
      <c r="O300" s="11">
        <v>1</v>
      </c>
      <c r="P300" s="284">
        <v>663.81</v>
      </c>
      <c r="Q300" s="284">
        <v>663.81</v>
      </c>
      <c r="R300" s="321">
        <v>27</v>
      </c>
      <c r="S300" s="284">
        <v>27822.19</v>
      </c>
      <c r="T300" s="284">
        <v>1030.45148148148</v>
      </c>
      <c r="V300" s="11"/>
      <c r="W300" s="11"/>
      <c r="X300" s="11"/>
      <c r="Y300" s="11"/>
      <c r="Z300" s="11"/>
      <c r="AA300" s="11"/>
      <c r="AB300" s="11"/>
      <c r="AC300" s="11"/>
      <c r="AD300" s="11"/>
    </row>
    <row r="301" spans="1:30" ht="14.25" customHeight="1">
      <c r="A301" s="56"/>
      <c r="B301" s="11"/>
      <c r="C301" s="11" t="s">
        <v>158</v>
      </c>
      <c r="D301" s="11"/>
      <c r="E301" s="11" t="s">
        <v>159</v>
      </c>
      <c r="F301" s="321">
        <v>107</v>
      </c>
      <c r="G301" s="284">
        <v>1255.8561702127699</v>
      </c>
      <c r="H301" s="284">
        <v>118050.48</v>
      </c>
      <c r="I301" s="284">
        <v>1103.27551401869</v>
      </c>
      <c r="J301" s="361">
        <v>15.7102803738318</v>
      </c>
      <c r="L301" s="11">
        <v>94</v>
      </c>
      <c r="M301" s="284">
        <v>18213.66</v>
      </c>
      <c r="N301" s="284">
        <v>1401.0507692307699</v>
      </c>
      <c r="O301" s="11">
        <v>1</v>
      </c>
      <c r="P301" s="284">
        <v>684.25</v>
      </c>
      <c r="Q301" s="284">
        <v>684.25</v>
      </c>
      <c r="R301" s="321">
        <v>106</v>
      </c>
      <c r="S301" s="284">
        <v>117366.23</v>
      </c>
      <c r="T301" s="284">
        <v>1107.22858490566</v>
      </c>
      <c r="V301" s="11"/>
      <c r="W301" s="11"/>
      <c r="X301" s="11"/>
      <c r="Y301" s="11"/>
      <c r="Z301" s="11"/>
      <c r="AA301" s="11"/>
      <c r="AB301" s="11"/>
      <c r="AC301" s="11"/>
      <c r="AD301" s="11"/>
    </row>
    <row r="302" spans="1:30" ht="14.25" customHeight="1">
      <c r="A302" s="56"/>
      <c r="B302" s="11"/>
      <c r="C302" s="11" t="s">
        <v>160</v>
      </c>
      <c r="D302" s="11"/>
      <c r="E302" s="11" t="s">
        <v>161</v>
      </c>
      <c r="F302" s="321">
        <v>24</v>
      </c>
      <c r="G302" s="284">
        <v>1156.85045454545</v>
      </c>
      <c r="H302" s="284">
        <v>25450.71</v>
      </c>
      <c r="I302" s="284">
        <v>1060.44625</v>
      </c>
      <c r="J302" s="361">
        <v>14.625</v>
      </c>
      <c r="L302" s="11">
        <v>22</v>
      </c>
      <c r="M302" s="284">
        <v>1877.38</v>
      </c>
      <c r="N302" s="284">
        <v>938.69</v>
      </c>
      <c r="O302" s="11"/>
      <c r="P302" s="284"/>
      <c r="Q302" s="284"/>
      <c r="R302" s="321">
        <v>24</v>
      </c>
      <c r="S302" s="284">
        <v>25450.71</v>
      </c>
      <c r="T302" s="284">
        <v>1060.44625</v>
      </c>
      <c r="V302" s="11"/>
      <c r="W302" s="11"/>
      <c r="X302" s="11"/>
      <c r="Y302" s="11"/>
      <c r="Z302" s="11"/>
      <c r="AA302" s="11"/>
      <c r="AB302" s="11"/>
      <c r="AC302" s="11"/>
      <c r="AD302" s="11"/>
    </row>
    <row r="303" spans="1:30" ht="14.25" customHeight="1">
      <c r="A303" s="56"/>
      <c r="B303" s="11"/>
      <c r="C303" s="11" t="s">
        <v>162</v>
      </c>
      <c r="D303" s="11"/>
      <c r="E303" s="11" t="s">
        <v>163</v>
      </c>
      <c r="F303" s="321">
        <v>64</v>
      </c>
      <c r="G303" s="284">
        <v>1533.1620338983</v>
      </c>
      <c r="H303" s="284">
        <v>90456.56</v>
      </c>
      <c r="I303" s="284">
        <v>1413.38375</v>
      </c>
      <c r="J303" s="361">
        <v>15.890625</v>
      </c>
      <c r="L303" s="11">
        <v>59</v>
      </c>
      <c r="M303" s="284">
        <v>4323.22</v>
      </c>
      <c r="N303" s="284">
        <v>864.64400000000001</v>
      </c>
      <c r="O303" s="11"/>
      <c r="P303" s="284"/>
      <c r="Q303" s="284"/>
      <c r="R303" s="321">
        <v>64</v>
      </c>
      <c r="S303" s="284">
        <v>90456.56</v>
      </c>
      <c r="T303" s="284">
        <v>1413.38375</v>
      </c>
      <c r="V303" s="11"/>
      <c r="W303" s="11"/>
      <c r="X303" s="11"/>
      <c r="Y303" s="11"/>
      <c r="Z303" s="11"/>
      <c r="AA303" s="11"/>
      <c r="AB303" s="11"/>
      <c r="AC303" s="11"/>
      <c r="AD303" s="11"/>
    </row>
    <row r="304" spans="1:30" ht="14.25" customHeight="1">
      <c r="A304" s="56"/>
      <c r="B304" s="11"/>
      <c r="C304" s="11" t="s">
        <v>164</v>
      </c>
      <c r="D304" s="11"/>
      <c r="E304" s="11" t="s">
        <v>165</v>
      </c>
      <c r="F304" s="321">
        <v>22</v>
      </c>
      <c r="G304" s="284">
        <v>749.96571428571394</v>
      </c>
      <c r="H304" s="284">
        <v>15749.28</v>
      </c>
      <c r="I304" s="284">
        <v>715.87636363636398</v>
      </c>
      <c r="J304" s="361">
        <v>14</v>
      </c>
      <c r="L304" s="11">
        <v>21</v>
      </c>
      <c r="M304" s="284">
        <v>1092.73</v>
      </c>
      <c r="N304" s="284">
        <v>1092.73</v>
      </c>
      <c r="O304" s="11"/>
      <c r="P304" s="284"/>
      <c r="Q304" s="284"/>
      <c r="R304" s="321">
        <v>22</v>
      </c>
      <c r="S304" s="284">
        <v>15749.28</v>
      </c>
      <c r="T304" s="284">
        <v>715.87636363636398</v>
      </c>
      <c r="V304" s="11"/>
      <c r="W304" s="11"/>
      <c r="X304" s="11"/>
      <c r="Y304" s="11"/>
      <c r="Z304" s="11"/>
      <c r="AA304" s="11"/>
      <c r="AB304" s="11"/>
      <c r="AC304" s="11"/>
      <c r="AD304" s="11"/>
    </row>
    <row r="305" spans="1:30" ht="14.25" customHeight="1">
      <c r="A305" s="56"/>
      <c r="B305" s="11"/>
      <c r="C305" s="11" t="s">
        <v>166</v>
      </c>
      <c r="D305" s="11"/>
      <c r="E305" s="11" t="s">
        <v>167</v>
      </c>
      <c r="F305" s="321">
        <v>8</v>
      </c>
      <c r="G305" s="284">
        <v>1108.3875</v>
      </c>
      <c r="H305" s="284">
        <v>8867.1</v>
      </c>
      <c r="I305" s="284">
        <v>1108.3875</v>
      </c>
      <c r="J305" s="361">
        <v>15.75</v>
      </c>
      <c r="L305" s="11">
        <v>8</v>
      </c>
      <c r="M305" s="284"/>
      <c r="N305" s="284"/>
      <c r="O305" s="11"/>
      <c r="P305" s="284"/>
      <c r="Q305" s="284"/>
      <c r="R305" s="321">
        <v>8</v>
      </c>
      <c r="S305" s="284">
        <v>8867.1</v>
      </c>
      <c r="T305" s="284">
        <v>1108.3875</v>
      </c>
      <c r="V305" s="11"/>
      <c r="W305" s="11"/>
      <c r="X305" s="11"/>
      <c r="Y305" s="11"/>
      <c r="Z305" s="11"/>
      <c r="AA305" s="11"/>
      <c r="AB305" s="11"/>
      <c r="AC305" s="11"/>
      <c r="AD305" s="11"/>
    </row>
    <row r="306" spans="1:30" ht="14.25" customHeight="1">
      <c r="A306" s="56"/>
      <c r="B306" s="11"/>
      <c r="C306" s="11" t="s">
        <v>168</v>
      </c>
      <c r="D306" s="11"/>
      <c r="E306" s="11" t="s">
        <v>169</v>
      </c>
      <c r="F306" s="321">
        <v>66</v>
      </c>
      <c r="G306" s="284">
        <v>1272.5357142857099</v>
      </c>
      <c r="H306" s="284">
        <v>71262</v>
      </c>
      <c r="I306" s="284">
        <v>1079.72727272727</v>
      </c>
      <c r="J306" s="361">
        <v>15.454545454545499</v>
      </c>
      <c r="L306" s="11">
        <v>56</v>
      </c>
      <c r="M306" s="284">
        <v>7307.91</v>
      </c>
      <c r="N306" s="284">
        <v>730.79100000000005</v>
      </c>
      <c r="O306" s="11"/>
      <c r="P306" s="284"/>
      <c r="Q306" s="284"/>
      <c r="R306" s="321">
        <v>66</v>
      </c>
      <c r="S306" s="284">
        <v>71262</v>
      </c>
      <c r="T306" s="284">
        <v>1079.72727272727</v>
      </c>
      <c r="V306" s="11"/>
      <c r="W306" s="11"/>
      <c r="X306" s="11"/>
      <c r="Y306" s="11"/>
      <c r="Z306" s="11"/>
      <c r="AA306" s="11"/>
      <c r="AB306" s="11"/>
      <c r="AC306" s="11"/>
      <c r="AD306" s="11"/>
    </row>
    <row r="307" spans="1:30" ht="14.25" customHeight="1">
      <c r="A307" s="56"/>
      <c r="B307" s="11"/>
      <c r="C307" s="11" t="s">
        <v>170</v>
      </c>
      <c r="D307" s="11"/>
      <c r="E307" s="11" t="s">
        <v>171</v>
      </c>
      <c r="F307" s="321">
        <v>27</v>
      </c>
      <c r="G307" s="284">
        <v>1175.0688</v>
      </c>
      <c r="H307" s="284">
        <v>29376.720000000001</v>
      </c>
      <c r="I307" s="284">
        <v>1088.0266666666701</v>
      </c>
      <c r="J307" s="361">
        <v>16.4444444444444</v>
      </c>
      <c r="L307" s="11">
        <v>25</v>
      </c>
      <c r="M307" s="284">
        <v>5709.92</v>
      </c>
      <c r="N307" s="284">
        <v>2854.96</v>
      </c>
      <c r="O307" s="11"/>
      <c r="P307" s="284"/>
      <c r="Q307" s="284"/>
      <c r="R307" s="321">
        <v>27</v>
      </c>
      <c r="S307" s="284">
        <v>29376.720000000001</v>
      </c>
      <c r="T307" s="284">
        <v>1088.0266666666701</v>
      </c>
      <c r="V307" s="11"/>
      <c r="W307" s="11"/>
      <c r="X307" s="11"/>
      <c r="Y307" s="11"/>
      <c r="Z307" s="11"/>
      <c r="AA307" s="11"/>
      <c r="AB307" s="11"/>
      <c r="AC307" s="11"/>
      <c r="AD307" s="11"/>
    </row>
    <row r="308" spans="1:30" ht="14.25" customHeight="1">
      <c r="A308" s="56"/>
      <c r="B308" s="11"/>
      <c r="C308" s="11" t="s">
        <v>172</v>
      </c>
      <c r="D308" s="11"/>
      <c r="E308" s="11" t="s">
        <v>173</v>
      </c>
      <c r="F308" s="321">
        <v>288</v>
      </c>
      <c r="G308" s="284">
        <v>989.73370656370605</v>
      </c>
      <c r="H308" s="284">
        <v>256341.03</v>
      </c>
      <c r="I308" s="284">
        <v>890.07302083333298</v>
      </c>
      <c r="J308" s="361">
        <v>14.5</v>
      </c>
      <c r="L308" s="11">
        <v>259</v>
      </c>
      <c r="M308" s="284">
        <v>23840.92</v>
      </c>
      <c r="N308" s="284">
        <v>822.100689655172</v>
      </c>
      <c r="O308" s="11">
        <v>5</v>
      </c>
      <c r="P308" s="284">
        <v>3387.82</v>
      </c>
      <c r="Q308" s="284">
        <v>677.56399999999996</v>
      </c>
      <c r="R308" s="321">
        <v>283</v>
      </c>
      <c r="S308" s="284">
        <v>252953.21</v>
      </c>
      <c r="T308" s="284">
        <v>893.82759717314502</v>
      </c>
      <c r="V308" s="11"/>
      <c r="W308" s="11"/>
      <c r="X308" s="11"/>
      <c r="Y308" s="11"/>
      <c r="Z308" s="11"/>
      <c r="AA308" s="11"/>
      <c r="AB308" s="11"/>
      <c r="AC308" s="11"/>
      <c r="AD308" s="11"/>
    </row>
    <row r="309" spans="1:30" ht="14.25" customHeight="1">
      <c r="A309" s="56"/>
      <c r="B309" s="11"/>
      <c r="C309" s="11" t="s">
        <v>174</v>
      </c>
      <c r="D309" s="11"/>
      <c r="E309" s="11" t="s">
        <v>175</v>
      </c>
      <c r="F309" s="321">
        <v>711</v>
      </c>
      <c r="G309" s="284">
        <v>948.74089481946703</v>
      </c>
      <c r="H309" s="284">
        <v>604347.950000001</v>
      </c>
      <c r="I309" s="284">
        <v>849.99711673699096</v>
      </c>
      <c r="J309" s="361">
        <v>14.4177215189873</v>
      </c>
      <c r="L309" s="11">
        <v>637</v>
      </c>
      <c r="M309" s="284">
        <v>53737.11</v>
      </c>
      <c r="N309" s="284">
        <v>726.17716216216195</v>
      </c>
      <c r="O309" s="11">
        <v>2</v>
      </c>
      <c r="P309" s="284">
        <v>3045.39</v>
      </c>
      <c r="Q309" s="284">
        <v>1522.6949999999999</v>
      </c>
      <c r="R309" s="321">
        <v>709</v>
      </c>
      <c r="S309" s="284">
        <v>601302.56000000099</v>
      </c>
      <c r="T309" s="284">
        <v>848.09952045134105</v>
      </c>
      <c r="V309" s="11"/>
      <c r="W309" s="11"/>
      <c r="X309" s="11"/>
      <c r="Y309" s="11"/>
      <c r="Z309" s="11"/>
      <c r="AA309" s="11"/>
      <c r="AB309" s="11"/>
      <c r="AC309" s="11"/>
      <c r="AD309" s="11"/>
    </row>
    <row r="310" spans="1:30" ht="14.25" customHeight="1">
      <c r="A310" s="56"/>
      <c r="B310" s="11"/>
      <c r="C310" s="11" t="s">
        <v>176</v>
      </c>
      <c r="D310" s="11"/>
      <c r="E310" s="11" t="s">
        <v>144</v>
      </c>
      <c r="F310" s="321">
        <v>9</v>
      </c>
      <c r="G310" s="284">
        <v>744.36</v>
      </c>
      <c r="H310" s="284">
        <v>5954.88</v>
      </c>
      <c r="I310" s="284">
        <v>661.65333333333297</v>
      </c>
      <c r="J310" s="361">
        <v>15.5555555555556</v>
      </c>
      <c r="L310" s="11">
        <v>8</v>
      </c>
      <c r="M310" s="284">
        <v>845.29</v>
      </c>
      <c r="N310" s="284">
        <v>845.29</v>
      </c>
      <c r="O310" s="11"/>
      <c r="P310" s="284"/>
      <c r="Q310" s="284"/>
      <c r="R310" s="321">
        <v>9</v>
      </c>
      <c r="S310" s="284">
        <v>5954.88</v>
      </c>
      <c r="T310" s="284">
        <v>661.65333333333297</v>
      </c>
      <c r="V310" s="11"/>
      <c r="W310" s="11"/>
      <c r="X310" s="11"/>
      <c r="Y310" s="11"/>
      <c r="Z310" s="11"/>
      <c r="AA310" s="11"/>
      <c r="AB310" s="11"/>
      <c r="AC310" s="11"/>
      <c r="AD310" s="11"/>
    </row>
    <row r="311" spans="1:30" ht="14.25" customHeight="1">
      <c r="A311" s="56"/>
      <c r="B311" s="11"/>
      <c r="C311" s="11" t="s">
        <v>177</v>
      </c>
      <c r="D311" s="11"/>
      <c r="E311" s="11" t="s">
        <v>146</v>
      </c>
      <c r="F311" s="321">
        <v>40</v>
      </c>
      <c r="G311" s="284">
        <v>922.78878787878796</v>
      </c>
      <c r="H311" s="284">
        <v>30452.03</v>
      </c>
      <c r="I311" s="284">
        <v>761.30074999999999</v>
      </c>
      <c r="J311" s="361">
        <v>13.1</v>
      </c>
      <c r="L311" s="11">
        <v>33</v>
      </c>
      <c r="M311" s="284">
        <v>4296.09</v>
      </c>
      <c r="N311" s="284">
        <v>613.72714285714301</v>
      </c>
      <c r="O311" s="11"/>
      <c r="P311" s="284"/>
      <c r="Q311" s="284"/>
      <c r="R311" s="321">
        <v>40</v>
      </c>
      <c r="S311" s="284">
        <v>30452.03</v>
      </c>
      <c r="T311" s="284">
        <v>761.30074999999999</v>
      </c>
      <c r="V311" s="11"/>
      <c r="W311" s="11"/>
      <c r="X311" s="11"/>
      <c r="Y311" s="11"/>
      <c r="Z311" s="11"/>
      <c r="AA311" s="11"/>
      <c r="AB311" s="11"/>
      <c r="AC311" s="11"/>
      <c r="AD311" s="11"/>
    </row>
    <row r="312" spans="1:30" ht="14.25" customHeight="1">
      <c r="A312" s="56"/>
      <c r="B312" s="11"/>
      <c r="C312" s="11" t="s">
        <v>178</v>
      </c>
      <c r="D312" s="11"/>
      <c r="E312" s="11" t="s">
        <v>157</v>
      </c>
      <c r="F312" s="321">
        <v>87</v>
      </c>
      <c r="G312" s="284">
        <v>1038.44607594937</v>
      </c>
      <c r="H312" s="284">
        <v>82037.240000000005</v>
      </c>
      <c r="I312" s="284">
        <v>942.95678160919499</v>
      </c>
      <c r="J312" s="361">
        <v>14.1264367816092</v>
      </c>
      <c r="L312" s="11">
        <v>79</v>
      </c>
      <c r="M312" s="284">
        <v>10086.32</v>
      </c>
      <c r="N312" s="284">
        <v>1260.79</v>
      </c>
      <c r="O312" s="11"/>
      <c r="P312" s="284"/>
      <c r="Q312" s="284"/>
      <c r="R312" s="321">
        <v>87</v>
      </c>
      <c r="S312" s="284">
        <v>82037.240000000005</v>
      </c>
      <c r="T312" s="284">
        <v>942.95678160919499</v>
      </c>
      <c r="V312" s="11"/>
      <c r="W312" s="11"/>
      <c r="X312" s="11"/>
      <c r="Y312" s="11"/>
      <c r="Z312" s="11"/>
      <c r="AA312" s="11"/>
      <c r="AB312" s="11"/>
      <c r="AC312" s="11"/>
      <c r="AD312" s="11"/>
    </row>
    <row r="313" spans="1:30" ht="14.25" customHeight="1">
      <c r="A313" s="56"/>
      <c r="B313" s="11"/>
      <c r="C313" s="11" t="s">
        <v>179</v>
      </c>
      <c r="D313" s="11"/>
      <c r="E313" s="11" t="s">
        <v>180</v>
      </c>
      <c r="F313" s="321">
        <v>15</v>
      </c>
      <c r="G313" s="284">
        <v>1328.83538461538</v>
      </c>
      <c r="H313" s="284">
        <v>17274.86</v>
      </c>
      <c r="I313" s="284">
        <v>1151.6573333333299</v>
      </c>
      <c r="J313" s="361">
        <v>13.866666666666699</v>
      </c>
      <c r="L313" s="11">
        <v>13</v>
      </c>
      <c r="M313" s="284">
        <v>3977.8</v>
      </c>
      <c r="N313" s="284">
        <v>1988.9</v>
      </c>
      <c r="O313" s="11"/>
      <c r="P313" s="284"/>
      <c r="Q313" s="284"/>
      <c r="R313" s="321">
        <v>15</v>
      </c>
      <c r="S313" s="284">
        <v>17274.86</v>
      </c>
      <c r="T313" s="284">
        <v>1151.6573333333299</v>
      </c>
      <c r="V313" s="11"/>
      <c r="W313" s="11"/>
      <c r="X313" s="11"/>
      <c r="Y313" s="11"/>
      <c r="Z313" s="11"/>
      <c r="AA313" s="11"/>
      <c r="AB313" s="11"/>
      <c r="AC313" s="11"/>
      <c r="AD313" s="11"/>
    </row>
    <row r="314" spans="1:30" ht="14.25" customHeight="1">
      <c r="A314" s="56"/>
      <c r="B314" s="11"/>
      <c r="C314" s="11" t="s">
        <v>181</v>
      </c>
      <c r="D314" s="11"/>
      <c r="E314" s="11" t="s">
        <v>125</v>
      </c>
      <c r="F314" s="321">
        <v>10</v>
      </c>
      <c r="G314" s="284">
        <v>871.74599999999998</v>
      </c>
      <c r="H314" s="284">
        <v>8717.4599999999991</v>
      </c>
      <c r="I314" s="284">
        <v>871.74599999999998</v>
      </c>
      <c r="J314" s="361">
        <v>17</v>
      </c>
      <c r="L314" s="11">
        <v>10</v>
      </c>
      <c r="M314" s="284"/>
      <c r="N314" s="284"/>
      <c r="O314" s="11"/>
      <c r="P314" s="284"/>
      <c r="Q314" s="284"/>
      <c r="R314" s="321">
        <v>10</v>
      </c>
      <c r="S314" s="284">
        <v>8717.4599999999991</v>
      </c>
      <c r="T314" s="284">
        <v>871.74599999999998</v>
      </c>
      <c r="V314" s="11"/>
      <c r="W314" s="11"/>
      <c r="X314" s="11"/>
      <c r="Y314" s="11"/>
      <c r="Z314" s="11"/>
      <c r="AA314" s="11"/>
      <c r="AB314" s="11"/>
      <c r="AC314" s="11"/>
      <c r="AD314" s="11"/>
    </row>
    <row r="315" spans="1:30" ht="14.25" customHeight="1">
      <c r="A315" s="56"/>
      <c r="B315" s="11"/>
      <c r="C315" s="11" t="s">
        <v>184</v>
      </c>
      <c r="D315" s="11"/>
      <c r="E315" s="11" t="s">
        <v>185</v>
      </c>
      <c r="F315" s="321">
        <v>11</v>
      </c>
      <c r="G315" s="284">
        <v>1837.50090909091</v>
      </c>
      <c r="H315" s="284">
        <v>20212.509999999998</v>
      </c>
      <c r="I315" s="284">
        <v>1837.50090909091</v>
      </c>
      <c r="J315" s="361">
        <v>16</v>
      </c>
      <c r="L315" s="11">
        <v>11</v>
      </c>
      <c r="M315" s="284"/>
      <c r="N315" s="284"/>
      <c r="O315" s="11"/>
      <c r="P315" s="284"/>
      <c r="Q315" s="284"/>
      <c r="R315" s="321">
        <v>11</v>
      </c>
      <c r="S315" s="284">
        <v>20212.509999999998</v>
      </c>
      <c r="T315" s="284">
        <v>1837.50090909091</v>
      </c>
      <c r="V315" s="11"/>
      <c r="W315" s="11"/>
      <c r="X315" s="11"/>
      <c r="Y315" s="11"/>
      <c r="Z315" s="11"/>
      <c r="AA315" s="11"/>
      <c r="AB315" s="11"/>
      <c r="AC315" s="11"/>
      <c r="AD315" s="11"/>
    </row>
    <row r="316" spans="1:30" ht="14.25" customHeight="1">
      <c r="A316" s="56"/>
      <c r="B316" s="11"/>
      <c r="C316" s="11" t="s">
        <v>186</v>
      </c>
      <c r="D316" s="11"/>
      <c r="E316" s="11" t="s">
        <v>187</v>
      </c>
      <c r="F316" s="321">
        <v>16</v>
      </c>
      <c r="G316" s="284">
        <v>1102.9780000000001</v>
      </c>
      <c r="H316" s="284">
        <v>16544.669999999998</v>
      </c>
      <c r="I316" s="284">
        <v>1034.0418749999999</v>
      </c>
      <c r="J316" s="361">
        <v>14</v>
      </c>
      <c r="L316" s="11">
        <v>15</v>
      </c>
      <c r="M316" s="284">
        <v>710.74</v>
      </c>
      <c r="N316" s="284">
        <v>710.74</v>
      </c>
      <c r="O316" s="11"/>
      <c r="P316" s="284"/>
      <c r="Q316" s="284"/>
      <c r="R316" s="321">
        <v>16</v>
      </c>
      <c r="S316" s="284">
        <v>16544.669999999998</v>
      </c>
      <c r="T316" s="284">
        <v>1034.0418749999999</v>
      </c>
      <c r="V316" s="11"/>
      <c r="W316" s="11"/>
      <c r="X316" s="11"/>
      <c r="Y316" s="11"/>
      <c r="Z316" s="11"/>
      <c r="AA316" s="11"/>
      <c r="AB316" s="11"/>
      <c r="AC316" s="11"/>
      <c r="AD316" s="11"/>
    </row>
    <row r="317" spans="1:30" ht="14.25" customHeight="1">
      <c r="A317" s="56"/>
      <c r="B317" s="11"/>
      <c r="C317" s="11" t="s">
        <v>188</v>
      </c>
      <c r="D317" s="11"/>
      <c r="E317" s="11" t="s">
        <v>189</v>
      </c>
      <c r="F317" s="321">
        <v>35</v>
      </c>
      <c r="G317" s="284">
        <v>999.58</v>
      </c>
      <c r="H317" s="284">
        <v>31986.560000000001</v>
      </c>
      <c r="I317" s="284">
        <v>913.90171428571398</v>
      </c>
      <c r="J317" s="361">
        <v>14.4285714285714</v>
      </c>
      <c r="L317" s="11">
        <v>32</v>
      </c>
      <c r="M317" s="284">
        <v>3034.03</v>
      </c>
      <c r="N317" s="284">
        <v>1011.34333333333</v>
      </c>
      <c r="O317" s="11"/>
      <c r="P317" s="284"/>
      <c r="Q317" s="284"/>
      <c r="R317" s="321">
        <v>35</v>
      </c>
      <c r="S317" s="284">
        <v>31986.560000000001</v>
      </c>
      <c r="T317" s="284">
        <v>913.90171428571398</v>
      </c>
      <c r="V317" s="11"/>
      <c r="W317" s="11"/>
      <c r="X317" s="11"/>
      <c r="Y317" s="11"/>
      <c r="Z317" s="11"/>
      <c r="AA317" s="11"/>
      <c r="AB317" s="11"/>
      <c r="AC317" s="11"/>
      <c r="AD317" s="11"/>
    </row>
    <row r="318" spans="1:30" ht="14.25" customHeight="1">
      <c r="A318" s="56"/>
      <c r="B318" s="11"/>
      <c r="C318" s="11" t="s">
        <v>190</v>
      </c>
      <c r="D318" s="11"/>
      <c r="E318" s="11" t="s">
        <v>191</v>
      </c>
      <c r="F318" s="321">
        <v>8</v>
      </c>
      <c r="G318" s="284">
        <v>1989.77428571429</v>
      </c>
      <c r="H318" s="284">
        <v>13928.42</v>
      </c>
      <c r="I318" s="284">
        <v>1741.0525</v>
      </c>
      <c r="J318" s="361">
        <v>17</v>
      </c>
      <c r="L318" s="11">
        <v>7</v>
      </c>
      <c r="M318" s="284">
        <v>3910.51</v>
      </c>
      <c r="N318" s="284">
        <v>3910.51</v>
      </c>
      <c r="O318" s="11"/>
      <c r="P318" s="284"/>
      <c r="Q318" s="284"/>
      <c r="R318" s="321">
        <v>8</v>
      </c>
      <c r="S318" s="284">
        <v>13928.42</v>
      </c>
      <c r="T318" s="284">
        <v>1741.0525</v>
      </c>
      <c r="V318" s="11"/>
      <c r="W318" s="11"/>
      <c r="X318" s="11"/>
      <c r="Y318" s="11"/>
      <c r="Z318" s="11"/>
      <c r="AA318" s="11"/>
      <c r="AB318" s="11"/>
      <c r="AC318" s="11"/>
      <c r="AD318" s="11"/>
    </row>
    <row r="319" spans="1:30" ht="14.25" customHeight="1">
      <c r="A319" s="56"/>
      <c r="B319" s="11"/>
      <c r="C319" s="11" t="s">
        <v>192</v>
      </c>
      <c r="D319" s="11"/>
      <c r="E319" s="11" t="s">
        <v>193</v>
      </c>
      <c r="F319" s="321">
        <v>17</v>
      </c>
      <c r="G319" s="284">
        <v>1144.5129411764699</v>
      </c>
      <c r="H319" s="284">
        <v>19456.72</v>
      </c>
      <c r="I319" s="284">
        <v>1144.5129411764699</v>
      </c>
      <c r="J319" s="361">
        <v>11.9411764705882</v>
      </c>
      <c r="L319" s="11">
        <v>17</v>
      </c>
      <c r="M319" s="284"/>
      <c r="N319" s="284"/>
      <c r="O319" s="11">
        <v>1</v>
      </c>
      <c r="P319" s="284">
        <v>82.9</v>
      </c>
      <c r="Q319" s="284">
        <v>82.9</v>
      </c>
      <c r="R319" s="321">
        <v>16</v>
      </c>
      <c r="S319" s="284">
        <v>19373.82</v>
      </c>
      <c r="T319" s="284">
        <v>1210.86375</v>
      </c>
      <c r="V319" s="11"/>
      <c r="W319" s="11"/>
      <c r="X319" s="11"/>
      <c r="Y319" s="11"/>
      <c r="Z319" s="11"/>
      <c r="AA319" s="11"/>
      <c r="AB319" s="11"/>
      <c r="AC319" s="11"/>
      <c r="AD319" s="11"/>
    </row>
    <row r="320" spans="1:30" ht="14.25" customHeight="1">
      <c r="A320" s="56"/>
      <c r="B320" s="11"/>
      <c r="C320" s="11" t="s">
        <v>196</v>
      </c>
      <c r="D320" s="11"/>
      <c r="E320" s="11" t="s">
        <v>197</v>
      </c>
      <c r="F320" s="321">
        <v>30</v>
      </c>
      <c r="G320" s="284">
        <v>1162.9418518518501</v>
      </c>
      <c r="H320" s="284">
        <v>31399.43</v>
      </c>
      <c r="I320" s="284">
        <v>1046.6476666666699</v>
      </c>
      <c r="J320" s="361">
        <v>13.966666666666701</v>
      </c>
      <c r="L320" s="11">
        <v>27</v>
      </c>
      <c r="M320" s="284">
        <v>4311.3100000000004</v>
      </c>
      <c r="N320" s="284">
        <v>1437.1033333333301</v>
      </c>
      <c r="O320" s="11"/>
      <c r="P320" s="284"/>
      <c r="Q320" s="284"/>
      <c r="R320" s="321">
        <v>30</v>
      </c>
      <c r="S320" s="284">
        <v>31399.43</v>
      </c>
      <c r="T320" s="284">
        <v>1046.6476666666699</v>
      </c>
      <c r="V320" s="11"/>
      <c r="W320" s="11"/>
      <c r="X320" s="11"/>
      <c r="Y320" s="11"/>
      <c r="Z320" s="11"/>
      <c r="AA320" s="11"/>
      <c r="AB320" s="11"/>
      <c r="AC320" s="11"/>
      <c r="AD320" s="11"/>
    </row>
    <row r="321" spans="1:30" ht="14.25" customHeight="1">
      <c r="A321" s="56"/>
      <c r="B321" s="11"/>
      <c r="C321" s="11" t="s">
        <v>199</v>
      </c>
      <c r="D321" s="11"/>
      <c r="E321" s="11" t="s">
        <v>200</v>
      </c>
      <c r="F321" s="321">
        <v>18</v>
      </c>
      <c r="G321" s="284">
        <v>1052.7275</v>
      </c>
      <c r="H321" s="284">
        <v>16843.64</v>
      </c>
      <c r="I321" s="284">
        <v>935.75777777777796</v>
      </c>
      <c r="J321" s="361">
        <v>15.1111111111111</v>
      </c>
      <c r="L321" s="11">
        <v>16</v>
      </c>
      <c r="M321" s="284">
        <v>2034.43</v>
      </c>
      <c r="N321" s="284">
        <v>1017.215</v>
      </c>
      <c r="O321" s="11"/>
      <c r="P321" s="284"/>
      <c r="Q321" s="284"/>
      <c r="R321" s="321">
        <v>18</v>
      </c>
      <c r="S321" s="284">
        <v>16843.64</v>
      </c>
      <c r="T321" s="284">
        <v>935.75777777777796</v>
      </c>
      <c r="V321" s="11"/>
      <c r="W321" s="11"/>
      <c r="X321" s="11"/>
      <c r="Y321" s="11"/>
      <c r="Z321" s="11"/>
      <c r="AA321" s="11"/>
      <c r="AB321" s="11"/>
      <c r="AC321" s="11"/>
      <c r="AD321" s="11"/>
    </row>
    <row r="322" spans="1:30" ht="14.25" customHeight="1">
      <c r="A322" s="56"/>
      <c r="B322" s="11"/>
      <c r="C322" s="11" t="s">
        <v>201</v>
      </c>
      <c r="D322" s="11"/>
      <c r="E322" s="11" t="s">
        <v>202</v>
      </c>
      <c r="F322" s="321">
        <v>17</v>
      </c>
      <c r="G322" s="284">
        <v>1311.2637500000001</v>
      </c>
      <c r="H322" s="284">
        <v>20980.22</v>
      </c>
      <c r="I322" s="284">
        <v>1234.1305882352899</v>
      </c>
      <c r="J322" s="361">
        <v>14.764705882352899</v>
      </c>
      <c r="L322" s="11">
        <v>16</v>
      </c>
      <c r="M322" s="284">
        <v>584.95000000000005</v>
      </c>
      <c r="N322" s="284">
        <v>584.95000000000005</v>
      </c>
      <c r="O322" s="11"/>
      <c r="P322" s="284"/>
      <c r="Q322" s="284"/>
      <c r="R322" s="321">
        <v>17</v>
      </c>
      <c r="S322" s="284">
        <v>20980.22</v>
      </c>
      <c r="T322" s="284">
        <v>1234.1305882352899</v>
      </c>
      <c r="V322" s="11"/>
      <c r="W322" s="11"/>
      <c r="X322" s="11"/>
      <c r="Y322" s="11"/>
      <c r="Z322" s="11"/>
      <c r="AA322" s="11"/>
      <c r="AB322" s="11"/>
      <c r="AC322" s="11"/>
      <c r="AD322" s="11"/>
    </row>
    <row r="323" spans="1:30" ht="14.25" customHeight="1">
      <c r="A323" s="56"/>
      <c r="B323" s="11"/>
      <c r="C323" s="11" t="s">
        <v>203</v>
      </c>
      <c r="D323" s="11"/>
      <c r="E323" s="11" t="s">
        <v>204</v>
      </c>
      <c r="F323" s="321">
        <v>31</v>
      </c>
      <c r="G323" s="284">
        <v>1223.0682758620701</v>
      </c>
      <c r="H323" s="284">
        <v>35468.980000000003</v>
      </c>
      <c r="I323" s="284">
        <v>1144.1606451612899</v>
      </c>
      <c r="J323" s="361">
        <v>16.451612903225801</v>
      </c>
      <c r="L323" s="11">
        <v>29</v>
      </c>
      <c r="M323" s="284">
        <v>2156.64</v>
      </c>
      <c r="N323" s="284">
        <v>1078.32</v>
      </c>
      <c r="O323" s="11"/>
      <c r="P323" s="284"/>
      <c r="Q323" s="284"/>
      <c r="R323" s="321">
        <v>31</v>
      </c>
      <c r="S323" s="284">
        <v>35468.980000000003</v>
      </c>
      <c r="T323" s="284">
        <v>1144.1606451612899</v>
      </c>
      <c r="V323" s="11"/>
      <c r="W323" s="11"/>
      <c r="X323" s="11"/>
      <c r="Y323" s="11"/>
      <c r="Z323" s="11"/>
      <c r="AA323" s="11"/>
      <c r="AB323" s="11"/>
      <c r="AC323" s="11"/>
      <c r="AD323" s="11"/>
    </row>
    <row r="324" spans="1:30" ht="14.25" customHeight="1">
      <c r="A324" s="56"/>
      <c r="B324" s="11"/>
      <c r="C324" s="11" t="s">
        <v>520</v>
      </c>
      <c r="D324" s="11"/>
      <c r="E324" s="11" t="s">
        <v>197</v>
      </c>
      <c r="F324" s="321">
        <v>224</v>
      </c>
      <c r="G324" s="284">
        <v>940.12239024390203</v>
      </c>
      <c r="H324" s="284">
        <v>192725.09</v>
      </c>
      <c r="I324" s="284">
        <v>860.37986607142795</v>
      </c>
      <c r="J324" s="361">
        <v>15.1071428571429</v>
      </c>
      <c r="L324" s="11">
        <v>205</v>
      </c>
      <c r="M324" s="284">
        <v>25209.94</v>
      </c>
      <c r="N324" s="284">
        <v>1326.8389473684199</v>
      </c>
      <c r="O324" s="11">
        <v>2</v>
      </c>
      <c r="P324" s="284">
        <v>1529.88</v>
      </c>
      <c r="Q324" s="284">
        <v>764.94</v>
      </c>
      <c r="R324" s="321">
        <v>222</v>
      </c>
      <c r="S324" s="284">
        <v>191195.21</v>
      </c>
      <c r="T324" s="284">
        <v>861.23968468468502</v>
      </c>
      <c r="V324" s="11"/>
      <c r="W324" s="11"/>
      <c r="X324" s="11"/>
      <c r="Y324" s="11"/>
      <c r="Z324" s="11"/>
      <c r="AA324" s="11"/>
      <c r="AB324" s="11"/>
      <c r="AC324" s="11"/>
      <c r="AD324" s="11"/>
    </row>
    <row r="325" spans="1:30" ht="14.25" customHeight="1">
      <c r="A325" s="56"/>
      <c r="B325" s="11"/>
      <c r="C325" s="11" t="s">
        <v>521</v>
      </c>
      <c r="D325" s="11"/>
      <c r="E325" s="11" t="s">
        <v>110</v>
      </c>
      <c r="F325" s="321">
        <v>438</v>
      </c>
      <c r="G325" s="284">
        <v>985.91392857142898</v>
      </c>
      <c r="H325" s="284">
        <v>386478.26</v>
      </c>
      <c r="I325" s="284">
        <v>882.37045662100502</v>
      </c>
      <c r="J325" s="361">
        <v>14.315068493150701</v>
      </c>
      <c r="L325" s="11">
        <v>392</v>
      </c>
      <c r="M325" s="284">
        <v>49458.96</v>
      </c>
      <c r="N325" s="284">
        <v>1075.1947826087001</v>
      </c>
      <c r="O325" s="11">
        <v>5</v>
      </c>
      <c r="P325" s="284">
        <v>6171.61</v>
      </c>
      <c r="Q325" s="284">
        <v>1234.3219999999999</v>
      </c>
      <c r="R325" s="321">
        <v>433</v>
      </c>
      <c r="S325" s="284">
        <v>380306.65</v>
      </c>
      <c r="T325" s="284">
        <v>878.30635103926204</v>
      </c>
      <c r="V325" s="11"/>
      <c r="W325" s="11"/>
      <c r="X325" s="11"/>
      <c r="Y325" s="11"/>
      <c r="Z325" s="11"/>
      <c r="AA325" s="11"/>
      <c r="AB325" s="11"/>
      <c r="AC325" s="11"/>
      <c r="AD325" s="11"/>
    </row>
    <row r="326" spans="1:30" ht="14.25" customHeight="1">
      <c r="A326" s="56"/>
      <c r="B326" s="11"/>
      <c r="C326" s="11" t="s">
        <v>522</v>
      </c>
      <c r="D326" s="11"/>
      <c r="E326" s="11" t="s">
        <v>110</v>
      </c>
      <c r="F326" s="321">
        <v>4</v>
      </c>
      <c r="G326" s="284">
        <v>329.73</v>
      </c>
      <c r="H326" s="284">
        <v>1318.92</v>
      </c>
      <c r="I326" s="284">
        <v>329.73</v>
      </c>
      <c r="J326" s="361">
        <v>12.5</v>
      </c>
      <c r="L326" s="11">
        <v>4</v>
      </c>
      <c r="M326" s="284"/>
      <c r="N326" s="284"/>
      <c r="O326" s="11"/>
      <c r="P326" s="284"/>
      <c r="Q326" s="284"/>
      <c r="R326" s="321">
        <v>4</v>
      </c>
      <c r="S326" s="284">
        <v>1318.92</v>
      </c>
      <c r="T326" s="284">
        <v>329.73</v>
      </c>
      <c r="V326" s="11"/>
      <c r="W326" s="11"/>
      <c r="X326" s="11"/>
      <c r="Y326" s="11"/>
      <c r="Z326" s="11"/>
      <c r="AA326" s="11"/>
      <c r="AB326" s="11"/>
      <c r="AC326" s="11"/>
      <c r="AD326" s="11"/>
    </row>
    <row r="327" spans="1:30" ht="14.25" customHeight="1">
      <c r="A327" s="56"/>
      <c r="B327" s="11"/>
      <c r="C327" s="11" t="s">
        <v>523</v>
      </c>
      <c r="D327" s="11"/>
      <c r="E327" s="11" t="s">
        <v>110</v>
      </c>
      <c r="F327" s="321">
        <v>8</v>
      </c>
      <c r="G327" s="284">
        <v>1199.13857142857</v>
      </c>
      <c r="H327" s="284">
        <v>8393.9699999999993</v>
      </c>
      <c r="I327" s="284">
        <v>1049.2462499999999</v>
      </c>
      <c r="J327" s="361">
        <v>12.75</v>
      </c>
      <c r="L327" s="11">
        <v>7</v>
      </c>
      <c r="M327" s="284">
        <v>2283.67</v>
      </c>
      <c r="N327" s="284">
        <v>2283.67</v>
      </c>
      <c r="O327" s="11"/>
      <c r="P327" s="284"/>
      <c r="Q327" s="284"/>
      <c r="R327" s="321">
        <v>8</v>
      </c>
      <c r="S327" s="284">
        <v>8393.9699999999993</v>
      </c>
      <c r="T327" s="284">
        <v>1049.2462499999999</v>
      </c>
      <c r="V327" s="11"/>
      <c r="W327" s="11"/>
      <c r="X327" s="11"/>
      <c r="Y327" s="11"/>
      <c r="Z327" s="11"/>
      <c r="AA327" s="11"/>
      <c r="AB327" s="11"/>
      <c r="AC327" s="11"/>
      <c r="AD327" s="11"/>
    </row>
    <row r="328" spans="1:30" ht="14.25" customHeight="1">
      <c r="A328" s="56"/>
      <c r="B328" s="11"/>
      <c r="C328" s="11" t="s">
        <v>207</v>
      </c>
      <c r="D328" s="11"/>
      <c r="E328" s="11" t="s">
        <v>125</v>
      </c>
      <c r="F328" s="321">
        <v>7</v>
      </c>
      <c r="G328" s="284">
        <v>2125.3583333333299</v>
      </c>
      <c r="H328" s="284">
        <v>12752.15</v>
      </c>
      <c r="I328" s="284">
        <v>1821.7357142857099</v>
      </c>
      <c r="J328" s="361">
        <v>15.285714285714301</v>
      </c>
      <c r="L328" s="11">
        <v>6</v>
      </c>
      <c r="M328" s="284">
        <v>2217.27</v>
      </c>
      <c r="N328" s="284">
        <v>2217.27</v>
      </c>
      <c r="O328" s="11"/>
      <c r="P328" s="284"/>
      <c r="Q328" s="284"/>
      <c r="R328" s="321">
        <v>7</v>
      </c>
      <c r="S328" s="284">
        <v>12752.15</v>
      </c>
      <c r="T328" s="284">
        <v>1821.7357142857099</v>
      </c>
      <c r="V328" s="11"/>
      <c r="W328" s="11"/>
      <c r="X328" s="11"/>
      <c r="Y328" s="11"/>
      <c r="Z328" s="11"/>
      <c r="AA328" s="11"/>
      <c r="AB328" s="11"/>
      <c r="AC328" s="11"/>
      <c r="AD328" s="11"/>
    </row>
    <row r="329" spans="1:30" ht="14.25" customHeight="1">
      <c r="A329" s="56"/>
      <c r="B329" s="11"/>
      <c r="C329" s="11" t="s">
        <v>208</v>
      </c>
      <c r="D329" s="11"/>
      <c r="E329" s="11" t="s">
        <v>97</v>
      </c>
      <c r="F329" s="321">
        <v>18</v>
      </c>
      <c r="G329" s="284">
        <v>816.77</v>
      </c>
      <c r="H329" s="284">
        <v>13885.09</v>
      </c>
      <c r="I329" s="284">
        <v>771.39388888888902</v>
      </c>
      <c r="J329" s="361">
        <v>12.5555555555556</v>
      </c>
      <c r="L329" s="11">
        <v>17</v>
      </c>
      <c r="M329" s="284">
        <v>760.05</v>
      </c>
      <c r="N329" s="284">
        <v>760.05</v>
      </c>
      <c r="O329" s="11"/>
      <c r="P329" s="284"/>
      <c r="Q329" s="284"/>
      <c r="R329" s="321">
        <v>18</v>
      </c>
      <c r="S329" s="284">
        <v>13885.09</v>
      </c>
      <c r="T329" s="284">
        <v>771.39388888888902</v>
      </c>
      <c r="V329" s="11"/>
      <c r="W329" s="11"/>
      <c r="X329" s="11"/>
      <c r="Y329" s="11"/>
      <c r="Z329" s="11"/>
      <c r="AA329" s="11"/>
      <c r="AB329" s="11"/>
      <c r="AC329" s="11"/>
      <c r="AD329" s="11"/>
    </row>
    <row r="330" spans="1:30" ht="14.25" customHeight="1">
      <c r="A330" s="56"/>
      <c r="B330" s="11"/>
      <c r="C330" s="11" t="s">
        <v>209</v>
      </c>
      <c r="D330" s="11"/>
      <c r="E330" s="11" t="s">
        <v>165</v>
      </c>
      <c r="F330" s="321">
        <v>148</v>
      </c>
      <c r="G330" s="284">
        <v>1296.391796875</v>
      </c>
      <c r="H330" s="284">
        <v>165938.15</v>
      </c>
      <c r="I330" s="284">
        <v>1121.2037162162201</v>
      </c>
      <c r="J330" s="361">
        <v>15.3378378378378</v>
      </c>
      <c r="L330" s="11">
        <v>128</v>
      </c>
      <c r="M330" s="284">
        <v>31240.09</v>
      </c>
      <c r="N330" s="284">
        <v>1562.0045</v>
      </c>
      <c r="O330" s="11">
        <v>1</v>
      </c>
      <c r="P330" s="284">
        <v>417.82</v>
      </c>
      <c r="Q330" s="284">
        <v>417.82</v>
      </c>
      <c r="R330" s="321">
        <v>147</v>
      </c>
      <c r="S330" s="284">
        <v>165520.32999999999</v>
      </c>
      <c r="T330" s="284">
        <v>1125.98863945578</v>
      </c>
      <c r="V330" s="11"/>
      <c r="W330" s="11"/>
      <c r="X330" s="11"/>
      <c r="Y330" s="11"/>
      <c r="Z330" s="11"/>
      <c r="AA330" s="11"/>
      <c r="AB330" s="11"/>
      <c r="AC330" s="11"/>
      <c r="AD330" s="11"/>
    </row>
    <row r="331" spans="1:30" ht="14.25" customHeight="1">
      <c r="A331" s="56"/>
      <c r="B331" s="11"/>
      <c r="C331" s="11" t="s">
        <v>210</v>
      </c>
      <c r="D331" s="11"/>
      <c r="E331" s="11" t="s">
        <v>211</v>
      </c>
      <c r="F331" s="321">
        <v>51</v>
      </c>
      <c r="G331" s="284">
        <v>1377.1794</v>
      </c>
      <c r="H331" s="284">
        <v>68858.97</v>
      </c>
      <c r="I331" s="284">
        <v>1350.1758823529401</v>
      </c>
      <c r="J331" s="361">
        <v>15.7254901960784</v>
      </c>
      <c r="L331" s="11">
        <v>50</v>
      </c>
      <c r="M331" s="284">
        <v>879.99</v>
      </c>
      <c r="N331" s="284">
        <v>879.99</v>
      </c>
      <c r="O331" s="11">
        <v>2</v>
      </c>
      <c r="P331" s="284">
        <v>3761.44</v>
      </c>
      <c r="Q331" s="284">
        <v>1880.72</v>
      </c>
      <c r="R331" s="321">
        <v>49</v>
      </c>
      <c r="S331" s="284">
        <v>65097.53</v>
      </c>
      <c r="T331" s="284">
        <v>1328.52102040816</v>
      </c>
      <c r="V331" s="11"/>
      <c r="W331" s="11"/>
      <c r="X331" s="11"/>
      <c r="Y331" s="11"/>
      <c r="Z331" s="11"/>
      <c r="AA331" s="11"/>
      <c r="AB331" s="11"/>
      <c r="AC331" s="11"/>
      <c r="AD331" s="11"/>
    </row>
    <row r="332" spans="1:30" ht="14.25" customHeight="1">
      <c r="A332" s="56"/>
      <c r="B332" s="11"/>
      <c r="C332" s="11" t="s">
        <v>528</v>
      </c>
      <c r="D332" s="11"/>
      <c r="E332" s="11" t="s">
        <v>529</v>
      </c>
      <c r="F332" s="321">
        <v>1</v>
      </c>
      <c r="G332" s="284"/>
      <c r="H332" s="284">
        <v>1064.04</v>
      </c>
      <c r="I332" s="284">
        <v>1064.04</v>
      </c>
      <c r="J332" s="361">
        <v>12</v>
      </c>
      <c r="L332" s="11"/>
      <c r="M332" s="284">
        <v>1064.04</v>
      </c>
      <c r="N332" s="284">
        <v>1064.04</v>
      </c>
      <c r="O332" s="11"/>
      <c r="P332" s="284"/>
      <c r="Q332" s="284"/>
      <c r="R332" s="321">
        <v>1</v>
      </c>
      <c r="S332" s="284">
        <v>1064.04</v>
      </c>
      <c r="T332" s="284">
        <v>1064.04</v>
      </c>
      <c r="V332" s="11"/>
      <c r="W332" s="11"/>
      <c r="X332" s="11"/>
      <c r="Y332" s="11"/>
      <c r="Z332" s="11"/>
      <c r="AA332" s="11"/>
      <c r="AB332" s="11"/>
      <c r="AC332" s="11"/>
      <c r="AD332" s="11"/>
    </row>
    <row r="333" spans="1:30" ht="14.25" customHeight="1">
      <c r="A333" s="56"/>
      <c r="B333" s="11"/>
      <c r="C333" s="11" t="s">
        <v>212</v>
      </c>
      <c r="D333" s="11"/>
      <c r="E333" s="11" t="s">
        <v>110</v>
      </c>
      <c r="F333" s="321">
        <v>4</v>
      </c>
      <c r="G333" s="284">
        <v>453.88499999999999</v>
      </c>
      <c r="H333" s="284">
        <v>1815.54</v>
      </c>
      <c r="I333" s="284">
        <v>453.88499999999999</v>
      </c>
      <c r="J333" s="361">
        <v>14.5</v>
      </c>
      <c r="L333" s="11">
        <v>4</v>
      </c>
      <c r="M333" s="284"/>
      <c r="N333" s="284"/>
      <c r="O333" s="11"/>
      <c r="P333" s="284"/>
      <c r="Q333" s="284"/>
      <c r="R333" s="321">
        <v>4</v>
      </c>
      <c r="S333" s="284">
        <v>1815.54</v>
      </c>
      <c r="T333" s="284">
        <v>453.88499999999999</v>
      </c>
      <c r="V333" s="11"/>
      <c r="W333" s="11"/>
      <c r="X333" s="11"/>
      <c r="Y333" s="11"/>
      <c r="Z333" s="11"/>
      <c r="AA333" s="11"/>
      <c r="AB333" s="11"/>
      <c r="AC333" s="11"/>
      <c r="AD333" s="11"/>
    </row>
    <row r="334" spans="1:30" ht="14.25" customHeight="1">
      <c r="A334" s="56"/>
      <c r="B334" s="11"/>
      <c r="C334" s="11" t="s">
        <v>212</v>
      </c>
      <c r="D334" s="11"/>
      <c r="E334" s="11" t="s">
        <v>124</v>
      </c>
      <c r="F334" s="321">
        <v>12</v>
      </c>
      <c r="G334" s="284">
        <v>670.69583333333298</v>
      </c>
      <c r="H334" s="284">
        <v>8048.35</v>
      </c>
      <c r="I334" s="284">
        <v>670.69583333333298</v>
      </c>
      <c r="J334" s="361">
        <v>14.9166666666667</v>
      </c>
      <c r="L334" s="11">
        <v>12</v>
      </c>
      <c r="M334" s="284"/>
      <c r="N334" s="284"/>
      <c r="O334" s="11"/>
      <c r="P334" s="284"/>
      <c r="Q334" s="284"/>
      <c r="R334" s="321">
        <v>12</v>
      </c>
      <c r="S334" s="284">
        <v>8048.35</v>
      </c>
      <c r="T334" s="284">
        <v>670.69583333333298</v>
      </c>
      <c r="V334" s="11"/>
      <c r="W334" s="11"/>
      <c r="X334" s="11"/>
      <c r="Y334" s="11"/>
      <c r="Z334" s="11"/>
      <c r="AA334" s="11"/>
      <c r="AB334" s="11"/>
      <c r="AC334" s="11"/>
      <c r="AD334" s="11"/>
    </row>
    <row r="335" spans="1:30" ht="14.25" customHeight="1">
      <c r="A335" s="56"/>
      <c r="B335" s="11"/>
      <c r="C335" s="11" t="s">
        <v>213</v>
      </c>
      <c r="D335" s="11"/>
      <c r="E335" s="11" t="s">
        <v>214</v>
      </c>
      <c r="F335" s="321">
        <v>592</v>
      </c>
      <c r="G335" s="284">
        <v>1183.53818882466</v>
      </c>
      <c r="H335" s="284">
        <v>614256.31999999995</v>
      </c>
      <c r="I335" s="284">
        <v>1037.59513513514</v>
      </c>
      <c r="J335" s="361">
        <v>14.6537162162162</v>
      </c>
      <c r="L335" s="11">
        <v>519</v>
      </c>
      <c r="M335" s="284">
        <v>92977.12</v>
      </c>
      <c r="N335" s="284">
        <v>1273.65917808219</v>
      </c>
      <c r="O335" s="11">
        <v>13</v>
      </c>
      <c r="P335" s="284">
        <v>5058.96</v>
      </c>
      <c r="Q335" s="284">
        <v>389.15076923076901</v>
      </c>
      <c r="R335" s="321">
        <v>579</v>
      </c>
      <c r="S335" s="284">
        <v>609197.36</v>
      </c>
      <c r="T335" s="284">
        <v>1052.15433506045</v>
      </c>
      <c r="V335" s="11"/>
      <c r="W335" s="11"/>
      <c r="X335" s="11"/>
      <c r="Y335" s="11"/>
      <c r="Z335" s="11"/>
      <c r="AA335" s="11"/>
      <c r="AB335" s="11"/>
      <c r="AC335" s="11"/>
      <c r="AD335" s="11"/>
    </row>
    <row r="336" spans="1:30" ht="14.25" customHeight="1">
      <c r="A336" s="56"/>
      <c r="B336" s="11"/>
      <c r="C336" s="11" t="s">
        <v>215</v>
      </c>
      <c r="D336" s="11"/>
      <c r="E336" s="11" t="s">
        <v>146</v>
      </c>
      <c r="F336" s="321">
        <v>58</v>
      </c>
      <c r="G336" s="284">
        <v>811.13750000000005</v>
      </c>
      <c r="H336" s="284">
        <v>45423.7</v>
      </c>
      <c r="I336" s="284">
        <v>783.16724137930998</v>
      </c>
      <c r="J336" s="361">
        <v>13.413793103448301</v>
      </c>
      <c r="L336" s="11">
        <v>56</v>
      </c>
      <c r="M336" s="284">
        <v>2849.61</v>
      </c>
      <c r="N336" s="284">
        <v>1424.8050000000001</v>
      </c>
      <c r="O336" s="11"/>
      <c r="P336" s="284"/>
      <c r="Q336" s="284"/>
      <c r="R336" s="321">
        <v>58</v>
      </c>
      <c r="S336" s="284">
        <v>45423.7</v>
      </c>
      <c r="T336" s="284">
        <v>783.16724137930998</v>
      </c>
      <c r="V336" s="11"/>
      <c r="W336" s="11"/>
      <c r="X336" s="11"/>
      <c r="Y336" s="11"/>
      <c r="Z336" s="11"/>
      <c r="AA336" s="11"/>
      <c r="AB336" s="11"/>
      <c r="AC336" s="11"/>
      <c r="AD336" s="11"/>
    </row>
    <row r="337" spans="1:30" ht="14.25" customHeight="1">
      <c r="A337" s="56"/>
      <c r="B337" s="11"/>
      <c r="C337" s="11" t="s">
        <v>216</v>
      </c>
      <c r="D337" s="11"/>
      <c r="E337" s="11" t="s">
        <v>217</v>
      </c>
      <c r="F337" s="321">
        <v>26</v>
      </c>
      <c r="G337" s="284">
        <v>993.94227272727301</v>
      </c>
      <c r="H337" s="284">
        <v>21866.73</v>
      </c>
      <c r="I337" s="284">
        <v>841.02807692307704</v>
      </c>
      <c r="J337" s="361">
        <v>13.5769230769231</v>
      </c>
      <c r="L337" s="11">
        <v>22</v>
      </c>
      <c r="M337" s="284">
        <v>2456.59</v>
      </c>
      <c r="N337" s="284">
        <v>614.14750000000004</v>
      </c>
      <c r="O337" s="11"/>
      <c r="P337" s="284"/>
      <c r="Q337" s="284"/>
      <c r="R337" s="321">
        <v>26</v>
      </c>
      <c r="S337" s="284">
        <v>21866.73</v>
      </c>
      <c r="T337" s="284">
        <v>841.02807692307704</v>
      </c>
      <c r="V337" s="11"/>
      <c r="W337" s="11"/>
      <c r="X337" s="11"/>
      <c r="Y337" s="11"/>
      <c r="Z337" s="11"/>
      <c r="AA337" s="11"/>
      <c r="AB337" s="11"/>
      <c r="AC337" s="11"/>
      <c r="AD337" s="11"/>
    </row>
    <row r="338" spans="1:30" ht="14.25" customHeight="1">
      <c r="A338" s="56"/>
      <c r="B338" s="11"/>
      <c r="C338" s="11" t="s">
        <v>572</v>
      </c>
      <c r="D338" s="11"/>
      <c r="E338" s="11" t="s">
        <v>124</v>
      </c>
      <c r="F338" s="321">
        <v>1</v>
      </c>
      <c r="G338" s="284"/>
      <c r="H338" s="284">
        <v>1225.94</v>
      </c>
      <c r="I338" s="284">
        <v>1225.94</v>
      </c>
      <c r="J338" s="361">
        <v>13</v>
      </c>
      <c r="L338" s="11"/>
      <c r="M338" s="284">
        <v>1225.94</v>
      </c>
      <c r="N338" s="284">
        <v>1225.94</v>
      </c>
      <c r="O338" s="11"/>
      <c r="P338" s="284"/>
      <c r="Q338" s="284"/>
      <c r="R338" s="321">
        <v>1</v>
      </c>
      <c r="S338" s="284">
        <v>1225.94</v>
      </c>
      <c r="T338" s="284">
        <v>1225.94</v>
      </c>
      <c r="V338" s="11"/>
      <c r="W338" s="11"/>
      <c r="X338" s="11"/>
      <c r="Y338" s="11"/>
      <c r="Z338" s="11"/>
      <c r="AA338" s="11"/>
      <c r="AB338" s="11"/>
      <c r="AC338" s="11"/>
      <c r="AD338" s="11"/>
    </row>
    <row r="339" spans="1:30" ht="14.25" customHeight="1">
      <c r="A339" s="56"/>
      <c r="B339" s="11"/>
      <c r="C339" s="11" t="s">
        <v>218</v>
      </c>
      <c r="D339" s="11"/>
      <c r="E339" s="11" t="s">
        <v>219</v>
      </c>
      <c r="F339" s="321">
        <v>6</v>
      </c>
      <c r="G339" s="284">
        <v>469.47833333333301</v>
      </c>
      <c r="H339" s="284">
        <v>2816.87</v>
      </c>
      <c r="I339" s="284">
        <v>469.47833333333301</v>
      </c>
      <c r="J339" s="361">
        <v>12.8333333333333</v>
      </c>
      <c r="L339" s="11">
        <v>6</v>
      </c>
      <c r="M339" s="284"/>
      <c r="N339" s="284"/>
      <c r="O339" s="11"/>
      <c r="P339" s="284"/>
      <c r="Q339" s="284"/>
      <c r="R339" s="321">
        <v>6</v>
      </c>
      <c r="S339" s="284">
        <v>2816.87</v>
      </c>
      <c r="T339" s="284">
        <v>469.47833333333301</v>
      </c>
      <c r="V339" s="11"/>
      <c r="W339" s="11"/>
      <c r="X339" s="11"/>
      <c r="Y339" s="11"/>
      <c r="Z339" s="11"/>
      <c r="AA339" s="11"/>
      <c r="AB339" s="11"/>
      <c r="AC339" s="11"/>
      <c r="AD339" s="11"/>
    </row>
    <row r="340" spans="1:30" ht="14.25" customHeight="1">
      <c r="A340" s="56"/>
      <c r="B340" s="11"/>
      <c r="C340" s="11" t="s">
        <v>220</v>
      </c>
      <c r="D340" s="11"/>
      <c r="E340" s="11" t="s">
        <v>136</v>
      </c>
      <c r="F340" s="321">
        <v>14</v>
      </c>
      <c r="G340" s="284">
        <v>1178.6516666666701</v>
      </c>
      <c r="H340" s="284">
        <v>14143.82</v>
      </c>
      <c r="I340" s="284">
        <v>1010.2728571428599</v>
      </c>
      <c r="J340" s="361">
        <v>15.0714285714286</v>
      </c>
      <c r="L340" s="11">
        <v>12</v>
      </c>
      <c r="M340" s="284">
        <v>4662.99</v>
      </c>
      <c r="N340" s="284">
        <v>2331.4949999999999</v>
      </c>
      <c r="O340" s="11"/>
      <c r="P340" s="284"/>
      <c r="Q340" s="284"/>
      <c r="R340" s="321">
        <v>14</v>
      </c>
      <c r="S340" s="284">
        <v>14143.82</v>
      </c>
      <c r="T340" s="284">
        <v>1010.2728571428599</v>
      </c>
      <c r="V340" s="11"/>
      <c r="W340" s="11"/>
      <c r="X340" s="11"/>
      <c r="Y340" s="11"/>
      <c r="Z340" s="11"/>
      <c r="AA340" s="11"/>
      <c r="AB340" s="11"/>
      <c r="AC340" s="11"/>
      <c r="AD340" s="11"/>
    </row>
    <row r="341" spans="1:30" ht="14.25" customHeight="1">
      <c r="A341" s="56"/>
      <c r="B341" s="11"/>
      <c r="C341" s="11" t="s">
        <v>220</v>
      </c>
      <c r="D341" s="11"/>
      <c r="E341" s="11" t="s">
        <v>222</v>
      </c>
      <c r="F341" s="321">
        <v>1</v>
      </c>
      <c r="G341" s="284">
        <v>75.03</v>
      </c>
      <c r="H341" s="284">
        <v>75.03</v>
      </c>
      <c r="I341" s="284">
        <v>75.03</v>
      </c>
      <c r="J341" s="361">
        <v>13</v>
      </c>
      <c r="L341" s="11">
        <v>1</v>
      </c>
      <c r="M341" s="284"/>
      <c r="N341" s="284"/>
      <c r="O341" s="11"/>
      <c r="P341" s="284"/>
      <c r="Q341" s="284"/>
      <c r="R341" s="321">
        <v>1</v>
      </c>
      <c r="S341" s="284">
        <v>75.03</v>
      </c>
      <c r="T341" s="284">
        <v>75.03</v>
      </c>
      <c r="V341" s="11"/>
      <c r="W341" s="11"/>
      <c r="X341" s="11"/>
      <c r="Y341" s="11"/>
      <c r="Z341" s="11"/>
      <c r="AA341" s="11"/>
      <c r="AB341" s="11"/>
      <c r="AC341" s="11"/>
      <c r="AD341" s="11"/>
    </row>
    <row r="342" spans="1:30" ht="14.25" customHeight="1">
      <c r="A342" s="56"/>
      <c r="B342" s="11"/>
      <c r="C342" s="11" t="s">
        <v>221</v>
      </c>
      <c r="D342" s="11"/>
      <c r="E342" s="11" t="s">
        <v>222</v>
      </c>
      <c r="F342" s="321">
        <v>30</v>
      </c>
      <c r="G342" s="284">
        <v>1386.7684615384601</v>
      </c>
      <c r="H342" s="284">
        <v>36055.980000000003</v>
      </c>
      <c r="I342" s="284">
        <v>1201.866</v>
      </c>
      <c r="J342" s="361">
        <v>14.6666666666667</v>
      </c>
      <c r="L342" s="11">
        <v>26</v>
      </c>
      <c r="M342" s="284">
        <v>2211.0500000000002</v>
      </c>
      <c r="N342" s="284">
        <v>552.76250000000005</v>
      </c>
      <c r="O342" s="11">
        <v>1</v>
      </c>
      <c r="P342" s="284">
        <v>676.25</v>
      </c>
      <c r="Q342" s="284">
        <v>676.25</v>
      </c>
      <c r="R342" s="321">
        <v>29</v>
      </c>
      <c r="S342" s="284">
        <v>35379.730000000003</v>
      </c>
      <c r="T342" s="284">
        <v>1219.9906896551699</v>
      </c>
      <c r="V342" s="11"/>
      <c r="W342" s="11"/>
      <c r="X342" s="11"/>
      <c r="Y342" s="11"/>
      <c r="Z342" s="11"/>
      <c r="AA342" s="11"/>
      <c r="AB342" s="11"/>
      <c r="AC342" s="11"/>
      <c r="AD342" s="11"/>
    </row>
    <row r="343" spans="1:30" ht="14.25" customHeight="1">
      <c r="A343" s="56"/>
      <c r="B343" s="11"/>
      <c r="C343" s="11" t="s">
        <v>223</v>
      </c>
      <c r="D343" s="11"/>
      <c r="E343" s="11" t="s">
        <v>151</v>
      </c>
      <c r="F343" s="321">
        <v>4</v>
      </c>
      <c r="G343" s="284">
        <v>445.7525</v>
      </c>
      <c r="H343" s="284">
        <v>1783.01</v>
      </c>
      <c r="I343" s="284">
        <v>445.7525</v>
      </c>
      <c r="J343" s="361">
        <v>16</v>
      </c>
      <c r="L343" s="11">
        <v>4</v>
      </c>
      <c r="M343" s="284"/>
      <c r="N343" s="284"/>
      <c r="O343" s="11"/>
      <c r="P343" s="284"/>
      <c r="Q343" s="284"/>
      <c r="R343" s="321">
        <v>4</v>
      </c>
      <c r="S343" s="284">
        <v>1783.01</v>
      </c>
      <c r="T343" s="284">
        <v>445.7525</v>
      </c>
      <c r="V343" s="11"/>
      <c r="W343" s="11"/>
      <c r="X343" s="11"/>
      <c r="Y343" s="11"/>
      <c r="Z343" s="11"/>
      <c r="AA343" s="11"/>
      <c r="AB343" s="11"/>
      <c r="AC343" s="11"/>
      <c r="AD343" s="11"/>
    </row>
    <row r="344" spans="1:30" ht="14.25" customHeight="1">
      <c r="A344" s="56"/>
      <c r="B344" s="11"/>
      <c r="C344" s="11" t="s">
        <v>532</v>
      </c>
      <c r="D344" s="11"/>
      <c r="E344" s="11" t="s">
        <v>533</v>
      </c>
      <c r="F344" s="321">
        <v>3</v>
      </c>
      <c r="G344" s="284">
        <v>1314.78666666667</v>
      </c>
      <c r="H344" s="284">
        <v>3944.36</v>
      </c>
      <c r="I344" s="284">
        <v>1314.78666666667</v>
      </c>
      <c r="J344" s="361">
        <v>17</v>
      </c>
      <c r="L344" s="11">
        <v>3</v>
      </c>
      <c r="M344" s="284"/>
      <c r="N344" s="284"/>
      <c r="O344" s="11"/>
      <c r="P344" s="284"/>
      <c r="Q344" s="284"/>
      <c r="R344" s="321">
        <v>3</v>
      </c>
      <c r="S344" s="284">
        <v>3944.36</v>
      </c>
      <c r="T344" s="284">
        <v>1314.78666666667</v>
      </c>
      <c r="V344" s="11"/>
      <c r="W344" s="11"/>
      <c r="X344" s="11"/>
      <c r="Y344" s="11"/>
      <c r="Z344" s="11"/>
      <c r="AA344" s="11"/>
      <c r="AB344" s="11"/>
      <c r="AC344" s="11"/>
      <c r="AD344" s="11"/>
    </row>
    <row r="345" spans="1:30" ht="14.25" customHeight="1">
      <c r="A345" s="56"/>
      <c r="B345" s="11"/>
      <c r="C345" s="11" t="s">
        <v>224</v>
      </c>
      <c r="D345" s="11"/>
      <c r="E345" s="11" t="s">
        <v>106</v>
      </c>
      <c r="F345" s="321">
        <v>5</v>
      </c>
      <c r="G345" s="284">
        <v>341.04399999999998</v>
      </c>
      <c r="H345" s="284">
        <v>1705.22</v>
      </c>
      <c r="I345" s="284">
        <v>341.04399999999998</v>
      </c>
      <c r="J345" s="361">
        <v>15.2</v>
      </c>
      <c r="L345" s="11">
        <v>5</v>
      </c>
      <c r="M345" s="284"/>
      <c r="N345" s="284"/>
      <c r="O345" s="11">
        <v>1</v>
      </c>
      <c r="P345" s="284">
        <v>994.51</v>
      </c>
      <c r="Q345" s="284">
        <v>994.51</v>
      </c>
      <c r="R345" s="321">
        <v>4</v>
      </c>
      <c r="S345" s="284">
        <v>710.71</v>
      </c>
      <c r="T345" s="284">
        <v>177.67750000000001</v>
      </c>
      <c r="V345" s="11"/>
      <c r="W345" s="11"/>
      <c r="X345" s="11"/>
      <c r="Y345" s="11"/>
      <c r="Z345" s="11"/>
      <c r="AA345" s="11"/>
      <c r="AB345" s="11"/>
      <c r="AC345" s="11"/>
      <c r="AD345" s="11"/>
    </row>
    <row r="346" spans="1:30" ht="14.25" customHeight="1">
      <c r="A346" s="56"/>
      <c r="B346" s="11"/>
      <c r="C346" s="11" t="s">
        <v>225</v>
      </c>
      <c r="D346" s="11"/>
      <c r="E346" s="11" t="s">
        <v>146</v>
      </c>
      <c r="F346" s="321">
        <v>32</v>
      </c>
      <c r="G346" s="284">
        <v>1568.64703703704</v>
      </c>
      <c r="H346" s="284">
        <v>42353.47</v>
      </c>
      <c r="I346" s="284">
        <v>1323.5459375</v>
      </c>
      <c r="J346" s="361">
        <v>15.875</v>
      </c>
      <c r="L346" s="11">
        <v>27</v>
      </c>
      <c r="M346" s="284">
        <v>4975.91</v>
      </c>
      <c r="N346" s="284">
        <v>995.18200000000002</v>
      </c>
      <c r="O346" s="11"/>
      <c r="P346" s="284"/>
      <c r="Q346" s="284"/>
      <c r="R346" s="321">
        <v>32</v>
      </c>
      <c r="S346" s="284">
        <v>42353.47</v>
      </c>
      <c r="T346" s="284">
        <v>1323.5459375</v>
      </c>
      <c r="V346" s="11"/>
      <c r="W346" s="11"/>
      <c r="X346" s="11"/>
      <c r="Y346" s="11"/>
      <c r="Z346" s="11"/>
      <c r="AA346" s="11"/>
      <c r="AB346" s="11"/>
      <c r="AC346" s="11"/>
      <c r="AD346" s="11"/>
    </row>
    <row r="347" spans="1:30" ht="14.25" customHeight="1">
      <c r="A347" s="56"/>
      <c r="B347" s="11"/>
      <c r="C347" s="11" t="s">
        <v>225</v>
      </c>
      <c r="D347" s="11"/>
      <c r="E347" s="11" t="s">
        <v>189</v>
      </c>
      <c r="F347" s="321">
        <v>1</v>
      </c>
      <c r="G347" s="284">
        <v>623.51</v>
      </c>
      <c r="H347" s="284">
        <v>623.51</v>
      </c>
      <c r="I347" s="284">
        <v>623.51</v>
      </c>
      <c r="J347" s="361">
        <v>13</v>
      </c>
      <c r="L347" s="11">
        <v>1</v>
      </c>
      <c r="M347" s="284"/>
      <c r="N347" s="284"/>
      <c r="O347" s="11"/>
      <c r="P347" s="284"/>
      <c r="Q347" s="284"/>
      <c r="R347" s="321">
        <v>1</v>
      </c>
      <c r="S347" s="284">
        <v>623.51</v>
      </c>
      <c r="T347" s="284">
        <v>623.51</v>
      </c>
      <c r="V347" s="11"/>
      <c r="W347" s="11"/>
      <c r="X347" s="11"/>
      <c r="Y347" s="11"/>
      <c r="Z347" s="11"/>
      <c r="AA347" s="11"/>
      <c r="AB347" s="11"/>
      <c r="AC347" s="11"/>
      <c r="AD347" s="11"/>
    </row>
    <row r="348" spans="1:30" ht="14.25" customHeight="1">
      <c r="A348" s="56"/>
      <c r="B348" s="11"/>
      <c r="C348" s="11" t="s">
        <v>226</v>
      </c>
      <c r="D348" s="11"/>
      <c r="E348" s="11" t="s">
        <v>97</v>
      </c>
      <c r="F348" s="321">
        <v>22</v>
      </c>
      <c r="G348" s="284">
        <v>1412.7925</v>
      </c>
      <c r="H348" s="284">
        <v>28255.85</v>
      </c>
      <c r="I348" s="284">
        <v>1284.35681818182</v>
      </c>
      <c r="J348" s="361">
        <v>16.045454545454501</v>
      </c>
      <c r="L348" s="11">
        <v>20</v>
      </c>
      <c r="M348" s="284">
        <v>1726.63</v>
      </c>
      <c r="N348" s="284">
        <v>863.31500000000005</v>
      </c>
      <c r="O348" s="11"/>
      <c r="P348" s="284"/>
      <c r="Q348" s="284"/>
      <c r="R348" s="321">
        <v>22</v>
      </c>
      <c r="S348" s="284">
        <v>28255.85</v>
      </c>
      <c r="T348" s="284">
        <v>1284.35681818182</v>
      </c>
      <c r="V348" s="11"/>
      <c r="W348" s="11"/>
      <c r="X348" s="11"/>
      <c r="Y348" s="11"/>
      <c r="Z348" s="11"/>
      <c r="AA348" s="11"/>
      <c r="AB348" s="11"/>
      <c r="AC348" s="11"/>
      <c r="AD348" s="11"/>
    </row>
    <row r="349" spans="1:30" ht="14.25" customHeight="1">
      <c r="A349" s="56"/>
      <c r="B349" s="11"/>
      <c r="C349" s="11" t="s">
        <v>227</v>
      </c>
      <c r="D349" s="11"/>
      <c r="E349" s="11" t="s">
        <v>228</v>
      </c>
      <c r="F349" s="321">
        <v>11</v>
      </c>
      <c r="G349" s="284">
        <v>917.51</v>
      </c>
      <c r="H349" s="284">
        <v>10092.61</v>
      </c>
      <c r="I349" s="284">
        <v>917.51</v>
      </c>
      <c r="J349" s="361">
        <v>20.909090909090899</v>
      </c>
      <c r="L349" s="11">
        <v>11</v>
      </c>
      <c r="M349" s="284"/>
      <c r="N349" s="284"/>
      <c r="O349" s="11"/>
      <c r="P349" s="284"/>
      <c r="Q349" s="284"/>
      <c r="R349" s="321">
        <v>11</v>
      </c>
      <c r="S349" s="284">
        <v>10092.61</v>
      </c>
      <c r="T349" s="284">
        <v>917.51</v>
      </c>
      <c r="V349" s="11"/>
      <c r="W349" s="11"/>
      <c r="X349" s="11"/>
      <c r="Y349" s="11"/>
      <c r="Z349" s="11"/>
      <c r="AA349" s="11"/>
      <c r="AB349" s="11"/>
      <c r="AC349" s="11"/>
      <c r="AD349" s="11"/>
    </row>
    <row r="350" spans="1:30" ht="14.25" customHeight="1">
      <c r="A350" s="56"/>
      <c r="B350" s="11"/>
      <c r="C350" s="11" t="s">
        <v>231</v>
      </c>
      <c r="D350" s="11"/>
      <c r="E350" s="11" t="s">
        <v>232</v>
      </c>
      <c r="F350" s="321">
        <v>279</v>
      </c>
      <c r="G350" s="284">
        <v>1196.8920325203301</v>
      </c>
      <c r="H350" s="284">
        <v>294435.44</v>
      </c>
      <c r="I350" s="284">
        <v>1055.3241577060901</v>
      </c>
      <c r="J350" s="361">
        <v>15.121863799283201</v>
      </c>
      <c r="L350" s="11">
        <v>246</v>
      </c>
      <c r="M350" s="284">
        <v>33367.870000000003</v>
      </c>
      <c r="N350" s="284">
        <v>1011.1475757575799</v>
      </c>
      <c r="O350" s="11">
        <v>2</v>
      </c>
      <c r="P350" s="284">
        <v>525.62</v>
      </c>
      <c r="Q350" s="284">
        <v>262.81</v>
      </c>
      <c r="R350" s="321">
        <v>277</v>
      </c>
      <c r="S350" s="284">
        <v>293909.82</v>
      </c>
      <c r="T350" s="284">
        <v>1061.04628158845</v>
      </c>
      <c r="V350" s="11"/>
      <c r="W350" s="11"/>
      <c r="X350" s="11"/>
      <c r="Y350" s="11"/>
      <c r="Z350" s="11"/>
      <c r="AA350" s="11"/>
      <c r="AB350" s="11"/>
      <c r="AC350" s="11"/>
      <c r="AD350" s="11"/>
    </row>
    <row r="351" spans="1:30" ht="14.25" customHeight="1">
      <c r="A351" s="56"/>
      <c r="B351" s="11"/>
      <c r="C351" s="11" t="s">
        <v>234</v>
      </c>
      <c r="D351" s="11"/>
      <c r="E351" s="11" t="s">
        <v>89</v>
      </c>
      <c r="F351" s="321">
        <v>2</v>
      </c>
      <c r="G351" s="284">
        <v>863.35</v>
      </c>
      <c r="H351" s="284">
        <v>1726.7</v>
      </c>
      <c r="I351" s="284">
        <v>863.35</v>
      </c>
      <c r="J351" s="361">
        <v>18</v>
      </c>
      <c r="L351" s="11">
        <v>2</v>
      </c>
      <c r="M351" s="284"/>
      <c r="N351" s="284"/>
      <c r="O351" s="11"/>
      <c r="P351" s="284"/>
      <c r="Q351" s="284"/>
      <c r="R351" s="321">
        <v>2</v>
      </c>
      <c r="S351" s="284">
        <v>1726.7</v>
      </c>
      <c r="T351" s="284">
        <v>863.35</v>
      </c>
      <c r="V351" s="11"/>
      <c r="W351" s="11"/>
      <c r="X351" s="11"/>
      <c r="Y351" s="11"/>
      <c r="Z351" s="11"/>
      <c r="AA351" s="11"/>
      <c r="AB351" s="11"/>
      <c r="AC351" s="11"/>
      <c r="AD351" s="11"/>
    </row>
    <row r="352" spans="1:30" ht="14.25" customHeight="1">
      <c r="A352" s="56"/>
      <c r="B352" s="11"/>
      <c r="C352" s="11" t="s">
        <v>237</v>
      </c>
      <c r="D352" s="11"/>
      <c r="E352" s="11" t="s">
        <v>197</v>
      </c>
      <c r="F352" s="321">
        <v>31</v>
      </c>
      <c r="G352" s="284">
        <v>1139.82037037037</v>
      </c>
      <c r="H352" s="284">
        <v>30775.15</v>
      </c>
      <c r="I352" s="284">
        <v>992.74677419354805</v>
      </c>
      <c r="J352" s="361">
        <v>14.0967741935484</v>
      </c>
      <c r="L352" s="11">
        <v>27</v>
      </c>
      <c r="M352" s="284">
        <v>1031.83</v>
      </c>
      <c r="N352" s="284">
        <v>257.95749999999998</v>
      </c>
      <c r="O352" s="11"/>
      <c r="P352" s="284"/>
      <c r="Q352" s="284"/>
      <c r="R352" s="321">
        <v>31</v>
      </c>
      <c r="S352" s="284">
        <v>30775.15</v>
      </c>
      <c r="T352" s="284">
        <v>992.74677419354805</v>
      </c>
      <c r="V352" s="11"/>
      <c r="W352" s="11"/>
      <c r="X352" s="11"/>
      <c r="Y352" s="11"/>
      <c r="Z352" s="11"/>
      <c r="AA352" s="11"/>
      <c r="AB352" s="11"/>
      <c r="AC352" s="11"/>
      <c r="AD352" s="11"/>
    </row>
    <row r="353" spans="1:30" ht="14.25" customHeight="1">
      <c r="A353" s="56"/>
      <c r="B353" s="11"/>
      <c r="C353" s="11" t="s">
        <v>238</v>
      </c>
      <c r="D353" s="11"/>
      <c r="E353" s="11" t="s">
        <v>239</v>
      </c>
      <c r="F353" s="321">
        <v>43</v>
      </c>
      <c r="G353" s="284">
        <v>947.41324324324296</v>
      </c>
      <c r="H353" s="284">
        <v>35054.29</v>
      </c>
      <c r="I353" s="284">
        <v>815.21604651162795</v>
      </c>
      <c r="J353" s="361">
        <v>12.930232558139499</v>
      </c>
      <c r="L353" s="11">
        <v>37</v>
      </c>
      <c r="M353" s="284">
        <v>2344.1799999999998</v>
      </c>
      <c r="N353" s="284">
        <v>390.696666666667</v>
      </c>
      <c r="O353" s="11"/>
      <c r="P353" s="284"/>
      <c r="Q353" s="284"/>
      <c r="R353" s="321">
        <v>43</v>
      </c>
      <c r="S353" s="284">
        <v>35054.29</v>
      </c>
      <c r="T353" s="284">
        <v>815.21604651162795</v>
      </c>
      <c r="V353" s="11"/>
      <c r="W353" s="11"/>
      <c r="X353" s="11"/>
      <c r="Y353" s="11"/>
      <c r="Z353" s="11"/>
      <c r="AA353" s="11"/>
      <c r="AB353" s="11"/>
      <c r="AC353" s="11"/>
      <c r="AD353" s="11"/>
    </row>
    <row r="354" spans="1:30" ht="14.25" customHeight="1">
      <c r="A354" s="56"/>
      <c r="B354" s="11"/>
      <c r="C354" s="11" t="s">
        <v>240</v>
      </c>
      <c r="D354" s="11"/>
      <c r="E354" s="11" t="s">
        <v>241</v>
      </c>
      <c r="F354" s="321">
        <v>121</v>
      </c>
      <c r="G354" s="284">
        <v>1056.9537735849101</v>
      </c>
      <c r="H354" s="284">
        <v>112037.1</v>
      </c>
      <c r="I354" s="284">
        <v>925.92644628099197</v>
      </c>
      <c r="J354" s="361">
        <v>14.6446280991736</v>
      </c>
      <c r="L354" s="11">
        <v>106</v>
      </c>
      <c r="M354" s="284">
        <v>14855.7</v>
      </c>
      <c r="N354" s="284">
        <v>990.38</v>
      </c>
      <c r="O354" s="11"/>
      <c r="P354" s="284"/>
      <c r="Q354" s="284"/>
      <c r="R354" s="321">
        <v>121</v>
      </c>
      <c r="S354" s="284">
        <v>112037.1</v>
      </c>
      <c r="T354" s="284">
        <v>925.92644628099197</v>
      </c>
      <c r="V354" s="11"/>
      <c r="W354" s="11"/>
      <c r="X354" s="11"/>
      <c r="Y354" s="11"/>
      <c r="Z354" s="11"/>
      <c r="AA354" s="11"/>
      <c r="AB354" s="11"/>
      <c r="AC354" s="11"/>
      <c r="AD354" s="11"/>
    </row>
    <row r="355" spans="1:30" ht="14.25" customHeight="1">
      <c r="A355" s="56"/>
      <c r="B355" s="11"/>
      <c r="C355" s="11" t="s">
        <v>242</v>
      </c>
      <c r="D355" s="11"/>
      <c r="E355" s="11" t="s">
        <v>105</v>
      </c>
      <c r="F355" s="321">
        <v>438</v>
      </c>
      <c r="G355" s="284">
        <v>938.81803108808197</v>
      </c>
      <c r="H355" s="284">
        <v>362383.76</v>
      </c>
      <c r="I355" s="284">
        <v>827.36018264840095</v>
      </c>
      <c r="J355" s="361">
        <v>14.191780821917799</v>
      </c>
      <c r="L355" s="11">
        <v>386</v>
      </c>
      <c r="M355" s="284">
        <v>39308.720000000001</v>
      </c>
      <c r="N355" s="284">
        <v>755.93692307692299</v>
      </c>
      <c r="O355" s="11">
        <v>5</v>
      </c>
      <c r="P355" s="284">
        <v>2958.61</v>
      </c>
      <c r="Q355" s="284">
        <v>591.72199999999998</v>
      </c>
      <c r="R355" s="321">
        <v>433</v>
      </c>
      <c r="S355" s="284">
        <v>359425.15</v>
      </c>
      <c r="T355" s="284">
        <v>830.08117782909903</v>
      </c>
      <c r="V355" s="11"/>
      <c r="W355" s="11"/>
      <c r="X355" s="11"/>
      <c r="Y355" s="11"/>
      <c r="Z355" s="11"/>
      <c r="AA355" s="11"/>
      <c r="AB355" s="11"/>
      <c r="AC355" s="11"/>
      <c r="AD355" s="11"/>
    </row>
    <row r="356" spans="1:30" ht="14.25" customHeight="1">
      <c r="A356" s="56"/>
      <c r="B356" s="11"/>
      <c r="C356" s="11" t="s">
        <v>243</v>
      </c>
      <c r="D356" s="11"/>
      <c r="E356" s="11" t="s">
        <v>244</v>
      </c>
      <c r="F356" s="321">
        <v>10</v>
      </c>
      <c r="G356" s="284">
        <v>706.34299999999996</v>
      </c>
      <c r="H356" s="284">
        <v>7063.43</v>
      </c>
      <c r="I356" s="284">
        <v>706.34299999999996</v>
      </c>
      <c r="J356" s="361">
        <v>16</v>
      </c>
      <c r="L356" s="11">
        <v>10</v>
      </c>
      <c r="M356" s="284"/>
      <c r="N356" s="284"/>
      <c r="O356" s="11"/>
      <c r="P356" s="284"/>
      <c r="Q356" s="284"/>
      <c r="R356" s="321">
        <v>10</v>
      </c>
      <c r="S356" s="284">
        <v>7063.43</v>
      </c>
      <c r="T356" s="284">
        <v>706.34299999999996</v>
      </c>
      <c r="V356" s="11"/>
      <c r="W356" s="11"/>
      <c r="X356" s="11"/>
      <c r="Y356" s="11"/>
      <c r="Z356" s="11"/>
      <c r="AA356" s="11"/>
      <c r="AB356" s="11"/>
      <c r="AC356" s="11"/>
      <c r="AD356" s="11"/>
    </row>
    <row r="357" spans="1:30" ht="14.25" customHeight="1">
      <c r="A357" s="56"/>
      <c r="B357" s="11"/>
      <c r="C357" s="11" t="s">
        <v>246</v>
      </c>
      <c r="D357" s="11"/>
      <c r="E357" s="11" t="s">
        <v>197</v>
      </c>
      <c r="F357" s="321">
        <v>10</v>
      </c>
      <c r="G357" s="284">
        <v>389.14</v>
      </c>
      <c r="H357" s="284">
        <v>3891.4</v>
      </c>
      <c r="I357" s="284">
        <v>389.14</v>
      </c>
      <c r="J357" s="361">
        <v>11.9</v>
      </c>
      <c r="L357" s="11">
        <v>10</v>
      </c>
      <c r="M357" s="284"/>
      <c r="N357" s="284"/>
      <c r="O357" s="11"/>
      <c r="P357" s="284"/>
      <c r="Q357" s="284"/>
      <c r="R357" s="321">
        <v>10</v>
      </c>
      <c r="S357" s="284">
        <v>3891.4</v>
      </c>
      <c r="T357" s="284">
        <v>389.14</v>
      </c>
      <c r="V357" s="11"/>
      <c r="W357" s="11"/>
      <c r="X357" s="11"/>
      <c r="Y357" s="11"/>
      <c r="Z357" s="11"/>
      <c r="AA357" s="11"/>
      <c r="AB357" s="11"/>
      <c r="AC357" s="11"/>
      <c r="AD357" s="11"/>
    </row>
    <row r="358" spans="1:30" ht="14.25" customHeight="1">
      <c r="A358" s="56"/>
      <c r="B358" s="11"/>
      <c r="C358" s="11" t="s">
        <v>247</v>
      </c>
      <c r="D358" s="11"/>
      <c r="E358" s="11" t="s">
        <v>248</v>
      </c>
      <c r="F358" s="321">
        <v>35</v>
      </c>
      <c r="G358" s="284">
        <v>1046.2618749999999</v>
      </c>
      <c r="H358" s="284">
        <v>33480.379999999997</v>
      </c>
      <c r="I358" s="284">
        <v>956.58228571428594</v>
      </c>
      <c r="J358" s="361">
        <v>15.342857142857101</v>
      </c>
      <c r="L358" s="11">
        <v>32</v>
      </c>
      <c r="M358" s="284">
        <v>5391.32</v>
      </c>
      <c r="N358" s="284">
        <v>1797.10666666667</v>
      </c>
      <c r="O358" s="11"/>
      <c r="P358" s="284"/>
      <c r="Q358" s="284"/>
      <c r="R358" s="321">
        <v>35</v>
      </c>
      <c r="S358" s="284">
        <v>33480.379999999997</v>
      </c>
      <c r="T358" s="284">
        <v>956.58228571428594</v>
      </c>
      <c r="V358" s="11"/>
      <c r="W358" s="11"/>
      <c r="X358" s="11"/>
      <c r="Y358" s="11"/>
      <c r="Z358" s="11"/>
      <c r="AA358" s="11"/>
      <c r="AB358" s="11"/>
      <c r="AC358" s="11"/>
      <c r="AD358" s="11"/>
    </row>
    <row r="359" spans="1:30" ht="14.25" customHeight="1">
      <c r="A359" s="56"/>
      <c r="B359" s="11"/>
      <c r="C359" s="11" t="s">
        <v>249</v>
      </c>
      <c r="D359" s="11"/>
      <c r="E359" s="11" t="s">
        <v>250</v>
      </c>
      <c r="F359" s="321">
        <v>12</v>
      </c>
      <c r="G359" s="284">
        <v>1398.79545454545</v>
      </c>
      <c r="H359" s="284">
        <v>15386.75</v>
      </c>
      <c r="I359" s="284">
        <v>1282.2291666666699</v>
      </c>
      <c r="J359" s="361">
        <v>14.1666666666667</v>
      </c>
      <c r="L359" s="11">
        <v>11</v>
      </c>
      <c r="M359" s="284">
        <v>1007.3</v>
      </c>
      <c r="N359" s="284">
        <v>1007.3</v>
      </c>
      <c r="O359" s="11">
        <v>1</v>
      </c>
      <c r="P359" s="284">
        <v>363.39</v>
      </c>
      <c r="Q359" s="284">
        <v>363.39</v>
      </c>
      <c r="R359" s="321">
        <v>11</v>
      </c>
      <c r="S359" s="284">
        <v>15023.36</v>
      </c>
      <c r="T359" s="284">
        <v>1365.76</v>
      </c>
      <c r="V359" s="11"/>
      <c r="W359" s="11"/>
      <c r="X359" s="11"/>
      <c r="Y359" s="11"/>
      <c r="Z359" s="11"/>
      <c r="AA359" s="11"/>
      <c r="AB359" s="11"/>
      <c r="AC359" s="11"/>
      <c r="AD359" s="11"/>
    </row>
    <row r="360" spans="1:30" ht="14.25" customHeight="1">
      <c r="A360" s="56"/>
      <c r="B360" s="11"/>
      <c r="C360" s="11" t="s">
        <v>251</v>
      </c>
      <c r="D360" s="11"/>
      <c r="E360" s="11" t="s">
        <v>252</v>
      </c>
      <c r="F360" s="321">
        <v>10</v>
      </c>
      <c r="G360" s="284">
        <v>861.923</v>
      </c>
      <c r="H360" s="284">
        <v>8619.23</v>
      </c>
      <c r="I360" s="284">
        <v>861.923</v>
      </c>
      <c r="J360" s="361">
        <v>14.1</v>
      </c>
      <c r="L360" s="11">
        <v>10</v>
      </c>
      <c r="M360" s="284"/>
      <c r="N360" s="284"/>
      <c r="O360" s="11"/>
      <c r="P360" s="284"/>
      <c r="Q360" s="284"/>
      <c r="R360" s="321">
        <v>10</v>
      </c>
      <c r="S360" s="284">
        <v>8619.23</v>
      </c>
      <c r="T360" s="284">
        <v>861.923</v>
      </c>
      <c r="V360" s="11"/>
      <c r="W360" s="11"/>
      <c r="X360" s="11"/>
      <c r="Y360" s="11"/>
      <c r="Z360" s="11"/>
      <c r="AA360" s="11"/>
      <c r="AB360" s="11"/>
      <c r="AC360" s="11"/>
      <c r="AD360" s="11"/>
    </row>
    <row r="361" spans="1:30" ht="14.25" customHeight="1">
      <c r="A361" s="56"/>
      <c r="B361" s="11"/>
      <c r="C361" s="11" t="s">
        <v>255</v>
      </c>
      <c r="D361" s="11"/>
      <c r="E361" s="11" t="s">
        <v>97</v>
      </c>
      <c r="F361" s="321">
        <v>336</v>
      </c>
      <c r="G361" s="284">
        <v>971.13019607843103</v>
      </c>
      <c r="H361" s="284">
        <v>297165.84000000003</v>
      </c>
      <c r="I361" s="284">
        <v>884.42214285714294</v>
      </c>
      <c r="J361" s="361">
        <v>14.6904761904762</v>
      </c>
      <c r="L361" s="11">
        <v>306</v>
      </c>
      <c r="M361" s="284">
        <v>30045.16</v>
      </c>
      <c r="N361" s="284">
        <v>1001.50533333333</v>
      </c>
      <c r="O361" s="11">
        <v>3</v>
      </c>
      <c r="P361" s="284">
        <v>1265</v>
      </c>
      <c r="Q361" s="284">
        <v>421.66666666666703</v>
      </c>
      <c r="R361" s="321">
        <v>333</v>
      </c>
      <c r="S361" s="284">
        <v>295900.84000000003</v>
      </c>
      <c r="T361" s="284">
        <v>888.59111111111099</v>
      </c>
      <c r="V361" s="11"/>
      <c r="W361" s="11"/>
      <c r="X361" s="11"/>
      <c r="Y361" s="11"/>
      <c r="Z361" s="11"/>
      <c r="AA361" s="11"/>
      <c r="AB361" s="11"/>
      <c r="AC361" s="11"/>
      <c r="AD361" s="11"/>
    </row>
    <row r="362" spans="1:30" ht="14.25" customHeight="1">
      <c r="A362" s="56"/>
      <c r="B362" s="11"/>
      <c r="C362" s="11" t="s">
        <v>256</v>
      </c>
      <c r="D362" s="11"/>
      <c r="E362" s="11" t="s">
        <v>257</v>
      </c>
      <c r="F362" s="321">
        <v>10</v>
      </c>
      <c r="G362" s="284">
        <v>1240.47875</v>
      </c>
      <c r="H362" s="284">
        <v>9923.83</v>
      </c>
      <c r="I362" s="284">
        <v>992.38300000000004</v>
      </c>
      <c r="J362" s="361">
        <v>14.1</v>
      </c>
      <c r="L362" s="11">
        <v>8</v>
      </c>
      <c r="M362" s="284">
        <v>1033.1500000000001</v>
      </c>
      <c r="N362" s="284">
        <v>516.57500000000005</v>
      </c>
      <c r="O362" s="11"/>
      <c r="P362" s="284"/>
      <c r="Q362" s="284"/>
      <c r="R362" s="321">
        <v>10</v>
      </c>
      <c r="S362" s="284">
        <v>9923.83</v>
      </c>
      <c r="T362" s="284">
        <v>992.38300000000004</v>
      </c>
      <c r="V362" s="11"/>
      <c r="W362" s="11"/>
      <c r="X362" s="11"/>
      <c r="Y362" s="11"/>
      <c r="Z362" s="11"/>
      <c r="AA362" s="11"/>
      <c r="AB362" s="11"/>
      <c r="AC362" s="11"/>
      <c r="AD362" s="11"/>
    </row>
    <row r="363" spans="1:30" ht="14.25" customHeight="1">
      <c r="A363" s="56"/>
      <c r="B363" s="11"/>
      <c r="C363" s="11" t="s">
        <v>259</v>
      </c>
      <c r="D363" s="11"/>
      <c r="E363" s="11" t="s">
        <v>260</v>
      </c>
      <c r="F363" s="321">
        <v>7</v>
      </c>
      <c r="G363" s="284">
        <v>1795.65</v>
      </c>
      <c r="H363" s="284">
        <v>8978.25</v>
      </c>
      <c r="I363" s="284">
        <v>1282.6071428571399</v>
      </c>
      <c r="J363" s="361">
        <v>15.285714285714301</v>
      </c>
      <c r="L363" s="11">
        <v>5</v>
      </c>
      <c r="M363" s="284">
        <v>695.39</v>
      </c>
      <c r="N363" s="284">
        <v>347.69499999999999</v>
      </c>
      <c r="O363" s="11"/>
      <c r="P363" s="284"/>
      <c r="Q363" s="284"/>
      <c r="R363" s="321">
        <v>7</v>
      </c>
      <c r="S363" s="284">
        <v>8978.25</v>
      </c>
      <c r="T363" s="284">
        <v>1282.6071428571399</v>
      </c>
      <c r="V363" s="11"/>
      <c r="W363" s="11"/>
      <c r="X363" s="11"/>
      <c r="Y363" s="11"/>
      <c r="Z363" s="11"/>
      <c r="AA363" s="11"/>
      <c r="AB363" s="11"/>
      <c r="AC363" s="11"/>
      <c r="AD363" s="11"/>
    </row>
    <row r="364" spans="1:30" ht="14.25" customHeight="1">
      <c r="A364" s="56"/>
      <c r="B364" s="11"/>
      <c r="C364" s="11" t="s">
        <v>261</v>
      </c>
      <c r="D364" s="11"/>
      <c r="E364" s="11" t="s">
        <v>118</v>
      </c>
      <c r="F364" s="321">
        <v>4</v>
      </c>
      <c r="G364" s="284">
        <v>2606.7800000000002</v>
      </c>
      <c r="H364" s="284">
        <v>7820.34</v>
      </c>
      <c r="I364" s="284">
        <v>1955.085</v>
      </c>
      <c r="J364" s="361">
        <v>12.75</v>
      </c>
      <c r="L364" s="11">
        <v>3</v>
      </c>
      <c r="M364" s="284">
        <v>1252.83</v>
      </c>
      <c r="N364" s="284">
        <v>1252.83</v>
      </c>
      <c r="O364" s="11"/>
      <c r="P364" s="284"/>
      <c r="Q364" s="284"/>
      <c r="R364" s="321">
        <v>4</v>
      </c>
      <c r="S364" s="284">
        <v>7820.34</v>
      </c>
      <c r="T364" s="284">
        <v>1955.085</v>
      </c>
      <c r="V364" s="11"/>
      <c r="W364" s="11"/>
      <c r="X364" s="11"/>
      <c r="Y364" s="11"/>
      <c r="Z364" s="11"/>
      <c r="AA364" s="11"/>
      <c r="AB364" s="11"/>
      <c r="AC364" s="11"/>
      <c r="AD364" s="11"/>
    </row>
    <row r="365" spans="1:30" ht="14.25" customHeight="1">
      <c r="A365" s="56"/>
      <c r="B365" s="11"/>
      <c r="C365" s="11" t="s">
        <v>262</v>
      </c>
      <c r="D365" s="11"/>
      <c r="E365" s="11" t="s">
        <v>263</v>
      </c>
      <c r="F365" s="321">
        <v>19</v>
      </c>
      <c r="G365" s="284">
        <v>1523.6761538461501</v>
      </c>
      <c r="H365" s="284">
        <v>19807.79</v>
      </c>
      <c r="I365" s="284">
        <v>1042.5152631578901</v>
      </c>
      <c r="J365" s="361">
        <v>14.3157894736842</v>
      </c>
      <c r="L365" s="11">
        <v>13</v>
      </c>
      <c r="M365" s="284">
        <v>7862.62</v>
      </c>
      <c r="N365" s="284">
        <v>1310.4366666666699</v>
      </c>
      <c r="O365" s="11">
        <v>1</v>
      </c>
      <c r="P365" s="284">
        <v>1365.85</v>
      </c>
      <c r="Q365" s="284">
        <v>1365.85</v>
      </c>
      <c r="R365" s="321">
        <v>18</v>
      </c>
      <c r="S365" s="284">
        <v>18441.939999999999</v>
      </c>
      <c r="T365" s="284">
        <v>1024.5522222222201</v>
      </c>
      <c r="V365" s="11"/>
      <c r="W365" s="11"/>
      <c r="X365" s="11"/>
      <c r="Y365" s="11"/>
      <c r="Z365" s="11"/>
      <c r="AA365" s="11"/>
      <c r="AB365" s="11"/>
      <c r="AC365" s="11"/>
      <c r="AD365" s="11"/>
    </row>
    <row r="366" spans="1:30" ht="14.25" customHeight="1">
      <c r="A366" s="56"/>
      <c r="B366" s="11"/>
      <c r="C366" s="11" t="s">
        <v>264</v>
      </c>
      <c r="D366" s="11"/>
      <c r="E366" s="11" t="s">
        <v>265</v>
      </c>
      <c r="F366" s="321">
        <v>28</v>
      </c>
      <c r="G366" s="284">
        <v>836.56913043478301</v>
      </c>
      <c r="H366" s="284">
        <v>19241.09</v>
      </c>
      <c r="I366" s="284">
        <v>687.18178571428598</v>
      </c>
      <c r="J366" s="361">
        <v>13.4285714285714</v>
      </c>
      <c r="L366" s="11">
        <v>23</v>
      </c>
      <c r="M366" s="284">
        <v>3458.87</v>
      </c>
      <c r="N366" s="284">
        <v>691.774</v>
      </c>
      <c r="O366" s="11"/>
      <c r="P366" s="284"/>
      <c r="Q366" s="284"/>
      <c r="R366" s="321">
        <v>28</v>
      </c>
      <c r="S366" s="284">
        <v>19241.09</v>
      </c>
      <c r="T366" s="284">
        <v>687.18178571428598</v>
      </c>
      <c r="V366" s="11"/>
      <c r="W366" s="11"/>
      <c r="X366" s="11"/>
      <c r="Y366" s="11"/>
      <c r="Z366" s="11"/>
      <c r="AA366" s="11"/>
      <c r="AB366" s="11"/>
      <c r="AC366" s="11"/>
      <c r="AD366" s="11"/>
    </row>
    <row r="367" spans="1:30" ht="14.25" customHeight="1">
      <c r="A367" s="56"/>
      <c r="B367" s="11"/>
      <c r="C367" s="11" t="s">
        <v>266</v>
      </c>
      <c r="D367" s="11"/>
      <c r="E367" s="11" t="s">
        <v>118</v>
      </c>
      <c r="F367" s="321">
        <v>2</v>
      </c>
      <c r="G367" s="284">
        <v>2630.59</v>
      </c>
      <c r="H367" s="284">
        <v>2630.59</v>
      </c>
      <c r="I367" s="284">
        <v>1315.2950000000001</v>
      </c>
      <c r="J367" s="361">
        <v>14</v>
      </c>
      <c r="L367" s="11">
        <v>1</v>
      </c>
      <c r="M367" s="284">
        <v>343.25</v>
      </c>
      <c r="N367" s="284">
        <v>343.25</v>
      </c>
      <c r="O367" s="11"/>
      <c r="P367" s="284"/>
      <c r="Q367" s="284"/>
      <c r="R367" s="321">
        <v>2</v>
      </c>
      <c r="S367" s="284">
        <v>2630.59</v>
      </c>
      <c r="T367" s="284">
        <v>1315.2950000000001</v>
      </c>
      <c r="V367" s="11"/>
      <c r="W367" s="11"/>
      <c r="X367" s="11"/>
      <c r="Y367" s="11"/>
      <c r="Z367" s="11"/>
      <c r="AA367" s="11"/>
      <c r="AB367" s="11"/>
      <c r="AC367" s="11"/>
      <c r="AD367" s="11"/>
    </row>
    <row r="368" spans="1:30" ht="14.25" customHeight="1">
      <c r="A368" s="56"/>
      <c r="B368" s="11"/>
      <c r="C368" s="11" t="s">
        <v>268</v>
      </c>
      <c r="D368" s="11"/>
      <c r="E368" s="11" t="s">
        <v>116</v>
      </c>
      <c r="F368" s="321">
        <v>1</v>
      </c>
      <c r="G368" s="284">
        <v>1623.43</v>
      </c>
      <c r="H368" s="284">
        <v>1623.43</v>
      </c>
      <c r="I368" s="284">
        <v>1623.43</v>
      </c>
      <c r="J368" s="361">
        <v>19</v>
      </c>
      <c r="L368" s="11">
        <v>1</v>
      </c>
      <c r="M368" s="284"/>
      <c r="N368" s="284"/>
      <c r="O368" s="11"/>
      <c r="P368" s="284"/>
      <c r="Q368" s="284"/>
      <c r="R368" s="321">
        <v>1</v>
      </c>
      <c r="S368" s="284">
        <v>1623.43</v>
      </c>
      <c r="T368" s="284">
        <v>1623.43</v>
      </c>
      <c r="V368" s="11"/>
      <c r="W368" s="11"/>
      <c r="X368" s="11"/>
      <c r="Y368" s="11"/>
      <c r="Z368" s="11"/>
      <c r="AA368" s="11"/>
      <c r="AB368" s="11"/>
      <c r="AC368" s="11"/>
      <c r="AD368" s="11"/>
    </row>
    <row r="369" spans="1:30" ht="14.25" customHeight="1">
      <c r="A369" s="56"/>
      <c r="B369" s="11"/>
      <c r="C369" s="11" t="s">
        <v>269</v>
      </c>
      <c r="D369" s="11"/>
      <c r="E369" s="11" t="s">
        <v>270</v>
      </c>
      <c r="F369" s="321">
        <v>74</v>
      </c>
      <c r="G369" s="284">
        <v>1362.76358208955</v>
      </c>
      <c r="H369" s="284">
        <v>91305.16</v>
      </c>
      <c r="I369" s="284">
        <v>1233.8535135135101</v>
      </c>
      <c r="J369" s="361">
        <v>15.2702702702703</v>
      </c>
      <c r="L369" s="11">
        <v>67</v>
      </c>
      <c r="M369" s="284">
        <v>6540.45</v>
      </c>
      <c r="N369" s="284">
        <v>934.35</v>
      </c>
      <c r="O369" s="11"/>
      <c r="P369" s="284"/>
      <c r="Q369" s="284"/>
      <c r="R369" s="321">
        <v>74</v>
      </c>
      <c r="S369" s="284">
        <v>91305.16</v>
      </c>
      <c r="T369" s="284">
        <v>1233.8535135135101</v>
      </c>
      <c r="V369" s="11"/>
      <c r="W369" s="11"/>
      <c r="X369" s="11"/>
      <c r="Y369" s="11"/>
      <c r="Z369" s="11"/>
      <c r="AA369" s="11"/>
      <c r="AB369" s="11"/>
      <c r="AC369" s="11"/>
      <c r="AD369" s="11"/>
    </row>
    <row r="370" spans="1:30" ht="14.25" customHeight="1">
      <c r="A370" s="56"/>
      <c r="B370" s="11"/>
      <c r="C370" s="11" t="s">
        <v>272</v>
      </c>
      <c r="D370" s="11"/>
      <c r="E370" s="11" t="s">
        <v>116</v>
      </c>
      <c r="F370" s="321">
        <v>1</v>
      </c>
      <c r="G370" s="284">
        <v>544.42999999999995</v>
      </c>
      <c r="H370" s="284">
        <v>544.42999999999995</v>
      </c>
      <c r="I370" s="284">
        <v>544.42999999999995</v>
      </c>
      <c r="J370" s="361">
        <v>7</v>
      </c>
      <c r="L370" s="11">
        <v>1</v>
      </c>
      <c r="M370" s="284"/>
      <c r="N370" s="284"/>
      <c r="O370" s="11"/>
      <c r="P370" s="284"/>
      <c r="Q370" s="284"/>
      <c r="R370" s="321">
        <v>1</v>
      </c>
      <c r="S370" s="284">
        <v>544.42999999999995</v>
      </c>
      <c r="T370" s="284">
        <v>544.42999999999995</v>
      </c>
      <c r="V370" s="11"/>
      <c r="W370" s="11"/>
      <c r="X370" s="11"/>
      <c r="Y370" s="11"/>
      <c r="Z370" s="11"/>
      <c r="AA370" s="11"/>
      <c r="AB370" s="11"/>
      <c r="AC370" s="11"/>
      <c r="AD370" s="11"/>
    </row>
    <row r="371" spans="1:30" ht="14.25" customHeight="1">
      <c r="A371" s="56"/>
      <c r="B371" s="11"/>
      <c r="C371" s="11" t="s">
        <v>274</v>
      </c>
      <c r="D371" s="11"/>
      <c r="E371" s="11" t="s">
        <v>275</v>
      </c>
      <c r="F371" s="321">
        <v>48</v>
      </c>
      <c r="G371" s="284">
        <v>1060.76820512821</v>
      </c>
      <c r="H371" s="284">
        <v>41369.96</v>
      </c>
      <c r="I371" s="284">
        <v>861.87416666666695</v>
      </c>
      <c r="J371" s="361">
        <v>12.75</v>
      </c>
      <c r="L371" s="11">
        <v>39</v>
      </c>
      <c r="M371" s="284">
        <v>8141.34</v>
      </c>
      <c r="N371" s="284">
        <v>904.59333333333302</v>
      </c>
      <c r="O371" s="11"/>
      <c r="P371" s="284"/>
      <c r="Q371" s="284"/>
      <c r="R371" s="321">
        <v>48</v>
      </c>
      <c r="S371" s="284">
        <v>41369.96</v>
      </c>
      <c r="T371" s="284">
        <v>861.87416666666695</v>
      </c>
      <c r="V371" s="11"/>
      <c r="W371" s="11"/>
      <c r="X371" s="11"/>
      <c r="Y371" s="11"/>
      <c r="Z371" s="11"/>
      <c r="AA371" s="11"/>
      <c r="AB371" s="11"/>
      <c r="AC371" s="11"/>
      <c r="AD371" s="11"/>
    </row>
    <row r="372" spans="1:30" ht="14.25" customHeight="1">
      <c r="A372" s="56"/>
      <c r="B372" s="11"/>
      <c r="C372" s="11" t="s">
        <v>276</v>
      </c>
      <c r="D372" s="11"/>
      <c r="E372" s="11" t="s">
        <v>277</v>
      </c>
      <c r="F372" s="321">
        <v>27</v>
      </c>
      <c r="G372" s="284">
        <v>1614.0582608695699</v>
      </c>
      <c r="H372" s="284">
        <v>37123.339999999997</v>
      </c>
      <c r="I372" s="284">
        <v>1374.9385185185199</v>
      </c>
      <c r="J372" s="361">
        <v>14.5555555555556</v>
      </c>
      <c r="L372" s="11">
        <v>23</v>
      </c>
      <c r="M372" s="284">
        <v>9415.32</v>
      </c>
      <c r="N372" s="284">
        <v>2353.83</v>
      </c>
      <c r="O372" s="11"/>
      <c r="P372" s="284"/>
      <c r="Q372" s="284"/>
      <c r="R372" s="321">
        <v>27</v>
      </c>
      <c r="S372" s="284">
        <v>37123.339999999997</v>
      </c>
      <c r="T372" s="284">
        <v>1374.9385185185199</v>
      </c>
      <c r="V372" s="11"/>
      <c r="W372" s="11"/>
      <c r="X372" s="11"/>
      <c r="Y372" s="11"/>
      <c r="Z372" s="11"/>
      <c r="AA372" s="11"/>
      <c r="AB372" s="11"/>
      <c r="AC372" s="11"/>
      <c r="AD372" s="11"/>
    </row>
    <row r="373" spans="1:30" ht="14.25" customHeight="1">
      <c r="A373" s="56"/>
      <c r="B373" s="11"/>
      <c r="C373" s="11" t="s">
        <v>278</v>
      </c>
      <c r="D373" s="11"/>
      <c r="E373" s="11" t="s">
        <v>279</v>
      </c>
      <c r="F373" s="321">
        <v>51</v>
      </c>
      <c r="G373" s="284">
        <v>1233.92837209302</v>
      </c>
      <c r="H373" s="284">
        <v>53058.92</v>
      </c>
      <c r="I373" s="284">
        <v>1040.3709803921599</v>
      </c>
      <c r="J373" s="361">
        <v>15</v>
      </c>
      <c r="L373" s="11">
        <v>43</v>
      </c>
      <c r="M373" s="284">
        <v>7550.98</v>
      </c>
      <c r="N373" s="284">
        <v>943.87249999999995</v>
      </c>
      <c r="O373" s="11"/>
      <c r="P373" s="284"/>
      <c r="Q373" s="284"/>
      <c r="R373" s="321">
        <v>51</v>
      </c>
      <c r="S373" s="284">
        <v>53058.92</v>
      </c>
      <c r="T373" s="284">
        <v>1040.3709803921599</v>
      </c>
      <c r="V373" s="11"/>
      <c r="W373" s="11"/>
      <c r="X373" s="11"/>
      <c r="Y373" s="11"/>
      <c r="Z373" s="11"/>
      <c r="AA373" s="11"/>
      <c r="AB373" s="11"/>
      <c r="AC373" s="11"/>
      <c r="AD373" s="11"/>
    </row>
    <row r="374" spans="1:30" ht="14.25" customHeight="1">
      <c r="A374" s="56"/>
      <c r="B374" s="11"/>
      <c r="C374" s="11" t="s">
        <v>280</v>
      </c>
      <c r="D374" s="11"/>
      <c r="E374" s="11" t="s">
        <v>153</v>
      </c>
      <c r="F374" s="321">
        <v>151</v>
      </c>
      <c r="G374" s="284">
        <v>1190.6349624060099</v>
      </c>
      <c r="H374" s="284">
        <v>158354.45000000001</v>
      </c>
      <c r="I374" s="284">
        <v>1048.7049668874199</v>
      </c>
      <c r="J374" s="361">
        <v>15.152317880794699</v>
      </c>
      <c r="L374" s="11">
        <v>133</v>
      </c>
      <c r="M374" s="284">
        <v>27548.2</v>
      </c>
      <c r="N374" s="284">
        <v>1530.4555555555601</v>
      </c>
      <c r="O374" s="11">
        <v>1</v>
      </c>
      <c r="P374" s="284">
        <v>198.27</v>
      </c>
      <c r="Q374" s="284">
        <v>198.27</v>
      </c>
      <c r="R374" s="321">
        <v>150</v>
      </c>
      <c r="S374" s="284">
        <v>158156.18</v>
      </c>
      <c r="T374" s="284">
        <v>1054.37453333333</v>
      </c>
      <c r="V374" s="11"/>
      <c r="W374" s="11"/>
      <c r="X374" s="11"/>
      <c r="Y374" s="11"/>
      <c r="Z374" s="11"/>
      <c r="AA374" s="11"/>
      <c r="AB374" s="11"/>
      <c r="AC374" s="11"/>
      <c r="AD374" s="11"/>
    </row>
    <row r="375" spans="1:30" ht="14.25" customHeight="1">
      <c r="A375" s="56"/>
      <c r="B375" s="11"/>
      <c r="C375" s="11" t="s">
        <v>281</v>
      </c>
      <c r="D375" s="11"/>
      <c r="E375" s="11" t="s">
        <v>175</v>
      </c>
      <c r="F375" s="321">
        <v>67</v>
      </c>
      <c r="G375" s="284">
        <v>1016.2887037037</v>
      </c>
      <c r="H375" s="284">
        <v>54879.59</v>
      </c>
      <c r="I375" s="284">
        <v>819.09835820895501</v>
      </c>
      <c r="J375" s="361">
        <v>14.5074626865672</v>
      </c>
      <c r="L375" s="11">
        <v>54</v>
      </c>
      <c r="M375" s="284">
        <v>8379.9500000000007</v>
      </c>
      <c r="N375" s="284">
        <v>644.611538461539</v>
      </c>
      <c r="O375" s="11">
        <v>3</v>
      </c>
      <c r="P375" s="284">
        <v>767.9</v>
      </c>
      <c r="Q375" s="284">
        <v>255.96666666666701</v>
      </c>
      <c r="R375" s="321">
        <v>64</v>
      </c>
      <c r="S375" s="284">
        <v>54111.69</v>
      </c>
      <c r="T375" s="284">
        <v>845.49515625000004</v>
      </c>
      <c r="V375" s="11"/>
      <c r="W375" s="11"/>
      <c r="X375" s="11"/>
      <c r="Y375" s="11"/>
      <c r="Z375" s="11"/>
      <c r="AA375" s="11"/>
      <c r="AB375" s="11"/>
      <c r="AC375" s="11"/>
      <c r="AD375" s="11"/>
    </row>
    <row r="376" spans="1:30" ht="14.25" customHeight="1">
      <c r="A376" s="56"/>
      <c r="B376" s="11"/>
      <c r="C376" s="11" t="s">
        <v>282</v>
      </c>
      <c r="D376" s="11"/>
      <c r="E376" s="11" t="s">
        <v>283</v>
      </c>
      <c r="F376" s="321">
        <v>7</v>
      </c>
      <c r="G376" s="284">
        <v>775.93</v>
      </c>
      <c r="H376" s="284">
        <v>4655.58</v>
      </c>
      <c r="I376" s="284">
        <v>665.08285714285705</v>
      </c>
      <c r="J376" s="361">
        <v>14</v>
      </c>
      <c r="L376" s="11">
        <v>6</v>
      </c>
      <c r="M376" s="284">
        <v>1989.05</v>
      </c>
      <c r="N376" s="284">
        <v>1989.05</v>
      </c>
      <c r="O376" s="11">
        <v>1</v>
      </c>
      <c r="P376" s="284">
        <v>1095.94</v>
      </c>
      <c r="Q376" s="284">
        <v>1095.94</v>
      </c>
      <c r="R376" s="321">
        <v>6</v>
      </c>
      <c r="S376" s="284">
        <v>3559.64</v>
      </c>
      <c r="T376" s="284">
        <v>593.27333333333297</v>
      </c>
      <c r="V376" s="11"/>
      <c r="W376" s="11"/>
      <c r="X376" s="11"/>
      <c r="Y376" s="11"/>
      <c r="Z376" s="11"/>
      <c r="AA376" s="11"/>
      <c r="AB376" s="11"/>
      <c r="AC376" s="11"/>
      <c r="AD376" s="11"/>
    </row>
    <row r="377" spans="1:30" ht="14.25" customHeight="1">
      <c r="A377" s="56"/>
      <c r="B377" s="11"/>
      <c r="C377" s="11" t="s">
        <v>285</v>
      </c>
      <c r="D377" s="11"/>
      <c r="E377" s="11" t="s">
        <v>286</v>
      </c>
      <c r="F377" s="321">
        <v>18</v>
      </c>
      <c r="G377" s="284">
        <v>1308.2292307692301</v>
      </c>
      <c r="H377" s="284">
        <v>17006.98</v>
      </c>
      <c r="I377" s="284">
        <v>944.83222222222196</v>
      </c>
      <c r="J377" s="361">
        <v>11.7777777777778</v>
      </c>
      <c r="L377" s="11">
        <v>13</v>
      </c>
      <c r="M377" s="284">
        <v>2788.6</v>
      </c>
      <c r="N377" s="284">
        <v>557.72</v>
      </c>
      <c r="O377" s="11"/>
      <c r="P377" s="284"/>
      <c r="Q377" s="284"/>
      <c r="R377" s="321">
        <v>18</v>
      </c>
      <c r="S377" s="284">
        <v>17006.98</v>
      </c>
      <c r="T377" s="284">
        <v>944.83222222222196</v>
      </c>
      <c r="V377" s="11"/>
      <c r="W377" s="11"/>
      <c r="X377" s="11"/>
      <c r="Y377" s="11"/>
      <c r="Z377" s="11"/>
      <c r="AA377" s="11"/>
      <c r="AB377" s="11"/>
      <c r="AC377" s="11"/>
      <c r="AD377" s="11"/>
    </row>
    <row r="378" spans="1:30" ht="14.25" customHeight="1">
      <c r="A378" s="56"/>
      <c r="B378" s="11"/>
      <c r="C378" s="11" t="s">
        <v>287</v>
      </c>
      <c r="D378" s="11"/>
      <c r="E378" s="11" t="s">
        <v>175</v>
      </c>
      <c r="F378" s="321">
        <v>954</v>
      </c>
      <c r="G378" s="284">
        <v>873.99580024067404</v>
      </c>
      <c r="H378" s="284">
        <v>726290.51</v>
      </c>
      <c r="I378" s="284">
        <v>761.31080712788298</v>
      </c>
      <c r="J378" s="361">
        <v>13.898322851153001</v>
      </c>
      <c r="L378" s="11">
        <v>831</v>
      </c>
      <c r="M378" s="284">
        <v>108160.91</v>
      </c>
      <c r="N378" s="284">
        <v>879.35699186991906</v>
      </c>
      <c r="O378" s="11">
        <v>10</v>
      </c>
      <c r="P378" s="284">
        <v>3136.89</v>
      </c>
      <c r="Q378" s="284">
        <v>313.68900000000002</v>
      </c>
      <c r="R378" s="321">
        <v>944</v>
      </c>
      <c r="S378" s="284">
        <v>723153.62</v>
      </c>
      <c r="T378" s="284">
        <v>766.05256355932204</v>
      </c>
      <c r="V378" s="11"/>
      <c r="W378" s="11"/>
      <c r="X378" s="11"/>
      <c r="Y378" s="11"/>
      <c r="Z378" s="11"/>
      <c r="AA378" s="11"/>
      <c r="AB378" s="11"/>
      <c r="AC378" s="11"/>
      <c r="AD378" s="11"/>
    </row>
    <row r="379" spans="1:30" ht="14.25" customHeight="1">
      <c r="A379" s="56"/>
      <c r="B379" s="11"/>
      <c r="C379" s="11" t="s">
        <v>288</v>
      </c>
      <c r="D379" s="11"/>
      <c r="E379" s="11" t="s">
        <v>289</v>
      </c>
      <c r="F379" s="321">
        <v>84</v>
      </c>
      <c r="G379" s="284">
        <v>870.49</v>
      </c>
      <c r="H379" s="284">
        <v>66157.240000000005</v>
      </c>
      <c r="I379" s="284">
        <v>787.58619047619095</v>
      </c>
      <c r="J379" s="361">
        <v>14.630952380952399</v>
      </c>
      <c r="L379" s="11">
        <v>76</v>
      </c>
      <c r="M379" s="284">
        <v>5772.26</v>
      </c>
      <c r="N379" s="284">
        <v>721.53250000000003</v>
      </c>
      <c r="O379" s="11">
        <v>1</v>
      </c>
      <c r="P379" s="284">
        <v>145.11000000000001</v>
      </c>
      <c r="Q379" s="284">
        <v>145.11000000000001</v>
      </c>
      <c r="R379" s="321">
        <v>83</v>
      </c>
      <c r="S379" s="284">
        <v>66012.13</v>
      </c>
      <c r="T379" s="284">
        <v>795.32686746987997</v>
      </c>
      <c r="V379" s="11"/>
      <c r="W379" s="11"/>
      <c r="X379" s="11"/>
      <c r="Y379" s="11"/>
      <c r="Z379" s="11"/>
      <c r="AA379" s="11"/>
      <c r="AB379" s="11"/>
      <c r="AC379" s="11"/>
      <c r="AD379" s="11"/>
    </row>
    <row r="380" spans="1:30" ht="14.25" customHeight="1">
      <c r="A380" s="56"/>
      <c r="B380" s="11"/>
      <c r="C380" s="11" t="s">
        <v>293</v>
      </c>
      <c r="D380" s="11"/>
      <c r="E380" s="11" t="s">
        <v>118</v>
      </c>
      <c r="F380" s="321">
        <v>5</v>
      </c>
      <c r="G380" s="284">
        <v>502.40199999999999</v>
      </c>
      <c r="H380" s="284">
        <v>2512.0100000000002</v>
      </c>
      <c r="I380" s="284">
        <v>502.40199999999999</v>
      </c>
      <c r="J380" s="361">
        <v>13</v>
      </c>
      <c r="L380" s="11">
        <v>5</v>
      </c>
      <c r="M380" s="284"/>
      <c r="N380" s="284"/>
      <c r="O380" s="11"/>
      <c r="P380" s="284"/>
      <c r="Q380" s="284"/>
      <c r="R380" s="321">
        <v>5</v>
      </c>
      <c r="S380" s="284">
        <v>2512.0100000000002</v>
      </c>
      <c r="T380" s="284">
        <v>502.40199999999999</v>
      </c>
      <c r="V380" s="11"/>
      <c r="W380" s="11"/>
      <c r="X380" s="11"/>
      <c r="Y380" s="11"/>
      <c r="Z380" s="11"/>
      <c r="AA380" s="11"/>
      <c r="AB380" s="11"/>
      <c r="AC380" s="11"/>
      <c r="AD380" s="11"/>
    </row>
    <row r="381" spans="1:30" ht="14.25" customHeight="1">
      <c r="A381" s="56"/>
      <c r="B381" s="11"/>
      <c r="C381" s="11" t="s">
        <v>294</v>
      </c>
      <c r="D381" s="11"/>
      <c r="E381" s="11" t="s">
        <v>295</v>
      </c>
      <c r="F381" s="321">
        <v>9</v>
      </c>
      <c r="G381" s="284">
        <v>890.69624999999996</v>
      </c>
      <c r="H381" s="284">
        <v>7125.57</v>
      </c>
      <c r="I381" s="284">
        <v>791.73</v>
      </c>
      <c r="J381" s="361">
        <v>15.8888888888889</v>
      </c>
      <c r="L381" s="11">
        <v>8</v>
      </c>
      <c r="M381" s="284">
        <v>786.9</v>
      </c>
      <c r="N381" s="284">
        <v>786.9</v>
      </c>
      <c r="O381" s="11"/>
      <c r="P381" s="284"/>
      <c r="Q381" s="284"/>
      <c r="R381" s="321">
        <v>9</v>
      </c>
      <c r="S381" s="284">
        <v>7125.57</v>
      </c>
      <c r="T381" s="284">
        <v>791.73</v>
      </c>
      <c r="V381" s="11"/>
      <c r="W381" s="11"/>
      <c r="X381" s="11"/>
      <c r="Y381" s="11"/>
      <c r="Z381" s="11"/>
      <c r="AA381" s="11"/>
      <c r="AB381" s="11"/>
      <c r="AC381" s="11"/>
      <c r="AD381" s="11"/>
    </row>
    <row r="382" spans="1:30" ht="14.25" customHeight="1">
      <c r="A382" s="56"/>
      <c r="B382" s="11"/>
      <c r="C382" s="11" t="s">
        <v>296</v>
      </c>
      <c r="D382" s="11"/>
      <c r="E382" s="11" t="s">
        <v>118</v>
      </c>
      <c r="F382" s="321">
        <v>2</v>
      </c>
      <c r="G382" s="284">
        <v>3058.75</v>
      </c>
      <c r="H382" s="284">
        <v>3058.75</v>
      </c>
      <c r="I382" s="284">
        <v>1529.375</v>
      </c>
      <c r="J382" s="361">
        <v>53.5</v>
      </c>
      <c r="L382" s="11">
        <v>1</v>
      </c>
      <c r="M382" s="284">
        <v>1978</v>
      </c>
      <c r="N382" s="284">
        <v>1978</v>
      </c>
      <c r="O382" s="11"/>
      <c r="P382" s="284"/>
      <c r="Q382" s="284"/>
      <c r="R382" s="321">
        <v>2</v>
      </c>
      <c r="S382" s="284">
        <v>3058.75</v>
      </c>
      <c r="T382" s="284">
        <v>1529.375</v>
      </c>
      <c r="V382" s="11"/>
      <c r="W382" s="11"/>
      <c r="X382" s="11"/>
      <c r="Y382" s="11"/>
      <c r="Z382" s="11"/>
      <c r="AA382" s="11"/>
      <c r="AB382" s="11"/>
      <c r="AC382" s="11"/>
      <c r="AD382" s="11"/>
    </row>
    <row r="383" spans="1:30" ht="14.25" customHeight="1">
      <c r="A383" s="56"/>
      <c r="B383" s="11"/>
      <c r="C383" s="11" t="s">
        <v>297</v>
      </c>
      <c r="D383" s="11"/>
      <c r="E383" s="11" t="s">
        <v>197</v>
      </c>
      <c r="F383" s="321">
        <v>13</v>
      </c>
      <c r="G383" s="284">
        <v>560.555833333333</v>
      </c>
      <c r="H383" s="284">
        <v>6726.67</v>
      </c>
      <c r="I383" s="284">
        <v>517.43615384615396</v>
      </c>
      <c r="J383" s="361">
        <v>12.538461538461499</v>
      </c>
      <c r="L383" s="11">
        <v>12</v>
      </c>
      <c r="M383" s="284">
        <v>691.12</v>
      </c>
      <c r="N383" s="284">
        <v>691.12</v>
      </c>
      <c r="O383" s="11"/>
      <c r="P383" s="284"/>
      <c r="Q383" s="284"/>
      <c r="R383" s="321">
        <v>13</v>
      </c>
      <c r="S383" s="284">
        <v>6726.67</v>
      </c>
      <c r="T383" s="284">
        <v>517.43615384615396</v>
      </c>
      <c r="V383" s="11"/>
      <c r="W383" s="11"/>
      <c r="X383" s="11"/>
      <c r="Y383" s="11"/>
      <c r="Z383" s="11"/>
      <c r="AA383" s="11"/>
      <c r="AB383" s="11"/>
      <c r="AC383" s="11"/>
      <c r="AD383" s="11"/>
    </row>
    <row r="384" spans="1:30" ht="14.25" customHeight="1">
      <c r="A384" s="56"/>
      <c r="B384" s="11"/>
      <c r="C384" s="11" t="s">
        <v>298</v>
      </c>
      <c r="D384" s="11"/>
      <c r="E384" s="11" t="s">
        <v>299</v>
      </c>
      <c r="F384" s="321">
        <v>44</v>
      </c>
      <c r="G384" s="284">
        <v>1459.5964102564101</v>
      </c>
      <c r="H384" s="284">
        <v>56924.26</v>
      </c>
      <c r="I384" s="284">
        <v>1293.7331818181799</v>
      </c>
      <c r="J384" s="361">
        <v>14.090909090909101</v>
      </c>
      <c r="L384" s="11">
        <v>39</v>
      </c>
      <c r="M384" s="284">
        <v>6875.89</v>
      </c>
      <c r="N384" s="284">
        <v>1375.1780000000001</v>
      </c>
      <c r="O384" s="11">
        <v>1</v>
      </c>
      <c r="P384" s="284">
        <v>389.61</v>
      </c>
      <c r="Q384" s="284">
        <v>389.61</v>
      </c>
      <c r="R384" s="321">
        <v>43</v>
      </c>
      <c r="S384" s="284">
        <v>56534.65</v>
      </c>
      <c r="T384" s="284">
        <v>1314.7593023255799</v>
      </c>
      <c r="V384" s="11"/>
      <c r="W384" s="11"/>
      <c r="X384" s="11"/>
      <c r="Y384" s="11"/>
      <c r="Z384" s="11"/>
      <c r="AA384" s="11"/>
      <c r="AB384" s="11"/>
      <c r="AC384" s="11"/>
      <c r="AD384" s="11"/>
    </row>
    <row r="385" spans="1:30" ht="14.25" customHeight="1">
      <c r="A385" s="56"/>
      <c r="B385" s="11"/>
      <c r="C385" s="11" t="s">
        <v>300</v>
      </c>
      <c r="D385" s="11"/>
      <c r="E385" s="11" t="s">
        <v>120</v>
      </c>
      <c r="F385" s="321">
        <v>450</v>
      </c>
      <c r="G385" s="284">
        <v>912.73441919191998</v>
      </c>
      <c r="H385" s="284">
        <v>361442.83</v>
      </c>
      <c r="I385" s="284">
        <v>803.20628888888996</v>
      </c>
      <c r="J385" s="361">
        <v>14.626666666666701</v>
      </c>
      <c r="L385" s="11">
        <v>396</v>
      </c>
      <c r="M385" s="284">
        <v>50881.06</v>
      </c>
      <c r="N385" s="284">
        <v>942.24185185185195</v>
      </c>
      <c r="O385" s="11">
        <v>3</v>
      </c>
      <c r="P385" s="284">
        <v>1066.2</v>
      </c>
      <c r="Q385" s="284">
        <v>355.4</v>
      </c>
      <c r="R385" s="321">
        <v>447</v>
      </c>
      <c r="S385" s="284">
        <v>360376.63</v>
      </c>
      <c r="T385" s="284">
        <v>806.21170022371405</v>
      </c>
      <c r="V385" s="11"/>
      <c r="W385" s="11"/>
      <c r="X385" s="11"/>
      <c r="Y385" s="11"/>
      <c r="Z385" s="11"/>
      <c r="AA385" s="11"/>
      <c r="AB385" s="11"/>
      <c r="AC385" s="11"/>
      <c r="AD385" s="11"/>
    </row>
    <row r="386" spans="1:30" ht="14.25" customHeight="1">
      <c r="A386" s="56"/>
      <c r="B386" s="11"/>
      <c r="C386" s="11" t="s">
        <v>301</v>
      </c>
      <c r="D386" s="11"/>
      <c r="E386" s="11" t="s">
        <v>302</v>
      </c>
      <c r="F386" s="321">
        <v>19</v>
      </c>
      <c r="G386" s="284">
        <v>1353.2664705882401</v>
      </c>
      <c r="H386" s="284">
        <v>23005.53</v>
      </c>
      <c r="I386" s="284">
        <v>1210.8173684210501</v>
      </c>
      <c r="J386" s="361">
        <v>14.105263157894701</v>
      </c>
      <c r="L386" s="11">
        <v>17</v>
      </c>
      <c r="M386" s="284">
        <v>2926.41</v>
      </c>
      <c r="N386" s="284">
        <v>1463.2049999999999</v>
      </c>
      <c r="O386" s="11"/>
      <c r="P386" s="284"/>
      <c r="Q386" s="284"/>
      <c r="R386" s="321">
        <v>19</v>
      </c>
      <c r="S386" s="284">
        <v>23005.53</v>
      </c>
      <c r="T386" s="284">
        <v>1210.8173684210501</v>
      </c>
      <c r="V386" s="11"/>
      <c r="W386" s="11"/>
      <c r="X386" s="11"/>
      <c r="Y386" s="11"/>
      <c r="Z386" s="11"/>
      <c r="AA386" s="11"/>
      <c r="AB386" s="11"/>
      <c r="AC386" s="11"/>
      <c r="AD386" s="11"/>
    </row>
    <row r="387" spans="1:30" ht="14.25" customHeight="1">
      <c r="A387" s="56"/>
      <c r="B387" s="11"/>
      <c r="C387" s="11" t="s">
        <v>303</v>
      </c>
      <c r="D387" s="11"/>
      <c r="E387" s="11" t="s">
        <v>304</v>
      </c>
      <c r="F387" s="321">
        <v>215</v>
      </c>
      <c r="G387" s="284">
        <v>803.96343589743606</v>
      </c>
      <c r="H387" s="284">
        <v>156772.87</v>
      </c>
      <c r="I387" s="284">
        <v>729.17613953488399</v>
      </c>
      <c r="J387" s="361">
        <v>14.6093023255814</v>
      </c>
      <c r="L387" s="11">
        <v>195</v>
      </c>
      <c r="M387" s="284">
        <v>16486.919999999998</v>
      </c>
      <c r="N387" s="284">
        <v>824.346</v>
      </c>
      <c r="O387" s="11"/>
      <c r="P387" s="284"/>
      <c r="Q387" s="284"/>
      <c r="R387" s="321">
        <v>215</v>
      </c>
      <c r="S387" s="284">
        <v>156772.87</v>
      </c>
      <c r="T387" s="284">
        <v>729.17613953488399</v>
      </c>
      <c r="V387" s="11"/>
      <c r="W387" s="11"/>
      <c r="X387" s="11"/>
      <c r="Y387" s="11"/>
      <c r="Z387" s="11"/>
      <c r="AA387" s="11"/>
      <c r="AB387" s="11"/>
      <c r="AC387" s="11"/>
      <c r="AD387" s="11"/>
    </row>
    <row r="388" spans="1:30" ht="14.25" customHeight="1">
      <c r="A388" s="56"/>
      <c r="B388" s="11"/>
      <c r="C388" s="11" t="s">
        <v>303</v>
      </c>
      <c r="D388" s="11"/>
      <c r="E388" s="11" t="s">
        <v>305</v>
      </c>
      <c r="F388" s="321">
        <v>2</v>
      </c>
      <c r="G388" s="284">
        <v>1068.7149999999999</v>
      </c>
      <c r="H388" s="284">
        <v>2137.4299999999998</v>
      </c>
      <c r="I388" s="284">
        <v>1068.7149999999999</v>
      </c>
      <c r="J388" s="361">
        <v>13</v>
      </c>
      <c r="L388" s="11">
        <v>2</v>
      </c>
      <c r="M388" s="284"/>
      <c r="N388" s="284"/>
      <c r="O388" s="11"/>
      <c r="P388" s="284"/>
      <c r="Q388" s="284"/>
      <c r="R388" s="321">
        <v>2</v>
      </c>
      <c r="S388" s="284">
        <v>2137.4299999999998</v>
      </c>
      <c r="T388" s="284">
        <v>1068.7149999999999</v>
      </c>
      <c r="V388" s="11"/>
      <c r="W388" s="11"/>
      <c r="X388" s="11"/>
      <c r="Y388" s="11"/>
      <c r="Z388" s="11"/>
      <c r="AA388" s="11"/>
      <c r="AB388" s="11"/>
      <c r="AC388" s="11"/>
      <c r="AD388" s="11"/>
    </row>
    <row r="389" spans="1:30" ht="14.25" customHeight="1">
      <c r="A389" s="56"/>
      <c r="B389" s="11"/>
      <c r="C389" s="11" t="s">
        <v>539</v>
      </c>
      <c r="D389" s="11"/>
      <c r="E389" s="11" t="s">
        <v>307</v>
      </c>
      <c r="F389" s="321">
        <v>53</v>
      </c>
      <c r="G389" s="284">
        <v>831.87888888888904</v>
      </c>
      <c r="H389" s="284">
        <v>37434.550000000003</v>
      </c>
      <c r="I389" s="284">
        <v>706.31226415094295</v>
      </c>
      <c r="J389" s="361">
        <v>13.3584905660377</v>
      </c>
      <c r="L389" s="11">
        <v>45</v>
      </c>
      <c r="M389" s="284">
        <v>6981.94</v>
      </c>
      <c r="N389" s="284">
        <v>872.74249999999995</v>
      </c>
      <c r="O389" s="11"/>
      <c r="P389" s="284"/>
      <c r="Q389" s="284"/>
      <c r="R389" s="321">
        <v>53</v>
      </c>
      <c r="S389" s="284">
        <v>37434.550000000003</v>
      </c>
      <c r="T389" s="284">
        <v>706.31226415094295</v>
      </c>
      <c r="V389" s="11"/>
      <c r="W389" s="11"/>
      <c r="X389" s="11"/>
      <c r="Y389" s="11"/>
      <c r="Z389" s="11"/>
      <c r="AA389" s="11"/>
      <c r="AB389" s="11"/>
      <c r="AC389" s="11"/>
      <c r="AD389" s="11"/>
    </row>
    <row r="390" spans="1:30" ht="14.25" customHeight="1">
      <c r="A390" s="56"/>
      <c r="B390" s="11"/>
      <c r="C390" s="11" t="s">
        <v>309</v>
      </c>
      <c r="D390" s="11"/>
      <c r="E390" s="11" t="s">
        <v>277</v>
      </c>
      <c r="F390" s="321">
        <v>148</v>
      </c>
      <c r="G390" s="284">
        <v>1047.0283823529401</v>
      </c>
      <c r="H390" s="284">
        <v>142395.85999999999</v>
      </c>
      <c r="I390" s="284">
        <v>962.13418918918899</v>
      </c>
      <c r="J390" s="361">
        <v>14.756756756756801</v>
      </c>
      <c r="L390" s="11">
        <v>136</v>
      </c>
      <c r="M390" s="284">
        <v>10128.98</v>
      </c>
      <c r="N390" s="284">
        <v>844.08166666666705</v>
      </c>
      <c r="O390" s="11"/>
      <c r="P390" s="284"/>
      <c r="Q390" s="284"/>
      <c r="R390" s="321">
        <v>148</v>
      </c>
      <c r="S390" s="284">
        <v>142395.85999999999</v>
      </c>
      <c r="T390" s="284">
        <v>962.13418918918899</v>
      </c>
      <c r="V390" s="11"/>
      <c r="W390" s="11"/>
      <c r="X390" s="11"/>
      <c r="Y390" s="11"/>
      <c r="Z390" s="11"/>
      <c r="AA390" s="11"/>
      <c r="AB390" s="11"/>
      <c r="AC390" s="11"/>
      <c r="AD390" s="11"/>
    </row>
    <row r="391" spans="1:30" ht="14.25" customHeight="1">
      <c r="A391" s="56"/>
      <c r="B391" s="11"/>
      <c r="C391" s="11" t="s">
        <v>311</v>
      </c>
      <c r="D391" s="11"/>
      <c r="E391" s="11" t="s">
        <v>122</v>
      </c>
      <c r="F391" s="321">
        <v>46</v>
      </c>
      <c r="G391" s="284">
        <v>964.07372093023196</v>
      </c>
      <c r="H391" s="284">
        <v>41455.17</v>
      </c>
      <c r="I391" s="284">
        <v>901.19934782608698</v>
      </c>
      <c r="J391" s="361">
        <v>15.2391304347826</v>
      </c>
      <c r="L391" s="11">
        <v>43</v>
      </c>
      <c r="M391" s="284">
        <v>3235.61</v>
      </c>
      <c r="N391" s="284">
        <v>1078.53666666667</v>
      </c>
      <c r="O391" s="11"/>
      <c r="P391" s="284"/>
      <c r="Q391" s="284"/>
      <c r="R391" s="321">
        <v>46</v>
      </c>
      <c r="S391" s="284">
        <v>41455.17</v>
      </c>
      <c r="T391" s="284">
        <v>901.19934782608698</v>
      </c>
      <c r="V391" s="11"/>
      <c r="W391" s="11"/>
      <c r="X391" s="11"/>
      <c r="Y391" s="11"/>
      <c r="Z391" s="11"/>
      <c r="AA391" s="11"/>
      <c r="AB391" s="11"/>
      <c r="AC391" s="11"/>
      <c r="AD391" s="11"/>
    </row>
    <row r="392" spans="1:30" ht="14.25" customHeight="1">
      <c r="A392" s="56"/>
      <c r="B392" s="11"/>
      <c r="C392" s="11" t="s">
        <v>313</v>
      </c>
      <c r="D392" s="11"/>
      <c r="E392" s="11" t="s">
        <v>314</v>
      </c>
      <c r="F392" s="321">
        <v>6</v>
      </c>
      <c r="G392" s="284">
        <v>842.47199999999998</v>
      </c>
      <c r="H392" s="284">
        <v>4212.3599999999997</v>
      </c>
      <c r="I392" s="284">
        <v>702.06</v>
      </c>
      <c r="J392" s="361">
        <v>10.8333333333333</v>
      </c>
      <c r="L392" s="11">
        <v>5</v>
      </c>
      <c r="M392" s="284">
        <v>1035.5899999999999</v>
      </c>
      <c r="N392" s="284">
        <v>1035.5899999999999</v>
      </c>
      <c r="O392" s="11"/>
      <c r="P392" s="284"/>
      <c r="Q392" s="284"/>
      <c r="R392" s="321">
        <v>6</v>
      </c>
      <c r="S392" s="284">
        <v>4212.3599999999997</v>
      </c>
      <c r="T392" s="284">
        <v>702.06</v>
      </c>
      <c r="V392" s="11"/>
      <c r="W392" s="11"/>
      <c r="X392" s="11"/>
      <c r="Y392" s="11"/>
      <c r="Z392" s="11"/>
      <c r="AA392" s="11"/>
      <c r="AB392" s="11"/>
      <c r="AC392" s="11"/>
      <c r="AD392" s="11"/>
    </row>
    <row r="393" spans="1:30" ht="14.25" customHeight="1">
      <c r="A393" s="56"/>
      <c r="B393" s="11"/>
      <c r="C393" s="11" t="s">
        <v>315</v>
      </c>
      <c r="D393" s="11"/>
      <c r="E393" s="11" t="s">
        <v>161</v>
      </c>
      <c r="F393" s="321">
        <v>10</v>
      </c>
      <c r="G393" s="284">
        <v>1208.59222222222</v>
      </c>
      <c r="H393" s="284">
        <v>10877.33</v>
      </c>
      <c r="I393" s="284">
        <v>1087.7329999999999</v>
      </c>
      <c r="J393" s="361">
        <v>17.5</v>
      </c>
      <c r="L393" s="11">
        <v>9</v>
      </c>
      <c r="M393" s="284">
        <v>3963.9</v>
      </c>
      <c r="N393" s="284">
        <v>3963.9</v>
      </c>
      <c r="O393" s="11"/>
      <c r="P393" s="284"/>
      <c r="Q393" s="284"/>
      <c r="R393" s="321">
        <v>10</v>
      </c>
      <c r="S393" s="284">
        <v>10877.33</v>
      </c>
      <c r="T393" s="284">
        <v>1087.7329999999999</v>
      </c>
      <c r="V393" s="11"/>
      <c r="W393" s="11"/>
      <c r="X393" s="11"/>
      <c r="Y393" s="11"/>
      <c r="Z393" s="11"/>
      <c r="AA393" s="11"/>
      <c r="AB393" s="11"/>
      <c r="AC393" s="11"/>
      <c r="AD393" s="11"/>
    </row>
    <row r="394" spans="1:30" ht="14.25" customHeight="1">
      <c r="A394" s="56"/>
      <c r="B394" s="11"/>
      <c r="C394" s="11" t="s">
        <v>316</v>
      </c>
      <c r="D394" s="11"/>
      <c r="E394" s="11" t="s">
        <v>90</v>
      </c>
      <c r="F394" s="321">
        <v>1</v>
      </c>
      <c r="G394" s="284">
        <v>1381.62</v>
      </c>
      <c r="H394" s="284">
        <v>1381.62</v>
      </c>
      <c r="I394" s="284">
        <v>1381.62</v>
      </c>
      <c r="J394" s="361">
        <v>19</v>
      </c>
      <c r="L394" s="11">
        <v>1</v>
      </c>
      <c r="M394" s="284"/>
      <c r="N394" s="284"/>
      <c r="O394" s="11"/>
      <c r="P394" s="284"/>
      <c r="Q394" s="284"/>
      <c r="R394" s="321">
        <v>1</v>
      </c>
      <c r="S394" s="284">
        <v>1381.62</v>
      </c>
      <c r="T394" s="284">
        <v>1381.62</v>
      </c>
      <c r="V394" s="11"/>
      <c r="W394" s="11"/>
      <c r="X394" s="11"/>
      <c r="Y394" s="11"/>
      <c r="Z394" s="11"/>
      <c r="AA394" s="11"/>
      <c r="AB394" s="11"/>
      <c r="AC394" s="11"/>
      <c r="AD394" s="11"/>
    </row>
    <row r="395" spans="1:30" ht="14.25" customHeight="1">
      <c r="A395" s="56"/>
      <c r="B395" s="11"/>
      <c r="C395" s="11" t="s">
        <v>316</v>
      </c>
      <c r="D395" s="11"/>
      <c r="E395" s="11" t="s">
        <v>89</v>
      </c>
      <c r="F395" s="321">
        <v>1</v>
      </c>
      <c r="G395" s="284">
        <v>197.4</v>
      </c>
      <c r="H395" s="284">
        <v>197.4</v>
      </c>
      <c r="I395" s="284">
        <v>197.4</v>
      </c>
      <c r="J395" s="361">
        <v>12</v>
      </c>
      <c r="L395" s="11">
        <v>1</v>
      </c>
      <c r="M395" s="284"/>
      <c r="N395" s="284"/>
      <c r="O395" s="11"/>
      <c r="P395" s="284"/>
      <c r="Q395" s="284"/>
      <c r="R395" s="321">
        <v>1</v>
      </c>
      <c r="S395" s="284">
        <v>197.4</v>
      </c>
      <c r="T395" s="284">
        <v>197.4</v>
      </c>
      <c r="V395" s="11"/>
      <c r="W395" s="11"/>
      <c r="X395" s="11"/>
      <c r="Y395" s="11"/>
      <c r="Z395" s="11"/>
      <c r="AA395" s="11"/>
      <c r="AB395" s="11"/>
      <c r="AC395" s="11"/>
      <c r="AD395" s="11"/>
    </row>
    <row r="396" spans="1:30" ht="14.25" customHeight="1">
      <c r="A396" s="56"/>
      <c r="B396" s="11"/>
      <c r="C396" s="11" t="s">
        <v>316</v>
      </c>
      <c r="D396" s="11"/>
      <c r="E396" s="11" t="s">
        <v>124</v>
      </c>
      <c r="F396" s="321">
        <v>801</v>
      </c>
      <c r="G396" s="284">
        <v>1095.7056133333299</v>
      </c>
      <c r="H396" s="284">
        <v>821779.20999999903</v>
      </c>
      <c r="I396" s="284">
        <v>1025.9415855181001</v>
      </c>
      <c r="J396" s="361">
        <v>14.9662921348315</v>
      </c>
      <c r="L396" s="11">
        <v>750</v>
      </c>
      <c r="M396" s="284">
        <v>59162.54</v>
      </c>
      <c r="N396" s="284">
        <v>1160.0498039215699</v>
      </c>
      <c r="O396" s="11">
        <v>6</v>
      </c>
      <c r="P396" s="284">
        <v>2048.0700000000002</v>
      </c>
      <c r="Q396" s="284">
        <v>341.34500000000003</v>
      </c>
      <c r="R396" s="321">
        <v>795</v>
      </c>
      <c r="S396" s="284">
        <v>819731.13999999897</v>
      </c>
      <c r="T396" s="284">
        <v>1031.10835220126</v>
      </c>
      <c r="V396" s="11"/>
      <c r="W396" s="11"/>
      <c r="X396" s="11"/>
      <c r="Y396" s="11"/>
      <c r="Z396" s="11"/>
      <c r="AA396" s="11"/>
      <c r="AB396" s="11"/>
      <c r="AC396" s="11"/>
      <c r="AD396" s="11"/>
    </row>
    <row r="397" spans="1:30" ht="14.25" customHeight="1">
      <c r="A397" s="56"/>
      <c r="B397" s="11"/>
      <c r="C397" s="11" t="s">
        <v>317</v>
      </c>
      <c r="D397" s="11"/>
      <c r="E397" s="11" t="s">
        <v>144</v>
      </c>
      <c r="F397" s="321">
        <v>36</v>
      </c>
      <c r="G397" s="284">
        <v>872.57399999999996</v>
      </c>
      <c r="H397" s="284">
        <v>30540.09</v>
      </c>
      <c r="I397" s="284">
        <v>848.33583333333297</v>
      </c>
      <c r="J397" s="361">
        <v>14.9444444444444</v>
      </c>
      <c r="L397" s="11">
        <v>35</v>
      </c>
      <c r="M397" s="284">
        <v>441.67</v>
      </c>
      <c r="N397" s="284">
        <v>441.67</v>
      </c>
      <c r="O397" s="11"/>
      <c r="P397" s="284"/>
      <c r="Q397" s="284"/>
      <c r="R397" s="321">
        <v>36</v>
      </c>
      <c r="S397" s="284">
        <v>30540.09</v>
      </c>
      <c r="T397" s="284">
        <v>848.33583333333297</v>
      </c>
      <c r="V397" s="11"/>
      <c r="W397" s="11"/>
      <c r="X397" s="11"/>
      <c r="Y397" s="11"/>
      <c r="Z397" s="11"/>
      <c r="AA397" s="11"/>
      <c r="AB397" s="11"/>
      <c r="AC397" s="11"/>
      <c r="AD397" s="11"/>
    </row>
    <row r="398" spans="1:30" ht="14.25" customHeight="1">
      <c r="A398" s="56"/>
      <c r="B398" s="11"/>
      <c r="C398" s="11" t="s">
        <v>318</v>
      </c>
      <c r="D398" s="11"/>
      <c r="E398" s="11" t="s">
        <v>151</v>
      </c>
      <c r="F398" s="321">
        <v>1</v>
      </c>
      <c r="G398" s="284">
        <v>431.47</v>
      </c>
      <c r="H398" s="284">
        <v>431.47</v>
      </c>
      <c r="I398" s="284">
        <v>431.47</v>
      </c>
      <c r="J398" s="361">
        <v>13</v>
      </c>
      <c r="L398" s="11">
        <v>1</v>
      </c>
      <c r="M398" s="284"/>
      <c r="N398" s="284"/>
      <c r="O398" s="11"/>
      <c r="P398" s="284"/>
      <c r="Q398" s="284"/>
      <c r="R398" s="321">
        <v>1</v>
      </c>
      <c r="S398" s="284">
        <v>431.47</v>
      </c>
      <c r="T398" s="284">
        <v>431.47</v>
      </c>
      <c r="V398" s="11"/>
      <c r="W398" s="11"/>
      <c r="X398" s="11"/>
      <c r="Y398" s="11"/>
      <c r="Z398" s="11"/>
      <c r="AA398" s="11"/>
      <c r="AB398" s="11"/>
      <c r="AC398" s="11"/>
      <c r="AD398" s="11"/>
    </row>
    <row r="399" spans="1:30" ht="14.25" customHeight="1">
      <c r="A399" s="56"/>
      <c r="B399" s="11"/>
      <c r="C399" s="11" t="s">
        <v>318</v>
      </c>
      <c r="D399" s="11"/>
      <c r="E399" s="11" t="s">
        <v>110</v>
      </c>
      <c r="F399" s="321">
        <v>213</v>
      </c>
      <c r="G399" s="284">
        <v>1050.4808064516101</v>
      </c>
      <c r="H399" s="284">
        <v>195389.43</v>
      </c>
      <c r="I399" s="284">
        <v>917.32126760563403</v>
      </c>
      <c r="J399" s="361">
        <v>14.2676056338028</v>
      </c>
      <c r="L399" s="11">
        <v>186</v>
      </c>
      <c r="M399" s="284">
        <v>26404.29</v>
      </c>
      <c r="N399" s="284">
        <v>977.93666666666604</v>
      </c>
      <c r="O399" s="11">
        <v>2</v>
      </c>
      <c r="P399" s="284">
        <v>4562</v>
      </c>
      <c r="Q399" s="284">
        <v>2281</v>
      </c>
      <c r="R399" s="321">
        <v>211</v>
      </c>
      <c r="S399" s="284">
        <v>190827.43</v>
      </c>
      <c r="T399" s="284">
        <v>904.39540284360203</v>
      </c>
      <c r="V399" s="11"/>
      <c r="W399" s="11"/>
      <c r="X399" s="11"/>
      <c r="Y399" s="11"/>
      <c r="Z399" s="11"/>
      <c r="AA399" s="11"/>
      <c r="AB399" s="11"/>
      <c r="AC399" s="11"/>
      <c r="AD399" s="11"/>
    </row>
    <row r="400" spans="1:30" ht="14.25" customHeight="1">
      <c r="A400" s="56"/>
      <c r="B400" s="11"/>
      <c r="C400" s="11" t="s">
        <v>319</v>
      </c>
      <c r="D400" s="11"/>
      <c r="E400" s="11" t="s">
        <v>320</v>
      </c>
      <c r="F400" s="321">
        <v>53</v>
      </c>
      <c r="G400" s="284">
        <v>2143.0119047619</v>
      </c>
      <c r="H400" s="284">
        <v>90006.5</v>
      </c>
      <c r="I400" s="284">
        <v>1698.2358490566</v>
      </c>
      <c r="J400" s="361">
        <v>15.4339622641509</v>
      </c>
      <c r="L400" s="11">
        <v>42</v>
      </c>
      <c r="M400" s="284">
        <v>22514.3</v>
      </c>
      <c r="N400" s="284">
        <v>2046.75454545455</v>
      </c>
      <c r="O400" s="11"/>
      <c r="P400" s="284"/>
      <c r="Q400" s="284"/>
      <c r="R400" s="321">
        <v>53</v>
      </c>
      <c r="S400" s="284">
        <v>90006.5</v>
      </c>
      <c r="T400" s="284">
        <v>1698.2358490566</v>
      </c>
      <c r="V400" s="11"/>
      <c r="W400" s="11"/>
      <c r="X400" s="11"/>
      <c r="Y400" s="11"/>
      <c r="Z400" s="11"/>
      <c r="AA400" s="11"/>
      <c r="AB400" s="11"/>
      <c r="AC400" s="11"/>
      <c r="AD400" s="11"/>
    </row>
    <row r="401" spans="1:30" ht="14.25" customHeight="1">
      <c r="A401" s="56"/>
      <c r="B401" s="11"/>
      <c r="C401" s="11" t="s">
        <v>321</v>
      </c>
      <c r="D401" s="11"/>
      <c r="E401" s="11" t="s">
        <v>305</v>
      </c>
      <c r="F401" s="321">
        <v>36</v>
      </c>
      <c r="G401" s="284">
        <v>1323.5806250000001</v>
      </c>
      <c r="H401" s="284">
        <v>42354.58</v>
      </c>
      <c r="I401" s="284">
        <v>1176.5161111111099</v>
      </c>
      <c r="J401" s="361">
        <v>15.3611111111111</v>
      </c>
      <c r="L401" s="11">
        <v>32</v>
      </c>
      <c r="M401" s="284">
        <v>3749.05</v>
      </c>
      <c r="N401" s="284">
        <v>937.26250000000005</v>
      </c>
      <c r="O401" s="11"/>
      <c r="P401" s="284"/>
      <c r="Q401" s="284"/>
      <c r="R401" s="321">
        <v>36</v>
      </c>
      <c r="S401" s="284">
        <v>42354.58</v>
      </c>
      <c r="T401" s="284">
        <v>1176.5161111111099</v>
      </c>
      <c r="V401" s="11"/>
      <c r="W401" s="11"/>
      <c r="X401" s="11"/>
      <c r="Y401" s="11"/>
      <c r="Z401" s="11"/>
      <c r="AA401" s="11"/>
      <c r="AB401" s="11"/>
      <c r="AC401" s="11"/>
      <c r="AD401" s="11"/>
    </row>
    <row r="402" spans="1:30" ht="14.25" customHeight="1">
      <c r="A402" s="56"/>
      <c r="B402" s="11"/>
      <c r="C402" s="11" t="s">
        <v>322</v>
      </c>
      <c r="D402" s="11"/>
      <c r="E402" s="11" t="s">
        <v>153</v>
      </c>
      <c r="F402" s="321">
        <v>1088</v>
      </c>
      <c r="G402" s="284">
        <v>1149.0620743034101</v>
      </c>
      <c r="H402" s="284">
        <v>1113441.1499999999</v>
      </c>
      <c r="I402" s="284">
        <v>1023.38340992647</v>
      </c>
      <c r="J402" s="361">
        <v>14.745404411764699</v>
      </c>
      <c r="L402" s="11">
        <v>969</v>
      </c>
      <c r="M402" s="284">
        <v>130247.59</v>
      </c>
      <c r="N402" s="284">
        <v>1094.5175630252099</v>
      </c>
      <c r="O402" s="11">
        <v>7</v>
      </c>
      <c r="P402" s="284">
        <v>10704.28</v>
      </c>
      <c r="Q402" s="284">
        <v>1529.18285714286</v>
      </c>
      <c r="R402" s="321">
        <v>1081</v>
      </c>
      <c r="S402" s="284">
        <v>1102736.8700000001</v>
      </c>
      <c r="T402" s="284">
        <v>1020.10811285847</v>
      </c>
      <c r="V402" s="11"/>
      <c r="W402" s="11"/>
      <c r="X402" s="11"/>
      <c r="Y402" s="11"/>
      <c r="Z402" s="11"/>
      <c r="AA402" s="11"/>
      <c r="AB402" s="11"/>
      <c r="AC402" s="11"/>
      <c r="AD402" s="11"/>
    </row>
    <row r="403" spans="1:30" ht="14.25" customHeight="1">
      <c r="A403" s="56"/>
      <c r="B403" s="11"/>
      <c r="C403" s="11" t="s">
        <v>323</v>
      </c>
      <c r="D403" s="11"/>
      <c r="E403" s="11" t="s">
        <v>324</v>
      </c>
      <c r="F403" s="321">
        <v>20</v>
      </c>
      <c r="G403" s="284">
        <v>1184.18333333333</v>
      </c>
      <c r="H403" s="284">
        <v>21315.3</v>
      </c>
      <c r="I403" s="284">
        <v>1065.7650000000001</v>
      </c>
      <c r="J403" s="361">
        <v>14</v>
      </c>
      <c r="L403" s="11">
        <v>18</v>
      </c>
      <c r="M403" s="284">
        <v>898.68</v>
      </c>
      <c r="N403" s="284">
        <v>449.34</v>
      </c>
      <c r="O403" s="11"/>
      <c r="P403" s="284"/>
      <c r="Q403" s="284"/>
      <c r="R403" s="321">
        <v>20</v>
      </c>
      <c r="S403" s="284">
        <v>21315.3</v>
      </c>
      <c r="T403" s="284">
        <v>1065.7650000000001</v>
      </c>
      <c r="V403" s="11"/>
      <c r="W403" s="11"/>
      <c r="X403" s="11"/>
      <c r="Y403" s="11"/>
      <c r="Z403" s="11"/>
      <c r="AA403" s="11"/>
      <c r="AB403" s="11"/>
      <c r="AC403" s="11"/>
      <c r="AD403" s="11"/>
    </row>
    <row r="404" spans="1:30" ht="14.25" customHeight="1">
      <c r="A404" s="56"/>
      <c r="B404" s="11"/>
      <c r="C404" s="11" t="s">
        <v>326</v>
      </c>
      <c r="D404" s="11"/>
      <c r="E404" s="11" t="s">
        <v>327</v>
      </c>
      <c r="F404" s="321">
        <v>84</v>
      </c>
      <c r="G404" s="284">
        <v>967.08347222222199</v>
      </c>
      <c r="H404" s="284">
        <v>69630.009999999995</v>
      </c>
      <c r="I404" s="284">
        <v>828.92869047619001</v>
      </c>
      <c r="J404" s="361">
        <v>13.964285714285699</v>
      </c>
      <c r="L404" s="11">
        <v>72</v>
      </c>
      <c r="M404" s="284">
        <v>13200.55</v>
      </c>
      <c r="N404" s="284">
        <v>1100.0458333333299</v>
      </c>
      <c r="O404" s="11">
        <v>1</v>
      </c>
      <c r="P404" s="284">
        <v>226.59</v>
      </c>
      <c r="Q404" s="284">
        <v>226.59</v>
      </c>
      <c r="R404" s="321">
        <v>83</v>
      </c>
      <c r="S404" s="284">
        <v>69403.42</v>
      </c>
      <c r="T404" s="284">
        <v>836.18578313252999</v>
      </c>
      <c r="V404" s="11"/>
      <c r="W404" s="11"/>
      <c r="X404" s="11"/>
      <c r="Y404" s="11"/>
      <c r="Z404" s="11"/>
      <c r="AA404" s="11"/>
      <c r="AB404" s="11"/>
      <c r="AC404" s="11"/>
      <c r="AD404" s="11"/>
    </row>
    <row r="405" spans="1:30" ht="14.25" customHeight="1">
      <c r="A405" s="56"/>
      <c r="B405" s="11"/>
      <c r="C405" s="11" t="s">
        <v>328</v>
      </c>
      <c r="D405" s="11"/>
      <c r="E405" s="11" t="s">
        <v>329</v>
      </c>
      <c r="F405" s="321">
        <v>41</v>
      </c>
      <c r="G405" s="284">
        <v>1269.1825714285701</v>
      </c>
      <c r="H405" s="284">
        <v>44421.39</v>
      </c>
      <c r="I405" s="284">
        <v>1083.44853658537</v>
      </c>
      <c r="J405" s="361">
        <v>15.951219512195101</v>
      </c>
      <c r="L405" s="11">
        <v>35</v>
      </c>
      <c r="M405" s="284">
        <v>15319.86</v>
      </c>
      <c r="N405" s="284">
        <v>2553.31</v>
      </c>
      <c r="O405" s="11"/>
      <c r="P405" s="284"/>
      <c r="Q405" s="284"/>
      <c r="R405" s="321">
        <v>41</v>
      </c>
      <c r="S405" s="284">
        <v>44421.39</v>
      </c>
      <c r="T405" s="284">
        <v>1083.44853658537</v>
      </c>
      <c r="V405" s="11"/>
      <c r="W405" s="11"/>
      <c r="X405" s="11"/>
      <c r="Y405" s="11"/>
      <c r="Z405" s="11"/>
      <c r="AA405" s="11"/>
      <c r="AB405" s="11"/>
      <c r="AC405" s="11"/>
      <c r="AD405" s="11"/>
    </row>
    <row r="406" spans="1:30" ht="14.25" customHeight="1">
      <c r="A406" s="56"/>
      <c r="B406" s="11"/>
      <c r="C406" s="11" t="s">
        <v>330</v>
      </c>
      <c r="D406" s="11"/>
      <c r="E406" s="11" t="s">
        <v>106</v>
      </c>
      <c r="F406" s="321">
        <v>43</v>
      </c>
      <c r="G406" s="284">
        <v>1084.5933333333301</v>
      </c>
      <c r="H406" s="284">
        <v>45552.92</v>
      </c>
      <c r="I406" s="284">
        <v>1059.3702325581401</v>
      </c>
      <c r="J406" s="361">
        <v>15.2325581395349</v>
      </c>
      <c r="L406" s="11">
        <v>42</v>
      </c>
      <c r="M406" s="284">
        <v>4967.9799999999996</v>
      </c>
      <c r="N406" s="284">
        <v>4967.9799999999996</v>
      </c>
      <c r="O406" s="11"/>
      <c r="P406" s="284"/>
      <c r="Q406" s="284"/>
      <c r="R406" s="321">
        <v>43</v>
      </c>
      <c r="S406" s="284">
        <v>45552.92</v>
      </c>
      <c r="T406" s="284">
        <v>1059.3702325581401</v>
      </c>
      <c r="V406" s="11"/>
      <c r="W406" s="11"/>
      <c r="X406" s="11"/>
      <c r="Y406" s="11"/>
      <c r="Z406" s="11"/>
      <c r="AA406" s="11"/>
      <c r="AB406" s="11"/>
      <c r="AC406" s="11"/>
      <c r="AD406" s="11"/>
    </row>
    <row r="407" spans="1:30" ht="14.25" customHeight="1">
      <c r="A407" s="56"/>
      <c r="B407" s="11"/>
      <c r="C407" s="11" t="s">
        <v>331</v>
      </c>
      <c r="D407" s="11"/>
      <c r="E407" s="11" t="s">
        <v>332</v>
      </c>
      <c r="F407" s="321">
        <v>69</v>
      </c>
      <c r="G407" s="284">
        <v>1039.9132258064501</v>
      </c>
      <c r="H407" s="284">
        <v>64474.62</v>
      </c>
      <c r="I407" s="284">
        <v>934.41478260869599</v>
      </c>
      <c r="J407" s="361">
        <v>13.5942028985507</v>
      </c>
      <c r="L407" s="11">
        <v>62</v>
      </c>
      <c r="M407" s="284">
        <v>3229.03</v>
      </c>
      <c r="N407" s="284">
        <v>461.29</v>
      </c>
      <c r="O407" s="11">
        <v>1</v>
      </c>
      <c r="P407" s="284">
        <v>1033.6199999999999</v>
      </c>
      <c r="Q407" s="284">
        <v>1033.6199999999999</v>
      </c>
      <c r="R407" s="321">
        <v>68</v>
      </c>
      <c r="S407" s="284">
        <v>63441</v>
      </c>
      <c r="T407" s="284">
        <v>932.95588235294099</v>
      </c>
      <c r="V407" s="11"/>
      <c r="W407" s="11"/>
      <c r="X407" s="11"/>
      <c r="Y407" s="11"/>
      <c r="Z407" s="11"/>
      <c r="AA407" s="11"/>
      <c r="AB407" s="11"/>
      <c r="AC407" s="11"/>
      <c r="AD407" s="11"/>
    </row>
    <row r="408" spans="1:30" ht="14.25" customHeight="1">
      <c r="A408" s="56"/>
      <c r="B408" s="11"/>
      <c r="C408" s="11" t="s">
        <v>333</v>
      </c>
      <c r="D408" s="11"/>
      <c r="E408" s="11" t="s">
        <v>334</v>
      </c>
      <c r="F408" s="321">
        <v>185</v>
      </c>
      <c r="G408" s="284">
        <v>1113.7260606060599</v>
      </c>
      <c r="H408" s="284">
        <v>183764.8</v>
      </c>
      <c r="I408" s="284">
        <v>993.32324324324304</v>
      </c>
      <c r="J408" s="361">
        <v>14.1513513513514</v>
      </c>
      <c r="L408" s="11">
        <v>165</v>
      </c>
      <c r="M408" s="284">
        <v>28735.94</v>
      </c>
      <c r="N408" s="284">
        <v>1436.797</v>
      </c>
      <c r="O408" s="11">
        <v>1</v>
      </c>
      <c r="P408" s="284">
        <v>136.06</v>
      </c>
      <c r="Q408" s="284">
        <v>136.06</v>
      </c>
      <c r="R408" s="321">
        <v>184</v>
      </c>
      <c r="S408" s="284">
        <v>183628.74</v>
      </c>
      <c r="T408" s="284">
        <v>997.98228260869496</v>
      </c>
      <c r="V408" s="11"/>
      <c r="W408" s="11"/>
      <c r="X408" s="11"/>
      <c r="Y408" s="11"/>
      <c r="Z408" s="11"/>
      <c r="AA408" s="11"/>
      <c r="AB408" s="11"/>
      <c r="AC408" s="11"/>
      <c r="AD408" s="11"/>
    </row>
    <row r="409" spans="1:30" ht="14.25" customHeight="1">
      <c r="A409" s="56"/>
      <c r="B409" s="11"/>
      <c r="C409" s="11" t="s">
        <v>548</v>
      </c>
      <c r="D409" s="11"/>
      <c r="E409" s="11" t="s">
        <v>291</v>
      </c>
      <c r="F409" s="321">
        <v>3</v>
      </c>
      <c r="G409" s="284">
        <v>888.43</v>
      </c>
      <c r="H409" s="284">
        <v>2665.29</v>
      </c>
      <c r="I409" s="284">
        <v>888.43</v>
      </c>
      <c r="J409" s="361">
        <v>10</v>
      </c>
      <c r="L409" s="11">
        <v>3</v>
      </c>
      <c r="M409" s="284"/>
      <c r="N409" s="284"/>
      <c r="O409" s="11"/>
      <c r="P409" s="284"/>
      <c r="Q409" s="284"/>
      <c r="R409" s="321">
        <v>3</v>
      </c>
      <c r="S409" s="284">
        <v>2665.29</v>
      </c>
      <c r="T409" s="284">
        <v>888.43</v>
      </c>
      <c r="V409" s="11"/>
      <c r="W409" s="11"/>
      <c r="X409" s="11"/>
      <c r="Y409" s="11"/>
      <c r="Z409" s="11"/>
      <c r="AA409" s="11"/>
      <c r="AB409" s="11"/>
      <c r="AC409" s="11"/>
      <c r="AD409" s="11"/>
    </row>
    <row r="410" spans="1:30" ht="14.25" customHeight="1">
      <c r="A410" s="56"/>
      <c r="B410" s="11"/>
      <c r="C410" s="11" t="s">
        <v>335</v>
      </c>
      <c r="D410" s="11"/>
      <c r="E410" s="11" t="s">
        <v>291</v>
      </c>
      <c r="F410" s="321">
        <v>1</v>
      </c>
      <c r="G410" s="284">
        <v>154.69</v>
      </c>
      <c r="H410" s="284">
        <v>154.69</v>
      </c>
      <c r="I410" s="284">
        <v>154.69</v>
      </c>
      <c r="J410" s="361">
        <v>13</v>
      </c>
      <c r="L410" s="11">
        <v>1</v>
      </c>
      <c r="M410" s="284"/>
      <c r="N410" s="284"/>
      <c r="O410" s="11"/>
      <c r="P410" s="284"/>
      <c r="Q410" s="284"/>
      <c r="R410" s="321">
        <v>1</v>
      </c>
      <c r="S410" s="284">
        <v>154.69</v>
      </c>
      <c r="T410" s="284">
        <v>154.69</v>
      </c>
      <c r="V410" s="11"/>
      <c r="W410" s="11"/>
      <c r="X410" s="11"/>
      <c r="Y410" s="11"/>
      <c r="Z410" s="11"/>
      <c r="AA410" s="11"/>
      <c r="AB410" s="11"/>
      <c r="AC410" s="11"/>
      <c r="AD410" s="11"/>
    </row>
    <row r="411" spans="1:30" ht="14.25" customHeight="1">
      <c r="A411" s="56"/>
      <c r="B411" s="11"/>
      <c r="C411" s="11" t="s">
        <v>336</v>
      </c>
      <c r="D411" s="11"/>
      <c r="E411" s="11" t="s">
        <v>97</v>
      </c>
      <c r="F411" s="321">
        <v>14</v>
      </c>
      <c r="G411" s="284">
        <v>1641.0558333333299</v>
      </c>
      <c r="H411" s="284">
        <v>19692.669999999998</v>
      </c>
      <c r="I411" s="284">
        <v>1406.6192857142901</v>
      </c>
      <c r="J411" s="361">
        <v>14.785714285714301</v>
      </c>
      <c r="L411" s="11">
        <v>12</v>
      </c>
      <c r="M411" s="284">
        <v>4310.8100000000004</v>
      </c>
      <c r="N411" s="284">
        <v>2155.4050000000002</v>
      </c>
      <c r="O411" s="11"/>
      <c r="P411" s="284"/>
      <c r="Q411" s="284"/>
      <c r="R411" s="321">
        <v>14</v>
      </c>
      <c r="S411" s="284">
        <v>19692.669999999998</v>
      </c>
      <c r="T411" s="284">
        <v>1406.6192857142901</v>
      </c>
      <c r="V411" s="11"/>
      <c r="W411" s="11"/>
      <c r="X411" s="11"/>
      <c r="Y411" s="11"/>
      <c r="Z411" s="11"/>
      <c r="AA411" s="11"/>
      <c r="AB411" s="11"/>
      <c r="AC411" s="11"/>
      <c r="AD411" s="11"/>
    </row>
    <row r="412" spans="1:30" ht="14.25" customHeight="1">
      <c r="A412" s="56"/>
      <c r="B412" s="11"/>
      <c r="C412" s="11" t="s">
        <v>337</v>
      </c>
      <c r="D412" s="11"/>
      <c r="E412" s="11" t="s">
        <v>161</v>
      </c>
      <c r="F412" s="321">
        <v>1</v>
      </c>
      <c r="G412" s="284">
        <v>944.49</v>
      </c>
      <c r="H412" s="284">
        <v>944.49</v>
      </c>
      <c r="I412" s="284">
        <v>944.49</v>
      </c>
      <c r="J412" s="361">
        <v>13</v>
      </c>
      <c r="L412" s="11">
        <v>1</v>
      </c>
      <c r="M412" s="284"/>
      <c r="N412" s="284"/>
      <c r="O412" s="11"/>
      <c r="P412" s="284"/>
      <c r="Q412" s="284"/>
      <c r="R412" s="321">
        <v>1</v>
      </c>
      <c r="S412" s="284">
        <v>944.49</v>
      </c>
      <c r="T412" s="284">
        <v>944.49</v>
      </c>
      <c r="V412" s="11"/>
      <c r="W412" s="11"/>
      <c r="X412" s="11"/>
      <c r="Y412" s="11"/>
      <c r="Z412" s="11"/>
      <c r="AA412" s="11"/>
      <c r="AB412" s="11"/>
      <c r="AC412" s="11"/>
      <c r="AD412" s="11"/>
    </row>
    <row r="413" spans="1:30" ht="14.25" customHeight="1">
      <c r="A413" s="56"/>
      <c r="B413" s="11"/>
      <c r="C413" s="11" t="s">
        <v>337</v>
      </c>
      <c r="D413" s="11"/>
      <c r="E413" s="11" t="s">
        <v>284</v>
      </c>
      <c r="F413" s="321">
        <v>30</v>
      </c>
      <c r="G413" s="284">
        <v>1286.7885714285701</v>
      </c>
      <c r="H413" s="284">
        <v>36030.080000000002</v>
      </c>
      <c r="I413" s="284">
        <v>1201.0026666666699</v>
      </c>
      <c r="J413" s="361">
        <v>13.8333333333333</v>
      </c>
      <c r="L413" s="11">
        <v>28</v>
      </c>
      <c r="M413" s="284">
        <v>1426.11</v>
      </c>
      <c r="N413" s="284">
        <v>713.05499999999995</v>
      </c>
      <c r="O413" s="11"/>
      <c r="P413" s="284"/>
      <c r="Q413" s="284"/>
      <c r="R413" s="321">
        <v>30</v>
      </c>
      <c r="S413" s="284">
        <v>36030.080000000002</v>
      </c>
      <c r="T413" s="284">
        <v>1201.0026666666699</v>
      </c>
      <c r="V413" s="11"/>
      <c r="W413" s="11"/>
      <c r="X413" s="11"/>
      <c r="Y413" s="11"/>
      <c r="Z413" s="11"/>
      <c r="AA413" s="11"/>
      <c r="AB413" s="11"/>
      <c r="AC413" s="11"/>
      <c r="AD413" s="11"/>
    </row>
    <row r="414" spans="1:30" ht="14.25" customHeight="1">
      <c r="A414" s="56"/>
      <c r="B414" s="11"/>
      <c r="C414" s="11" t="s">
        <v>338</v>
      </c>
      <c r="D414" s="11"/>
      <c r="E414" s="11" t="s">
        <v>230</v>
      </c>
      <c r="F414" s="321">
        <v>165</v>
      </c>
      <c r="G414" s="284">
        <v>1180.2929078014199</v>
      </c>
      <c r="H414" s="284">
        <v>166421.29999999999</v>
      </c>
      <c r="I414" s="284">
        <v>1008.61393939394</v>
      </c>
      <c r="J414" s="361">
        <v>14.818181818181801</v>
      </c>
      <c r="L414" s="11">
        <v>141</v>
      </c>
      <c r="M414" s="284">
        <v>29203.74</v>
      </c>
      <c r="N414" s="284">
        <v>1216.8225</v>
      </c>
      <c r="O414" s="11"/>
      <c r="P414" s="284"/>
      <c r="Q414" s="284"/>
      <c r="R414" s="321">
        <v>165</v>
      </c>
      <c r="S414" s="284">
        <v>166421.29999999999</v>
      </c>
      <c r="T414" s="284">
        <v>1008.61393939394</v>
      </c>
      <c r="V414" s="11"/>
      <c r="W414" s="11"/>
      <c r="X414" s="11"/>
      <c r="Y414" s="11"/>
      <c r="Z414" s="11"/>
      <c r="AA414" s="11"/>
      <c r="AB414" s="11"/>
      <c r="AC414" s="11"/>
      <c r="AD414" s="11"/>
    </row>
    <row r="415" spans="1:30" ht="14.25" customHeight="1">
      <c r="A415" s="56"/>
      <c r="B415" s="11"/>
      <c r="C415" s="11" t="s">
        <v>339</v>
      </c>
      <c r="D415" s="11"/>
      <c r="E415" s="11" t="s">
        <v>236</v>
      </c>
      <c r="F415" s="321">
        <v>23</v>
      </c>
      <c r="G415" s="284">
        <v>753.54750000000001</v>
      </c>
      <c r="H415" s="284">
        <v>15070.95</v>
      </c>
      <c r="I415" s="284">
        <v>655.25869565217397</v>
      </c>
      <c r="J415" s="361">
        <v>14.478260869565201</v>
      </c>
      <c r="L415" s="11">
        <v>20</v>
      </c>
      <c r="M415" s="284">
        <v>1862.69</v>
      </c>
      <c r="N415" s="284">
        <v>620.89666666666699</v>
      </c>
      <c r="O415" s="11">
        <v>2</v>
      </c>
      <c r="P415" s="284">
        <v>1011.79</v>
      </c>
      <c r="Q415" s="284">
        <v>505.89499999999998</v>
      </c>
      <c r="R415" s="321">
        <v>21</v>
      </c>
      <c r="S415" s="284">
        <v>14059.16</v>
      </c>
      <c r="T415" s="284">
        <v>669.48380952381001</v>
      </c>
      <c r="V415" s="11"/>
      <c r="W415" s="11"/>
      <c r="X415" s="11"/>
      <c r="Y415" s="11"/>
      <c r="Z415" s="11"/>
      <c r="AA415" s="11"/>
      <c r="AB415" s="11"/>
      <c r="AC415" s="11"/>
      <c r="AD415" s="11"/>
    </row>
    <row r="416" spans="1:30" ht="14.25" customHeight="1">
      <c r="A416" s="56"/>
      <c r="B416" s="11"/>
      <c r="C416" s="11" t="s">
        <v>340</v>
      </c>
      <c r="D416" s="11"/>
      <c r="E416" s="11" t="s">
        <v>341</v>
      </c>
      <c r="F416" s="321">
        <v>54</v>
      </c>
      <c r="G416" s="284">
        <v>982.16269230769205</v>
      </c>
      <c r="H416" s="284">
        <v>51072.46</v>
      </c>
      <c r="I416" s="284">
        <v>945.78629629629597</v>
      </c>
      <c r="J416" s="361">
        <v>15.7222222222222</v>
      </c>
      <c r="L416" s="11">
        <v>52</v>
      </c>
      <c r="M416" s="284">
        <v>1539.67</v>
      </c>
      <c r="N416" s="284">
        <v>769.83500000000004</v>
      </c>
      <c r="O416" s="11">
        <v>3</v>
      </c>
      <c r="P416" s="284">
        <v>3089.98</v>
      </c>
      <c r="Q416" s="284">
        <v>1029.9933333333299</v>
      </c>
      <c r="R416" s="321">
        <v>51</v>
      </c>
      <c r="S416" s="284">
        <v>47982.48</v>
      </c>
      <c r="T416" s="284">
        <v>940.83294117647097</v>
      </c>
      <c r="V416" s="11"/>
      <c r="W416" s="11"/>
      <c r="X416" s="11"/>
      <c r="Y416" s="11"/>
      <c r="Z416" s="11"/>
      <c r="AA416" s="11"/>
      <c r="AB416" s="11"/>
      <c r="AC416" s="11"/>
      <c r="AD416" s="11"/>
    </row>
    <row r="417" spans="1:30" ht="14.25" customHeight="1">
      <c r="A417" s="56"/>
      <c r="B417" s="11"/>
      <c r="C417" s="11" t="s">
        <v>342</v>
      </c>
      <c r="D417" s="11"/>
      <c r="E417" s="11" t="s">
        <v>343</v>
      </c>
      <c r="F417" s="321">
        <v>21</v>
      </c>
      <c r="G417" s="284">
        <v>637.88850000000002</v>
      </c>
      <c r="H417" s="284">
        <v>12757.77</v>
      </c>
      <c r="I417" s="284">
        <v>607.512857142857</v>
      </c>
      <c r="J417" s="361">
        <v>12.4285714285714</v>
      </c>
      <c r="L417" s="11">
        <v>20</v>
      </c>
      <c r="M417" s="284">
        <v>870.9</v>
      </c>
      <c r="N417" s="284">
        <v>870.9</v>
      </c>
      <c r="O417" s="11"/>
      <c r="P417" s="284"/>
      <c r="Q417" s="284"/>
      <c r="R417" s="321">
        <v>21</v>
      </c>
      <c r="S417" s="284">
        <v>12757.77</v>
      </c>
      <c r="T417" s="284">
        <v>607.512857142857</v>
      </c>
      <c r="V417" s="11"/>
      <c r="W417" s="11"/>
      <c r="X417" s="11"/>
      <c r="Y417" s="11"/>
      <c r="Z417" s="11"/>
      <c r="AA417" s="11"/>
      <c r="AB417" s="11"/>
      <c r="AC417" s="11"/>
      <c r="AD417" s="11"/>
    </row>
    <row r="418" spans="1:30" ht="14.25" customHeight="1">
      <c r="A418" s="56"/>
      <c r="B418" s="11"/>
      <c r="C418" s="11" t="s">
        <v>346</v>
      </c>
      <c r="D418" s="11"/>
      <c r="E418" s="11" t="s">
        <v>245</v>
      </c>
      <c r="F418" s="321">
        <v>1</v>
      </c>
      <c r="G418" s="284">
        <v>339.39</v>
      </c>
      <c r="H418" s="284">
        <v>339.39</v>
      </c>
      <c r="I418" s="284">
        <v>339.39</v>
      </c>
      <c r="J418" s="361">
        <v>13</v>
      </c>
      <c r="L418" s="11">
        <v>1</v>
      </c>
      <c r="M418" s="284"/>
      <c r="N418" s="284"/>
      <c r="O418" s="11"/>
      <c r="P418" s="284"/>
      <c r="Q418" s="284"/>
      <c r="R418" s="321">
        <v>1</v>
      </c>
      <c r="S418" s="284">
        <v>339.39</v>
      </c>
      <c r="T418" s="284">
        <v>339.39</v>
      </c>
      <c r="V418" s="11"/>
      <c r="W418" s="11"/>
      <c r="X418" s="11"/>
      <c r="Y418" s="11"/>
      <c r="Z418" s="11"/>
      <c r="AA418" s="11"/>
      <c r="AB418" s="11"/>
      <c r="AC418" s="11"/>
      <c r="AD418" s="11"/>
    </row>
    <row r="419" spans="1:30" ht="14.25" customHeight="1">
      <c r="A419" s="56"/>
      <c r="B419" s="11"/>
      <c r="C419" s="11" t="s">
        <v>347</v>
      </c>
      <c r="D419" s="11"/>
      <c r="E419" s="11" t="s">
        <v>348</v>
      </c>
      <c r="F419" s="321">
        <v>125</v>
      </c>
      <c r="G419" s="284">
        <v>1000.68815789474</v>
      </c>
      <c r="H419" s="284">
        <v>114078.45</v>
      </c>
      <c r="I419" s="284">
        <v>912.62760000000003</v>
      </c>
      <c r="J419" s="361">
        <v>14.616</v>
      </c>
      <c r="L419" s="11">
        <v>114</v>
      </c>
      <c r="M419" s="284">
        <v>11657.98</v>
      </c>
      <c r="N419" s="284">
        <v>1059.8163636363599</v>
      </c>
      <c r="O419" s="11"/>
      <c r="P419" s="284"/>
      <c r="Q419" s="284"/>
      <c r="R419" s="321">
        <v>125</v>
      </c>
      <c r="S419" s="284">
        <v>114078.45</v>
      </c>
      <c r="T419" s="284">
        <v>912.62760000000003</v>
      </c>
      <c r="V419" s="11"/>
      <c r="W419" s="11"/>
      <c r="X419" s="11"/>
      <c r="Y419" s="11"/>
      <c r="Z419" s="11"/>
      <c r="AA419" s="11"/>
      <c r="AB419" s="11"/>
      <c r="AC419" s="11"/>
      <c r="AD419" s="11"/>
    </row>
    <row r="420" spans="1:30" ht="14.25" customHeight="1">
      <c r="A420" s="56"/>
      <c r="B420" s="11"/>
      <c r="C420" s="11" t="s">
        <v>544</v>
      </c>
      <c r="D420" s="11"/>
      <c r="E420" s="11" t="s">
        <v>689</v>
      </c>
      <c r="F420" s="321">
        <v>2</v>
      </c>
      <c r="G420" s="284">
        <v>2937.95</v>
      </c>
      <c r="H420" s="284">
        <v>5875.9</v>
      </c>
      <c r="I420" s="284">
        <v>2937.95</v>
      </c>
      <c r="J420" s="361">
        <v>24.5</v>
      </c>
      <c r="L420" s="11">
        <v>2</v>
      </c>
      <c r="M420" s="284"/>
      <c r="N420" s="284"/>
      <c r="O420" s="11"/>
      <c r="P420" s="284"/>
      <c r="Q420" s="284"/>
      <c r="R420" s="321">
        <v>2</v>
      </c>
      <c r="S420" s="284">
        <v>5875.9</v>
      </c>
      <c r="T420" s="284">
        <v>2937.95</v>
      </c>
      <c r="V420" s="11"/>
      <c r="W420" s="11"/>
      <c r="X420" s="11"/>
      <c r="Y420" s="11"/>
      <c r="Z420" s="11"/>
      <c r="AA420" s="11"/>
      <c r="AB420" s="11"/>
      <c r="AC420" s="11"/>
      <c r="AD420" s="11"/>
    </row>
    <row r="421" spans="1:30" ht="14.25" customHeight="1">
      <c r="A421" s="56"/>
      <c r="B421" s="11"/>
      <c r="C421" s="11" t="s">
        <v>350</v>
      </c>
      <c r="D421" s="11"/>
      <c r="E421" s="11" t="s">
        <v>351</v>
      </c>
      <c r="F421" s="321">
        <v>147</v>
      </c>
      <c r="G421" s="284">
        <v>799.63638461538505</v>
      </c>
      <c r="H421" s="284">
        <v>103952.73</v>
      </c>
      <c r="I421" s="284">
        <v>707.16142857142904</v>
      </c>
      <c r="J421" s="361">
        <v>13.843537414966001</v>
      </c>
      <c r="L421" s="11">
        <v>130</v>
      </c>
      <c r="M421" s="284">
        <v>15140.41</v>
      </c>
      <c r="N421" s="284">
        <v>890.61235294117603</v>
      </c>
      <c r="O421" s="11">
        <v>2</v>
      </c>
      <c r="P421" s="284">
        <v>489.62</v>
      </c>
      <c r="Q421" s="284">
        <v>244.81</v>
      </c>
      <c r="R421" s="321">
        <v>145</v>
      </c>
      <c r="S421" s="284">
        <v>103463.11</v>
      </c>
      <c r="T421" s="284">
        <v>713.53868965517199</v>
      </c>
      <c r="V421" s="11"/>
      <c r="W421" s="11"/>
      <c r="X421" s="11"/>
      <c r="Y421" s="11"/>
      <c r="Z421" s="11"/>
      <c r="AA421" s="11"/>
      <c r="AB421" s="11"/>
      <c r="AC421" s="11"/>
      <c r="AD421" s="11"/>
    </row>
    <row r="422" spans="1:30" ht="14.25" customHeight="1">
      <c r="A422" s="56"/>
      <c r="B422" s="11"/>
      <c r="C422" s="11" t="s">
        <v>352</v>
      </c>
      <c r="D422" s="11"/>
      <c r="E422" s="11" t="s">
        <v>353</v>
      </c>
      <c r="F422" s="321">
        <v>31</v>
      </c>
      <c r="G422" s="284">
        <v>753.70666666666705</v>
      </c>
      <c r="H422" s="284">
        <v>22611.200000000001</v>
      </c>
      <c r="I422" s="284">
        <v>729.39354838709698</v>
      </c>
      <c r="J422" s="361">
        <v>14.258064516129</v>
      </c>
      <c r="L422" s="11">
        <v>30</v>
      </c>
      <c r="M422" s="284">
        <v>660.62</v>
      </c>
      <c r="N422" s="284">
        <v>660.62</v>
      </c>
      <c r="O422" s="11">
        <v>1</v>
      </c>
      <c r="P422" s="284">
        <v>692.75</v>
      </c>
      <c r="Q422" s="284">
        <v>692.75</v>
      </c>
      <c r="R422" s="321">
        <v>30</v>
      </c>
      <c r="S422" s="284">
        <v>21918.45</v>
      </c>
      <c r="T422" s="284">
        <v>730.61500000000001</v>
      </c>
      <c r="V422" s="11"/>
      <c r="W422" s="11"/>
      <c r="X422" s="11"/>
      <c r="Y422" s="11"/>
      <c r="Z422" s="11"/>
      <c r="AA422" s="11"/>
      <c r="AB422" s="11"/>
      <c r="AC422" s="11"/>
      <c r="AD422" s="11"/>
    </row>
    <row r="423" spans="1:30" ht="14.25" customHeight="1">
      <c r="A423" s="56"/>
      <c r="B423" s="11"/>
      <c r="C423" s="11" t="s">
        <v>354</v>
      </c>
      <c r="D423" s="11"/>
      <c r="E423" s="11" t="s">
        <v>355</v>
      </c>
      <c r="F423" s="321">
        <v>16</v>
      </c>
      <c r="G423" s="284">
        <v>1136.9192307692299</v>
      </c>
      <c r="H423" s="284">
        <v>14779.95</v>
      </c>
      <c r="I423" s="284">
        <v>923.74687500000005</v>
      </c>
      <c r="J423" s="361">
        <v>14.0625</v>
      </c>
      <c r="L423" s="11">
        <v>13</v>
      </c>
      <c r="M423" s="284">
        <v>2557.39</v>
      </c>
      <c r="N423" s="284">
        <v>852.46333333333303</v>
      </c>
      <c r="O423" s="11"/>
      <c r="P423" s="284"/>
      <c r="Q423" s="284"/>
      <c r="R423" s="321">
        <v>16</v>
      </c>
      <c r="S423" s="284">
        <v>14779.95</v>
      </c>
      <c r="T423" s="284">
        <v>923.74687500000005</v>
      </c>
      <c r="V423" s="11"/>
      <c r="W423" s="11"/>
      <c r="X423" s="11"/>
      <c r="Y423" s="11"/>
      <c r="Z423" s="11"/>
      <c r="AA423" s="11"/>
      <c r="AB423" s="11"/>
      <c r="AC423" s="11"/>
      <c r="AD423" s="11"/>
    </row>
    <row r="424" spans="1:30" ht="14.25" customHeight="1">
      <c r="A424" s="56"/>
      <c r="B424" s="11"/>
      <c r="C424" s="11" t="s">
        <v>356</v>
      </c>
      <c r="D424" s="11"/>
      <c r="E424" s="11" t="s">
        <v>122</v>
      </c>
      <c r="F424" s="321">
        <v>41</v>
      </c>
      <c r="G424" s="284">
        <v>957.55297297297295</v>
      </c>
      <c r="H424" s="284">
        <v>35429.46</v>
      </c>
      <c r="I424" s="284">
        <v>864.13317073170697</v>
      </c>
      <c r="J424" s="361">
        <v>14.3414634146341</v>
      </c>
      <c r="L424" s="11">
        <v>37</v>
      </c>
      <c r="M424" s="284">
        <v>2441.2800000000002</v>
      </c>
      <c r="N424" s="284">
        <v>610.32000000000005</v>
      </c>
      <c r="O424" s="11"/>
      <c r="P424" s="284"/>
      <c r="Q424" s="284"/>
      <c r="R424" s="321">
        <v>41</v>
      </c>
      <c r="S424" s="284">
        <v>35429.46</v>
      </c>
      <c r="T424" s="284">
        <v>864.13317073170697</v>
      </c>
      <c r="V424" s="11"/>
      <c r="W424" s="11"/>
      <c r="X424" s="11"/>
      <c r="Y424" s="11"/>
      <c r="Z424" s="11"/>
      <c r="AA424" s="11"/>
      <c r="AB424" s="11"/>
      <c r="AC424" s="11"/>
      <c r="AD424" s="11"/>
    </row>
    <row r="425" spans="1:30" ht="14.25" customHeight="1">
      <c r="A425" s="56"/>
      <c r="B425" s="11"/>
      <c r="C425" s="11" t="s">
        <v>357</v>
      </c>
      <c r="D425" s="11"/>
      <c r="E425" s="11" t="s">
        <v>291</v>
      </c>
      <c r="F425" s="321">
        <v>47</v>
      </c>
      <c r="G425" s="284">
        <v>1157.8409302325599</v>
      </c>
      <c r="H425" s="284">
        <v>49787.16</v>
      </c>
      <c r="I425" s="284">
        <v>1059.3012765957401</v>
      </c>
      <c r="J425" s="361">
        <v>17.106382978723399</v>
      </c>
      <c r="L425" s="11">
        <v>43</v>
      </c>
      <c r="M425" s="284">
        <v>13494.98</v>
      </c>
      <c r="N425" s="284">
        <v>3373.7449999999999</v>
      </c>
      <c r="O425" s="11">
        <v>1</v>
      </c>
      <c r="P425" s="284">
        <v>210.43</v>
      </c>
      <c r="Q425" s="284">
        <v>210.43</v>
      </c>
      <c r="R425" s="321">
        <v>46</v>
      </c>
      <c r="S425" s="284">
        <v>49576.73</v>
      </c>
      <c r="T425" s="284">
        <v>1077.7550000000001</v>
      </c>
      <c r="V425" s="11"/>
      <c r="W425" s="11"/>
      <c r="X425" s="11"/>
      <c r="Y425" s="11"/>
      <c r="Z425" s="11"/>
      <c r="AA425" s="11"/>
      <c r="AB425" s="11"/>
      <c r="AC425" s="11"/>
      <c r="AD425" s="11"/>
    </row>
    <row r="426" spans="1:30" ht="14.25" customHeight="1">
      <c r="A426" s="56"/>
      <c r="B426" s="11"/>
      <c r="C426" s="11" t="s">
        <v>358</v>
      </c>
      <c r="D426" s="11"/>
      <c r="E426" s="11" t="s">
        <v>359</v>
      </c>
      <c r="F426" s="321">
        <v>333</v>
      </c>
      <c r="G426" s="284">
        <v>1114.87207920792</v>
      </c>
      <c r="H426" s="284">
        <v>337806.24</v>
      </c>
      <c r="I426" s="284">
        <v>1014.43315315315</v>
      </c>
      <c r="J426" s="361">
        <v>13.909909909909899</v>
      </c>
      <c r="L426" s="11">
        <v>303</v>
      </c>
      <c r="M426" s="284">
        <v>34571.26</v>
      </c>
      <c r="N426" s="284">
        <v>1152.37533333333</v>
      </c>
      <c r="O426" s="11">
        <v>7</v>
      </c>
      <c r="P426" s="284">
        <v>3098.23</v>
      </c>
      <c r="Q426" s="284">
        <v>442.60428571428599</v>
      </c>
      <c r="R426" s="321">
        <v>326</v>
      </c>
      <c r="S426" s="284">
        <v>334708.01</v>
      </c>
      <c r="T426" s="284">
        <v>1026.7116871165699</v>
      </c>
      <c r="V426" s="11"/>
      <c r="W426" s="11"/>
      <c r="X426" s="11"/>
      <c r="Y426" s="11"/>
      <c r="Z426" s="11"/>
      <c r="AA426" s="11"/>
      <c r="AB426" s="11"/>
      <c r="AC426" s="11"/>
      <c r="AD426" s="11"/>
    </row>
    <row r="427" spans="1:30" ht="14.25" customHeight="1">
      <c r="A427" s="56"/>
      <c r="B427" s="11"/>
      <c r="C427" s="11" t="s">
        <v>360</v>
      </c>
      <c r="D427" s="11"/>
      <c r="E427" s="11" t="s">
        <v>361</v>
      </c>
      <c r="F427" s="321">
        <v>35</v>
      </c>
      <c r="G427" s="284">
        <v>1346.845</v>
      </c>
      <c r="H427" s="284">
        <v>43099.040000000001</v>
      </c>
      <c r="I427" s="284">
        <v>1231.40114285714</v>
      </c>
      <c r="J427" s="361">
        <v>15.6285714285714</v>
      </c>
      <c r="L427" s="11">
        <v>32</v>
      </c>
      <c r="M427" s="284">
        <v>4859.2</v>
      </c>
      <c r="N427" s="284">
        <v>1619.7333333333299</v>
      </c>
      <c r="O427" s="11">
        <v>1</v>
      </c>
      <c r="P427" s="284">
        <v>221.8</v>
      </c>
      <c r="Q427" s="284">
        <v>221.8</v>
      </c>
      <c r="R427" s="321">
        <v>34</v>
      </c>
      <c r="S427" s="284">
        <v>42877.24</v>
      </c>
      <c r="T427" s="284">
        <v>1261.0952941176499</v>
      </c>
      <c r="V427" s="11"/>
      <c r="W427" s="11"/>
      <c r="X427" s="11"/>
      <c r="Y427" s="11"/>
      <c r="Z427" s="11"/>
      <c r="AA427" s="11"/>
      <c r="AB427" s="11"/>
      <c r="AC427" s="11"/>
      <c r="AD427" s="11"/>
    </row>
    <row r="428" spans="1:30" ht="14.25" customHeight="1">
      <c r="A428" s="56"/>
      <c r="B428" s="11"/>
      <c r="C428" s="11" t="s">
        <v>362</v>
      </c>
      <c r="D428" s="11"/>
      <c r="E428" s="11" t="s">
        <v>155</v>
      </c>
      <c r="F428" s="321">
        <v>316</v>
      </c>
      <c r="G428" s="284">
        <v>1101.1171724137901</v>
      </c>
      <c r="H428" s="284">
        <v>319323.98</v>
      </c>
      <c r="I428" s="284">
        <v>1010.5189240506299</v>
      </c>
      <c r="J428" s="361">
        <v>14.7056962025316</v>
      </c>
      <c r="L428" s="11">
        <v>290</v>
      </c>
      <c r="M428" s="284">
        <v>27158.42</v>
      </c>
      <c r="N428" s="284">
        <v>1044.5546153846201</v>
      </c>
      <c r="O428" s="11">
        <v>4</v>
      </c>
      <c r="P428" s="284">
        <v>4228.25</v>
      </c>
      <c r="Q428" s="284">
        <v>1057.0625</v>
      </c>
      <c r="R428" s="321">
        <v>312</v>
      </c>
      <c r="S428" s="284">
        <v>315095.73</v>
      </c>
      <c r="T428" s="284">
        <v>1009.92221153846</v>
      </c>
      <c r="V428" s="11"/>
      <c r="W428" s="11"/>
      <c r="X428" s="11"/>
      <c r="Y428" s="11"/>
      <c r="Z428" s="11"/>
      <c r="AA428" s="11"/>
      <c r="AB428" s="11"/>
      <c r="AC428" s="11"/>
      <c r="AD428" s="11"/>
    </row>
    <row r="429" spans="1:30" ht="14.25" customHeight="1">
      <c r="A429" s="56"/>
      <c r="B429" s="11"/>
      <c r="C429" s="11" t="s">
        <v>363</v>
      </c>
      <c r="D429" s="11"/>
      <c r="E429" s="11" t="s">
        <v>364</v>
      </c>
      <c r="F429" s="321">
        <v>372</v>
      </c>
      <c r="G429" s="284">
        <v>973.54520123839097</v>
      </c>
      <c r="H429" s="284">
        <v>314455.09999999998</v>
      </c>
      <c r="I429" s="284">
        <v>845.30940860215105</v>
      </c>
      <c r="J429" s="361">
        <v>13.876344086021501</v>
      </c>
      <c r="L429" s="11">
        <v>323</v>
      </c>
      <c r="M429" s="284">
        <v>56199.97</v>
      </c>
      <c r="N429" s="284">
        <v>1146.9381632653101</v>
      </c>
      <c r="O429" s="11">
        <v>4</v>
      </c>
      <c r="P429" s="284">
        <v>1056</v>
      </c>
      <c r="Q429" s="284">
        <v>264</v>
      </c>
      <c r="R429" s="321">
        <v>368</v>
      </c>
      <c r="S429" s="284">
        <v>313399.09999999998</v>
      </c>
      <c r="T429" s="284">
        <v>851.62798913043503</v>
      </c>
      <c r="V429" s="11"/>
      <c r="W429" s="11"/>
      <c r="X429" s="11"/>
      <c r="Y429" s="11"/>
      <c r="Z429" s="11"/>
      <c r="AA429" s="11"/>
      <c r="AB429" s="11"/>
      <c r="AC429" s="11"/>
      <c r="AD429" s="11"/>
    </row>
    <row r="430" spans="1:30" ht="14.25" customHeight="1">
      <c r="A430" s="56"/>
      <c r="B430" s="11"/>
      <c r="C430" s="11" t="s">
        <v>365</v>
      </c>
      <c r="D430" s="11"/>
      <c r="E430" s="11" t="s">
        <v>125</v>
      </c>
      <c r="F430" s="321">
        <v>29</v>
      </c>
      <c r="G430" s="284">
        <v>1504.78923076923</v>
      </c>
      <c r="H430" s="284">
        <v>39124.519999999997</v>
      </c>
      <c r="I430" s="284">
        <v>1349.12137931034</v>
      </c>
      <c r="J430" s="361">
        <v>16.620689655172399</v>
      </c>
      <c r="L430" s="11">
        <v>26</v>
      </c>
      <c r="M430" s="284">
        <v>9035.35</v>
      </c>
      <c r="N430" s="284">
        <v>3011.7833333333301</v>
      </c>
      <c r="O430" s="11"/>
      <c r="P430" s="284"/>
      <c r="Q430" s="284"/>
      <c r="R430" s="321">
        <v>29</v>
      </c>
      <c r="S430" s="284">
        <v>39124.519999999997</v>
      </c>
      <c r="T430" s="284">
        <v>1349.12137931034</v>
      </c>
      <c r="V430" s="11"/>
      <c r="W430" s="11"/>
      <c r="X430" s="11"/>
      <c r="Y430" s="11"/>
      <c r="Z430" s="11"/>
      <c r="AA430" s="11"/>
      <c r="AB430" s="11"/>
      <c r="AC430" s="11"/>
      <c r="AD430" s="11"/>
    </row>
    <row r="431" spans="1:30" ht="14.25" customHeight="1">
      <c r="A431" s="56"/>
      <c r="B431" s="11"/>
      <c r="C431" s="11" t="s">
        <v>366</v>
      </c>
      <c r="D431" s="11"/>
      <c r="E431" s="11" t="s">
        <v>367</v>
      </c>
      <c r="F431" s="321">
        <v>5</v>
      </c>
      <c r="G431" s="284">
        <v>612.36</v>
      </c>
      <c r="H431" s="284">
        <v>2449.44</v>
      </c>
      <c r="I431" s="284">
        <v>489.88799999999998</v>
      </c>
      <c r="J431" s="361">
        <v>11.2</v>
      </c>
      <c r="L431" s="11">
        <v>4</v>
      </c>
      <c r="M431" s="284">
        <v>625.21</v>
      </c>
      <c r="N431" s="284">
        <v>625.21</v>
      </c>
      <c r="O431" s="11"/>
      <c r="P431" s="284"/>
      <c r="Q431" s="284"/>
      <c r="R431" s="321">
        <v>5</v>
      </c>
      <c r="S431" s="284">
        <v>2449.44</v>
      </c>
      <c r="T431" s="284">
        <v>489.88799999999998</v>
      </c>
      <c r="V431" s="11"/>
      <c r="W431" s="11"/>
      <c r="X431" s="11"/>
      <c r="Y431" s="11"/>
      <c r="Z431" s="11"/>
      <c r="AA431" s="11"/>
      <c r="AB431" s="11"/>
      <c r="AC431" s="11"/>
      <c r="AD431" s="11"/>
    </row>
    <row r="432" spans="1:30" ht="14.25" customHeight="1">
      <c r="A432" s="56"/>
      <c r="B432" s="11"/>
      <c r="C432" s="11" t="s">
        <v>368</v>
      </c>
      <c r="D432" s="11"/>
      <c r="E432" s="11" t="s">
        <v>175</v>
      </c>
      <c r="F432" s="321">
        <v>490</v>
      </c>
      <c r="G432" s="284">
        <v>813.88965753424702</v>
      </c>
      <c r="H432" s="284">
        <v>356483.67</v>
      </c>
      <c r="I432" s="284">
        <v>727.51769387755098</v>
      </c>
      <c r="J432" s="361">
        <v>14.0714285714286</v>
      </c>
      <c r="L432" s="11">
        <v>438</v>
      </c>
      <c r="M432" s="284">
        <v>42325.21</v>
      </c>
      <c r="N432" s="284">
        <v>813.94634615384598</v>
      </c>
      <c r="O432" s="11">
        <v>7</v>
      </c>
      <c r="P432" s="284">
        <v>2297.61</v>
      </c>
      <c r="Q432" s="284">
        <v>328.23</v>
      </c>
      <c r="R432" s="321">
        <v>483</v>
      </c>
      <c r="S432" s="284">
        <v>354186.06</v>
      </c>
      <c r="T432" s="284">
        <v>733.30447204969005</v>
      </c>
      <c r="V432" s="11"/>
      <c r="W432" s="11"/>
      <c r="X432" s="11"/>
      <c r="Y432" s="11"/>
      <c r="Z432" s="11"/>
      <c r="AA432" s="11"/>
      <c r="AB432" s="11"/>
      <c r="AC432" s="11"/>
      <c r="AD432" s="11"/>
    </row>
    <row r="433" spans="1:30" ht="14.25" customHeight="1">
      <c r="A433" s="56"/>
      <c r="B433" s="11"/>
      <c r="C433" s="11" t="s">
        <v>369</v>
      </c>
      <c r="D433" s="11"/>
      <c r="E433" s="11" t="s">
        <v>90</v>
      </c>
      <c r="F433" s="321">
        <v>25</v>
      </c>
      <c r="G433" s="284">
        <v>1012.1079999999999</v>
      </c>
      <c r="H433" s="284">
        <v>25302.7</v>
      </c>
      <c r="I433" s="284">
        <v>1012.1079999999999</v>
      </c>
      <c r="J433" s="361">
        <v>17.96</v>
      </c>
      <c r="L433" s="11">
        <v>25</v>
      </c>
      <c r="M433" s="284"/>
      <c r="N433" s="284"/>
      <c r="O433" s="11"/>
      <c r="P433" s="284"/>
      <c r="Q433" s="284"/>
      <c r="R433" s="321">
        <v>25</v>
      </c>
      <c r="S433" s="284">
        <v>25302.7</v>
      </c>
      <c r="T433" s="284">
        <v>1012.1079999999999</v>
      </c>
      <c r="V433" s="11"/>
      <c r="W433" s="11"/>
      <c r="X433" s="11"/>
      <c r="Y433" s="11"/>
      <c r="Z433" s="11"/>
      <c r="AA433" s="11"/>
      <c r="AB433" s="11"/>
      <c r="AC433" s="11"/>
      <c r="AD433" s="11"/>
    </row>
    <row r="434" spans="1:30" ht="14.25" customHeight="1">
      <c r="A434" s="56"/>
      <c r="B434" s="11"/>
      <c r="C434" s="11" t="s">
        <v>371</v>
      </c>
      <c r="D434" s="11"/>
      <c r="E434" s="11" t="s">
        <v>372</v>
      </c>
      <c r="F434" s="321">
        <v>164</v>
      </c>
      <c r="G434" s="284">
        <v>745.68020408163295</v>
      </c>
      <c r="H434" s="284">
        <v>109614.99</v>
      </c>
      <c r="I434" s="284">
        <v>668.38408536585405</v>
      </c>
      <c r="J434" s="361">
        <v>13.384146341463399</v>
      </c>
      <c r="L434" s="11">
        <v>147</v>
      </c>
      <c r="M434" s="284">
        <v>19645.689999999999</v>
      </c>
      <c r="N434" s="284">
        <v>1155.6288235294101</v>
      </c>
      <c r="O434" s="11"/>
      <c r="P434" s="284"/>
      <c r="Q434" s="284"/>
      <c r="R434" s="321">
        <v>164</v>
      </c>
      <c r="S434" s="284">
        <v>109614.99</v>
      </c>
      <c r="T434" s="284">
        <v>668.38408536585405</v>
      </c>
      <c r="V434" s="11"/>
      <c r="W434" s="11"/>
      <c r="X434" s="11"/>
      <c r="Y434" s="11"/>
      <c r="Z434" s="11"/>
      <c r="AA434" s="11"/>
      <c r="AB434" s="11"/>
      <c r="AC434" s="11"/>
      <c r="AD434" s="11"/>
    </row>
    <row r="435" spans="1:30" ht="14.25" customHeight="1">
      <c r="A435" s="56"/>
      <c r="B435" s="11"/>
      <c r="C435" s="11" t="s">
        <v>375</v>
      </c>
      <c r="D435" s="11"/>
      <c r="E435" s="11" t="s">
        <v>151</v>
      </c>
      <c r="F435" s="321">
        <v>820</v>
      </c>
      <c r="G435" s="284">
        <v>947.83126315789605</v>
      </c>
      <c r="H435" s="284">
        <v>720351.76000000106</v>
      </c>
      <c r="I435" s="284">
        <v>878.47775609756195</v>
      </c>
      <c r="J435" s="361">
        <v>14.669512195122</v>
      </c>
      <c r="L435" s="11">
        <v>760</v>
      </c>
      <c r="M435" s="284">
        <v>76630.600000000006</v>
      </c>
      <c r="N435" s="284">
        <v>1277.1766666666699</v>
      </c>
      <c r="O435" s="11">
        <v>10</v>
      </c>
      <c r="P435" s="284">
        <v>3286.73</v>
      </c>
      <c r="Q435" s="284">
        <v>328.673</v>
      </c>
      <c r="R435" s="321">
        <v>810</v>
      </c>
      <c r="S435" s="284">
        <v>717065.03000000096</v>
      </c>
      <c r="T435" s="284">
        <v>885.26546913580398</v>
      </c>
      <c r="V435" s="11"/>
      <c r="W435" s="11"/>
      <c r="X435" s="11"/>
      <c r="Y435" s="11"/>
      <c r="Z435" s="11"/>
      <c r="AA435" s="11"/>
      <c r="AB435" s="11"/>
      <c r="AC435" s="11"/>
      <c r="AD435" s="11"/>
    </row>
    <row r="436" spans="1:30" ht="14.25" customHeight="1">
      <c r="A436" s="56"/>
      <c r="B436" s="11"/>
      <c r="C436" s="11" t="s">
        <v>377</v>
      </c>
      <c r="D436" s="11"/>
      <c r="E436" s="11" t="s">
        <v>90</v>
      </c>
      <c r="F436" s="321">
        <v>1</v>
      </c>
      <c r="G436" s="284"/>
      <c r="H436" s="284">
        <v>1091.19</v>
      </c>
      <c r="I436" s="284">
        <v>1091.19</v>
      </c>
      <c r="J436" s="361">
        <v>13</v>
      </c>
      <c r="L436" s="11"/>
      <c r="M436" s="284">
        <v>1091.19</v>
      </c>
      <c r="N436" s="284">
        <v>1091.19</v>
      </c>
      <c r="O436" s="11"/>
      <c r="P436" s="284"/>
      <c r="Q436" s="284"/>
      <c r="R436" s="321">
        <v>1</v>
      </c>
      <c r="S436" s="284">
        <v>1091.19</v>
      </c>
      <c r="T436" s="284">
        <v>1091.19</v>
      </c>
      <c r="V436" s="11"/>
      <c r="W436" s="11"/>
      <c r="X436" s="11"/>
      <c r="Y436" s="11"/>
      <c r="Z436" s="11"/>
      <c r="AA436" s="11"/>
      <c r="AB436" s="11"/>
      <c r="AC436" s="11"/>
      <c r="AD436" s="11"/>
    </row>
    <row r="437" spans="1:30" ht="14.25" customHeight="1">
      <c r="A437" s="56"/>
      <c r="B437" s="11"/>
      <c r="C437" s="11" t="s">
        <v>377</v>
      </c>
      <c r="D437" s="11"/>
      <c r="E437" s="11" t="s">
        <v>378</v>
      </c>
      <c r="F437" s="321">
        <v>70</v>
      </c>
      <c r="G437" s="284">
        <v>1014.45272727273</v>
      </c>
      <c r="H437" s="284">
        <v>66953.88</v>
      </c>
      <c r="I437" s="284">
        <v>956.48400000000004</v>
      </c>
      <c r="J437" s="361">
        <v>15.3</v>
      </c>
      <c r="L437" s="11">
        <v>66</v>
      </c>
      <c r="M437" s="284">
        <v>5812.46</v>
      </c>
      <c r="N437" s="284">
        <v>1453.115</v>
      </c>
      <c r="O437" s="11">
        <v>1</v>
      </c>
      <c r="P437" s="284">
        <v>524.08000000000004</v>
      </c>
      <c r="Q437" s="284">
        <v>524.08000000000004</v>
      </c>
      <c r="R437" s="321">
        <v>69</v>
      </c>
      <c r="S437" s="284">
        <v>66429.8</v>
      </c>
      <c r="T437" s="284">
        <v>962.75072463768095</v>
      </c>
      <c r="V437" s="11"/>
      <c r="W437" s="11"/>
      <c r="X437" s="11"/>
      <c r="Y437" s="11"/>
      <c r="Z437" s="11"/>
      <c r="AA437" s="11"/>
      <c r="AB437" s="11"/>
      <c r="AC437" s="11"/>
      <c r="AD437" s="11"/>
    </row>
    <row r="438" spans="1:30" ht="14.25" customHeight="1">
      <c r="A438" s="56"/>
      <c r="B438" s="11"/>
      <c r="C438" s="11" t="s">
        <v>380</v>
      </c>
      <c r="D438" s="11"/>
      <c r="E438" s="11" t="s">
        <v>381</v>
      </c>
      <c r="F438" s="321">
        <v>13</v>
      </c>
      <c r="G438" s="284">
        <v>1929.1866666666699</v>
      </c>
      <c r="H438" s="284">
        <v>23150.240000000002</v>
      </c>
      <c r="I438" s="284">
        <v>1780.7876923076899</v>
      </c>
      <c r="J438" s="361">
        <v>18.538461538461501</v>
      </c>
      <c r="L438" s="11">
        <v>12</v>
      </c>
      <c r="M438" s="284">
        <v>282.85000000000002</v>
      </c>
      <c r="N438" s="284">
        <v>282.85000000000002</v>
      </c>
      <c r="O438" s="11"/>
      <c r="P438" s="284"/>
      <c r="Q438" s="284"/>
      <c r="R438" s="321">
        <v>13</v>
      </c>
      <c r="S438" s="284">
        <v>23150.240000000002</v>
      </c>
      <c r="T438" s="284">
        <v>1780.7876923076899</v>
      </c>
      <c r="V438" s="11"/>
      <c r="W438" s="11"/>
      <c r="X438" s="11"/>
      <c r="Y438" s="11"/>
      <c r="Z438" s="11"/>
      <c r="AA438" s="11"/>
      <c r="AB438" s="11"/>
      <c r="AC438" s="11"/>
      <c r="AD438" s="11"/>
    </row>
    <row r="439" spans="1:30" ht="14.25" customHeight="1">
      <c r="A439" s="56"/>
      <c r="B439" s="11"/>
      <c r="C439" s="11" t="s">
        <v>382</v>
      </c>
      <c r="D439" s="11"/>
      <c r="E439" s="11" t="s">
        <v>254</v>
      </c>
      <c r="F439" s="321">
        <v>59</v>
      </c>
      <c r="G439" s="284">
        <v>1262.1536363636401</v>
      </c>
      <c r="H439" s="284">
        <v>69418.45</v>
      </c>
      <c r="I439" s="284">
        <v>1176.5838983050801</v>
      </c>
      <c r="J439" s="361">
        <v>15.847457627118599</v>
      </c>
      <c r="L439" s="11">
        <v>55</v>
      </c>
      <c r="M439" s="284">
        <v>2417.91</v>
      </c>
      <c r="N439" s="284">
        <v>604.47749999999996</v>
      </c>
      <c r="O439" s="11"/>
      <c r="P439" s="284"/>
      <c r="Q439" s="284"/>
      <c r="R439" s="321">
        <v>59</v>
      </c>
      <c r="S439" s="284">
        <v>69418.45</v>
      </c>
      <c r="T439" s="284">
        <v>1176.5838983050801</v>
      </c>
      <c r="V439" s="11"/>
      <c r="W439" s="11"/>
      <c r="X439" s="11"/>
      <c r="Y439" s="11"/>
      <c r="Z439" s="11"/>
      <c r="AA439" s="11"/>
      <c r="AB439" s="11"/>
      <c r="AC439" s="11"/>
      <c r="AD439" s="11"/>
    </row>
    <row r="440" spans="1:30" ht="14.25" customHeight="1">
      <c r="A440" s="56"/>
      <c r="B440" s="11"/>
      <c r="C440" s="11" t="s">
        <v>383</v>
      </c>
      <c r="D440" s="11"/>
      <c r="E440" s="11" t="s">
        <v>384</v>
      </c>
      <c r="F440" s="321">
        <v>21</v>
      </c>
      <c r="G440" s="284">
        <v>1714.28</v>
      </c>
      <c r="H440" s="284">
        <v>34285.599999999999</v>
      </c>
      <c r="I440" s="284">
        <v>1632.6476190476201</v>
      </c>
      <c r="J440" s="361">
        <v>16.571428571428601</v>
      </c>
      <c r="L440" s="11">
        <v>20</v>
      </c>
      <c r="M440" s="284">
        <v>1014.17</v>
      </c>
      <c r="N440" s="284">
        <v>1014.17</v>
      </c>
      <c r="O440" s="11"/>
      <c r="P440" s="284"/>
      <c r="Q440" s="284"/>
      <c r="R440" s="321">
        <v>21</v>
      </c>
      <c r="S440" s="284">
        <v>34285.599999999999</v>
      </c>
      <c r="T440" s="284">
        <v>1632.6476190476201</v>
      </c>
      <c r="V440" s="11"/>
      <c r="W440" s="11"/>
      <c r="X440" s="11"/>
      <c r="Y440" s="11"/>
      <c r="Z440" s="11"/>
      <c r="AA440" s="11"/>
      <c r="AB440" s="11"/>
      <c r="AC440" s="11"/>
      <c r="AD440" s="11"/>
    </row>
    <row r="441" spans="1:30" ht="14.25" customHeight="1">
      <c r="A441" s="56"/>
      <c r="B441" s="11"/>
      <c r="C441" s="11" t="s">
        <v>387</v>
      </c>
      <c r="D441" s="11"/>
      <c r="E441" s="11" t="s">
        <v>386</v>
      </c>
      <c r="F441" s="321">
        <v>42</v>
      </c>
      <c r="G441" s="284">
        <v>1137.2420512820499</v>
      </c>
      <c r="H441" s="284">
        <v>44352.44</v>
      </c>
      <c r="I441" s="284">
        <v>1056.0104761904799</v>
      </c>
      <c r="J441" s="361">
        <v>15.547619047618999</v>
      </c>
      <c r="L441" s="11">
        <v>39</v>
      </c>
      <c r="M441" s="284">
        <v>1317.98</v>
      </c>
      <c r="N441" s="284">
        <v>439.32666666666699</v>
      </c>
      <c r="O441" s="11"/>
      <c r="P441" s="284"/>
      <c r="Q441" s="284"/>
      <c r="R441" s="321">
        <v>42</v>
      </c>
      <c r="S441" s="284">
        <v>44352.44</v>
      </c>
      <c r="T441" s="284">
        <v>1056.0104761904799</v>
      </c>
      <c r="V441" s="11"/>
      <c r="W441" s="11"/>
      <c r="X441" s="11"/>
      <c r="Y441" s="11"/>
      <c r="Z441" s="11"/>
      <c r="AA441" s="11"/>
      <c r="AB441" s="11"/>
      <c r="AC441" s="11"/>
      <c r="AD441" s="11"/>
    </row>
    <row r="442" spans="1:30" ht="14.25" customHeight="1">
      <c r="A442" s="56"/>
      <c r="B442" s="11"/>
      <c r="C442" s="11" t="s">
        <v>580</v>
      </c>
      <c r="D442" s="11"/>
      <c r="E442" s="11" t="s">
        <v>386</v>
      </c>
      <c r="F442" s="321">
        <v>1</v>
      </c>
      <c r="G442" s="284">
        <v>434.29</v>
      </c>
      <c r="H442" s="284">
        <v>434.29</v>
      </c>
      <c r="I442" s="284">
        <v>434.29</v>
      </c>
      <c r="J442" s="361">
        <v>13</v>
      </c>
      <c r="L442" s="11">
        <v>1</v>
      </c>
      <c r="M442" s="284"/>
      <c r="N442" s="284"/>
      <c r="O442" s="11"/>
      <c r="P442" s="284"/>
      <c r="Q442" s="284"/>
      <c r="R442" s="321">
        <v>1</v>
      </c>
      <c r="S442" s="284">
        <v>434.29</v>
      </c>
      <c r="T442" s="284">
        <v>434.29</v>
      </c>
      <c r="V442" s="11"/>
      <c r="W442" s="11"/>
      <c r="X442" s="11"/>
      <c r="Y442" s="11"/>
      <c r="Z442" s="11"/>
      <c r="AA442" s="11"/>
      <c r="AB442" s="11"/>
      <c r="AC442" s="11"/>
      <c r="AD442" s="11"/>
    </row>
    <row r="443" spans="1:30" ht="14.25" customHeight="1">
      <c r="A443" s="56"/>
      <c r="B443" s="11"/>
      <c r="C443" s="11" t="s">
        <v>389</v>
      </c>
      <c r="D443" s="11"/>
      <c r="E443" s="11" t="s">
        <v>390</v>
      </c>
      <c r="F443" s="321">
        <v>31</v>
      </c>
      <c r="G443" s="284">
        <v>1434.67625</v>
      </c>
      <c r="H443" s="284">
        <v>34432.230000000003</v>
      </c>
      <c r="I443" s="284">
        <v>1110.7170967741899</v>
      </c>
      <c r="J443" s="361">
        <v>15.4838709677419</v>
      </c>
      <c r="L443" s="11">
        <v>24</v>
      </c>
      <c r="M443" s="284">
        <v>9326.14</v>
      </c>
      <c r="N443" s="284">
        <v>1332.3057142857101</v>
      </c>
      <c r="O443" s="11"/>
      <c r="P443" s="284"/>
      <c r="Q443" s="284"/>
      <c r="R443" s="321">
        <v>31</v>
      </c>
      <c r="S443" s="284">
        <v>34432.230000000003</v>
      </c>
      <c r="T443" s="284">
        <v>1110.7170967741899</v>
      </c>
      <c r="V443" s="11"/>
      <c r="W443" s="11"/>
      <c r="X443" s="11"/>
      <c r="Y443" s="11"/>
      <c r="Z443" s="11"/>
      <c r="AA443" s="11"/>
      <c r="AB443" s="11"/>
      <c r="AC443" s="11"/>
      <c r="AD443" s="11"/>
    </row>
    <row r="444" spans="1:30" ht="14.25" customHeight="1">
      <c r="A444" s="56"/>
      <c r="B444" s="11"/>
      <c r="C444" s="11" t="s">
        <v>391</v>
      </c>
      <c r="D444" s="11"/>
      <c r="E444" s="11" t="s">
        <v>392</v>
      </c>
      <c r="F444" s="321">
        <v>11</v>
      </c>
      <c r="G444" s="284">
        <v>1110.0274999999999</v>
      </c>
      <c r="H444" s="284">
        <v>8880.2199999999993</v>
      </c>
      <c r="I444" s="284">
        <v>807.29272727272701</v>
      </c>
      <c r="J444" s="361">
        <v>15.090909090909101</v>
      </c>
      <c r="L444" s="11">
        <v>8</v>
      </c>
      <c r="M444" s="284">
        <v>1681.66</v>
      </c>
      <c r="N444" s="284">
        <v>560.55333333333294</v>
      </c>
      <c r="O444" s="11"/>
      <c r="P444" s="284"/>
      <c r="Q444" s="284"/>
      <c r="R444" s="321">
        <v>11</v>
      </c>
      <c r="S444" s="284">
        <v>8880.2199999999993</v>
      </c>
      <c r="T444" s="284">
        <v>807.29272727272701</v>
      </c>
      <c r="V444" s="11"/>
      <c r="W444" s="11"/>
      <c r="X444" s="11"/>
      <c r="Y444" s="11"/>
      <c r="Z444" s="11"/>
      <c r="AA444" s="11"/>
      <c r="AB444" s="11"/>
      <c r="AC444" s="11"/>
      <c r="AD444" s="11"/>
    </row>
    <row r="445" spans="1:30" ht="14.25" customHeight="1">
      <c r="A445" s="56"/>
      <c r="B445" s="11"/>
      <c r="C445" s="11" t="s">
        <v>393</v>
      </c>
      <c r="D445" s="11"/>
      <c r="E445" s="11" t="s">
        <v>394</v>
      </c>
      <c r="F445" s="321">
        <v>101</v>
      </c>
      <c r="G445" s="284">
        <v>1041.86341176471</v>
      </c>
      <c r="H445" s="284">
        <v>88558.39</v>
      </c>
      <c r="I445" s="284">
        <v>876.815742574257</v>
      </c>
      <c r="J445" s="361">
        <v>15</v>
      </c>
      <c r="L445" s="11">
        <v>85</v>
      </c>
      <c r="M445" s="284">
        <v>16065.13</v>
      </c>
      <c r="N445" s="284">
        <v>1004.0706249999999</v>
      </c>
      <c r="O445" s="11">
        <v>2</v>
      </c>
      <c r="P445" s="284">
        <v>909.41</v>
      </c>
      <c r="Q445" s="284">
        <v>454.70499999999998</v>
      </c>
      <c r="R445" s="321">
        <v>99</v>
      </c>
      <c r="S445" s="284">
        <v>87648.98</v>
      </c>
      <c r="T445" s="284">
        <v>885.34323232323197</v>
      </c>
      <c r="V445" s="11"/>
      <c r="W445" s="11"/>
      <c r="X445" s="11"/>
      <c r="Y445" s="11"/>
      <c r="Z445" s="11"/>
      <c r="AA445" s="11"/>
      <c r="AB445" s="11"/>
      <c r="AC445" s="11"/>
      <c r="AD445" s="11"/>
    </row>
    <row r="446" spans="1:30" ht="14.25" customHeight="1">
      <c r="A446" s="56"/>
      <c r="B446" s="11"/>
      <c r="C446" s="11" t="s">
        <v>395</v>
      </c>
      <c r="D446" s="11"/>
      <c r="E446" s="11" t="s">
        <v>97</v>
      </c>
      <c r="F446" s="321">
        <v>8</v>
      </c>
      <c r="G446" s="284">
        <v>720.23</v>
      </c>
      <c r="H446" s="284">
        <v>5041.6099999999997</v>
      </c>
      <c r="I446" s="284">
        <v>630.20124999999996</v>
      </c>
      <c r="J446" s="361">
        <v>14</v>
      </c>
      <c r="L446" s="11">
        <v>7</v>
      </c>
      <c r="M446" s="284">
        <v>400.34</v>
      </c>
      <c r="N446" s="284">
        <v>400.34</v>
      </c>
      <c r="O446" s="11"/>
      <c r="P446" s="284"/>
      <c r="Q446" s="284"/>
      <c r="R446" s="321">
        <v>8</v>
      </c>
      <c r="S446" s="284">
        <v>5041.6099999999997</v>
      </c>
      <c r="T446" s="284">
        <v>630.20124999999996</v>
      </c>
      <c r="V446" s="11"/>
      <c r="W446" s="11"/>
      <c r="X446" s="11"/>
      <c r="Y446" s="11"/>
      <c r="Z446" s="11"/>
      <c r="AA446" s="11"/>
      <c r="AB446" s="11"/>
      <c r="AC446" s="11"/>
      <c r="AD446" s="11"/>
    </row>
    <row r="447" spans="1:30" ht="14.25" customHeight="1">
      <c r="A447" s="56"/>
      <c r="B447" s="11"/>
      <c r="C447" s="11" t="s">
        <v>396</v>
      </c>
      <c r="D447" s="11"/>
      <c r="E447" s="11" t="s">
        <v>397</v>
      </c>
      <c r="F447" s="321">
        <v>38</v>
      </c>
      <c r="G447" s="284">
        <v>844.01805555555495</v>
      </c>
      <c r="H447" s="284">
        <v>30384.65</v>
      </c>
      <c r="I447" s="284">
        <v>799.59605263157903</v>
      </c>
      <c r="J447" s="361">
        <v>14.605263157894701</v>
      </c>
      <c r="L447" s="11">
        <v>36</v>
      </c>
      <c r="M447" s="284">
        <v>1419.14</v>
      </c>
      <c r="N447" s="284">
        <v>709.57</v>
      </c>
      <c r="O447" s="11"/>
      <c r="P447" s="284"/>
      <c r="Q447" s="284"/>
      <c r="R447" s="321">
        <v>38</v>
      </c>
      <c r="S447" s="284">
        <v>30384.65</v>
      </c>
      <c r="T447" s="284">
        <v>799.59605263157903</v>
      </c>
      <c r="V447" s="11"/>
      <c r="W447" s="11"/>
      <c r="X447" s="11"/>
      <c r="Y447" s="11"/>
      <c r="Z447" s="11"/>
      <c r="AA447" s="11"/>
      <c r="AB447" s="11"/>
      <c r="AC447" s="11"/>
      <c r="AD447" s="11"/>
    </row>
    <row r="448" spans="1:30" ht="14.25" customHeight="1">
      <c r="A448" s="56"/>
      <c r="B448" s="11"/>
      <c r="C448" s="11" t="s">
        <v>398</v>
      </c>
      <c r="D448" s="11"/>
      <c r="E448" s="11" t="s">
        <v>302</v>
      </c>
      <c r="F448" s="321">
        <v>366</v>
      </c>
      <c r="G448" s="284">
        <v>1133.17744186047</v>
      </c>
      <c r="H448" s="284">
        <v>389813.04</v>
      </c>
      <c r="I448" s="284">
        <v>1065.06295081967</v>
      </c>
      <c r="J448" s="361">
        <v>14.4699453551913</v>
      </c>
      <c r="L448" s="11">
        <v>344</v>
      </c>
      <c r="M448" s="284">
        <v>36474.160000000003</v>
      </c>
      <c r="N448" s="284">
        <v>1657.9163636363601</v>
      </c>
      <c r="O448" s="11">
        <v>2</v>
      </c>
      <c r="P448" s="284">
        <v>571.12</v>
      </c>
      <c r="Q448" s="284">
        <v>285.56</v>
      </c>
      <c r="R448" s="321">
        <v>364</v>
      </c>
      <c r="S448" s="284">
        <v>389241.92</v>
      </c>
      <c r="T448" s="284">
        <v>1069.3459340659299</v>
      </c>
      <c r="V448" s="11"/>
      <c r="W448" s="11"/>
      <c r="X448" s="11"/>
      <c r="Y448" s="11"/>
      <c r="Z448" s="11"/>
      <c r="AA448" s="11"/>
      <c r="AB448" s="11"/>
      <c r="AC448" s="11"/>
      <c r="AD448" s="11"/>
    </row>
    <row r="449" spans="1:30" ht="14.25" customHeight="1">
      <c r="A449" s="56"/>
      <c r="B449" s="11"/>
      <c r="C449" s="11" t="s">
        <v>399</v>
      </c>
      <c r="D449" s="11"/>
      <c r="E449" s="11" t="s">
        <v>110</v>
      </c>
      <c r="F449" s="321">
        <v>4</v>
      </c>
      <c r="G449" s="284">
        <v>1130.93</v>
      </c>
      <c r="H449" s="284">
        <v>3392.79</v>
      </c>
      <c r="I449" s="284">
        <v>848.19749999999999</v>
      </c>
      <c r="J449" s="361">
        <v>12.75</v>
      </c>
      <c r="L449" s="11">
        <v>3</v>
      </c>
      <c r="M449" s="284">
        <v>154.97</v>
      </c>
      <c r="N449" s="284">
        <v>154.97</v>
      </c>
      <c r="O449" s="11"/>
      <c r="P449" s="284"/>
      <c r="Q449" s="284"/>
      <c r="R449" s="321">
        <v>4</v>
      </c>
      <c r="S449" s="284">
        <v>3392.79</v>
      </c>
      <c r="T449" s="284">
        <v>848.19749999999999</v>
      </c>
      <c r="V449" s="11"/>
      <c r="W449" s="11"/>
      <c r="X449" s="11"/>
      <c r="Y449" s="11"/>
      <c r="Z449" s="11"/>
      <c r="AA449" s="11"/>
      <c r="AB449" s="11"/>
      <c r="AC449" s="11"/>
      <c r="AD449" s="11"/>
    </row>
    <row r="450" spans="1:30" ht="14.25" customHeight="1">
      <c r="A450" s="56"/>
      <c r="B450" s="11"/>
      <c r="C450" s="11" t="s">
        <v>399</v>
      </c>
      <c r="D450" s="11"/>
      <c r="E450" s="11" t="s">
        <v>400</v>
      </c>
      <c r="F450" s="321">
        <v>3</v>
      </c>
      <c r="G450" s="284">
        <v>3173.76</v>
      </c>
      <c r="H450" s="284">
        <v>6347.52</v>
      </c>
      <c r="I450" s="284">
        <v>2115.84</v>
      </c>
      <c r="J450" s="361">
        <v>17</v>
      </c>
      <c r="L450" s="11">
        <v>2</v>
      </c>
      <c r="M450" s="284">
        <v>4562.16</v>
      </c>
      <c r="N450" s="284">
        <v>4562.16</v>
      </c>
      <c r="O450" s="11"/>
      <c r="P450" s="284"/>
      <c r="Q450" s="284"/>
      <c r="R450" s="321">
        <v>3</v>
      </c>
      <c r="S450" s="284">
        <v>6347.52</v>
      </c>
      <c r="T450" s="284">
        <v>2115.84</v>
      </c>
      <c r="V450" s="11"/>
      <c r="W450" s="11"/>
      <c r="X450" s="11"/>
      <c r="Y450" s="11"/>
      <c r="Z450" s="11"/>
      <c r="AA450" s="11"/>
      <c r="AB450" s="11"/>
      <c r="AC450" s="11"/>
      <c r="AD450" s="11"/>
    </row>
    <row r="451" spans="1:30" ht="14.25" customHeight="1">
      <c r="A451" s="56"/>
      <c r="B451" s="11"/>
      <c r="C451" s="11" t="s">
        <v>399</v>
      </c>
      <c r="D451" s="11"/>
      <c r="E451" s="11" t="s">
        <v>124</v>
      </c>
      <c r="F451" s="321">
        <v>7</v>
      </c>
      <c r="G451" s="284">
        <v>1075.28428571429</v>
      </c>
      <c r="H451" s="284">
        <v>7526.99</v>
      </c>
      <c r="I451" s="284">
        <v>1075.28428571429</v>
      </c>
      <c r="J451" s="361">
        <v>12.285714285714301</v>
      </c>
      <c r="L451" s="11">
        <v>7</v>
      </c>
      <c r="M451" s="284"/>
      <c r="N451" s="284"/>
      <c r="O451" s="11"/>
      <c r="P451" s="284"/>
      <c r="Q451" s="284"/>
      <c r="R451" s="321">
        <v>7</v>
      </c>
      <c r="S451" s="284">
        <v>7526.99</v>
      </c>
      <c r="T451" s="284">
        <v>1075.28428571429</v>
      </c>
      <c r="V451" s="11"/>
      <c r="W451" s="11"/>
      <c r="X451" s="11"/>
      <c r="Y451" s="11"/>
      <c r="Z451" s="11"/>
      <c r="AA451" s="11"/>
      <c r="AB451" s="11"/>
      <c r="AC451" s="11"/>
      <c r="AD451" s="11"/>
    </row>
    <row r="452" spans="1:30" ht="14.25" customHeight="1">
      <c r="A452" s="56"/>
      <c r="B452" s="11"/>
      <c r="C452" s="11" t="s">
        <v>401</v>
      </c>
      <c r="D452" s="11"/>
      <c r="E452" s="11" t="s">
        <v>402</v>
      </c>
      <c r="F452" s="321">
        <v>23</v>
      </c>
      <c r="G452" s="284">
        <v>673.226</v>
      </c>
      <c r="H452" s="284">
        <v>13464.52</v>
      </c>
      <c r="I452" s="284">
        <v>585.41391304347803</v>
      </c>
      <c r="J452" s="361">
        <v>14.304347826087</v>
      </c>
      <c r="L452" s="11">
        <v>20</v>
      </c>
      <c r="M452" s="284">
        <v>2663.88</v>
      </c>
      <c r="N452" s="284">
        <v>887.96</v>
      </c>
      <c r="O452" s="11"/>
      <c r="P452" s="284"/>
      <c r="Q452" s="284"/>
      <c r="R452" s="321">
        <v>23</v>
      </c>
      <c r="S452" s="284">
        <v>13464.52</v>
      </c>
      <c r="T452" s="284">
        <v>585.41391304347803</v>
      </c>
      <c r="V452" s="11"/>
      <c r="W452" s="11"/>
      <c r="X452" s="11"/>
      <c r="Y452" s="11"/>
      <c r="Z452" s="11"/>
      <c r="AA452" s="11"/>
      <c r="AB452" s="11"/>
      <c r="AC452" s="11"/>
      <c r="AD452" s="11"/>
    </row>
    <row r="453" spans="1:30" ht="14.25" customHeight="1">
      <c r="A453" s="56"/>
      <c r="B453" s="11"/>
      <c r="C453" s="11" t="s">
        <v>488</v>
      </c>
      <c r="D453" s="11"/>
      <c r="E453" s="11" t="s">
        <v>136</v>
      </c>
      <c r="F453" s="321">
        <v>2</v>
      </c>
      <c r="G453" s="284">
        <v>1102.1099999999999</v>
      </c>
      <c r="H453" s="284">
        <v>2204.2199999999998</v>
      </c>
      <c r="I453" s="284">
        <v>1102.1099999999999</v>
      </c>
      <c r="J453" s="361">
        <v>18.5</v>
      </c>
      <c r="L453" s="11">
        <v>2</v>
      </c>
      <c r="M453" s="284"/>
      <c r="N453" s="284"/>
      <c r="O453" s="11"/>
      <c r="P453" s="284"/>
      <c r="Q453" s="284"/>
      <c r="R453" s="321">
        <v>2</v>
      </c>
      <c r="S453" s="284">
        <v>2204.2199999999998</v>
      </c>
      <c r="T453" s="284">
        <v>1102.1099999999999</v>
      </c>
      <c r="V453" s="11"/>
      <c r="W453" s="11"/>
      <c r="X453" s="11"/>
      <c r="Y453" s="11"/>
      <c r="Z453" s="11"/>
      <c r="AA453" s="11"/>
      <c r="AB453" s="11"/>
      <c r="AC453" s="11"/>
      <c r="AD453" s="11"/>
    </row>
    <row r="454" spans="1:30" ht="14.25" customHeight="1">
      <c r="A454" s="56"/>
      <c r="B454" s="11"/>
      <c r="C454" s="11" t="s">
        <v>404</v>
      </c>
      <c r="D454" s="11"/>
      <c r="E454" s="11" t="s">
        <v>353</v>
      </c>
      <c r="F454" s="321">
        <v>43</v>
      </c>
      <c r="G454" s="284">
        <v>818.98710526315801</v>
      </c>
      <c r="H454" s="284">
        <v>31121.51</v>
      </c>
      <c r="I454" s="284">
        <v>723.75604651162803</v>
      </c>
      <c r="J454" s="361">
        <v>14.3488372093023</v>
      </c>
      <c r="L454" s="11">
        <v>38</v>
      </c>
      <c r="M454" s="284">
        <v>3534.8</v>
      </c>
      <c r="N454" s="284">
        <v>706.96</v>
      </c>
      <c r="O454" s="11">
        <v>1</v>
      </c>
      <c r="P454" s="284">
        <v>738.48</v>
      </c>
      <c r="Q454" s="284">
        <v>738.48</v>
      </c>
      <c r="R454" s="321">
        <v>42</v>
      </c>
      <c r="S454" s="284">
        <v>30383.03</v>
      </c>
      <c r="T454" s="284">
        <v>723.40547619047595</v>
      </c>
      <c r="V454" s="11"/>
      <c r="W454" s="11"/>
      <c r="X454" s="11"/>
      <c r="Y454" s="11"/>
      <c r="Z454" s="11"/>
      <c r="AA454" s="11"/>
      <c r="AB454" s="11"/>
      <c r="AC454" s="11"/>
      <c r="AD454" s="11"/>
    </row>
    <row r="455" spans="1:30" ht="14.25" customHeight="1">
      <c r="A455" s="56"/>
      <c r="B455" s="11"/>
      <c r="C455" s="11" t="s">
        <v>405</v>
      </c>
      <c r="D455" s="11"/>
      <c r="E455" s="11" t="s">
        <v>116</v>
      </c>
      <c r="F455" s="321">
        <v>425</v>
      </c>
      <c r="G455" s="284">
        <v>925.44204787234003</v>
      </c>
      <c r="H455" s="284">
        <v>347966.21</v>
      </c>
      <c r="I455" s="284">
        <v>818.74402352941195</v>
      </c>
      <c r="J455" s="361">
        <v>14.2235294117647</v>
      </c>
      <c r="L455" s="11">
        <v>376</v>
      </c>
      <c r="M455" s="284">
        <v>47520.73</v>
      </c>
      <c r="N455" s="284">
        <v>969.81081632653002</v>
      </c>
      <c r="O455" s="11">
        <v>6</v>
      </c>
      <c r="P455" s="284">
        <v>3462.86</v>
      </c>
      <c r="Q455" s="284">
        <v>577.14333333333298</v>
      </c>
      <c r="R455" s="321">
        <v>419</v>
      </c>
      <c r="S455" s="284">
        <v>344503.35</v>
      </c>
      <c r="T455" s="284">
        <v>822.20369928400999</v>
      </c>
      <c r="V455" s="11"/>
      <c r="W455" s="11"/>
      <c r="X455" s="11"/>
      <c r="Y455" s="11"/>
      <c r="Z455" s="11"/>
      <c r="AA455" s="11"/>
      <c r="AB455" s="11"/>
      <c r="AC455" s="11"/>
      <c r="AD455" s="11"/>
    </row>
    <row r="456" spans="1:30" ht="14.25" customHeight="1">
      <c r="A456" s="56"/>
      <c r="B456" s="11"/>
      <c r="C456" s="11" t="s">
        <v>407</v>
      </c>
      <c r="D456" s="11"/>
      <c r="E456" s="11" t="s">
        <v>367</v>
      </c>
      <c r="F456" s="321">
        <v>5</v>
      </c>
      <c r="G456" s="284">
        <v>643.62333333333299</v>
      </c>
      <c r="H456" s="284">
        <v>1930.87</v>
      </c>
      <c r="I456" s="284">
        <v>386.17399999999998</v>
      </c>
      <c r="J456" s="361">
        <v>11.2</v>
      </c>
      <c r="L456" s="11">
        <v>3</v>
      </c>
      <c r="M456" s="284">
        <v>1205.71</v>
      </c>
      <c r="N456" s="284">
        <v>602.85500000000002</v>
      </c>
      <c r="O456" s="11"/>
      <c r="P456" s="284"/>
      <c r="Q456" s="284"/>
      <c r="R456" s="321">
        <v>5</v>
      </c>
      <c r="S456" s="284">
        <v>1930.87</v>
      </c>
      <c r="T456" s="284">
        <v>386.17399999999998</v>
      </c>
      <c r="V456" s="11"/>
      <c r="W456" s="11"/>
      <c r="X456" s="11"/>
      <c r="Y456" s="11"/>
      <c r="Z456" s="11"/>
      <c r="AA456" s="11"/>
      <c r="AB456" s="11"/>
      <c r="AC456" s="11"/>
      <c r="AD456" s="11"/>
    </row>
    <row r="457" spans="1:30" ht="14.25" customHeight="1">
      <c r="A457" s="56"/>
      <c r="B457" s="11"/>
      <c r="C457" s="11" t="s">
        <v>408</v>
      </c>
      <c r="D457" s="11"/>
      <c r="E457" s="11" t="s">
        <v>409</v>
      </c>
      <c r="F457" s="321">
        <v>11</v>
      </c>
      <c r="G457" s="284">
        <v>986.447272727273</v>
      </c>
      <c r="H457" s="284">
        <v>10850.92</v>
      </c>
      <c r="I457" s="284">
        <v>986.447272727273</v>
      </c>
      <c r="J457" s="361">
        <v>16.090909090909101</v>
      </c>
      <c r="L457" s="11">
        <v>11</v>
      </c>
      <c r="M457" s="284"/>
      <c r="N457" s="284"/>
      <c r="O457" s="11"/>
      <c r="P457" s="284"/>
      <c r="Q457" s="284"/>
      <c r="R457" s="321">
        <v>11</v>
      </c>
      <c r="S457" s="284">
        <v>10850.92</v>
      </c>
      <c r="T457" s="284">
        <v>986.447272727273</v>
      </c>
      <c r="V457" s="11"/>
      <c r="W457" s="11"/>
      <c r="X457" s="11"/>
      <c r="Y457" s="11"/>
      <c r="Z457" s="11"/>
      <c r="AA457" s="11"/>
      <c r="AB457" s="11"/>
      <c r="AC457" s="11"/>
      <c r="AD457" s="11"/>
    </row>
    <row r="458" spans="1:30" ht="14.25" customHeight="1">
      <c r="A458" s="56"/>
      <c r="B458" s="11"/>
      <c r="C458" s="11" t="s">
        <v>410</v>
      </c>
      <c r="D458" s="11"/>
      <c r="E458" s="11" t="s">
        <v>118</v>
      </c>
      <c r="F458" s="321">
        <v>15</v>
      </c>
      <c r="G458" s="284">
        <v>1188.5407692307699</v>
      </c>
      <c r="H458" s="284">
        <v>15451.03</v>
      </c>
      <c r="I458" s="284">
        <v>1030.06866666667</v>
      </c>
      <c r="J458" s="361">
        <v>16.466666666666701</v>
      </c>
      <c r="L458" s="11">
        <v>13</v>
      </c>
      <c r="M458" s="284">
        <v>3888.64</v>
      </c>
      <c r="N458" s="284">
        <v>1944.32</v>
      </c>
      <c r="O458" s="11"/>
      <c r="P458" s="284"/>
      <c r="Q458" s="284"/>
      <c r="R458" s="321">
        <v>15</v>
      </c>
      <c r="S458" s="284">
        <v>15451.03</v>
      </c>
      <c r="T458" s="284">
        <v>1030.06866666667</v>
      </c>
      <c r="V458" s="11"/>
      <c r="W458" s="11"/>
      <c r="X458" s="11"/>
      <c r="Y458" s="11"/>
      <c r="Z458" s="11"/>
      <c r="AA458" s="11"/>
      <c r="AB458" s="11"/>
      <c r="AC458" s="11"/>
      <c r="AD458" s="11"/>
    </row>
    <row r="459" spans="1:30" ht="14.25" customHeight="1">
      <c r="A459" s="56"/>
      <c r="B459" s="11"/>
      <c r="C459" s="11" t="s">
        <v>411</v>
      </c>
      <c r="D459" s="11"/>
      <c r="E459" s="11" t="s">
        <v>214</v>
      </c>
      <c r="F459" s="321">
        <v>1293</v>
      </c>
      <c r="G459" s="284">
        <v>1147.27609991236</v>
      </c>
      <c r="H459" s="284">
        <v>1309042.03</v>
      </c>
      <c r="I459" s="284">
        <v>1012.40682907966</v>
      </c>
      <c r="J459" s="361">
        <v>14.979118329466401</v>
      </c>
      <c r="L459" s="11">
        <v>1141</v>
      </c>
      <c r="M459" s="284">
        <v>175929.97</v>
      </c>
      <c r="N459" s="284">
        <v>1157.4340131578899</v>
      </c>
      <c r="O459" s="11">
        <v>15</v>
      </c>
      <c r="P459" s="284">
        <v>9479.2800000000007</v>
      </c>
      <c r="Q459" s="284">
        <v>631.952</v>
      </c>
      <c r="R459" s="321">
        <v>1278</v>
      </c>
      <c r="S459" s="284">
        <v>1299562.75</v>
      </c>
      <c r="T459" s="284">
        <v>1016.87226134585</v>
      </c>
      <c r="V459" s="11"/>
      <c r="W459" s="11"/>
      <c r="X459" s="11"/>
      <c r="Y459" s="11"/>
      <c r="Z459" s="11"/>
      <c r="AA459" s="11"/>
      <c r="AB459" s="11"/>
      <c r="AC459" s="11"/>
      <c r="AD459" s="11"/>
    </row>
    <row r="460" spans="1:30" ht="14.25" customHeight="1">
      <c r="A460" s="56"/>
      <c r="B460" s="11"/>
      <c r="C460" s="11" t="s">
        <v>411</v>
      </c>
      <c r="D460" s="11"/>
      <c r="E460" s="11" t="s">
        <v>556</v>
      </c>
      <c r="F460" s="321">
        <v>2</v>
      </c>
      <c r="G460" s="284">
        <v>2163.1149999999998</v>
      </c>
      <c r="H460" s="284">
        <v>4326.2299999999996</v>
      </c>
      <c r="I460" s="284">
        <v>2163.1149999999998</v>
      </c>
      <c r="J460" s="361">
        <v>22</v>
      </c>
      <c r="L460" s="11">
        <v>2</v>
      </c>
      <c r="M460" s="284"/>
      <c r="N460" s="284"/>
      <c r="O460" s="11"/>
      <c r="P460" s="284"/>
      <c r="Q460" s="284"/>
      <c r="R460" s="321">
        <v>2</v>
      </c>
      <c r="S460" s="284">
        <v>4326.2299999999996</v>
      </c>
      <c r="T460" s="284">
        <v>2163.1149999999998</v>
      </c>
      <c r="V460" s="11"/>
      <c r="W460" s="11"/>
      <c r="X460" s="11"/>
      <c r="Y460" s="11"/>
      <c r="Z460" s="11"/>
      <c r="AA460" s="11"/>
      <c r="AB460" s="11"/>
      <c r="AC460" s="11"/>
      <c r="AD460" s="11"/>
    </row>
    <row r="461" spans="1:30" ht="14.25" customHeight="1">
      <c r="A461" s="56"/>
      <c r="B461" s="11"/>
      <c r="C461" s="11" t="s">
        <v>412</v>
      </c>
      <c r="D461" s="11"/>
      <c r="E461" s="11" t="s">
        <v>89</v>
      </c>
      <c r="F461" s="321">
        <v>90</v>
      </c>
      <c r="G461" s="284">
        <v>698.77888888888901</v>
      </c>
      <c r="H461" s="284">
        <v>56601.09</v>
      </c>
      <c r="I461" s="284">
        <v>628.90099999999995</v>
      </c>
      <c r="J461" s="361">
        <v>15.0666666666667</v>
      </c>
      <c r="L461" s="11">
        <v>81</v>
      </c>
      <c r="M461" s="284">
        <v>5095.1400000000003</v>
      </c>
      <c r="N461" s="284">
        <v>566.12666666666701</v>
      </c>
      <c r="O461" s="11"/>
      <c r="P461" s="284"/>
      <c r="Q461" s="284"/>
      <c r="R461" s="321">
        <v>90</v>
      </c>
      <c r="S461" s="284">
        <v>56601.09</v>
      </c>
      <c r="T461" s="284">
        <v>628.90099999999995</v>
      </c>
      <c r="V461" s="11"/>
      <c r="W461" s="11"/>
      <c r="X461" s="11"/>
      <c r="Y461" s="11"/>
      <c r="Z461" s="11"/>
      <c r="AA461" s="11"/>
      <c r="AB461" s="11"/>
      <c r="AC461" s="11"/>
      <c r="AD461" s="11"/>
    </row>
    <row r="462" spans="1:30" ht="14.25" customHeight="1">
      <c r="A462" s="56"/>
      <c r="B462" s="11"/>
      <c r="C462" s="11" t="s">
        <v>413</v>
      </c>
      <c r="D462" s="11"/>
      <c r="E462" s="11" t="s">
        <v>265</v>
      </c>
      <c r="F462" s="321">
        <v>17</v>
      </c>
      <c r="G462" s="284">
        <v>457.13470588235299</v>
      </c>
      <c r="H462" s="284">
        <v>7771.29</v>
      </c>
      <c r="I462" s="284">
        <v>457.13470588235299</v>
      </c>
      <c r="J462" s="361">
        <v>13.9411764705882</v>
      </c>
      <c r="L462" s="11">
        <v>17</v>
      </c>
      <c r="M462" s="284"/>
      <c r="N462" s="284"/>
      <c r="O462" s="11"/>
      <c r="P462" s="284"/>
      <c r="Q462" s="284"/>
      <c r="R462" s="321">
        <v>17</v>
      </c>
      <c r="S462" s="284">
        <v>7771.29</v>
      </c>
      <c r="T462" s="284">
        <v>457.13470588235299</v>
      </c>
      <c r="V462" s="11"/>
      <c r="W462" s="11"/>
      <c r="X462" s="11"/>
      <c r="Y462" s="11"/>
      <c r="Z462" s="11"/>
      <c r="AA462" s="11"/>
      <c r="AB462" s="11"/>
      <c r="AC462" s="11"/>
      <c r="AD462" s="11"/>
    </row>
    <row r="463" spans="1:30" ht="14.25" customHeight="1">
      <c r="A463" s="56"/>
      <c r="B463" s="11"/>
      <c r="C463" s="11" t="s">
        <v>414</v>
      </c>
      <c r="D463" s="11"/>
      <c r="E463" s="11" t="s">
        <v>415</v>
      </c>
      <c r="F463" s="321">
        <v>216</v>
      </c>
      <c r="G463" s="284">
        <v>836.84836842105199</v>
      </c>
      <c r="H463" s="284">
        <v>159001.19</v>
      </c>
      <c r="I463" s="284">
        <v>736.11662037037001</v>
      </c>
      <c r="J463" s="361">
        <v>14.074074074074099</v>
      </c>
      <c r="L463" s="11">
        <v>190</v>
      </c>
      <c r="M463" s="284">
        <v>16182.55</v>
      </c>
      <c r="N463" s="284">
        <v>622.40576923076901</v>
      </c>
      <c r="O463" s="11">
        <v>1</v>
      </c>
      <c r="P463" s="284">
        <v>489.84</v>
      </c>
      <c r="Q463" s="284">
        <v>489.84</v>
      </c>
      <c r="R463" s="321">
        <v>215</v>
      </c>
      <c r="S463" s="284">
        <v>158511.35</v>
      </c>
      <c r="T463" s="284">
        <v>737.26209302325606</v>
      </c>
      <c r="V463" s="11"/>
      <c r="W463" s="11"/>
      <c r="X463" s="11"/>
      <c r="Y463" s="11"/>
      <c r="Z463" s="11"/>
      <c r="AA463" s="11"/>
      <c r="AB463" s="11"/>
      <c r="AC463" s="11"/>
      <c r="AD463" s="11"/>
    </row>
    <row r="464" spans="1:30" ht="14.25" customHeight="1">
      <c r="A464" s="56"/>
      <c r="B464" s="11"/>
      <c r="C464" s="11" t="s">
        <v>416</v>
      </c>
      <c r="D464" s="11"/>
      <c r="E464" s="11" t="s">
        <v>417</v>
      </c>
      <c r="F464" s="321">
        <v>26</v>
      </c>
      <c r="G464" s="284">
        <v>1066.7973076923099</v>
      </c>
      <c r="H464" s="284">
        <v>27736.73</v>
      </c>
      <c r="I464" s="284">
        <v>1066.7973076923099</v>
      </c>
      <c r="J464" s="361">
        <v>14.884615384615399</v>
      </c>
      <c r="L464" s="11">
        <v>26</v>
      </c>
      <c r="M464" s="284"/>
      <c r="N464" s="284"/>
      <c r="O464" s="11"/>
      <c r="P464" s="284"/>
      <c r="Q464" s="284"/>
      <c r="R464" s="321">
        <v>26</v>
      </c>
      <c r="S464" s="284">
        <v>27736.73</v>
      </c>
      <c r="T464" s="284">
        <v>1066.7973076923099</v>
      </c>
      <c r="V464" s="11"/>
      <c r="W464" s="11"/>
      <c r="X464" s="11"/>
      <c r="Y464" s="11"/>
      <c r="Z464" s="11"/>
      <c r="AA464" s="11"/>
      <c r="AB464" s="11"/>
      <c r="AC464" s="11"/>
      <c r="AD464" s="11"/>
    </row>
    <row r="465" spans="1:30" ht="14.25" customHeight="1">
      <c r="A465" s="56"/>
      <c r="B465" s="11"/>
      <c r="C465" s="11" t="s">
        <v>419</v>
      </c>
      <c r="D465" s="11"/>
      <c r="E465" s="11" t="s">
        <v>420</v>
      </c>
      <c r="F465" s="321">
        <v>15</v>
      </c>
      <c r="G465" s="284">
        <v>1020.26066666667</v>
      </c>
      <c r="H465" s="284">
        <v>15303.91</v>
      </c>
      <c r="I465" s="284">
        <v>1020.26066666667</v>
      </c>
      <c r="J465" s="361">
        <v>13.266666666666699</v>
      </c>
      <c r="L465" s="11">
        <v>15</v>
      </c>
      <c r="M465" s="284"/>
      <c r="N465" s="284"/>
      <c r="O465" s="11"/>
      <c r="P465" s="284"/>
      <c r="Q465" s="284"/>
      <c r="R465" s="321">
        <v>15</v>
      </c>
      <c r="S465" s="284">
        <v>15303.91</v>
      </c>
      <c r="T465" s="284">
        <v>1020.26066666667</v>
      </c>
      <c r="V465" s="11"/>
      <c r="W465" s="11"/>
      <c r="X465" s="11"/>
      <c r="Y465" s="11"/>
      <c r="Z465" s="11"/>
      <c r="AA465" s="11"/>
      <c r="AB465" s="11"/>
      <c r="AC465" s="11"/>
      <c r="AD465" s="11"/>
    </row>
    <row r="466" spans="1:30" ht="14.25" customHeight="1">
      <c r="A466" s="56"/>
      <c r="B466" s="11"/>
      <c r="C466" s="11" t="s">
        <v>421</v>
      </c>
      <c r="D466" s="11"/>
      <c r="E466" s="11" t="s">
        <v>270</v>
      </c>
      <c r="F466" s="321">
        <v>5</v>
      </c>
      <c r="G466" s="284">
        <v>1975.6759999999999</v>
      </c>
      <c r="H466" s="284">
        <v>9878.3799999999992</v>
      </c>
      <c r="I466" s="284">
        <v>1975.6759999999999</v>
      </c>
      <c r="J466" s="361">
        <v>12.8</v>
      </c>
      <c r="L466" s="11">
        <v>5</v>
      </c>
      <c r="M466" s="284"/>
      <c r="N466" s="284"/>
      <c r="O466" s="11"/>
      <c r="P466" s="284"/>
      <c r="Q466" s="284"/>
      <c r="R466" s="321">
        <v>5</v>
      </c>
      <c r="S466" s="284">
        <v>9878.3799999999992</v>
      </c>
      <c r="T466" s="284">
        <v>1975.6759999999999</v>
      </c>
      <c r="V466" s="11"/>
      <c r="W466" s="11"/>
      <c r="X466" s="11"/>
      <c r="Y466" s="11"/>
      <c r="Z466" s="11"/>
      <c r="AA466" s="11"/>
      <c r="AB466" s="11"/>
      <c r="AC466" s="11"/>
      <c r="AD466" s="11"/>
    </row>
    <row r="467" spans="1:30" ht="14.25" customHeight="1">
      <c r="A467" s="56"/>
      <c r="B467" s="11"/>
      <c r="C467" s="11" t="s">
        <v>422</v>
      </c>
      <c r="D467" s="11"/>
      <c r="E467" s="11" t="s">
        <v>161</v>
      </c>
      <c r="F467" s="321">
        <v>3</v>
      </c>
      <c r="G467" s="284">
        <v>877.76</v>
      </c>
      <c r="H467" s="284">
        <v>2633.28</v>
      </c>
      <c r="I467" s="284">
        <v>877.76</v>
      </c>
      <c r="J467" s="361">
        <v>13</v>
      </c>
      <c r="L467" s="11">
        <v>3</v>
      </c>
      <c r="M467" s="284"/>
      <c r="N467" s="284"/>
      <c r="O467" s="11"/>
      <c r="P467" s="284"/>
      <c r="Q467" s="284"/>
      <c r="R467" s="321">
        <v>3</v>
      </c>
      <c r="S467" s="284">
        <v>2633.28</v>
      </c>
      <c r="T467" s="284">
        <v>877.76</v>
      </c>
      <c r="V467" s="11"/>
      <c r="W467" s="11"/>
      <c r="X467" s="11"/>
      <c r="Y467" s="11"/>
      <c r="Z467" s="11"/>
      <c r="AA467" s="11"/>
      <c r="AB467" s="11"/>
      <c r="AC467" s="11"/>
      <c r="AD467" s="11"/>
    </row>
    <row r="468" spans="1:30" ht="14.25" customHeight="1">
      <c r="A468" s="56"/>
      <c r="B468" s="11"/>
      <c r="C468" s="11" t="s">
        <v>423</v>
      </c>
      <c r="D468" s="11"/>
      <c r="E468" s="11" t="s">
        <v>125</v>
      </c>
      <c r="F468" s="321">
        <v>1</v>
      </c>
      <c r="G468" s="284">
        <v>1608.46</v>
      </c>
      <c r="H468" s="284">
        <v>1608.46</v>
      </c>
      <c r="I468" s="284">
        <v>1608.46</v>
      </c>
      <c r="J468" s="361">
        <v>25</v>
      </c>
      <c r="L468" s="11">
        <v>1</v>
      </c>
      <c r="M468" s="284"/>
      <c r="N468" s="284"/>
      <c r="O468" s="11"/>
      <c r="P468" s="284"/>
      <c r="Q468" s="284"/>
      <c r="R468" s="321">
        <v>1</v>
      </c>
      <c r="S468" s="284">
        <v>1608.46</v>
      </c>
      <c r="T468" s="284">
        <v>1608.46</v>
      </c>
      <c r="V468" s="11"/>
      <c r="W468" s="11"/>
      <c r="X468" s="11"/>
      <c r="Y468" s="11"/>
      <c r="Z468" s="11"/>
      <c r="AA468" s="11"/>
      <c r="AB468" s="11"/>
      <c r="AC468" s="11"/>
      <c r="AD468" s="11"/>
    </row>
    <row r="469" spans="1:30" ht="14.25" customHeight="1">
      <c r="A469" s="56"/>
      <c r="B469" s="11"/>
      <c r="C469" s="11" t="s">
        <v>424</v>
      </c>
      <c r="D469" s="11"/>
      <c r="E469" s="11" t="s">
        <v>110</v>
      </c>
      <c r="F469" s="321">
        <v>22</v>
      </c>
      <c r="G469" s="284">
        <v>1324.62526315789</v>
      </c>
      <c r="H469" s="284">
        <v>25167.88</v>
      </c>
      <c r="I469" s="284">
        <v>1143.99454545455</v>
      </c>
      <c r="J469" s="361">
        <v>14.590909090909101</v>
      </c>
      <c r="L469" s="11">
        <v>19</v>
      </c>
      <c r="M469" s="284">
        <v>2174.9</v>
      </c>
      <c r="N469" s="284">
        <v>724.96666666666704</v>
      </c>
      <c r="O469" s="11"/>
      <c r="P469" s="284"/>
      <c r="Q469" s="284"/>
      <c r="R469" s="321">
        <v>22</v>
      </c>
      <c r="S469" s="284">
        <v>25167.88</v>
      </c>
      <c r="T469" s="284">
        <v>1143.99454545455</v>
      </c>
      <c r="V469" s="11"/>
      <c r="W469" s="11"/>
      <c r="X469" s="11"/>
      <c r="Y469" s="11"/>
      <c r="Z469" s="11"/>
      <c r="AA469" s="11"/>
      <c r="AB469" s="11"/>
      <c r="AC469" s="11"/>
      <c r="AD469" s="11"/>
    </row>
    <row r="470" spans="1:30" ht="14.25" customHeight="1">
      <c r="A470" s="56"/>
      <c r="B470" s="11"/>
      <c r="C470" s="11" t="s">
        <v>425</v>
      </c>
      <c r="D470" s="11"/>
      <c r="E470" s="11" t="s">
        <v>426</v>
      </c>
      <c r="F470" s="321">
        <v>6</v>
      </c>
      <c r="G470" s="284">
        <v>480.053333333333</v>
      </c>
      <c r="H470" s="284">
        <v>2880.32</v>
      </c>
      <c r="I470" s="284">
        <v>480.053333333333</v>
      </c>
      <c r="J470" s="361">
        <v>11.6666666666667</v>
      </c>
      <c r="L470" s="11">
        <v>6</v>
      </c>
      <c r="M470" s="284"/>
      <c r="N470" s="284"/>
      <c r="O470" s="11"/>
      <c r="P470" s="284"/>
      <c r="Q470" s="284"/>
      <c r="R470" s="321">
        <v>6</v>
      </c>
      <c r="S470" s="284">
        <v>2880.32</v>
      </c>
      <c r="T470" s="284">
        <v>480.053333333333</v>
      </c>
      <c r="V470" s="11"/>
      <c r="W470" s="11"/>
      <c r="X470" s="11"/>
      <c r="Y470" s="11"/>
      <c r="Z470" s="11"/>
      <c r="AA470" s="11"/>
      <c r="AB470" s="11"/>
      <c r="AC470" s="11"/>
      <c r="AD470" s="11"/>
    </row>
    <row r="471" spans="1:30" ht="14.25" customHeight="1">
      <c r="A471" s="56"/>
      <c r="B471" s="11"/>
      <c r="C471" s="11" t="s">
        <v>428</v>
      </c>
      <c r="D471" s="11"/>
      <c r="E471" s="11" t="s">
        <v>429</v>
      </c>
      <c r="F471" s="321">
        <v>160</v>
      </c>
      <c r="G471" s="284">
        <v>890.80518796992499</v>
      </c>
      <c r="H471" s="284">
        <v>118477.09</v>
      </c>
      <c r="I471" s="284">
        <v>740.48181250000005</v>
      </c>
      <c r="J471" s="361">
        <v>13.4625</v>
      </c>
      <c r="L471" s="11">
        <v>133</v>
      </c>
      <c r="M471" s="284">
        <v>23654.97</v>
      </c>
      <c r="N471" s="284">
        <v>876.11</v>
      </c>
      <c r="O471" s="11">
        <v>1</v>
      </c>
      <c r="P471" s="284">
        <v>58.88</v>
      </c>
      <c r="Q471" s="284">
        <v>58.88</v>
      </c>
      <c r="R471" s="321">
        <v>159</v>
      </c>
      <c r="S471" s="284">
        <v>118418.21</v>
      </c>
      <c r="T471" s="284">
        <v>744.76861635220098</v>
      </c>
      <c r="V471" s="11"/>
      <c r="W471" s="11"/>
      <c r="X471" s="11"/>
      <c r="Y471" s="11"/>
      <c r="Z471" s="11"/>
      <c r="AA471" s="11"/>
      <c r="AB471" s="11"/>
      <c r="AC471" s="11"/>
      <c r="AD471" s="11"/>
    </row>
    <row r="472" spans="1:30" ht="14.25" customHeight="1">
      <c r="A472" s="56"/>
      <c r="B472" s="11"/>
      <c r="C472" s="11" t="s">
        <v>432</v>
      </c>
      <c r="D472" s="11"/>
      <c r="E472" s="11" t="s">
        <v>118</v>
      </c>
      <c r="F472" s="321">
        <v>7</v>
      </c>
      <c r="G472" s="284">
        <v>627.15</v>
      </c>
      <c r="H472" s="284">
        <v>4390.05</v>
      </c>
      <c r="I472" s="284">
        <v>627.15</v>
      </c>
      <c r="J472" s="361">
        <v>14.4285714285714</v>
      </c>
      <c r="L472" s="11">
        <v>7</v>
      </c>
      <c r="M472" s="284"/>
      <c r="N472" s="284"/>
      <c r="O472" s="11"/>
      <c r="P472" s="284"/>
      <c r="Q472" s="284"/>
      <c r="R472" s="321">
        <v>7</v>
      </c>
      <c r="S472" s="284">
        <v>4390.05</v>
      </c>
      <c r="T472" s="284">
        <v>627.15</v>
      </c>
      <c r="V472" s="11"/>
      <c r="W472" s="11"/>
      <c r="X472" s="11"/>
      <c r="Y472" s="11"/>
      <c r="Z472" s="11"/>
      <c r="AA472" s="11"/>
      <c r="AB472" s="11"/>
      <c r="AC472" s="11"/>
      <c r="AD472" s="11"/>
    </row>
    <row r="473" spans="1:30" ht="14.25" customHeight="1">
      <c r="A473" s="56"/>
      <c r="B473" s="11"/>
      <c r="C473" s="11" t="s">
        <v>433</v>
      </c>
      <c r="D473" s="11"/>
      <c r="E473" s="11" t="s">
        <v>144</v>
      </c>
      <c r="F473" s="321">
        <v>25</v>
      </c>
      <c r="G473" s="284">
        <v>943.81318181818199</v>
      </c>
      <c r="H473" s="284">
        <v>20763.89</v>
      </c>
      <c r="I473" s="284">
        <v>830.55560000000003</v>
      </c>
      <c r="J473" s="361">
        <v>13.16</v>
      </c>
      <c r="L473" s="11">
        <v>22</v>
      </c>
      <c r="M473" s="284">
        <v>1097.8399999999999</v>
      </c>
      <c r="N473" s="284">
        <v>365.946666666667</v>
      </c>
      <c r="O473" s="11">
        <v>1</v>
      </c>
      <c r="P473" s="284">
        <v>761.48</v>
      </c>
      <c r="Q473" s="284">
        <v>761.48</v>
      </c>
      <c r="R473" s="321">
        <v>24</v>
      </c>
      <c r="S473" s="284">
        <v>20002.41</v>
      </c>
      <c r="T473" s="284">
        <v>833.43375000000003</v>
      </c>
      <c r="V473" s="11"/>
      <c r="W473" s="11"/>
      <c r="X473" s="11"/>
      <c r="Y473" s="11"/>
      <c r="Z473" s="11"/>
      <c r="AA473" s="11"/>
      <c r="AB473" s="11"/>
      <c r="AC473" s="11"/>
      <c r="AD473" s="11"/>
    </row>
    <row r="474" spans="1:30" ht="14.25" customHeight="1">
      <c r="A474" s="56"/>
      <c r="B474" s="11"/>
      <c r="C474" s="11" t="s">
        <v>434</v>
      </c>
      <c r="D474" s="11"/>
      <c r="E474" s="11" t="s">
        <v>103</v>
      </c>
      <c r="F474" s="321">
        <v>325</v>
      </c>
      <c r="G474" s="284">
        <v>1282.46755319149</v>
      </c>
      <c r="H474" s="284">
        <v>361655.85</v>
      </c>
      <c r="I474" s="284">
        <v>1112.7872307692301</v>
      </c>
      <c r="J474" s="361">
        <v>14.6061538461538</v>
      </c>
      <c r="L474" s="11">
        <v>282</v>
      </c>
      <c r="M474" s="284">
        <v>62969.14</v>
      </c>
      <c r="N474" s="284">
        <v>1464.39860465116</v>
      </c>
      <c r="O474" s="11">
        <v>3</v>
      </c>
      <c r="P474" s="284">
        <v>1205.57</v>
      </c>
      <c r="Q474" s="284">
        <v>401.85666666666702</v>
      </c>
      <c r="R474" s="321">
        <v>322</v>
      </c>
      <c r="S474" s="284">
        <v>360450.28</v>
      </c>
      <c r="T474" s="284">
        <v>1119.4108074534199</v>
      </c>
      <c r="V474" s="11"/>
      <c r="W474" s="11"/>
      <c r="X474" s="11"/>
      <c r="Y474" s="11"/>
      <c r="Z474" s="11"/>
      <c r="AA474" s="11"/>
      <c r="AB474" s="11"/>
      <c r="AC474" s="11"/>
      <c r="AD474" s="11"/>
    </row>
    <row r="475" spans="1:30" ht="14.25" customHeight="1">
      <c r="A475" s="56"/>
      <c r="B475" s="11"/>
      <c r="C475" s="11" t="s">
        <v>435</v>
      </c>
      <c r="D475" s="11"/>
      <c r="E475" s="11" t="s">
        <v>97</v>
      </c>
      <c r="F475" s="321">
        <v>17</v>
      </c>
      <c r="G475" s="284">
        <v>899.25642857142896</v>
      </c>
      <c r="H475" s="284">
        <v>12589.59</v>
      </c>
      <c r="I475" s="284">
        <v>740.56411764705899</v>
      </c>
      <c r="J475" s="361">
        <v>14.294117647058799</v>
      </c>
      <c r="L475" s="11">
        <v>14</v>
      </c>
      <c r="M475" s="284">
        <v>2826.48</v>
      </c>
      <c r="N475" s="284">
        <v>942.16</v>
      </c>
      <c r="O475" s="11"/>
      <c r="P475" s="284"/>
      <c r="Q475" s="284"/>
      <c r="R475" s="321">
        <v>17</v>
      </c>
      <c r="S475" s="284">
        <v>12589.59</v>
      </c>
      <c r="T475" s="284">
        <v>740.56411764705899</v>
      </c>
      <c r="V475" s="11"/>
      <c r="W475" s="11"/>
      <c r="X475" s="11"/>
      <c r="Y475" s="11"/>
      <c r="Z475" s="11"/>
      <c r="AA475" s="11"/>
      <c r="AB475" s="11"/>
      <c r="AC475" s="11"/>
      <c r="AD475" s="11"/>
    </row>
    <row r="476" spans="1:30" ht="14.25" customHeight="1">
      <c r="A476" s="56"/>
      <c r="B476" s="11"/>
      <c r="C476" s="11" t="s">
        <v>437</v>
      </c>
      <c r="D476" s="11"/>
      <c r="E476" s="11" t="s">
        <v>93</v>
      </c>
      <c r="F476" s="321">
        <v>62</v>
      </c>
      <c r="G476" s="284">
        <v>950.10818181818195</v>
      </c>
      <c r="H476" s="284">
        <v>52255.95</v>
      </c>
      <c r="I476" s="284">
        <v>842.83790322580603</v>
      </c>
      <c r="J476" s="361">
        <v>13.0967741935484</v>
      </c>
      <c r="L476" s="11">
        <v>55</v>
      </c>
      <c r="M476" s="284">
        <v>3406.23</v>
      </c>
      <c r="N476" s="284">
        <v>486.60428571428599</v>
      </c>
      <c r="O476" s="11"/>
      <c r="P476" s="284"/>
      <c r="Q476" s="284"/>
      <c r="R476" s="321">
        <v>62</v>
      </c>
      <c r="S476" s="284">
        <v>52255.95</v>
      </c>
      <c r="T476" s="284">
        <v>842.83790322580603</v>
      </c>
      <c r="V476" s="11"/>
      <c r="W476" s="11"/>
      <c r="X476" s="11"/>
      <c r="Y476" s="11"/>
      <c r="Z476" s="11"/>
      <c r="AA476" s="11"/>
      <c r="AB476" s="11"/>
      <c r="AC476" s="11"/>
      <c r="AD476" s="11"/>
    </row>
    <row r="477" spans="1:30" ht="14.25" customHeight="1">
      <c r="A477" s="56"/>
      <c r="B477" s="11"/>
      <c r="C477" s="11" t="s">
        <v>438</v>
      </c>
      <c r="D477" s="11"/>
      <c r="E477" s="11" t="s">
        <v>146</v>
      </c>
      <c r="F477" s="321">
        <v>2</v>
      </c>
      <c r="G477" s="284">
        <v>3282.55</v>
      </c>
      <c r="H477" s="284">
        <v>3282.55</v>
      </c>
      <c r="I477" s="284">
        <v>1641.2750000000001</v>
      </c>
      <c r="J477" s="361">
        <v>18.5</v>
      </c>
      <c r="L477" s="11">
        <v>1</v>
      </c>
      <c r="M477" s="284">
        <v>1306.32</v>
      </c>
      <c r="N477" s="284">
        <v>1306.32</v>
      </c>
      <c r="O477" s="11"/>
      <c r="P477" s="284"/>
      <c r="Q477" s="284"/>
      <c r="R477" s="321">
        <v>2</v>
      </c>
      <c r="S477" s="284">
        <v>3282.55</v>
      </c>
      <c r="T477" s="284">
        <v>1641.2750000000001</v>
      </c>
      <c r="V477" s="11"/>
      <c r="W477" s="11"/>
      <c r="X477" s="11"/>
      <c r="Y477" s="11"/>
      <c r="Z477" s="11"/>
      <c r="AA477" s="11"/>
      <c r="AB477" s="11"/>
      <c r="AC477" s="11"/>
      <c r="AD477" s="11"/>
    </row>
    <row r="478" spans="1:30" ht="14.25" customHeight="1">
      <c r="A478" s="56"/>
      <c r="B478" s="11"/>
      <c r="C478" s="11" t="s">
        <v>439</v>
      </c>
      <c r="D478" s="11"/>
      <c r="E478" s="11" t="s">
        <v>440</v>
      </c>
      <c r="F478" s="321">
        <v>10</v>
      </c>
      <c r="G478" s="284">
        <v>836.95124999999996</v>
      </c>
      <c r="H478" s="284">
        <v>6695.61</v>
      </c>
      <c r="I478" s="284">
        <v>669.56100000000004</v>
      </c>
      <c r="J478" s="361">
        <v>12.1</v>
      </c>
      <c r="L478" s="11">
        <v>8</v>
      </c>
      <c r="M478" s="284">
        <v>2094.5500000000002</v>
      </c>
      <c r="N478" s="284">
        <v>1047.2750000000001</v>
      </c>
      <c r="O478" s="11"/>
      <c r="P478" s="284"/>
      <c r="Q478" s="284"/>
      <c r="R478" s="321">
        <v>10</v>
      </c>
      <c r="S478" s="284">
        <v>6695.61</v>
      </c>
      <c r="T478" s="284">
        <v>669.56100000000004</v>
      </c>
      <c r="V478" s="11"/>
      <c r="W478" s="11"/>
      <c r="X478" s="11"/>
      <c r="Y478" s="11"/>
      <c r="Z478" s="11"/>
      <c r="AA478" s="11"/>
      <c r="AB478" s="11"/>
      <c r="AC478" s="11"/>
      <c r="AD478" s="11"/>
    </row>
    <row r="479" spans="1:30" ht="14.25" customHeight="1">
      <c r="A479" s="56"/>
      <c r="B479" s="11"/>
      <c r="C479" s="11" t="s">
        <v>441</v>
      </c>
      <c r="D479" s="11"/>
      <c r="E479" s="11" t="s">
        <v>291</v>
      </c>
      <c r="F479" s="321">
        <v>597</v>
      </c>
      <c r="G479" s="284">
        <v>864.95602251407195</v>
      </c>
      <c r="H479" s="284">
        <v>461021.56</v>
      </c>
      <c r="I479" s="284">
        <v>772.23041876046898</v>
      </c>
      <c r="J479" s="361">
        <v>14.2797319932998</v>
      </c>
      <c r="L479" s="11">
        <v>533</v>
      </c>
      <c r="M479" s="284">
        <v>54058.17</v>
      </c>
      <c r="N479" s="284">
        <v>844.65890624999997</v>
      </c>
      <c r="O479" s="11">
        <v>4</v>
      </c>
      <c r="P479" s="284">
        <v>2007.5</v>
      </c>
      <c r="Q479" s="284">
        <v>501.875</v>
      </c>
      <c r="R479" s="321">
        <v>593</v>
      </c>
      <c r="S479" s="284">
        <v>459014.06</v>
      </c>
      <c r="T479" s="284">
        <v>774.05406408094495</v>
      </c>
      <c r="V479" s="11"/>
      <c r="W479" s="11"/>
      <c r="X479" s="11"/>
      <c r="Y479" s="11"/>
      <c r="Z479" s="11"/>
      <c r="AA479" s="11"/>
      <c r="AB479" s="11"/>
      <c r="AC479" s="11"/>
      <c r="AD479" s="11"/>
    </row>
    <row r="480" spans="1:30" ht="14.25" customHeight="1">
      <c r="A480" s="56"/>
      <c r="B480" s="11"/>
      <c r="C480" s="11" t="s">
        <v>442</v>
      </c>
      <c r="D480" s="11"/>
      <c r="E480" s="11" t="s">
        <v>129</v>
      </c>
      <c r="F480" s="321">
        <v>439</v>
      </c>
      <c r="G480" s="284">
        <v>934.35808184143195</v>
      </c>
      <c r="H480" s="284">
        <v>365334.01</v>
      </c>
      <c r="I480" s="284">
        <v>832.19592255125303</v>
      </c>
      <c r="J480" s="361">
        <v>14.1480637813212</v>
      </c>
      <c r="L480" s="11">
        <v>391</v>
      </c>
      <c r="M480" s="284">
        <v>46512.47</v>
      </c>
      <c r="N480" s="284">
        <v>969.00979166666605</v>
      </c>
      <c r="O480" s="11">
        <v>7</v>
      </c>
      <c r="P480" s="284">
        <v>4136.8999999999996</v>
      </c>
      <c r="Q480" s="284">
        <v>590.98571428571404</v>
      </c>
      <c r="R480" s="321">
        <v>432</v>
      </c>
      <c r="S480" s="284">
        <v>361197.11</v>
      </c>
      <c r="T480" s="284">
        <v>836.10442129629701</v>
      </c>
      <c r="V480" s="11"/>
      <c r="W480" s="11"/>
      <c r="X480" s="11"/>
      <c r="Y480" s="11"/>
      <c r="Z480" s="11"/>
      <c r="AA480" s="11"/>
      <c r="AB480" s="11"/>
      <c r="AC480" s="11"/>
      <c r="AD480" s="11"/>
    </row>
    <row r="481" spans="1:30" ht="14.25" customHeight="1">
      <c r="A481" s="56"/>
      <c r="B481" s="11"/>
      <c r="C481" s="11" t="s">
        <v>443</v>
      </c>
      <c r="D481" s="11"/>
      <c r="E481" s="11" t="s">
        <v>136</v>
      </c>
      <c r="F481" s="321">
        <v>3</v>
      </c>
      <c r="G481" s="284">
        <v>1044.67</v>
      </c>
      <c r="H481" s="284">
        <v>1044.67</v>
      </c>
      <c r="I481" s="284">
        <v>348.22333333333302</v>
      </c>
      <c r="J481" s="361">
        <v>9.3333333333333304</v>
      </c>
      <c r="L481" s="11">
        <v>1</v>
      </c>
      <c r="M481" s="284">
        <v>611.69000000000005</v>
      </c>
      <c r="N481" s="284">
        <v>305.84500000000003</v>
      </c>
      <c r="O481" s="11"/>
      <c r="P481" s="284"/>
      <c r="Q481" s="284"/>
      <c r="R481" s="321">
        <v>3</v>
      </c>
      <c r="S481" s="284">
        <v>1044.67</v>
      </c>
      <c r="T481" s="284">
        <v>348.22333333333302</v>
      </c>
      <c r="V481" s="11"/>
      <c r="W481" s="11"/>
      <c r="X481" s="11"/>
      <c r="Y481" s="11"/>
      <c r="Z481" s="11"/>
      <c r="AA481" s="11"/>
      <c r="AB481" s="11"/>
      <c r="AC481" s="11"/>
      <c r="AD481" s="11"/>
    </row>
    <row r="482" spans="1:30" ht="14.25" customHeight="1">
      <c r="A482" s="56"/>
      <c r="B482" s="11"/>
      <c r="C482" s="11" t="s">
        <v>447</v>
      </c>
      <c r="D482" s="11"/>
      <c r="E482" s="11" t="s">
        <v>446</v>
      </c>
      <c r="F482" s="321">
        <v>181</v>
      </c>
      <c r="G482" s="284">
        <v>881.41075471698105</v>
      </c>
      <c r="H482" s="284">
        <v>140144.31</v>
      </c>
      <c r="I482" s="284">
        <v>774.27795580110501</v>
      </c>
      <c r="J482" s="361">
        <v>14.3867403314917</v>
      </c>
      <c r="L482" s="11">
        <v>159</v>
      </c>
      <c r="M482" s="284">
        <v>20592.34</v>
      </c>
      <c r="N482" s="284">
        <v>936.01545454545499</v>
      </c>
      <c r="O482" s="11"/>
      <c r="P482" s="284"/>
      <c r="Q482" s="284"/>
      <c r="R482" s="321">
        <v>181</v>
      </c>
      <c r="S482" s="284">
        <v>140144.31</v>
      </c>
      <c r="T482" s="284">
        <v>774.27795580110501</v>
      </c>
      <c r="V482" s="11"/>
      <c r="W482" s="11"/>
      <c r="X482" s="11"/>
      <c r="Y482" s="11"/>
      <c r="Z482" s="11"/>
      <c r="AA482" s="11"/>
      <c r="AB482" s="11"/>
      <c r="AC482" s="11"/>
      <c r="AD482" s="11"/>
    </row>
    <row r="483" spans="1:30" ht="14.25" customHeight="1">
      <c r="A483" s="56"/>
      <c r="B483" s="11"/>
      <c r="C483" s="11" t="s">
        <v>448</v>
      </c>
      <c r="D483" s="11"/>
      <c r="E483" s="11" t="s">
        <v>189</v>
      </c>
      <c r="F483" s="321">
        <v>245</v>
      </c>
      <c r="G483" s="284">
        <v>1029.29128318584</v>
      </c>
      <c r="H483" s="284">
        <v>232619.83</v>
      </c>
      <c r="I483" s="284">
        <v>949.468693877551</v>
      </c>
      <c r="J483" s="361">
        <v>14.8897959183673</v>
      </c>
      <c r="L483" s="11">
        <v>226</v>
      </c>
      <c r="M483" s="284">
        <v>24999.05</v>
      </c>
      <c r="N483" s="284">
        <v>1315.73947368421</v>
      </c>
      <c r="O483" s="11">
        <v>3</v>
      </c>
      <c r="P483" s="284">
        <v>2019.58</v>
      </c>
      <c r="Q483" s="284">
        <v>673.19333333333304</v>
      </c>
      <c r="R483" s="321">
        <v>242</v>
      </c>
      <c r="S483" s="284">
        <v>230600.25</v>
      </c>
      <c r="T483" s="284">
        <v>952.89359504132199</v>
      </c>
      <c r="V483" s="11"/>
      <c r="W483" s="11"/>
      <c r="X483" s="11"/>
      <c r="Y483" s="11"/>
      <c r="Z483" s="11"/>
      <c r="AA483" s="11"/>
      <c r="AB483" s="11"/>
      <c r="AC483" s="11"/>
      <c r="AD483" s="11"/>
    </row>
    <row r="484" spans="1:30" ht="14.25" customHeight="1">
      <c r="A484" s="56"/>
      <c r="B484" s="11"/>
      <c r="C484" s="11" t="s">
        <v>449</v>
      </c>
      <c r="D484" s="11"/>
      <c r="E484" s="11" t="s">
        <v>270</v>
      </c>
      <c r="F484" s="321">
        <v>117</v>
      </c>
      <c r="G484" s="284">
        <v>1551.0746601941701</v>
      </c>
      <c r="H484" s="284">
        <v>159760.69</v>
      </c>
      <c r="I484" s="284">
        <v>1365.4759829059799</v>
      </c>
      <c r="J484" s="361">
        <v>16.059829059829099</v>
      </c>
      <c r="L484" s="11">
        <v>103</v>
      </c>
      <c r="M484" s="284">
        <v>28153.87</v>
      </c>
      <c r="N484" s="284">
        <v>2010.9907142857101</v>
      </c>
      <c r="O484" s="11">
        <v>1</v>
      </c>
      <c r="P484" s="284">
        <v>504.96</v>
      </c>
      <c r="Q484" s="284">
        <v>504.96</v>
      </c>
      <c r="R484" s="321">
        <v>116</v>
      </c>
      <c r="S484" s="284">
        <v>159255.73000000001</v>
      </c>
      <c r="T484" s="284">
        <v>1372.89422413793</v>
      </c>
      <c r="V484" s="11"/>
      <c r="W484" s="11"/>
      <c r="X484" s="11"/>
      <c r="Y484" s="11"/>
      <c r="Z484" s="11"/>
      <c r="AA484" s="11"/>
      <c r="AB484" s="11"/>
      <c r="AC484" s="11"/>
      <c r="AD484" s="11"/>
    </row>
    <row r="485" spans="1:30" ht="14.25" customHeight="1">
      <c r="A485" s="56"/>
      <c r="B485" s="11"/>
      <c r="C485" s="11" t="s">
        <v>450</v>
      </c>
      <c r="D485" s="11"/>
      <c r="E485" s="11" t="s">
        <v>451</v>
      </c>
      <c r="F485" s="321">
        <v>42</v>
      </c>
      <c r="G485" s="284">
        <v>1197.0538461538499</v>
      </c>
      <c r="H485" s="284">
        <v>46685.1</v>
      </c>
      <c r="I485" s="284">
        <v>1111.55</v>
      </c>
      <c r="J485" s="361">
        <v>13.952380952381001</v>
      </c>
      <c r="L485" s="11">
        <v>39</v>
      </c>
      <c r="M485" s="284">
        <v>3238.8</v>
      </c>
      <c r="N485" s="284">
        <v>1079.5999999999999</v>
      </c>
      <c r="O485" s="11"/>
      <c r="P485" s="284"/>
      <c r="Q485" s="284"/>
      <c r="R485" s="321">
        <v>42</v>
      </c>
      <c r="S485" s="284">
        <v>46685.1</v>
      </c>
      <c r="T485" s="284">
        <v>1111.55</v>
      </c>
      <c r="V485" s="11"/>
      <c r="W485" s="11"/>
      <c r="X485" s="11"/>
      <c r="Y485" s="11"/>
      <c r="Z485" s="11"/>
      <c r="AA485" s="11"/>
      <c r="AB485" s="11"/>
      <c r="AC485" s="11"/>
      <c r="AD485" s="11"/>
    </row>
    <row r="486" spans="1:30" ht="14.25" customHeight="1">
      <c r="A486" s="56"/>
      <c r="B486" s="11"/>
      <c r="C486" s="11" t="s">
        <v>452</v>
      </c>
      <c r="D486" s="11"/>
      <c r="E486" s="11" t="s">
        <v>275</v>
      </c>
      <c r="F486" s="321">
        <v>2</v>
      </c>
      <c r="G486" s="284">
        <v>823.76</v>
      </c>
      <c r="H486" s="284">
        <v>1647.52</v>
      </c>
      <c r="I486" s="284">
        <v>823.76</v>
      </c>
      <c r="J486" s="361">
        <v>18.5</v>
      </c>
      <c r="L486" s="11">
        <v>2</v>
      </c>
      <c r="M486" s="284"/>
      <c r="N486" s="284"/>
      <c r="O486" s="11"/>
      <c r="P486" s="284"/>
      <c r="Q486" s="284"/>
      <c r="R486" s="321">
        <v>2</v>
      </c>
      <c r="S486" s="284">
        <v>1647.52</v>
      </c>
      <c r="T486" s="284">
        <v>823.76</v>
      </c>
      <c r="V486" s="11"/>
      <c r="W486" s="11"/>
      <c r="X486" s="11"/>
      <c r="Y486" s="11"/>
      <c r="Z486" s="11"/>
      <c r="AA486" s="11"/>
      <c r="AB486" s="11"/>
      <c r="AC486" s="11"/>
      <c r="AD486" s="11"/>
    </row>
    <row r="487" spans="1:30" ht="14.25" customHeight="1">
      <c r="A487" s="56"/>
      <c r="B487" s="11"/>
      <c r="C487" s="11" t="s">
        <v>553</v>
      </c>
      <c r="D487" s="11"/>
      <c r="E487" s="11" t="s">
        <v>275</v>
      </c>
      <c r="F487" s="321">
        <v>24</v>
      </c>
      <c r="G487" s="284">
        <v>1781.1210526315799</v>
      </c>
      <c r="H487" s="284">
        <v>33841.300000000003</v>
      </c>
      <c r="I487" s="284">
        <v>1410.05416666667</v>
      </c>
      <c r="J487" s="361">
        <v>13.9166666666667</v>
      </c>
      <c r="L487" s="11">
        <v>19</v>
      </c>
      <c r="M487" s="284">
        <v>11350.94</v>
      </c>
      <c r="N487" s="284">
        <v>2270.1880000000001</v>
      </c>
      <c r="O487" s="11"/>
      <c r="P487" s="284"/>
      <c r="Q487" s="284"/>
      <c r="R487" s="321">
        <v>24</v>
      </c>
      <c r="S487" s="284">
        <v>33841.300000000003</v>
      </c>
      <c r="T487" s="284">
        <v>1410.05416666667</v>
      </c>
      <c r="V487" s="11"/>
      <c r="W487" s="11"/>
      <c r="X487" s="11"/>
      <c r="Y487" s="11"/>
      <c r="Z487" s="11"/>
      <c r="AA487" s="11"/>
      <c r="AB487" s="11"/>
      <c r="AC487" s="11"/>
      <c r="AD487" s="11"/>
    </row>
    <row r="488" spans="1:30" ht="14.25" customHeight="1">
      <c r="A488" s="56"/>
      <c r="B488" s="11"/>
      <c r="C488" s="11" t="s">
        <v>454</v>
      </c>
      <c r="D488" s="11"/>
      <c r="E488" s="11" t="s">
        <v>112</v>
      </c>
      <c r="F488" s="321">
        <v>7</v>
      </c>
      <c r="G488" s="284">
        <v>1414.2242857142901</v>
      </c>
      <c r="H488" s="284">
        <v>9899.57</v>
      </c>
      <c r="I488" s="284">
        <v>1414.2242857142901</v>
      </c>
      <c r="J488" s="361">
        <v>18</v>
      </c>
      <c r="L488" s="11">
        <v>7</v>
      </c>
      <c r="M488" s="284"/>
      <c r="N488" s="284"/>
      <c r="O488" s="11"/>
      <c r="P488" s="284"/>
      <c r="Q488" s="284"/>
      <c r="R488" s="321">
        <v>7</v>
      </c>
      <c r="S488" s="284">
        <v>9899.57</v>
      </c>
      <c r="T488" s="284">
        <v>1414.2242857142901</v>
      </c>
      <c r="V488" s="11"/>
      <c r="W488" s="11"/>
      <c r="X488" s="11"/>
      <c r="Y488" s="11"/>
      <c r="Z488" s="11"/>
      <c r="AA488" s="11"/>
      <c r="AB488" s="11"/>
      <c r="AC488" s="11"/>
      <c r="AD488" s="11"/>
    </row>
    <row r="489" spans="1:30" ht="14.25" customHeight="1">
      <c r="A489" s="56"/>
      <c r="B489" s="11"/>
      <c r="C489" s="11" t="s">
        <v>455</v>
      </c>
      <c r="D489" s="11"/>
      <c r="E489" s="11" t="s">
        <v>169</v>
      </c>
      <c r="F489" s="321">
        <v>61</v>
      </c>
      <c r="G489" s="284">
        <v>1225.9248148148199</v>
      </c>
      <c r="H489" s="284">
        <v>66199.94</v>
      </c>
      <c r="I489" s="284">
        <v>1085.2449180327901</v>
      </c>
      <c r="J489" s="361">
        <v>16.131147540983601</v>
      </c>
      <c r="L489" s="11">
        <v>54</v>
      </c>
      <c r="M489" s="284">
        <v>10818.94</v>
      </c>
      <c r="N489" s="284">
        <v>1545.5628571428599</v>
      </c>
      <c r="O489" s="11"/>
      <c r="P489" s="284"/>
      <c r="Q489" s="284"/>
      <c r="R489" s="321">
        <v>61</v>
      </c>
      <c r="S489" s="284">
        <v>66199.94</v>
      </c>
      <c r="T489" s="284">
        <v>1085.2449180327901</v>
      </c>
      <c r="V489" s="11"/>
      <c r="W489" s="11"/>
      <c r="X489" s="11"/>
      <c r="Y489" s="11"/>
      <c r="Z489" s="11"/>
      <c r="AA489" s="11"/>
      <c r="AB489" s="11"/>
      <c r="AC489" s="11"/>
      <c r="AD489" s="11"/>
    </row>
    <row r="490" spans="1:30" ht="14.25" customHeight="1">
      <c r="A490" s="56"/>
      <c r="B490" s="11"/>
      <c r="C490" s="11" t="s">
        <v>456</v>
      </c>
      <c r="D490" s="11"/>
      <c r="E490" s="11" t="s">
        <v>197</v>
      </c>
      <c r="F490" s="321">
        <v>5</v>
      </c>
      <c r="G490" s="284">
        <v>1783.2</v>
      </c>
      <c r="H490" s="284">
        <v>7132.8</v>
      </c>
      <c r="I490" s="284">
        <v>1426.56</v>
      </c>
      <c r="J490" s="361">
        <v>12</v>
      </c>
      <c r="L490" s="11">
        <v>4</v>
      </c>
      <c r="M490" s="284">
        <v>3323.39</v>
      </c>
      <c r="N490" s="284">
        <v>3323.39</v>
      </c>
      <c r="O490" s="11"/>
      <c r="P490" s="284"/>
      <c r="Q490" s="284"/>
      <c r="R490" s="321">
        <v>5</v>
      </c>
      <c r="S490" s="284">
        <v>7132.8</v>
      </c>
      <c r="T490" s="284">
        <v>1426.56</v>
      </c>
      <c r="V490" s="11"/>
      <c r="W490" s="11"/>
      <c r="X490" s="11"/>
      <c r="Y490" s="11"/>
      <c r="Z490" s="11"/>
      <c r="AA490" s="11"/>
      <c r="AB490" s="11"/>
      <c r="AC490" s="11"/>
      <c r="AD490" s="11"/>
    </row>
    <row r="491" spans="1:30" ht="14.25" customHeight="1">
      <c r="A491" s="56"/>
      <c r="B491" s="11"/>
      <c r="C491" s="11" t="s">
        <v>457</v>
      </c>
      <c r="D491" s="11"/>
      <c r="E491" s="11" t="s">
        <v>195</v>
      </c>
      <c r="F491" s="321">
        <v>144</v>
      </c>
      <c r="G491" s="284">
        <v>987.29860465116303</v>
      </c>
      <c r="H491" s="284">
        <v>127361.52</v>
      </c>
      <c r="I491" s="284">
        <v>884.45500000000004</v>
      </c>
      <c r="J491" s="361">
        <v>14.9305555555556</v>
      </c>
      <c r="L491" s="11">
        <v>129</v>
      </c>
      <c r="M491" s="284">
        <v>21944.71</v>
      </c>
      <c r="N491" s="284">
        <v>1462.98066666667</v>
      </c>
      <c r="O491" s="11">
        <v>1</v>
      </c>
      <c r="P491" s="284">
        <v>178.64</v>
      </c>
      <c r="Q491" s="284">
        <v>178.64</v>
      </c>
      <c r="R491" s="321">
        <v>143</v>
      </c>
      <c r="S491" s="284">
        <v>127182.88</v>
      </c>
      <c r="T491" s="284">
        <v>889.39076923076902</v>
      </c>
      <c r="V491" s="11"/>
      <c r="W491" s="11"/>
      <c r="X491" s="11"/>
      <c r="Y491" s="11"/>
      <c r="Z491" s="11"/>
      <c r="AA491" s="11"/>
      <c r="AB491" s="11"/>
      <c r="AC491" s="11"/>
      <c r="AD491" s="11"/>
    </row>
    <row r="492" spans="1:30" ht="14.25" customHeight="1">
      <c r="A492" s="56"/>
      <c r="B492" s="11"/>
      <c r="C492" s="11" t="s">
        <v>460</v>
      </c>
      <c r="D492" s="11"/>
      <c r="E492" s="11" t="s">
        <v>461</v>
      </c>
      <c r="F492" s="321">
        <v>127</v>
      </c>
      <c r="G492" s="284">
        <v>1240.64519230769</v>
      </c>
      <c r="H492" s="284">
        <v>129027.1</v>
      </c>
      <c r="I492" s="284">
        <v>1015.96141732283</v>
      </c>
      <c r="J492" s="361">
        <v>15.157480314960599</v>
      </c>
      <c r="L492" s="11">
        <v>104</v>
      </c>
      <c r="M492" s="284">
        <v>34152.120000000003</v>
      </c>
      <c r="N492" s="284">
        <v>1484.8747826086999</v>
      </c>
      <c r="O492" s="11">
        <v>2</v>
      </c>
      <c r="P492" s="284">
        <v>1562.41</v>
      </c>
      <c r="Q492" s="284">
        <v>781.20500000000004</v>
      </c>
      <c r="R492" s="321">
        <v>125</v>
      </c>
      <c r="S492" s="284">
        <v>127464.69</v>
      </c>
      <c r="T492" s="284">
        <v>1019.71752</v>
      </c>
      <c r="V492" s="11"/>
      <c r="W492" s="11"/>
      <c r="X492" s="11"/>
      <c r="Y492" s="11"/>
      <c r="Z492" s="11"/>
      <c r="AA492" s="11"/>
      <c r="AB492" s="11"/>
      <c r="AC492" s="11"/>
      <c r="AD492" s="11"/>
    </row>
    <row r="493" spans="1:30" ht="14.25" customHeight="1">
      <c r="A493" s="56"/>
      <c r="B493" s="11"/>
      <c r="C493" s="11" t="s">
        <v>463</v>
      </c>
      <c r="D493" s="11"/>
      <c r="E493" s="11" t="s">
        <v>161</v>
      </c>
      <c r="F493" s="321">
        <v>40</v>
      </c>
      <c r="G493" s="284">
        <v>1353.91055555556</v>
      </c>
      <c r="H493" s="284">
        <v>48740.78</v>
      </c>
      <c r="I493" s="284">
        <v>1218.5195000000001</v>
      </c>
      <c r="J493" s="361">
        <v>13.95</v>
      </c>
      <c r="L493" s="11">
        <v>36</v>
      </c>
      <c r="M493" s="284">
        <v>7295.6</v>
      </c>
      <c r="N493" s="284">
        <v>1823.9</v>
      </c>
      <c r="O493" s="11"/>
      <c r="P493" s="284"/>
      <c r="Q493" s="284"/>
      <c r="R493" s="321">
        <v>40</v>
      </c>
      <c r="S493" s="284">
        <v>48740.78</v>
      </c>
      <c r="T493" s="284">
        <v>1218.5195000000001</v>
      </c>
      <c r="V493" s="11"/>
      <c r="W493" s="11"/>
      <c r="X493" s="11"/>
      <c r="Y493" s="11"/>
      <c r="Z493" s="11"/>
      <c r="AA493" s="11"/>
      <c r="AB493" s="11"/>
      <c r="AC493" s="11"/>
      <c r="AD493" s="11"/>
    </row>
    <row r="494" spans="1:30" ht="14.25" customHeight="1">
      <c r="A494" s="56"/>
      <c r="B494" s="11"/>
      <c r="C494" s="11" t="s">
        <v>466</v>
      </c>
      <c r="D494" s="11"/>
      <c r="E494" s="11" t="s">
        <v>124</v>
      </c>
      <c r="F494" s="321">
        <v>40</v>
      </c>
      <c r="G494" s="284">
        <v>1367.37942857143</v>
      </c>
      <c r="H494" s="284">
        <v>47858.28</v>
      </c>
      <c r="I494" s="284">
        <v>1196.4570000000001</v>
      </c>
      <c r="J494" s="361">
        <v>15.425000000000001</v>
      </c>
      <c r="L494" s="11">
        <v>35</v>
      </c>
      <c r="M494" s="284">
        <v>2902.63</v>
      </c>
      <c r="N494" s="284">
        <v>580.52599999999995</v>
      </c>
      <c r="O494" s="11">
        <v>1</v>
      </c>
      <c r="P494" s="284">
        <v>2672.74</v>
      </c>
      <c r="Q494" s="284">
        <v>2672.74</v>
      </c>
      <c r="R494" s="321">
        <v>39</v>
      </c>
      <c r="S494" s="284">
        <v>45185.54</v>
      </c>
      <c r="T494" s="284">
        <v>1158.60358974359</v>
      </c>
      <c r="V494" s="11"/>
      <c r="W494" s="11"/>
      <c r="X494" s="11"/>
      <c r="Y494" s="11"/>
      <c r="Z494" s="11"/>
      <c r="AA494" s="11"/>
      <c r="AB494" s="11"/>
      <c r="AC494" s="11"/>
      <c r="AD494" s="11"/>
    </row>
    <row r="495" spans="1:30" ht="14.25" customHeight="1">
      <c r="A495" s="56"/>
      <c r="B495" s="11"/>
      <c r="C495" s="11" t="s">
        <v>467</v>
      </c>
      <c r="D495" s="11"/>
      <c r="E495" s="11" t="s">
        <v>144</v>
      </c>
      <c r="F495" s="321">
        <v>2</v>
      </c>
      <c r="G495" s="284">
        <v>339.64</v>
      </c>
      <c r="H495" s="284">
        <v>679.28</v>
      </c>
      <c r="I495" s="284">
        <v>339.64</v>
      </c>
      <c r="J495" s="361">
        <v>12.5</v>
      </c>
      <c r="L495" s="11">
        <v>2</v>
      </c>
      <c r="M495" s="284"/>
      <c r="N495" s="284"/>
      <c r="O495" s="11"/>
      <c r="P495" s="284"/>
      <c r="Q495" s="284"/>
      <c r="R495" s="321">
        <v>2</v>
      </c>
      <c r="S495" s="284">
        <v>679.28</v>
      </c>
      <c r="T495" s="284">
        <v>339.64</v>
      </c>
      <c r="V495" s="11"/>
      <c r="W495" s="11"/>
      <c r="X495" s="11"/>
      <c r="Y495" s="11"/>
      <c r="Z495" s="11"/>
      <c r="AA495" s="11"/>
      <c r="AB495" s="11"/>
      <c r="AC495" s="11"/>
      <c r="AD495" s="11"/>
    </row>
    <row r="496" spans="1:30" ht="14.25" customHeight="1">
      <c r="A496" s="56"/>
      <c r="B496" s="11"/>
      <c r="C496" s="11" t="s">
        <v>467</v>
      </c>
      <c r="D496" s="11"/>
      <c r="E496" s="11" t="s">
        <v>468</v>
      </c>
      <c r="F496" s="321">
        <v>57</v>
      </c>
      <c r="G496" s="284">
        <v>1370.7921568627501</v>
      </c>
      <c r="H496" s="284">
        <v>69910.399999999994</v>
      </c>
      <c r="I496" s="284">
        <v>1226.4982456140399</v>
      </c>
      <c r="J496" s="361">
        <v>15.543859649122799</v>
      </c>
      <c r="L496" s="11">
        <v>51</v>
      </c>
      <c r="M496" s="284">
        <v>5092.32</v>
      </c>
      <c r="N496" s="284">
        <v>848.72</v>
      </c>
      <c r="O496" s="11"/>
      <c r="P496" s="284"/>
      <c r="Q496" s="284"/>
      <c r="R496" s="321">
        <v>57</v>
      </c>
      <c r="S496" s="284">
        <v>69910.399999999994</v>
      </c>
      <c r="T496" s="284">
        <v>1226.4982456140399</v>
      </c>
      <c r="V496" s="11"/>
      <c r="W496" s="11"/>
      <c r="X496" s="11"/>
      <c r="Y496" s="11"/>
      <c r="Z496" s="11"/>
      <c r="AA496" s="11"/>
      <c r="AB496" s="11"/>
      <c r="AC496" s="11"/>
      <c r="AD496" s="11"/>
    </row>
    <row r="497" spans="1:30" ht="14.25" customHeight="1">
      <c r="A497" s="56"/>
      <c r="B497" s="11"/>
      <c r="C497" s="11" t="s">
        <v>469</v>
      </c>
      <c r="D497" s="11"/>
      <c r="E497" s="11" t="s">
        <v>245</v>
      </c>
      <c r="F497" s="321">
        <v>287</v>
      </c>
      <c r="G497" s="284">
        <v>776.83347169811304</v>
      </c>
      <c r="H497" s="284">
        <v>205860.87</v>
      </c>
      <c r="I497" s="284">
        <v>717.28526132404102</v>
      </c>
      <c r="J497" s="361">
        <v>13.7247386759582</v>
      </c>
      <c r="L497" s="11">
        <v>265</v>
      </c>
      <c r="M497" s="284">
        <v>30191.02</v>
      </c>
      <c r="N497" s="284">
        <v>1372.3190909090899</v>
      </c>
      <c r="O497" s="11">
        <v>2</v>
      </c>
      <c r="P497" s="284">
        <v>602.57000000000005</v>
      </c>
      <c r="Q497" s="284">
        <v>301.28500000000003</v>
      </c>
      <c r="R497" s="321">
        <v>285</v>
      </c>
      <c r="S497" s="284">
        <v>205258.3</v>
      </c>
      <c r="T497" s="284">
        <v>720.20456140350802</v>
      </c>
      <c r="V497" s="11"/>
      <c r="W497" s="11"/>
      <c r="X497" s="11"/>
      <c r="Y497" s="11"/>
      <c r="Z497" s="11"/>
      <c r="AA497" s="11"/>
      <c r="AB497" s="11"/>
      <c r="AC497" s="11"/>
      <c r="AD497" s="11"/>
    </row>
    <row r="498" spans="1:30" ht="14.25" customHeight="1">
      <c r="A498" s="56"/>
      <c r="B498" s="11"/>
      <c r="C498" s="11" t="s">
        <v>562</v>
      </c>
      <c r="D498" s="11"/>
      <c r="E498" s="11" t="s">
        <v>245</v>
      </c>
      <c r="F498" s="321">
        <v>1</v>
      </c>
      <c r="G498" s="284">
        <v>921.41</v>
      </c>
      <c r="H498" s="284">
        <v>921.41</v>
      </c>
      <c r="I498" s="284">
        <v>921.41</v>
      </c>
      <c r="J498" s="361">
        <v>25</v>
      </c>
      <c r="L498" s="11">
        <v>1</v>
      </c>
      <c r="M498" s="284"/>
      <c r="N498" s="284"/>
      <c r="O498" s="11"/>
      <c r="P498" s="284"/>
      <c r="Q498" s="284"/>
      <c r="R498" s="321">
        <v>1</v>
      </c>
      <c r="S498" s="284">
        <v>921.41</v>
      </c>
      <c r="T498" s="284">
        <v>921.41</v>
      </c>
      <c r="V498" s="11"/>
      <c r="W498" s="11"/>
      <c r="X498" s="11"/>
      <c r="Y498" s="11"/>
      <c r="Z498" s="11"/>
      <c r="AA498" s="11"/>
      <c r="AB498" s="11"/>
      <c r="AC498" s="11"/>
      <c r="AD498" s="11"/>
    </row>
    <row r="499" spans="1:30" ht="14.25" customHeight="1">
      <c r="A499" s="56"/>
      <c r="B499" s="11"/>
      <c r="C499" s="11" t="s">
        <v>471</v>
      </c>
      <c r="D499" s="11"/>
      <c r="E499" s="11" t="s">
        <v>157</v>
      </c>
      <c r="F499" s="321">
        <v>925</v>
      </c>
      <c r="G499" s="284">
        <v>957.27768665850704</v>
      </c>
      <c r="H499" s="284">
        <v>782095.87</v>
      </c>
      <c r="I499" s="284">
        <v>845.50904864864901</v>
      </c>
      <c r="J499" s="361">
        <v>14.517837837837799</v>
      </c>
      <c r="L499" s="11">
        <v>817</v>
      </c>
      <c r="M499" s="284">
        <v>100664.07</v>
      </c>
      <c r="N499" s="284">
        <v>932.07472222222202</v>
      </c>
      <c r="O499" s="11">
        <v>6</v>
      </c>
      <c r="P499" s="284">
        <v>1460.58</v>
      </c>
      <c r="Q499" s="284">
        <v>243.43</v>
      </c>
      <c r="R499" s="321">
        <v>919</v>
      </c>
      <c r="S499" s="284">
        <v>780635.29</v>
      </c>
      <c r="T499" s="284">
        <v>849.43992383025102</v>
      </c>
      <c r="V499" s="11"/>
      <c r="W499" s="11"/>
      <c r="X499" s="11"/>
      <c r="Y499" s="11"/>
      <c r="Z499" s="11"/>
      <c r="AA499" s="11"/>
      <c r="AB499" s="11"/>
      <c r="AC499" s="11"/>
      <c r="AD499" s="11"/>
    </row>
    <row r="500" spans="1:30" ht="14.25" customHeight="1">
      <c r="A500" s="56"/>
      <c r="B500" s="11"/>
      <c r="C500" s="11" t="s">
        <v>472</v>
      </c>
      <c r="D500" s="11"/>
      <c r="E500" s="11" t="s">
        <v>230</v>
      </c>
      <c r="F500" s="321">
        <v>11</v>
      </c>
      <c r="G500" s="284">
        <v>915.48374999999999</v>
      </c>
      <c r="H500" s="284">
        <v>7323.87</v>
      </c>
      <c r="I500" s="284">
        <v>665.80636363636404</v>
      </c>
      <c r="J500" s="361">
        <v>12.545454545454501</v>
      </c>
      <c r="L500" s="11">
        <v>8</v>
      </c>
      <c r="M500" s="284">
        <v>1566.45</v>
      </c>
      <c r="N500" s="284">
        <v>522.15</v>
      </c>
      <c r="O500" s="11"/>
      <c r="P500" s="284"/>
      <c r="Q500" s="284"/>
      <c r="R500" s="321">
        <v>11</v>
      </c>
      <c r="S500" s="284">
        <v>7323.87</v>
      </c>
      <c r="T500" s="284">
        <v>665.80636363636404</v>
      </c>
      <c r="V500" s="11"/>
      <c r="W500" s="11"/>
      <c r="X500" s="11"/>
      <c r="Y500" s="11"/>
      <c r="Z500" s="11"/>
      <c r="AA500" s="11"/>
      <c r="AB500" s="11"/>
      <c r="AC500" s="11"/>
      <c r="AD500" s="11"/>
    </row>
    <row r="501" spans="1:30" ht="14.25" customHeight="1">
      <c r="A501" s="56"/>
      <c r="B501" s="11"/>
      <c r="C501" s="11" t="s">
        <v>473</v>
      </c>
      <c r="D501" s="11"/>
      <c r="E501" s="11" t="s">
        <v>474</v>
      </c>
      <c r="F501" s="321">
        <v>20</v>
      </c>
      <c r="G501" s="284">
        <v>893.74235294117705</v>
      </c>
      <c r="H501" s="284">
        <v>15193.62</v>
      </c>
      <c r="I501" s="284">
        <v>759.68100000000004</v>
      </c>
      <c r="J501" s="361">
        <v>15.2</v>
      </c>
      <c r="L501" s="11">
        <v>17</v>
      </c>
      <c r="M501" s="284">
        <v>4971.5600000000004</v>
      </c>
      <c r="N501" s="284">
        <v>1657.1866666666699</v>
      </c>
      <c r="O501" s="11"/>
      <c r="P501" s="284"/>
      <c r="Q501" s="284"/>
      <c r="R501" s="321">
        <v>20</v>
      </c>
      <c r="S501" s="284">
        <v>15193.62</v>
      </c>
      <c r="T501" s="284">
        <v>759.68100000000004</v>
      </c>
      <c r="V501" s="11"/>
      <c r="W501" s="11"/>
      <c r="X501" s="11"/>
      <c r="Y501" s="11"/>
      <c r="Z501" s="11"/>
      <c r="AA501" s="11"/>
      <c r="AB501" s="11"/>
      <c r="AC501" s="11"/>
      <c r="AD501" s="11"/>
    </row>
    <row r="502" spans="1:30" ht="14.25" customHeight="1">
      <c r="A502" s="56"/>
      <c r="B502" s="11"/>
      <c r="C502" s="11" t="s">
        <v>475</v>
      </c>
      <c r="D502" s="11"/>
      <c r="E502" s="11" t="s">
        <v>125</v>
      </c>
      <c r="F502" s="321">
        <v>110</v>
      </c>
      <c r="G502" s="284">
        <v>1221.0628571428599</v>
      </c>
      <c r="H502" s="284">
        <v>119664.16</v>
      </c>
      <c r="I502" s="284">
        <v>1087.856</v>
      </c>
      <c r="J502" s="361">
        <v>14.527272727272701</v>
      </c>
      <c r="L502" s="11">
        <v>98</v>
      </c>
      <c r="M502" s="284">
        <v>6505.11</v>
      </c>
      <c r="N502" s="284">
        <v>542.09249999999997</v>
      </c>
      <c r="O502" s="11">
        <v>3</v>
      </c>
      <c r="P502" s="284">
        <v>1091.1500000000001</v>
      </c>
      <c r="Q502" s="284">
        <v>363.71666666666698</v>
      </c>
      <c r="R502" s="321">
        <v>107</v>
      </c>
      <c r="S502" s="284">
        <v>118573.01</v>
      </c>
      <c r="T502" s="284">
        <v>1108.1589719626199</v>
      </c>
      <c r="V502" s="11"/>
      <c r="W502" s="11"/>
      <c r="X502" s="11"/>
      <c r="Y502" s="11"/>
      <c r="Z502" s="11"/>
      <c r="AA502" s="11"/>
      <c r="AB502" s="11"/>
      <c r="AC502" s="11"/>
      <c r="AD502" s="11"/>
    </row>
    <row r="503" spans="1:30" ht="14.25" customHeight="1">
      <c r="A503" s="56"/>
      <c r="B503" s="11"/>
      <c r="C503" s="11" t="s">
        <v>476</v>
      </c>
      <c r="D503" s="11"/>
      <c r="E503" s="11" t="s">
        <v>367</v>
      </c>
      <c r="F503" s="321">
        <v>157</v>
      </c>
      <c r="G503" s="284">
        <v>977.76056338028104</v>
      </c>
      <c r="H503" s="284">
        <v>138842</v>
      </c>
      <c r="I503" s="284">
        <v>884.343949044586</v>
      </c>
      <c r="J503" s="361">
        <v>14.8535031847134</v>
      </c>
      <c r="L503" s="11">
        <v>142</v>
      </c>
      <c r="M503" s="284">
        <v>20028.900000000001</v>
      </c>
      <c r="N503" s="284">
        <v>1335.26</v>
      </c>
      <c r="O503" s="11">
        <v>1</v>
      </c>
      <c r="P503" s="284">
        <v>1365.23</v>
      </c>
      <c r="Q503" s="284">
        <v>1365.23</v>
      </c>
      <c r="R503" s="321">
        <v>156</v>
      </c>
      <c r="S503" s="284">
        <v>137476.76999999999</v>
      </c>
      <c r="T503" s="284">
        <v>881.26134615384603</v>
      </c>
      <c r="V503" s="11"/>
      <c r="W503" s="11"/>
      <c r="X503" s="11"/>
      <c r="Y503" s="11"/>
      <c r="Z503" s="11"/>
      <c r="AA503" s="11"/>
      <c r="AB503" s="11"/>
      <c r="AC503" s="11"/>
      <c r="AD503" s="11"/>
    </row>
    <row r="504" spans="1:30" ht="15.75" thickBot="1">
      <c r="A504" s="56"/>
      <c r="B504" s="11"/>
      <c r="C504" s="11"/>
      <c r="D504" s="11"/>
      <c r="E504" s="11"/>
      <c r="F504" s="321"/>
      <c r="G504" s="284"/>
      <c r="H504" s="284"/>
      <c r="I504" s="284"/>
      <c r="J504" s="361"/>
      <c r="L504" s="11"/>
      <c r="M504" s="284"/>
      <c r="N504" s="284"/>
      <c r="O504" s="11"/>
      <c r="P504" s="284"/>
      <c r="Q504" s="284"/>
      <c r="R504" s="321"/>
      <c r="S504" s="284"/>
      <c r="T504" s="284"/>
      <c r="V504" s="11"/>
      <c r="W504" s="11"/>
      <c r="X504" s="11"/>
      <c r="Y504" s="11"/>
      <c r="Z504" s="11"/>
      <c r="AA504" s="11"/>
      <c r="AB504" s="11"/>
      <c r="AC504" s="11"/>
      <c r="AD504" s="11"/>
    </row>
    <row r="505" spans="1:30" ht="15.75" thickBot="1">
      <c r="A505" s="56"/>
      <c r="B505" s="94" t="s">
        <v>53</v>
      </c>
      <c r="C505" s="101"/>
      <c r="D505" s="101"/>
      <c r="E505" s="101"/>
      <c r="F505" s="321">
        <v>26200</v>
      </c>
      <c r="G505" s="284">
        <v>1079.609650876283</v>
      </c>
      <c r="H505" s="321">
        <v>23771117.290000014</v>
      </c>
      <c r="I505" s="284">
        <v>951.44131413753519</v>
      </c>
      <c r="J505" s="361">
        <v>14.660279426065914</v>
      </c>
      <c r="L505" s="321">
        <v>23419</v>
      </c>
      <c r="M505" s="321">
        <v>2898313.9799999991</v>
      </c>
      <c r="N505" s="284">
        <v>1167.8667672077413</v>
      </c>
      <c r="O505" s="321">
        <v>231</v>
      </c>
      <c r="P505" s="321">
        <v>131349.68</v>
      </c>
      <c r="Q505" s="284">
        <v>611.45747794566557</v>
      </c>
      <c r="R505" s="321">
        <v>25969</v>
      </c>
      <c r="S505" s="321">
        <v>23639767.610000018</v>
      </c>
      <c r="T505" s="284">
        <v>952.24080690937069</v>
      </c>
      <c r="V505" s="98"/>
      <c r="W505" s="96"/>
      <c r="X505" s="100" t="s">
        <v>54</v>
      </c>
      <c r="Y505" s="96"/>
      <c r="Z505" s="96"/>
      <c r="AA505" s="100" t="s">
        <v>54</v>
      </c>
      <c r="AB505" s="96"/>
      <c r="AC505" s="96"/>
      <c r="AD505" s="102" t="s">
        <v>54</v>
      </c>
    </row>
    <row r="506" spans="1:30" s="4" customFormat="1" ht="12.75">
      <c r="A506" s="56"/>
      <c r="F506" s="341"/>
      <c r="G506" s="329"/>
      <c r="H506" s="329"/>
      <c r="I506" s="329"/>
      <c r="J506" s="362"/>
      <c r="L506" s="51"/>
      <c r="M506" s="329"/>
      <c r="N506" s="329"/>
      <c r="P506" s="329"/>
      <c r="Q506" s="329"/>
      <c r="R506" s="341"/>
      <c r="S506" s="329"/>
      <c r="T506" s="329"/>
      <c r="V506" s="51"/>
    </row>
    <row r="507" spans="1:30" ht="76.5">
      <c r="A507" s="56" t="s">
        <v>640</v>
      </c>
      <c r="B507" s="67" t="s">
        <v>613</v>
      </c>
      <c r="C507" s="67" t="s">
        <v>36</v>
      </c>
      <c r="D507" s="67" t="s">
        <v>37</v>
      </c>
      <c r="E507" s="67" t="s">
        <v>38</v>
      </c>
      <c r="F507" s="343" t="s">
        <v>637</v>
      </c>
      <c r="G507" s="338" t="s">
        <v>615</v>
      </c>
      <c r="H507" s="338" t="s">
        <v>638</v>
      </c>
      <c r="I507" s="338" t="s">
        <v>617</v>
      </c>
      <c r="J507" s="365" t="s">
        <v>618</v>
      </c>
      <c r="K507" s="71"/>
      <c r="L507" s="68" t="s">
        <v>619</v>
      </c>
      <c r="M507" s="338" t="s">
        <v>639</v>
      </c>
      <c r="N507" s="338" t="s">
        <v>621</v>
      </c>
      <c r="O507" s="68" t="s">
        <v>622</v>
      </c>
      <c r="P507" s="338" t="s">
        <v>623</v>
      </c>
      <c r="Q507" s="338" t="s">
        <v>624</v>
      </c>
      <c r="R507" s="343" t="s">
        <v>625</v>
      </c>
      <c r="S507" s="338" t="s">
        <v>626</v>
      </c>
      <c r="T507" s="338" t="s">
        <v>627</v>
      </c>
      <c r="U507" s="71"/>
      <c r="V507" s="68" t="s">
        <v>628</v>
      </c>
      <c r="W507" s="68" t="s">
        <v>629</v>
      </c>
      <c r="X507" s="68" t="s">
        <v>630</v>
      </c>
      <c r="Y507" s="68" t="s">
        <v>631</v>
      </c>
      <c r="Z507" s="68" t="s">
        <v>632</v>
      </c>
      <c r="AA507" s="68" t="s">
        <v>633</v>
      </c>
      <c r="AB507" s="68" t="s">
        <v>634</v>
      </c>
      <c r="AC507" s="68" t="s">
        <v>635</v>
      </c>
      <c r="AD507" s="68" t="s">
        <v>636</v>
      </c>
    </row>
    <row r="508" spans="1:30">
      <c r="A508" s="56"/>
      <c r="B508" s="11"/>
      <c r="C508" s="11" t="s">
        <v>88</v>
      </c>
      <c r="D508" s="11"/>
      <c r="E508" s="11" t="s">
        <v>90</v>
      </c>
      <c r="F508" s="321">
        <v>170</v>
      </c>
      <c r="G508" s="284">
        <v>1028.0014457831301</v>
      </c>
      <c r="H508" s="284">
        <v>85324.12</v>
      </c>
      <c r="I508" s="284">
        <v>501.90658823529401</v>
      </c>
      <c r="J508" s="361">
        <v>11.0588235294118</v>
      </c>
      <c r="L508" s="11">
        <v>83</v>
      </c>
      <c r="M508" s="284">
        <v>55109.18</v>
      </c>
      <c r="N508" s="284">
        <v>633.438850574713</v>
      </c>
      <c r="O508" s="11">
        <v>3</v>
      </c>
      <c r="P508" s="284">
        <v>1636.59</v>
      </c>
      <c r="Q508" s="284">
        <v>545.53</v>
      </c>
      <c r="R508" s="321">
        <v>167</v>
      </c>
      <c r="S508" s="284">
        <v>83687.53</v>
      </c>
      <c r="T508" s="284">
        <v>501.122934131737</v>
      </c>
      <c r="V508" s="11"/>
      <c r="W508" s="11"/>
      <c r="X508" s="11"/>
      <c r="Y508" s="11"/>
      <c r="Z508" s="11"/>
      <c r="AA508" s="11"/>
      <c r="AB508" s="11"/>
      <c r="AC508" s="11"/>
      <c r="AD508" s="11"/>
    </row>
    <row r="509" spans="1:30">
      <c r="A509" s="56"/>
      <c r="B509" s="11"/>
      <c r="C509" s="11" t="s">
        <v>88</v>
      </c>
      <c r="D509" s="11"/>
      <c r="E509" s="11" t="s">
        <v>89</v>
      </c>
      <c r="F509" s="321">
        <v>293</v>
      </c>
      <c r="G509" s="284">
        <v>1165.47161538462</v>
      </c>
      <c r="H509" s="284">
        <v>151511.31</v>
      </c>
      <c r="I509" s="284">
        <v>517.10344709897595</v>
      </c>
      <c r="J509" s="361">
        <v>10.6860068259386</v>
      </c>
      <c r="L509" s="11">
        <v>130</v>
      </c>
      <c r="M509" s="284">
        <v>86144.88</v>
      </c>
      <c r="N509" s="284">
        <v>528.49619631901805</v>
      </c>
      <c r="O509" s="11">
        <v>7</v>
      </c>
      <c r="P509" s="284">
        <v>2782.31</v>
      </c>
      <c r="Q509" s="284">
        <v>397.47285714285698</v>
      </c>
      <c r="R509" s="321">
        <v>286</v>
      </c>
      <c r="S509" s="284">
        <v>148729</v>
      </c>
      <c r="T509" s="284">
        <v>520.03146853146905</v>
      </c>
      <c r="V509" s="11"/>
      <c r="W509" s="11"/>
      <c r="X509" s="11"/>
      <c r="Y509" s="11"/>
      <c r="Z509" s="11"/>
      <c r="AA509" s="11"/>
      <c r="AB509" s="11"/>
      <c r="AC509" s="11"/>
      <c r="AD509" s="11"/>
    </row>
    <row r="510" spans="1:30">
      <c r="A510" s="56"/>
      <c r="B510" s="11"/>
      <c r="C510" s="11" t="s">
        <v>91</v>
      </c>
      <c r="D510" s="11"/>
      <c r="E510" s="11" t="s">
        <v>90</v>
      </c>
      <c r="F510" s="321">
        <v>30</v>
      </c>
      <c r="G510" s="284">
        <v>1021.44647058824</v>
      </c>
      <c r="H510" s="284">
        <v>17364.59</v>
      </c>
      <c r="I510" s="284">
        <v>578.81966666666699</v>
      </c>
      <c r="J510" s="361">
        <v>10.8</v>
      </c>
      <c r="L510" s="11">
        <v>17</v>
      </c>
      <c r="M510" s="284">
        <v>11716.15</v>
      </c>
      <c r="N510" s="284">
        <v>901.24230769230803</v>
      </c>
      <c r="O510" s="11"/>
      <c r="P510" s="284"/>
      <c r="Q510" s="284"/>
      <c r="R510" s="321">
        <v>30</v>
      </c>
      <c r="S510" s="284">
        <v>17364.59</v>
      </c>
      <c r="T510" s="284">
        <v>578.81966666666699</v>
      </c>
      <c r="V510" s="11"/>
      <c r="W510" s="11"/>
      <c r="X510" s="11"/>
      <c r="Y510" s="11"/>
      <c r="Z510" s="11"/>
      <c r="AA510" s="11"/>
      <c r="AB510" s="11"/>
      <c r="AC510" s="11"/>
      <c r="AD510" s="11"/>
    </row>
    <row r="511" spans="1:30">
      <c r="A511" s="56"/>
      <c r="B511" s="11"/>
      <c r="C511" s="11" t="s">
        <v>92</v>
      </c>
      <c r="D511" s="11"/>
      <c r="E511" s="11" t="s">
        <v>93</v>
      </c>
      <c r="F511" s="321">
        <v>22</v>
      </c>
      <c r="G511" s="284">
        <v>600.07285714285695</v>
      </c>
      <c r="H511" s="284">
        <v>8401.02</v>
      </c>
      <c r="I511" s="284">
        <v>381.86454545454501</v>
      </c>
      <c r="J511" s="361">
        <v>10.409090909090899</v>
      </c>
      <c r="L511" s="11">
        <v>14</v>
      </c>
      <c r="M511" s="284">
        <v>4359.8500000000004</v>
      </c>
      <c r="N511" s="284">
        <v>544.98125000000005</v>
      </c>
      <c r="O511" s="11">
        <v>1</v>
      </c>
      <c r="P511" s="284">
        <v>90.72</v>
      </c>
      <c r="Q511" s="284">
        <v>90.72</v>
      </c>
      <c r="R511" s="321">
        <v>21</v>
      </c>
      <c r="S511" s="284">
        <v>8310.2999999999993</v>
      </c>
      <c r="T511" s="284">
        <v>395.728571428571</v>
      </c>
      <c r="V511" s="11"/>
      <c r="W511" s="11"/>
      <c r="X511" s="11"/>
      <c r="Y511" s="11"/>
      <c r="Z511" s="11"/>
      <c r="AA511" s="11"/>
      <c r="AB511" s="11"/>
      <c r="AC511" s="11"/>
      <c r="AD511" s="11"/>
    </row>
    <row r="512" spans="1:30">
      <c r="A512" s="56"/>
      <c r="B512" s="11"/>
      <c r="C512" s="11" t="s">
        <v>584</v>
      </c>
      <c r="D512" s="11"/>
      <c r="E512" s="11" t="s">
        <v>165</v>
      </c>
      <c r="F512" s="321">
        <v>1</v>
      </c>
      <c r="G512" s="284">
        <v>31.28</v>
      </c>
      <c r="H512" s="284">
        <v>31.28</v>
      </c>
      <c r="I512" s="284">
        <v>31.28</v>
      </c>
      <c r="J512" s="361">
        <v>13</v>
      </c>
      <c r="L512" s="11">
        <v>1</v>
      </c>
      <c r="M512" s="284"/>
      <c r="N512" s="284"/>
      <c r="O512" s="11"/>
      <c r="P512" s="284"/>
      <c r="Q512" s="284"/>
      <c r="R512" s="321">
        <v>1</v>
      </c>
      <c r="S512" s="284">
        <v>31.28</v>
      </c>
      <c r="T512" s="284">
        <v>31.28</v>
      </c>
      <c r="V512" s="11"/>
      <c r="W512" s="11"/>
      <c r="X512" s="11"/>
      <c r="Y512" s="11"/>
      <c r="Z512" s="11"/>
      <c r="AA512" s="11"/>
      <c r="AB512" s="11"/>
      <c r="AC512" s="11"/>
      <c r="AD512" s="11"/>
    </row>
    <row r="513" spans="1:30">
      <c r="A513" s="56"/>
      <c r="B513" s="11"/>
      <c r="C513" s="11" t="s">
        <v>94</v>
      </c>
      <c r="D513" s="11"/>
      <c r="E513" s="11" t="s">
        <v>95</v>
      </c>
      <c r="F513" s="321">
        <v>23</v>
      </c>
      <c r="G513" s="284">
        <v>1004.34857142857</v>
      </c>
      <c r="H513" s="284">
        <v>14060.88</v>
      </c>
      <c r="I513" s="284">
        <v>611.34260869565196</v>
      </c>
      <c r="J513" s="361">
        <v>11.2608695652174</v>
      </c>
      <c r="L513" s="11">
        <v>14</v>
      </c>
      <c r="M513" s="284">
        <v>6304.48</v>
      </c>
      <c r="N513" s="284">
        <v>700.49777777777797</v>
      </c>
      <c r="O513" s="11">
        <v>2</v>
      </c>
      <c r="P513" s="284">
        <v>988.01</v>
      </c>
      <c r="Q513" s="284">
        <v>494.005</v>
      </c>
      <c r="R513" s="321">
        <v>21</v>
      </c>
      <c r="S513" s="284">
        <v>13072.87</v>
      </c>
      <c r="T513" s="284">
        <v>622.51761904761895</v>
      </c>
      <c r="V513" s="11"/>
      <c r="W513" s="11"/>
      <c r="X513" s="11"/>
      <c r="Y513" s="11"/>
      <c r="Z513" s="11"/>
      <c r="AA513" s="11"/>
      <c r="AB513" s="11"/>
      <c r="AC513" s="11"/>
      <c r="AD513" s="11"/>
    </row>
    <row r="514" spans="1:30">
      <c r="A514" s="56"/>
      <c r="B514" s="11"/>
      <c r="C514" s="11" t="s">
        <v>96</v>
      </c>
      <c r="D514" s="11"/>
      <c r="E514" s="11" t="s">
        <v>97</v>
      </c>
      <c r="F514" s="321">
        <v>1</v>
      </c>
      <c r="G514" s="284"/>
      <c r="H514" s="284">
        <v>1437.86</v>
      </c>
      <c r="I514" s="284">
        <v>1437.86</v>
      </c>
      <c r="J514" s="361">
        <v>13</v>
      </c>
      <c r="L514" s="11"/>
      <c r="M514" s="284">
        <v>1437.86</v>
      </c>
      <c r="N514" s="284">
        <v>1437.86</v>
      </c>
      <c r="O514" s="11"/>
      <c r="P514" s="284"/>
      <c r="Q514" s="284"/>
      <c r="R514" s="321">
        <v>1</v>
      </c>
      <c r="S514" s="284">
        <v>1437.86</v>
      </c>
      <c r="T514" s="284">
        <v>1437.86</v>
      </c>
      <c r="V514" s="11"/>
      <c r="W514" s="11"/>
      <c r="X514" s="11"/>
      <c r="Y514" s="11"/>
      <c r="Z514" s="11"/>
      <c r="AA514" s="11"/>
      <c r="AB514" s="11"/>
      <c r="AC514" s="11"/>
      <c r="AD514" s="11"/>
    </row>
    <row r="515" spans="1:30">
      <c r="A515" s="56"/>
      <c r="B515" s="11"/>
      <c r="C515" s="11" t="s">
        <v>98</v>
      </c>
      <c r="D515" s="11"/>
      <c r="E515" s="11" t="s">
        <v>99</v>
      </c>
      <c r="F515" s="321">
        <v>222</v>
      </c>
      <c r="G515" s="284">
        <v>1099.8038524590199</v>
      </c>
      <c r="H515" s="284">
        <v>134176.07</v>
      </c>
      <c r="I515" s="284">
        <v>604.39671171171199</v>
      </c>
      <c r="J515" s="361">
        <v>11.3468468468468</v>
      </c>
      <c r="L515" s="11">
        <v>122</v>
      </c>
      <c r="M515" s="284">
        <v>73599.19</v>
      </c>
      <c r="N515" s="284">
        <v>735.99189999999999</v>
      </c>
      <c r="O515" s="11">
        <v>7</v>
      </c>
      <c r="P515" s="284">
        <v>3991.73</v>
      </c>
      <c r="Q515" s="284">
        <v>570.24714285714299</v>
      </c>
      <c r="R515" s="321">
        <v>215</v>
      </c>
      <c r="S515" s="284">
        <v>130184.34</v>
      </c>
      <c r="T515" s="284">
        <v>605.50855813953501</v>
      </c>
      <c r="V515" s="11"/>
      <c r="W515" s="11"/>
      <c r="X515" s="11"/>
      <c r="Y515" s="11"/>
      <c r="Z515" s="11"/>
      <c r="AA515" s="11"/>
      <c r="AB515" s="11"/>
      <c r="AC515" s="11"/>
      <c r="AD515" s="11"/>
    </row>
    <row r="516" spans="1:30">
      <c r="A516" s="56"/>
      <c r="B516" s="11"/>
      <c r="C516" s="11" t="s">
        <v>100</v>
      </c>
      <c r="D516" s="11"/>
      <c r="E516" s="11" t="s">
        <v>101</v>
      </c>
      <c r="F516" s="321">
        <v>719</v>
      </c>
      <c r="G516" s="284">
        <v>893.81115183246095</v>
      </c>
      <c r="H516" s="284">
        <v>341435.86</v>
      </c>
      <c r="I516" s="284">
        <v>474.87602225312901</v>
      </c>
      <c r="J516" s="361">
        <v>11.148817802503499</v>
      </c>
      <c r="L516" s="11">
        <v>382</v>
      </c>
      <c r="M516" s="284">
        <v>188914.33</v>
      </c>
      <c r="N516" s="284">
        <v>560.57664688427303</v>
      </c>
      <c r="O516" s="11">
        <v>21</v>
      </c>
      <c r="P516" s="284">
        <v>7484.54</v>
      </c>
      <c r="Q516" s="284">
        <v>356.40666666666698</v>
      </c>
      <c r="R516" s="321">
        <v>698</v>
      </c>
      <c r="S516" s="284">
        <v>333951.32</v>
      </c>
      <c r="T516" s="284">
        <v>478.44028653295101</v>
      </c>
      <c r="V516" s="11"/>
      <c r="W516" s="11"/>
      <c r="X516" s="11"/>
      <c r="Y516" s="11"/>
      <c r="Z516" s="11"/>
      <c r="AA516" s="11"/>
      <c r="AB516" s="11"/>
      <c r="AC516" s="11"/>
      <c r="AD516" s="11"/>
    </row>
    <row r="517" spans="1:30">
      <c r="A517" s="56"/>
      <c r="B517" s="11"/>
      <c r="C517" s="11" t="s">
        <v>586</v>
      </c>
      <c r="D517" s="11"/>
      <c r="E517" s="11" t="s">
        <v>270</v>
      </c>
      <c r="F517" s="321">
        <v>1</v>
      </c>
      <c r="G517" s="284">
        <v>136.1</v>
      </c>
      <c r="H517" s="284">
        <v>136.1</v>
      </c>
      <c r="I517" s="284">
        <v>136.1</v>
      </c>
      <c r="J517" s="361">
        <v>13</v>
      </c>
      <c r="L517" s="11">
        <v>1</v>
      </c>
      <c r="M517" s="284"/>
      <c r="N517" s="284"/>
      <c r="O517" s="11"/>
      <c r="P517" s="284"/>
      <c r="Q517" s="284"/>
      <c r="R517" s="321">
        <v>1</v>
      </c>
      <c r="S517" s="284">
        <v>136.1</v>
      </c>
      <c r="T517" s="284">
        <v>136.1</v>
      </c>
      <c r="V517" s="11"/>
      <c r="W517" s="11"/>
      <c r="X517" s="11"/>
      <c r="Y517" s="11"/>
      <c r="Z517" s="11"/>
      <c r="AA517" s="11"/>
      <c r="AB517" s="11"/>
      <c r="AC517" s="11"/>
      <c r="AD517" s="11"/>
    </row>
    <row r="518" spans="1:30">
      <c r="A518" s="56"/>
      <c r="B518" s="11"/>
      <c r="C518" s="11" t="s">
        <v>102</v>
      </c>
      <c r="D518" s="11"/>
      <c r="E518" s="11" t="s">
        <v>103</v>
      </c>
      <c r="F518" s="321">
        <v>2</v>
      </c>
      <c r="G518" s="284">
        <v>588.66999999999996</v>
      </c>
      <c r="H518" s="284">
        <v>588.66999999999996</v>
      </c>
      <c r="I518" s="284">
        <v>294.33499999999998</v>
      </c>
      <c r="J518" s="361">
        <v>12.5</v>
      </c>
      <c r="L518" s="11">
        <v>1</v>
      </c>
      <c r="M518" s="284">
        <v>343.26</v>
      </c>
      <c r="N518" s="284">
        <v>343.26</v>
      </c>
      <c r="O518" s="11"/>
      <c r="P518" s="284"/>
      <c r="Q518" s="284"/>
      <c r="R518" s="321">
        <v>2</v>
      </c>
      <c r="S518" s="284">
        <v>588.66999999999996</v>
      </c>
      <c r="T518" s="284">
        <v>294.33499999999998</v>
      </c>
      <c r="V518" s="11"/>
      <c r="W518" s="11"/>
      <c r="X518" s="11"/>
      <c r="Y518" s="11"/>
      <c r="Z518" s="11"/>
      <c r="AA518" s="11"/>
      <c r="AB518" s="11"/>
      <c r="AC518" s="11"/>
      <c r="AD518" s="11"/>
    </row>
    <row r="519" spans="1:30">
      <c r="A519" s="56"/>
      <c r="B519" s="11"/>
      <c r="C519" s="11" t="s">
        <v>104</v>
      </c>
      <c r="D519" s="11"/>
      <c r="E519" s="11" t="s">
        <v>105</v>
      </c>
      <c r="F519" s="321">
        <v>7</v>
      </c>
      <c r="G519" s="284">
        <v>614.875</v>
      </c>
      <c r="H519" s="284">
        <v>2459.5</v>
      </c>
      <c r="I519" s="284">
        <v>351.357142857143</v>
      </c>
      <c r="J519" s="361">
        <v>10.285714285714301</v>
      </c>
      <c r="L519" s="11">
        <v>4</v>
      </c>
      <c r="M519" s="284">
        <v>633.39</v>
      </c>
      <c r="N519" s="284">
        <v>211.13</v>
      </c>
      <c r="O519" s="11"/>
      <c r="P519" s="284"/>
      <c r="Q519" s="284"/>
      <c r="R519" s="321">
        <v>7</v>
      </c>
      <c r="S519" s="284">
        <v>2459.5</v>
      </c>
      <c r="T519" s="284">
        <v>351.357142857143</v>
      </c>
      <c r="V519" s="11"/>
      <c r="W519" s="11"/>
      <c r="X519" s="11"/>
      <c r="Y519" s="11"/>
      <c r="Z519" s="11"/>
      <c r="AA519" s="11"/>
      <c r="AB519" s="11"/>
      <c r="AC519" s="11"/>
      <c r="AD519" s="11"/>
    </row>
    <row r="520" spans="1:30">
      <c r="A520" s="56"/>
      <c r="B520" s="11"/>
      <c r="C520" s="11" t="s">
        <v>107</v>
      </c>
      <c r="D520" s="11"/>
      <c r="E520" s="11" t="s">
        <v>108</v>
      </c>
      <c r="F520" s="321">
        <v>11</v>
      </c>
      <c r="G520" s="284">
        <v>1241.6483333333299</v>
      </c>
      <c r="H520" s="284">
        <v>7449.89</v>
      </c>
      <c r="I520" s="284">
        <v>677.26272727272703</v>
      </c>
      <c r="J520" s="361">
        <v>12.363636363636401</v>
      </c>
      <c r="L520" s="11">
        <v>6</v>
      </c>
      <c r="M520" s="284">
        <v>4132.32</v>
      </c>
      <c r="N520" s="284">
        <v>826.46400000000006</v>
      </c>
      <c r="O520" s="11"/>
      <c r="P520" s="284"/>
      <c r="Q520" s="284"/>
      <c r="R520" s="321">
        <v>11</v>
      </c>
      <c r="S520" s="284">
        <v>7449.89</v>
      </c>
      <c r="T520" s="284">
        <v>677.26272727272703</v>
      </c>
      <c r="V520" s="11"/>
      <c r="W520" s="11"/>
      <c r="X520" s="11"/>
      <c r="Y520" s="11"/>
      <c r="Z520" s="11"/>
      <c r="AA520" s="11"/>
      <c r="AB520" s="11"/>
      <c r="AC520" s="11"/>
      <c r="AD520" s="11"/>
    </row>
    <row r="521" spans="1:30">
      <c r="A521" s="56"/>
      <c r="B521" s="11"/>
      <c r="C521" s="11" t="s">
        <v>109</v>
      </c>
      <c r="D521" s="11"/>
      <c r="E521" s="11" t="s">
        <v>110</v>
      </c>
      <c r="F521" s="321">
        <v>179</v>
      </c>
      <c r="G521" s="284">
        <v>1300.0817999999999</v>
      </c>
      <c r="H521" s="284">
        <v>130008.18</v>
      </c>
      <c r="I521" s="284">
        <v>726.30268156424597</v>
      </c>
      <c r="J521" s="361">
        <v>11.055865921787699</v>
      </c>
      <c r="L521" s="11">
        <v>100</v>
      </c>
      <c r="M521" s="284">
        <v>79221.89</v>
      </c>
      <c r="N521" s="284">
        <v>1002.80873417722</v>
      </c>
      <c r="O521" s="11">
        <v>3</v>
      </c>
      <c r="P521" s="284">
        <v>1931.4</v>
      </c>
      <c r="Q521" s="284">
        <v>643.79999999999995</v>
      </c>
      <c r="R521" s="321">
        <v>176</v>
      </c>
      <c r="S521" s="284">
        <v>128076.78</v>
      </c>
      <c r="T521" s="284">
        <v>727.708977272727</v>
      </c>
      <c r="V521" s="11"/>
      <c r="W521" s="11"/>
      <c r="X521" s="11"/>
      <c r="Y521" s="11"/>
      <c r="Z521" s="11"/>
      <c r="AA521" s="11"/>
      <c r="AB521" s="11"/>
      <c r="AC521" s="11"/>
      <c r="AD521" s="11"/>
    </row>
    <row r="522" spans="1:30">
      <c r="A522" s="56"/>
      <c r="B522" s="11"/>
      <c r="C522" s="11" t="s">
        <v>111</v>
      </c>
      <c r="D522" s="11"/>
      <c r="E522" s="11" t="s">
        <v>112</v>
      </c>
      <c r="F522" s="321">
        <v>67</v>
      </c>
      <c r="G522" s="284">
        <v>747.94875000000002</v>
      </c>
      <c r="H522" s="284">
        <v>29917.95</v>
      </c>
      <c r="I522" s="284">
        <v>446.53656716417902</v>
      </c>
      <c r="J522" s="361">
        <v>11.5223880597015</v>
      </c>
      <c r="L522" s="11">
        <v>40</v>
      </c>
      <c r="M522" s="284">
        <v>17163.04</v>
      </c>
      <c r="N522" s="284">
        <v>635.66814814814802</v>
      </c>
      <c r="O522" s="11"/>
      <c r="P522" s="284"/>
      <c r="Q522" s="284"/>
      <c r="R522" s="321">
        <v>67</v>
      </c>
      <c r="S522" s="284">
        <v>29917.95</v>
      </c>
      <c r="T522" s="284">
        <v>446.53656716417902</v>
      </c>
      <c r="V522" s="11"/>
      <c r="W522" s="11"/>
      <c r="X522" s="11"/>
      <c r="Y522" s="11"/>
      <c r="Z522" s="11"/>
      <c r="AA522" s="11"/>
      <c r="AB522" s="11"/>
      <c r="AC522" s="11"/>
      <c r="AD522" s="11"/>
    </row>
    <row r="523" spans="1:30">
      <c r="A523" s="56"/>
      <c r="B523" s="11"/>
      <c r="C523" s="11" t="s">
        <v>111</v>
      </c>
      <c r="D523" s="11"/>
      <c r="E523" s="11" t="s">
        <v>114</v>
      </c>
      <c r="F523" s="321">
        <v>1</v>
      </c>
      <c r="G523" s="284">
        <v>172.18</v>
      </c>
      <c r="H523" s="284">
        <v>172.18</v>
      </c>
      <c r="I523" s="284">
        <v>172.18</v>
      </c>
      <c r="J523" s="361">
        <v>13</v>
      </c>
      <c r="L523" s="11">
        <v>1</v>
      </c>
      <c r="M523" s="284"/>
      <c r="N523" s="284"/>
      <c r="O523" s="11"/>
      <c r="P523" s="284"/>
      <c r="Q523" s="284"/>
      <c r="R523" s="321">
        <v>1</v>
      </c>
      <c r="S523" s="284">
        <v>172.18</v>
      </c>
      <c r="T523" s="284">
        <v>172.18</v>
      </c>
      <c r="V523" s="11"/>
      <c r="W523" s="11"/>
      <c r="X523" s="11"/>
      <c r="Y523" s="11"/>
      <c r="Z523" s="11"/>
      <c r="AA523" s="11"/>
      <c r="AB523" s="11"/>
      <c r="AC523" s="11"/>
      <c r="AD523" s="11"/>
    </row>
    <row r="524" spans="1:30">
      <c r="A524" s="56"/>
      <c r="B524" s="11"/>
      <c r="C524" s="11" t="s">
        <v>113</v>
      </c>
      <c r="D524" s="11"/>
      <c r="E524" s="11" t="s">
        <v>114</v>
      </c>
      <c r="F524" s="321">
        <v>1</v>
      </c>
      <c r="G524" s="284">
        <v>56.79</v>
      </c>
      <c r="H524" s="284">
        <v>56.79</v>
      </c>
      <c r="I524" s="284">
        <v>56.79</v>
      </c>
      <c r="J524" s="361">
        <v>12</v>
      </c>
      <c r="L524" s="11">
        <v>1</v>
      </c>
      <c r="M524" s="284"/>
      <c r="N524" s="284"/>
      <c r="O524" s="11"/>
      <c r="P524" s="284"/>
      <c r="Q524" s="284"/>
      <c r="R524" s="321">
        <v>1</v>
      </c>
      <c r="S524" s="284">
        <v>56.79</v>
      </c>
      <c r="T524" s="284">
        <v>56.79</v>
      </c>
      <c r="V524" s="11"/>
      <c r="W524" s="11"/>
      <c r="X524" s="11"/>
      <c r="Y524" s="11"/>
      <c r="Z524" s="11"/>
      <c r="AA524" s="11"/>
      <c r="AB524" s="11"/>
      <c r="AC524" s="11"/>
      <c r="AD524" s="11"/>
    </row>
    <row r="525" spans="1:30">
      <c r="A525" s="56"/>
      <c r="B525" s="11"/>
      <c r="C525" s="11" t="s">
        <v>115</v>
      </c>
      <c r="D525" s="11"/>
      <c r="E525" s="11" t="s">
        <v>116</v>
      </c>
      <c r="F525" s="321">
        <v>17</v>
      </c>
      <c r="G525" s="284">
        <v>1721.99444444444</v>
      </c>
      <c r="H525" s="284">
        <v>15497.95</v>
      </c>
      <c r="I525" s="284">
        <v>911.64411764705903</v>
      </c>
      <c r="J525" s="361">
        <v>12.235294117647101</v>
      </c>
      <c r="L525" s="11">
        <v>9</v>
      </c>
      <c r="M525" s="284">
        <v>8100.09</v>
      </c>
      <c r="N525" s="284">
        <v>1012.51125</v>
      </c>
      <c r="O525" s="11"/>
      <c r="P525" s="284"/>
      <c r="Q525" s="284"/>
      <c r="R525" s="321">
        <v>17</v>
      </c>
      <c r="S525" s="284">
        <v>15497.95</v>
      </c>
      <c r="T525" s="284">
        <v>911.64411764705903</v>
      </c>
      <c r="V525" s="11"/>
      <c r="W525" s="11"/>
      <c r="X525" s="11"/>
      <c r="Y525" s="11"/>
      <c r="Z525" s="11"/>
      <c r="AA525" s="11"/>
      <c r="AB525" s="11"/>
      <c r="AC525" s="11"/>
      <c r="AD525" s="11"/>
    </row>
    <row r="526" spans="1:30">
      <c r="A526" s="56"/>
      <c r="B526" s="11"/>
      <c r="C526" s="11" t="s">
        <v>117</v>
      </c>
      <c r="D526" s="11"/>
      <c r="E526" s="11" t="s">
        <v>118</v>
      </c>
      <c r="F526" s="321">
        <v>23</v>
      </c>
      <c r="G526" s="284">
        <v>1156.7750000000001</v>
      </c>
      <c r="H526" s="284">
        <v>11567.75</v>
      </c>
      <c r="I526" s="284">
        <v>502.945652173913</v>
      </c>
      <c r="J526" s="361">
        <v>9.7391304347826093</v>
      </c>
      <c r="L526" s="11">
        <v>10</v>
      </c>
      <c r="M526" s="284">
        <v>6068.37</v>
      </c>
      <c r="N526" s="284">
        <v>466.79769230769199</v>
      </c>
      <c r="O526" s="11"/>
      <c r="P526" s="284"/>
      <c r="Q526" s="284"/>
      <c r="R526" s="321">
        <v>23</v>
      </c>
      <c r="S526" s="284">
        <v>11567.75</v>
      </c>
      <c r="T526" s="284">
        <v>502.945652173913</v>
      </c>
      <c r="V526" s="11"/>
      <c r="W526" s="11"/>
      <c r="X526" s="11"/>
      <c r="Y526" s="11"/>
      <c r="Z526" s="11"/>
      <c r="AA526" s="11"/>
      <c r="AB526" s="11"/>
      <c r="AC526" s="11"/>
      <c r="AD526" s="11"/>
    </row>
    <row r="527" spans="1:30">
      <c r="A527" s="56"/>
      <c r="B527" s="11"/>
      <c r="C527" s="11" t="s">
        <v>117</v>
      </c>
      <c r="D527" s="11"/>
      <c r="E527" s="11" t="s">
        <v>120</v>
      </c>
      <c r="F527" s="321">
        <v>40</v>
      </c>
      <c r="G527" s="284">
        <v>646.488846153846</v>
      </c>
      <c r="H527" s="284">
        <v>16808.71</v>
      </c>
      <c r="I527" s="284">
        <v>420.21775000000002</v>
      </c>
      <c r="J527" s="361">
        <v>11.175000000000001</v>
      </c>
      <c r="L527" s="11">
        <v>26</v>
      </c>
      <c r="M527" s="284">
        <v>9144.32</v>
      </c>
      <c r="N527" s="284">
        <v>653.16571428571399</v>
      </c>
      <c r="O527" s="11"/>
      <c r="P527" s="284"/>
      <c r="Q527" s="284"/>
      <c r="R527" s="321">
        <v>40</v>
      </c>
      <c r="S527" s="284">
        <v>16808.71</v>
      </c>
      <c r="T527" s="284">
        <v>420.21775000000002</v>
      </c>
      <c r="V527" s="11"/>
      <c r="W527" s="11"/>
      <c r="X527" s="11"/>
      <c r="Y527" s="11"/>
      <c r="Z527" s="11"/>
      <c r="AA527" s="11"/>
      <c r="AB527" s="11"/>
      <c r="AC527" s="11"/>
      <c r="AD527" s="11"/>
    </row>
    <row r="528" spans="1:30">
      <c r="A528" s="56"/>
      <c r="B528" s="11"/>
      <c r="C528" s="11" t="s">
        <v>123</v>
      </c>
      <c r="D528" s="11"/>
      <c r="E528" s="11" t="s">
        <v>124</v>
      </c>
      <c r="F528" s="321">
        <v>18</v>
      </c>
      <c r="G528" s="284">
        <v>734.73285714285703</v>
      </c>
      <c r="H528" s="284">
        <v>10286.26</v>
      </c>
      <c r="I528" s="284">
        <v>571.45888888888896</v>
      </c>
      <c r="J528" s="361">
        <v>11.0555555555556</v>
      </c>
      <c r="L528" s="11">
        <v>14</v>
      </c>
      <c r="M528" s="284">
        <v>1807.67</v>
      </c>
      <c r="N528" s="284">
        <v>451.91750000000002</v>
      </c>
      <c r="O528" s="11"/>
      <c r="P528" s="284"/>
      <c r="Q528" s="284"/>
      <c r="R528" s="321">
        <v>18</v>
      </c>
      <c r="S528" s="284">
        <v>10286.26</v>
      </c>
      <c r="T528" s="284">
        <v>571.45888888888896</v>
      </c>
      <c r="V528" s="11"/>
      <c r="W528" s="11"/>
      <c r="X528" s="11"/>
      <c r="Y528" s="11"/>
      <c r="Z528" s="11"/>
      <c r="AA528" s="11"/>
      <c r="AB528" s="11"/>
      <c r="AC528" s="11"/>
      <c r="AD528" s="11"/>
    </row>
    <row r="529" spans="1:30">
      <c r="A529" s="56"/>
      <c r="B529" s="11"/>
      <c r="C529" s="11" t="s">
        <v>510</v>
      </c>
      <c r="D529" s="11"/>
      <c r="E529" s="11" t="s">
        <v>125</v>
      </c>
      <c r="F529" s="321">
        <v>11</v>
      </c>
      <c r="G529" s="284">
        <v>1571.24833333333</v>
      </c>
      <c r="H529" s="284">
        <v>9427.49</v>
      </c>
      <c r="I529" s="284">
        <v>857.04454545454496</v>
      </c>
      <c r="J529" s="361">
        <v>11</v>
      </c>
      <c r="L529" s="11">
        <v>6</v>
      </c>
      <c r="M529" s="284">
        <v>6920.28</v>
      </c>
      <c r="N529" s="284">
        <v>1384.056</v>
      </c>
      <c r="O529" s="11"/>
      <c r="P529" s="284"/>
      <c r="Q529" s="284"/>
      <c r="R529" s="321">
        <v>11</v>
      </c>
      <c r="S529" s="284">
        <v>9427.49</v>
      </c>
      <c r="T529" s="284">
        <v>857.04454545454496</v>
      </c>
      <c r="V529" s="11"/>
      <c r="W529" s="11"/>
      <c r="X529" s="11"/>
      <c r="Y529" s="11"/>
      <c r="Z529" s="11"/>
      <c r="AA529" s="11"/>
      <c r="AB529" s="11"/>
      <c r="AC529" s="11"/>
      <c r="AD529" s="11"/>
    </row>
    <row r="530" spans="1:30">
      <c r="A530" s="56"/>
      <c r="B530" s="11"/>
      <c r="C530" s="11" t="s">
        <v>126</v>
      </c>
      <c r="D530" s="11"/>
      <c r="E530" s="11" t="s">
        <v>93</v>
      </c>
      <c r="F530" s="321">
        <v>160</v>
      </c>
      <c r="G530" s="284">
        <v>1157.0584337349401</v>
      </c>
      <c r="H530" s="284">
        <v>96035.85</v>
      </c>
      <c r="I530" s="284">
        <v>600.22406249999995</v>
      </c>
      <c r="J530" s="361">
        <v>11.018750000000001</v>
      </c>
      <c r="L530" s="11">
        <v>83</v>
      </c>
      <c r="M530" s="284">
        <v>46405.54</v>
      </c>
      <c r="N530" s="284">
        <v>602.66935064935103</v>
      </c>
      <c r="O530" s="11">
        <v>4</v>
      </c>
      <c r="P530" s="284">
        <v>3053.31</v>
      </c>
      <c r="Q530" s="284">
        <v>763.32749999999999</v>
      </c>
      <c r="R530" s="321">
        <v>156</v>
      </c>
      <c r="S530" s="284">
        <v>92982.54</v>
      </c>
      <c r="T530" s="284">
        <v>596.04192307692301</v>
      </c>
      <c r="V530" s="11"/>
      <c r="W530" s="11"/>
      <c r="X530" s="11"/>
      <c r="Y530" s="11"/>
      <c r="Z530" s="11"/>
      <c r="AA530" s="11"/>
      <c r="AB530" s="11"/>
      <c r="AC530" s="11"/>
      <c r="AD530" s="11"/>
    </row>
    <row r="531" spans="1:30">
      <c r="A531" s="56"/>
      <c r="B531" s="11"/>
      <c r="C531" s="11" t="s">
        <v>126</v>
      </c>
      <c r="D531" s="11"/>
      <c r="E531" s="11" t="s">
        <v>461</v>
      </c>
      <c r="F531" s="321">
        <v>2</v>
      </c>
      <c r="G531" s="284">
        <v>905.32</v>
      </c>
      <c r="H531" s="284">
        <v>1810.64</v>
      </c>
      <c r="I531" s="284">
        <v>905.32</v>
      </c>
      <c r="J531" s="361">
        <v>12.5</v>
      </c>
      <c r="L531" s="11">
        <v>2</v>
      </c>
      <c r="M531" s="284"/>
      <c r="N531" s="284"/>
      <c r="O531" s="11"/>
      <c r="P531" s="284"/>
      <c r="Q531" s="284"/>
      <c r="R531" s="321">
        <v>2</v>
      </c>
      <c r="S531" s="284">
        <v>1810.64</v>
      </c>
      <c r="T531" s="284">
        <v>905.32</v>
      </c>
      <c r="V531" s="11"/>
      <c r="W531" s="11"/>
      <c r="X531" s="11"/>
      <c r="Y531" s="11"/>
      <c r="Z531" s="11"/>
      <c r="AA531" s="11"/>
      <c r="AB531" s="11"/>
      <c r="AC531" s="11"/>
      <c r="AD531" s="11"/>
    </row>
    <row r="532" spans="1:30">
      <c r="A532" s="56"/>
      <c r="B532" s="11"/>
      <c r="C532" s="11" t="s">
        <v>128</v>
      </c>
      <c r="D532" s="11"/>
      <c r="E532" s="11" t="s">
        <v>129</v>
      </c>
      <c r="F532" s="321">
        <v>116</v>
      </c>
      <c r="G532" s="284">
        <v>934.58220338983006</v>
      </c>
      <c r="H532" s="284">
        <v>55140.35</v>
      </c>
      <c r="I532" s="284">
        <v>475.34784482758602</v>
      </c>
      <c r="J532" s="361">
        <v>10.758620689655199</v>
      </c>
      <c r="L532" s="11">
        <v>59</v>
      </c>
      <c r="M532" s="284">
        <v>31136.84</v>
      </c>
      <c r="N532" s="284">
        <v>546.26035087719299</v>
      </c>
      <c r="O532" s="11">
        <v>1</v>
      </c>
      <c r="P532" s="284">
        <v>287.48</v>
      </c>
      <c r="Q532" s="284">
        <v>287.48</v>
      </c>
      <c r="R532" s="321">
        <v>115</v>
      </c>
      <c r="S532" s="284">
        <v>54852.87</v>
      </c>
      <c r="T532" s="284">
        <v>476.98147826086898</v>
      </c>
      <c r="V532" s="11"/>
      <c r="W532" s="11"/>
      <c r="X532" s="11"/>
      <c r="Y532" s="11"/>
      <c r="Z532" s="11"/>
      <c r="AA532" s="11"/>
      <c r="AB532" s="11"/>
      <c r="AC532" s="11"/>
      <c r="AD532" s="11"/>
    </row>
    <row r="533" spans="1:30">
      <c r="A533" s="56"/>
      <c r="B533" s="11"/>
      <c r="C533" s="11" t="s">
        <v>130</v>
      </c>
      <c r="D533" s="11"/>
      <c r="E533" s="11" t="s">
        <v>97</v>
      </c>
      <c r="F533" s="321">
        <v>25</v>
      </c>
      <c r="G533" s="284">
        <v>934.642857142857</v>
      </c>
      <c r="H533" s="284">
        <v>13085</v>
      </c>
      <c r="I533" s="284">
        <v>523.4</v>
      </c>
      <c r="J533" s="361">
        <v>9.9600000000000009</v>
      </c>
      <c r="L533" s="11">
        <v>14</v>
      </c>
      <c r="M533" s="284">
        <v>7952.08</v>
      </c>
      <c r="N533" s="284">
        <v>722.91636363636405</v>
      </c>
      <c r="O533" s="11"/>
      <c r="P533" s="284"/>
      <c r="Q533" s="284"/>
      <c r="R533" s="321">
        <v>25</v>
      </c>
      <c r="S533" s="284">
        <v>13085</v>
      </c>
      <c r="T533" s="284">
        <v>523.4</v>
      </c>
      <c r="V533" s="11"/>
      <c r="W533" s="11"/>
      <c r="X533" s="11"/>
      <c r="Y533" s="11"/>
      <c r="Z533" s="11"/>
      <c r="AA533" s="11"/>
      <c r="AB533" s="11"/>
      <c r="AC533" s="11"/>
      <c r="AD533" s="11"/>
    </row>
    <row r="534" spans="1:30">
      <c r="A534" s="56"/>
      <c r="B534" s="11"/>
      <c r="C534" s="11" t="s">
        <v>131</v>
      </c>
      <c r="D534" s="11"/>
      <c r="E534" s="11" t="s">
        <v>97</v>
      </c>
      <c r="F534" s="321">
        <v>4</v>
      </c>
      <c r="G534" s="284">
        <v>1645.89</v>
      </c>
      <c r="H534" s="284">
        <v>1645.89</v>
      </c>
      <c r="I534" s="284">
        <v>411.47250000000003</v>
      </c>
      <c r="J534" s="361">
        <v>7</v>
      </c>
      <c r="L534" s="11">
        <v>1</v>
      </c>
      <c r="M534" s="284">
        <v>1285.92</v>
      </c>
      <c r="N534" s="284">
        <v>428.64</v>
      </c>
      <c r="O534" s="11"/>
      <c r="P534" s="284"/>
      <c r="Q534" s="284"/>
      <c r="R534" s="321">
        <v>4</v>
      </c>
      <c r="S534" s="284">
        <v>1645.89</v>
      </c>
      <c r="T534" s="284">
        <v>411.47250000000003</v>
      </c>
      <c r="V534" s="11"/>
      <c r="W534" s="11"/>
      <c r="X534" s="11"/>
      <c r="Y534" s="11"/>
      <c r="Z534" s="11"/>
      <c r="AA534" s="11"/>
      <c r="AB534" s="11"/>
      <c r="AC534" s="11"/>
      <c r="AD534" s="11"/>
    </row>
    <row r="535" spans="1:30">
      <c r="A535" s="56"/>
      <c r="B535" s="11"/>
      <c r="C535" s="11" t="s">
        <v>132</v>
      </c>
      <c r="D535" s="11"/>
      <c r="E535" s="11" t="s">
        <v>118</v>
      </c>
      <c r="F535" s="321">
        <v>3</v>
      </c>
      <c r="G535" s="284">
        <v>1185.865</v>
      </c>
      <c r="H535" s="284">
        <v>2371.73</v>
      </c>
      <c r="I535" s="284">
        <v>790.57666666666705</v>
      </c>
      <c r="J535" s="361">
        <v>9.3333333333333304</v>
      </c>
      <c r="L535" s="11">
        <v>2</v>
      </c>
      <c r="M535" s="284">
        <v>205.18</v>
      </c>
      <c r="N535" s="284">
        <v>205.18</v>
      </c>
      <c r="O535" s="11"/>
      <c r="P535" s="284"/>
      <c r="Q535" s="284"/>
      <c r="R535" s="321">
        <v>3</v>
      </c>
      <c r="S535" s="284">
        <v>2371.73</v>
      </c>
      <c r="T535" s="284">
        <v>790.57666666666705</v>
      </c>
      <c r="V535" s="11"/>
      <c r="W535" s="11"/>
      <c r="X535" s="11"/>
      <c r="Y535" s="11"/>
      <c r="Z535" s="11"/>
      <c r="AA535" s="11"/>
      <c r="AB535" s="11"/>
      <c r="AC535" s="11"/>
      <c r="AD535" s="11"/>
    </row>
    <row r="536" spans="1:30">
      <c r="A536" s="56"/>
      <c r="B536" s="11"/>
      <c r="C536" s="11" t="s">
        <v>133</v>
      </c>
      <c r="D536" s="11"/>
      <c r="E536" s="11" t="s">
        <v>134</v>
      </c>
      <c r="F536" s="321">
        <v>10</v>
      </c>
      <c r="G536" s="284">
        <v>939.99833333333299</v>
      </c>
      <c r="H536" s="284">
        <v>5639.99</v>
      </c>
      <c r="I536" s="284">
        <v>563.99900000000002</v>
      </c>
      <c r="J536" s="361">
        <v>12.6</v>
      </c>
      <c r="L536" s="11">
        <v>6</v>
      </c>
      <c r="M536" s="284">
        <v>2586.31</v>
      </c>
      <c r="N536" s="284">
        <v>646.57749999999999</v>
      </c>
      <c r="O536" s="11"/>
      <c r="P536" s="284"/>
      <c r="Q536" s="284"/>
      <c r="R536" s="321">
        <v>10</v>
      </c>
      <c r="S536" s="284">
        <v>5639.99</v>
      </c>
      <c r="T536" s="284">
        <v>563.99900000000002</v>
      </c>
      <c r="V536" s="11"/>
      <c r="W536" s="11"/>
      <c r="X536" s="11"/>
      <c r="Y536" s="11"/>
      <c r="Z536" s="11"/>
      <c r="AA536" s="11"/>
      <c r="AB536" s="11"/>
      <c r="AC536" s="11"/>
      <c r="AD536" s="11"/>
    </row>
    <row r="537" spans="1:30">
      <c r="A537" s="56"/>
      <c r="B537" s="11"/>
      <c r="C537" s="11" t="s">
        <v>135</v>
      </c>
      <c r="D537" s="11"/>
      <c r="E537" s="11" t="s">
        <v>136</v>
      </c>
      <c r="F537" s="321">
        <v>789</v>
      </c>
      <c r="G537" s="284">
        <v>1147.2046601941699</v>
      </c>
      <c r="H537" s="284">
        <v>472648.31999999902</v>
      </c>
      <c r="I537" s="284">
        <v>599.04730038022694</v>
      </c>
      <c r="J537" s="361">
        <v>11.4930291508238</v>
      </c>
      <c r="L537" s="11">
        <v>412</v>
      </c>
      <c r="M537" s="284">
        <v>248712.18</v>
      </c>
      <c r="N537" s="284">
        <v>659.71400530504002</v>
      </c>
      <c r="O537" s="11">
        <v>18</v>
      </c>
      <c r="P537" s="284">
        <v>7348.06</v>
      </c>
      <c r="Q537" s="284">
        <v>408.22555555555601</v>
      </c>
      <c r="R537" s="321">
        <v>771</v>
      </c>
      <c r="S537" s="284">
        <v>465300.25999999902</v>
      </c>
      <c r="T537" s="284">
        <v>603.50228274967503</v>
      </c>
      <c r="V537" s="11"/>
      <c r="W537" s="11"/>
      <c r="X537" s="11"/>
      <c r="Y537" s="11"/>
      <c r="Z537" s="11"/>
      <c r="AA537" s="11"/>
      <c r="AB537" s="11"/>
      <c r="AC537" s="11"/>
      <c r="AD537" s="11"/>
    </row>
    <row r="538" spans="1:30">
      <c r="A538" s="56"/>
      <c r="B538" s="11"/>
      <c r="C538" s="11" t="s">
        <v>135</v>
      </c>
      <c r="D538" s="11"/>
      <c r="E538" s="11" t="s">
        <v>511</v>
      </c>
      <c r="F538" s="321">
        <v>1</v>
      </c>
      <c r="G538" s="284">
        <v>244.93</v>
      </c>
      <c r="H538" s="284">
        <v>244.93</v>
      </c>
      <c r="I538" s="284">
        <v>244.93</v>
      </c>
      <c r="J538" s="361">
        <v>8</v>
      </c>
      <c r="L538" s="11">
        <v>1</v>
      </c>
      <c r="M538" s="284"/>
      <c r="N538" s="284"/>
      <c r="O538" s="11"/>
      <c r="P538" s="284"/>
      <c r="Q538" s="284"/>
      <c r="R538" s="321">
        <v>1</v>
      </c>
      <c r="S538" s="284">
        <v>244.93</v>
      </c>
      <c r="T538" s="284">
        <v>244.93</v>
      </c>
      <c r="V538" s="11"/>
      <c r="W538" s="11"/>
      <c r="X538" s="11"/>
      <c r="Y538" s="11"/>
      <c r="Z538" s="11"/>
      <c r="AA538" s="11"/>
      <c r="AB538" s="11"/>
      <c r="AC538" s="11"/>
      <c r="AD538" s="11"/>
    </row>
    <row r="539" spans="1:30">
      <c r="A539" s="56"/>
      <c r="B539" s="11"/>
      <c r="C539" s="11" t="s">
        <v>137</v>
      </c>
      <c r="D539" s="11"/>
      <c r="E539" s="11" t="s">
        <v>138</v>
      </c>
      <c r="F539" s="321">
        <v>126</v>
      </c>
      <c r="G539" s="284">
        <v>856.63083333333304</v>
      </c>
      <c r="H539" s="284">
        <v>61677.42</v>
      </c>
      <c r="I539" s="284">
        <v>489.50333333333299</v>
      </c>
      <c r="J539" s="361">
        <v>11.015873015873</v>
      </c>
      <c r="L539" s="11">
        <v>72</v>
      </c>
      <c r="M539" s="284">
        <v>29966.66</v>
      </c>
      <c r="N539" s="284">
        <v>554.938148148148</v>
      </c>
      <c r="O539" s="11"/>
      <c r="P539" s="284"/>
      <c r="Q539" s="284"/>
      <c r="R539" s="321">
        <v>126</v>
      </c>
      <c r="S539" s="284">
        <v>61677.42</v>
      </c>
      <c r="T539" s="284">
        <v>489.50333333333299</v>
      </c>
      <c r="V539" s="11"/>
      <c r="W539" s="11"/>
      <c r="X539" s="11"/>
      <c r="Y539" s="11"/>
      <c r="Z539" s="11"/>
      <c r="AA539" s="11"/>
      <c r="AB539" s="11"/>
      <c r="AC539" s="11"/>
      <c r="AD539" s="11"/>
    </row>
    <row r="540" spans="1:30">
      <c r="A540" s="56"/>
      <c r="B540" s="11"/>
      <c r="C540" s="11" t="s">
        <v>139</v>
      </c>
      <c r="D540" s="11"/>
      <c r="E540" s="11" t="s">
        <v>136</v>
      </c>
      <c r="F540" s="321">
        <v>1</v>
      </c>
      <c r="G540" s="284">
        <v>324.41000000000003</v>
      </c>
      <c r="H540" s="284">
        <v>324.41000000000003</v>
      </c>
      <c r="I540" s="284">
        <v>324.41000000000003</v>
      </c>
      <c r="J540" s="361">
        <v>7</v>
      </c>
      <c r="L540" s="11">
        <v>1</v>
      </c>
      <c r="M540" s="284"/>
      <c r="N540" s="284"/>
      <c r="O540" s="11"/>
      <c r="P540" s="284"/>
      <c r="Q540" s="284"/>
      <c r="R540" s="321">
        <v>1</v>
      </c>
      <c r="S540" s="284">
        <v>324.41000000000003</v>
      </c>
      <c r="T540" s="284">
        <v>324.41000000000003</v>
      </c>
      <c r="V540" s="11"/>
      <c r="W540" s="11"/>
      <c r="X540" s="11"/>
      <c r="Y540" s="11"/>
      <c r="Z540" s="11"/>
      <c r="AA540" s="11"/>
      <c r="AB540" s="11"/>
      <c r="AC540" s="11"/>
      <c r="AD540" s="11"/>
    </row>
    <row r="541" spans="1:30">
      <c r="A541" s="56"/>
      <c r="B541" s="11"/>
      <c r="C541" s="11" t="s">
        <v>140</v>
      </c>
      <c r="D541" s="11"/>
      <c r="E541" s="11" t="s">
        <v>141</v>
      </c>
      <c r="F541" s="321">
        <v>46</v>
      </c>
      <c r="G541" s="284">
        <v>1359.0245</v>
      </c>
      <c r="H541" s="284">
        <v>27180.49</v>
      </c>
      <c r="I541" s="284">
        <v>590.88021739130397</v>
      </c>
      <c r="J541" s="361">
        <v>12</v>
      </c>
      <c r="L541" s="11">
        <v>20</v>
      </c>
      <c r="M541" s="284">
        <v>15247.97</v>
      </c>
      <c r="N541" s="284">
        <v>586.46038461538501</v>
      </c>
      <c r="O541" s="11">
        <v>2</v>
      </c>
      <c r="P541" s="284">
        <v>790.34</v>
      </c>
      <c r="Q541" s="284">
        <v>395.17</v>
      </c>
      <c r="R541" s="321">
        <v>44</v>
      </c>
      <c r="S541" s="284">
        <v>26390.15</v>
      </c>
      <c r="T541" s="284">
        <v>599.77613636363606</v>
      </c>
      <c r="V541" s="11"/>
      <c r="W541" s="11"/>
      <c r="X541" s="11"/>
      <c r="Y541" s="11"/>
      <c r="Z541" s="11"/>
      <c r="AA541" s="11"/>
      <c r="AB541" s="11"/>
      <c r="AC541" s="11"/>
      <c r="AD541" s="11"/>
    </row>
    <row r="542" spans="1:30">
      <c r="A542" s="56"/>
      <c r="B542" s="11"/>
      <c r="C542" s="11" t="s">
        <v>140</v>
      </c>
      <c r="D542" s="11"/>
      <c r="E542" s="11" t="s">
        <v>279</v>
      </c>
      <c r="F542" s="321">
        <v>1</v>
      </c>
      <c r="G542" s="284"/>
      <c r="H542" s="284">
        <v>334.16</v>
      </c>
      <c r="I542" s="284">
        <v>334.16</v>
      </c>
      <c r="J542" s="361">
        <v>7</v>
      </c>
      <c r="L542" s="11"/>
      <c r="M542" s="284">
        <v>334.16</v>
      </c>
      <c r="N542" s="284">
        <v>334.16</v>
      </c>
      <c r="O542" s="11"/>
      <c r="P542" s="284"/>
      <c r="Q542" s="284"/>
      <c r="R542" s="321">
        <v>1</v>
      </c>
      <c r="S542" s="284">
        <v>334.16</v>
      </c>
      <c r="T542" s="284">
        <v>334.16</v>
      </c>
      <c r="V542" s="11"/>
      <c r="W542" s="11"/>
      <c r="X542" s="11"/>
      <c r="Y542" s="11"/>
      <c r="Z542" s="11"/>
      <c r="AA542" s="11"/>
      <c r="AB542" s="11"/>
      <c r="AC542" s="11"/>
      <c r="AD542" s="11"/>
    </row>
    <row r="543" spans="1:30">
      <c r="A543" s="56"/>
      <c r="B543" s="11"/>
      <c r="C543" s="11" t="s">
        <v>142</v>
      </c>
      <c r="D543" s="11"/>
      <c r="E543" s="11" t="s">
        <v>141</v>
      </c>
      <c r="F543" s="321">
        <v>3</v>
      </c>
      <c r="G543" s="284">
        <v>640.63</v>
      </c>
      <c r="H543" s="284">
        <v>1281.26</v>
      </c>
      <c r="I543" s="284">
        <v>427.08666666666699</v>
      </c>
      <c r="J543" s="361">
        <v>11</v>
      </c>
      <c r="L543" s="11">
        <v>2</v>
      </c>
      <c r="M543" s="284">
        <v>881.4</v>
      </c>
      <c r="N543" s="284">
        <v>881.4</v>
      </c>
      <c r="O543" s="11"/>
      <c r="P543" s="284"/>
      <c r="Q543" s="284"/>
      <c r="R543" s="321">
        <v>3</v>
      </c>
      <c r="S543" s="284">
        <v>1281.26</v>
      </c>
      <c r="T543" s="284">
        <v>427.08666666666699</v>
      </c>
      <c r="V543" s="11"/>
      <c r="W543" s="11"/>
      <c r="X543" s="11"/>
      <c r="Y543" s="11"/>
      <c r="Z543" s="11"/>
      <c r="AA543" s="11"/>
      <c r="AB543" s="11"/>
      <c r="AC543" s="11"/>
      <c r="AD543" s="11"/>
    </row>
    <row r="544" spans="1:30">
      <c r="A544" s="56"/>
      <c r="B544" s="11"/>
      <c r="C544" s="11" t="s">
        <v>143</v>
      </c>
      <c r="D544" s="11"/>
      <c r="E544" s="11" t="s">
        <v>144</v>
      </c>
      <c r="F544" s="321">
        <v>25</v>
      </c>
      <c r="G544" s="284">
        <v>637.322</v>
      </c>
      <c r="H544" s="284">
        <v>9559.83</v>
      </c>
      <c r="I544" s="284">
        <v>382.39319999999998</v>
      </c>
      <c r="J544" s="361">
        <v>11.4</v>
      </c>
      <c r="L544" s="11">
        <v>15</v>
      </c>
      <c r="M544" s="284">
        <v>5154.5200000000004</v>
      </c>
      <c r="N544" s="284">
        <v>515.452</v>
      </c>
      <c r="O544" s="11"/>
      <c r="P544" s="284"/>
      <c r="Q544" s="284"/>
      <c r="R544" s="321">
        <v>25</v>
      </c>
      <c r="S544" s="284">
        <v>9559.83</v>
      </c>
      <c r="T544" s="284">
        <v>382.39319999999998</v>
      </c>
      <c r="V544" s="11"/>
      <c r="W544" s="11"/>
      <c r="X544" s="11"/>
      <c r="Y544" s="11"/>
      <c r="Z544" s="11"/>
      <c r="AA544" s="11"/>
      <c r="AB544" s="11"/>
      <c r="AC544" s="11"/>
      <c r="AD544" s="11"/>
    </row>
    <row r="545" spans="1:30">
      <c r="A545" s="56"/>
      <c r="B545" s="11"/>
      <c r="C545" s="11" t="s">
        <v>514</v>
      </c>
      <c r="D545" s="11"/>
      <c r="E545" s="11" t="s">
        <v>515</v>
      </c>
      <c r="F545" s="321">
        <v>1</v>
      </c>
      <c r="G545" s="284"/>
      <c r="H545" s="284">
        <v>628.88</v>
      </c>
      <c r="I545" s="284">
        <v>628.88</v>
      </c>
      <c r="J545" s="361">
        <v>12</v>
      </c>
      <c r="L545" s="11"/>
      <c r="M545" s="284">
        <v>628.88</v>
      </c>
      <c r="N545" s="284">
        <v>628.88</v>
      </c>
      <c r="O545" s="11"/>
      <c r="P545" s="284"/>
      <c r="Q545" s="284"/>
      <c r="R545" s="321">
        <v>1</v>
      </c>
      <c r="S545" s="284">
        <v>628.88</v>
      </c>
      <c r="T545" s="284">
        <v>628.88</v>
      </c>
      <c r="V545" s="11"/>
      <c r="W545" s="11"/>
      <c r="X545" s="11"/>
      <c r="Y545" s="11"/>
      <c r="Z545" s="11"/>
      <c r="AA545" s="11"/>
      <c r="AB545" s="11"/>
      <c r="AC545" s="11"/>
      <c r="AD545" s="11"/>
    </row>
    <row r="546" spans="1:30">
      <c r="A546" s="56"/>
      <c r="B546" s="11"/>
      <c r="C546" s="11" t="s">
        <v>145</v>
      </c>
      <c r="D546" s="11"/>
      <c r="E546" s="11" t="s">
        <v>146</v>
      </c>
      <c r="F546" s="321">
        <v>88</v>
      </c>
      <c r="G546" s="284">
        <v>962.43113207547106</v>
      </c>
      <c r="H546" s="284">
        <v>51008.85</v>
      </c>
      <c r="I546" s="284">
        <v>579.64602272727302</v>
      </c>
      <c r="J546" s="361">
        <v>11.375</v>
      </c>
      <c r="L546" s="11">
        <v>53</v>
      </c>
      <c r="M546" s="284">
        <v>23674.59</v>
      </c>
      <c r="N546" s="284">
        <v>676.416857142857</v>
      </c>
      <c r="O546" s="11">
        <v>1</v>
      </c>
      <c r="P546" s="284">
        <v>78.430000000000007</v>
      </c>
      <c r="Q546" s="284">
        <v>78.430000000000007</v>
      </c>
      <c r="R546" s="321">
        <v>87</v>
      </c>
      <c r="S546" s="284">
        <v>50930.42</v>
      </c>
      <c r="T546" s="284">
        <v>585.40712643678103</v>
      </c>
      <c r="V546" s="11"/>
      <c r="W546" s="11"/>
      <c r="X546" s="11"/>
      <c r="Y546" s="11"/>
      <c r="Z546" s="11"/>
      <c r="AA546" s="11"/>
      <c r="AB546" s="11"/>
      <c r="AC546" s="11"/>
      <c r="AD546" s="11"/>
    </row>
    <row r="547" spans="1:30">
      <c r="A547" s="56"/>
      <c r="B547" s="11"/>
      <c r="C547" s="11" t="s">
        <v>147</v>
      </c>
      <c r="D547" s="11"/>
      <c r="E547" s="11" t="s">
        <v>144</v>
      </c>
      <c r="F547" s="321">
        <v>97</v>
      </c>
      <c r="G547" s="284">
        <v>1072.85666666667</v>
      </c>
      <c r="H547" s="284">
        <v>54715.69</v>
      </c>
      <c r="I547" s="284">
        <v>564.07927835051601</v>
      </c>
      <c r="J547" s="361">
        <v>11.443298969072201</v>
      </c>
      <c r="L547" s="11">
        <v>51</v>
      </c>
      <c r="M547" s="284">
        <v>30201.57</v>
      </c>
      <c r="N547" s="284">
        <v>656.55586956521699</v>
      </c>
      <c r="O547" s="11">
        <v>4</v>
      </c>
      <c r="P547" s="284">
        <v>3863.93</v>
      </c>
      <c r="Q547" s="284">
        <v>965.98249999999996</v>
      </c>
      <c r="R547" s="321">
        <v>93</v>
      </c>
      <c r="S547" s="284">
        <v>50851.76</v>
      </c>
      <c r="T547" s="284">
        <v>546.79311827956997</v>
      </c>
      <c r="V547" s="11"/>
      <c r="W547" s="11"/>
      <c r="X547" s="11"/>
      <c r="Y547" s="11"/>
      <c r="Z547" s="11"/>
      <c r="AA547" s="11"/>
      <c r="AB547" s="11"/>
      <c r="AC547" s="11"/>
      <c r="AD547" s="11"/>
    </row>
    <row r="548" spans="1:30">
      <c r="A548" s="56"/>
      <c r="B548" s="11"/>
      <c r="C548" s="11" t="s">
        <v>147</v>
      </c>
      <c r="D548" s="11"/>
      <c r="E548" s="11" t="s">
        <v>245</v>
      </c>
      <c r="F548" s="321">
        <v>1</v>
      </c>
      <c r="G548" s="284"/>
      <c r="H548" s="284">
        <v>496.73</v>
      </c>
      <c r="I548" s="284">
        <v>496.73</v>
      </c>
      <c r="J548" s="361">
        <v>13</v>
      </c>
      <c r="L548" s="11"/>
      <c r="M548" s="284">
        <v>496.73</v>
      </c>
      <c r="N548" s="284">
        <v>496.73</v>
      </c>
      <c r="O548" s="11"/>
      <c r="P548" s="284"/>
      <c r="Q548" s="284"/>
      <c r="R548" s="321">
        <v>1</v>
      </c>
      <c r="S548" s="284">
        <v>496.73</v>
      </c>
      <c r="T548" s="284">
        <v>496.73</v>
      </c>
      <c r="V548" s="11"/>
      <c r="W548" s="11"/>
      <c r="X548" s="11"/>
      <c r="Y548" s="11"/>
      <c r="Z548" s="11"/>
      <c r="AA548" s="11"/>
      <c r="AB548" s="11"/>
      <c r="AC548" s="11"/>
      <c r="AD548" s="11"/>
    </row>
    <row r="549" spans="1:30">
      <c r="A549" s="56"/>
      <c r="B549" s="11"/>
      <c r="C549" s="11" t="s">
        <v>150</v>
      </c>
      <c r="D549" s="11"/>
      <c r="E549" s="11" t="s">
        <v>151</v>
      </c>
      <c r="F549" s="321">
        <v>7</v>
      </c>
      <c r="G549" s="284">
        <v>699.71199999999999</v>
      </c>
      <c r="H549" s="284">
        <v>3498.56</v>
      </c>
      <c r="I549" s="284">
        <v>499.79428571428599</v>
      </c>
      <c r="J549" s="361">
        <v>12.8571428571429</v>
      </c>
      <c r="L549" s="11">
        <v>5</v>
      </c>
      <c r="M549" s="284">
        <v>1355.3</v>
      </c>
      <c r="N549" s="284">
        <v>677.65</v>
      </c>
      <c r="O549" s="11"/>
      <c r="P549" s="284"/>
      <c r="Q549" s="284"/>
      <c r="R549" s="321">
        <v>7</v>
      </c>
      <c r="S549" s="284">
        <v>3498.56</v>
      </c>
      <c r="T549" s="284">
        <v>499.79428571428599</v>
      </c>
      <c r="V549" s="11"/>
      <c r="W549" s="11"/>
      <c r="X549" s="11"/>
      <c r="Y549" s="11"/>
      <c r="Z549" s="11"/>
      <c r="AA549" s="11"/>
      <c r="AB549" s="11"/>
      <c r="AC549" s="11"/>
      <c r="AD549" s="11"/>
    </row>
    <row r="550" spans="1:30">
      <c r="A550" s="56"/>
      <c r="B550" s="11"/>
      <c r="C550" s="11" t="s">
        <v>150</v>
      </c>
      <c r="D550" s="11"/>
      <c r="E550" s="11" t="s">
        <v>110</v>
      </c>
      <c r="F550" s="321">
        <v>17</v>
      </c>
      <c r="G550" s="284">
        <v>1987.954</v>
      </c>
      <c r="H550" s="284">
        <v>19879.54</v>
      </c>
      <c r="I550" s="284">
        <v>1169.3847058823501</v>
      </c>
      <c r="J550" s="361">
        <v>16.0588235294118</v>
      </c>
      <c r="L550" s="11">
        <v>10</v>
      </c>
      <c r="M550" s="284">
        <v>4827.93</v>
      </c>
      <c r="N550" s="284">
        <v>689.70428571428602</v>
      </c>
      <c r="O550" s="11">
        <v>1</v>
      </c>
      <c r="P550" s="284">
        <v>234.32</v>
      </c>
      <c r="Q550" s="284">
        <v>234.32</v>
      </c>
      <c r="R550" s="321">
        <v>16</v>
      </c>
      <c r="S550" s="284">
        <v>19645.22</v>
      </c>
      <c r="T550" s="284">
        <v>1227.8262500000001</v>
      </c>
      <c r="V550" s="11"/>
      <c r="W550" s="11"/>
      <c r="X550" s="11"/>
      <c r="Y550" s="11"/>
      <c r="Z550" s="11"/>
      <c r="AA550" s="11"/>
      <c r="AB550" s="11"/>
      <c r="AC550" s="11"/>
      <c r="AD550" s="11"/>
    </row>
    <row r="551" spans="1:30">
      <c r="A551" s="56"/>
      <c r="B551" s="11"/>
      <c r="C551" s="11" t="s">
        <v>152</v>
      </c>
      <c r="D551" s="11"/>
      <c r="E551" s="11" t="s">
        <v>153</v>
      </c>
      <c r="F551" s="321">
        <v>6</v>
      </c>
      <c r="G551" s="284">
        <v>698.39</v>
      </c>
      <c r="H551" s="284">
        <v>3491.95</v>
      </c>
      <c r="I551" s="284">
        <v>581.99166666666702</v>
      </c>
      <c r="J551" s="361">
        <v>9.1666666666666696</v>
      </c>
      <c r="L551" s="11">
        <v>5</v>
      </c>
      <c r="M551" s="284">
        <v>447.54</v>
      </c>
      <c r="N551" s="284">
        <v>447.54</v>
      </c>
      <c r="O551" s="11"/>
      <c r="P551" s="284"/>
      <c r="Q551" s="284"/>
      <c r="R551" s="321">
        <v>6</v>
      </c>
      <c r="S551" s="284">
        <v>3491.95</v>
      </c>
      <c r="T551" s="284">
        <v>581.99166666666702</v>
      </c>
      <c r="V551" s="11"/>
      <c r="W551" s="11"/>
      <c r="X551" s="11"/>
      <c r="Y551" s="11"/>
      <c r="Z551" s="11"/>
      <c r="AA551" s="11"/>
      <c r="AB551" s="11"/>
      <c r="AC551" s="11"/>
      <c r="AD551" s="11"/>
    </row>
    <row r="552" spans="1:30">
      <c r="A552" s="56"/>
      <c r="B552" s="11"/>
      <c r="C552" s="11" t="s">
        <v>154</v>
      </c>
      <c r="D552" s="11"/>
      <c r="E552" s="11" t="s">
        <v>155</v>
      </c>
      <c r="F552" s="321">
        <v>137</v>
      </c>
      <c r="G552" s="284">
        <v>1111.71197183099</v>
      </c>
      <c r="H552" s="284">
        <v>78931.55</v>
      </c>
      <c r="I552" s="284">
        <v>576.14270072992701</v>
      </c>
      <c r="J552" s="361">
        <v>11.4525547445255</v>
      </c>
      <c r="L552" s="11">
        <v>71</v>
      </c>
      <c r="M552" s="284">
        <v>44976.1</v>
      </c>
      <c r="N552" s="284">
        <v>681.45606060605996</v>
      </c>
      <c r="O552" s="11">
        <v>2</v>
      </c>
      <c r="P552" s="284">
        <v>1537.81</v>
      </c>
      <c r="Q552" s="284">
        <v>768.90499999999997</v>
      </c>
      <c r="R552" s="321">
        <v>135</v>
      </c>
      <c r="S552" s="284">
        <v>77393.740000000005</v>
      </c>
      <c r="T552" s="284">
        <v>573.286962962963</v>
      </c>
      <c r="V552" s="11"/>
      <c r="W552" s="11"/>
      <c r="X552" s="11"/>
      <c r="Y552" s="11"/>
      <c r="Z552" s="11"/>
      <c r="AA552" s="11"/>
      <c r="AB552" s="11"/>
      <c r="AC552" s="11"/>
      <c r="AD552" s="11"/>
    </row>
    <row r="553" spans="1:30">
      <c r="A553" s="56"/>
      <c r="B553" s="11"/>
      <c r="C553" s="11" t="s">
        <v>156</v>
      </c>
      <c r="D553" s="11"/>
      <c r="E553" s="11" t="s">
        <v>157</v>
      </c>
      <c r="F553" s="321">
        <v>24</v>
      </c>
      <c r="G553" s="284">
        <v>807.97588235294097</v>
      </c>
      <c r="H553" s="284">
        <v>13735.59</v>
      </c>
      <c r="I553" s="284">
        <v>572.31624999999997</v>
      </c>
      <c r="J553" s="361">
        <v>10.9166666666667</v>
      </c>
      <c r="L553" s="11">
        <v>17</v>
      </c>
      <c r="M553" s="284">
        <v>5910.1</v>
      </c>
      <c r="N553" s="284">
        <v>844.3</v>
      </c>
      <c r="O553" s="11"/>
      <c r="P553" s="284"/>
      <c r="Q553" s="284"/>
      <c r="R553" s="321">
        <v>24</v>
      </c>
      <c r="S553" s="284">
        <v>13735.59</v>
      </c>
      <c r="T553" s="284">
        <v>572.31624999999997</v>
      </c>
      <c r="V553" s="11"/>
      <c r="W553" s="11"/>
      <c r="X553" s="11"/>
      <c r="Y553" s="11"/>
      <c r="Z553" s="11"/>
      <c r="AA553" s="11"/>
      <c r="AB553" s="11"/>
      <c r="AC553" s="11"/>
      <c r="AD553" s="11"/>
    </row>
    <row r="554" spans="1:30">
      <c r="A554" s="56"/>
      <c r="B554" s="11"/>
      <c r="C554" s="11" t="s">
        <v>158</v>
      </c>
      <c r="D554" s="11"/>
      <c r="E554" s="11" t="s">
        <v>159</v>
      </c>
      <c r="F554" s="321">
        <v>97</v>
      </c>
      <c r="G554" s="284">
        <v>1295.04303571429</v>
      </c>
      <c r="H554" s="284">
        <v>72522.41</v>
      </c>
      <c r="I554" s="284">
        <v>747.65371134020597</v>
      </c>
      <c r="J554" s="361">
        <v>12.298969072164899</v>
      </c>
      <c r="L554" s="11">
        <v>56</v>
      </c>
      <c r="M554" s="284">
        <v>35193.69</v>
      </c>
      <c r="N554" s="284">
        <v>858.38268292682903</v>
      </c>
      <c r="O554" s="11">
        <v>1</v>
      </c>
      <c r="P554" s="284">
        <v>664.95</v>
      </c>
      <c r="Q554" s="284">
        <v>664.95</v>
      </c>
      <c r="R554" s="321">
        <v>96</v>
      </c>
      <c r="S554" s="284">
        <v>71857.460000000006</v>
      </c>
      <c r="T554" s="284">
        <v>748.51520833333302</v>
      </c>
      <c r="V554" s="11"/>
      <c r="W554" s="11"/>
      <c r="X554" s="11"/>
      <c r="Y554" s="11"/>
      <c r="Z554" s="11"/>
      <c r="AA554" s="11"/>
      <c r="AB554" s="11"/>
      <c r="AC554" s="11"/>
      <c r="AD554" s="11"/>
    </row>
    <row r="555" spans="1:30">
      <c r="A555" s="56"/>
      <c r="B555" s="11"/>
      <c r="C555" s="11" t="s">
        <v>160</v>
      </c>
      <c r="D555" s="11"/>
      <c r="E555" s="11" t="s">
        <v>161</v>
      </c>
      <c r="F555" s="321">
        <v>11</v>
      </c>
      <c r="G555" s="284">
        <v>910.61125000000004</v>
      </c>
      <c r="H555" s="284">
        <v>7284.89</v>
      </c>
      <c r="I555" s="284">
        <v>662.26272727272703</v>
      </c>
      <c r="J555" s="361">
        <v>11.2727272727273</v>
      </c>
      <c r="L555" s="11">
        <v>8</v>
      </c>
      <c r="M555" s="284">
        <v>2239.61</v>
      </c>
      <c r="N555" s="284">
        <v>746.53666666666697</v>
      </c>
      <c r="O555" s="11"/>
      <c r="P555" s="284"/>
      <c r="Q555" s="284"/>
      <c r="R555" s="321">
        <v>11</v>
      </c>
      <c r="S555" s="284">
        <v>7284.89</v>
      </c>
      <c r="T555" s="284">
        <v>662.26272727272703</v>
      </c>
      <c r="V555" s="11"/>
      <c r="W555" s="11"/>
      <c r="X555" s="11"/>
      <c r="Y555" s="11"/>
      <c r="Z555" s="11"/>
      <c r="AA555" s="11"/>
      <c r="AB555" s="11"/>
      <c r="AC555" s="11"/>
      <c r="AD555" s="11"/>
    </row>
    <row r="556" spans="1:30">
      <c r="A556" s="56"/>
      <c r="B556" s="11"/>
      <c r="C556" s="11" t="s">
        <v>162</v>
      </c>
      <c r="D556" s="11"/>
      <c r="E556" s="11" t="s">
        <v>163</v>
      </c>
      <c r="F556" s="321">
        <v>51</v>
      </c>
      <c r="G556" s="284">
        <v>1154.36777777778</v>
      </c>
      <c r="H556" s="284">
        <v>31167.93</v>
      </c>
      <c r="I556" s="284">
        <v>611.13588235294105</v>
      </c>
      <c r="J556" s="361">
        <v>10.960784313725499</v>
      </c>
      <c r="L556" s="11">
        <v>27</v>
      </c>
      <c r="M556" s="284">
        <v>18595.060000000001</v>
      </c>
      <c r="N556" s="284">
        <v>774.79416666666702</v>
      </c>
      <c r="O556" s="11"/>
      <c r="P556" s="284"/>
      <c r="Q556" s="284"/>
      <c r="R556" s="321">
        <v>51</v>
      </c>
      <c r="S556" s="284">
        <v>31167.93</v>
      </c>
      <c r="T556" s="284">
        <v>611.13588235294105</v>
      </c>
      <c r="V556" s="11"/>
      <c r="W556" s="11"/>
      <c r="X556" s="11"/>
      <c r="Y556" s="11"/>
      <c r="Z556" s="11"/>
      <c r="AA556" s="11"/>
      <c r="AB556" s="11"/>
      <c r="AC556" s="11"/>
      <c r="AD556" s="11"/>
    </row>
    <row r="557" spans="1:30">
      <c r="A557" s="56"/>
      <c r="B557" s="11"/>
      <c r="C557" s="11" t="s">
        <v>164</v>
      </c>
      <c r="D557" s="11"/>
      <c r="E557" s="11" t="s">
        <v>165</v>
      </c>
      <c r="F557" s="321">
        <v>14</v>
      </c>
      <c r="G557" s="284">
        <v>1404.1771428571401</v>
      </c>
      <c r="H557" s="284">
        <v>9829.24</v>
      </c>
      <c r="I557" s="284">
        <v>702.08857142857096</v>
      </c>
      <c r="J557" s="361">
        <v>10.8571428571429</v>
      </c>
      <c r="L557" s="11">
        <v>7</v>
      </c>
      <c r="M557" s="284">
        <v>4017.6</v>
      </c>
      <c r="N557" s="284">
        <v>573.94285714285695</v>
      </c>
      <c r="O557" s="11"/>
      <c r="P557" s="284"/>
      <c r="Q557" s="284"/>
      <c r="R557" s="321">
        <v>14</v>
      </c>
      <c r="S557" s="284">
        <v>9829.24</v>
      </c>
      <c r="T557" s="284">
        <v>702.08857142857096</v>
      </c>
      <c r="V557" s="11"/>
      <c r="W557" s="11"/>
      <c r="X557" s="11"/>
      <c r="Y557" s="11"/>
      <c r="Z557" s="11"/>
      <c r="AA557" s="11"/>
      <c r="AB557" s="11"/>
      <c r="AC557" s="11"/>
      <c r="AD557" s="11"/>
    </row>
    <row r="558" spans="1:30">
      <c r="A558" s="56"/>
      <c r="B558" s="11"/>
      <c r="C558" s="11" t="s">
        <v>166</v>
      </c>
      <c r="D558" s="11"/>
      <c r="E558" s="11" t="s">
        <v>167</v>
      </c>
      <c r="F558" s="321">
        <v>14</v>
      </c>
      <c r="G558" s="284">
        <v>1305.9212500000001</v>
      </c>
      <c r="H558" s="284">
        <v>10447.370000000001</v>
      </c>
      <c r="I558" s="284">
        <v>746.24071428571403</v>
      </c>
      <c r="J558" s="361">
        <v>13.0714285714286</v>
      </c>
      <c r="L558" s="11">
        <v>8</v>
      </c>
      <c r="M558" s="284">
        <v>5376.39</v>
      </c>
      <c r="N558" s="284">
        <v>896.06500000000005</v>
      </c>
      <c r="O558" s="11"/>
      <c r="P558" s="284"/>
      <c r="Q558" s="284"/>
      <c r="R558" s="321">
        <v>14</v>
      </c>
      <c r="S558" s="284">
        <v>10447.370000000001</v>
      </c>
      <c r="T558" s="284">
        <v>746.24071428571403</v>
      </c>
      <c r="V558" s="11"/>
      <c r="W558" s="11"/>
      <c r="X558" s="11"/>
      <c r="Y558" s="11"/>
      <c r="Z558" s="11"/>
      <c r="AA558" s="11"/>
      <c r="AB558" s="11"/>
      <c r="AC558" s="11"/>
      <c r="AD558" s="11"/>
    </row>
    <row r="559" spans="1:30">
      <c r="A559" s="56"/>
      <c r="B559" s="11"/>
      <c r="C559" s="11" t="s">
        <v>168</v>
      </c>
      <c r="D559" s="11"/>
      <c r="E559" s="11" t="s">
        <v>169</v>
      </c>
      <c r="F559" s="321">
        <v>48</v>
      </c>
      <c r="G559" s="284">
        <v>1404.8384210526301</v>
      </c>
      <c r="H559" s="284">
        <v>26691.93</v>
      </c>
      <c r="I559" s="284">
        <v>556.08187499999997</v>
      </c>
      <c r="J559" s="361">
        <v>10.9791666666667</v>
      </c>
      <c r="L559" s="11">
        <v>19</v>
      </c>
      <c r="M559" s="284">
        <v>21105.22</v>
      </c>
      <c r="N559" s="284">
        <v>727.76620689655203</v>
      </c>
      <c r="O559" s="11">
        <v>1</v>
      </c>
      <c r="P559" s="284">
        <v>350.4</v>
      </c>
      <c r="Q559" s="284">
        <v>350.4</v>
      </c>
      <c r="R559" s="321">
        <v>47</v>
      </c>
      <c r="S559" s="284">
        <v>26341.53</v>
      </c>
      <c r="T559" s="284">
        <v>560.45808510638301</v>
      </c>
      <c r="V559" s="11"/>
      <c r="W559" s="11"/>
      <c r="X559" s="11"/>
      <c r="Y559" s="11"/>
      <c r="Z559" s="11"/>
      <c r="AA559" s="11"/>
      <c r="AB559" s="11"/>
      <c r="AC559" s="11"/>
      <c r="AD559" s="11"/>
    </row>
    <row r="560" spans="1:30">
      <c r="A560" s="56"/>
      <c r="B560" s="11"/>
      <c r="C560" s="11" t="s">
        <v>170</v>
      </c>
      <c r="D560" s="11"/>
      <c r="E560" s="11" t="s">
        <v>171</v>
      </c>
      <c r="F560" s="321">
        <v>22</v>
      </c>
      <c r="G560" s="284">
        <v>967.60583333333295</v>
      </c>
      <c r="H560" s="284">
        <v>11611.27</v>
      </c>
      <c r="I560" s="284">
        <v>527.78499999999997</v>
      </c>
      <c r="J560" s="361">
        <v>11.818181818181801</v>
      </c>
      <c r="L560" s="11">
        <v>12</v>
      </c>
      <c r="M560" s="284">
        <v>7756.42</v>
      </c>
      <c r="N560" s="284">
        <v>775.64200000000005</v>
      </c>
      <c r="O560" s="11"/>
      <c r="P560" s="284"/>
      <c r="Q560" s="284"/>
      <c r="R560" s="321">
        <v>22</v>
      </c>
      <c r="S560" s="284">
        <v>11611.27</v>
      </c>
      <c r="T560" s="284">
        <v>527.78499999999997</v>
      </c>
      <c r="V560" s="11"/>
      <c r="W560" s="11"/>
      <c r="X560" s="11"/>
      <c r="Y560" s="11"/>
      <c r="Z560" s="11"/>
      <c r="AA560" s="11"/>
      <c r="AB560" s="11"/>
      <c r="AC560" s="11"/>
      <c r="AD560" s="11"/>
    </row>
    <row r="561" spans="1:30">
      <c r="A561" s="56"/>
      <c r="B561" s="11"/>
      <c r="C561" s="11" t="s">
        <v>172</v>
      </c>
      <c r="D561" s="11"/>
      <c r="E561" s="11" t="s">
        <v>173</v>
      </c>
      <c r="F561" s="321">
        <v>192</v>
      </c>
      <c r="G561" s="284">
        <v>1051.41151515152</v>
      </c>
      <c r="H561" s="284">
        <v>104089.74</v>
      </c>
      <c r="I561" s="284">
        <v>542.13406250000003</v>
      </c>
      <c r="J561" s="361">
        <v>11.2135416666667</v>
      </c>
      <c r="L561" s="11">
        <v>99</v>
      </c>
      <c r="M561" s="284">
        <v>58908.77</v>
      </c>
      <c r="N561" s="284">
        <v>633.42763440860199</v>
      </c>
      <c r="O561" s="11">
        <v>2</v>
      </c>
      <c r="P561" s="284">
        <v>887.12</v>
      </c>
      <c r="Q561" s="284">
        <v>443.56</v>
      </c>
      <c r="R561" s="321">
        <v>190</v>
      </c>
      <c r="S561" s="284">
        <v>103202.62</v>
      </c>
      <c r="T561" s="284">
        <v>543.171684210526</v>
      </c>
      <c r="V561" s="11"/>
      <c r="W561" s="11"/>
      <c r="X561" s="11"/>
      <c r="Y561" s="11"/>
      <c r="Z561" s="11"/>
      <c r="AA561" s="11"/>
      <c r="AB561" s="11"/>
      <c r="AC561" s="11"/>
      <c r="AD561" s="11"/>
    </row>
    <row r="562" spans="1:30">
      <c r="A562" s="56"/>
      <c r="B562" s="11"/>
      <c r="C562" s="11" t="s">
        <v>174</v>
      </c>
      <c r="D562" s="11"/>
      <c r="E562" s="11" t="s">
        <v>175</v>
      </c>
      <c r="F562" s="321">
        <v>498</v>
      </c>
      <c r="G562" s="284">
        <v>935.19831578947299</v>
      </c>
      <c r="H562" s="284">
        <v>266531.52</v>
      </c>
      <c r="I562" s="284">
        <v>535.20385542168594</v>
      </c>
      <c r="J562" s="361">
        <v>11.337349397590399</v>
      </c>
      <c r="L562" s="11">
        <v>285</v>
      </c>
      <c r="M562" s="284">
        <v>127533.55</v>
      </c>
      <c r="N562" s="284">
        <v>598.74906103286401</v>
      </c>
      <c r="O562" s="11">
        <v>10</v>
      </c>
      <c r="P562" s="284">
        <v>8119.56</v>
      </c>
      <c r="Q562" s="284">
        <v>811.95600000000002</v>
      </c>
      <c r="R562" s="321">
        <v>488</v>
      </c>
      <c r="S562" s="284">
        <v>258411.96</v>
      </c>
      <c r="T562" s="284">
        <v>529.53270491803198</v>
      </c>
      <c r="V562" s="11"/>
      <c r="W562" s="11"/>
      <c r="X562" s="11"/>
      <c r="Y562" s="11"/>
      <c r="Z562" s="11"/>
      <c r="AA562" s="11"/>
      <c r="AB562" s="11"/>
      <c r="AC562" s="11"/>
      <c r="AD562" s="11"/>
    </row>
    <row r="563" spans="1:30">
      <c r="A563" s="56"/>
      <c r="B563" s="11"/>
      <c r="C563" s="11" t="s">
        <v>176</v>
      </c>
      <c r="D563" s="11"/>
      <c r="E563" s="11" t="s">
        <v>144</v>
      </c>
      <c r="F563" s="321">
        <v>8</v>
      </c>
      <c r="G563" s="284">
        <v>718.988333333333</v>
      </c>
      <c r="H563" s="284">
        <v>4313.93</v>
      </c>
      <c r="I563" s="284">
        <v>539.24125000000004</v>
      </c>
      <c r="J563" s="361">
        <v>11.5</v>
      </c>
      <c r="L563" s="11">
        <v>6</v>
      </c>
      <c r="M563" s="284">
        <v>2701.6</v>
      </c>
      <c r="N563" s="284">
        <v>1350.8</v>
      </c>
      <c r="O563" s="11"/>
      <c r="P563" s="284"/>
      <c r="Q563" s="284"/>
      <c r="R563" s="321">
        <v>8</v>
      </c>
      <c r="S563" s="284">
        <v>4313.93</v>
      </c>
      <c r="T563" s="284">
        <v>539.24125000000004</v>
      </c>
      <c r="V563" s="11"/>
      <c r="W563" s="11"/>
      <c r="X563" s="11"/>
      <c r="Y563" s="11"/>
      <c r="Z563" s="11"/>
      <c r="AA563" s="11"/>
      <c r="AB563" s="11"/>
      <c r="AC563" s="11"/>
      <c r="AD563" s="11"/>
    </row>
    <row r="564" spans="1:30">
      <c r="A564" s="56"/>
      <c r="B564" s="11"/>
      <c r="C564" s="11" t="s">
        <v>177</v>
      </c>
      <c r="D564" s="11"/>
      <c r="E564" s="11" t="s">
        <v>146</v>
      </c>
      <c r="F564" s="321">
        <v>20</v>
      </c>
      <c r="G564" s="284">
        <v>1732.5260000000001</v>
      </c>
      <c r="H564" s="284">
        <v>25987.89</v>
      </c>
      <c r="I564" s="284">
        <v>1299.3945000000001</v>
      </c>
      <c r="J564" s="361">
        <v>10.9</v>
      </c>
      <c r="L564" s="11">
        <v>15</v>
      </c>
      <c r="M564" s="284">
        <v>3885.41</v>
      </c>
      <c r="N564" s="284">
        <v>777.08199999999999</v>
      </c>
      <c r="O564" s="11"/>
      <c r="P564" s="284"/>
      <c r="Q564" s="284"/>
      <c r="R564" s="321">
        <v>20</v>
      </c>
      <c r="S564" s="284">
        <v>25987.89</v>
      </c>
      <c r="T564" s="284">
        <v>1299.3945000000001</v>
      </c>
      <c r="V564" s="11"/>
      <c r="W564" s="11"/>
      <c r="X564" s="11"/>
      <c r="Y564" s="11"/>
      <c r="Z564" s="11"/>
      <c r="AA564" s="11"/>
      <c r="AB564" s="11"/>
      <c r="AC564" s="11"/>
      <c r="AD564" s="11"/>
    </row>
    <row r="565" spans="1:30">
      <c r="A565" s="56"/>
      <c r="B565" s="11"/>
      <c r="C565" s="11" t="s">
        <v>178</v>
      </c>
      <c r="D565" s="11"/>
      <c r="E565" s="11" t="s">
        <v>157</v>
      </c>
      <c r="F565" s="321">
        <v>58</v>
      </c>
      <c r="G565" s="284">
        <v>839.43368421052605</v>
      </c>
      <c r="H565" s="284">
        <v>31898.48</v>
      </c>
      <c r="I565" s="284">
        <v>549.97379310344797</v>
      </c>
      <c r="J565" s="361">
        <v>11.517241379310301</v>
      </c>
      <c r="L565" s="11">
        <v>38</v>
      </c>
      <c r="M565" s="284">
        <v>15458.26</v>
      </c>
      <c r="N565" s="284">
        <v>772.91300000000001</v>
      </c>
      <c r="O565" s="11">
        <v>3</v>
      </c>
      <c r="P565" s="284">
        <v>3241.82</v>
      </c>
      <c r="Q565" s="284">
        <v>1080.60666666667</v>
      </c>
      <c r="R565" s="321">
        <v>55</v>
      </c>
      <c r="S565" s="284">
        <v>28656.66</v>
      </c>
      <c r="T565" s="284">
        <v>521.03018181818197</v>
      </c>
      <c r="V565" s="11"/>
      <c r="W565" s="11"/>
      <c r="X565" s="11"/>
      <c r="Y565" s="11"/>
      <c r="Z565" s="11"/>
      <c r="AA565" s="11"/>
      <c r="AB565" s="11"/>
      <c r="AC565" s="11"/>
      <c r="AD565" s="11"/>
    </row>
    <row r="566" spans="1:30">
      <c r="A566" s="56"/>
      <c r="B566" s="11"/>
      <c r="C566" s="11" t="s">
        <v>179</v>
      </c>
      <c r="D566" s="11"/>
      <c r="E566" s="11" t="s">
        <v>180</v>
      </c>
      <c r="F566" s="321">
        <v>14</v>
      </c>
      <c r="G566" s="284">
        <v>1864.09142857143</v>
      </c>
      <c r="H566" s="284">
        <v>13048.64</v>
      </c>
      <c r="I566" s="284">
        <v>932.04571428571501</v>
      </c>
      <c r="J566" s="361">
        <v>10.8571428571429</v>
      </c>
      <c r="L566" s="11">
        <v>7</v>
      </c>
      <c r="M566" s="284">
        <v>8535.74</v>
      </c>
      <c r="N566" s="284">
        <v>1219.39142857143</v>
      </c>
      <c r="O566" s="11">
        <v>1</v>
      </c>
      <c r="P566" s="284">
        <v>316.26</v>
      </c>
      <c r="Q566" s="284">
        <v>316.26</v>
      </c>
      <c r="R566" s="321">
        <v>13</v>
      </c>
      <c r="S566" s="284">
        <v>12732.38</v>
      </c>
      <c r="T566" s="284">
        <v>979.41384615384595</v>
      </c>
      <c r="V566" s="11"/>
      <c r="W566" s="11"/>
      <c r="X566" s="11"/>
      <c r="Y566" s="11"/>
      <c r="Z566" s="11"/>
      <c r="AA566" s="11"/>
      <c r="AB566" s="11"/>
      <c r="AC566" s="11"/>
      <c r="AD566" s="11"/>
    </row>
    <row r="567" spans="1:30">
      <c r="A567" s="56"/>
      <c r="B567" s="11"/>
      <c r="C567" s="11" t="s">
        <v>181</v>
      </c>
      <c r="D567" s="11"/>
      <c r="E567" s="11" t="s">
        <v>125</v>
      </c>
      <c r="F567" s="321">
        <v>11</v>
      </c>
      <c r="G567" s="284">
        <v>1320.8150000000001</v>
      </c>
      <c r="H567" s="284">
        <v>13208.15</v>
      </c>
      <c r="I567" s="284">
        <v>1200.74090909091</v>
      </c>
      <c r="J567" s="361">
        <v>15.2727272727273</v>
      </c>
      <c r="L567" s="11">
        <v>10</v>
      </c>
      <c r="M567" s="284">
        <v>761.16</v>
      </c>
      <c r="N567" s="284">
        <v>761.16</v>
      </c>
      <c r="O567" s="11"/>
      <c r="P567" s="284"/>
      <c r="Q567" s="284"/>
      <c r="R567" s="321">
        <v>11</v>
      </c>
      <c r="S567" s="284">
        <v>13208.15</v>
      </c>
      <c r="T567" s="284">
        <v>1200.74090909091</v>
      </c>
      <c r="V567" s="11"/>
      <c r="W567" s="11"/>
      <c r="X567" s="11"/>
      <c r="Y567" s="11"/>
      <c r="Z567" s="11"/>
      <c r="AA567" s="11"/>
      <c r="AB567" s="11"/>
      <c r="AC567" s="11"/>
      <c r="AD567" s="11"/>
    </row>
    <row r="568" spans="1:30">
      <c r="A568" s="56"/>
      <c r="B568" s="11"/>
      <c r="C568" s="11" t="s">
        <v>591</v>
      </c>
      <c r="D568" s="11"/>
      <c r="E568" s="11" t="s">
        <v>116</v>
      </c>
      <c r="F568" s="321">
        <v>1</v>
      </c>
      <c r="G568" s="284">
        <v>342.22</v>
      </c>
      <c r="H568" s="284">
        <v>342.22</v>
      </c>
      <c r="I568" s="284">
        <v>342.22</v>
      </c>
      <c r="J568" s="361">
        <v>7</v>
      </c>
      <c r="L568" s="11">
        <v>1</v>
      </c>
      <c r="M568" s="284"/>
      <c r="N568" s="284"/>
      <c r="O568" s="11"/>
      <c r="P568" s="284"/>
      <c r="Q568" s="284"/>
      <c r="R568" s="321">
        <v>1</v>
      </c>
      <c r="S568" s="284">
        <v>342.22</v>
      </c>
      <c r="T568" s="284">
        <v>342.22</v>
      </c>
      <c r="V568" s="11"/>
      <c r="W568" s="11"/>
      <c r="X568" s="11"/>
      <c r="Y568" s="11"/>
      <c r="Z568" s="11"/>
      <c r="AA568" s="11"/>
      <c r="AB568" s="11"/>
      <c r="AC568" s="11"/>
      <c r="AD568" s="11"/>
    </row>
    <row r="569" spans="1:30">
      <c r="A569" s="56"/>
      <c r="B569" s="11"/>
      <c r="C569" s="11" t="s">
        <v>184</v>
      </c>
      <c r="D569" s="11"/>
      <c r="E569" s="11" t="s">
        <v>185</v>
      </c>
      <c r="F569" s="321">
        <v>10</v>
      </c>
      <c r="G569" s="284">
        <v>1290.3816666666701</v>
      </c>
      <c r="H569" s="284">
        <v>7742.29</v>
      </c>
      <c r="I569" s="284">
        <v>774.22900000000004</v>
      </c>
      <c r="J569" s="361">
        <v>12.9</v>
      </c>
      <c r="L569" s="11">
        <v>6</v>
      </c>
      <c r="M569" s="284">
        <v>3452.41</v>
      </c>
      <c r="N569" s="284">
        <v>863.10249999999996</v>
      </c>
      <c r="O569" s="11"/>
      <c r="P569" s="284"/>
      <c r="Q569" s="284"/>
      <c r="R569" s="321">
        <v>10</v>
      </c>
      <c r="S569" s="284">
        <v>7742.29</v>
      </c>
      <c r="T569" s="284">
        <v>774.22900000000004</v>
      </c>
      <c r="V569" s="11"/>
      <c r="W569" s="11"/>
      <c r="X569" s="11"/>
      <c r="Y569" s="11"/>
      <c r="Z569" s="11"/>
      <c r="AA569" s="11"/>
      <c r="AB569" s="11"/>
      <c r="AC569" s="11"/>
      <c r="AD569" s="11"/>
    </row>
    <row r="570" spans="1:30">
      <c r="A570" s="56"/>
      <c r="B570" s="11"/>
      <c r="C570" s="11" t="s">
        <v>186</v>
      </c>
      <c r="D570" s="11"/>
      <c r="E570" s="11" t="s">
        <v>187</v>
      </c>
      <c r="F570" s="321">
        <v>8</v>
      </c>
      <c r="G570" s="284">
        <v>507.09399999999999</v>
      </c>
      <c r="H570" s="284">
        <v>2535.4699999999998</v>
      </c>
      <c r="I570" s="284">
        <v>316.93374999999997</v>
      </c>
      <c r="J570" s="361">
        <v>10.25</v>
      </c>
      <c r="L570" s="11">
        <v>5</v>
      </c>
      <c r="M570" s="284">
        <v>1500.26</v>
      </c>
      <c r="N570" s="284">
        <v>500.08666666666699</v>
      </c>
      <c r="O570" s="11"/>
      <c r="P570" s="284"/>
      <c r="Q570" s="284"/>
      <c r="R570" s="321">
        <v>8</v>
      </c>
      <c r="S570" s="284">
        <v>2535.4699999999998</v>
      </c>
      <c r="T570" s="284">
        <v>316.93374999999997</v>
      </c>
      <c r="V570" s="11"/>
      <c r="W570" s="11"/>
      <c r="X570" s="11"/>
      <c r="Y570" s="11"/>
      <c r="Z570" s="11"/>
      <c r="AA570" s="11"/>
      <c r="AB570" s="11"/>
      <c r="AC570" s="11"/>
      <c r="AD570" s="11"/>
    </row>
    <row r="571" spans="1:30">
      <c r="A571" s="56"/>
      <c r="B571" s="11"/>
      <c r="C571" s="11" t="s">
        <v>188</v>
      </c>
      <c r="D571" s="11"/>
      <c r="E571" s="11" t="s">
        <v>189</v>
      </c>
      <c r="F571" s="321">
        <v>23</v>
      </c>
      <c r="G571" s="284">
        <v>1234.89769230769</v>
      </c>
      <c r="H571" s="284">
        <v>16053.67</v>
      </c>
      <c r="I571" s="284">
        <v>697.98565217391297</v>
      </c>
      <c r="J571" s="361">
        <v>12.3913043478261</v>
      </c>
      <c r="L571" s="11">
        <v>13</v>
      </c>
      <c r="M571" s="284">
        <v>9387.1200000000008</v>
      </c>
      <c r="N571" s="284">
        <v>938.71199999999999</v>
      </c>
      <c r="O571" s="11"/>
      <c r="P571" s="284"/>
      <c r="Q571" s="284"/>
      <c r="R571" s="321">
        <v>23</v>
      </c>
      <c r="S571" s="284">
        <v>16053.67</v>
      </c>
      <c r="T571" s="284">
        <v>697.98565217391297</v>
      </c>
      <c r="V571" s="11"/>
      <c r="W571" s="11"/>
      <c r="X571" s="11"/>
      <c r="Y571" s="11"/>
      <c r="Z571" s="11"/>
      <c r="AA571" s="11"/>
      <c r="AB571" s="11"/>
      <c r="AC571" s="11"/>
      <c r="AD571" s="11"/>
    </row>
    <row r="572" spans="1:30">
      <c r="A572" s="56"/>
      <c r="B572" s="11"/>
      <c r="C572" s="11" t="s">
        <v>190</v>
      </c>
      <c r="D572" s="11"/>
      <c r="E572" s="11" t="s">
        <v>191</v>
      </c>
      <c r="F572" s="321">
        <v>6</v>
      </c>
      <c r="G572" s="284">
        <v>1164.3399999999999</v>
      </c>
      <c r="H572" s="284">
        <v>4657.3599999999997</v>
      </c>
      <c r="I572" s="284">
        <v>776.22666666666703</v>
      </c>
      <c r="J572" s="361">
        <v>12.5</v>
      </c>
      <c r="L572" s="11">
        <v>4</v>
      </c>
      <c r="M572" s="284">
        <v>2550.1799999999998</v>
      </c>
      <c r="N572" s="284">
        <v>1275.0899999999999</v>
      </c>
      <c r="O572" s="11"/>
      <c r="P572" s="284"/>
      <c r="Q572" s="284"/>
      <c r="R572" s="321">
        <v>6</v>
      </c>
      <c r="S572" s="284">
        <v>4657.3599999999997</v>
      </c>
      <c r="T572" s="284">
        <v>776.22666666666703</v>
      </c>
      <c r="V572" s="11"/>
      <c r="W572" s="11"/>
      <c r="X572" s="11"/>
      <c r="Y572" s="11"/>
      <c r="Z572" s="11"/>
      <c r="AA572" s="11"/>
      <c r="AB572" s="11"/>
      <c r="AC572" s="11"/>
      <c r="AD572" s="11"/>
    </row>
    <row r="573" spans="1:30">
      <c r="A573" s="56"/>
      <c r="B573" s="11"/>
      <c r="C573" s="11" t="s">
        <v>192</v>
      </c>
      <c r="D573" s="11"/>
      <c r="E573" s="11" t="s">
        <v>193</v>
      </c>
      <c r="F573" s="321">
        <v>13</v>
      </c>
      <c r="G573" s="284">
        <v>1019.33375</v>
      </c>
      <c r="H573" s="284">
        <v>8154.67</v>
      </c>
      <c r="I573" s="284">
        <v>627.282307692308</v>
      </c>
      <c r="J573" s="361">
        <v>13.461538461538501</v>
      </c>
      <c r="L573" s="11">
        <v>8</v>
      </c>
      <c r="M573" s="284">
        <v>2864.7</v>
      </c>
      <c r="N573" s="284">
        <v>572.94000000000005</v>
      </c>
      <c r="O573" s="11">
        <v>1</v>
      </c>
      <c r="P573" s="284">
        <v>2018.82</v>
      </c>
      <c r="Q573" s="284">
        <v>2018.82</v>
      </c>
      <c r="R573" s="321">
        <v>12</v>
      </c>
      <c r="S573" s="284">
        <v>6135.85</v>
      </c>
      <c r="T573" s="284">
        <v>511.32083333333298</v>
      </c>
      <c r="V573" s="11"/>
      <c r="W573" s="11"/>
      <c r="X573" s="11"/>
      <c r="Y573" s="11"/>
      <c r="Z573" s="11"/>
      <c r="AA573" s="11"/>
      <c r="AB573" s="11"/>
      <c r="AC573" s="11"/>
      <c r="AD573" s="11"/>
    </row>
    <row r="574" spans="1:30">
      <c r="A574" s="56"/>
      <c r="B574" s="11"/>
      <c r="C574" s="11" t="s">
        <v>194</v>
      </c>
      <c r="D574" s="11"/>
      <c r="E574" s="11" t="s">
        <v>195</v>
      </c>
      <c r="F574" s="321">
        <v>1</v>
      </c>
      <c r="G574" s="284"/>
      <c r="H574" s="284">
        <v>1133.3499999999999</v>
      </c>
      <c r="I574" s="284">
        <v>1133.3499999999999</v>
      </c>
      <c r="J574" s="361">
        <v>2</v>
      </c>
      <c r="L574" s="11"/>
      <c r="M574" s="284">
        <v>1133.3499999999999</v>
      </c>
      <c r="N574" s="284">
        <v>1133.3499999999999</v>
      </c>
      <c r="O574" s="11"/>
      <c r="P574" s="284"/>
      <c r="Q574" s="284"/>
      <c r="R574" s="321">
        <v>1</v>
      </c>
      <c r="S574" s="284">
        <v>1133.3499999999999</v>
      </c>
      <c r="T574" s="284">
        <v>1133.3499999999999</v>
      </c>
      <c r="V574" s="11"/>
      <c r="W574" s="11"/>
      <c r="X574" s="11"/>
      <c r="Y574" s="11"/>
      <c r="Z574" s="11"/>
      <c r="AA574" s="11"/>
      <c r="AB574" s="11"/>
      <c r="AC574" s="11"/>
      <c r="AD574" s="11"/>
    </row>
    <row r="575" spans="1:30">
      <c r="A575" s="56"/>
      <c r="B575" s="11"/>
      <c r="C575" s="11" t="s">
        <v>196</v>
      </c>
      <c r="D575" s="11"/>
      <c r="E575" s="11" t="s">
        <v>197</v>
      </c>
      <c r="F575" s="321">
        <v>22</v>
      </c>
      <c r="G575" s="284">
        <v>485.94722222222202</v>
      </c>
      <c r="H575" s="284">
        <v>8747.0499999999993</v>
      </c>
      <c r="I575" s="284">
        <v>397.59318181818202</v>
      </c>
      <c r="J575" s="361">
        <v>9.6818181818181799</v>
      </c>
      <c r="L575" s="11">
        <v>18</v>
      </c>
      <c r="M575" s="284">
        <v>2212.61</v>
      </c>
      <c r="N575" s="284">
        <v>553.15250000000003</v>
      </c>
      <c r="O575" s="11"/>
      <c r="P575" s="284"/>
      <c r="Q575" s="284"/>
      <c r="R575" s="321">
        <v>22</v>
      </c>
      <c r="S575" s="284">
        <v>8747.0499999999993</v>
      </c>
      <c r="T575" s="284">
        <v>397.59318181818202</v>
      </c>
      <c r="V575" s="11"/>
      <c r="W575" s="11"/>
      <c r="X575" s="11"/>
      <c r="Y575" s="11"/>
      <c r="Z575" s="11"/>
      <c r="AA575" s="11"/>
      <c r="AB575" s="11"/>
      <c r="AC575" s="11"/>
      <c r="AD575" s="11"/>
    </row>
    <row r="576" spans="1:30">
      <c r="A576" s="56"/>
      <c r="B576" s="11"/>
      <c r="C576" s="11" t="s">
        <v>199</v>
      </c>
      <c r="D576" s="11"/>
      <c r="E576" s="11" t="s">
        <v>200</v>
      </c>
      <c r="F576" s="321">
        <v>8</v>
      </c>
      <c r="G576" s="284">
        <v>399.12285714285701</v>
      </c>
      <c r="H576" s="284">
        <v>2793.86</v>
      </c>
      <c r="I576" s="284">
        <v>349.23250000000002</v>
      </c>
      <c r="J576" s="361">
        <v>11.375</v>
      </c>
      <c r="L576" s="11">
        <v>7</v>
      </c>
      <c r="M576" s="284">
        <v>588.07000000000005</v>
      </c>
      <c r="N576" s="284">
        <v>588.07000000000005</v>
      </c>
      <c r="O576" s="11"/>
      <c r="P576" s="284"/>
      <c r="Q576" s="284"/>
      <c r="R576" s="321">
        <v>8</v>
      </c>
      <c r="S576" s="284">
        <v>2793.86</v>
      </c>
      <c r="T576" s="284">
        <v>349.23250000000002</v>
      </c>
      <c r="V576" s="11"/>
      <c r="W576" s="11"/>
      <c r="X576" s="11"/>
      <c r="Y576" s="11"/>
      <c r="Z576" s="11"/>
      <c r="AA576" s="11"/>
      <c r="AB576" s="11"/>
      <c r="AC576" s="11"/>
      <c r="AD576" s="11"/>
    </row>
    <row r="577" spans="1:30">
      <c r="A577" s="56"/>
      <c r="B577" s="11"/>
      <c r="C577" s="11" t="s">
        <v>201</v>
      </c>
      <c r="D577" s="11"/>
      <c r="E577" s="11" t="s">
        <v>202</v>
      </c>
      <c r="F577" s="321">
        <v>16</v>
      </c>
      <c r="G577" s="284">
        <v>1130.5899999999999</v>
      </c>
      <c r="H577" s="284">
        <v>9044.7199999999993</v>
      </c>
      <c r="I577" s="284">
        <v>565.29499999999996</v>
      </c>
      <c r="J577" s="361">
        <v>10.375</v>
      </c>
      <c r="L577" s="11">
        <v>8</v>
      </c>
      <c r="M577" s="284">
        <v>5416.47</v>
      </c>
      <c r="N577" s="284">
        <v>677.05875000000003</v>
      </c>
      <c r="O577" s="11">
        <v>1</v>
      </c>
      <c r="P577" s="284">
        <v>238.33</v>
      </c>
      <c r="Q577" s="284">
        <v>238.33</v>
      </c>
      <c r="R577" s="321">
        <v>15</v>
      </c>
      <c r="S577" s="284">
        <v>8806.39</v>
      </c>
      <c r="T577" s="284">
        <v>587.09266666666701</v>
      </c>
      <c r="V577" s="11"/>
      <c r="W577" s="11"/>
      <c r="X577" s="11"/>
      <c r="Y577" s="11"/>
      <c r="Z577" s="11"/>
      <c r="AA577" s="11"/>
      <c r="AB577" s="11"/>
      <c r="AC577" s="11"/>
      <c r="AD577" s="11"/>
    </row>
    <row r="578" spans="1:30">
      <c r="A578" s="56"/>
      <c r="B578" s="11"/>
      <c r="C578" s="11" t="s">
        <v>203</v>
      </c>
      <c r="D578" s="11"/>
      <c r="E578" s="11" t="s">
        <v>204</v>
      </c>
      <c r="F578" s="321">
        <v>30</v>
      </c>
      <c r="G578" s="284">
        <v>1332.4568750000001</v>
      </c>
      <c r="H578" s="284">
        <v>21319.31</v>
      </c>
      <c r="I578" s="284">
        <v>710.64366666666695</v>
      </c>
      <c r="J578" s="361">
        <v>11.6</v>
      </c>
      <c r="L578" s="11">
        <v>16</v>
      </c>
      <c r="M578" s="284">
        <v>10499.56</v>
      </c>
      <c r="N578" s="284">
        <v>749.96857142857198</v>
      </c>
      <c r="O578" s="11">
        <v>1</v>
      </c>
      <c r="P578" s="284">
        <v>89.89</v>
      </c>
      <c r="Q578" s="284">
        <v>89.89</v>
      </c>
      <c r="R578" s="321">
        <v>29</v>
      </c>
      <c r="S578" s="284">
        <v>21229.42</v>
      </c>
      <c r="T578" s="284">
        <v>732.04896551724096</v>
      </c>
      <c r="V578" s="11"/>
      <c r="W578" s="11"/>
      <c r="X578" s="11"/>
      <c r="Y578" s="11"/>
      <c r="Z578" s="11"/>
      <c r="AA578" s="11"/>
      <c r="AB578" s="11"/>
      <c r="AC578" s="11"/>
      <c r="AD578" s="11"/>
    </row>
    <row r="579" spans="1:30">
      <c r="A579" s="56"/>
      <c r="B579" s="11"/>
      <c r="C579" s="11" t="s">
        <v>520</v>
      </c>
      <c r="D579" s="11"/>
      <c r="E579" s="11" t="s">
        <v>197</v>
      </c>
      <c r="F579" s="321">
        <v>148</v>
      </c>
      <c r="G579" s="284">
        <v>1143.5485897435899</v>
      </c>
      <c r="H579" s="284">
        <v>89196.79</v>
      </c>
      <c r="I579" s="284">
        <v>602.68101351351299</v>
      </c>
      <c r="J579" s="361">
        <v>11.851351351351401</v>
      </c>
      <c r="L579" s="11">
        <v>78</v>
      </c>
      <c r="M579" s="284">
        <v>44865.61</v>
      </c>
      <c r="N579" s="284">
        <v>640.93728571428596</v>
      </c>
      <c r="O579" s="11">
        <v>5</v>
      </c>
      <c r="P579" s="284">
        <v>2251.27</v>
      </c>
      <c r="Q579" s="284">
        <v>450.25400000000002</v>
      </c>
      <c r="R579" s="321">
        <v>143</v>
      </c>
      <c r="S579" s="284">
        <v>86945.52</v>
      </c>
      <c r="T579" s="284">
        <v>608.01062937062898</v>
      </c>
      <c r="V579" s="11"/>
      <c r="W579" s="11"/>
      <c r="X579" s="11"/>
      <c r="Y579" s="11"/>
      <c r="Z579" s="11"/>
      <c r="AA579" s="11"/>
      <c r="AB579" s="11"/>
      <c r="AC579" s="11"/>
      <c r="AD579" s="11"/>
    </row>
    <row r="580" spans="1:30">
      <c r="A580" s="56"/>
      <c r="B580" s="11"/>
      <c r="C580" s="11" t="s">
        <v>521</v>
      </c>
      <c r="D580" s="11"/>
      <c r="E580" s="11" t="s">
        <v>110</v>
      </c>
      <c r="F580" s="321">
        <v>329</v>
      </c>
      <c r="G580" s="284">
        <v>960.02020618556696</v>
      </c>
      <c r="H580" s="284">
        <v>186243.92</v>
      </c>
      <c r="I580" s="284">
        <v>566.09094224924002</v>
      </c>
      <c r="J580" s="361">
        <v>11.7629179331307</v>
      </c>
      <c r="L580" s="11">
        <v>194</v>
      </c>
      <c r="M580" s="284">
        <v>93131.25</v>
      </c>
      <c r="N580" s="284">
        <v>689.86111111111097</v>
      </c>
      <c r="O580" s="11"/>
      <c r="P580" s="284"/>
      <c r="Q580" s="284"/>
      <c r="R580" s="321">
        <v>329</v>
      </c>
      <c r="S580" s="284">
        <v>186243.92</v>
      </c>
      <c r="T580" s="284">
        <v>566.09094224924002</v>
      </c>
      <c r="V580" s="11"/>
      <c r="W580" s="11"/>
      <c r="X580" s="11"/>
      <c r="Y580" s="11"/>
      <c r="Z580" s="11"/>
      <c r="AA580" s="11"/>
      <c r="AB580" s="11"/>
      <c r="AC580" s="11"/>
      <c r="AD580" s="11"/>
    </row>
    <row r="581" spans="1:30">
      <c r="A581" s="56"/>
      <c r="B581" s="11"/>
      <c r="C581" s="11" t="s">
        <v>523</v>
      </c>
      <c r="D581" s="11"/>
      <c r="E581" s="11" t="s">
        <v>110</v>
      </c>
      <c r="F581" s="321">
        <v>5</v>
      </c>
      <c r="G581" s="284">
        <v>1088.9000000000001</v>
      </c>
      <c r="H581" s="284">
        <v>3266.7</v>
      </c>
      <c r="I581" s="284">
        <v>653.34</v>
      </c>
      <c r="J581" s="361">
        <v>11</v>
      </c>
      <c r="L581" s="11">
        <v>3</v>
      </c>
      <c r="M581" s="284">
        <v>1135.24</v>
      </c>
      <c r="N581" s="284">
        <v>567.62</v>
      </c>
      <c r="O581" s="11"/>
      <c r="P581" s="284"/>
      <c r="Q581" s="284"/>
      <c r="R581" s="321">
        <v>5</v>
      </c>
      <c r="S581" s="284">
        <v>3266.7</v>
      </c>
      <c r="T581" s="284">
        <v>653.34</v>
      </c>
      <c r="V581" s="11"/>
      <c r="W581" s="11"/>
      <c r="X581" s="11"/>
      <c r="Y581" s="11"/>
      <c r="Z581" s="11"/>
      <c r="AA581" s="11"/>
      <c r="AB581" s="11"/>
      <c r="AC581" s="11"/>
      <c r="AD581" s="11"/>
    </row>
    <row r="582" spans="1:30">
      <c r="A582" s="56"/>
      <c r="B582" s="11"/>
      <c r="C582" s="11" t="s">
        <v>207</v>
      </c>
      <c r="D582" s="11"/>
      <c r="E582" s="11" t="s">
        <v>125</v>
      </c>
      <c r="F582" s="321">
        <v>5</v>
      </c>
      <c r="G582" s="284">
        <v>1041.7025000000001</v>
      </c>
      <c r="H582" s="284">
        <v>4166.8100000000004</v>
      </c>
      <c r="I582" s="284">
        <v>833.36199999999997</v>
      </c>
      <c r="J582" s="361">
        <v>10</v>
      </c>
      <c r="L582" s="11">
        <v>4</v>
      </c>
      <c r="M582" s="284">
        <v>1078.53</v>
      </c>
      <c r="N582" s="284">
        <v>1078.53</v>
      </c>
      <c r="O582" s="11"/>
      <c r="P582" s="284"/>
      <c r="Q582" s="284"/>
      <c r="R582" s="321">
        <v>5</v>
      </c>
      <c r="S582" s="284">
        <v>4166.8100000000004</v>
      </c>
      <c r="T582" s="284">
        <v>833.36199999999997</v>
      </c>
      <c r="V582" s="11"/>
      <c r="W582" s="11"/>
      <c r="X582" s="11"/>
      <c r="Y582" s="11"/>
      <c r="Z582" s="11"/>
      <c r="AA582" s="11"/>
      <c r="AB582" s="11"/>
      <c r="AC582" s="11"/>
      <c r="AD582" s="11"/>
    </row>
    <row r="583" spans="1:30">
      <c r="A583" s="56"/>
      <c r="B583" s="11"/>
      <c r="C583" s="11" t="s">
        <v>208</v>
      </c>
      <c r="D583" s="11"/>
      <c r="E583" s="11" t="s">
        <v>97</v>
      </c>
      <c r="F583" s="321">
        <v>20</v>
      </c>
      <c r="G583" s="284">
        <v>668.44200000000001</v>
      </c>
      <c r="H583" s="284">
        <v>10026.629999999999</v>
      </c>
      <c r="I583" s="284">
        <v>501.33150000000001</v>
      </c>
      <c r="J583" s="361">
        <v>10.65</v>
      </c>
      <c r="L583" s="11">
        <v>15</v>
      </c>
      <c r="M583" s="284">
        <v>4317.97</v>
      </c>
      <c r="N583" s="284">
        <v>863.59400000000005</v>
      </c>
      <c r="O583" s="11"/>
      <c r="P583" s="284"/>
      <c r="Q583" s="284"/>
      <c r="R583" s="321">
        <v>20</v>
      </c>
      <c r="S583" s="284">
        <v>10026.629999999999</v>
      </c>
      <c r="T583" s="284">
        <v>501.33150000000001</v>
      </c>
      <c r="V583" s="11"/>
      <c r="W583" s="11"/>
      <c r="X583" s="11"/>
      <c r="Y583" s="11"/>
      <c r="Z583" s="11"/>
      <c r="AA583" s="11"/>
      <c r="AB583" s="11"/>
      <c r="AC583" s="11"/>
      <c r="AD583" s="11"/>
    </row>
    <row r="584" spans="1:30">
      <c r="A584" s="56"/>
      <c r="B584" s="11"/>
      <c r="C584" s="11" t="s">
        <v>209</v>
      </c>
      <c r="D584" s="11"/>
      <c r="E584" s="11" t="s">
        <v>165</v>
      </c>
      <c r="F584" s="321">
        <v>114</v>
      </c>
      <c r="G584" s="284">
        <v>1300.2131147540999</v>
      </c>
      <c r="H584" s="284">
        <v>79313</v>
      </c>
      <c r="I584" s="284">
        <v>695.72807017543801</v>
      </c>
      <c r="J584" s="361">
        <v>11.657894736842101</v>
      </c>
      <c r="L584" s="11">
        <v>61</v>
      </c>
      <c r="M584" s="284">
        <v>37986.92</v>
      </c>
      <c r="N584" s="284">
        <v>716.73433962264198</v>
      </c>
      <c r="O584" s="11">
        <v>1</v>
      </c>
      <c r="P584" s="284">
        <v>493.24</v>
      </c>
      <c r="Q584" s="284">
        <v>493.24</v>
      </c>
      <c r="R584" s="321">
        <v>113</v>
      </c>
      <c r="S584" s="284">
        <v>78819.759999999995</v>
      </c>
      <c r="T584" s="284">
        <v>697.52</v>
      </c>
      <c r="V584" s="11"/>
      <c r="W584" s="11"/>
      <c r="X584" s="11"/>
      <c r="Y584" s="11"/>
      <c r="Z584" s="11"/>
      <c r="AA584" s="11"/>
      <c r="AB584" s="11"/>
      <c r="AC584" s="11"/>
      <c r="AD584" s="11"/>
    </row>
    <row r="585" spans="1:30">
      <c r="A585" s="56"/>
      <c r="B585" s="11"/>
      <c r="C585" s="11" t="s">
        <v>210</v>
      </c>
      <c r="D585" s="11"/>
      <c r="E585" s="11" t="s">
        <v>211</v>
      </c>
      <c r="F585" s="321">
        <v>32</v>
      </c>
      <c r="G585" s="284">
        <v>1033.1354545454501</v>
      </c>
      <c r="H585" s="284">
        <v>22728.98</v>
      </c>
      <c r="I585" s="284">
        <v>710.28062499999999</v>
      </c>
      <c r="J585" s="361">
        <v>12.53125</v>
      </c>
      <c r="L585" s="11">
        <v>22</v>
      </c>
      <c r="M585" s="284">
        <v>11646.35</v>
      </c>
      <c r="N585" s="284">
        <v>1164.635</v>
      </c>
      <c r="O585" s="11"/>
      <c r="P585" s="284"/>
      <c r="Q585" s="284"/>
      <c r="R585" s="321">
        <v>32</v>
      </c>
      <c r="S585" s="284">
        <v>22728.98</v>
      </c>
      <c r="T585" s="284">
        <v>710.28062499999999</v>
      </c>
      <c r="V585" s="11"/>
      <c r="W585" s="11"/>
      <c r="X585" s="11"/>
      <c r="Y585" s="11"/>
      <c r="Z585" s="11"/>
      <c r="AA585" s="11"/>
      <c r="AB585" s="11"/>
      <c r="AC585" s="11"/>
      <c r="AD585" s="11"/>
    </row>
    <row r="586" spans="1:30">
      <c r="A586" s="56"/>
      <c r="B586" s="11"/>
      <c r="C586" s="11" t="s">
        <v>212</v>
      </c>
      <c r="D586" s="11"/>
      <c r="E586" s="11" t="s">
        <v>110</v>
      </c>
      <c r="F586" s="321">
        <v>1</v>
      </c>
      <c r="G586" s="284"/>
      <c r="H586" s="284">
        <v>602.58000000000004</v>
      </c>
      <c r="I586" s="284">
        <v>602.58000000000004</v>
      </c>
      <c r="J586" s="361">
        <v>13</v>
      </c>
      <c r="L586" s="11"/>
      <c r="M586" s="284">
        <v>602.58000000000004</v>
      </c>
      <c r="N586" s="284">
        <v>602.58000000000004</v>
      </c>
      <c r="O586" s="11"/>
      <c r="P586" s="284"/>
      <c r="Q586" s="284"/>
      <c r="R586" s="321">
        <v>1</v>
      </c>
      <c r="S586" s="284">
        <v>602.58000000000004</v>
      </c>
      <c r="T586" s="284">
        <v>602.58000000000004</v>
      </c>
      <c r="V586" s="11"/>
      <c r="W586" s="11"/>
      <c r="X586" s="11"/>
      <c r="Y586" s="11"/>
      <c r="Z586" s="11"/>
      <c r="AA586" s="11"/>
      <c r="AB586" s="11"/>
      <c r="AC586" s="11"/>
      <c r="AD586" s="11"/>
    </row>
    <row r="587" spans="1:30">
      <c r="A587" s="56"/>
      <c r="B587" s="11"/>
      <c r="C587" s="11" t="s">
        <v>212</v>
      </c>
      <c r="D587" s="11"/>
      <c r="E587" s="11" t="s">
        <v>124</v>
      </c>
      <c r="F587" s="321">
        <v>12</v>
      </c>
      <c r="G587" s="284">
        <v>514.125454545455</v>
      </c>
      <c r="H587" s="284">
        <v>5655.38</v>
      </c>
      <c r="I587" s="284">
        <v>471.28166666666698</v>
      </c>
      <c r="J587" s="361">
        <v>11.0833333333333</v>
      </c>
      <c r="L587" s="11">
        <v>11</v>
      </c>
      <c r="M587" s="284">
        <v>724.59</v>
      </c>
      <c r="N587" s="284">
        <v>724.59</v>
      </c>
      <c r="O587" s="11"/>
      <c r="P587" s="284"/>
      <c r="Q587" s="284"/>
      <c r="R587" s="321">
        <v>12</v>
      </c>
      <c r="S587" s="284">
        <v>5655.38</v>
      </c>
      <c r="T587" s="284">
        <v>471.28166666666698</v>
      </c>
      <c r="V587" s="11"/>
      <c r="W587" s="11"/>
      <c r="X587" s="11"/>
      <c r="Y587" s="11"/>
      <c r="Z587" s="11"/>
      <c r="AA587" s="11"/>
      <c r="AB587" s="11"/>
      <c r="AC587" s="11"/>
      <c r="AD587" s="11"/>
    </row>
    <row r="588" spans="1:30">
      <c r="A588" s="56"/>
      <c r="B588" s="11"/>
      <c r="C588" s="11" t="s">
        <v>213</v>
      </c>
      <c r="D588" s="11"/>
      <c r="E588" s="11" t="s">
        <v>214</v>
      </c>
      <c r="F588" s="321">
        <v>448</v>
      </c>
      <c r="G588" s="284">
        <v>1433.6872072072099</v>
      </c>
      <c r="H588" s="284">
        <v>318278.56</v>
      </c>
      <c r="I588" s="284">
        <v>710.44321428571504</v>
      </c>
      <c r="J588" s="361">
        <v>11.9285714285714</v>
      </c>
      <c r="L588" s="11">
        <v>222</v>
      </c>
      <c r="M588" s="284">
        <v>162358.12</v>
      </c>
      <c r="N588" s="284">
        <v>718.39876106194697</v>
      </c>
      <c r="O588" s="11">
        <v>14</v>
      </c>
      <c r="P588" s="284">
        <v>6403.97</v>
      </c>
      <c r="Q588" s="284">
        <v>457.42642857142903</v>
      </c>
      <c r="R588" s="321">
        <v>434</v>
      </c>
      <c r="S588" s="284">
        <v>311874.59000000003</v>
      </c>
      <c r="T588" s="284">
        <v>718.60504608295003</v>
      </c>
      <c r="V588" s="11"/>
      <c r="W588" s="11"/>
      <c r="X588" s="11"/>
      <c r="Y588" s="11"/>
      <c r="Z588" s="11"/>
      <c r="AA588" s="11"/>
      <c r="AB588" s="11"/>
      <c r="AC588" s="11"/>
      <c r="AD588" s="11"/>
    </row>
    <row r="589" spans="1:30">
      <c r="A589" s="56"/>
      <c r="B589" s="11"/>
      <c r="C589" s="11" t="s">
        <v>215</v>
      </c>
      <c r="D589" s="11"/>
      <c r="E589" s="11" t="s">
        <v>146</v>
      </c>
      <c r="F589" s="321">
        <v>35</v>
      </c>
      <c r="G589" s="284">
        <v>1008.56388888889</v>
      </c>
      <c r="H589" s="284">
        <v>18154.150000000001</v>
      </c>
      <c r="I589" s="284">
        <v>518.69000000000005</v>
      </c>
      <c r="J589" s="361">
        <v>10.8857142857143</v>
      </c>
      <c r="L589" s="11">
        <v>18</v>
      </c>
      <c r="M589" s="284">
        <v>11695.4</v>
      </c>
      <c r="N589" s="284">
        <v>687.96470588235297</v>
      </c>
      <c r="O589" s="11"/>
      <c r="P589" s="284"/>
      <c r="Q589" s="284"/>
      <c r="R589" s="321">
        <v>35</v>
      </c>
      <c r="S589" s="284">
        <v>18154.150000000001</v>
      </c>
      <c r="T589" s="284">
        <v>518.69000000000005</v>
      </c>
      <c r="V589" s="11"/>
      <c r="W589" s="11"/>
      <c r="X589" s="11"/>
      <c r="Y589" s="11"/>
      <c r="Z589" s="11"/>
      <c r="AA589" s="11"/>
      <c r="AB589" s="11"/>
      <c r="AC589" s="11"/>
      <c r="AD589" s="11"/>
    </row>
    <row r="590" spans="1:30">
      <c r="A590" s="56"/>
      <c r="B590" s="11"/>
      <c r="C590" s="11" t="s">
        <v>216</v>
      </c>
      <c r="D590" s="11"/>
      <c r="E590" s="11" t="s">
        <v>217</v>
      </c>
      <c r="F590" s="321">
        <v>18</v>
      </c>
      <c r="G590" s="284">
        <v>865.29555555555498</v>
      </c>
      <c r="H590" s="284">
        <v>7787.66</v>
      </c>
      <c r="I590" s="284">
        <v>432.647777777778</v>
      </c>
      <c r="J590" s="361">
        <v>11.7222222222222</v>
      </c>
      <c r="L590" s="11">
        <v>9</v>
      </c>
      <c r="M590" s="284">
        <v>4282.45</v>
      </c>
      <c r="N590" s="284">
        <v>475.82777777777801</v>
      </c>
      <c r="O590" s="11">
        <v>1</v>
      </c>
      <c r="P590" s="284">
        <v>332.55</v>
      </c>
      <c r="Q590" s="284">
        <v>332.55</v>
      </c>
      <c r="R590" s="321">
        <v>17</v>
      </c>
      <c r="S590" s="284">
        <v>7455.11</v>
      </c>
      <c r="T590" s="284">
        <v>438.53588235294097</v>
      </c>
      <c r="V590" s="11"/>
      <c r="W590" s="11"/>
      <c r="X590" s="11"/>
      <c r="Y590" s="11"/>
      <c r="Z590" s="11"/>
      <c r="AA590" s="11"/>
      <c r="AB590" s="11"/>
      <c r="AC590" s="11"/>
      <c r="AD590" s="11"/>
    </row>
    <row r="591" spans="1:30">
      <c r="A591" s="56"/>
      <c r="B591" s="11"/>
      <c r="C591" s="11" t="s">
        <v>218</v>
      </c>
      <c r="D591" s="11"/>
      <c r="E591" s="11" t="s">
        <v>219</v>
      </c>
      <c r="F591" s="321">
        <v>5</v>
      </c>
      <c r="G591" s="284">
        <v>4992.16</v>
      </c>
      <c r="H591" s="284">
        <v>4992.16</v>
      </c>
      <c r="I591" s="284">
        <v>998.43200000000002</v>
      </c>
      <c r="J591" s="361">
        <v>9.1999999999999993</v>
      </c>
      <c r="L591" s="11">
        <v>1</v>
      </c>
      <c r="M591" s="284">
        <v>4177.47</v>
      </c>
      <c r="N591" s="284">
        <v>1044.3675000000001</v>
      </c>
      <c r="O591" s="11"/>
      <c r="P591" s="284"/>
      <c r="Q591" s="284"/>
      <c r="R591" s="321">
        <v>5</v>
      </c>
      <c r="S591" s="284">
        <v>4992.16</v>
      </c>
      <c r="T591" s="284">
        <v>998.43200000000002</v>
      </c>
      <c r="V591" s="11"/>
      <c r="W591" s="11"/>
      <c r="X591" s="11"/>
      <c r="Y591" s="11"/>
      <c r="Z591" s="11"/>
      <c r="AA591" s="11"/>
      <c r="AB591" s="11"/>
      <c r="AC591" s="11"/>
      <c r="AD591" s="11"/>
    </row>
    <row r="592" spans="1:30">
      <c r="A592" s="56"/>
      <c r="B592" s="11"/>
      <c r="C592" s="11" t="s">
        <v>220</v>
      </c>
      <c r="D592" s="11"/>
      <c r="E592" s="11" t="s">
        <v>136</v>
      </c>
      <c r="F592" s="321">
        <v>4</v>
      </c>
      <c r="G592" s="284">
        <v>3274.54</v>
      </c>
      <c r="H592" s="284">
        <v>3274.54</v>
      </c>
      <c r="I592" s="284">
        <v>818.63499999999999</v>
      </c>
      <c r="J592" s="361">
        <v>11.5</v>
      </c>
      <c r="L592" s="11">
        <v>1</v>
      </c>
      <c r="M592" s="284">
        <v>2471.1799999999998</v>
      </c>
      <c r="N592" s="284">
        <v>823.72666666666703</v>
      </c>
      <c r="O592" s="11"/>
      <c r="P592" s="284"/>
      <c r="Q592" s="284"/>
      <c r="R592" s="321">
        <v>4</v>
      </c>
      <c r="S592" s="284">
        <v>3274.54</v>
      </c>
      <c r="T592" s="284">
        <v>818.63499999999999</v>
      </c>
      <c r="V592" s="11"/>
      <c r="W592" s="11"/>
      <c r="X592" s="11"/>
      <c r="Y592" s="11"/>
      <c r="Z592" s="11"/>
      <c r="AA592" s="11"/>
      <c r="AB592" s="11"/>
      <c r="AC592" s="11"/>
      <c r="AD592" s="11"/>
    </row>
    <row r="593" spans="1:30">
      <c r="A593" s="56"/>
      <c r="B593" s="11"/>
      <c r="C593" s="11" t="s">
        <v>220</v>
      </c>
      <c r="D593" s="11"/>
      <c r="E593" s="11" t="s">
        <v>222</v>
      </c>
      <c r="F593" s="321">
        <v>1</v>
      </c>
      <c r="G593" s="284"/>
      <c r="H593" s="284">
        <v>1442.24</v>
      </c>
      <c r="I593" s="284">
        <v>1442.24</v>
      </c>
      <c r="J593" s="361">
        <v>7</v>
      </c>
      <c r="L593" s="11"/>
      <c r="M593" s="284">
        <v>1442.24</v>
      </c>
      <c r="N593" s="284">
        <v>1442.24</v>
      </c>
      <c r="O593" s="11"/>
      <c r="P593" s="284"/>
      <c r="Q593" s="284"/>
      <c r="R593" s="321">
        <v>1</v>
      </c>
      <c r="S593" s="284">
        <v>1442.24</v>
      </c>
      <c r="T593" s="284">
        <v>1442.24</v>
      </c>
      <c r="V593" s="11"/>
      <c r="W593" s="11"/>
      <c r="X593" s="11"/>
      <c r="Y593" s="11"/>
      <c r="Z593" s="11"/>
      <c r="AA593" s="11"/>
      <c r="AB593" s="11"/>
      <c r="AC593" s="11"/>
      <c r="AD593" s="11"/>
    </row>
    <row r="594" spans="1:30">
      <c r="A594" s="56"/>
      <c r="B594" s="11"/>
      <c r="C594" s="11" t="s">
        <v>221</v>
      </c>
      <c r="D594" s="11"/>
      <c r="E594" s="11" t="s">
        <v>222</v>
      </c>
      <c r="F594" s="321">
        <v>22</v>
      </c>
      <c r="G594" s="284">
        <v>1038.58</v>
      </c>
      <c r="H594" s="284">
        <v>14540.12</v>
      </c>
      <c r="I594" s="284">
        <v>660.91454545454496</v>
      </c>
      <c r="J594" s="361">
        <v>12.090909090909101</v>
      </c>
      <c r="L594" s="11">
        <v>14</v>
      </c>
      <c r="M594" s="284">
        <v>6310.03</v>
      </c>
      <c r="N594" s="284">
        <v>788.75374999999997</v>
      </c>
      <c r="O594" s="11">
        <v>1</v>
      </c>
      <c r="P594" s="284">
        <v>690.78</v>
      </c>
      <c r="Q594" s="284">
        <v>690.78</v>
      </c>
      <c r="R594" s="321">
        <v>21</v>
      </c>
      <c r="S594" s="284">
        <v>13849.34</v>
      </c>
      <c r="T594" s="284">
        <v>659.49238095238104</v>
      </c>
      <c r="V594" s="11"/>
      <c r="W594" s="11"/>
      <c r="X594" s="11"/>
      <c r="Y594" s="11"/>
      <c r="Z594" s="11"/>
      <c r="AA594" s="11"/>
      <c r="AB594" s="11"/>
      <c r="AC594" s="11"/>
      <c r="AD594" s="11"/>
    </row>
    <row r="595" spans="1:30">
      <c r="A595" s="56"/>
      <c r="B595" s="11"/>
      <c r="C595" s="11" t="s">
        <v>223</v>
      </c>
      <c r="D595" s="11"/>
      <c r="E595" s="11" t="s">
        <v>151</v>
      </c>
      <c r="F595" s="321">
        <v>1</v>
      </c>
      <c r="G595" s="284">
        <v>27.07</v>
      </c>
      <c r="H595" s="284">
        <v>27.07</v>
      </c>
      <c r="I595" s="284">
        <v>27.07</v>
      </c>
      <c r="J595" s="361">
        <v>13</v>
      </c>
      <c r="L595" s="11">
        <v>1</v>
      </c>
      <c r="M595" s="284"/>
      <c r="N595" s="284"/>
      <c r="O595" s="11"/>
      <c r="P595" s="284"/>
      <c r="Q595" s="284"/>
      <c r="R595" s="321">
        <v>1</v>
      </c>
      <c r="S595" s="284">
        <v>27.07</v>
      </c>
      <c r="T595" s="284">
        <v>27.07</v>
      </c>
      <c r="V595" s="11"/>
      <c r="W595" s="11"/>
      <c r="X595" s="11"/>
      <c r="Y595" s="11"/>
      <c r="Z595" s="11"/>
      <c r="AA595" s="11"/>
      <c r="AB595" s="11"/>
      <c r="AC595" s="11"/>
      <c r="AD595" s="11"/>
    </row>
    <row r="596" spans="1:30">
      <c r="A596" s="56"/>
      <c r="B596" s="11"/>
      <c r="C596" s="11" t="s">
        <v>532</v>
      </c>
      <c r="D596" s="11"/>
      <c r="E596" s="11" t="s">
        <v>533</v>
      </c>
      <c r="F596" s="321">
        <v>1</v>
      </c>
      <c r="G596" s="284"/>
      <c r="H596" s="284">
        <v>999.09</v>
      </c>
      <c r="I596" s="284">
        <v>999.09</v>
      </c>
      <c r="J596" s="361">
        <v>13</v>
      </c>
      <c r="L596" s="11"/>
      <c r="M596" s="284">
        <v>999.09</v>
      </c>
      <c r="N596" s="284">
        <v>999.09</v>
      </c>
      <c r="O596" s="11"/>
      <c r="P596" s="284"/>
      <c r="Q596" s="284"/>
      <c r="R596" s="321">
        <v>1</v>
      </c>
      <c r="S596" s="284">
        <v>999.09</v>
      </c>
      <c r="T596" s="284">
        <v>999.09</v>
      </c>
      <c r="V596" s="11"/>
      <c r="W596" s="11"/>
      <c r="X596" s="11"/>
      <c r="Y596" s="11"/>
      <c r="Z596" s="11"/>
      <c r="AA596" s="11"/>
      <c r="AB596" s="11"/>
      <c r="AC596" s="11"/>
      <c r="AD596" s="11"/>
    </row>
    <row r="597" spans="1:30">
      <c r="A597" s="56"/>
      <c r="B597" s="11"/>
      <c r="C597" s="11" t="s">
        <v>224</v>
      </c>
      <c r="D597" s="11"/>
      <c r="E597" s="11" t="s">
        <v>106</v>
      </c>
      <c r="F597" s="321">
        <v>6</v>
      </c>
      <c r="G597" s="284">
        <v>4602.9475000000002</v>
      </c>
      <c r="H597" s="284">
        <v>18411.79</v>
      </c>
      <c r="I597" s="284">
        <v>3068.6316666666698</v>
      </c>
      <c r="J597" s="361">
        <v>24</v>
      </c>
      <c r="L597" s="11">
        <v>4</v>
      </c>
      <c r="M597" s="284">
        <v>16304.97</v>
      </c>
      <c r="N597" s="284">
        <v>8152.4849999999997</v>
      </c>
      <c r="O597" s="11"/>
      <c r="P597" s="284"/>
      <c r="Q597" s="284"/>
      <c r="R597" s="321">
        <v>6</v>
      </c>
      <c r="S597" s="284">
        <v>18411.79</v>
      </c>
      <c r="T597" s="284">
        <v>3068.6316666666698</v>
      </c>
      <c r="V597" s="11"/>
      <c r="W597" s="11"/>
      <c r="X597" s="11"/>
      <c r="Y597" s="11"/>
      <c r="Z597" s="11"/>
      <c r="AA597" s="11"/>
      <c r="AB597" s="11"/>
      <c r="AC597" s="11"/>
      <c r="AD597" s="11"/>
    </row>
    <row r="598" spans="1:30">
      <c r="A598" s="56"/>
      <c r="B598" s="11"/>
      <c r="C598" s="11" t="s">
        <v>225</v>
      </c>
      <c r="D598" s="11"/>
      <c r="E598" s="11" t="s">
        <v>146</v>
      </c>
      <c r="F598" s="321">
        <v>22</v>
      </c>
      <c r="G598" s="284">
        <v>1014.16333333333</v>
      </c>
      <c r="H598" s="284">
        <v>15212.45</v>
      </c>
      <c r="I598" s="284">
        <v>691.47500000000002</v>
      </c>
      <c r="J598" s="361">
        <v>11.409090909090899</v>
      </c>
      <c r="L598" s="11">
        <v>15</v>
      </c>
      <c r="M598" s="284">
        <v>7360.91</v>
      </c>
      <c r="N598" s="284">
        <v>1051.5585714285701</v>
      </c>
      <c r="O598" s="11"/>
      <c r="P598" s="284"/>
      <c r="Q598" s="284"/>
      <c r="R598" s="321">
        <v>22</v>
      </c>
      <c r="S598" s="284">
        <v>15212.45</v>
      </c>
      <c r="T598" s="284">
        <v>691.47500000000002</v>
      </c>
      <c r="V598" s="11"/>
      <c r="W598" s="11"/>
      <c r="X598" s="11"/>
      <c r="Y598" s="11"/>
      <c r="Z598" s="11"/>
      <c r="AA598" s="11"/>
      <c r="AB598" s="11"/>
      <c r="AC598" s="11"/>
      <c r="AD598" s="11"/>
    </row>
    <row r="599" spans="1:30">
      <c r="A599" s="56"/>
      <c r="B599" s="11"/>
      <c r="C599" s="11" t="s">
        <v>226</v>
      </c>
      <c r="D599" s="11"/>
      <c r="E599" s="11" t="s">
        <v>97</v>
      </c>
      <c r="F599" s="321">
        <v>12</v>
      </c>
      <c r="G599" s="284">
        <v>867.77166666666699</v>
      </c>
      <c r="H599" s="284">
        <v>5206.63</v>
      </c>
      <c r="I599" s="284">
        <v>433.88583333333298</v>
      </c>
      <c r="J599" s="361">
        <v>12.1666666666667</v>
      </c>
      <c r="L599" s="11">
        <v>6</v>
      </c>
      <c r="M599" s="284">
        <v>4094.95</v>
      </c>
      <c r="N599" s="284">
        <v>682.49166666666702</v>
      </c>
      <c r="O599" s="11"/>
      <c r="P599" s="284"/>
      <c r="Q599" s="284"/>
      <c r="R599" s="321">
        <v>12</v>
      </c>
      <c r="S599" s="284">
        <v>5206.63</v>
      </c>
      <c r="T599" s="284">
        <v>433.88583333333298</v>
      </c>
      <c r="V599" s="11"/>
      <c r="W599" s="11"/>
      <c r="X599" s="11"/>
      <c r="Y599" s="11"/>
      <c r="Z599" s="11"/>
      <c r="AA599" s="11"/>
      <c r="AB599" s="11"/>
      <c r="AC599" s="11"/>
      <c r="AD599" s="11"/>
    </row>
    <row r="600" spans="1:30">
      <c r="A600" s="56"/>
      <c r="B600" s="11"/>
      <c r="C600" s="11" t="s">
        <v>227</v>
      </c>
      <c r="D600" s="11"/>
      <c r="E600" s="11" t="s">
        <v>228</v>
      </c>
      <c r="F600" s="321">
        <v>6</v>
      </c>
      <c r="G600" s="284">
        <v>609.92666666666696</v>
      </c>
      <c r="H600" s="284">
        <v>1829.78</v>
      </c>
      <c r="I600" s="284">
        <v>304.96333333333303</v>
      </c>
      <c r="J600" s="361">
        <v>9.6666666666666696</v>
      </c>
      <c r="L600" s="11">
        <v>3</v>
      </c>
      <c r="M600" s="284">
        <v>941.63</v>
      </c>
      <c r="N600" s="284">
        <v>313.87666666666701</v>
      </c>
      <c r="O600" s="11"/>
      <c r="P600" s="284"/>
      <c r="Q600" s="284"/>
      <c r="R600" s="321">
        <v>6</v>
      </c>
      <c r="S600" s="284">
        <v>1829.78</v>
      </c>
      <c r="T600" s="284">
        <v>304.96333333333303</v>
      </c>
      <c r="V600" s="11"/>
      <c r="W600" s="11"/>
      <c r="X600" s="11"/>
      <c r="Y600" s="11"/>
      <c r="Z600" s="11"/>
      <c r="AA600" s="11"/>
      <c r="AB600" s="11"/>
      <c r="AC600" s="11"/>
      <c r="AD600" s="11"/>
    </row>
    <row r="601" spans="1:30">
      <c r="A601" s="56"/>
      <c r="B601" s="11"/>
      <c r="C601" s="11" t="s">
        <v>231</v>
      </c>
      <c r="D601" s="11"/>
      <c r="E601" s="11" t="s">
        <v>232</v>
      </c>
      <c r="F601" s="321">
        <v>202</v>
      </c>
      <c r="G601" s="284">
        <v>1020.5684375</v>
      </c>
      <c r="H601" s="284">
        <v>130632.76</v>
      </c>
      <c r="I601" s="284">
        <v>646.69683168316806</v>
      </c>
      <c r="J601" s="361">
        <v>11.460396039603999</v>
      </c>
      <c r="L601" s="11">
        <v>128</v>
      </c>
      <c r="M601" s="284">
        <v>52188.5</v>
      </c>
      <c r="N601" s="284">
        <v>705.25</v>
      </c>
      <c r="O601" s="11">
        <v>1</v>
      </c>
      <c r="P601" s="284">
        <v>363.95</v>
      </c>
      <c r="Q601" s="284">
        <v>363.95</v>
      </c>
      <c r="R601" s="321">
        <v>201</v>
      </c>
      <c r="S601" s="284">
        <v>130268.81</v>
      </c>
      <c r="T601" s="284">
        <v>648.10353233830904</v>
      </c>
      <c r="V601" s="11"/>
      <c r="W601" s="11"/>
      <c r="X601" s="11"/>
      <c r="Y601" s="11"/>
      <c r="Z601" s="11"/>
      <c r="AA601" s="11"/>
      <c r="AB601" s="11"/>
      <c r="AC601" s="11"/>
      <c r="AD601" s="11"/>
    </row>
    <row r="602" spans="1:30">
      <c r="A602" s="56"/>
      <c r="B602" s="11"/>
      <c r="C602" s="11" t="s">
        <v>234</v>
      </c>
      <c r="D602" s="11"/>
      <c r="E602" s="11" t="s">
        <v>89</v>
      </c>
      <c r="F602" s="321">
        <v>18</v>
      </c>
      <c r="G602" s="284">
        <v>1725.08</v>
      </c>
      <c r="H602" s="284">
        <v>8625.4</v>
      </c>
      <c r="I602" s="284">
        <v>479.18888888888898</v>
      </c>
      <c r="J602" s="361">
        <v>10.6111111111111</v>
      </c>
      <c r="L602" s="11">
        <v>5</v>
      </c>
      <c r="M602" s="284">
        <v>6979.97</v>
      </c>
      <c r="N602" s="284">
        <v>536.920769230769</v>
      </c>
      <c r="O602" s="11">
        <v>1</v>
      </c>
      <c r="P602" s="284">
        <v>532.97</v>
      </c>
      <c r="Q602" s="284">
        <v>532.97</v>
      </c>
      <c r="R602" s="321">
        <v>17</v>
      </c>
      <c r="S602" s="284">
        <v>8092.43</v>
      </c>
      <c r="T602" s="284">
        <v>476.02529411764698</v>
      </c>
      <c r="V602" s="11"/>
      <c r="W602" s="11"/>
      <c r="X602" s="11"/>
      <c r="Y602" s="11"/>
      <c r="Z602" s="11"/>
      <c r="AA602" s="11"/>
      <c r="AB602" s="11"/>
      <c r="AC602" s="11"/>
      <c r="AD602" s="11"/>
    </row>
    <row r="603" spans="1:30">
      <c r="A603" s="56"/>
      <c r="B603" s="11"/>
      <c r="C603" s="11" t="s">
        <v>237</v>
      </c>
      <c r="D603" s="11"/>
      <c r="E603" s="11" t="s">
        <v>197</v>
      </c>
      <c r="F603" s="321">
        <v>23</v>
      </c>
      <c r="G603" s="284">
        <v>1063.2375</v>
      </c>
      <c r="H603" s="284">
        <v>17011.8</v>
      </c>
      <c r="I603" s="284">
        <v>739.64347826086998</v>
      </c>
      <c r="J603" s="361">
        <v>12.2173913043478</v>
      </c>
      <c r="L603" s="11">
        <v>16</v>
      </c>
      <c r="M603" s="284">
        <v>2879.06</v>
      </c>
      <c r="N603" s="284">
        <v>411.29428571428599</v>
      </c>
      <c r="O603" s="11"/>
      <c r="P603" s="284"/>
      <c r="Q603" s="284"/>
      <c r="R603" s="321">
        <v>23</v>
      </c>
      <c r="S603" s="284">
        <v>17011.8</v>
      </c>
      <c r="T603" s="284">
        <v>739.64347826086998</v>
      </c>
      <c r="V603" s="11"/>
      <c r="W603" s="11"/>
      <c r="X603" s="11"/>
      <c r="Y603" s="11"/>
      <c r="Z603" s="11"/>
      <c r="AA603" s="11"/>
      <c r="AB603" s="11"/>
      <c r="AC603" s="11"/>
      <c r="AD603" s="11"/>
    </row>
    <row r="604" spans="1:30">
      <c r="A604" s="56"/>
      <c r="B604" s="11"/>
      <c r="C604" s="11" t="s">
        <v>238</v>
      </c>
      <c r="D604" s="11"/>
      <c r="E604" s="11" t="s">
        <v>239</v>
      </c>
      <c r="F604" s="321">
        <v>22</v>
      </c>
      <c r="G604" s="284">
        <v>821.74357142857104</v>
      </c>
      <c r="H604" s="284">
        <v>11504.41</v>
      </c>
      <c r="I604" s="284">
        <v>522.927727272727</v>
      </c>
      <c r="J604" s="361">
        <v>10.454545454545499</v>
      </c>
      <c r="L604" s="11">
        <v>14</v>
      </c>
      <c r="M604" s="284">
        <v>4446.45</v>
      </c>
      <c r="N604" s="284">
        <v>555.80624999999998</v>
      </c>
      <c r="O604" s="11"/>
      <c r="P604" s="284"/>
      <c r="Q604" s="284"/>
      <c r="R604" s="321">
        <v>22</v>
      </c>
      <c r="S604" s="284">
        <v>11504.41</v>
      </c>
      <c r="T604" s="284">
        <v>522.927727272727</v>
      </c>
      <c r="V604" s="11"/>
      <c r="W604" s="11"/>
      <c r="X604" s="11"/>
      <c r="Y604" s="11"/>
      <c r="Z604" s="11"/>
      <c r="AA604" s="11"/>
      <c r="AB604" s="11"/>
      <c r="AC604" s="11"/>
      <c r="AD604" s="11"/>
    </row>
    <row r="605" spans="1:30">
      <c r="A605" s="56"/>
      <c r="B605" s="11"/>
      <c r="C605" s="11" t="s">
        <v>240</v>
      </c>
      <c r="D605" s="11"/>
      <c r="E605" s="11" t="s">
        <v>241</v>
      </c>
      <c r="F605" s="321">
        <v>83</v>
      </c>
      <c r="G605" s="284">
        <v>960.10690476190496</v>
      </c>
      <c r="H605" s="284">
        <v>40324.49</v>
      </c>
      <c r="I605" s="284">
        <v>485.83722891566299</v>
      </c>
      <c r="J605" s="361">
        <v>10.7710843373494</v>
      </c>
      <c r="L605" s="11">
        <v>42</v>
      </c>
      <c r="M605" s="284">
        <v>25502.29</v>
      </c>
      <c r="N605" s="284">
        <v>622.00707317073204</v>
      </c>
      <c r="O605" s="11"/>
      <c r="P605" s="284"/>
      <c r="Q605" s="284"/>
      <c r="R605" s="321">
        <v>83</v>
      </c>
      <c r="S605" s="284">
        <v>40324.49</v>
      </c>
      <c r="T605" s="284">
        <v>485.83722891566299</v>
      </c>
      <c r="V605" s="11"/>
      <c r="W605" s="11"/>
      <c r="X605" s="11"/>
      <c r="Y605" s="11"/>
      <c r="Z605" s="11"/>
      <c r="AA605" s="11"/>
      <c r="AB605" s="11"/>
      <c r="AC605" s="11"/>
      <c r="AD605" s="11"/>
    </row>
    <row r="606" spans="1:30">
      <c r="A606" s="56"/>
      <c r="B606" s="11"/>
      <c r="C606" s="11" t="s">
        <v>242</v>
      </c>
      <c r="D606" s="11"/>
      <c r="E606" s="11" t="s">
        <v>105</v>
      </c>
      <c r="F606" s="321">
        <v>280</v>
      </c>
      <c r="G606" s="284">
        <v>1097.9683098591599</v>
      </c>
      <c r="H606" s="284">
        <v>155911.5</v>
      </c>
      <c r="I606" s="284">
        <v>556.82678571428596</v>
      </c>
      <c r="J606" s="361">
        <v>11.382142857142901</v>
      </c>
      <c r="L606" s="11">
        <v>142</v>
      </c>
      <c r="M606" s="284">
        <v>83383.590000000098</v>
      </c>
      <c r="N606" s="284">
        <v>604.228913043479</v>
      </c>
      <c r="O606" s="11">
        <v>7</v>
      </c>
      <c r="P606" s="284">
        <v>2925.47</v>
      </c>
      <c r="Q606" s="284">
        <v>417.92428571428599</v>
      </c>
      <c r="R606" s="321">
        <v>273</v>
      </c>
      <c r="S606" s="284">
        <v>152986.03</v>
      </c>
      <c r="T606" s="284">
        <v>560.38838827838799</v>
      </c>
      <c r="V606" s="11"/>
      <c r="W606" s="11"/>
      <c r="X606" s="11"/>
      <c r="Y606" s="11"/>
      <c r="Z606" s="11"/>
      <c r="AA606" s="11"/>
      <c r="AB606" s="11"/>
      <c r="AC606" s="11"/>
      <c r="AD606" s="11"/>
    </row>
    <row r="607" spans="1:30">
      <c r="A607" s="56"/>
      <c r="B607" s="11"/>
      <c r="C607" s="11" t="s">
        <v>243</v>
      </c>
      <c r="D607" s="11"/>
      <c r="E607" s="11" t="s">
        <v>244</v>
      </c>
      <c r="F607" s="321">
        <v>12</v>
      </c>
      <c r="G607" s="284">
        <v>989.91666666666697</v>
      </c>
      <c r="H607" s="284">
        <v>5939.5</v>
      </c>
      <c r="I607" s="284">
        <v>494.95833333333297</v>
      </c>
      <c r="J607" s="361">
        <v>9.6666666666666696</v>
      </c>
      <c r="L607" s="11">
        <v>6</v>
      </c>
      <c r="M607" s="284">
        <v>3881.24</v>
      </c>
      <c r="N607" s="284">
        <v>646.87333333333299</v>
      </c>
      <c r="O607" s="11"/>
      <c r="P607" s="284"/>
      <c r="Q607" s="284"/>
      <c r="R607" s="321">
        <v>12</v>
      </c>
      <c r="S607" s="284">
        <v>5939.5</v>
      </c>
      <c r="T607" s="284">
        <v>494.95833333333297</v>
      </c>
      <c r="V607" s="11"/>
      <c r="W607" s="11"/>
      <c r="X607" s="11"/>
      <c r="Y607" s="11"/>
      <c r="Z607" s="11"/>
      <c r="AA607" s="11"/>
      <c r="AB607" s="11"/>
      <c r="AC607" s="11"/>
      <c r="AD607" s="11"/>
    </row>
    <row r="608" spans="1:30">
      <c r="A608" s="56"/>
      <c r="B608" s="11"/>
      <c r="C608" s="11" t="s">
        <v>246</v>
      </c>
      <c r="D608" s="11"/>
      <c r="E608" s="11" t="s">
        <v>197</v>
      </c>
      <c r="F608" s="321">
        <v>3</v>
      </c>
      <c r="G608" s="284">
        <v>1871.22</v>
      </c>
      <c r="H608" s="284">
        <v>1871.22</v>
      </c>
      <c r="I608" s="284">
        <v>623.74</v>
      </c>
      <c r="J608" s="361">
        <v>13</v>
      </c>
      <c r="L608" s="11">
        <v>1</v>
      </c>
      <c r="M608" s="284">
        <v>1601.64</v>
      </c>
      <c r="N608" s="284">
        <v>800.82</v>
      </c>
      <c r="O608" s="11"/>
      <c r="P608" s="284"/>
      <c r="Q608" s="284"/>
      <c r="R608" s="321">
        <v>3</v>
      </c>
      <c r="S608" s="284">
        <v>1871.22</v>
      </c>
      <c r="T608" s="284">
        <v>623.74</v>
      </c>
      <c r="V608" s="11"/>
      <c r="W608" s="11"/>
      <c r="X608" s="11"/>
      <c r="Y608" s="11"/>
      <c r="Z608" s="11"/>
      <c r="AA608" s="11"/>
      <c r="AB608" s="11"/>
      <c r="AC608" s="11"/>
      <c r="AD608" s="11"/>
    </row>
    <row r="609" spans="1:30">
      <c r="A609" s="56"/>
      <c r="B609" s="11"/>
      <c r="C609" s="11" t="s">
        <v>247</v>
      </c>
      <c r="D609" s="11"/>
      <c r="E609" s="11" t="s">
        <v>248</v>
      </c>
      <c r="F609" s="321">
        <v>24</v>
      </c>
      <c r="G609" s="284">
        <v>1127.03615384615</v>
      </c>
      <c r="H609" s="284">
        <v>14651.47</v>
      </c>
      <c r="I609" s="284">
        <v>610.47791666666706</v>
      </c>
      <c r="J609" s="361">
        <v>11.4166666666667</v>
      </c>
      <c r="L609" s="11">
        <v>13</v>
      </c>
      <c r="M609" s="284">
        <v>7945.68</v>
      </c>
      <c r="N609" s="284">
        <v>722.33454545454504</v>
      </c>
      <c r="O609" s="11"/>
      <c r="P609" s="284"/>
      <c r="Q609" s="284"/>
      <c r="R609" s="321">
        <v>24</v>
      </c>
      <c r="S609" s="284">
        <v>14651.47</v>
      </c>
      <c r="T609" s="284">
        <v>610.47791666666706</v>
      </c>
      <c r="V609" s="11"/>
      <c r="W609" s="11"/>
      <c r="X609" s="11"/>
      <c r="Y609" s="11"/>
      <c r="Z609" s="11"/>
      <c r="AA609" s="11"/>
      <c r="AB609" s="11"/>
      <c r="AC609" s="11"/>
      <c r="AD609" s="11"/>
    </row>
    <row r="610" spans="1:30">
      <c r="A610" s="56"/>
      <c r="B610" s="11"/>
      <c r="C610" s="11" t="s">
        <v>249</v>
      </c>
      <c r="D610" s="11"/>
      <c r="E610" s="11" t="s">
        <v>250</v>
      </c>
      <c r="F610" s="321">
        <v>11</v>
      </c>
      <c r="G610" s="284">
        <v>1483.175</v>
      </c>
      <c r="H610" s="284">
        <v>5932.7</v>
      </c>
      <c r="I610" s="284">
        <v>539.33636363636401</v>
      </c>
      <c r="J610" s="361">
        <v>10.7272727272727</v>
      </c>
      <c r="L610" s="11">
        <v>4</v>
      </c>
      <c r="M610" s="284">
        <v>3837.03</v>
      </c>
      <c r="N610" s="284">
        <v>548.14714285714297</v>
      </c>
      <c r="O610" s="11">
        <v>1</v>
      </c>
      <c r="P610" s="284">
        <v>471.56</v>
      </c>
      <c r="Q610" s="284">
        <v>471.56</v>
      </c>
      <c r="R610" s="321">
        <v>10</v>
      </c>
      <c r="S610" s="284">
        <v>5461.14</v>
      </c>
      <c r="T610" s="284">
        <v>546.11400000000003</v>
      </c>
      <c r="V610" s="11"/>
      <c r="W610" s="11"/>
      <c r="X610" s="11"/>
      <c r="Y610" s="11"/>
      <c r="Z610" s="11"/>
      <c r="AA610" s="11"/>
      <c r="AB610" s="11"/>
      <c r="AC610" s="11"/>
      <c r="AD610" s="11"/>
    </row>
    <row r="611" spans="1:30">
      <c r="A611" s="56"/>
      <c r="B611" s="11"/>
      <c r="C611" s="11" t="s">
        <v>251</v>
      </c>
      <c r="D611" s="11"/>
      <c r="E611" s="11" t="s">
        <v>252</v>
      </c>
      <c r="F611" s="321">
        <v>9</v>
      </c>
      <c r="G611" s="284">
        <v>1361.944</v>
      </c>
      <c r="H611" s="284">
        <v>6809.72</v>
      </c>
      <c r="I611" s="284">
        <v>756.63555555555604</v>
      </c>
      <c r="J611" s="361">
        <v>14.8888888888889</v>
      </c>
      <c r="L611" s="11">
        <v>5</v>
      </c>
      <c r="M611" s="284">
        <v>2053.2199999999998</v>
      </c>
      <c r="N611" s="284">
        <v>513.30499999999995</v>
      </c>
      <c r="O611" s="11"/>
      <c r="P611" s="284"/>
      <c r="Q611" s="284"/>
      <c r="R611" s="321">
        <v>9</v>
      </c>
      <c r="S611" s="284">
        <v>6809.72</v>
      </c>
      <c r="T611" s="284">
        <v>756.63555555555604</v>
      </c>
      <c r="V611" s="11"/>
      <c r="W611" s="11"/>
      <c r="X611" s="11"/>
      <c r="Y611" s="11"/>
      <c r="Z611" s="11"/>
      <c r="AA611" s="11"/>
      <c r="AB611" s="11"/>
      <c r="AC611" s="11"/>
      <c r="AD611" s="11"/>
    </row>
    <row r="612" spans="1:30">
      <c r="A612" s="56"/>
      <c r="B612" s="11"/>
      <c r="C612" s="11" t="s">
        <v>251</v>
      </c>
      <c r="D612" s="11"/>
      <c r="E612" s="11" t="s">
        <v>270</v>
      </c>
      <c r="F612" s="321">
        <v>4</v>
      </c>
      <c r="G612" s="284">
        <v>985.77499999999998</v>
      </c>
      <c r="H612" s="284">
        <v>3943.1</v>
      </c>
      <c r="I612" s="284">
        <v>985.77499999999998</v>
      </c>
      <c r="J612" s="361">
        <v>12.25</v>
      </c>
      <c r="L612" s="11">
        <v>4</v>
      </c>
      <c r="M612" s="284"/>
      <c r="N612" s="284"/>
      <c r="O612" s="11"/>
      <c r="P612" s="284"/>
      <c r="Q612" s="284"/>
      <c r="R612" s="321">
        <v>4</v>
      </c>
      <c r="S612" s="284">
        <v>3943.1</v>
      </c>
      <c r="T612" s="284">
        <v>985.77499999999998</v>
      </c>
      <c r="V612" s="11"/>
      <c r="W612" s="11"/>
      <c r="X612" s="11"/>
      <c r="Y612" s="11"/>
      <c r="Z612" s="11"/>
      <c r="AA612" s="11"/>
      <c r="AB612" s="11"/>
      <c r="AC612" s="11"/>
      <c r="AD612" s="11"/>
    </row>
    <row r="613" spans="1:30">
      <c r="A613" s="56"/>
      <c r="B613" s="11"/>
      <c r="C613" s="11" t="s">
        <v>255</v>
      </c>
      <c r="D613" s="11"/>
      <c r="E613" s="11" t="s">
        <v>97</v>
      </c>
      <c r="F613" s="321">
        <v>252</v>
      </c>
      <c r="G613" s="284">
        <v>1031.2505839416101</v>
      </c>
      <c r="H613" s="284">
        <v>141281.32999999999</v>
      </c>
      <c r="I613" s="284">
        <v>560.64019841269896</v>
      </c>
      <c r="J613" s="361">
        <v>11.023809523809501</v>
      </c>
      <c r="L613" s="11">
        <v>137</v>
      </c>
      <c r="M613" s="284">
        <v>75882.23</v>
      </c>
      <c r="N613" s="284">
        <v>659.84547826086896</v>
      </c>
      <c r="O613" s="11">
        <v>5</v>
      </c>
      <c r="P613" s="284">
        <v>2100.64</v>
      </c>
      <c r="Q613" s="284">
        <v>420.12799999999999</v>
      </c>
      <c r="R613" s="321">
        <v>247</v>
      </c>
      <c r="S613" s="284">
        <v>139180.69</v>
      </c>
      <c r="T613" s="284">
        <v>563.48457489878604</v>
      </c>
      <c r="V613" s="11"/>
      <c r="W613" s="11"/>
      <c r="X613" s="11"/>
      <c r="Y613" s="11"/>
      <c r="Z613" s="11"/>
      <c r="AA613" s="11"/>
      <c r="AB613" s="11"/>
      <c r="AC613" s="11"/>
      <c r="AD613" s="11"/>
    </row>
    <row r="614" spans="1:30">
      <c r="A614" s="56"/>
      <c r="B614" s="11"/>
      <c r="C614" s="11" t="s">
        <v>256</v>
      </c>
      <c r="D614" s="11"/>
      <c r="E614" s="11" t="s">
        <v>257</v>
      </c>
      <c r="F614" s="321">
        <v>5</v>
      </c>
      <c r="G614" s="284">
        <v>1127.154</v>
      </c>
      <c r="H614" s="284">
        <v>5635.77</v>
      </c>
      <c r="I614" s="284">
        <v>1127.154</v>
      </c>
      <c r="J614" s="361">
        <v>11.4</v>
      </c>
      <c r="L614" s="11">
        <v>5</v>
      </c>
      <c r="M614" s="284"/>
      <c r="N614" s="284"/>
      <c r="O614" s="11"/>
      <c r="P614" s="284"/>
      <c r="Q614" s="284"/>
      <c r="R614" s="321">
        <v>5</v>
      </c>
      <c r="S614" s="284">
        <v>5635.77</v>
      </c>
      <c r="T614" s="284">
        <v>1127.154</v>
      </c>
      <c r="V614" s="11"/>
      <c r="W614" s="11"/>
      <c r="X614" s="11"/>
      <c r="Y614" s="11"/>
      <c r="Z614" s="11"/>
      <c r="AA614" s="11"/>
      <c r="AB614" s="11"/>
      <c r="AC614" s="11"/>
      <c r="AD614" s="11"/>
    </row>
    <row r="615" spans="1:30">
      <c r="A615" s="56"/>
      <c r="B615" s="11"/>
      <c r="C615" s="11" t="s">
        <v>258</v>
      </c>
      <c r="D615" s="11"/>
      <c r="E615" s="11" t="s">
        <v>230</v>
      </c>
      <c r="F615" s="321">
        <v>2</v>
      </c>
      <c r="G615" s="284">
        <v>115.8</v>
      </c>
      <c r="H615" s="284">
        <v>231.6</v>
      </c>
      <c r="I615" s="284">
        <v>115.8</v>
      </c>
      <c r="J615" s="361">
        <v>7</v>
      </c>
      <c r="L615" s="11">
        <v>2</v>
      </c>
      <c r="M615" s="284"/>
      <c r="N615" s="284"/>
      <c r="O615" s="11"/>
      <c r="P615" s="284"/>
      <c r="Q615" s="284"/>
      <c r="R615" s="321">
        <v>2</v>
      </c>
      <c r="S615" s="284">
        <v>231.6</v>
      </c>
      <c r="T615" s="284">
        <v>115.8</v>
      </c>
      <c r="V615" s="11"/>
      <c r="W615" s="11"/>
      <c r="X615" s="11"/>
      <c r="Y615" s="11"/>
      <c r="Z615" s="11"/>
      <c r="AA615" s="11"/>
      <c r="AB615" s="11"/>
      <c r="AC615" s="11"/>
      <c r="AD615" s="11"/>
    </row>
    <row r="616" spans="1:30">
      <c r="A616" s="56"/>
      <c r="B616" s="11"/>
      <c r="C616" s="11" t="s">
        <v>259</v>
      </c>
      <c r="D616" s="11"/>
      <c r="E616" s="11" t="s">
        <v>260</v>
      </c>
      <c r="F616" s="321">
        <v>11</v>
      </c>
      <c r="G616" s="284">
        <v>567.12555555555605</v>
      </c>
      <c r="H616" s="284">
        <v>5104.13</v>
      </c>
      <c r="I616" s="284">
        <v>464.011818181818</v>
      </c>
      <c r="J616" s="361">
        <v>13</v>
      </c>
      <c r="L616" s="11">
        <v>9</v>
      </c>
      <c r="M616" s="284">
        <v>1119.45</v>
      </c>
      <c r="N616" s="284">
        <v>559.72500000000002</v>
      </c>
      <c r="O616" s="11"/>
      <c r="P616" s="284"/>
      <c r="Q616" s="284"/>
      <c r="R616" s="321">
        <v>11</v>
      </c>
      <c r="S616" s="284">
        <v>5104.13</v>
      </c>
      <c r="T616" s="284">
        <v>464.011818181818</v>
      </c>
      <c r="V616" s="11"/>
      <c r="W616" s="11"/>
      <c r="X616" s="11"/>
      <c r="Y616" s="11"/>
      <c r="Z616" s="11"/>
      <c r="AA616" s="11"/>
      <c r="AB616" s="11"/>
      <c r="AC616" s="11"/>
      <c r="AD616" s="11"/>
    </row>
    <row r="617" spans="1:30">
      <c r="A617" s="56"/>
      <c r="B617" s="11"/>
      <c r="C617" s="11" t="s">
        <v>261</v>
      </c>
      <c r="D617" s="11"/>
      <c r="E617" s="11" t="s">
        <v>118</v>
      </c>
      <c r="F617" s="321">
        <v>3</v>
      </c>
      <c r="G617" s="284">
        <v>1681.99</v>
      </c>
      <c r="H617" s="284">
        <v>1681.99</v>
      </c>
      <c r="I617" s="284">
        <v>560.66333333333296</v>
      </c>
      <c r="J617" s="361">
        <v>12.6666666666667</v>
      </c>
      <c r="L617" s="11">
        <v>1</v>
      </c>
      <c r="M617" s="284">
        <v>889.43</v>
      </c>
      <c r="N617" s="284">
        <v>444.71499999999997</v>
      </c>
      <c r="O617" s="11"/>
      <c r="P617" s="284"/>
      <c r="Q617" s="284"/>
      <c r="R617" s="321">
        <v>3</v>
      </c>
      <c r="S617" s="284">
        <v>1681.99</v>
      </c>
      <c r="T617" s="284">
        <v>560.66333333333296</v>
      </c>
      <c r="V617" s="11"/>
      <c r="W617" s="11"/>
      <c r="X617" s="11"/>
      <c r="Y617" s="11"/>
      <c r="Z617" s="11"/>
      <c r="AA617" s="11"/>
      <c r="AB617" s="11"/>
      <c r="AC617" s="11"/>
      <c r="AD617" s="11"/>
    </row>
    <row r="618" spans="1:30">
      <c r="A618" s="56"/>
      <c r="B618" s="11"/>
      <c r="C618" s="11" t="s">
        <v>262</v>
      </c>
      <c r="D618" s="11"/>
      <c r="E618" s="11" t="s">
        <v>263</v>
      </c>
      <c r="F618" s="321">
        <v>9</v>
      </c>
      <c r="G618" s="284">
        <v>695.005</v>
      </c>
      <c r="H618" s="284">
        <v>4170.03</v>
      </c>
      <c r="I618" s="284">
        <v>463.33666666666699</v>
      </c>
      <c r="J618" s="361">
        <v>10.5555555555556</v>
      </c>
      <c r="L618" s="11">
        <v>6</v>
      </c>
      <c r="M618" s="284">
        <v>1736.49</v>
      </c>
      <c r="N618" s="284">
        <v>578.83000000000004</v>
      </c>
      <c r="O618" s="11">
        <v>2</v>
      </c>
      <c r="P618" s="284">
        <v>893.96</v>
      </c>
      <c r="Q618" s="284">
        <v>446.98</v>
      </c>
      <c r="R618" s="321">
        <v>7</v>
      </c>
      <c r="S618" s="284">
        <v>3276.07</v>
      </c>
      <c r="T618" s="284">
        <v>468.01</v>
      </c>
      <c r="V618" s="11"/>
      <c r="W618" s="11"/>
      <c r="X618" s="11"/>
      <c r="Y618" s="11"/>
      <c r="Z618" s="11"/>
      <c r="AA618" s="11"/>
      <c r="AB618" s="11"/>
      <c r="AC618" s="11"/>
      <c r="AD618" s="11"/>
    </row>
    <row r="619" spans="1:30">
      <c r="A619" s="56"/>
      <c r="B619" s="11"/>
      <c r="C619" s="11" t="s">
        <v>264</v>
      </c>
      <c r="D619" s="11"/>
      <c r="E619" s="11" t="s">
        <v>265</v>
      </c>
      <c r="F619" s="321">
        <v>17</v>
      </c>
      <c r="G619" s="284">
        <v>720.49099999999999</v>
      </c>
      <c r="H619" s="284">
        <v>7204.91</v>
      </c>
      <c r="I619" s="284">
        <v>423.81823529411798</v>
      </c>
      <c r="J619" s="361">
        <v>8.5882352941176503</v>
      </c>
      <c r="L619" s="11">
        <v>10</v>
      </c>
      <c r="M619" s="284">
        <v>3000.61</v>
      </c>
      <c r="N619" s="284">
        <v>428.65857142857101</v>
      </c>
      <c r="O619" s="11"/>
      <c r="P619" s="284"/>
      <c r="Q619" s="284"/>
      <c r="R619" s="321">
        <v>17</v>
      </c>
      <c r="S619" s="284">
        <v>7204.91</v>
      </c>
      <c r="T619" s="284">
        <v>423.81823529411798</v>
      </c>
      <c r="V619" s="11"/>
      <c r="W619" s="11"/>
      <c r="X619" s="11"/>
      <c r="Y619" s="11"/>
      <c r="Z619" s="11"/>
      <c r="AA619" s="11"/>
      <c r="AB619" s="11"/>
      <c r="AC619" s="11"/>
      <c r="AD619" s="11"/>
    </row>
    <row r="620" spans="1:30">
      <c r="A620" s="56"/>
      <c r="B620" s="11"/>
      <c r="C620" s="11" t="s">
        <v>269</v>
      </c>
      <c r="D620" s="11"/>
      <c r="E620" s="11" t="s">
        <v>270</v>
      </c>
      <c r="F620" s="321">
        <v>56</v>
      </c>
      <c r="G620" s="284">
        <v>1075.17242424242</v>
      </c>
      <c r="H620" s="284">
        <v>35480.69</v>
      </c>
      <c r="I620" s="284">
        <v>633.58375000000001</v>
      </c>
      <c r="J620" s="361">
        <v>11.6785714285714</v>
      </c>
      <c r="L620" s="11">
        <v>33</v>
      </c>
      <c r="M620" s="284">
        <v>16967.82</v>
      </c>
      <c r="N620" s="284">
        <v>737.73130434782604</v>
      </c>
      <c r="O620" s="11"/>
      <c r="P620" s="284"/>
      <c r="Q620" s="284"/>
      <c r="R620" s="321">
        <v>56</v>
      </c>
      <c r="S620" s="284">
        <v>35480.69</v>
      </c>
      <c r="T620" s="284">
        <v>633.58375000000001</v>
      </c>
      <c r="V620" s="11"/>
      <c r="W620" s="11"/>
      <c r="X620" s="11"/>
      <c r="Y620" s="11"/>
      <c r="Z620" s="11"/>
      <c r="AA620" s="11"/>
      <c r="AB620" s="11"/>
      <c r="AC620" s="11"/>
      <c r="AD620" s="11"/>
    </row>
    <row r="621" spans="1:30">
      <c r="A621" s="56"/>
      <c r="B621" s="11"/>
      <c r="C621" s="11" t="s">
        <v>272</v>
      </c>
      <c r="D621" s="11"/>
      <c r="E621" s="11" t="s">
        <v>116</v>
      </c>
      <c r="F621" s="321">
        <v>2</v>
      </c>
      <c r="G621" s="284">
        <v>931.5</v>
      </c>
      <c r="H621" s="284">
        <v>931.5</v>
      </c>
      <c r="I621" s="284">
        <v>465.75</v>
      </c>
      <c r="J621" s="361">
        <v>13</v>
      </c>
      <c r="L621" s="11">
        <v>1</v>
      </c>
      <c r="M621" s="284">
        <v>541.09</v>
      </c>
      <c r="N621" s="284">
        <v>541.09</v>
      </c>
      <c r="O621" s="11">
        <v>1</v>
      </c>
      <c r="P621" s="284">
        <v>541.09</v>
      </c>
      <c r="Q621" s="284">
        <v>541.09</v>
      </c>
      <c r="R621" s="321">
        <v>1</v>
      </c>
      <c r="S621" s="284">
        <v>390.41</v>
      </c>
      <c r="T621" s="284">
        <v>390.41</v>
      </c>
      <c r="V621" s="11"/>
      <c r="W621" s="11"/>
      <c r="X621" s="11"/>
      <c r="Y621" s="11"/>
      <c r="Z621" s="11"/>
      <c r="AA621" s="11"/>
      <c r="AB621" s="11"/>
      <c r="AC621" s="11"/>
      <c r="AD621" s="11"/>
    </row>
    <row r="622" spans="1:30">
      <c r="A622" s="56"/>
      <c r="B622" s="11"/>
      <c r="C622" s="11" t="s">
        <v>274</v>
      </c>
      <c r="D622" s="11"/>
      <c r="E622" s="11" t="s">
        <v>275</v>
      </c>
      <c r="F622" s="321">
        <v>34</v>
      </c>
      <c r="G622" s="284">
        <v>708.45799999999997</v>
      </c>
      <c r="H622" s="284">
        <v>17711.45</v>
      </c>
      <c r="I622" s="284">
        <v>520.92499999999995</v>
      </c>
      <c r="J622" s="361">
        <v>11.352941176470599</v>
      </c>
      <c r="L622" s="11">
        <v>25</v>
      </c>
      <c r="M622" s="284">
        <v>6363.15</v>
      </c>
      <c r="N622" s="284">
        <v>707.01666666666699</v>
      </c>
      <c r="O622" s="11">
        <v>1</v>
      </c>
      <c r="P622" s="284">
        <v>1890.74</v>
      </c>
      <c r="Q622" s="284">
        <v>1890.74</v>
      </c>
      <c r="R622" s="321">
        <v>33</v>
      </c>
      <c r="S622" s="284">
        <v>15820.71</v>
      </c>
      <c r="T622" s="284">
        <v>479.41545454545502</v>
      </c>
      <c r="V622" s="11"/>
      <c r="W622" s="11"/>
      <c r="X622" s="11"/>
      <c r="Y622" s="11"/>
      <c r="Z622" s="11"/>
      <c r="AA622" s="11"/>
      <c r="AB622" s="11"/>
      <c r="AC622" s="11"/>
      <c r="AD622" s="11"/>
    </row>
    <row r="623" spans="1:30">
      <c r="A623" s="56"/>
      <c r="B623" s="11"/>
      <c r="C623" s="11" t="s">
        <v>276</v>
      </c>
      <c r="D623" s="11"/>
      <c r="E623" s="11" t="s">
        <v>277</v>
      </c>
      <c r="F623" s="321">
        <v>18</v>
      </c>
      <c r="G623" s="284">
        <v>876.66916666666702</v>
      </c>
      <c r="H623" s="284">
        <v>10520.03</v>
      </c>
      <c r="I623" s="284">
        <v>584.44611111111101</v>
      </c>
      <c r="J623" s="361">
        <v>11.9444444444444</v>
      </c>
      <c r="L623" s="11">
        <v>12</v>
      </c>
      <c r="M623" s="284">
        <v>3510.69</v>
      </c>
      <c r="N623" s="284">
        <v>585.11500000000001</v>
      </c>
      <c r="O623" s="11"/>
      <c r="P623" s="284"/>
      <c r="Q623" s="284"/>
      <c r="R623" s="321">
        <v>18</v>
      </c>
      <c r="S623" s="284">
        <v>10520.03</v>
      </c>
      <c r="T623" s="284">
        <v>584.44611111111101</v>
      </c>
      <c r="V623" s="11"/>
      <c r="W623" s="11"/>
      <c r="X623" s="11"/>
      <c r="Y623" s="11"/>
      <c r="Z623" s="11"/>
      <c r="AA623" s="11"/>
      <c r="AB623" s="11"/>
      <c r="AC623" s="11"/>
      <c r="AD623" s="11"/>
    </row>
    <row r="624" spans="1:30">
      <c r="A624" s="56"/>
      <c r="B624" s="11"/>
      <c r="C624" s="11" t="s">
        <v>278</v>
      </c>
      <c r="D624" s="11"/>
      <c r="E624" s="11" t="s">
        <v>279</v>
      </c>
      <c r="F624" s="321">
        <v>33</v>
      </c>
      <c r="G624" s="284">
        <v>1409.68333333333</v>
      </c>
      <c r="H624" s="284">
        <v>21145.25</v>
      </c>
      <c r="I624" s="284">
        <v>640.76515151515105</v>
      </c>
      <c r="J624" s="361">
        <v>11.3939393939394</v>
      </c>
      <c r="L624" s="11">
        <v>15</v>
      </c>
      <c r="M624" s="284">
        <v>11330.65</v>
      </c>
      <c r="N624" s="284">
        <v>629.48055555555595</v>
      </c>
      <c r="O624" s="11"/>
      <c r="P624" s="284"/>
      <c r="Q624" s="284"/>
      <c r="R624" s="321">
        <v>33</v>
      </c>
      <c r="S624" s="284">
        <v>21145.25</v>
      </c>
      <c r="T624" s="284">
        <v>640.76515151515105</v>
      </c>
      <c r="V624" s="11"/>
      <c r="W624" s="11"/>
      <c r="X624" s="11"/>
      <c r="Y624" s="11"/>
      <c r="Z624" s="11"/>
      <c r="AA624" s="11"/>
      <c r="AB624" s="11"/>
      <c r="AC624" s="11"/>
      <c r="AD624" s="11"/>
    </row>
    <row r="625" spans="1:30">
      <c r="A625" s="56"/>
      <c r="B625" s="11"/>
      <c r="C625" s="11" t="s">
        <v>280</v>
      </c>
      <c r="D625" s="11"/>
      <c r="E625" s="11" t="s">
        <v>153</v>
      </c>
      <c r="F625" s="321">
        <v>117</v>
      </c>
      <c r="G625" s="284">
        <v>908.93661764705905</v>
      </c>
      <c r="H625" s="284">
        <v>61807.69</v>
      </c>
      <c r="I625" s="284">
        <v>528.27085470085501</v>
      </c>
      <c r="J625" s="361">
        <v>11.384615384615399</v>
      </c>
      <c r="L625" s="11">
        <v>68</v>
      </c>
      <c r="M625" s="284">
        <v>33237.589999999997</v>
      </c>
      <c r="N625" s="284">
        <v>678.318163265306</v>
      </c>
      <c r="O625" s="11">
        <v>2</v>
      </c>
      <c r="P625" s="284">
        <v>1371.7</v>
      </c>
      <c r="Q625" s="284">
        <v>685.85</v>
      </c>
      <c r="R625" s="321">
        <v>115</v>
      </c>
      <c r="S625" s="284">
        <v>60435.99</v>
      </c>
      <c r="T625" s="284">
        <v>525.530347826087</v>
      </c>
      <c r="V625" s="11"/>
      <c r="W625" s="11"/>
      <c r="X625" s="11"/>
      <c r="Y625" s="11"/>
      <c r="Z625" s="11"/>
      <c r="AA625" s="11"/>
      <c r="AB625" s="11"/>
      <c r="AC625" s="11"/>
      <c r="AD625" s="11"/>
    </row>
    <row r="626" spans="1:30">
      <c r="A626" s="56"/>
      <c r="B626" s="11"/>
      <c r="C626" s="11" t="s">
        <v>281</v>
      </c>
      <c r="D626" s="11"/>
      <c r="E626" s="11" t="s">
        <v>175</v>
      </c>
      <c r="F626" s="321">
        <v>60</v>
      </c>
      <c r="G626" s="284">
        <v>1160.5440000000001</v>
      </c>
      <c r="H626" s="284">
        <v>34816.32</v>
      </c>
      <c r="I626" s="284">
        <v>580.27200000000005</v>
      </c>
      <c r="J626" s="361">
        <v>11.383333333333301</v>
      </c>
      <c r="L626" s="11">
        <v>30</v>
      </c>
      <c r="M626" s="284">
        <v>23152.84</v>
      </c>
      <c r="N626" s="284">
        <v>771.76133333333303</v>
      </c>
      <c r="O626" s="11"/>
      <c r="P626" s="284"/>
      <c r="Q626" s="284"/>
      <c r="R626" s="321">
        <v>60</v>
      </c>
      <c r="S626" s="284">
        <v>34816.32</v>
      </c>
      <c r="T626" s="284">
        <v>580.27200000000005</v>
      </c>
      <c r="V626" s="11"/>
      <c r="W626" s="11"/>
      <c r="X626" s="11"/>
      <c r="Y626" s="11"/>
      <c r="Z626" s="11"/>
      <c r="AA626" s="11"/>
      <c r="AB626" s="11"/>
      <c r="AC626" s="11"/>
      <c r="AD626" s="11"/>
    </row>
    <row r="627" spans="1:30">
      <c r="A627" s="56"/>
      <c r="B627" s="11"/>
      <c r="C627" s="11" t="s">
        <v>282</v>
      </c>
      <c r="D627" s="11"/>
      <c r="E627" s="11" t="s">
        <v>283</v>
      </c>
      <c r="F627" s="321">
        <v>7</v>
      </c>
      <c r="G627" s="284">
        <v>2093.5349999999999</v>
      </c>
      <c r="H627" s="284">
        <v>4187.07</v>
      </c>
      <c r="I627" s="284">
        <v>598.15285714285699</v>
      </c>
      <c r="J627" s="361">
        <v>9.4285714285714306</v>
      </c>
      <c r="L627" s="11">
        <v>2</v>
      </c>
      <c r="M627" s="284">
        <v>3284.7</v>
      </c>
      <c r="N627" s="284">
        <v>656.94</v>
      </c>
      <c r="O627" s="11"/>
      <c r="P627" s="284"/>
      <c r="Q627" s="284"/>
      <c r="R627" s="321">
        <v>7</v>
      </c>
      <c r="S627" s="284">
        <v>4187.07</v>
      </c>
      <c r="T627" s="284">
        <v>598.15285714285699</v>
      </c>
      <c r="V627" s="11"/>
      <c r="W627" s="11"/>
      <c r="X627" s="11"/>
      <c r="Y627" s="11"/>
      <c r="Z627" s="11"/>
      <c r="AA627" s="11"/>
      <c r="AB627" s="11"/>
      <c r="AC627" s="11"/>
      <c r="AD627" s="11"/>
    </row>
    <row r="628" spans="1:30">
      <c r="A628" s="56"/>
      <c r="B628" s="11"/>
      <c r="C628" s="11" t="s">
        <v>285</v>
      </c>
      <c r="D628" s="11"/>
      <c r="E628" s="11" t="s">
        <v>286</v>
      </c>
      <c r="F628" s="321">
        <v>13</v>
      </c>
      <c r="G628" s="284">
        <v>721.68299999999999</v>
      </c>
      <c r="H628" s="284">
        <v>7216.83</v>
      </c>
      <c r="I628" s="284">
        <v>555.14076923076902</v>
      </c>
      <c r="J628" s="361">
        <v>10.7692307692308</v>
      </c>
      <c r="L628" s="11">
        <v>10</v>
      </c>
      <c r="M628" s="284">
        <v>2026.84</v>
      </c>
      <c r="N628" s="284">
        <v>675.613333333333</v>
      </c>
      <c r="O628" s="11"/>
      <c r="P628" s="284"/>
      <c r="Q628" s="284"/>
      <c r="R628" s="321">
        <v>13</v>
      </c>
      <c r="S628" s="284">
        <v>7216.83</v>
      </c>
      <c r="T628" s="284">
        <v>555.14076923076902</v>
      </c>
      <c r="V628" s="11"/>
      <c r="W628" s="11"/>
      <c r="X628" s="11"/>
      <c r="Y628" s="11"/>
      <c r="Z628" s="11"/>
      <c r="AA628" s="11"/>
      <c r="AB628" s="11"/>
      <c r="AC628" s="11"/>
      <c r="AD628" s="11"/>
    </row>
    <row r="629" spans="1:30">
      <c r="A629" s="56"/>
      <c r="B629" s="11"/>
      <c r="C629" s="11" t="s">
        <v>287</v>
      </c>
      <c r="D629" s="11"/>
      <c r="E629" s="11" t="s">
        <v>175</v>
      </c>
      <c r="F629" s="321">
        <v>617</v>
      </c>
      <c r="G629" s="284">
        <v>816.01066844919899</v>
      </c>
      <c r="H629" s="284">
        <v>305187.99</v>
      </c>
      <c r="I629" s="284">
        <v>494.632074554295</v>
      </c>
      <c r="J629" s="361">
        <v>11.105348460291699</v>
      </c>
      <c r="L629" s="11">
        <v>374</v>
      </c>
      <c r="M629" s="284">
        <v>140095.32</v>
      </c>
      <c r="N629" s="284">
        <v>576.52395061728396</v>
      </c>
      <c r="O629" s="11">
        <v>19</v>
      </c>
      <c r="P629" s="284">
        <v>6784.35</v>
      </c>
      <c r="Q629" s="284">
        <v>357.07105263157899</v>
      </c>
      <c r="R629" s="321">
        <v>598</v>
      </c>
      <c r="S629" s="284">
        <v>298403.64</v>
      </c>
      <c r="T629" s="284">
        <v>499.00274247491598</v>
      </c>
      <c r="V629" s="11"/>
      <c r="W629" s="11"/>
      <c r="X629" s="11"/>
      <c r="Y629" s="11"/>
      <c r="Z629" s="11"/>
      <c r="AA629" s="11"/>
      <c r="AB629" s="11"/>
      <c r="AC629" s="11"/>
      <c r="AD629" s="11"/>
    </row>
    <row r="630" spans="1:30">
      <c r="A630" s="56"/>
      <c r="B630" s="11"/>
      <c r="C630" s="11" t="s">
        <v>288</v>
      </c>
      <c r="D630" s="11"/>
      <c r="E630" s="11" t="s">
        <v>289</v>
      </c>
      <c r="F630" s="321">
        <v>70</v>
      </c>
      <c r="G630" s="284">
        <v>1156.9564705882401</v>
      </c>
      <c r="H630" s="284">
        <v>39336.519999999997</v>
      </c>
      <c r="I630" s="284">
        <v>561.950285714286</v>
      </c>
      <c r="J630" s="361">
        <v>11.214285714285699</v>
      </c>
      <c r="L630" s="11">
        <v>34</v>
      </c>
      <c r="M630" s="284">
        <v>29244.78</v>
      </c>
      <c r="N630" s="284">
        <v>812.35500000000002</v>
      </c>
      <c r="O630" s="11">
        <v>3</v>
      </c>
      <c r="P630" s="284">
        <v>2188.09</v>
      </c>
      <c r="Q630" s="284">
        <v>729.363333333333</v>
      </c>
      <c r="R630" s="321">
        <v>67</v>
      </c>
      <c r="S630" s="284">
        <v>37148.43</v>
      </c>
      <c r="T630" s="284">
        <v>554.45417910447804</v>
      </c>
      <c r="V630" s="11"/>
      <c r="W630" s="11"/>
      <c r="X630" s="11"/>
      <c r="Y630" s="11"/>
      <c r="Z630" s="11"/>
      <c r="AA630" s="11"/>
      <c r="AB630" s="11"/>
      <c r="AC630" s="11"/>
      <c r="AD630" s="11"/>
    </row>
    <row r="631" spans="1:30">
      <c r="A631" s="56"/>
      <c r="B631" s="11"/>
      <c r="C631" s="11" t="s">
        <v>596</v>
      </c>
      <c r="D631" s="11"/>
      <c r="E631" s="11" t="s">
        <v>291</v>
      </c>
      <c r="F631" s="321">
        <v>3</v>
      </c>
      <c r="G631" s="284">
        <v>506.96499999999997</v>
      </c>
      <c r="H631" s="284">
        <v>1013.93</v>
      </c>
      <c r="I631" s="284">
        <v>337.97666666666697</v>
      </c>
      <c r="J631" s="361">
        <v>9</v>
      </c>
      <c r="L631" s="11">
        <v>2</v>
      </c>
      <c r="M631" s="284">
        <v>691.3</v>
      </c>
      <c r="N631" s="284">
        <v>691.3</v>
      </c>
      <c r="O631" s="11"/>
      <c r="P631" s="284"/>
      <c r="Q631" s="284"/>
      <c r="R631" s="321">
        <v>3</v>
      </c>
      <c r="S631" s="284">
        <v>1013.93</v>
      </c>
      <c r="T631" s="284">
        <v>337.97666666666697</v>
      </c>
      <c r="V631" s="11"/>
      <c r="W631" s="11"/>
      <c r="X631" s="11"/>
      <c r="Y631" s="11"/>
      <c r="Z631" s="11"/>
      <c r="AA631" s="11"/>
      <c r="AB631" s="11"/>
      <c r="AC631" s="11"/>
      <c r="AD631" s="11"/>
    </row>
    <row r="632" spans="1:30">
      <c r="A632" s="56"/>
      <c r="B632" s="11"/>
      <c r="C632" s="11" t="s">
        <v>543</v>
      </c>
      <c r="D632" s="11"/>
      <c r="E632" s="11" t="s">
        <v>291</v>
      </c>
      <c r="F632" s="321">
        <v>2</v>
      </c>
      <c r="G632" s="284">
        <v>541.29</v>
      </c>
      <c r="H632" s="284">
        <v>541.29</v>
      </c>
      <c r="I632" s="284">
        <v>270.64499999999998</v>
      </c>
      <c r="J632" s="361">
        <v>10</v>
      </c>
      <c r="L632" s="11">
        <v>1</v>
      </c>
      <c r="M632" s="284">
        <v>441.95</v>
      </c>
      <c r="N632" s="284">
        <v>441.95</v>
      </c>
      <c r="O632" s="11"/>
      <c r="P632" s="284"/>
      <c r="Q632" s="284"/>
      <c r="R632" s="321">
        <v>2</v>
      </c>
      <c r="S632" s="284">
        <v>541.29</v>
      </c>
      <c r="T632" s="284">
        <v>270.64499999999998</v>
      </c>
      <c r="V632" s="11"/>
      <c r="W632" s="11"/>
      <c r="X632" s="11"/>
      <c r="Y632" s="11"/>
      <c r="Z632" s="11"/>
      <c r="AA632" s="11"/>
      <c r="AB632" s="11"/>
      <c r="AC632" s="11"/>
      <c r="AD632" s="11"/>
    </row>
    <row r="633" spans="1:30">
      <c r="A633" s="56"/>
      <c r="B633" s="11"/>
      <c r="C633" s="11" t="s">
        <v>293</v>
      </c>
      <c r="D633" s="11"/>
      <c r="E633" s="11" t="s">
        <v>118</v>
      </c>
      <c r="F633" s="321">
        <v>11</v>
      </c>
      <c r="G633" s="284">
        <v>680.49</v>
      </c>
      <c r="H633" s="284">
        <v>4763.43</v>
      </c>
      <c r="I633" s="284">
        <v>433.03909090909099</v>
      </c>
      <c r="J633" s="361">
        <v>12.2727272727273</v>
      </c>
      <c r="L633" s="11">
        <v>7</v>
      </c>
      <c r="M633" s="284">
        <v>2885.58</v>
      </c>
      <c r="N633" s="284">
        <v>721.39499999999998</v>
      </c>
      <c r="O633" s="11"/>
      <c r="P633" s="284"/>
      <c r="Q633" s="284"/>
      <c r="R633" s="321">
        <v>11</v>
      </c>
      <c r="S633" s="284">
        <v>4763.43</v>
      </c>
      <c r="T633" s="284">
        <v>433.03909090909099</v>
      </c>
      <c r="V633" s="11"/>
      <c r="W633" s="11"/>
      <c r="X633" s="11"/>
      <c r="Y633" s="11"/>
      <c r="Z633" s="11"/>
      <c r="AA633" s="11"/>
      <c r="AB633" s="11"/>
      <c r="AC633" s="11"/>
      <c r="AD633" s="11"/>
    </row>
    <row r="634" spans="1:30">
      <c r="A634" s="56"/>
      <c r="B634" s="11"/>
      <c r="C634" s="11" t="s">
        <v>294</v>
      </c>
      <c r="D634" s="11"/>
      <c r="E634" s="11" t="s">
        <v>295</v>
      </c>
      <c r="F634" s="321">
        <v>8</v>
      </c>
      <c r="G634" s="284">
        <v>1630.06666666667</v>
      </c>
      <c r="H634" s="284">
        <v>4890.2</v>
      </c>
      <c r="I634" s="284">
        <v>611.27499999999998</v>
      </c>
      <c r="J634" s="361">
        <v>9.125</v>
      </c>
      <c r="L634" s="11">
        <v>3</v>
      </c>
      <c r="M634" s="284">
        <v>3557.52</v>
      </c>
      <c r="N634" s="284">
        <v>711.50400000000002</v>
      </c>
      <c r="O634" s="11"/>
      <c r="P634" s="284"/>
      <c r="Q634" s="284"/>
      <c r="R634" s="321">
        <v>8</v>
      </c>
      <c r="S634" s="284">
        <v>4890.2</v>
      </c>
      <c r="T634" s="284">
        <v>611.27499999999998</v>
      </c>
      <c r="V634" s="11"/>
      <c r="W634" s="11"/>
      <c r="X634" s="11"/>
      <c r="Y634" s="11"/>
      <c r="Z634" s="11"/>
      <c r="AA634" s="11"/>
      <c r="AB634" s="11"/>
      <c r="AC634" s="11"/>
      <c r="AD634" s="11"/>
    </row>
    <row r="635" spans="1:30">
      <c r="A635" s="56"/>
      <c r="B635" s="11"/>
      <c r="C635" s="11" t="s">
        <v>296</v>
      </c>
      <c r="D635" s="11"/>
      <c r="E635" s="11" t="s">
        <v>118</v>
      </c>
      <c r="F635" s="321">
        <v>2</v>
      </c>
      <c r="G635" s="284">
        <v>1772.405</v>
      </c>
      <c r="H635" s="284">
        <v>3544.81</v>
      </c>
      <c r="I635" s="284">
        <v>1772.405</v>
      </c>
      <c r="J635" s="361">
        <v>53.5</v>
      </c>
      <c r="L635" s="11">
        <v>2</v>
      </c>
      <c r="M635" s="284"/>
      <c r="N635" s="284"/>
      <c r="O635" s="11">
        <v>1</v>
      </c>
      <c r="P635" s="284">
        <v>184.06</v>
      </c>
      <c r="Q635" s="284">
        <v>184.06</v>
      </c>
      <c r="R635" s="321">
        <v>1</v>
      </c>
      <c r="S635" s="284">
        <v>3360.75</v>
      </c>
      <c r="T635" s="284">
        <v>3360.75</v>
      </c>
      <c r="V635" s="11"/>
      <c r="W635" s="11"/>
      <c r="X635" s="11"/>
      <c r="Y635" s="11"/>
      <c r="Z635" s="11"/>
      <c r="AA635" s="11"/>
      <c r="AB635" s="11"/>
      <c r="AC635" s="11"/>
      <c r="AD635" s="11"/>
    </row>
    <row r="636" spans="1:30">
      <c r="A636" s="56"/>
      <c r="B636" s="11"/>
      <c r="C636" s="11" t="s">
        <v>297</v>
      </c>
      <c r="D636" s="11"/>
      <c r="E636" s="11" t="s">
        <v>197</v>
      </c>
      <c r="F636" s="321">
        <v>3</v>
      </c>
      <c r="G636" s="284">
        <v>422.81</v>
      </c>
      <c r="H636" s="284">
        <v>845.62</v>
      </c>
      <c r="I636" s="284">
        <v>281.87333333333299</v>
      </c>
      <c r="J636" s="361">
        <v>11.3333333333333</v>
      </c>
      <c r="L636" s="11">
        <v>2</v>
      </c>
      <c r="M636" s="284">
        <v>453.85</v>
      </c>
      <c r="N636" s="284">
        <v>453.85</v>
      </c>
      <c r="O636" s="11"/>
      <c r="P636" s="284"/>
      <c r="Q636" s="284"/>
      <c r="R636" s="321">
        <v>3</v>
      </c>
      <c r="S636" s="284">
        <v>845.62</v>
      </c>
      <c r="T636" s="284">
        <v>281.87333333333299</v>
      </c>
      <c r="V636" s="11"/>
      <c r="W636" s="11"/>
      <c r="X636" s="11"/>
      <c r="Y636" s="11"/>
      <c r="Z636" s="11"/>
      <c r="AA636" s="11"/>
      <c r="AB636" s="11"/>
      <c r="AC636" s="11"/>
      <c r="AD636" s="11"/>
    </row>
    <row r="637" spans="1:30">
      <c r="A637" s="56"/>
      <c r="B637" s="11"/>
      <c r="C637" s="11" t="s">
        <v>298</v>
      </c>
      <c r="D637" s="11"/>
      <c r="E637" s="11" t="s">
        <v>299</v>
      </c>
      <c r="F637" s="321">
        <v>47</v>
      </c>
      <c r="G637" s="284">
        <v>1051.7821428571399</v>
      </c>
      <c r="H637" s="284">
        <v>29449.9</v>
      </c>
      <c r="I637" s="284">
        <v>626.59361702127705</v>
      </c>
      <c r="J637" s="361">
        <v>11.510638297872299</v>
      </c>
      <c r="L637" s="11">
        <v>28</v>
      </c>
      <c r="M637" s="284">
        <v>14349.45</v>
      </c>
      <c r="N637" s="284">
        <v>755.23421052631602</v>
      </c>
      <c r="O637" s="11">
        <v>1</v>
      </c>
      <c r="P637" s="284">
        <v>2169.86</v>
      </c>
      <c r="Q637" s="284">
        <v>2169.86</v>
      </c>
      <c r="R637" s="321">
        <v>46</v>
      </c>
      <c r="S637" s="284">
        <v>27280.04</v>
      </c>
      <c r="T637" s="284">
        <v>593.04434782608701</v>
      </c>
      <c r="V637" s="11"/>
      <c r="W637" s="11"/>
      <c r="X637" s="11"/>
      <c r="Y637" s="11"/>
      <c r="Z637" s="11"/>
      <c r="AA637" s="11"/>
      <c r="AB637" s="11"/>
      <c r="AC637" s="11"/>
      <c r="AD637" s="11"/>
    </row>
    <row r="638" spans="1:30">
      <c r="A638" s="56"/>
      <c r="B638" s="11"/>
      <c r="C638" s="11" t="s">
        <v>300</v>
      </c>
      <c r="D638" s="11"/>
      <c r="E638" s="11" t="s">
        <v>533</v>
      </c>
      <c r="F638" s="321">
        <v>1</v>
      </c>
      <c r="G638" s="284">
        <v>64.959999999999994</v>
      </c>
      <c r="H638" s="284">
        <v>64.959999999999994</v>
      </c>
      <c r="I638" s="284">
        <v>64.959999999999994</v>
      </c>
      <c r="J638" s="361">
        <v>7</v>
      </c>
      <c r="L638" s="11">
        <v>1</v>
      </c>
      <c r="M638" s="284"/>
      <c r="N638" s="284"/>
      <c r="O638" s="11"/>
      <c r="P638" s="284"/>
      <c r="Q638" s="284"/>
      <c r="R638" s="321">
        <v>1</v>
      </c>
      <c r="S638" s="284">
        <v>64.959999999999994</v>
      </c>
      <c r="T638" s="284">
        <v>64.959999999999994</v>
      </c>
      <c r="V638" s="11"/>
      <c r="W638" s="11"/>
      <c r="X638" s="11"/>
      <c r="Y638" s="11"/>
      <c r="Z638" s="11"/>
      <c r="AA638" s="11"/>
      <c r="AB638" s="11"/>
      <c r="AC638" s="11"/>
      <c r="AD638" s="11"/>
    </row>
    <row r="639" spans="1:30">
      <c r="A639" s="56"/>
      <c r="B639" s="11"/>
      <c r="C639" s="11" t="s">
        <v>300</v>
      </c>
      <c r="D639" s="11"/>
      <c r="E639" s="11" t="s">
        <v>120</v>
      </c>
      <c r="F639" s="321">
        <v>319</v>
      </c>
      <c r="G639" s="284">
        <v>994.69142857142799</v>
      </c>
      <c r="H639" s="284">
        <v>167108.16</v>
      </c>
      <c r="I639" s="284">
        <v>523.85003134796204</v>
      </c>
      <c r="J639" s="361">
        <v>10.9968652037618</v>
      </c>
      <c r="L639" s="11">
        <v>168</v>
      </c>
      <c r="M639" s="284">
        <v>97510.13</v>
      </c>
      <c r="N639" s="284">
        <v>645.76245033112605</v>
      </c>
      <c r="O639" s="11">
        <v>2</v>
      </c>
      <c r="P639" s="284">
        <v>757.25</v>
      </c>
      <c r="Q639" s="284">
        <v>378.625</v>
      </c>
      <c r="R639" s="321">
        <v>317</v>
      </c>
      <c r="S639" s="284">
        <v>166350.91</v>
      </c>
      <c r="T639" s="284">
        <v>524.76627760252302</v>
      </c>
      <c r="V639" s="11"/>
      <c r="W639" s="11"/>
      <c r="X639" s="11"/>
      <c r="Y639" s="11"/>
      <c r="Z639" s="11"/>
      <c r="AA639" s="11"/>
      <c r="AB639" s="11"/>
      <c r="AC639" s="11"/>
      <c r="AD639" s="11"/>
    </row>
    <row r="640" spans="1:30">
      <c r="A640" s="56"/>
      <c r="B640" s="11"/>
      <c r="C640" s="11" t="s">
        <v>301</v>
      </c>
      <c r="D640" s="11"/>
      <c r="E640" s="11" t="s">
        <v>302</v>
      </c>
      <c r="F640" s="321">
        <v>15</v>
      </c>
      <c r="G640" s="284">
        <v>1228.36142857143</v>
      </c>
      <c r="H640" s="284">
        <v>8598.5300000000007</v>
      </c>
      <c r="I640" s="284">
        <v>573.23533333333296</v>
      </c>
      <c r="J640" s="361">
        <v>10.466666666666701</v>
      </c>
      <c r="L640" s="11">
        <v>7</v>
      </c>
      <c r="M640" s="284">
        <v>6025.29</v>
      </c>
      <c r="N640" s="284">
        <v>753.16125</v>
      </c>
      <c r="O640" s="11"/>
      <c r="P640" s="284"/>
      <c r="Q640" s="284"/>
      <c r="R640" s="321">
        <v>15</v>
      </c>
      <c r="S640" s="284">
        <v>8598.5300000000007</v>
      </c>
      <c r="T640" s="284">
        <v>573.23533333333296</v>
      </c>
      <c r="V640" s="11"/>
      <c r="W640" s="11"/>
      <c r="X640" s="11"/>
      <c r="Y640" s="11"/>
      <c r="Z640" s="11"/>
      <c r="AA640" s="11"/>
      <c r="AB640" s="11"/>
      <c r="AC640" s="11"/>
      <c r="AD640" s="11"/>
    </row>
    <row r="641" spans="1:30">
      <c r="A641" s="56"/>
      <c r="B641" s="11"/>
      <c r="C641" s="11" t="s">
        <v>303</v>
      </c>
      <c r="D641" s="11"/>
      <c r="E641" s="11" t="s">
        <v>304</v>
      </c>
      <c r="F641" s="321">
        <v>166</v>
      </c>
      <c r="G641" s="284">
        <v>1116.1018072289201</v>
      </c>
      <c r="H641" s="284">
        <v>92636.45</v>
      </c>
      <c r="I641" s="284">
        <v>558.05090361445798</v>
      </c>
      <c r="J641" s="361">
        <v>11.548192771084301</v>
      </c>
      <c r="L641" s="11">
        <v>83</v>
      </c>
      <c r="M641" s="284">
        <v>49772.47</v>
      </c>
      <c r="N641" s="284">
        <v>599.668313253012</v>
      </c>
      <c r="O641" s="11">
        <v>2</v>
      </c>
      <c r="P641" s="284">
        <v>775.97</v>
      </c>
      <c r="Q641" s="284">
        <v>387.98500000000001</v>
      </c>
      <c r="R641" s="321">
        <v>164</v>
      </c>
      <c r="S641" s="284">
        <v>91860.479999999996</v>
      </c>
      <c r="T641" s="284">
        <v>560.12487804878106</v>
      </c>
      <c r="V641" s="11"/>
      <c r="W641" s="11"/>
      <c r="X641" s="11"/>
      <c r="Y641" s="11"/>
      <c r="Z641" s="11"/>
      <c r="AA641" s="11"/>
      <c r="AB641" s="11"/>
      <c r="AC641" s="11"/>
      <c r="AD641" s="11"/>
    </row>
    <row r="642" spans="1:30">
      <c r="A642" s="56"/>
      <c r="B642" s="11"/>
      <c r="C642" s="11" t="s">
        <v>303</v>
      </c>
      <c r="D642" s="11"/>
      <c r="E642" s="11" t="s">
        <v>305</v>
      </c>
      <c r="F642" s="321">
        <v>2</v>
      </c>
      <c r="G642" s="284">
        <v>314.39</v>
      </c>
      <c r="H642" s="284">
        <v>314.39</v>
      </c>
      <c r="I642" s="284">
        <v>157.19499999999999</v>
      </c>
      <c r="J642" s="361">
        <v>12.5</v>
      </c>
      <c r="L642" s="11">
        <v>1</v>
      </c>
      <c r="M642" s="284">
        <v>293.42</v>
      </c>
      <c r="N642" s="284">
        <v>293.42</v>
      </c>
      <c r="O642" s="11"/>
      <c r="P642" s="284"/>
      <c r="Q642" s="284"/>
      <c r="R642" s="321">
        <v>2</v>
      </c>
      <c r="S642" s="284">
        <v>314.39</v>
      </c>
      <c r="T642" s="284">
        <v>157.19499999999999</v>
      </c>
      <c r="V642" s="11"/>
      <c r="W642" s="11"/>
      <c r="X642" s="11"/>
      <c r="Y642" s="11"/>
      <c r="Z642" s="11"/>
      <c r="AA642" s="11"/>
      <c r="AB642" s="11"/>
      <c r="AC642" s="11"/>
      <c r="AD642" s="11"/>
    </row>
    <row r="643" spans="1:30">
      <c r="A643" s="56"/>
      <c r="B643" s="11"/>
      <c r="C643" s="11" t="s">
        <v>539</v>
      </c>
      <c r="D643" s="11"/>
      <c r="E643" s="11" t="s">
        <v>307</v>
      </c>
      <c r="F643" s="321">
        <v>45</v>
      </c>
      <c r="G643" s="284">
        <v>1375.81277777778</v>
      </c>
      <c r="H643" s="284">
        <v>24764.63</v>
      </c>
      <c r="I643" s="284">
        <v>550.32511111111103</v>
      </c>
      <c r="J643" s="361">
        <v>10.8222222222222</v>
      </c>
      <c r="L643" s="11">
        <v>18</v>
      </c>
      <c r="M643" s="284">
        <v>17700.57</v>
      </c>
      <c r="N643" s="284">
        <v>655.57666666666705</v>
      </c>
      <c r="O643" s="11">
        <v>1</v>
      </c>
      <c r="P643" s="284">
        <v>106.31</v>
      </c>
      <c r="Q643" s="284">
        <v>106.31</v>
      </c>
      <c r="R643" s="321">
        <v>44</v>
      </c>
      <c r="S643" s="284">
        <v>24658.32</v>
      </c>
      <c r="T643" s="284">
        <v>560.41636363636405</v>
      </c>
      <c r="V643" s="11"/>
      <c r="W643" s="11"/>
      <c r="X643" s="11"/>
      <c r="Y643" s="11"/>
      <c r="Z643" s="11"/>
      <c r="AA643" s="11"/>
      <c r="AB643" s="11"/>
      <c r="AC643" s="11"/>
      <c r="AD643" s="11"/>
    </row>
    <row r="644" spans="1:30">
      <c r="A644" s="56"/>
      <c r="B644" s="11"/>
      <c r="C644" s="11" t="s">
        <v>309</v>
      </c>
      <c r="D644" s="11"/>
      <c r="E644" s="11" t="s">
        <v>277</v>
      </c>
      <c r="F644" s="321">
        <v>84</v>
      </c>
      <c r="G644" s="284">
        <v>1045.9093333333301</v>
      </c>
      <c r="H644" s="284">
        <v>47065.919999999998</v>
      </c>
      <c r="I644" s="284">
        <v>560.30857142857099</v>
      </c>
      <c r="J644" s="361">
        <v>11.1428571428571</v>
      </c>
      <c r="L644" s="11">
        <v>45</v>
      </c>
      <c r="M644" s="284">
        <v>23875.89</v>
      </c>
      <c r="N644" s="284">
        <v>612.20230769230795</v>
      </c>
      <c r="O644" s="11">
        <v>1</v>
      </c>
      <c r="P644" s="284">
        <v>1149.83</v>
      </c>
      <c r="Q644" s="284">
        <v>1149.83</v>
      </c>
      <c r="R644" s="321">
        <v>83</v>
      </c>
      <c r="S644" s="284">
        <v>45916.09</v>
      </c>
      <c r="T644" s="284">
        <v>553.20590361445795</v>
      </c>
      <c r="V644" s="11"/>
      <c r="W644" s="11"/>
      <c r="X644" s="11"/>
      <c r="Y644" s="11"/>
      <c r="Z644" s="11"/>
      <c r="AA644" s="11"/>
      <c r="AB644" s="11"/>
      <c r="AC644" s="11"/>
      <c r="AD644" s="11"/>
    </row>
    <row r="645" spans="1:30">
      <c r="A645" s="56"/>
      <c r="B645" s="11"/>
      <c r="C645" s="11" t="s">
        <v>311</v>
      </c>
      <c r="D645" s="11"/>
      <c r="E645" s="11" t="s">
        <v>122</v>
      </c>
      <c r="F645" s="321">
        <v>44</v>
      </c>
      <c r="G645" s="284">
        <v>882.02692307692303</v>
      </c>
      <c r="H645" s="284">
        <v>22932.7</v>
      </c>
      <c r="I645" s="284">
        <v>521.19772727272698</v>
      </c>
      <c r="J645" s="361">
        <v>11.409090909090899</v>
      </c>
      <c r="L645" s="11">
        <v>26</v>
      </c>
      <c r="M645" s="284">
        <v>12286.98</v>
      </c>
      <c r="N645" s="284">
        <v>682.61</v>
      </c>
      <c r="O645" s="11">
        <v>1</v>
      </c>
      <c r="P645" s="284">
        <v>377.29</v>
      </c>
      <c r="Q645" s="284">
        <v>377.29</v>
      </c>
      <c r="R645" s="321">
        <v>43</v>
      </c>
      <c r="S645" s="284">
        <v>22555.41</v>
      </c>
      <c r="T645" s="284">
        <v>524.54441860465101</v>
      </c>
      <c r="V645" s="11"/>
      <c r="W645" s="11"/>
      <c r="X645" s="11"/>
      <c r="Y645" s="11"/>
      <c r="Z645" s="11"/>
      <c r="AA645" s="11"/>
      <c r="AB645" s="11"/>
      <c r="AC645" s="11"/>
      <c r="AD645" s="11"/>
    </row>
    <row r="646" spans="1:30">
      <c r="A646" s="56"/>
      <c r="B646" s="11"/>
      <c r="C646" s="11" t="s">
        <v>313</v>
      </c>
      <c r="D646" s="11"/>
      <c r="E646" s="11" t="s">
        <v>314</v>
      </c>
      <c r="F646" s="321">
        <v>2</v>
      </c>
      <c r="G646" s="284">
        <v>794.8</v>
      </c>
      <c r="H646" s="284">
        <v>794.8</v>
      </c>
      <c r="I646" s="284">
        <v>397.4</v>
      </c>
      <c r="J646" s="361">
        <v>10</v>
      </c>
      <c r="L646" s="11">
        <v>1</v>
      </c>
      <c r="M646" s="284">
        <v>377.97</v>
      </c>
      <c r="N646" s="284">
        <v>377.97</v>
      </c>
      <c r="O646" s="11"/>
      <c r="P646" s="284"/>
      <c r="Q646" s="284"/>
      <c r="R646" s="321">
        <v>2</v>
      </c>
      <c r="S646" s="284">
        <v>794.8</v>
      </c>
      <c r="T646" s="284">
        <v>397.4</v>
      </c>
      <c r="V646" s="11"/>
      <c r="W646" s="11"/>
      <c r="X646" s="11"/>
      <c r="Y646" s="11"/>
      <c r="Z646" s="11"/>
      <c r="AA646" s="11"/>
      <c r="AB646" s="11"/>
      <c r="AC646" s="11"/>
      <c r="AD646" s="11"/>
    </row>
    <row r="647" spans="1:30">
      <c r="A647" s="56"/>
      <c r="B647" s="11"/>
      <c r="C647" s="11" t="s">
        <v>315</v>
      </c>
      <c r="D647" s="11"/>
      <c r="E647" s="11" t="s">
        <v>161</v>
      </c>
      <c r="F647" s="321">
        <v>9</v>
      </c>
      <c r="G647" s="284">
        <v>1670.8920000000001</v>
      </c>
      <c r="H647" s="284">
        <v>8354.4599999999991</v>
      </c>
      <c r="I647" s="284">
        <v>928.27333333333297</v>
      </c>
      <c r="J647" s="361">
        <v>11.5555555555556</v>
      </c>
      <c r="L647" s="11">
        <v>5</v>
      </c>
      <c r="M647" s="284">
        <v>3360.86</v>
      </c>
      <c r="N647" s="284">
        <v>840.21500000000003</v>
      </c>
      <c r="O647" s="11">
        <v>1</v>
      </c>
      <c r="P647" s="284">
        <v>672.97</v>
      </c>
      <c r="Q647" s="284">
        <v>672.97</v>
      </c>
      <c r="R647" s="321">
        <v>8</v>
      </c>
      <c r="S647" s="284">
        <v>7681.49</v>
      </c>
      <c r="T647" s="284">
        <v>960.18624999999997</v>
      </c>
      <c r="V647" s="11"/>
      <c r="W647" s="11"/>
      <c r="X647" s="11"/>
      <c r="Y647" s="11"/>
      <c r="Z647" s="11"/>
      <c r="AA647" s="11"/>
      <c r="AB647" s="11"/>
      <c r="AC647" s="11"/>
      <c r="AD647" s="11"/>
    </row>
    <row r="648" spans="1:30">
      <c r="A648" s="56"/>
      <c r="B648" s="11"/>
      <c r="C648" s="11" t="s">
        <v>316</v>
      </c>
      <c r="D648" s="11"/>
      <c r="E648" s="11" t="s">
        <v>124</v>
      </c>
      <c r="F648" s="321">
        <v>588</v>
      </c>
      <c r="G648" s="284">
        <v>1029.0616619718301</v>
      </c>
      <c r="H648" s="284">
        <v>365316.89</v>
      </c>
      <c r="I648" s="284">
        <v>621.28722789115602</v>
      </c>
      <c r="J648" s="361">
        <v>11.2993197278912</v>
      </c>
      <c r="L648" s="11">
        <v>355</v>
      </c>
      <c r="M648" s="284">
        <v>173107.5</v>
      </c>
      <c r="N648" s="284">
        <v>742.95064377682502</v>
      </c>
      <c r="O648" s="11">
        <v>9</v>
      </c>
      <c r="P648" s="284">
        <v>4993.51</v>
      </c>
      <c r="Q648" s="284">
        <v>554.83444444444399</v>
      </c>
      <c r="R648" s="321">
        <v>579</v>
      </c>
      <c r="S648" s="284">
        <v>360323.38</v>
      </c>
      <c r="T648" s="284">
        <v>622.32017271157099</v>
      </c>
      <c r="V648" s="11"/>
      <c r="W648" s="11"/>
      <c r="X648" s="11"/>
      <c r="Y648" s="11"/>
      <c r="Z648" s="11"/>
      <c r="AA648" s="11"/>
      <c r="AB648" s="11"/>
      <c r="AC648" s="11"/>
      <c r="AD648" s="11"/>
    </row>
    <row r="649" spans="1:30">
      <c r="A649" s="56"/>
      <c r="B649" s="11"/>
      <c r="C649" s="11" t="s">
        <v>317</v>
      </c>
      <c r="D649" s="11"/>
      <c r="E649" s="11" t="s">
        <v>144</v>
      </c>
      <c r="F649" s="321">
        <v>23</v>
      </c>
      <c r="G649" s="284">
        <v>968.41600000000005</v>
      </c>
      <c r="H649" s="284">
        <v>9684.16</v>
      </c>
      <c r="I649" s="284">
        <v>421.05043478260899</v>
      </c>
      <c r="J649" s="361">
        <v>10.869565217391299</v>
      </c>
      <c r="L649" s="11">
        <v>10</v>
      </c>
      <c r="M649" s="284">
        <v>7651.45</v>
      </c>
      <c r="N649" s="284">
        <v>588.573076923077</v>
      </c>
      <c r="O649" s="11"/>
      <c r="P649" s="284"/>
      <c r="Q649" s="284"/>
      <c r="R649" s="321">
        <v>23</v>
      </c>
      <c r="S649" s="284">
        <v>9684.16</v>
      </c>
      <c r="T649" s="284">
        <v>421.05043478260899</v>
      </c>
      <c r="V649" s="11"/>
      <c r="W649" s="11"/>
      <c r="X649" s="11"/>
      <c r="Y649" s="11"/>
      <c r="Z649" s="11"/>
      <c r="AA649" s="11"/>
      <c r="AB649" s="11"/>
      <c r="AC649" s="11"/>
      <c r="AD649" s="11"/>
    </row>
    <row r="650" spans="1:30">
      <c r="A650" s="56"/>
      <c r="B650" s="11"/>
      <c r="C650" s="11" t="s">
        <v>318</v>
      </c>
      <c r="D650" s="11"/>
      <c r="E650" s="11" t="s">
        <v>110</v>
      </c>
      <c r="F650" s="321">
        <v>197</v>
      </c>
      <c r="G650" s="284">
        <v>1085.5885046728999</v>
      </c>
      <c r="H650" s="284">
        <v>116157.97</v>
      </c>
      <c r="I650" s="284">
        <v>589.63436548223297</v>
      </c>
      <c r="J650" s="361">
        <v>11.2842639593909</v>
      </c>
      <c r="L650" s="11">
        <v>107</v>
      </c>
      <c r="M650" s="284">
        <v>66515.89</v>
      </c>
      <c r="N650" s="284">
        <v>739.06544444444398</v>
      </c>
      <c r="O650" s="11">
        <v>4</v>
      </c>
      <c r="P650" s="284">
        <v>1425.81</v>
      </c>
      <c r="Q650" s="284">
        <v>356.45249999999999</v>
      </c>
      <c r="R650" s="321">
        <v>193</v>
      </c>
      <c r="S650" s="284">
        <v>114732.16</v>
      </c>
      <c r="T650" s="284">
        <v>594.46715025906701</v>
      </c>
      <c r="V650" s="11"/>
      <c r="W650" s="11"/>
      <c r="X650" s="11"/>
      <c r="Y650" s="11"/>
      <c r="Z650" s="11"/>
      <c r="AA650" s="11"/>
      <c r="AB650" s="11"/>
      <c r="AC650" s="11"/>
      <c r="AD650" s="11"/>
    </row>
    <row r="651" spans="1:30">
      <c r="A651" s="56"/>
      <c r="B651" s="11"/>
      <c r="C651" s="11" t="s">
        <v>319</v>
      </c>
      <c r="D651" s="11"/>
      <c r="E651" s="11" t="s">
        <v>320</v>
      </c>
      <c r="F651" s="321">
        <v>38</v>
      </c>
      <c r="G651" s="284">
        <v>1307.5195454545501</v>
      </c>
      <c r="H651" s="284">
        <v>28765.43</v>
      </c>
      <c r="I651" s="284">
        <v>756.98500000000001</v>
      </c>
      <c r="J651" s="361">
        <v>12.1842105263158</v>
      </c>
      <c r="L651" s="11">
        <v>22</v>
      </c>
      <c r="M651" s="284">
        <v>13612.51</v>
      </c>
      <c r="N651" s="284">
        <v>850.78187500000001</v>
      </c>
      <c r="O651" s="11"/>
      <c r="P651" s="284"/>
      <c r="Q651" s="284"/>
      <c r="R651" s="321">
        <v>38</v>
      </c>
      <c r="S651" s="284">
        <v>28765.43</v>
      </c>
      <c r="T651" s="284">
        <v>756.98500000000001</v>
      </c>
      <c r="V651" s="11"/>
      <c r="W651" s="11"/>
      <c r="X651" s="11"/>
      <c r="Y651" s="11"/>
      <c r="Z651" s="11"/>
      <c r="AA651" s="11"/>
      <c r="AB651" s="11"/>
      <c r="AC651" s="11"/>
      <c r="AD651" s="11"/>
    </row>
    <row r="652" spans="1:30">
      <c r="A652" s="56"/>
      <c r="B652" s="11"/>
      <c r="C652" s="11" t="s">
        <v>321</v>
      </c>
      <c r="D652" s="11"/>
      <c r="E652" s="11" t="s">
        <v>305</v>
      </c>
      <c r="F652" s="321">
        <v>28</v>
      </c>
      <c r="G652" s="284">
        <v>1598.17166666667</v>
      </c>
      <c r="H652" s="284">
        <v>19178.060000000001</v>
      </c>
      <c r="I652" s="284">
        <v>684.93071428571398</v>
      </c>
      <c r="J652" s="361">
        <v>11.214285714285699</v>
      </c>
      <c r="L652" s="11">
        <v>12</v>
      </c>
      <c r="M652" s="284">
        <v>10505.88</v>
      </c>
      <c r="N652" s="284">
        <v>656.61749999999995</v>
      </c>
      <c r="O652" s="11"/>
      <c r="P652" s="284"/>
      <c r="Q652" s="284"/>
      <c r="R652" s="321">
        <v>28</v>
      </c>
      <c r="S652" s="284">
        <v>19178.060000000001</v>
      </c>
      <c r="T652" s="284">
        <v>684.93071428571398</v>
      </c>
      <c r="V652" s="11"/>
      <c r="W652" s="11"/>
      <c r="X652" s="11"/>
      <c r="Y652" s="11"/>
      <c r="Z652" s="11"/>
      <c r="AA652" s="11"/>
      <c r="AB652" s="11"/>
      <c r="AC652" s="11"/>
      <c r="AD652" s="11"/>
    </row>
    <row r="653" spans="1:30">
      <c r="A653" s="56"/>
      <c r="B653" s="11"/>
      <c r="C653" s="11" t="s">
        <v>322</v>
      </c>
      <c r="D653" s="11"/>
      <c r="E653" s="11" t="s">
        <v>153</v>
      </c>
      <c r="F653" s="321">
        <v>726</v>
      </c>
      <c r="G653" s="284">
        <v>945.00662763466096</v>
      </c>
      <c r="H653" s="284">
        <v>403517.83</v>
      </c>
      <c r="I653" s="284">
        <v>555.80968319559304</v>
      </c>
      <c r="J653" s="361">
        <v>11.358126721763099</v>
      </c>
      <c r="L653" s="11">
        <v>427</v>
      </c>
      <c r="M653" s="284">
        <v>198851.85</v>
      </c>
      <c r="N653" s="284">
        <v>665.05635451504997</v>
      </c>
      <c r="O653" s="11">
        <v>14</v>
      </c>
      <c r="P653" s="284">
        <v>6717.82</v>
      </c>
      <c r="Q653" s="284">
        <v>479.844285714286</v>
      </c>
      <c r="R653" s="321">
        <v>712</v>
      </c>
      <c r="S653" s="284">
        <v>396800.01</v>
      </c>
      <c r="T653" s="284">
        <v>557.30338483146102</v>
      </c>
      <c r="V653" s="11"/>
      <c r="W653" s="11"/>
      <c r="X653" s="11"/>
      <c r="Y653" s="11"/>
      <c r="Z653" s="11"/>
      <c r="AA653" s="11"/>
      <c r="AB653" s="11"/>
      <c r="AC653" s="11"/>
      <c r="AD653" s="11"/>
    </row>
    <row r="654" spans="1:30">
      <c r="A654" s="56"/>
      <c r="B654" s="11"/>
      <c r="C654" s="11" t="s">
        <v>323</v>
      </c>
      <c r="D654" s="11"/>
      <c r="E654" s="11" t="s">
        <v>324</v>
      </c>
      <c r="F654" s="321">
        <v>12</v>
      </c>
      <c r="G654" s="284">
        <v>1030.9649999999999</v>
      </c>
      <c r="H654" s="284">
        <v>8247.7199999999993</v>
      </c>
      <c r="I654" s="284">
        <v>687.31</v>
      </c>
      <c r="J654" s="361">
        <v>12.5</v>
      </c>
      <c r="L654" s="11">
        <v>8</v>
      </c>
      <c r="M654" s="284">
        <v>4885.8</v>
      </c>
      <c r="N654" s="284">
        <v>1221.45</v>
      </c>
      <c r="O654" s="11"/>
      <c r="P654" s="284"/>
      <c r="Q654" s="284"/>
      <c r="R654" s="321">
        <v>12</v>
      </c>
      <c r="S654" s="284">
        <v>8247.7199999999993</v>
      </c>
      <c r="T654" s="284">
        <v>687.31</v>
      </c>
      <c r="V654" s="11"/>
      <c r="W654" s="11"/>
      <c r="X654" s="11"/>
      <c r="Y654" s="11"/>
      <c r="Z654" s="11"/>
      <c r="AA654" s="11"/>
      <c r="AB654" s="11"/>
      <c r="AC654" s="11"/>
      <c r="AD654" s="11"/>
    </row>
    <row r="655" spans="1:30">
      <c r="A655" s="56"/>
      <c r="B655" s="11"/>
      <c r="C655" s="11" t="s">
        <v>323</v>
      </c>
      <c r="D655" s="11"/>
      <c r="E655" s="11" t="s">
        <v>327</v>
      </c>
      <c r="F655" s="321">
        <v>1</v>
      </c>
      <c r="G655" s="284">
        <v>90.67</v>
      </c>
      <c r="H655" s="284">
        <v>90.67</v>
      </c>
      <c r="I655" s="284">
        <v>90.67</v>
      </c>
      <c r="J655" s="361">
        <v>4</v>
      </c>
      <c r="L655" s="11">
        <v>1</v>
      </c>
      <c r="M655" s="284"/>
      <c r="N655" s="284"/>
      <c r="O655" s="11"/>
      <c r="P655" s="284"/>
      <c r="Q655" s="284"/>
      <c r="R655" s="321">
        <v>1</v>
      </c>
      <c r="S655" s="284">
        <v>90.67</v>
      </c>
      <c r="T655" s="284">
        <v>90.67</v>
      </c>
      <c r="V655" s="11"/>
      <c r="W655" s="11"/>
      <c r="X655" s="11"/>
      <c r="Y655" s="11"/>
      <c r="Z655" s="11"/>
      <c r="AA655" s="11"/>
      <c r="AB655" s="11"/>
      <c r="AC655" s="11"/>
      <c r="AD655" s="11"/>
    </row>
    <row r="656" spans="1:30">
      <c r="A656" s="56"/>
      <c r="B656" s="11"/>
      <c r="C656" s="11" t="s">
        <v>325</v>
      </c>
      <c r="D656" s="11"/>
      <c r="E656" s="11" t="s">
        <v>277</v>
      </c>
      <c r="F656" s="321">
        <v>1</v>
      </c>
      <c r="G656" s="284">
        <v>1151.28</v>
      </c>
      <c r="H656" s="284">
        <v>1151.28</v>
      </c>
      <c r="I656" s="284">
        <v>1151.28</v>
      </c>
      <c r="J656" s="361">
        <v>13</v>
      </c>
      <c r="L656" s="11">
        <v>1</v>
      </c>
      <c r="M656" s="284"/>
      <c r="N656" s="284"/>
      <c r="O656" s="11"/>
      <c r="P656" s="284"/>
      <c r="Q656" s="284"/>
      <c r="R656" s="321">
        <v>1</v>
      </c>
      <c r="S656" s="284">
        <v>1151.28</v>
      </c>
      <c r="T656" s="284">
        <v>1151.28</v>
      </c>
      <c r="V656" s="11"/>
      <c r="W656" s="11"/>
      <c r="X656" s="11"/>
      <c r="Y656" s="11"/>
      <c r="Z656" s="11"/>
      <c r="AA656" s="11"/>
      <c r="AB656" s="11"/>
      <c r="AC656" s="11"/>
      <c r="AD656" s="11"/>
    </row>
    <row r="657" spans="1:30">
      <c r="A657" s="56"/>
      <c r="B657" s="11"/>
      <c r="C657" s="11" t="s">
        <v>326</v>
      </c>
      <c r="D657" s="11"/>
      <c r="E657" s="11" t="s">
        <v>327</v>
      </c>
      <c r="F657" s="321">
        <v>46</v>
      </c>
      <c r="G657" s="284">
        <v>1435.07111111111</v>
      </c>
      <c r="H657" s="284">
        <v>25831.279999999999</v>
      </c>
      <c r="I657" s="284">
        <v>561.54956521739098</v>
      </c>
      <c r="J657" s="361">
        <v>11.673913043478301</v>
      </c>
      <c r="L657" s="11">
        <v>18</v>
      </c>
      <c r="M657" s="284">
        <v>20683.23</v>
      </c>
      <c r="N657" s="284">
        <v>738.68678571428495</v>
      </c>
      <c r="O657" s="11">
        <v>1</v>
      </c>
      <c r="P657" s="284">
        <v>1041.23</v>
      </c>
      <c r="Q657" s="284">
        <v>1041.23</v>
      </c>
      <c r="R657" s="321">
        <v>45</v>
      </c>
      <c r="S657" s="284">
        <v>24790.05</v>
      </c>
      <c r="T657" s="284">
        <v>550.89</v>
      </c>
      <c r="V657" s="11"/>
      <c r="W657" s="11"/>
      <c r="X657" s="11"/>
      <c r="Y657" s="11"/>
      <c r="Z657" s="11"/>
      <c r="AA657" s="11"/>
      <c r="AB657" s="11"/>
      <c r="AC657" s="11"/>
      <c r="AD657" s="11"/>
    </row>
    <row r="658" spans="1:30">
      <c r="A658" s="56"/>
      <c r="B658" s="11"/>
      <c r="C658" s="11" t="s">
        <v>328</v>
      </c>
      <c r="D658" s="11"/>
      <c r="E658" s="11" t="s">
        <v>329</v>
      </c>
      <c r="F658" s="321">
        <v>19</v>
      </c>
      <c r="G658" s="284">
        <v>953.82909090909095</v>
      </c>
      <c r="H658" s="284">
        <v>10492.12</v>
      </c>
      <c r="I658" s="284">
        <v>552.21684210526303</v>
      </c>
      <c r="J658" s="361">
        <v>11.789473684210501</v>
      </c>
      <c r="L658" s="11">
        <v>11</v>
      </c>
      <c r="M658" s="284">
        <v>6081.95</v>
      </c>
      <c r="N658" s="284">
        <v>760.24374999999998</v>
      </c>
      <c r="O658" s="11">
        <v>1</v>
      </c>
      <c r="P658" s="284">
        <v>89.23</v>
      </c>
      <c r="Q658" s="284">
        <v>89.23</v>
      </c>
      <c r="R658" s="321">
        <v>18</v>
      </c>
      <c r="S658" s="284">
        <v>10402.89</v>
      </c>
      <c r="T658" s="284">
        <v>577.93833333333305</v>
      </c>
      <c r="V658" s="11"/>
      <c r="W658" s="11"/>
      <c r="X658" s="11"/>
      <c r="Y658" s="11"/>
      <c r="Z658" s="11"/>
      <c r="AA658" s="11"/>
      <c r="AB658" s="11"/>
      <c r="AC658" s="11"/>
      <c r="AD658" s="11"/>
    </row>
    <row r="659" spans="1:30">
      <c r="A659" s="56"/>
      <c r="B659" s="11"/>
      <c r="C659" s="11" t="s">
        <v>330</v>
      </c>
      <c r="D659" s="11"/>
      <c r="E659" s="11" t="s">
        <v>106</v>
      </c>
      <c r="F659" s="321">
        <v>48</v>
      </c>
      <c r="G659" s="284">
        <v>855.65718749999996</v>
      </c>
      <c r="H659" s="284">
        <v>27381.03</v>
      </c>
      <c r="I659" s="284">
        <v>570.43812500000001</v>
      </c>
      <c r="J659" s="361">
        <v>11.2708333333333</v>
      </c>
      <c r="L659" s="11">
        <v>32</v>
      </c>
      <c r="M659" s="284">
        <v>12912.18</v>
      </c>
      <c r="N659" s="284">
        <v>807.01125000000002</v>
      </c>
      <c r="O659" s="11">
        <v>2</v>
      </c>
      <c r="P659" s="284">
        <v>470.99</v>
      </c>
      <c r="Q659" s="284">
        <v>235.495</v>
      </c>
      <c r="R659" s="321">
        <v>46</v>
      </c>
      <c r="S659" s="284">
        <v>26910.04</v>
      </c>
      <c r="T659" s="284">
        <v>585.00086956521704</v>
      </c>
      <c r="V659" s="11"/>
      <c r="W659" s="11"/>
      <c r="X659" s="11"/>
      <c r="Y659" s="11"/>
      <c r="Z659" s="11"/>
      <c r="AA659" s="11"/>
      <c r="AB659" s="11"/>
      <c r="AC659" s="11"/>
      <c r="AD659" s="11"/>
    </row>
    <row r="660" spans="1:30">
      <c r="A660" s="56"/>
      <c r="B660" s="11"/>
      <c r="C660" s="11" t="s">
        <v>547</v>
      </c>
      <c r="D660" s="11"/>
      <c r="E660" s="11" t="s">
        <v>90</v>
      </c>
      <c r="F660" s="321">
        <v>1</v>
      </c>
      <c r="G660" s="284">
        <v>700.79</v>
      </c>
      <c r="H660" s="284">
        <v>700.79</v>
      </c>
      <c r="I660" s="284">
        <v>700.79</v>
      </c>
      <c r="J660" s="361">
        <v>13</v>
      </c>
      <c r="L660" s="11">
        <v>1</v>
      </c>
      <c r="M660" s="284"/>
      <c r="N660" s="284"/>
      <c r="O660" s="11"/>
      <c r="P660" s="284"/>
      <c r="Q660" s="284"/>
      <c r="R660" s="321">
        <v>1</v>
      </c>
      <c r="S660" s="284">
        <v>700.79</v>
      </c>
      <c r="T660" s="284">
        <v>700.79</v>
      </c>
      <c r="V660" s="11"/>
      <c r="W660" s="11"/>
      <c r="X660" s="11"/>
      <c r="Y660" s="11"/>
      <c r="Z660" s="11"/>
      <c r="AA660" s="11"/>
      <c r="AB660" s="11"/>
      <c r="AC660" s="11"/>
      <c r="AD660" s="11"/>
    </row>
    <row r="661" spans="1:30">
      <c r="A661" s="56"/>
      <c r="B661" s="11"/>
      <c r="C661" s="11" t="s">
        <v>331</v>
      </c>
      <c r="D661" s="11"/>
      <c r="E661" s="11" t="s">
        <v>332</v>
      </c>
      <c r="F661" s="321">
        <v>35</v>
      </c>
      <c r="G661" s="284">
        <v>1335.87176470588</v>
      </c>
      <c r="H661" s="284">
        <v>22709.82</v>
      </c>
      <c r="I661" s="284">
        <v>648.85199999999998</v>
      </c>
      <c r="J661" s="361">
        <v>10.9428571428571</v>
      </c>
      <c r="L661" s="11">
        <v>17</v>
      </c>
      <c r="M661" s="284">
        <v>15643.47</v>
      </c>
      <c r="N661" s="284">
        <v>869.08166666666705</v>
      </c>
      <c r="O661" s="11"/>
      <c r="P661" s="284"/>
      <c r="Q661" s="284"/>
      <c r="R661" s="321">
        <v>35</v>
      </c>
      <c r="S661" s="284">
        <v>22709.82</v>
      </c>
      <c r="T661" s="284">
        <v>648.85199999999998</v>
      </c>
      <c r="V661" s="11"/>
      <c r="W661" s="11"/>
      <c r="X661" s="11"/>
      <c r="Y661" s="11"/>
      <c r="Z661" s="11"/>
      <c r="AA661" s="11"/>
      <c r="AB661" s="11"/>
      <c r="AC661" s="11"/>
      <c r="AD661" s="11"/>
    </row>
    <row r="662" spans="1:30">
      <c r="A662" s="56"/>
      <c r="B662" s="11"/>
      <c r="C662" s="11" t="s">
        <v>333</v>
      </c>
      <c r="D662" s="11"/>
      <c r="E662" s="11" t="s">
        <v>334</v>
      </c>
      <c r="F662" s="321">
        <v>118</v>
      </c>
      <c r="G662" s="284">
        <v>1109.9407812500001</v>
      </c>
      <c r="H662" s="284">
        <v>71036.210000000006</v>
      </c>
      <c r="I662" s="284">
        <v>602.00177966101705</v>
      </c>
      <c r="J662" s="361">
        <v>11.2627118644068</v>
      </c>
      <c r="L662" s="11">
        <v>64</v>
      </c>
      <c r="M662" s="284">
        <v>41985.09</v>
      </c>
      <c r="N662" s="284">
        <v>777.50166666666701</v>
      </c>
      <c r="O662" s="11"/>
      <c r="P662" s="284"/>
      <c r="Q662" s="284"/>
      <c r="R662" s="321">
        <v>118</v>
      </c>
      <c r="S662" s="284">
        <v>71036.210000000006</v>
      </c>
      <c r="T662" s="284">
        <v>602.00177966101705</v>
      </c>
      <c r="V662" s="11"/>
      <c r="W662" s="11"/>
      <c r="X662" s="11"/>
      <c r="Y662" s="11"/>
      <c r="Z662" s="11"/>
      <c r="AA662" s="11"/>
      <c r="AB662" s="11"/>
      <c r="AC662" s="11"/>
      <c r="AD662" s="11"/>
    </row>
    <row r="663" spans="1:30">
      <c r="A663" s="56"/>
      <c r="B663" s="11"/>
      <c r="C663" s="11" t="s">
        <v>548</v>
      </c>
      <c r="D663" s="11"/>
      <c r="E663" s="11" t="s">
        <v>291</v>
      </c>
      <c r="F663" s="321">
        <v>10</v>
      </c>
      <c r="G663" s="284">
        <v>804.19500000000005</v>
      </c>
      <c r="H663" s="284">
        <v>4825.17</v>
      </c>
      <c r="I663" s="284">
        <v>482.517</v>
      </c>
      <c r="J663" s="361">
        <v>11.3</v>
      </c>
      <c r="L663" s="11">
        <v>6</v>
      </c>
      <c r="M663" s="284">
        <v>3125.77</v>
      </c>
      <c r="N663" s="284">
        <v>781.4425</v>
      </c>
      <c r="O663" s="11"/>
      <c r="P663" s="284"/>
      <c r="Q663" s="284"/>
      <c r="R663" s="321">
        <v>10</v>
      </c>
      <c r="S663" s="284">
        <v>4825.17</v>
      </c>
      <c r="T663" s="284">
        <v>482.517</v>
      </c>
      <c r="V663" s="11"/>
      <c r="W663" s="11"/>
      <c r="X663" s="11"/>
      <c r="Y663" s="11"/>
      <c r="Z663" s="11"/>
      <c r="AA663" s="11"/>
      <c r="AB663" s="11"/>
      <c r="AC663" s="11"/>
      <c r="AD663" s="11"/>
    </row>
    <row r="664" spans="1:30">
      <c r="A664" s="56"/>
      <c r="B664" s="11"/>
      <c r="C664" s="11" t="s">
        <v>336</v>
      </c>
      <c r="D664" s="11"/>
      <c r="E664" s="11" t="s">
        <v>97</v>
      </c>
      <c r="F664" s="321">
        <v>9</v>
      </c>
      <c r="G664" s="284">
        <v>910.96285714285705</v>
      </c>
      <c r="H664" s="284">
        <v>6376.74</v>
      </c>
      <c r="I664" s="284">
        <v>708.52666666666698</v>
      </c>
      <c r="J664" s="361">
        <v>11.6666666666667</v>
      </c>
      <c r="L664" s="11">
        <v>7</v>
      </c>
      <c r="M664" s="284">
        <v>2132.61</v>
      </c>
      <c r="N664" s="284">
        <v>1066.3050000000001</v>
      </c>
      <c r="O664" s="11"/>
      <c r="P664" s="284"/>
      <c r="Q664" s="284"/>
      <c r="R664" s="321">
        <v>9</v>
      </c>
      <c r="S664" s="284">
        <v>6376.74</v>
      </c>
      <c r="T664" s="284">
        <v>708.52666666666698</v>
      </c>
      <c r="V664" s="11"/>
      <c r="W664" s="11"/>
      <c r="X664" s="11"/>
      <c r="Y664" s="11"/>
      <c r="Z664" s="11"/>
      <c r="AA664" s="11"/>
      <c r="AB664" s="11"/>
      <c r="AC664" s="11"/>
      <c r="AD664" s="11"/>
    </row>
    <row r="665" spans="1:30">
      <c r="A665" s="56"/>
      <c r="B665" s="11"/>
      <c r="C665" s="11" t="s">
        <v>337</v>
      </c>
      <c r="D665" s="11"/>
      <c r="E665" s="11" t="s">
        <v>161</v>
      </c>
      <c r="F665" s="321">
        <v>1</v>
      </c>
      <c r="G665" s="284">
        <v>414.96</v>
      </c>
      <c r="H665" s="284">
        <v>414.96</v>
      </c>
      <c r="I665" s="284">
        <v>414.96</v>
      </c>
      <c r="J665" s="361">
        <v>7</v>
      </c>
      <c r="L665" s="11">
        <v>1</v>
      </c>
      <c r="M665" s="284"/>
      <c r="N665" s="284"/>
      <c r="O665" s="11"/>
      <c r="P665" s="284"/>
      <c r="Q665" s="284"/>
      <c r="R665" s="321">
        <v>1</v>
      </c>
      <c r="S665" s="284">
        <v>414.96</v>
      </c>
      <c r="T665" s="284">
        <v>414.96</v>
      </c>
      <c r="V665" s="11"/>
      <c r="W665" s="11"/>
      <c r="X665" s="11"/>
      <c r="Y665" s="11"/>
      <c r="Z665" s="11"/>
      <c r="AA665" s="11"/>
      <c r="AB665" s="11"/>
      <c r="AC665" s="11"/>
      <c r="AD665" s="11"/>
    </row>
    <row r="666" spans="1:30">
      <c r="A666" s="56"/>
      <c r="B666" s="11"/>
      <c r="C666" s="11" t="s">
        <v>337</v>
      </c>
      <c r="D666" s="11"/>
      <c r="E666" s="11" t="s">
        <v>284</v>
      </c>
      <c r="F666" s="321">
        <v>24</v>
      </c>
      <c r="G666" s="284">
        <v>1083.7840000000001</v>
      </c>
      <c r="H666" s="284">
        <v>10837.84</v>
      </c>
      <c r="I666" s="284">
        <v>451.57666666666699</v>
      </c>
      <c r="J666" s="361">
        <v>11.9166666666667</v>
      </c>
      <c r="L666" s="11">
        <v>10</v>
      </c>
      <c r="M666" s="284">
        <v>8215.93</v>
      </c>
      <c r="N666" s="284">
        <v>586.85214285714301</v>
      </c>
      <c r="O666" s="11">
        <v>1</v>
      </c>
      <c r="P666" s="284">
        <v>603.34</v>
      </c>
      <c r="Q666" s="284">
        <v>603.34</v>
      </c>
      <c r="R666" s="321">
        <v>23</v>
      </c>
      <c r="S666" s="284">
        <v>10234.5</v>
      </c>
      <c r="T666" s="284">
        <v>444.97826086956502</v>
      </c>
      <c r="V666" s="11"/>
      <c r="W666" s="11"/>
      <c r="X666" s="11"/>
      <c r="Y666" s="11"/>
      <c r="Z666" s="11"/>
      <c r="AA666" s="11"/>
      <c r="AB666" s="11"/>
      <c r="AC666" s="11"/>
      <c r="AD666" s="11"/>
    </row>
    <row r="667" spans="1:30">
      <c r="A667" s="56"/>
      <c r="B667" s="11"/>
      <c r="C667" s="11" t="s">
        <v>338</v>
      </c>
      <c r="D667" s="11"/>
      <c r="E667" s="11" t="s">
        <v>230</v>
      </c>
      <c r="F667" s="321">
        <v>101</v>
      </c>
      <c r="G667" s="284">
        <v>895.68121212121196</v>
      </c>
      <c r="H667" s="284">
        <v>59114.96</v>
      </c>
      <c r="I667" s="284">
        <v>585.29663366336604</v>
      </c>
      <c r="J667" s="361">
        <v>10.5841584158416</v>
      </c>
      <c r="L667" s="11">
        <v>66</v>
      </c>
      <c r="M667" s="284">
        <v>21830.3</v>
      </c>
      <c r="N667" s="284">
        <v>623.72285714285704</v>
      </c>
      <c r="O667" s="11">
        <v>1</v>
      </c>
      <c r="P667" s="284">
        <v>299.92</v>
      </c>
      <c r="Q667" s="284">
        <v>299.92</v>
      </c>
      <c r="R667" s="321">
        <v>100</v>
      </c>
      <c r="S667" s="284">
        <v>58815.040000000001</v>
      </c>
      <c r="T667" s="284">
        <v>588.15039999999999</v>
      </c>
      <c r="V667" s="11"/>
      <c r="W667" s="11"/>
      <c r="X667" s="11"/>
      <c r="Y667" s="11"/>
      <c r="Z667" s="11"/>
      <c r="AA667" s="11"/>
      <c r="AB667" s="11"/>
      <c r="AC667" s="11"/>
      <c r="AD667" s="11"/>
    </row>
    <row r="668" spans="1:30">
      <c r="A668" s="56"/>
      <c r="B668" s="11"/>
      <c r="C668" s="11" t="s">
        <v>339</v>
      </c>
      <c r="D668" s="11"/>
      <c r="E668" s="11" t="s">
        <v>236</v>
      </c>
      <c r="F668" s="321">
        <v>22</v>
      </c>
      <c r="G668" s="284">
        <v>1006.42857142857</v>
      </c>
      <c r="H668" s="284">
        <v>14090</v>
      </c>
      <c r="I668" s="284">
        <v>640.45454545454504</v>
      </c>
      <c r="J668" s="361">
        <v>11.2272727272727</v>
      </c>
      <c r="L668" s="11">
        <v>14</v>
      </c>
      <c r="M668" s="284">
        <v>6144.68</v>
      </c>
      <c r="N668" s="284">
        <v>768.08500000000004</v>
      </c>
      <c r="O668" s="11"/>
      <c r="P668" s="284"/>
      <c r="Q668" s="284"/>
      <c r="R668" s="321">
        <v>22</v>
      </c>
      <c r="S668" s="284">
        <v>14090</v>
      </c>
      <c r="T668" s="284">
        <v>640.45454545454504</v>
      </c>
      <c r="V668" s="11"/>
      <c r="W668" s="11"/>
      <c r="X668" s="11"/>
      <c r="Y668" s="11"/>
      <c r="Z668" s="11"/>
      <c r="AA668" s="11"/>
      <c r="AB668" s="11"/>
      <c r="AC668" s="11"/>
      <c r="AD668" s="11"/>
    </row>
    <row r="669" spans="1:30">
      <c r="A669" s="56"/>
      <c r="B669" s="11"/>
      <c r="C669" s="11" t="s">
        <v>340</v>
      </c>
      <c r="D669" s="11"/>
      <c r="E669" s="11" t="s">
        <v>341</v>
      </c>
      <c r="F669" s="321">
        <v>37</v>
      </c>
      <c r="G669" s="284">
        <v>1059.3478947368401</v>
      </c>
      <c r="H669" s="284">
        <v>20127.61</v>
      </c>
      <c r="I669" s="284">
        <v>543.989459459459</v>
      </c>
      <c r="J669" s="361">
        <v>11.0810810810811</v>
      </c>
      <c r="L669" s="11">
        <v>19</v>
      </c>
      <c r="M669" s="284">
        <v>13440.94</v>
      </c>
      <c r="N669" s="284">
        <v>746.71888888888896</v>
      </c>
      <c r="O669" s="11">
        <v>2</v>
      </c>
      <c r="P669" s="284">
        <v>882.04</v>
      </c>
      <c r="Q669" s="284">
        <v>441.02</v>
      </c>
      <c r="R669" s="321">
        <v>35</v>
      </c>
      <c r="S669" s="284">
        <v>19245.57</v>
      </c>
      <c r="T669" s="284">
        <v>549.87342857142903</v>
      </c>
      <c r="V669" s="11"/>
      <c r="W669" s="11"/>
      <c r="X669" s="11"/>
      <c r="Y669" s="11"/>
      <c r="Z669" s="11"/>
      <c r="AA669" s="11"/>
      <c r="AB669" s="11"/>
      <c r="AC669" s="11"/>
      <c r="AD669" s="11"/>
    </row>
    <row r="670" spans="1:30">
      <c r="A670" s="56"/>
      <c r="B670" s="11"/>
      <c r="C670" s="11" t="s">
        <v>342</v>
      </c>
      <c r="D670" s="11"/>
      <c r="E670" s="11" t="s">
        <v>343</v>
      </c>
      <c r="F670" s="321">
        <v>17</v>
      </c>
      <c r="G670" s="284">
        <v>959.95727272727299</v>
      </c>
      <c r="H670" s="284">
        <v>10559.53</v>
      </c>
      <c r="I670" s="284">
        <v>621.14882352941197</v>
      </c>
      <c r="J670" s="361">
        <v>11.294117647058799</v>
      </c>
      <c r="L670" s="11">
        <v>11</v>
      </c>
      <c r="M670" s="284">
        <v>4748.55</v>
      </c>
      <c r="N670" s="284">
        <v>791.42499999999995</v>
      </c>
      <c r="O670" s="11"/>
      <c r="P670" s="284"/>
      <c r="Q670" s="284"/>
      <c r="R670" s="321">
        <v>17</v>
      </c>
      <c r="S670" s="284">
        <v>10559.53</v>
      </c>
      <c r="T670" s="284">
        <v>621.14882352941197</v>
      </c>
      <c r="V670" s="11"/>
      <c r="W670" s="11"/>
      <c r="X670" s="11"/>
      <c r="Y670" s="11"/>
      <c r="Z670" s="11"/>
      <c r="AA670" s="11"/>
      <c r="AB670" s="11"/>
      <c r="AC670" s="11"/>
      <c r="AD670" s="11"/>
    </row>
    <row r="671" spans="1:30">
      <c r="A671" s="56"/>
      <c r="B671" s="11"/>
      <c r="C671" s="11" t="s">
        <v>345</v>
      </c>
      <c r="D671" s="11"/>
      <c r="E671" s="11" t="s">
        <v>146</v>
      </c>
      <c r="F671" s="321">
        <v>4</v>
      </c>
      <c r="G671" s="284">
        <v>437.05250000000001</v>
      </c>
      <c r="H671" s="284">
        <v>1748.21</v>
      </c>
      <c r="I671" s="284">
        <v>437.05250000000001</v>
      </c>
      <c r="J671" s="361">
        <v>11.5</v>
      </c>
      <c r="L671" s="11">
        <v>4</v>
      </c>
      <c r="M671" s="284"/>
      <c r="N671" s="284"/>
      <c r="O671" s="11"/>
      <c r="P671" s="284"/>
      <c r="Q671" s="284"/>
      <c r="R671" s="321">
        <v>4</v>
      </c>
      <c r="S671" s="284">
        <v>1748.21</v>
      </c>
      <c r="T671" s="284">
        <v>437.05250000000001</v>
      </c>
      <c r="V671" s="11"/>
      <c r="W671" s="11"/>
      <c r="X671" s="11"/>
      <c r="Y671" s="11"/>
      <c r="Z671" s="11"/>
      <c r="AA671" s="11"/>
      <c r="AB671" s="11"/>
      <c r="AC671" s="11"/>
      <c r="AD671" s="11"/>
    </row>
    <row r="672" spans="1:30">
      <c r="A672" s="56"/>
      <c r="B672" s="11"/>
      <c r="C672" s="11" t="s">
        <v>346</v>
      </c>
      <c r="D672" s="11"/>
      <c r="E672" s="11" t="s">
        <v>245</v>
      </c>
      <c r="F672" s="321">
        <v>1</v>
      </c>
      <c r="G672" s="284">
        <v>108.88</v>
      </c>
      <c r="H672" s="284">
        <v>108.88</v>
      </c>
      <c r="I672" s="284">
        <v>108.88</v>
      </c>
      <c r="J672" s="361">
        <v>13</v>
      </c>
      <c r="L672" s="11">
        <v>1</v>
      </c>
      <c r="M672" s="284"/>
      <c r="N672" s="284"/>
      <c r="O672" s="11"/>
      <c r="P672" s="284"/>
      <c r="Q672" s="284"/>
      <c r="R672" s="321">
        <v>1</v>
      </c>
      <c r="S672" s="284">
        <v>108.88</v>
      </c>
      <c r="T672" s="284">
        <v>108.88</v>
      </c>
      <c r="V672" s="11"/>
      <c r="W672" s="11"/>
      <c r="X672" s="11"/>
      <c r="Y672" s="11"/>
      <c r="Z672" s="11"/>
      <c r="AA672" s="11"/>
      <c r="AB672" s="11"/>
      <c r="AC672" s="11"/>
      <c r="AD672" s="11"/>
    </row>
    <row r="673" spans="1:30">
      <c r="A673" s="56"/>
      <c r="B673" s="11"/>
      <c r="C673" s="11" t="s">
        <v>347</v>
      </c>
      <c r="D673" s="11"/>
      <c r="E673" s="11" t="s">
        <v>348</v>
      </c>
      <c r="F673" s="321">
        <v>94</v>
      </c>
      <c r="G673" s="284">
        <v>1164.07833333333</v>
      </c>
      <c r="H673" s="284">
        <v>55875.76</v>
      </c>
      <c r="I673" s="284">
        <v>594.42297872340396</v>
      </c>
      <c r="J673" s="361">
        <v>11.563829787234001</v>
      </c>
      <c r="L673" s="11">
        <v>48</v>
      </c>
      <c r="M673" s="284">
        <v>33185.22</v>
      </c>
      <c r="N673" s="284">
        <v>721.41782608695701</v>
      </c>
      <c r="O673" s="11">
        <v>1</v>
      </c>
      <c r="P673" s="284">
        <v>1671.2</v>
      </c>
      <c r="Q673" s="284">
        <v>1671.2</v>
      </c>
      <c r="R673" s="321">
        <v>93</v>
      </c>
      <c r="S673" s="284">
        <v>54204.56</v>
      </c>
      <c r="T673" s="284">
        <v>582.84473118279595</v>
      </c>
      <c r="V673" s="11"/>
      <c r="W673" s="11"/>
      <c r="X673" s="11"/>
      <c r="Y673" s="11"/>
      <c r="Z673" s="11"/>
      <c r="AA673" s="11"/>
      <c r="AB673" s="11"/>
      <c r="AC673" s="11"/>
      <c r="AD673" s="11"/>
    </row>
    <row r="674" spans="1:30">
      <c r="A674" s="56"/>
      <c r="B674" s="11"/>
      <c r="C674" s="11" t="s">
        <v>350</v>
      </c>
      <c r="D674" s="11"/>
      <c r="E674" s="11" t="s">
        <v>351</v>
      </c>
      <c r="F674" s="321">
        <v>112</v>
      </c>
      <c r="G674" s="284">
        <v>1110.4650909090899</v>
      </c>
      <c r="H674" s="284">
        <v>61075.58</v>
      </c>
      <c r="I674" s="284">
        <v>545.31767857142802</v>
      </c>
      <c r="J674" s="361">
        <v>11.598214285714301</v>
      </c>
      <c r="L674" s="11">
        <v>55</v>
      </c>
      <c r="M674" s="284">
        <v>38812.01</v>
      </c>
      <c r="N674" s="284">
        <v>680.91245614035097</v>
      </c>
      <c r="O674" s="11">
        <v>4</v>
      </c>
      <c r="P674" s="284">
        <v>1315.94</v>
      </c>
      <c r="Q674" s="284">
        <v>328.98500000000001</v>
      </c>
      <c r="R674" s="321">
        <v>108</v>
      </c>
      <c r="S674" s="284">
        <v>59759.64</v>
      </c>
      <c r="T674" s="284">
        <v>553.33000000000004</v>
      </c>
      <c r="V674" s="11"/>
      <c r="W674" s="11"/>
      <c r="X674" s="11"/>
      <c r="Y674" s="11"/>
      <c r="Z674" s="11"/>
      <c r="AA674" s="11"/>
      <c r="AB674" s="11"/>
      <c r="AC674" s="11"/>
      <c r="AD674" s="11"/>
    </row>
    <row r="675" spans="1:30">
      <c r="A675" s="56"/>
      <c r="B675" s="11"/>
      <c r="C675" s="11" t="s">
        <v>352</v>
      </c>
      <c r="D675" s="11"/>
      <c r="E675" s="11" t="s">
        <v>353</v>
      </c>
      <c r="F675" s="321">
        <v>21</v>
      </c>
      <c r="G675" s="284">
        <v>1287.8620000000001</v>
      </c>
      <c r="H675" s="284">
        <v>12878.62</v>
      </c>
      <c r="I675" s="284">
        <v>613.26761904761895</v>
      </c>
      <c r="J675" s="361">
        <v>11</v>
      </c>
      <c r="L675" s="11">
        <v>10</v>
      </c>
      <c r="M675" s="284">
        <v>8430.8799999999992</v>
      </c>
      <c r="N675" s="284">
        <v>766.44363636363596</v>
      </c>
      <c r="O675" s="11"/>
      <c r="P675" s="284"/>
      <c r="Q675" s="284"/>
      <c r="R675" s="321">
        <v>21</v>
      </c>
      <c r="S675" s="284">
        <v>12878.62</v>
      </c>
      <c r="T675" s="284">
        <v>613.26761904761895</v>
      </c>
      <c r="V675" s="11"/>
      <c r="W675" s="11"/>
      <c r="X675" s="11"/>
      <c r="Y675" s="11"/>
      <c r="Z675" s="11"/>
      <c r="AA675" s="11"/>
      <c r="AB675" s="11"/>
      <c r="AC675" s="11"/>
      <c r="AD675" s="11"/>
    </row>
    <row r="676" spans="1:30">
      <c r="A676" s="56"/>
      <c r="B676" s="11"/>
      <c r="C676" s="11" t="s">
        <v>354</v>
      </c>
      <c r="D676" s="11"/>
      <c r="E676" s="11" t="s">
        <v>355</v>
      </c>
      <c r="F676" s="321">
        <v>15</v>
      </c>
      <c r="G676" s="284">
        <v>2021.0050000000001</v>
      </c>
      <c r="H676" s="284">
        <v>8084.02</v>
      </c>
      <c r="I676" s="284">
        <v>538.934666666667</v>
      </c>
      <c r="J676" s="361">
        <v>10.133333333333301</v>
      </c>
      <c r="L676" s="11">
        <v>4</v>
      </c>
      <c r="M676" s="284">
        <v>6353.51</v>
      </c>
      <c r="N676" s="284">
        <v>577.59181818181798</v>
      </c>
      <c r="O676" s="11"/>
      <c r="P676" s="284"/>
      <c r="Q676" s="284"/>
      <c r="R676" s="321">
        <v>15</v>
      </c>
      <c r="S676" s="284">
        <v>8084.02</v>
      </c>
      <c r="T676" s="284">
        <v>538.934666666667</v>
      </c>
      <c r="V676" s="11"/>
      <c r="W676" s="11"/>
      <c r="X676" s="11"/>
      <c r="Y676" s="11"/>
      <c r="Z676" s="11"/>
      <c r="AA676" s="11"/>
      <c r="AB676" s="11"/>
      <c r="AC676" s="11"/>
      <c r="AD676" s="11"/>
    </row>
    <row r="677" spans="1:30">
      <c r="A677" s="56"/>
      <c r="B677" s="11"/>
      <c r="C677" s="11" t="s">
        <v>356</v>
      </c>
      <c r="D677" s="11"/>
      <c r="E677" s="11" t="s">
        <v>122</v>
      </c>
      <c r="F677" s="321">
        <v>25</v>
      </c>
      <c r="G677" s="284">
        <v>1132.0935294117601</v>
      </c>
      <c r="H677" s="284">
        <v>19245.59</v>
      </c>
      <c r="I677" s="284">
        <v>769.82360000000006</v>
      </c>
      <c r="J677" s="361">
        <v>14.16</v>
      </c>
      <c r="L677" s="11">
        <v>17</v>
      </c>
      <c r="M677" s="284">
        <v>6856.71</v>
      </c>
      <c r="N677" s="284">
        <v>857.08875</v>
      </c>
      <c r="O677" s="11"/>
      <c r="P677" s="284"/>
      <c r="Q677" s="284"/>
      <c r="R677" s="321">
        <v>25</v>
      </c>
      <c r="S677" s="284">
        <v>19245.59</v>
      </c>
      <c r="T677" s="284">
        <v>769.82360000000006</v>
      </c>
      <c r="V677" s="11"/>
      <c r="W677" s="11"/>
      <c r="X677" s="11"/>
      <c r="Y677" s="11"/>
      <c r="Z677" s="11"/>
      <c r="AA677" s="11"/>
      <c r="AB677" s="11"/>
      <c r="AC677" s="11"/>
      <c r="AD677" s="11"/>
    </row>
    <row r="678" spans="1:30">
      <c r="A678" s="56"/>
      <c r="B678" s="11"/>
      <c r="C678" s="11" t="s">
        <v>356</v>
      </c>
      <c r="D678" s="11"/>
      <c r="E678" s="11" t="s">
        <v>353</v>
      </c>
      <c r="F678" s="321">
        <v>1</v>
      </c>
      <c r="G678" s="284"/>
      <c r="H678" s="284">
        <v>485.36</v>
      </c>
      <c r="I678" s="284">
        <v>485.36</v>
      </c>
      <c r="J678" s="361">
        <v>7</v>
      </c>
      <c r="L678" s="11"/>
      <c r="M678" s="284">
        <v>485.36</v>
      </c>
      <c r="N678" s="284">
        <v>485.36</v>
      </c>
      <c r="O678" s="11"/>
      <c r="P678" s="284"/>
      <c r="Q678" s="284"/>
      <c r="R678" s="321">
        <v>1</v>
      </c>
      <c r="S678" s="284">
        <v>485.36</v>
      </c>
      <c r="T678" s="284">
        <v>485.36</v>
      </c>
      <c r="V678" s="11"/>
      <c r="W678" s="11"/>
      <c r="X678" s="11"/>
      <c r="Y678" s="11"/>
      <c r="Z678" s="11"/>
      <c r="AA678" s="11"/>
      <c r="AB678" s="11"/>
      <c r="AC678" s="11"/>
      <c r="AD678" s="11"/>
    </row>
    <row r="679" spans="1:30">
      <c r="A679" s="56"/>
      <c r="B679" s="11"/>
      <c r="C679" s="11" t="s">
        <v>357</v>
      </c>
      <c r="D679" s="11"/>
      <c r="E679" s="11" t="s">
        <v>291</v>
      </c>
      <c r="F679" s="321">
        <v>33</v>
      </c>
      <c r="G679" s="284">
        <v>1406.05111111111</v>
      </c>
      <c r="H679" s="284">
        <v>25308.92</v>
      </c>
      <c r="I679" s="284">
        <v>766.93696969696998</v>
      </c>
      <c r="J679" s="361">
        <v>15.636363636363599</v>
      </c>
      <c r="L679" s="11">
        <v>18</v>
      </c>
      <c r="M679" s="284">
        <v>10804.35</v>
      </c>
      <c r="N679" s="284">
        <v>720.29</v>
      </c>
      <c r="O679" s="11"/>
      <c r="P679" s="284"/>
      <c r="Q679" s="284"/>
      <c r="R679" s="321">
        <v>33</v>
      </c>
      <c r="S679" s="284">
        <v>25308.92</v>
      </c>
      <c r="T679" s="284">
        <v>766.93696969696998</v>
      </c>
      <c r="V679" s="11"/>
      <c r="W679" s="11"/>
      <c r="X679" s="11"/>
      <c r="Y679" s="11"/>
      <c r="Z679" s="11"/>
      <c r="AA679" s="11"/>
      <c r="AB679" s="11"/>
      <c r="AC679" s="11"/>
      <c r="AD679" s="11"/>
    </row>
    <row r="680" spans="1:30">
      <c r="A680" s="56"/>
      <c r="B680" s="11"/>
      <c r="C680" s="11" t="s">
        <v>358</v>
      </c>
      <c r="D680" s="11"/>
      <c r="E680" s="11" t="s">
        <v>359</v>
      </c>
      <c r="F680" s="321">
        <v>184</v>
      </c>
      <c r="G680" s="284">
        <v>1217.1007291666699</v>
      </c>
      <c r="H680" s="284">
        <v>116841.67</v>
      </c>
      <c r="I680" s="284">
        <v>635.00907608695604</v>
      </c>
      <c r="J680" s="361">
        <v>11.6684782608696</v>
      </c>
      <c r="L680" s="11">
        <v>96</v>
      </c>
      <c r="M680" s="284">
        <v>62718.92</v>
      </c>
      <c r="N680" s="284">
        <v>712.71500000000003</v>
      </c>
      <c r="O680" s="11">
        <v>4</v>
      </c>
      <c r="P680" s="284">
        <v>3089.14</v>
      </c>
      <c r="Q680" s="284">
        <v>772.28499999999997</v>
      </c>
      <c r="R680" s="321">
        <v>180</v>
      </c>
      <c r="S680" s="284">
        <v>113752.53</v>
      </c>
      <c r="T680" s="284">
        <v>631.95849999999996</v>
      </c>
      <c r="V680" s="11"/>
      <c r="W680" s="11"/>
      <c r="X680" s="11"/>
      <c r="Y680" s="11"/>
      <c r="Z680" s="11"/>
      <c r="AA680" s="11"/>
      <c r="AB680" s="11"/>
      <c r="AC680" s="11"/>
      <c r="AD680" s="11"/>
    </row>
    <row r="681" spans="1:30">
      <c r="A681" s="56"/>
      <c r="B681" s="11"/>
      <c r="C681" s="11" t="s">
        <v>360</v>
      </c>
      <c r="D681" s="11"/>
      <c r="E681" s="11" t="s">
        <v>361</v>
      </c>
      <c r="F681" s="321">
        <v>35</v>
      </c>
      <c r="G681" s="284">
        <v>1063.5735</v>
      </c>
      <c r="H681" s="284">
        <v>21271.47</v>
      </c>
      <c r="I681" s="284">
        <v>607.75628571428604</v>
      </c>
      <c r="J681" s="361">
        <v>11.171428571428599</v>
      </c>
      <c r="L681" s="11">
        <v>20</v>
      </c>
      <c r="M681" s="284">
        <v>12915.27</v>
      </c>
      <c r="N681" s="284">
        <v>861.01800000000003</v>
      </c>
      <c r="O681" s="11"/>
      <c r="P681" s="284"/>
      <c r="Q681" s="284"/>
      <c r="R681" s="321">
        <v>35</v>
      </c>
      <c r="S681" s="284">
        <v>21271.47</v>
      </c>
      <c r="T681" s="284">
        <v>607.75628571428604</v>
      </c>
      <c r="V681" s="11"/>
      <c r="W681" s="11"/>
      <c r="X681" s="11"/>
      <c r="Y681" s="11"/>
      <c r="Z681" s="11"/>
      <c r="AA681" s="11"/>
      <c r="AB681" s="11"/>
      <c r="AC681" s="11"/>
      <c r="AD681" s="11"/>
    </row>
    <row r="682" spans="1:30">
      <c r="A682" s="56"/>
      <c r="B682" s="11"/>
      <c r="C682" s="11" t="s">
        <v>362</v>
      </c>
      <c r="D682" s="11"/>
      <c r="E682" s="11" t="s">
        <v>155</v>
      </c>
      <c r="F682" s="321">
        <v>226</v>
      </c>
      <c r="G682" s="284">
        <v>1066.44127819549</v>
      </c>
      <c r="H682" s="284">
        <v>141836.69</v>
      </c>
      <c r="I682" s="284">
        <v>627.59597345132795</v>
      </c>
      <c r="J682" s="361">
        <v>11.8141592920354</v>
      </c>
      <c r="L682" s="11">
        <v>133</v>
      </c>
      <c r="M682" s="284">
        <v>63887.63</v>
      </c>
      <c r="N682" s="284">
        <v>686.96376344086002</v>
      </c>
      <c r="O682" s="11">
        <v>4</v>
      </c>
      <c r="P682" s="284">
        <v>1798.14</v>
      </c>
      <c r="Q682" s="284">
        <v>449.53500000000003</v>
      </c>
      <c r="R682" s="321">
        <v>222</v>
      </c>
      <c r="S682" s="284">
        <v>140038.54999999999</v>
      </c>
      <c r="T682" s="284">
        <v>630.80427927927997</v>
      </c>
      <c r="V682" s="11"/>
      <c r="W682" s="11"/>
      <c r="X682" s="11"/>
      <c r="Y682" s="11"/>
      <c r="Z682" s="11"/>
      <c r="AA682" s="11"/>
      <c r="AB682" s="11"/>
      <c r="AC682" s="11"/>
      <c r="AD682" s="11"/>
    </row>
    <row r="683" spans="1:30">
      <c r="A683" s="56"/>
      <c r="B683" s="11"/>
      <c r="C683" s="11" t="s">
        <v>363</v>
      </c>
      <c r="D683" s="11"/>
      <c r="E683" s="11" t="s">
        <v>364</v>
      </c>
      <c r="F683" s="321">
        <v>237</v>
      </c>
      <c r="G683" s="284">
        <v>1063.4670634920601</v>
      </c>
      <c r="H683" s="284">
        <v>133996.85</v>
      </c>
      <c r="I683" s="284">
        <v>565.38755274261598</v>
      </c>
      <c r="J683" s="361">
        <v>11.464135021097</v>
      </c>
      <c r="L683" s="11">
        <v>126</v>
      </c>
      <c r="M683" s="284">
        <v>75618.570000000007</v>
      </c>
      <c r="N683" s="284">
        <v>681.24837837837799</v>
      </c>
      <c r="O683" s="11">
        <v>5</v>
      </c>
      <c r="P683" s="284">
        <v>2155.33</v>
      </c>
      <c r="Q683" s="284">
        <v>431.06599999999997</v>
      </c>
      <c r="R683" s="321">
        <v>232</v>
      </c>
      <c r="S683" s="284">
        <v>131841.51999999999</v>
      </c>
      <c r="T683" s="284">
        <v>568.28241379310396</v>
      </c>
      <c r="V683" s="11"/>
      <c r="W683" s="11"/>
      <c r="X683" s="11"/>
      <c r="Y683" s="11"/>
      <c r="Z683" s="11"/>
      <c r="AA683" s="11"/>
      <c r="AB683" s="11"/>
      <c r="AC683" s="11"/>
      <c r="AD683" s="11"/>
    </row>
    <row r="684" spans="1:30">
      <c r="A684" s="56"/>
      <c r="B684" s="11"/>
      <c r="C684" s="11" t="s">
        <v>365</v>
      </c>
      <c r="D684" s="11"/>
      <c r="E684" s="11" t="s">
        <v>125</v>
      </c>
      <c r="F684" s="321">
        <v>28</v>
      </c>
      <c r="G684" s="284">
        <v>1185.2433333333299</v>
      </c>
      <c r="H684" s="284">
        <v>17778.650000000001</v>
      </c>
      <c r="I684" s="284">
        <v>634.95178571428596</v>
      </c>
      <c r="J684" s="361">
        <v>11.464285714285699</v>
      </c>
      <c r="L684" s="11">
        <v>15</v>
      </c>
      <c r="M684" s="284">
        <v>11511.06</v>
      </c>
      <c r="N684" s="284">
        <v>885.46615384615404</v>
      </c>
      <c r="O684" s="11"/>
      <c r="P684" s="284"/>
      <c r="Q684" s="284"/>
      <c r="R684" s="321">
        <v>28</v>
      </c>
      <c r="S684" s="284">
        <v>17778.650000000001</v>
      </c>
      <c r="T684" s="284">
        <v>634.95178571428596</v>
      </c>
      <c r="V684" s="11"/>
      <c r="W684" s="11"/>
      <c r="X684" s="11"/>
      <c r="Y684" s="11"/>
      <c r="Z684" s="11"/>
      <c r="AA684" s="11"/>
      <c r="AB684" s="11"/>
      <c r="AC684" s="11"/>
      <c r="AD684" s="11"/>
    </row>
    <row r="685" spans="1:30">
      <c r="A685" s="56"/>
      <c r="B685" s="11"/>
      <c r="C685" s="11" t="s">
        <v>366</v>
      </c>
      <c r="D685" s="11"/>
      <c r="E685" s="11" t="s">
        <v>367</v>
      </c>
      <c r="F685" s="321">
        <v>3</v>
      </c>
      <c r="G685" s="284">
        <v>198.00333333333299</v>
      </c>
      <c r="H685" s="284">
        <v>594.01</v>
      </c>
      <c r="I685" s="284">
        <v>198.00333333333299</v>
      </c>
      <c r="J685" s="361">
        <v>11</v>
      </c>
      <c r="L685" s="11">
        <v>3</v>
      </c>
      <c r="M685" s="284"/>
      <c r="N685" s="284"/>
      <c r="O685" s="11"/>
      <c r="P685" s="284"/>
      <c r="Q685" s="284"/>
      <c r="R685" s="321">
        <v>3</v>
      </c>
      <c r="S685" s="284">
        <v>594.01</v>
      </c>
      <c r="T685" s="284">
        <v>198.00333333333299</v>
      </c>
      <c r="V685" s="11"/>
      <c r="W685" s="11"/>
      <c r="X685" s="11"/>
      <c r="Y685" s="11"/>
      <c r="Z685" s="11"/>
      <c r="AA685" s="11"/>
      <c r="AB685" s="11"/>
      <c r="AC685" s="11"/>
      <c r="AD685" s="11"/>
    </row>
    <row r="686" spans="1:30">
      <c r="A686" s="56"/>
      <c r="B686" s="11"/>
      <c r="C686" s="11" t="s">
        <v>368</v>
      </c>
      <c r="D686" s="11"/>
      <c r="E686" s="11" t="s">
        <v>175</v>
      </c>
      <c r="F686" s="321">
        <v>319</v>
      </c>
      <c r="G686" s="284">
        <v>1019.39652777778</v>
      </c>
      <c r="H686" s="284">
        <v>146793.1</v>
      </c>
      <c r="I686" s="284">
        <v>460.16645768025103</v>
      </c>
      <c r="J686" s="361">
        <v>10.4921630094044</v>
      </c>
      <c r="L686" s="11">
        <v>144</v>
      </c>
      <c r="M686" s="284">
        <v>95529.39</v>
      </c>
      <c r="N686" s="284">
        <v>545.88222857142898</v>
      </c>
      <c r="O686" s="11">
        <v>14</v>
      </c>
      <c r="P686" s="284">
        <v>6109.02</v>
      </c>
      <c r="Q686" s="284">
        <v>436.358571428571</v>
      </c>
      <c r="R686" s="321">
        <v>305</v>
      </c>
      <c r="S686" s="284">
        <v>140684.07999999999</v>
      </c>
      <c r="T686" s="284">
        <v>461.259278688525</v>
      </c>
      <c r="V686" s="11"/>
      <c r="W686" s="11"/>
      <c r="X686" s="11"/>
      <c r="Y686" s="11"/>
      <c r="Z686" s="11"/>
      <c r="AA686" s="11"/>
      <c r="AB686" s="11"/>
      <c r="AC686" s="11"/>
      <c r="AD686" s="11"/>
    </row>
    <row r="687" spans="1:30">
      <c r="A687" s="56"/>
      <c r="B687" s="11"/>
      <c r="C687" s="11" t="s">
        <v>369</v>
      </c>
      <c r="D687" s="11"/>
      <c r="E687" s="11" t="s">
        <v>90</v>
      </c>
      <c r="F687" s="321">
        <v>22</v>
      </c>
      <c r="G687" s="284">
        <v>2023.1524999999999</v>
      </c>
      <c r="H687" s="284">
        <v>24277.83</v>
      </c>
      <c r="I687" s="284">
        <v>1103.5377272727301</v>
      </c>
      <c r="J687" s="361">
        <v>14.818181818181801</v>
      </c>
      <c r="L687" s="11">
        <v>12</v>
      </c>
      <c r="M687" s="284">
        <v>5806.03</v>
      </c>
      <c r="N687" s="284">
        <v>580.60299999999995</v>
      </c>
      <c r="O687" s="11"/>
      <c r="P687" s="284"/>
      <c r="Q687" s="284"/>
      <c r="R687" s="321">
        <v>22</v>
      </c>
      <c r="S687" s="284">
        <v>24277.83</v>
      </c>
      <c r="T687" s="284">
        <v>1103.5377272727301</v>
      </c>
      <c r="V687" s="11"/>
      <c r="W687" s="11"/>
      <c r="X687" s="11"/>
      <c r="Y687" s="11"/>
      <c r="Z687" s="11"/>
      <c r="AA687" s="11"/>
      <c r="AB687" s="11"/>
      <c r="AC687" s="11"/>
      <c r="AD687" s="11"/>
    </row>
    <row r="688" spans="1:30">
      <c r="A688" s="56"/>
      <c r="B688" s="11"/>
      <c r="C688" s="11" t="s">
        <v>371</v>
      </c>
      <c r="D688" s="11"/>
      <c r="E688" s="11" t="s">
        <v>372</v>
      </c>
      <c r="F688" s="321">
        <v>117</v>
      </c>
      <c r="G688" s="284">
        <v>1356.80083333333</v>
      </c>
      <c r="H688" s="284">
        <v>65126.44</v>
      </c>
      <c r="I688" s="284">
        <v>556.63623931623897</v>
      </c>
      <c r="J688" s="361">
        <v>11.128205128205099</v>
      </c>
      <c r="L688" s="11">
        <v>48</v>
      </c>
      <c r="M688" s="284">
        <v>43620.17</v>
      </c>
      <c r="N688" s="284">
        <v>632.17637681159397</v>
      </c>
      <c r="O688" s="11"/>
      <c r="P688" s="284"/>
      <c r="Q688" s="284"/>
      <c r="R688" s="321">
        <v>117</v>
      </c>
      <c r="S688" s="284">
        <v>65126.44</v>
      </c>
      <c r="T688" s="284">
        <v>556.63623931623897</v>
      </c>
      <c r="V688" s="11"/>
      <c r="W688" s="11"/>
      <c r="X688" s="11"/>
      <c r="Y688" s="11"/>
      <c r="Z688" s="11"/>
      <c r="AA688" s="11"/>
      <c r="AB688" s="11"/>
      <c r="AC688" s="11"/>
      <c r="AD688" s="11"/>
    </row>
    <row r="689" spans="1:30">
      <c r="A689" s="56"/>
      <c r="B689" s="11"/>
      <c r="C689" s="11" t="s">
        <v>375</v>
      </c>
      <c r="D689" s="11"/>
      <c r="E689" s="11" t="s">
        <v>151</v>
      </c>
      <c r="F689" s="321">
        <v>451</v>
      </c>
      <c r="G689" s="284">
        <v>1161.9111926605499</v>
      </c>
      <c r="H689" s="284">
        <v>253296.64000000001</v>
      </c>
      <c r="I689" s="284">
        <v>561.63334811529899</v>
      </c>
      <c r="J689" s="361">
        <v>11.2106430155211</v>
      </c>
      <c r="L689" s="11">
        <v>218</v>
      </c>
      <c r="M689" s="284">
        <v>140779.65</v>
      </c>
      <c r="N689" s="284">
        <v>604.20450643776803</v>
      </c>
      <c r="O689" s="11">
        <v>12</v>
      </c>
      <c r="P689" s="284">
        <v>4791.3500000000004</v>
      </c>
      <c r="Q689" s="284">
        <v>399.27916666666698</v>
      </c>
      <c r="R689" s="321">
        <v>439</v>
      </c>
      <c r="S689" s="284">
        <v>248505.29</v>
      </c>
      <c r="T689" s="284">
        <v>566.07127562642302</v>
      </c>
      <c r="V689" s="11"/>
      <c r="W689" s="11"/>
      <c r="X689" s="11"/>
      <c r="Y689" s="11"/>
      <c r="Z689" s="11"/>
      <c r="AA689" s="11"/>
      <c r="AB689" s="11"/>
      <c r="AC689" s="11"/>
      <c r="AD689" s="11"/>
    </row>
    <row r="690" spans="1:30">
      <c r="A690" s="56"/>
      <c r="B690" s="11"/>
      <c r="C690" s="11" t="s">
        <v>377</v>
      </c>
      <c r="D690" s="11"/>
      <c r="E690" s="11" t="s">
        <v>378</v>
      </c>
      <c r="F690" s="321">
        <v>52</v>
      </c>
      <c r="G690" s="284">
        <v>858.82566666666696</v>
      </c>
      <c r="H690" s="284">
        <v>25764.77</v>
      </c>
      <c r="I690" s="284">
        <v>495.47634615384601</v>
      </c>
      <c r="J690" s="361">
        <v>10.788461538461499</v>
      </c>
      <c r="L690" s="11">
        <v>30</v>
      </c>
      <c r="M690" s="284">
        <v>14834.74</v>
      </c>
      <c r="N690" s="284">
        <v>674.30636363636404</v>
      </c>
      <c r="O690" s="11">
        <v>1</v>
      </c>
      <c r="P690" s="284">
        <v>693.78</v>
      </c>
      <c r="Q690" s="284">
        <v>693.78</v>
      </c>
      <c r="R690" s="321">
        <v>51</v>
      </c>
      <c r="S690" s="284">
        <v>25070.99</v>
      </c>
      <c r="T690" s="284">
        <v>491.58803921568602</v>
      </c>
      <c r="V690" s="11"/>
      <c r="W690" s="11"/>
      <c r="X690" s="11"/>
      <c r="Y690" s="11"/>
      <c r="Z690" s="11"/>
      <c r="AA690" s="11"/>
      <c r="AB690" s="11"/>
      <c r="AC690" s="11"/>
      <c r="AD690" s="11"/>
    </row>
    <row r="691" spans="1:30">
      <c r="A691" s="56"/>
      <c r="B691" s="11"/>
      <c r="C691" s="11" t="s">
        <v>379</v>
      </c>
      <c r="D691" s="11"/>
      <c r="E691" s="11" t="s">
        <v>230</v>
      </c>
      <c r="F691" s="321">
        <v>1</v>
      </c>
      <c r="G691" s="284"/>
      <c r="H691" s="284">
        <v>216.21</v>
      </c>
      <c r="I691" s="284">
        <v>216.21</v>
      </c>
      <c r="J691" s="361">
        <v>5</v>
      </c>
      <c r="L691" s="11"/>
      <c r="M691" s="284">
        <v>216.21</v>
      </c>
      <c r="N691" s="284">
        <v>216.21</v>
      </c>
      <c r="O691" s="11"/>
      <c r="P691" s="284"/>
      <c r="Q691" s="284"/>
      <c r="R691" s="321">
        <v>1</v>
      </c>
      <c r="S691" s="284">
        <v>216.21</v>
      </c>
      <c r="T691" s="284">
        <v>216.21</v>
      </c>
      <c r="V691" s="11"/>
      <c r="W691" s="11"/>
      <c r="X691" s="11"/>
      <c r="Y691" s="11"/>
      <c r="Z691" s="11"/>
      <c r="AA691" s="11"/>
      <c r="AB691" s="11"/>
      <c r="AC691" s="11"/>
      <c r="AD691" s="11"/>
    </row>
    <row r="692" spans="1:30">
      <c r="A692" s="56"/>
      <c r="B692" s="11"/>
      <c r="C692" s="11" t="s">
        <v>380</v>
      </c>
      <c r="D692" s="11"/>
      <c r="E692" s="11" t="s">
        <v>381</v>
      </c>
      <c r="F692" s="321">
        <v>7</v>
      </c>
      <c r="G692" s="284">
        <v>760.02</v>
      </c>
      <c r="H692" s="284">
        <v>4560.12</v>
      </c>
      <c r="I692" s="284">
        <v>651.44571428571396</v>
      </c>
      <c r="J692" s="361">
        <v>12</v>
      </c>
      <c r="L692" s="11">
        <v>6</v>
      </c>
      <c r="M692" s="284">
        <v>1920.1</v>
      </c>
      <c r="N692" s="284">
        <v>1920.1</v>
      </c>
      <c r="O692" s="11"/>
      <c r="P692" s="284"/>
      <c r="Q692" s="284"/>
      <c r="R692" s="321">
        <v>7</v>
      </c>
      <c r="S692" s="284">
        <v>4560.12</v>
      </c>
      <c r="T692" s="284">
        <v>651.44571428571396</v>
      </c>
      <c r="V692" s="11"/>
      <c r="W692" s="11"/>
      <c r="X692" s="11"/>
      <c r="Y692" s="11"/>
      <c r="Z692" s="11"/>
      <c r="AA692" s="11"/>
      <c r="AB692" s="11"/>
      <c r="AC692" s="11"/>
      <c r="AD692" s="11"/>
    </row>
    <row r="693" spans="1:30">
      <c r="A693" s="56"/>
      <c r="B693" s="11"/>
      <c r="C693" s="11" t="s">
        <v>382</v>
      </c>
      <c r="D693" s="11"/>
      <c r="E693" s="11" t="s">
        <v>254</v>
      </c>
      <c r="F693" s="321">
        <v>35</v>
      </c>
      <c r="G693" s="284">
        <v>791.37</v>
      </c>
      <c r="H693" s="284">
        <v>18201.509999999998</v>
      </c>
      <c r="I693" s="284">
        <v>520.04314285714304</v>
      </c>
      <c r="J693" s="361">
        <v>10.5714285714286</v>
      </c>
      <c r="L693" s="11">
        <v>23</v>
      </c>
      <c r="M693" s="284">
        <v>7593.65</v>
      </c>
      <c r="N693" s="284">
        <v>632.80416666666702</v>
      </c>
      <c r="O693" s="11"/>
      <c r="P693" s="284"/>
      <c r="Q693" s="284"/>
      <c r="R693" s="321">
        <v>35</v>
      </c>
      <c r="S693" s="284">
        <v>18201.509999999998</v>
      </c>
      <c r="T693" s="284">
        <v>520.04314285714304</v>
      </c>
      <c r="V693" s="11"/>
      <c r="W693" s="11"/>
      <c r="X693" s="11"/>
      <c r="Y693" s="11"/>
      <c r="Z693" s="11"/>
      <c r="AA693" s="11"/>
      <c r="AB693" s="11"/>
      <c r="AC693" s="11"/>
      <c r="AD693" s="11"/>
    </row>
    <row r="694" spans="1:30">
      <c r="A694" s="56"/>
      <c r="B694" s="11"/>
      <c r="C694" s="11" t="s">
        <v>383</v>
      </c>
      <c r="D694" s="11"/>
      <c r="E694" s="11" t="s">
        <v>384</v>
      </c>
      <c r="F694" s="321">
        <v>16</v>
      </c>
      <c r="G694" s="284">
        <v>1119.69625</v>
      </c>
      <c r="H694" s="284">
        <v>8957.57</v>
      </c>
      <c r="I694" s="284">
        <v>559.84812499999998</v>
      </c>
      <c r="J694" s="361">
        <v>9.375</v>
      </c>
      <c r="L694" s="11">
        <v>8</v>
      </c>
      <c r="M694" s="284">
        <v>5153.3599999999997</v>
      </c>
      <c r="N694" s="284">
        <v>644.16999999999996</v>
      </c>
      <c r="O694" s="11"/>
      <c r="P694" s="284"/>
      <c r="Q694" s="284"/>
      <c r="R694" s="321">
        <v>16</v>
      </c>
      <c r="S694" s="284">
        <v>8957.57</v>
      </c>
      <c r="T694" s="284">
        <v>559.84812499999998</v>
      </c>
      <c r="V694" s="11"/>
      <c r="W694" s="11"/>
      <c r="X694" s="11"/>
      <c r="Y694" s="11"/>
      <c r="Z694" s="11"/>
      <c r="AA694" s="11"/>
      <c r="AB694" s="11"/>
      <c r="AC694" s="11"/>
      <c r="AD694" s="11"/>
    </row>
    <row r="695" spans="1:30">
      <c r="A695" s="56"/>
      <c r="B695" s="11"/>
      <c r="C695" s="11" t="s">
        <v>387</v>
      </c>
      <c r="D695" s="11"/>
      <c r="E695" s="11" t="s">
        <v>386</v>
      </c>
      <c r="F695" s="321">
        <v>29</v>
      </c>
      <c r="G695" s="284">
        <v>968.50176470588201</v>
      </c>
      <c r="H695" s="284">
        <v>16464.53</v>
      </c>
      <c r="I695" s="284">
        <v>567.74241379310297</v>
      </c>
      <c r="J695" s="361">
        <v>12.0689655172414</v>
      </c>
      <c r="L695" s="11">
        <v>17</v>
      </c>
      <c r="M695" s="284">
        <v>7931.14</v>
      </c>
      <c r="N695" s="284">
        <v>660.92833333333294</v>
      </c>
      <c r="O695" s="11">
        <v>1</v>
      </c>
      <c r="P695" s="284">
        <v>136.78</v>
      </c>
      <c r="Q695" s="284">
        <v>136.78</v>
      </c>
      <c r="R695" s="321">
        <v>28</v>
      </c>
      <c r="S695" s="284">
        <v>16327.75</v>
      </c>
      <c r="T695" s="284">
        <v>583.13392857142901</v>
      </c>
      <c r="V695" s="11"/>
      <c r="W695" s="11"/>
      <c r="X695" s="11"/>
      <c r="Y695" s="11"/>
      <c r="Z695" s="11"/>
      <c r="AA695" s="11"/>
      <c r="AB695" s="11"/>
      <c r="AC695" s="11"/>
      <c r="AD695" s="11"/>
    </row>
    <row r="696" spans="1:30">
      <c r="A696" s="56"/>
      <c r="B696" s="11"/>
      <c r="C696" s="11" t="s">
        <v>389</v>
      </c>
      <c r="D696" s="11"/>
      <c r="E696" s="11" t="s">
        <v>93</v>
      </c>
      <c r="F696" s="321">
        <v>1</v>
      </c>
      <c r="G696" s="284"/>
      <c r="H696" s="284">
        <v>238.06</v>
      </c>
      <c r="I696" s="284">
        <v>238.06</v>
      </c>
      <c r="J696" s="361">
        <v>13</v>
      </c>
      <c r="L696" s="11"/>
      <c r="M696" s="284">
        <v>238.06</v>
      </c>
      <c r="N696" s="284">
        <v>238.06</v>
      </c>
      <c r="O696" s="11"/>
      <c r="P696" s="284"/>
      <c r="Q696" s="284"/>
      <c r="R696" s="321">
        <v>1</v>
      </c>
      <c r="S696" s="284">
        <v>238.06</v>
      </c>
      <c r="T696" s="284">
        <v>238.06</v>
      </c>
      <c r="V696" s="11"/>
      <c r="W696" s="11"/>
      <c r="X696" s="11"/>
      <c r="Y696" s="11"/>
      <c r="Z696" s="11"/>
      <c r="AA696" s="11"/>
      <c r="AB696" s="11"/>
      <c r="AC696" s="11"/>
      <c r="AD696" s="11"/>
    </row>
    <row r="697" spans="1:30">
      <c r="A697" s="56"/>
      <c r="B697" s="11"/>
      <c r="C697" s="11" t="s">
        <v>389</v>
      </c>
      <c r="D697" s="11"/>
      <c r="E697" s="11" t="s">
        <v>390</v>
      </c>
      <c r="F697" s="321">
        <v>17</v>
      </c>
      <c r="G697" s="284">
        <v>2078.6183333333302</v>
      </c>
      <c r="H697" s="284">
        <v>12471.71</v>
      </c>
      <c r="I697" s="284">
        <v>733.63</v>
      </c>
      <c r="J697" s="361">
        <v>10.4705882352941</v>
      </c>
      <c r="L697" s="11">
        <v>6</v>
      </c>
      <c r="M697" s="284">
        <v>9357.17</v>
      </c>
      <c r="N697" s="284">
        <v>850.65181818181804</v>
      </c>
      <c r="O697" s="11">
        <v>1</v>
      </c>
      <c r="P697" s="284">
        <v>979.87</v>
      </c>
      <c r="Q697" s="284">
        <v>979.87</v>
      </c>
      <c r="R697" s="321">
        <v>16</v>
      </c>
      <c r="S697" s="284">
        <v>11491.84</v>
      </c>
      <c r="T697" s="284">
        <v>718.24</v>
      </c>
      <c r="V697" s="11"/>
      <c r="W697" s="11"/>
      <c r="X697" s="11"/>
      <c r="Y697" s="11"/>
      <c r="Z697" s="11"/>
      <c r="AA697" s="11"/>
      <c r="AB697" s="11"/>
      <c r="AC697" s="11"/>
      <c r="AD697" s="11"/>
    </row>
    <row r="698" spans="1:30">
      <c r="A698" s="56"/>
      <c r="B698" s="11"/>
      <c r="C698" s="11" t="s">
        <v>391</v>
      </c>
      <c r="D698" s="11"/>
      <c r="E698" s="11" t="s">
        <v>392</v>
      </c>
      <c r="F698" s="321">
        <v>8</v>
      </c>
      <c r="G698" s="284">
        <v>624.77166666666699</v>
      </c>
      <c r="H698" s="284">
        <v>3748.63</v>
      </c>
      <c r="I698" s="284">
        <v>468.57875000000001</v>
      </c>
      <c r="J698" s="361">
        <v>10.75</v>
      </c>
      <c r="L698" s="11">
        <v>6</v>
      </c>
      <c r="M698" s="284">
        <v>1296.45</v>
      </c>
      <c r="N698" s="284">
        <v>648.22500000000002</v>
      </c>
      <c r="O698" s="11"/>
      <c r="P698" s="284"/>
      <c r="Q698" s="284"/>
      <c r="R698" s="321">
        <v>8</v>
      </c>
      <c r="S698" s="284">
        <v>3748.63</v>
      </c>
      <c r="T698" s="284">
        <v>468.57875000000001</v>
      </c>
      <c r="V698" s="11"/>
      <c r="W698" s="11"/>
      <c r="X698" s="11"/>
      <c r="Y698" s="11"/>
      <c r="Z698" s="11"/>
      <c r="AA698" s="11"/>
      <c r="AB698" s="11"/>
      <c r="AC698" s="11"/>
      <c r="AD698" s="11"/>
    </row>
    <row r="699" spans="1:30">
      <c r="A699" s="56"/>
      <c r="B699" s="11"/>
      <c r="C699" s="11" t="s">
        <v>393</v>
      </c>
      <c r="D699" s="11"/>
      <c r="E699" s="11" t="s">
        <v>394</v>
      </c>
      <c r="F699" s="321">
        <v>74</v>
      </c>
      <c r="G699" s="284">
        <v>852.77615384615399</v>
      </c>
      <c r="H699" s="284">
        <v>33258.269999999997</v>
      </c>
      <c r="I699" s="284">
        <v>449.436081081081</v>
      </c>
      <c r="J699" s="361">
        <v>11.4864864864865</v>
      </c>
      <c r="L699" s="11">
        <v>39</v>
      </c>
      <c r="M699" s="284">
        <v>17769.03</v>
      </c>
      <c r="N699" s="284">
        <v>507.68657142857103</v>
      </c>
      <c r="O699" s="11"/>
      <c r="P699" s="284"/>
      <c r="Q699" s="284"/>
      <c r="R699" s="321">
        <v>74</v>
      </c>
      <c r="S699" s="284">
        <v>33258.269999999997</v>
      </c>
      <c r="T699" s="284">
        <v>449.436081081081</v>
      </c>
      <c r="V699" s="11"/>
      <c r="W699" s="11"/>
      <c r="X699" s="11"/>
      <c r="Y699" s="11"/>
      <c r="Z699" s="11"/>
      <c r="AA699" s="11"/>
      <c r="AB699" s="11"/>
      <c r="AC699" s="11"/>
      <c r="AD699" s="11"/>
    </row>
    <row r="700" spans="1:30">
      <c r="A700" s="56"/>
      <c r="B700" s="11"/>
      <c r="C700" s="11" t="s">
        <v>395</v>
      </c>
      <c r="D700" s="11"/>
      <c r="E700" s="11" t="s">
        <v>97</v>
      </c>
      <c r="F700" s="321">
        <v>6</v>
      </c>
      <c r="G700" s="284">
        <v>1068.0733333333301</v>
      </c>
      <c r="H700" s="284">
        <v>3204.22</v>
      </c>
      <c r="I700" s="284">
        <v>534.03666666666697</v>
      </c>
      <c r="J700" s="361">
        <v>12.3333333333333</v>
      </c>
      <c r="L700" s="11">
        <v>3</v>
      </c>
      <c r="M700" s="284">
        <v>1346.57</v>
      </c>
      <c r="N700" s="284">
        <v>448.85666666666702</v>
      </c>
      <c r="O700" s="11"/>
      <c r="P700" s="284"/>
      <c r="Q700" s="284"/>
      <c r="R700" s="321">
        <v>6</v>
      </c>
      <c r="S700" s="284">
        <v>3204.22</v>
      </c>
      <c r="T700" s="284">
        <v>534.03666666666697</v>
      </c>
      <c r="V700" s="11"/>
      <c r="W700" s="11"/>
      <c r="X700" s="11"/>
      <c r="Y700" s="11"/>
      <c r="Z700" s="11"/>
      <c r="AA700" s="11"/>
      <c r="AB700" s="11"/>
      <c r="AC700" s="11"/>
      <c r="AD700" s="11"/>
    </row>
    <row r="701" spans="1:30">
      <c r="A701" s="56"/>
      <c r="B701" s="11"/>
      <c r="C701" s="11" t="s">
        <v>396</v>
      </c>
      <c r="D701" s="11"/>
      <c r="E701" s="11" t="s">
        <v>397</v>
      </c>
      <c r="F701" s="321">
        <v>30</v>
      </c>
      <c r="G701" s="284">
        <v>1374.5920000000001</v>
      </c>
      <c r="H701" s="284">
        <v>20618.88</v>
      </c>
      <c r="I701" s="284">
        <v>687.29600000000005</v>
      </c>
      <c r="J701" s="361">
        <v>10.9333333333333</v>
      </c>
      <c r="L701" s="11">
        <v>15</v>
      </c>
      <c r="M701" s="284">
        <v>11121.75</v>
      </c>
      <c r="N701" s="284">
        <v>741.45</v>
      </c>
      <c r="O701" s="11">
        <v>2</v>
      </c>
      <c r="P701" s="284">
        <v>578.84</v>
      </c>
      <c r="Q701" s="284">
        <v>289.42</v>
      </c>
      <c r="R701" s="321">
        <v>28</v>
      </c>
      <c r="S701" s="284">
        <v>20040.04</v>
      </c>
      <c r="T701" s="284">
        <v>715.71571428571394</v>
      </c>
      <c r="V701" s="11"/>
      <c r="W701" s="11"/>
      <c r="X701" s="11"/>
      <c r="Y701" s="11"/>
      <c r="Z701" s="11"/>
      <c r="AA701" s="11"/>
      <c r="AB701" s="11"/>
      <c r="AC701" s="11"/>
      <c r="AD701" s="11"/>
    </row>
    <row r="702" spans="1:30">
      <c r="A702" s="56"/>
      <c r="B702" s="11"/>
      <c r="C702" s="11" t="s">
        <v>398</v>
      </c>
      <c r="D702" s="11"/>
      <c r="E702" s="11" t="s">
        <v>302</v>
      </c>
      <c r="F702" s="321">
        <v>250</v>
      </c>
      <c r="G702" s="284">
        <v>1151.4460784313701</v>
      </c>
      <c r="H702" s="284">
        <v>176171.25</v>
      </c>
      <c r="I702" s="284">
        <v>704.68499999999995</v>
      </c>
      <c r="J702" s="361">
        <v>12.132</v>
      </c>
      <c r="L702" s="11">
        <v>153</v>
      </c>
      <c r="M702" s="284">
        <v>88999.06</v>
      </c>
      <c r="N702" s="284">
        <v>917.51608247422701</v>
      </c>
      <c r="O702" s="11">
        <v>4</v>
      </c>
      <c r="P702" s="284">
        <v>1955.31</v>
      </c>
      <c r="Q702" s="284">
        <v>488.82749999999999</v>
      </c>
      <c r="R702" s="321">
        <v>246</v>
      </c>
      <c r="S702" s="284">
        <v>174215.94</v>
      </c>
      <c r="T702" s="284">
        <v>708.19487804877997</v>
      </c>
      <c r="V702" s="11"/>
      <c r="W702" s="11"/>
      <c r="X702" s="11"/>
      <c r="Y702" s="11"/>
      <c r="Z702" s="11"/>
      <c r="AA702" s="11"/>
      <c r="AB702" s="11"/>
      <c r="AC702" s="11"/>
      <c r="AD702" s="11"/>
    </row>
    <row r="703" spans="1:30">
      <c r="A703" s="56"/>
      <c r="B703" s="11"/>
      <c r="C703" s="11" t="s">
        <v>399</v>
      </c>
      <c r="D703" s="11"/>
      <c r="E703" s="11" t="s">
        <v>110</v>
      </c>
      <c r="F703" s="321">
        <v>1</v>
      </c>
      <c r="G703" s="284"/>
      <c r="H703" s="284">
        <v>757.1</v>
      </c>
      <c r="I703" s="284">
        <v>757.1</v>
      </c>
      <c r="J703" s="361">
        <v>13</v>
      </c>
      <c r="L703" s="11"/>
      <c r="M703" s="284">
        <v>757.1</v>
      </c>
      <c r="N703" s="284">
        <v>757.1</v>
      </c>
      <c r="O703" s="11"/>
      <c r="P703" s="284"/>
      <c r="Q703" s="284"/>
      <c r="R703" s="321">
        <v>1</v>
      </c>
      <c r="S703" s="284">
        <v>757.1</v>
      </c>
      <c r="T703" s="284">
        <v>757.1</v>
      </c>
      <c r="V703" s="11"/>
      <c r="W703" s="11"/>
      <c r="X703" s="11"/>
      <c r="Y703" s="11"/>
      <c r="Z703" s="11"/>
      <c r="AA703" s="11"/>
      <c r="AB703" s="11"/>
      <c r="AC703" s="11"/>
      <c r="AD703" s="11"/>
    </row>
    <row r="704" spans="1:30">
      <c r="A704" s="56"/>
      <c r="B704" s="11"/>
      <c r="C704" s="11" t="s">
        <v>399</v>
      </c>
      <c r="D704" s="11"/>
      <c r="E704" s="11" t="s">
        <v>400</v>
      </c>
      <c r="F704" s="321">
        <v>9</v>
      </c>
      <c r="G704" s="284">
        <v>3320.105</v>
      </c>
      <c r="H704" s="284">
        <v>6640.21</v>
      </c>
      <c r="I704" s="284">
        <v>737.80111111111103</v>
      </c>
      <c r="J704" s="361">
        <v>9.8888888888888893</v>
      </c>
      <c r="L704" s="11">
        <v>2</v>
      </c>
      <c r="M704" s="284">
        <v>5490.28</v>
      </c>
      <c r="N704" s="284">
        <v>784.32571428571396</v>
      </c>
      <c r="O704" s="11"/>
      <c r="P704" s="284"/>
      <c r="Q704" s="284"/>
      <c r="R704" s="321">
        <v>9</v>
      </c>
      <c r="S704" s="284">
        <v>6640.21</v>
      </c>
      <c r="T704" s="284">
        <v>737.80111111111103</v>
      </c>
      <c r="V704" s="11"/>
      <c r="W704" s="11"/>
      <c r="X704" s="11"/>
      <c r="Y704" s="11"/>
      <c r="Z704" s="11"/>
      <c r="AA704" s="11"/>
      <c r="AB704" s="11"/>
      <c r="AC704" s="11"/>
      <c r="AD704" s="11"/>
    </row>
    <row r="705" spans="1:30">
      <c r="A705" s="56"/>
      <c r="B705" s="11"/>
      <c r="C705" s="11" t="s">
        <v>399</v>
      </c>
      <c r="D705" s="11"/>
      <c r="E705" s="11" t="s">
        <v>124</v>
      </c>
      <c r="F705" s="321">
        <v>9</v>
      </c>
      <c r="G705" s="284">
        <v>903.61599999999999</v>
      </c>
      <c r="H705" s="284">
        <v>4518.08</v>
      </c>
      <c r="I705" s="284">
        <v>502.00888888888898</v>
      </c>
      <c r="J705" s="361">
        <v>11.6666666666667</v>
      </c>
      <c r="L705" s="11">
        <v>5</v>
      </c>
      <c r="M705" s="284">
        <v>2942.54</v>
      </c>
      <c r="N705" s="284">
        <v>735.63499999999999</v>
      </c>
      <c r="O705" s="11"/>
      <c r="P705" s="284"/>
      <c r="Q705" s="284"/>
      <c r="R705" s="321">
        <v>9</v>
      </c>
      <c r="S705" s="284">
        <v>4518.08</v>
      </c>
      <c r="T705" s="284">
        <v>502.00888888888898</v>
      </c>
      <c r="V705" s="11"/>
      <c r="W705" s="11"/>
      <c r="X705" s="11"/>
      <c r="Y705" s="11"/>
      <c r="Z705" s="11"/>
      <c r="AA705" s="11"/>
      <c r="AB705" s="11"/>
      <c r="AC705" s="11"/>
      <c r="AD705" s="11"/>
    </row>
    <row r="706" spans="1:30">
      <c r="A706" s="56"/>
      <c r="B706" s="11"/>
      <c r="C706" s="11" t="s">
        <v>401</v>
      </c>
      <c r="D706" s="11"/>
      <c r="E706" s="11" t="s">
        <v>402</v>
      </c>
      <c r="F706" s="321">
        <v>19</v>
      </c>
      <c r="G706" s="284">
        <v>637.02833333333297</v>
      </c>
      <c r="H706" s="284">
        <v>7644.34</v>
      </c>
      <c r="I706" s="284">
        <v>402.33368421052597</v>
      </c>
      <c r="J706" s="361">
        <v>12.3157894736842</v>
      </c>
      <c r="L706" s="11">
        <v>12</v>
      </c>
      <c r="M706" s="284">
        <v>3880.96</v>
      </c>
      <c r="N706" s="284">
        <v>554.42285714285697</v>
      </c>
      <c r="O706" s="11"/>
      <c r="P706" s="284"/>
      <c r="Q706" s="284"/>
      <c r="R706" s="321">
        <v>19</v>
      </c>
      <c r="S706" s="284">
        <v>7644.34</v>
      </c>
      <c r="T706" s="284">
        <v>402.33368421052597</v>
      </c>
      <c r="V706" s="11"/>
      <c r="W706" s="11"/>
      <c r="X706" s="11"/>
      <c r="Y706" s="11"/>
      <c r="Z706" s="11"/>
      <c r="AA706" s="11"/>
      <c r="AB706" s="11"/>
      <c r="AC706" s="11"/>
      <c r="AD706" s="11"/>
    </row>
    <row r="707" spans="1:30">
      <c r="A707" s="56"/>
      <c r="B707" s="11"/>
      <c r="C707" s="11" t="s">
        <v>488</v>
      </c>
      <c r="D707" s="11"/>
      <c r="E707" s="11" t="s">
        <v>136</v>
      </c>
      <c r="F707" s="321">
        <v>2</v>
      </c>
      <c r="G707" s="284">
        <v>484.66</v>
      </c>
      <c r="H707" s="284">
        <v>484.66</v>
      </c>
      <c r="I707" s="284">
        <v>242.33</v>
      </c>
      <c r="J707" s="361">
        <v>10</v>
      </c>
      <c r="L707" s="11">
        <v>1</v>
      </c>
      <c r="M707" s="284">
        <v>410.94</v>
      </c>
      <c r="N707" s="284">
        <v>410.94</v>
      </c>
      <c r="O707" s="11"/>
      <c r="P707" s="284"/>
      <c r="Q707" s="284"/>
      <c r="R707" s="321">
        <v>2</v>
      </c>
      <c r="S707" s="284">
        <v>484.66</v>
      </c>
      <c r="T707" s="284">
        <v>242.33</v>
      </c>
      <c r="V707" s="11"/>
      <c r="W707" s="11"/>
      <c r="X707" s="11"/>
      <c r="Y707" s="11"/>
      <c r="Z707" s="11"/>
      <c r="AA707" s="11"/>
      <c r="AB707" s="11"/>
      <c r="AC707" s="11"/>
      <c r="AD707" s="11"/>
    </row>
    <row r="708" spans="1:30">
      <c r="A708" s="56"/>
      <c r="B708" s="11"/>
      <c r="C708" s="11" t="s">
        <v>403</v>
      </c>
      <c r="D708" s="11"/>
      <c r="E708" s="11" t="s">
        <v>90</v>
      </c>
      <c r="F708" s="321">
        <v>1</v>
      </c>
      <c r="G708" s="284"/>
      <c r="H708" s="284">
        <v>430.61</v>
      </c>
      <c r="I708" s="284">
        <v>430.61</v>
      </c>
      <c r="J708" s="361">
        <v>7</v>
      </c>
      <c r="L708" s="11"/>
      <c r="M708" s="284">
        <v>430.61</v>
      </c>
      <c r="N708" s="284">
        <v>430.61</v>
      </c>
      <c r="O708" s="11"/>
      <c r="P708" s="284"/>
      <c r="Q708" s="284"/>
      <c r="R708" s="321">
        <v>1</v>
      </c>
      <c r="S708" s="284">
        <v>430.61</v>
      </c>
      <c r="T708" s="284">
        <v>430.61</v>
      </c>
      <c r="V708" s="11"/>
      <c r="W708" s="11"/>
      <c r="X708" s="11"/>
      <c r="Y708" s="11"/>
      <c r="Z708" s="11"/>
      <c r="AA708" s="11"/>
      <c r="AB708" s="11"/>
      <c r="AC708" s="11"/>
      <c r="AD708" s="11"/>
    </row>
    <row r="709" spans="1:30">
      <c r="A709" s="56"/>
      <c r="B709" s="11"/>
      <c r="C709" s="11" t="s">
        <v>404</v>
      </c>
      <c r="D709" s="11"/>
      <c r="E709" s="11" t="s">
        <v>353</v>
      </c>
      <c r="F709" s="321">
        <v>39</v>
      </c>
      <c r="G709" s="284">
        <v>1135.4304545454499</v>
      </c>
      <c r="H709" s="284">
        <v>24979.47</v>
      </c>
      <c r="I709" s="284">
        <v>640.49923076923096</v>
      </c>
      <c r="J709" s="361">
        <v>11.153846153846199</v>
      </c>
      <c r="L709" s="11">
        <v>22</v>
      </c>
      <c r="M709" s="284">
        <v>14309.7</v>
      </c>
      <c r="N709" s="284">
        <v>841.74705882352896</v>
      </c>
      <c r="O709" s="11"/>
      <c r="P709" s="284"/>
      <c r="Q709" s="284"/>
      <c r="R709" s="321">
        <v>39</v>
      </c>
      <c r="S709" s="284">
        <v>24979.47</v>
      </c>
      <c r="T709" s="284">
        <v>640.49923076923096</v>
      </c>
      <c r="V709" s="11"/>
      <c r="W709" s="11"/>
      <c r="X709" s="11"/>
      <c r="Y709" s="11"/>
      <c r="Z709" s="11"/>
      <c r="AA709" s="11"/>
      <c r="AB709" s="11"/>
      <c r="AC709" s="11"/>
      <c r="AD709" s="11"/>
    </row>
    <row r="710" spans="1:30">
      <c r="A710" s="56"/>
      <c r="B710" s="11"/>
      <c r="C710" s="11" t="s">
        <v>405</v>
      </c>
      <c r="D710" s="11"/>
      <c r="E710" s="11" t="s">
        <v>116</v>
      </c>
      <c r="F710" s="321">
        <v>280</v>
      </c>
      <c r="G710" s="284">
        <v>1243.2015503876</v>
      </c>
      <c r="H710" s="284">
        <v>160373</v>
      </c>
      <c r="I710" s="284">
        <v>572.76071428571402</v>
      </c>
      <c r="J710" s="361">
        <v>11.3071428571429</v>
      </c>
      <c r="L710" s="11">
        <v>129</v>
      </c>
      <c r="M710" s="284">
        <v>99583.580000000104</v>
      </c>
      <c r="N710" s="284">
        <v>659.49390728476897</v>
      </c>
      <c r="O710" s="11">
        <v>6</v>
      </c>
      <c r="P710" s="284">
        <v>2932.99</v>
      </c>
      <c r="Q710" s="284">
        <v>488.83166666666699</v>
      </c>
      <c r="R710" s="321">
        <v>274</v>
      </c>
      <c r="S710" s="284">
        <v>157440.01</v>
      </c>
      <c r="T710" s="284">
        <v>574.59857664233596</v>
      </c>
      <c r="V710" s="11"/>
      <c r="W710" s="11"/>
      <c r="X710" s="11"/>
      <c r="Y710" s="11"/>
      <c r="Z710" s="11"/>
      <c r="AA710" s="11"/>
      <c r="AB710" s="11"/>
      <c r="AC710" s="11"/>
      <c r="AD710" s="11"/>
    </row>
    <row r="711" spans="1:30">
      <c r="A711" s="56"/>
      <c r="B711" s="11"/>
      <c r="C711" s="11" t="s">
        <v>407</v>
      </c>
      <c r="D711" s="11"/>
      <c r="E711" s="11" t="s">
        <v>367</v>
      </c>
      <c r="F711" s="321">
        <v>3</v>
      </c>
      <c r="G711" s="284">
        <v>586.75</v>
      </c>
      <c r="H711" s="284">
        <v>1173.5</v>
      </c>
      <c r="I711" s="284">
        <v>391.16666666666703</v>
      </c>
      <c r="J711" s="361">
        <v>8.6666666666666696</v>
      </c>
      <c r="L711" s="11">
        <v>2</v>
      </c>
      <c r="M711" s="284">
        <v>552.21</v>
      </c>
      <c r="N711" s="284">
        <v>552.21</v>
      </c>
      <c r="O711" s="11"/>
      <c r="P711" s="284"/>
      <c r="Q711" s="284"/>
      <c r="R711" s="321">
        <v>3</v>
      </c>
      <c r="S711" s="284">
        <v>1173.5</v>
      </c>
      <c r="T711" s="284">
        <v>391.16666666666703</v>
      </c>
      <c r="V711" s="11"/>
      <c r="W711" s="11"/>
      <c r="X711" s="11"/>
      <c r="Y711" s="11"/>
      <c r="Z711" s="11"/>
      <c r="AA711" s="11"/>
      <c r="AB711" s="11"/>
      <c r="AC711" s="11"/>
      <c r="AD711" s="11"/>
    </row>
    <row r="712" spans="1:30">
      <c r="A712" s="56"/>
      <c r="B712" s="11"/>
      <c r="C712" s="11" t="s">
        <v>408</v>
      </c>
      <c r="D712" s="11"/>
      <c r="E712" s="11" t="s">
        <v>409</v>
      </c>
      <c r="F712" s="321">
        <v>8</v>
      </c>
      <c r="G712" s="284">
        <v>710.72</v>
      </c>
      <c r="H712" s="284">
        <v>3553.6</v>
      </c>
      <c r="I712" s="284">
        <v>444.2</v>
      </c>
      <c r="J712" s="361">
        <v>9.5</v>
      </c>
      <c r="L712" s="11">
        <v>5</v>
      </c>
      <c r="M712" s="284">
        <v>1256.68</v>
      </c>
      <c r="N712" s="284">
        <v>418.89333333333298</v>
      </c>
      <c r="O712" s="11"/>
      <c r="P712" s="284"/>
      <c r="Q712" s="284"/>
      <c r="R712" s="321">
        <v>8</v>
      </c>
      <c r="S712" s="284">
        <v>3553.6</v>
      </c>
      <c r="T712" s="284">
        <v>444.2</v>
      </c>
      <c r="V712" s="11"/>
      <c r="W712" s="11"/>
      <c r="X712" s="11"/>
      <c r="Y712" s="11"/>
      <c r="Z712" s="11"/>
      <c r="AA712" s="11"/>
      <c r="AB712" s="11"/>
      <c r="AC712" s="11"/>
      <c r="AD712" s="11"/>
    </row>
    <row r="713" spans="1:30">
      <c r="A713" s="56"/>
      <c r="B713" s="11"/>
      <c r="C713" s="11" t="s">
        <v>410</v>
      </c>
      <c r="D713" s="11"/>
      <c r="E713" s="11" t="s">
        <v>118</v>
      </c>
      <c r="F713" s="321">
        <v>29</v>
      </c>
      <c r="G713" s="284">
        <v>739.39769230769195</v>
      </c>
      <c r="H713" s="284">
        <v>19224.34</v>
      </c>
      <c r="I713" s="284">
        <v>662.90827586206899</v>
      </c>
      <c r="J713" s="361">
        <v>13.965517241379301</v>
      </c>
      <c r="L713" s="11">
        <v>26</v>
      </c>
      <c r="M713" s="284">
        <v>1864.29</v>
      </c>
      <c r="N713" s="284">
        <v>621.42999999999995</v>
      </c>
      <c r="O713" s="11"/>
      <c r="P713" s="284"/>
      <c r="Q713" s="284"/>
      <c r="R713" s="321">
        <v>29</v>
      </c>
      <c r="S713" s="284">
        <v>19224.34</v>
      </c>
      <c r="T713" s="284">
        <v>662.90827586206899</v>
      </c>
      <c r="V713" s="11"/>
      <c r="W713" s="11"/>
      <c r="X713" s="11"/>
      <c r="Y713" s="11"/>
      <c r="Z713" s="11"/>
      <c r="AA713" s="11"/>
      <c r="AB713" s="11"/>
      <c r="AC713" s="11"/>
      <c r="AD713" s="11"/>
    </row>
    <row r="714" spans="1:30">
      <c r="A714" s="56"/>
      <c r="B714" s="11"/>
      <c r="C714" s="11" t="s">
        <v>411</v>
      </c>
      <c r="D714" s="11"/>
      <c r="E714" s="11" t="s">
        <v>214</v>
      </c>
      <c r="F714" s="321">
        <v>813</v>
      </c>
      <c r="G714" s="284">
        <v>1266.6732467532499</v>
      </c>
      <c r="H714" s="284">
        <v>487669.2</v>
      </c>
      <c r="I714" s="284">
        <v>599.83911439114399</v>
      </c>
      <c r="J714" s="361">
        <v>11.3468634686347</v>
      </c>
      <c r="L714" s="11">
        <v>385</v>
      </c>
      <c r="M714" s="284">
        <v>286043.7</v>
      </c>
      <c r="N714" s="284">
        <v>668.32640186915899</v>
      </c>
      <c r="O714" s="11">
        <v>20</v>
      </c>
      <c r="P714" s="284">
        <v>9986.7800000000007</v>
      </c>
      <c r="Q714" s="284">
        <v>499.339</v>
      </c>
      <c r="R714" s="321">
        <v>793</v>
      </c>
      <c r="S714" s="284">
        <v>477682.42</v>
      </c>
      <c r="T714" s="284">
        <v>602.37379571248402</v>
      </c>
      <c r="V714" s="11"/>
      <c r="W714" s="11"/>
      <c r="X714" s="11"/>
      <c r="Y714" s="11"/>
      <c r="Z714" s="11"/>
      <c r="AA714" s="11"/>
      <c r="AB714" s="11"/>
      <c r="AC714" s="11"/>
      <c r="AD714" s="11"/>
    </row>
    <row r="715" spans="1:30">
      <c r="A715" s="56"/>
      <c r="B715" s="11"/>
      <c r="C715" s="11" t="s">
        <v>411</v>
      </c>
      <c r="D715" s="11"/>
      <c r="E715" s="11" t="s">
        <v>556</v>
      </c>
      <c r="F715" s="321">
        <v>1</v>
      </c>
      <c r="G715" s="284">
        <v>855.86</v>
      </c>
      <c r="H715" s="284">
        <v>855.86</v>
      </c>
      <c r="I715" s="284">
        <v>855.86</v>
      </c>
      <c r="J715" s="361">
        <v>13</v>
      </c>
      <c r="L715" s="11">
        <v>1</v>
      </c>
      <c r="M715" s="284"/>
      <c r="N715" s="284"/>
      <c r="O715" s="11"/>
      <c r="P715" s="284"/>
      <c r="Q715" s="284"/>
      <c r="R715" s="321">
        <v>1</v>
      </c>
      <c r="S715" s="284">
        <v>855.86</v>
      </c>
      <c r="T715" s="284">
        <v>855.86</v>
      </c>
      <c r="V715" s="11"/>
      <c r="W715" s="11"/>
      <c r="X715" s="11"/>
      <c r="Y715" s="11"/>
      <c r="Z715" s="11"/>
      <c r="AA715" s="11"/>
      <c r="AB715" s="11"/>
      <c r="AC715" s="11"/>
      <c r="AD715" s="11"/>
    </row>
    <row r="716" spans="1:30">
      <c r="A716" s="56"/>
      <c r="B716" s="11"/>
      <c r="C716" s="11" t="s">
        <v>412</v>
      </c>
      <c r="D716" s="11"/>
      <c r="E716" s="11" t="s">
        <v>89</v>
      </c>
      <c r="F716" s="321">
        <v>67</v>
      </c>
      <c r="G716" s="284">
        <v>1269.8253125000001</v>
      </c>
      <c r="H716" s="284">
        <v>40634.410000000003</v>
      </c>
      <c r="I716" s="284">
        <v>606.48373134328403</v>
      </c>
      <c r="J716" s="361">
        <v>11.402985074626899</v>
      </c>
      <c r="L716" s="11">
        <v>32</v>
      </c>
      <c r="M716" s="284">
        <v>17602.95</v>
      </c>
      <c r="N716" s="284">
        <v>502.94142857142901</v>
      </c>
      <c r="O716" s="11"/>
      <c r="P716" s="284"/>
      <c r="Q716" s="284"/>
      <c r="R716" s="321">
        <v>67</v>
      </c>
      <c r="S716" s="284">
        <v>40634.410000000003</v>
      </c>
      <c r="T716" s="284">
        <v>606.48373134328403</v>
      </c>
      <c r="V716" s="11"/>
      <c r="W716" s="11"/>
      <c r="X716" s="11"/>
      <c r="Y716" s="11"/>
      <c r="Z716" s="11"/>
      <c r="AA716" s="11"/>
      <c r="AB716" s="11"/>
      <c r="AC716" s="11"/>
      <c r="AD716" s="11"/>
    </row>
    <row r="717" spans="1:30">
      <c r="A717" s="56"/>
      <c r="B717" s="11"/>
      <c r="C717" s="11" t="s">
        <v>413</v>
      </c>
      <c r="D717" s="11"/>
      <c r="E717" s="11" t="s">
        <v>265</v>
      </c>
      <c r="F717" s="321">
        <v>9</v>
      </c>
      <c r="G717" s="284">
        <v>847.21799999999996</v>
      </c>
      <c r="H717" s="284">
        <v>4236.09</v>
      </c>
      <c r="I717" s="284">
        <v>470.67666666666702</v>
      </c>
      <c r="J717" s="361">
        <v>10.2222222222222</v>
      </c>
      <c r="L717" s="11">
        <v>5</v>
      </c>
      <c r="M717" s="284">
        <v>2190.3200000000002</v>
      </c>
      <c r="N717" s="284">
        <v>547.58000000000004</v>
      </c>
      <c r="O717" s="11"/>
      <c r="P717" s="284"/>
      <c r="Q717" s="284"/>
      <c r="R717" s="321">
        <v>9</v>
      </c>
      <c r="S717" s="284">
        <v>4236.09</v>
      </c>
      <c r="T717" s="284">
        <v>470.67666666666702</v>
      </c>
      <c r="V717" s="11"/>
      <c r="W717" s="11"/>
      <c r="X717" s="11"/>
      <c r="Y717" s="11"/>
      <c r="Z717" s="11"/>
      <c r="AA717" s="11"/>
      <c r="AB717" s="11"/>
      <c r="AC717" s="11"/>
      <c r="AD717" s="11"/>
    </row>
    <row r="718" spans="1:30">
      <c r="A718" s="56"/>
      <c r="B718" s="11"/>
      <c r="C718" s="11" t="s">
        <v>414</v>
      </c>
      <c r="D718" s="11"/>
      <c r="E718" s="11" t="s">
        <v>415</v>
      </c>
      <c r="F718" s="321">
        <v>156</v>
      </c>
      <c r="G718" s="284">
        <v>878.50874999999996</v>
      </c>
      <c r="H718" s="284">
        <v>70280.7</v>
      </c>
      <c r="I718" s="284">
        <v>450.51730769230801</v>
      </c>
      <c r="J718" s="361">
        <v>11.0897435897436</v>
      </c>
      <c r="L718" s="11">
        <v>80</v>
      </c>
      <c r="M718" s="284">
        <v>44566.14</v>
      </c>
      <c r="N718" s="284">
        <v>586.39657894736797</v>
      </c>
      <c r="O718" s="11"/>
      <c r="P718" s="284"/>
      <c r="Q718" s="284"/>
      <c r="R718" s="321">
        <v>156</v>
      </c>
      <c r="S718" s="284">
        <v>70280.7</v>
      </c>
      <c r="T718" s="284">
        <v>450.51730769230801</v>
      </c>
      <c r="V718" s="11"/>
      <c r="W718" s="11"/>
      <c r="X718" s="11"/>
      <c r="Y718" s="11"/>
      <c r="Z718" s="11"/>
      <c r="AA718" s="11"/>
      <c r="AB718" s="11"/>
      <c r="AC718" s="11"/>
      <c r="AD718" s="11"/>
    </row>
    <row r="719" spans="1:30">
      <c r="A719" s="56"/>
      <c r="B719" s="11"/>
      <c r="C719" s="11" t="s">
        <v>416</v>
      </c>
      <c r="D719" s="11"/>
      <c r="E719" s="11" t="s">
        <v>417</v>
      </c>
      <c r="F719" s="321">
        <v>20</v>
      </c>
      <c r="G719" s="284">
        <v>818.00857142857103</v>
      </c>
      <c r="H719" s="284">
        <v>11452.12</v>
      </c>
      <c r="I719" s="284">
        <v>572.60599999999999</v>
      </c>
      <c r="J719" s="361">
        <v>10.6</v>
      </c>
      <c r="L719" s="11">
        <v>14</v>
      </c>
      <c r="M719" s="284">
        <v>4319.67</v>
      </c>
      <c r="N719" s="284">
        <v>719.94500000000005</v>
      </c>
      <c r="O719" s="11">
        <v>1</v>
      </c>
      <c r="P719" s="284">
        <v>1021.89</v>
      </c>
      <c r="Q719" s="284">
        <v>1021.89</v>
      </c>
      <c r="R719" s="321">
        <v>19</v>
      </c>
      <c r="S719" s="284">
        <v>10430.23</v>
      </c>
      <c r="T719" s="284">
        <v>548.95947368421105</v>
      </c>
      <c r="V719" s="11"/>
      <c r="W719" s="11"/>
      <c r="X719" s="11"/>
      <c r="Y719" s="11"/>
      <c r="Z719" s="11"/>
      <c r="AA719" s="11"/>
      <c r="AB719" s="11"/>
      <c r="AC719" s="11"/>
      <c r="AD719" s="11"/>
    </row>
    <row r="720" spans="1:30">
      <c r="A720" s="56"/>
      <c r="B720" s="11"/>
      <c r="C720" s="11" t="s">
        <v>419</v>
      </c>
      <c r="D720" s="11"/>
      <c r="E720" s="11" t="s">
        <v>420</v>
      </c>
      <c r="F720" s="321">
        <v>6</v>
      </c>
      <c r="G720" s="284">
        <v>1591.3425</v>
      </c>
      <c r="H720" s="284">
        <v>6365.37</v>
      </c>
      <c r="I720" s="284">
        <v>1060.895</v>
      </c>
      <c r="J720" s="361">
        <v>14</v>
      </c>
      <c r="L720" s="11">
        <v>4</v>
      </c>
      <c r="M720" s="284">
        <v>3436.19</v>
      </c>
      <c r="N720" s="284">
        <v>1718.095</v>
      </c>
      <c r="O720" s="11"/>
      <c r="P720" s="284"/>
      <c r="Q720" s="284"/>
      <c r="R720" s="321">
        <v>6</v>
      </c>
      <c r="S720" s="284">
        <v>6365.37</v>
      </c>
      <c r="T720" s="284">
        <v>1060.895</v>
      </c>
      <c r="V720" s="11"/>
      <c r="W720" s="11"/>
      <c r="X720" s="11"/>
      <c r="Y720" s="11"/>
      <c r="Z720" s="11"/>
      <c r="AA720" s="11"/>
      <c r="AB720" s="11"/>
      <c r="AC720" s="11"/>
      <c r="AD720" s="11"/>
    </row>
    <row r="721" spans="1:30">
      <c r="A721" s="56"/>
      <c r="B721" s="11"/>
      <c r="C721" s="11" t="s">
        <v>421</v>
      </c>
      <c r="D721" s="11"/>
      <c r="E721" s="11" t="s">
        <v>270</v>
      </c>
      <c r="F721" s="321">
        <v>11</v>
      </c>
      <c r="G721" s="284">
        <v>838.81</v>
      </c>
      <c r="H721" s="284">
        <v>5871.67</v>
      </c>
      <c r="I721" s="284">
        <v>533.78818181818201</v>
      </c>
      <c r="J721" s="361">
        <v>9.6363636363636402</v>
      </c>
      <c r="L721" s="11">
        <v>7</v>
      </c>
      <c r="M721" s="284">
        <v>2714.42</v>
      </c>
      <c r="N721" s="284">
        <v>678.60500000000002</v>
      </c>
      <c r="O721" s="11">
        <v>1</v>
      </c>
      <c r="P721" s="284">
        <v>271.5</v>
      </c>
      <c r="Q721" s="284">
        <v>271.5</v>
      </c>
      <c r="R721" s="321">
        <v>10</v>
      </c>
      <c r="S721" s="284">
        <v>5600.17</v>
      </c>
      <c r="T721" s="284">
        <v>560.01700000000005</v>
      </c>
      <c r="V721" s="11"/>
      <c r="W721" s="11"/>
      <c r="X721" s="11"/>
      <c r="Y721" s="11"/>
      <c r="Z721" s="11"/>
      <c r="AA721" s="11"/>
      <c r="AB721" s="11"/>
      <c r="AC721" s="11"/>
      <c r="AD721" s="11"/>
    </row>
    <row r="722" spans="1:30">
      <c r="A722" s="56"/>
      <c r="B722" s="11"/>
      <c r="C722" s="11" t="s">
        <v>422</v>
      </c>
      <c r="D722" s="11"/>
      <c r="E722" s="11" t="s">
        <v>161</v>
      </c>
      <c r="F722" s="321">
        <v>1</v>
      </c>
      <c r="G722" s="284">
        <v>185.65</v>
      </c>
      <c r="H722" s="284">
        <v>185.65</v>
      </c>
      <c r="I722" s="284">
        <v>185.65</v>
      </c>
      <c r="J722" s="361">
        <v>7</v>
      </c>
      <c r="L722" s="11">
        <v>1</v>
      </c>
      <c r="M722" s="284"/>
      <c r="N722" s="284"/>
      <c r="O722" s="11"/>
      <c r="P722" s="284"/>
      <c r="Q722" s="284"/>
      <c r="R722" s="321">
        <v>1</v>
      </c>
      <c r="S722" s="284">
        <v>185.65</v>
      </c>
      <c r="T722" s="284">
        <v>185.65</v>
      </c>
      <c r="V722" s="11"/>
      <c r="W722" s="11"/>
      <c r="X722" s="11"/>
      <c r="Y722" s="11"/>
      <c r="Z722" s="11"/>
      <c r="AA722" s="11"/>
      <c r="AB722" s="11"/>
      <c r="AC722" s="11"/>
      <c r="AD722" s="11"/>
    </row>
    <row r="723" spans="1:30">
      <c r="A723" s="56"/>
      <c r="B723" s="11"/>
      <c r="C723" s="11" t="s">
        <v>423</v>
      </c>
      <c r="D723" s="11"/>
      <c r="E723" s="11" t="s">
        <v>125</v>
      </c>
      <c r="F723" s="321">
        <v>2</v>
      </c>
      <c r="G723" s="284">
        <v>1591.36</v>
      </c>
      <c r="H723" s="284">
        <v>1591.36</v>
      </c>
      <c r="I723" s="284">
        <v>795.68</v>
      </c>
      <c r="J723" s="361">
        <v>7.5</v>
      </c>
      <c r="L723" s="11">
        <v>1</v>
      </c>
      <c r="M723" s="284">
        <v>881.23</v>
      </c>
      <c r="N723" s="284">
        <v>881.23</v>
      </c>
      <c r="O723" s="11"/>
      <c r="P723" s="284"/>
      <c r="Q723" s="284"/>
      <c r="R723" s="321">
        <v>2</v>
      </c>
      <c r="S723" s="284">
        <v>1591.36</v>
      </c>
      <c r="T723" s="284">
        <v>795.68</v>
      </c>
      <c r="V723" s="11"/>
      <c r="W723" s="11"/>
      <c r="X723" s="11"/>
      <c r="Y723" s="11"/>
      <c r="Z723" s="11"/>
      <c r="AA723" s="11"/>
      <c r="AB723" s="11"/>
      <c r="AC723" s="11"/>
      <c r="AD723" s="11"/>
    </row>
    <row r="724" spans="1:30">
      <c r="A724" s="56"/>
      <c r="B724" s="11"/>
      <c r="C724" s="11" t="s">
        <v>424</v>
      </c>
      <c r="D724" s="11"/>
      <c r="E724" s="11" t="s">
        <v>110</v>
      </c>
      <c r="F724" s="321">
        <v>24</v>
      </c>
      <c r="G724" s="284">
        <v>974.39461538461501</v>
      </c>
      <c r="H724" s="284">
        <v>12667.13</v>
      </c>
      <c r="I724" s="284">
        <v>527.79708333333303</v>
      </c>
      <c r="J724" s="361">
        <v>11.25</v>
      </c>
      <c r="L724" s="11">
        <v>13</v>
      </c>
      <c r="M724" s="284">
        <v>7729.11</v>
      </c>
      <c r="N724" s="284">
        <v>702.64636363636396</v>
      </c>
      <c r="O724" s="11"/>
      <c r="P724" s="284"/>
      <c r="Q724" s="284"/>
      <c r="R724" s="321">
        <v>24</v>
      </c>
      <c r="S724" s="284">
        <v>12667.13</v>
      </c>
      <c r="T724" s="284">
        <v>527.79708333333303</v>
      </c>
      <c r="V724" s="11"/>
      <c r="W724" s="11"/>
      <c r="X724" s="11"/>
      <c r="Y724" s="11"/>
      <c r="Z724" s="11"/>
      <c r="AA724" s="11"/>
      <c r="AB724" s="11"/>
      <c r="AC724" s="11"/>
      <c r="AD724" s="11"/>
    </row>
    <row r="725" spans="1:30">
      <c r="A725" s="56"/>
      <c r="B725" s="11"/>
      <c r="C725" s="11" t="s">
        <v>425</v>
      </c>
      <c r="D725" s="11"/>
      <c r="E725" s="11" t="s">
        <v>426</v>
      </c>
      <c r="F725" s="321">
        <v>9</v>
      </c>
      <c r="G725" s="284">
        <v>3966.7150000000001</v>
      </c>
      <c r="H725" s="284">
        <v>7933.43</v>
      </c>
      <c r="I725" s="284">
        <v>881.49222222222204</v>
      </c>
      <c r="J725" s="361">
        <v>17.5555555555556</v>
      </c>
      <c r="L725" s="11">
        <v>2</v>
      </c>
      <c r="M725" s="284">
        <v>6120.99</v>
      </c>
      <c r="N725" s="284">
        <v>874.42714285714305</v>
      </c>
      <c r="O725" s="11">
        <v>1</v>
      </c>
      <c r="P725" s="284">
        <v>126.52</v>
      </c>
      <c r="Q725" s="284">
        <v>126.52</v>
      </c>
      <c r="R725" s="321">
        <v>8</v>
      </c>
      <c r="S725" s="284">
        <v>7806.91</v>
      </c>
      <c r="T725" s="284">
        <v>975.86374999999998</v>
      </c>
      <c r="V725" s="11"/>
      <c r="W725" s="11"/>
      <c r="X725" s="11"/>
      <c r="Y725" s="11"/>
      <c r="Z725" s="11"/>
      <c r="AA725" s="11"/>
      <c r="AB725" s="11"/>
      <c r="AC725" s="11"/>
      <c r="AD725" s="11"/>
    </row>
    <row r="726" spans="1:30">
      <c r="A726" s="56"/>
      <c r="B726" s="11"/>
      <c r="C726" s="11" t="s">
        <v>550</v>
      </c>
      <c r="D726" s="11"/>
      <c r="E726" s="11" t="s">
        <v>136</v>
      </c>
      <c r="F726" s="321">
        <v>1</v>
      </c>
      <c r="G726" s="284">
        <v>313.85000000000002</v>
      </c>
      <c r="H726" s="284">
        <v>313.85000000000002</v>
      </c>
      <c r="I726" s="284">
        <v>313.85000000000002</v>
      </c>
      <c r="J726" s="361">
        <v>13</v>
      </c>
      <c r="L726" s="11">
        <v>1</v>
      </c>
      <c r="M726" s="284"/>
      <c r="N726" s="284"/>
      <c r="O726" s="11"/>
      <c r="P726" s="284"/>
      <c r="Q726" s="284"/>
      <c r="R726" s="321">
        <v>1</v>
      </c>
      <c r="S726" s="284">
        <v>313.85000000000002</v>
      </c>
      <c r="T726" s="284">
        <v>313.85000000000002</v>
      </c>
      <c r="V726" s="11"/>
      <c r="W726" s="11"/>
      <c r="X726" s="11"/>
      <c r="Y726" s="11"/>
      <c r="Z726" s="11"/>
      <c r="AA726" s="11"/>
      <c r="AB726" s="11"/>
      <c r="AC726" s="11"/>
      <c r="AD726" s="11"/>
    </row>
    <row r="727" spans="1:30">
      <c r="A727" s="56"/>
      <c r="B727" s="11"/>
      <c r="C727" s="11" t="s">
        <v>428</v>
      </c>
      <c r="D727" s="11"/>
      <c r="E727" s="11" t="s">
        <v>429</v>
      </c>
      <c r="F727" s="321">
        <v>128</v>
      </c>
      <c r="G727" s="284">
        <v>820.490617283951</v>
      </c>
      <c r="H727" s="284">
        <v>66459.740000000005</v>
      </c>
      <c r="I727" s="284">
        <v>519.21671875000004</v>
      </c>
      <c r="J727" s="361">
        <v>11.453125</v>
      </c>
      <c r="L727" s="11">
        <v>81</v>
      </c>
      <c r="M727" s="284">
        <v>30370.87</v>
      </c>
      <c r="N727" s="284">
        <v>646.18872340425503</v>
      </c>
      <c r="O727" s="11">
        <v>3</v>
      </c>
      <c r="P727" s="284">
        <v>1890.31</v>
      </c>
      <c r="Q727" s="284">
        <v>630.10333333333301</v>
      </c>
      <c r="R727" s="321">
        <v>125</v>
      </c>
      <c r="S727" s="284">
        <v>64569.43</v>
      </c>
      <c r="T727" s="284">
        <v>516.55543999999998</v>
      </c>
      <c r="V727" s="11"/>
      <c r="W727" s="11"/>
      <c r="X727" s="11"/>
      <c r="Y727" s="11"/>
      <c r="Z727" s="11"/>
      <c r="AA727" s="11"/>
      <c r="AB727" s="11"/>
      <c r="AC727" s="11"/>
      <c r="AD727" s="11"/>
    </row>
    <row r="728" spans="1:30">
      <c r="A728" s="56"/>
      <c r="B728" s="11"/>
      <c r="C728" s="11" t="s">
        <v>430</v>
      </c>
      <c r="D728" s="11"/>
      <c r="E728" s="11" t="s">
        <v>431</v>
      </c>
      <c r="F728" s="321">
        <v>2</v>
      </c>
      <c r="G728" s="284"/>
      <c r="H728" s="284">
        <v>779.54</v>
      </c>
      <c r="I728" s="284">
        <v>389.77</v>
      </c>
      <c r="J728" s="361">
        <v>4.5</v>
      </c>
      <c r="L728" s="11"/>
      <c r="M728" s="284">
        <v>779.54</v>
      </c>
      <c r="N728" s="284">
        <v>389.77</v>
      </c>
      <c r="O728" s="11"/>
      <c r="P728" s="284"/>
      <c r="Q728" s="284"/>
      <c r="R728" s="321">
        <v>2</v>
      </c>
      <c r="S728" s="284">
        <v>779.54</v>
      </c>
      <c r="T728" s="284">
        <v>389.77</v>
      </c>
      <c r="V728" s="11"/>
      <c r="W728" s="11"/>
      <c r="X728" s="11"/>
      <c r="Y728" s="11"/>
      <c r="Z728" s="11"/>
      <c r="AA728" s="11"/>
      <c r="AB728" s="11"/>
      <c r="AC728" s="11"/>
      <c r="AD728" s="11"/>
    </row>
    <row r="729" spans="1:30">
      <c r="A729" s="56"/>
      <c r="B729" s="11"/>
      <c r="C729" s="11" t="s">
        <v>432</v>
      </c>
      <c r="D729" s="11"/>
      <c r="E729" s="11" t="s">
        <v>118</v>
      </c>
      <c r="F729" s="321">
        <v>8</v>
      </c>
      <c r="G729" s="284">
        <v>3785.855</v>
      </c>
      <c r="H729" s="284">
        <v>7571.71</v>
      </c>
      <c r="I729" s="284">
        <v>946.46375</v>
      </c>
      <c r="J729" s="361">
        <v>10.875</v>
      </c>
      <c r="L729" s="11">
        <v>2</v>
      </c>
      <c r="M729" s="284">
        <v>6723.38</v>
      </c>
      <c r="N729" s="284">
        <v>1120.5633333333301</v>
      </c>
      <c r="O729" s="11"/>
      <c r="P729" s="284"/>
      <c r="Q729" s="284"/>
      <c r="R729" s="321">
        <v>8</v>
      </c>
      <c r="S729" s="284">
        <v>7571.71</v>
      </c>
      <c r="T729" s="284">
        <v>946.46375</v>
      </c>
      <c r="V729" s="11"/>
      <c r="W729" s="11"/>
      <c r="X729" s="11"/>
      <c r="Y729" s="11"/>
      <c r="Z729" s="11"/>
      <c r="AA729" s="11"/>
      <c r="AB729" s="11"/>
      <c r="AC729" s="11"/>
      <c r="AD729" s="11"/>
    </row>
    <row r="730" spans="1:30">
      <c r="A730" s="56"/>
      <c r="B730" s="11"/>
      <c r="C730" s="11" t="s">
        <v>433</v>
      </c>
      <c r="D730" s="11"/>
      <c r="E730" s="11" t="s">
        <v>144</v>
      </c>
      <c r="F730" s="321">
        <v>15</v>
      </c>
      <c r="G730" s="284">
        <v>1512.7225000000001</v>
      </c>
      <c r="H730" s="284">
        <v>12101.78</v>
      </c>
      <c r="I730" s="284">
        <v>806.78533333333303</v>
      </c>
      <c r="J730" s="361">
        <v>11.4</v>
      </c>
      <c r="L730" s="11">
        <v>8</v>
      </c>
      <c r="M730" s="284">
        <v>6739.77</v>
      </c>
      <c r="N730" s="284">
        <v>962.82428571428602</v>
      </c>
      <c r="O730" s="11"/>
      <c r="P730" s="284"/>
      <c r="Q730" s="284"/>
      <c r="R730" s="321">
        <v>15</v>
      </c>
      <c r="S730" s="284">
        <v>12101.78</v>
      </c>
      <c r="T730" s="284">
        <v>806.78533333333303</v>
      </c>
      <c r="V730" s="11"/>
      <c r="W730" s="11"/>
      <c r="X730" s="11"/>
      <c r="Y730" s="11"/>
      <c r="Z730" s="11"/>
      <c r="AA730" s="11"/>
      <c r="AB730" s="11"/>
      <c r="AC730" s="11"/>
      <c r="AD730" s="11"/>
    </row>
    <row r="731" spans="1:30">
      <c r="A731" s="56"/>
      <c r="B731" s="11"/>
      <c r="C731" s="11" t="s">
        <v>434</v>
      </c>
      <c r="D731" s="11"/>
      <c r="E731" s="11" t="s">
        <v>103</v>
      </c>
      <c r="F731" s="321">
        <v>292</v>
      </c>
      <c r="G731" s="284">
        <v>1084.1674193548399</v>
      </c>
      <c r="H731" s="284">
        <v>168045.95</v>
      </c>
      <c r="I731" s="284">
        <v>575.49982876712295</v>
      </c>
      <c r="J731" s="361">
        <v>10.8732876712329</v>
      </c>
      <c r="L731" s="11">
        <v>155</v>
      </c>
      <c r="M731" s="284">
        <v>98133.26</v>
      </c>
      <c r="N731" s="284">
        <v>716.30116788321095</v>
      </c>
      <c r="O731" s="11">
        <v>2</v>
      </c>
      <c r="P731" s="284">
        <v>891.14</v>
      </c>
      <c r="Q731" s="284">
        <v>445.57</v>
      </c>
      <c r="R731" s="321">
        <v>290</v>
      </c>
      <c r="S731" s="284">
        <v>167154.81</v>
      </c>
      <c r="T731" s="284">
        <v>576.39589655172404</v>
      </c>
      <c r="V731" s="11"/>
      <c r="W731" s="11"/>
      <c r="X731" s="11"/>
      <c r="Y731" s="11"/>
      <c r="Z731" s="11"/>
      <c r="AA731" s="11"/>
      <c r="AB731" s="11"/>
      <c r="AC731" s="11"/>
      <c r="AD731" s="11"/>
    </row>
    <row r="732" spans="1:30">
      <c r="A732" s="56"/>
      <c r="B732" s="11"/>
      <c r="C732" s="11" t="s">
        <v>435</v>
      </c>
      <c r="D732" s="11"/>
      <c r="E732" s="11" t="s">
        <v>97</v>
      </c>
      <c r="F732" s="321">
        <v>12</v>
      </c>
      <c r="G732" s="284">
        <v>1886.51714285714</v>
      </c>
      <c r="H732" s="284">
        <v>13205.62</v>
      </c>
      <c r="I732" s="284">
        <v>1100.4683333333301</v>
      </c>
      <c r="J732" s="361">
        <v>17.6666666666667</v>
      </c>
      <c r="L732" s="11">
        <v>7</v>
      </c>
      <c r="M732" s="284">
        <v>3234.07</v>
      </c>
      <c r="N732" s="284">
        <v>646.81399999999996</v>
      </c>
      <c r="O732" s="11"/>
      <c r="P732" s="284"/>
      <c r="Q732" s="284"/>
      <c r="R732" s="321">
        <v>12</v>
      </c>
      <c r="S732" s="284">
        <v>13205.62</v>
      </c>
      <c r="T732" s="284">
        <v>1100.4683333333301</v>
      </c>
      <c r="V732" s="11"/>
      <c r="W732" s="11"/>
      <c r="X732" s="11"/>
      <c r="Y732" s="11"/>
      <c r="Z732" s="11"/>
      <c r="AA732" s="11"/>
      <c r="AB732" s="11"/>
      <c r="AC732" s="11"/>
      <c r="AD732" s="11"/>
    </row>
    <row r="733" spans="1:30">
      <c r="A733" s="56"/>
      <c r="B733" s="11"/>
      <c r="C733" s="11" t="s">
        <v>437</v>
      </c>
      <c r="D733" s="11"/>
      <c r="E733" s="11" t="s">
        <v>93</v>
      </c>
      <c r="F733" s="321">
        <v>29</v>
      </c>
      <c r="G733" s="284">
        <v>1286.79181818182</v>
      </c>
      <c r="H733" s="284">
        <v>14154.71</v>
      </c>
      <c r="I733" s="284">
        <v>488.09344827586199</v>
      </c>
      <c r="J733" s="361">
        <v>10.517241379310301</v>
      </c>
      <c r="L733" s="11">
        <v>11</v>
      </c>
      <c r="M733" s="284">
        <v>9398.7199999999993</v>
      </c>
      <c r="N733" s="284">
        <v>522.15111111111105</v>
      </c>
      <c r="O733" s="11"/>
      <c r="P733" s="284"/>
      <c r="Q733" s="284"/>
      <c r="R733" s="321">
        <v>29</v>
      </c>
      <c r="S733" s="284">
        <v>14154.71</v>
      </c>
      <c r="T733" s="284">
        <v>488.09344827586199</v>
      </c>
      <c r="V733" s="11"/>
      <c r="W733" s="11"/>
      <c r="X733" s="11"/>
      <c r="Y733" s="11"/>
      <c r="Z733" s="11"/>
      <c r="AA733" s="11"/>
      <c r="AB733" s="11"/>
      <c r="AC733" s="11"/>
      <c r="AD733" s="11"/>
    </row>
    <row r="734" spans="1:30">
      <c r="A734" s="56"/>
      <c r="B734" s="11"/>
      <c r="C734" s="11" t="s">
        <v>551</v>
      </c>
      <c r="D734" s="11"/>
      <c r="E734" s="11" t="s">
        <v>146</v>
      </c>
      <c r="F734" s="321">
        <v>1</v>
      </c>
      <c r="G734" s="284">
        <v>12.96</v>
      </c>
      <c r="H734" s="284">
        <v>12.96</v>
      </c>
      <c r="I734" s="284">
        <v>12.96</v>
      </c>
      <c r="J734" s="361">
        <v>14</v>
      </c>
      <c r="L734" s="11">
        <v>1</v>
      </c>
      <c r="M734" s="284"/>
      <c r="N734" s="284"/>
      <c r="O734" s="11"/>
      <c r="P734" s="284"/>
      <c r="Q734" s="284"/>
      <c r="R734" s="321">
        <v>1</v>
      </c>
      <c r="S734" s="284">
        <v>12.96</v>
      </c>
      <c r="T734" s="284">
        <v>12.96</v>
      </c>
      <c r="V734" s="11"/>
      <c r="W734" s="11"/>
      <c r="X734" s="11"/>
      <c r="Y734" s="11"/>
      <c r="Z734" s="11"/>
      <c r="AA734" s="11"/>
      <c r="AB734" s="11"/>
      <c r="AC734" s="11"/>
      <c r="AD734" s="11"/>
    </row>
    <row r="735" spans="1:30">
      <c r="A735" s="56"/>
      <c r="B735" s="11"/>
      <c r="C735" s="11" t="s">
        <v>439</v>
      </c>
      <c r="D735" s="11"/>
      <c r="E735" s="11" t="s">
        <v>440</v>
      </c>
      <c r="F735" s="321">
        <v>8</v>
      </c>
      <c r="G735" s="284">
        <v>1360.1949999999999</v>
      </c>
      <c r="H735" s="284">
        <v>5440.78</v>
      </c>
      <c r="I735" s="284">
        <v>680.09749999999997</v>
      </c>
      <c r="J735" s="361">
        <v>11.125</v>
      </c>
      <c r="L735" s="11">
        <v>4</v>
      </c>
      <c r="M735" s="284">
        <v>3424.54</v>
      </c>
      <c r="N735" s="284">
        <v>856.13499999999999</v>
      </c>
      <c r="O735" s="11"/>
      <c r="P735" s="284"/>
      <c r="Q735" s="284"/>
      <c r="R735" s="321">
        <v>8</v>
      </c>
      <c r="S735" s="284">
        <v>5440.78</v>
      </c>
      <c r="T735" s="284">
        <v>680.09749999999997</v>
      </c>
      <c r="V735" s="11"/>
      <c r="W735" s="11"/>
      <c r="X735" s="11"/>
      <c r="Y735" s="11"/>
      <c r="Z735" s="11"/>
      <c r="AA735" s="11"/>
      <c r="AB735" s="11"/>
      <c r="AC735" s="11"/>
      <c r="AD735" s="11"/>
    </row>
    <row r="736" spans="1:30">
      <c r="A736" s="56"/>
      <c r="B736" s="11"/>
      <c r="C736" s="11" t="s">
        <v>441</v>
      </c>
      <c r="D736" s="11"/>
      <c r="E736" s="11" t="s">
        <v>291</v>
      </c>
      <c r="F736" s="321">
        <v>403</v>
      </c>
      <c r="G736" s="284">
        <v>1244.65208092486</v>
      </c>
      <c r="H736" s="284">
        <v>215324.81</v>
      </c>
      <c r="I736" s="284">
        <v>534.30473945409403</v>
      </c>
      <c r="J736" s="361">
        <v>11.3349875930521</v>
      </c>
      <c r="L736" s="11">
        <v>173</v>
      </c>
      <c r="M736" s="284">
        <v>145081.85999999999</v>
      </c>
      <c r="N736" s="284">
        <v>630.79069565217401</v>
      </c>
      <c r="O736" s="11">
        <v>10</v>
      </c>
      <c r="P736" s="284">
        <v>4780.93</v>
      </c>
      <c r="Q736" s="284">
        <v>478.09300000000002</v>
      </c>
      <c r="R736" s="321">
        <v>393</v>
      </c>
      <c r="S736" s="284">
        <v>210543.88</v>
      </c>
      <c r="T736" s="284">
        <v>535.735063613232</v>
      </c>
      <c r="V736" s="11"/>
      <c r="W736" s="11"/>
      <c r="X736" s="11"/>
      <c r="Y736" s="11"/>
      <c r="Z736" s="11"/>
      <c r="AA736" s="11"/>
      <c r="AB736" s="11"/>
      <c r="AC736" s="11"/>
      <c r="AD736" s="11"/>
    </row>
    <row r="737" spans="1:30">
      <c r="A737" s="56"/>
      <c r="B737" s="11"/>
      <c r="C737" s="11" t="s">
        <v>442</v>
      </c>
      <c r="D737" s="11"/>
      <c r="E737" s="11" t="s">
        <v>129</v>
      </c>
      <c r="F737" s="321">
        <v>338</v>
      </c>
      <c r="G737" s="284">
        <v>1149.5362048192801</v>
      </c>
      <c r="H737" s="284">
        <v>190823.01</v>
      </c>
      <c r="I737" s="284">
        <v>564.56511834319497</v>
      </c>
      <c r="J737" s="361">
        <v>10.961538461538501</v>
      </c>
      <c r="L737" s="11">
        <v>166</v>
      </c>
      <c r="M737" s="284">
        <v>120554.35</v>
      </c>
      <c r="N737" s="284">
        <v>700.89738372092995</v>
      </c>
      <c r="O737" s="11">
        <v>7</v>
      </c>
      <c r="P737" s="284">
        <v>4792.58</v>
      </c>
      <c r="Q737" s="284">
        <v>684.65428571428595</v>
      </c>
      <c r="R737" s="321">
        <v>331</v>
      </c>
      <c r="S737" s="284">
        <v>186030.43</v>
      </c>
      <c r="T737" s="284">
        <v>562.02546827794595</v>
      </c>
      <c r="V737" s="11"/>
      <c r="W737" s="11"/>
      <c r="X737" s="11"/>
      <c r="Y737" s="11"/>
      <c r="Z737" s="11"/>
      <c r="AA737" s="11"/>
      <c r="AB737" s="11"/>
      <c r="AC737" s="11"/>
      <c r="AD737" s="11"/>
    </row>
    <row r="738" spans="1:30">
      <c r="A738" s="56"/>
      <c r="B738" s="11"/>
      <c r="C738" s="11" t="s">
        <v>447</v>
      </c>
      <c r="D738" s="11"/>
      <c r="E738" s="11" t="s">
        <v>446</v>
      </c>
      <c r="F738" s="321">
        <v>127</v>
      </c>
      <c r="G738" s="284">
        <v>957.649</v>
      </c>
      <c r="H738" s="284">
        <v>67035.429999999993</v>
      </c>
      <c r="I738" s="284">
        <v>527.83803149606297</v>
      </c>
      <c r="J738" s="361">
        <v>11.393700787401601</v>
      </c>
      <c r="L738" s="11">
        <v>70</v>
      </c>
      <c r="M738" s="284">
        <v>37390.14</v>
      </c>
      <c r="N738" s="284">
        <v>655.96736842105304</v>
      </c>
      <c r="O738" s="11">
        <v>2</v>
      </c>
      <c r="P738" s="284">
        <v>940.59</v>
      </c>
      <c r="Q738" s="284">
        <v>470.29500000000002</v>
      </c>
      <c r="R738" s="321">
        <v>125</v>
      </c>
      <c r="S738" s="284">
        <v>66094.84</v>
      </c>
      <c r="T738" s="284">
        <v>528.75872000000004</v>
      </c>
      <c r="V738" s="11"/>
      <c r="W738" s="11"/>
      <c r="X738" s="11"/>
      <c r="Y738" s="11"/>
      <c r="Z738" s="11"/>
      <c r="AA738" s="11"/>
      <c r="AB738" s="11"/>
      <c r="AC738" s="11"/>
      <c r="AD738" s="11"/>
    </row>
    <row r="739" spans="1:30">
      <c r="A739" s="56"/>
      <c r="B739" s="11"/>
      <c r="C739" s="11" t="s">
        <v>448</v>
      </c>
      <c r="D739" s="11"/>
      <c r="E739" s="11" t="s">
        <v>189</v>
      </c>
      <c r="F739" s="321">
        <v>196</v>
      </c>
      <c r="G739" s="284">
        <v>1028.97351851852</v>
      </c>
      <c r="H739" s="284">
        <v>111129.14</v>
      </c>
      <c r="I739" s="284">
        <v>566.98540816326499</v>
      </c>
      <c r="J739" s="361">
        <v>11.3163265306122</v>
      </c>
      <c r="L739" s="11">
        <v>108</v>
      </c>
      <c r="M739" s="284">
        <v>54474.65</v>
      </c>
      <c r="N739" s="284">
        <v>619.03011363636404</v>
      </c>
      <c r="O739" s="11">
        <v>1</v>
      </c>
      <c r="P739" s="284">
        <v>825.88</v>
      </c>
      <c r="Q739" s="284">
        <v>825.88</v>
      </c>
      <c r="R739" s="321">
        <v>195</v>
      </c>
      <c r="S739" s="284">
        <v>110303.26</v>
      </c>
      <c r="T739" s="284">
        <v>565.65774358974397</v>
      </c>
      <c r="V739" s="11"/>
      <c r="W739" s="11"/>
      <c r="X739" s="11"/>
      <c r="Y739" s="11"/>
      <c r="Z739" s="11"/>
      <c r="AA739" s="11"/>
      <c r="AB739" s="11"/>
      <c r="AC739" s="11"/>
      <c r="AD739" s="11"/>
    </row>
    <row r="740" spans="1:30">
      <c r="A740" s="56"/>
      <c r="B740" s="11"/>
      <c r="C740" s="11" t="s">
        <v>449</v>
      </c>
      <c r="D740" s="11"/>
      <c r="E740" s="11" t="s">
        <v>270</v>
      </c>
      <c r="F740" s="321">
        <v>86</v>
      </c>
      <c r="G740" s="284">
        <v>1436.3498</v>
      </c>
      <c r="H740" s="284">
        <v>71817.490000000005</v>
      </c>
      <c r="I740" s="284">
        <v>835.08709302325599</v>
      </c>
      <c r="J740" s="361">
        <v>12.430232558139499</v>
      </c>
      <c r="L740" s="11">
        <v>50</v>
      </c>
      <c r="M740" s="284">
        <v>24351.81</v>
      </c>
      <c r="N740" s="284">
        <v>676.43916666666701</v>
      </c>
      <c r="O740" s="11">
        <v>2</v>
      </c>
      <c r="P740" s="284">
        <v>1604.31</v>
      </c>
      <c r="Q740" s="284">
        <v>802.15499999999997</v>
      </c>
      <c r="R740" s="321">
        <v>84</v>
      </c>
      <c r="S740" s="284">
        <v>70213.179999999993</v>
      </c>
      <c r="T740" s="284">
        <v>835.87119047619001</v>
      </c>
      <c r="V740" s="11"/>
      <c r="W740" s="11"/>
      <c r="X740" s="11"/>
      <c r="Y740" s="11"/>
      <c r="Z740" s="11"/>
      <c r="AA740" s="11"/>
      <c r="AB740" s="11"/>
      <c r="AC740" s="11"/>
      <c r="AD740" s="11"/>
    </row>
    <row r="741" spans="1:30">
      <c r="A741" s="56"/>
      <c r="B741" s="11"/>
      <c r="C741" s="11" t="s">
        <v>450</v>
      </c>
      <c r="D741" s="11"/>
      <c r="E741" s="11" t="s">
        <v>451</v>
      </c>
      <c r="F741" s="321">
        <v>28</v>
      </c>
      <c r="G741" s="284">
        <v>888.55944444444401</v>
      </c>
      <c r="H741" s="284">
        <v>15994.07</v>
      </c>
      <c r="I741" s="284">
        <v>571.21678571428595</v>
      </c>
      <c r="J741" s="361">
        <v>11.0714285714286</v>
      </c>
      <c r="L741" s="11">
        <v>18</v>
      </c>
      <c r="M741" s="284">
        <v>7844.51</v>
      </c>
      <c r="N741" s="284">
        <v>784.45100000000002</v>
      </c>
      <c r="O741" s="11"/>
      <c r="P741" s="284"/>
      <c r="Q741" s="284"/>
      <c r="R741" s="321">
        <v>28</v>
      </c>
      <c r="S741" s="284">
        <v>15994.07</v>
      </c>
      <c r="T741" s="284">
        <v>571.21678571428595</v>
      </c>
      <c r="V741" s="11"/>
      <c r="W741" s="11"/>
      <c r="X741" s="11"/>
      <c r="Y741" s="11"/>
      <c r="Z741" s="11"/>
      <c r="AA741" s="11"/>
      <c r="AB741" s="11"/>
      <c r="AC741" s="11"/>
      <c r="AD741" s="11"/>
    </row>
    <row r="742" spans="1:30">
      <c r="A742" s="56"/>
      <c r="B742" s="11"/>
      <c r="C742" s="11" t="s">
        <v>553</v>
      </c>
      <c r="D742" s="11"/>
      <c r="E742" s="11" t="s">
        <v>275</v>
      </c>
      <c r="F742" s="321">
        <v>12</v>
      </c>
      <c r="G742" s="284">
        <v>941.91</v>
      </c>
      <c r="H742" s="284">
        <v>6593.37</v>
      </c>
      <c r="I742" s="284">
        <v>549.44749999999999</v>
      </c>
      <c r="J742" s="361">
        <v>11.4166666666667</v>
      </c>
      <c r="L742" s="11">
        <v>7</v>
      </c>
      <c r="M742" s="284">
        <v>3296.73</v>
      </c>
      <c r="N742" s="284">
        <v>659.346</v>
      </c>
      <c r="O742" s="11">
        <v>1</v>
      </c>
      <c r="P742" s="284">
        <v>696.65</v>
      </c>
      <c r="Q742" s="284">
        <v>696.65</v>
      </c>
      <c r="R742" s="321">
        <v>11</v>
      </c>
      <c r="S742" s="284">
        <v>5896.72</v>
      </c>
      <c r="T742" s="284">
        <v>536.06545454545403</v>
      </c>
      <c r="V742" s="11"/>
      <c r="W742" s="11"/>
      <c r="X742" s="11"/>
      <c r="Y742" s="11"/>
      <c r="Z742" s="11"/>
      <c r="AA742" s="11"/>
      <c r="AB742" s="11"/>
      <c r="AC742" s="11"/>
      <c r="AD742" s="11"/>
    </row>
    <row r="743" spans="1:30">
      <c r="A743" s="56"/>
      <c r="B743" s="11"/>
      <c r="C743" s="11" t="s">
        <v>454</v>
      </c>
      <c r="D743" s="11"/>
      <c r="E743" s="11" t="s">
        <v>112</v>
      </c>
      <c r="F743" s="321">
        <v>5</v>
      </c>
      <c r="G743" s="284">
        <v>797.55666666666696</v>
      </c>
      <c r="H743" s="284">
        <v>2392.67</v>
      </c>
      <c r="I743" s="284">
        <v>478.53399999999999</v>
      </c>
      <c r="J743" s="361">
        <v>12.8</v>
      </c>
      <c r="L743" s="11">
        <v>3</v>
      </c>
      <c r="M743" s="284">
        <v>1336.32</v>
      </c>
      <c r="N743" s="284">
        <v>668.16</v>
      </c>
      <c r="O743" s="11"/>
      <c r="P743" s="284"/>
      <c r="Q743" s="284"/>
      <c r="R743" s="321">
        <v>5</v>
      </c>
      <c r="S743" s="284">
        <v>2392.67</v>
      </c>
      <c r="T743" s="284">
        <v>478.53399999999999</v>
      </c>
      <c r="V743" s="11"/>
      <c r="W743" s="11"/>
      <c r="X743" s="11"/>
      <c r="Y743" s="11"/>
      <c r="Z743" s="11"/>
      <c r="AA743" s="11"/>
      <c r="AB743" s="11"/>
      <c r="AC743" s="11"/>
      <c r="AD743" s="11"/>
    </row>
    <row r="744" spans="1:30">
      <c r="A744" s="56"/>
      <c r="B744" s="11"/>
      <c r="C744" s="11" t="s">
        <v>455</v>
      </c>
      <c r="D744" s="11"/>
      <c r="E744" s="11" t="s">
        <v>169</v>
      </c>
      <c r="F744" s="321">
        <v>50</v>
      </c>
      <c r="G744" s="284">
        <v>1188.0064</v>
      </c>
      <c r="H744" s="284">
        <v>29700.16</v>
      </c>
      <c r="I744" s="284">
        <v>594.00319999999999</v>
      </c>
      <c r="J744" s="361">
        <v>11.06</v>
      </c>
      <c r="L744" s="11">
        <v>25</v>
      </c>
      <c r="M744" s="284">
        <v>17128.86</v>
      </c>
      <c r="N744" s="284">
        <v>685.15440000000001</v>
      </c>
      <c r="O744" s="11">
        <v>1</v>
      </c>
      <c r="P744" s="284">
        <v>659.52</v>
      </c>
      <c r="Q744" s="284">
        <v>659.52</v>
      </c>
      <c r="R744" s="321">
        <v>49</v>
      </c>
      <c r="S744" s="284">
        <v>29040.639999999999</v>
      </c>
      <c r="T744" s="284">
        <v>592.66612244897999</v>
      </c>
      <c r="V744" s="11"/>
      <c r="W744" s="11"/>
      <c r="X744" s="11"/>
      <c r="Y744" s="11"/>
      <c r="Z744" s="11"/>
      <c r="AA744" s="11"/>
      <c r="AB744" s="11"/>
      <c r="AC744" s="11"/>
      <c r="AD744" s="11"/>
    </row>
    <row r="745" spans="1:30">
      <c r="A745" s="56"/>
      <c r="B745" s="11"/>
      <c r="C745" s="11" t="s">
        <v>561</v>
      </c>
      <c r="D745" s="11"/>
      <c r="E745" s="11" t="s">
        <v>169</v>
      </c>
      <c r="F745" s="321">
        <v>1</v>
      </c>
      <c r="G745" s="284">
        <v>503.47</v>
      </c>
      <c r="H745" s="284">
        <v>503.47</v>
      </c>
      <c r="I745" s="284">
        <v>503.47</v>
      </c>
      <c r="J745" s="361">
        <v>13</v>
      </c>
      <c r="L745" s="11">
        <v>1</v>
      </c>
      <c r="M745" s="284"/>
      <c r="N745" s="284"/>
      <c r="O745" s="11"/>
      <c r="P745" s="284"/>
      <c r="Q745" s="284"/>
      <c r="R745" s="321">
        <v>1</v>
      </c>
      <c r="S745" s="284">
        <v>503.47</v>
      </c>
      <c r="T745" s="284">
        <v>503.47</v>
      </c>
      <c r="V745" s="11"/>
      <c r="W745" s="11"/>
      <c r="X745" s="11"/>
      <c r="Y745" s="11"/>
      <c r="Z745" s="11"/>
      <c r="AA745" s="11"/>
      <c r="AB745" s="11"/>
      <c r="AC745" s="11"/>
      <c r="AD745" s="11"/>
    </row>
    <row r="746" spans="1:30">
      <c r="A746" s="56"/>
      <c r="B746" s="11"/>
      <c r="C746" s="11" t="s">
        <v>456</v>
      </c>
      <c r="D746" s="11"/>
      <c r="E746" s="11" t="s">
        <v>197</v>
      </c>
      <c r="F746" s="321">
        <v>5</v>
      </c>
      <c r="G746" s="284">
        <v>1223.64333333333</v>
      </c>
      <c r="H746" s="284">
        <v>3670.93</v>
      </c>
      <c r="I746" s="284">
        <v>734.18600000000004</v>
      </c>
      <c r="J746" s="361">
        <v>11.2</v>
      </c>
      <c r="L746" s="11">
        <v>3</v>
      </c>
      <c r="M746" s="284">
        <v>1919.7</v>
      </c>
      <c r="N746" s="284">
        <v>959.85</v>
      </c>
      <c r="O746" s="11"/>
      <c r="P746" s="284"/>
      <c r="Q746" s="284"/>
      <c r="R746" s="321">
        <v>5</v>
      </c>
      <c r="S746" s="284">
        <v>3670.93</v>
      </c>
      <c r="T746" s="284">
        <v>734.18600000000004</v>
      </c>
      <c r="V746" s="11"/>
      <c r="W746" s="11"/>
      <c r="X746" s="11"/>
      <c r="Y746" s="11"/>
      <c r="Z746" s="11"/>
      <c r="AA746" s="11"/>
      <c r="AB746" s="11"/>
      <c r="AC746" s="11"/>
      <c r="AD746" s="11"/>
    </row>
    <row r="747" spans="1:30">
      <c r="A747" s="56"/>
      <c r="B747" s="11"/>
      <c r="C747" s="11" t="s">
        <v>457</v>
      </c>
      <c r="D747" s="11"/>
      <c r="E747" s="11" t="s">
        <v>195</v>
      </c>
      <c r="F747" s="321">
        <v>105</v>
      </c>
      <c r="G747" s="284">
        <v>920.38688524590202</v>
      </c>
      <c r="H747" s="284">
        <v>56143.6</v>
      </c>
      <c r="I747" s="284">
        <v>534.700952380952</v>
      </c>
      <c r="J747" s="361">
        <v>10.657142857142899</v>
      </c>
      <c r="L747" s="11">
        <v>61</v>
      </c>
      <c r="M747" s="284">
        <v>28159.85</v>
      </c>
      <c r="N747" s="284">
        <v>639.99659090909097</v>
      </c>
      <c r="O747" s="11"/>
      <c r="P747" s="284"/>
      <c r="Q747" s="284"/>
      <c r="R747" s="321">
        <v>105</v>
      </c>
      <c r="S747" s="284">
        <v>56143.6</v>
      </c>
      <c r="T747" s="284">
        <v>534.700952380952</v>
      </c>
      <c r="V747" s="11"/>
      <c r="W747" s="11"/>
      <c r="X747" s="11"/>
      <c r="Y747" s="11"/>
      <c r="Z747" s="11"/>
      <c r="AA747" s="11"/>
      <c r="AB747" s="11"/>
      <c r="AC747" s="11"/>
      <c r="AD747" s="11"/>
    </row>
    <row r="748" spans="1:30">
      <c r="A748" s="56"/>
      <c r="B748" s="11"/>
      <c r="C748" s="11" t="s">
        <v>460</v>
      </c>
      <c r="D748" s="11"/>
      <c r="E748" s="11" t="s">
        <v>461</v>
      </c>
      <c r="F748" s="321">
        <v>88</v>
      </c>
      <c r="G748" s="284">
        <v>1190.9791836734701</v>
      </c>
      <c r="H748" s="284">
        <v>58357.98</v>
      </c>
      <c r="I748" s="284">
        <v>663.158863636364</v>
      </c>
      <c r="J748" s="361">
        <v>11.25</v>
      </c>
      <c r="L748" s="11">
        <v>49</v>
      </c>
      <c r="M748" s="284">
        <v>32463.8</v>
      </c>
      <c r="N748" s="284">
        <v>832.40512820512799</v>
      </c>
      <c r="O748" s="11">
        <v>1</v>
      </c>
      <c r="P748" s="284">
        <v>422.86</v>
      </c>
      <c r="Q748" s="284">
        <v>422.86</v>
      </c>
      <c r="R748" s="321">
        <v>87</v>
      </c>
      <c r="S748" s="284">
        <v>57935.12</v>
      </c>
      <c r="T748" s="284">
        <v>665.92091954022999</v>
      </c>
      <c r="V748" s="11"/>
      <c r="W748" s="11"/>
      <c r="X748" s="11"/>
      <c r="Y748" s="11"/>
      <c r="Z748" s="11"/>
      <c r="AA748" s="11"/>
      <c r="AB748" s="11"/>
      <c r="AC748" s="11"/>
      <c r="AD748" s="11"/>
    </row>
    <row r="749" spans="1:30">
      <c r="A749" s="56"/>
      <c r="B749" s="11"/>
      <c r="C749" s="11" t="s">
        <v>462</v>
      </c>
      <c r="D749" s="11"/>
      <c r="E749" s="11" t="s">
        <v>146</v>
      </c>
      <c r="F749" s="321">
        <v>1</v>
      </c>
      <c r="G749" s="284"/>
      <c r="H749" s="284">
        <v>432.03</v>
      </c>
      <c r="I749" s="284">
        <v>432.03</v>
      </c>
      <c r="J749" s="361">
        <v>2</v>
      </c>
      <c r="L749" s="11"/>
      <c r="M749" s="284">
        <v>432.03</v>
      </c>
      <c r="N749" s="284">
        <v>432.03</v>
      </c>
      <c r="O749" s="11"/>
      <c r="P749" s="284"/>
      <c r="Q749" s="284"/>
      <c r="R749" s="321">
        <v>1</v>
      </c>
      <c r="S749" s="284">
        <v>432.03</v>
      </c>
      <c r="T749" s="284">
        <v>432.03</v>
      </c>
      <c r="V749" s="11"/>
      <c r="W749" s="11"/>
      <c r="X749" s="11"/>
      <c r="Y749" s="11"/>
      <c r="Z749" s="11"/>
      <c r="AA749" s="11"/>
      <c r="AB749" s="11"/>
      <c r="AC749" s="11"/>
      <c r="AD749" s="11"/>
    </row>
    <row r="750" spans="1:30">
      <c r="A750" s="56"/>
      <c r="B750" s="11"/>
      <c r="C750" s="11" t="s">
        <v>463</v>
      </c>
      <c r="D750" s="11"/>
      <c r="E750" s="11" t="s">
        <v>161</v>
      </c>
      <c r="F750" s="321">
        <v>23</v>
      </c>
      <c r="G750" s="284">
        <v>1420.9327272727301</v>
      </c>
      <c r="H750" s="284">
        <v>15630.26</v>
      </c>
      <c r="I750" s="284">
        <v>679.57652173913004</v>
      </c>
      <c r="J750" s="361">
        <v>10.2173913043478</v>
      </c>
      <c r="L750" s="11">
        <v>11</v>
      </c>
      <c r="M750" s="284">
        <v>7972.96</v>
      </c>
      <c r="N750" s="284">
        <v>664.41333333333296</v>
      </c>
      <c r="O750" s="11">
        <v>1</v>
      </c>
      <c r="P750" s="284">
        <v>297.14</v>
      </c>
      <c r="Q750" s="284">
        <v>297.14</v>
      </c>
      <c r="R750" s="321">
        <v>22</v>
      </c>
      <c r="S750" s="284">
        <v>15333.12</v>
      </c>
      <c r="T750" s="284">
        <v>696.96</v>
      </c>
      <c r="V750" s="11"/>
      <c r="W750" s="11"/>
      <c r="X750" s="11"/>
      <c r="Y750" s="11"/>
      <c r="Z750" s="11"/>
      <c r="AA750" s="11"/>
      <c r="AB750" s="11"/>
      <c r="AC750" s="11"/>
      <c r="AD750" s="11"/>
    </row>
    <row r="751" spans="1:30">
      <c r="A751" s="56"/>
      <c r="B751" s="11"/>
      <c r="C751" s="11" t="s">
        <v>464</v>
      </c>
      <c r="D751" s="11"/>
      <c r="E751" s="11" t="s">
        <v>291</v>
      </c>
      <c r="F751" s="321">
        <v>3</v>
      </c>
      <c r="G751" s="284">
        <v>740.26</v>
      </c>
      <c r="H751" s="284">
        <v>1480.52</v>
      </c>
      <c r="I751" s="284">
        <v>493.506666666667</v>
      </c>
      <c r="J751" s="361">
        <v>11.6666666666667</v>
      </c>
      <c r="L751" s="11">
        <v>2</v>
      </c>
      <c r="M751" s="284">
        <v>1282.76</v>
      </c>
      <c r="N751" s="284">
        <v>1282.76</v>
      </c>
      <c r="O751" s="11"/>
      <c r="P751" s="284"/>
      <c r="Q751" s="284"/>
      <c r="R751" s="321">
        <v>3</v>
      </c>
      <c r="S751" s="284">
        <v>1480.52</v>
      </c>
      <c r="T751" s="284">
        <v>493.506666666667</v>
      </c>
      <c r="V751" s="11"/>
      <c r="W751" s="11"/>
      <c r="X751" s="11"/>
      <c r="Y751" s="11"/>
      <c r="Z751" s="11"/>
      <c r="AA751" s="11"/>
      <c r="AB751" s="11"/>
      <c r="AC751" s="11"/>
      <c r="AD751" s="11"/>
    </row>
    <row r="752" spans="1:30">
      <c r="A752" s="56"/>
      <c r="B752" s="11"/>
      <c r="C752" s="11" t="s">
        <v>466</v>
      </c>
      <c r="D752" s="11"/>
      <c r="E752" s="11" t="s">
        <v>124</v>
      </c>
      <c r="F752" s="321">
        <v>27</v>
      </c>
      <c r="G752" s="284">
        <v>952.75111111111096</v>
      </c>
      <c r="H752" s="284">
        <v>17149.52</v>
      </c>
      <c r="I752" s="284">
        <v>635.16740740740704</v>
      </c>
      <c r="J752" s="361">
        <v>11.3333333333333</v>
      </c>
      <c r="L752" s="11">
        <v>18</v>
      </c>
      <c r="M752" s="284">
        <v>7464.36</v>
      </c>
      <c r="N752" s="284">
        <v>829.37333333333299</v>
      </c>
      <c r="O752" s="11"/>
      <c r="P752" s="284"/>
      <c r="Q752" s="284"/>
      <c r="R752" s="321">
        <v>27</v>
      </c>
      <c r="S752" s="284">
        <v>17149.52</v>
      </c>
      <c r="T752" s="284">
        <v>635.16740740740704</v>
      </c>
      <c r="V752" s="11"/>
      <c r="W752" s="11"/>
      <c r="X752" s="11"/>
      <c r="Y752" s="11"/>
      <c r="Z752" s="11"/>
      <c r="AA752" s="11"/>
      <c r="AB752" s="11"/>
      <c r="AC752" s="11"/>
      <c r="AD752" s="11"/>
    </row>
    <row r="753" spans="1:30">
      <c r="A753" s="56"/>
      <c r="B753" s="11"/>
      <c r="C753" s="11" t="s">
        <v>467</v>
      </c>
      <c r="D753" s="11"/>
      <c r="E753" s="11" t="s">
        <v>468</v>
      </c>
      <c r="F753" s="321">
        <v>38</v>
      </c>
      <c r="G753" s="284">
        <v>906.12</v>
      </c>
      <c r="H753" s="284">
        <v>23559.119999999999</v>
      </c>
      <c r="I753" s="284">
        <v>619.97684210526302</v>
      </c>
      <c r="J753" s="361">
        <v>11.5526315789474</v>
      </c>
      <c r="L753" s="11">
        <v>26</v>
      </c>
      <c r="M753" s="284">
        <v>12770.81</v>
      </c>
      <c r="N753" s="284">
        <v>1064.23416666667</v>
      </c>
      <c r="O753" s="11"/>
      <c r="P753" s="284"/>
      <c r="Q753" s="284"/>
      <c r="R753" s="321">
        <v>38</v>
      </c>
      <c r="S753" s="284">
        <v>23559.119999999999</v>
      </c>
      <c r="T753" s="284">
        <v>619.97684210526302</v>
      </c>
      <c r="V753" s="11"/>
      <c r="W753" s="11"/>
      <c r="X753" s="11"/>
      <c r="Y753" s="11"/>
      <c r="Z753" s="11"/>
      <c r="AA753" s="11"/>
      <c r="AB753" s="11"/>
      <c r="AC753" s="11"/>
      <c r="AD753" s="11"/>
    </row>
    <row r="754" spans="1:30">
      <c r="A754" s="56"/>
      <c r="B754" s="11"/>
      <c r="C754" s="11" t="s">
        <v>469</v>
      </c>
      <c r="D754" s="11"/>
      <c r="E754" s="11" t="s">
        <v>245</v>
      </c>
      <c r="F754" s="321">
        <v>201</v>
      </c>
      <c r="G754" s="284">
        <v>915.07838983050897</v>
      </c>
      <c r="H754" s="284">
        <v>107979.25</v>
      </c>
      <c r="I754" s="284">
        <v>537.21019900497504</v>
      </c>
      <c r="J754" s="361">
        <v>10.920398009950199</v>
      </c>
      <c r="L754" s="11">
        <v>118</v>
      </c>
      <c r="M754" s="284">
        <v>47293.14</v>
      </c>
      <c r="N754" s="284">
        <v>569.79686746987898</v>
      </c>
      <c r="O754" s="11">
        <v>3</v>
      </c>
      <c r="P754" s="284">
        <v>1113.1199999999999</v>
      </c>
      <c r="Q754" s="284">
        <v>371.04</v>
      </c>
      <c r="R754" s="321">
        <v>198</v>
      </c>
      <c r="S754" s="284">
        <v>106866.13</v>
      </c>
      <c r="T754" s="284">
        <v>539.72792929292905</v>
      </c>
      <c r="V754" s="11"/>
      <c r="W754" s="11"/>
      <c r="X754" s="11"/>
      <c r="Y754" s="11"/>
      <c r="Z754" s="11"/>
      <c r="AA754" s="11"/>
      <c r="AB754" s="11"/>
      <c r="AC754" s="11"/>
      <c r="AD754" s="11"/>
    </row>
    <row r="755" spans="1:30">
      <c r="A755" s="56"/>
      <c r="B755" s="11"/>
      <c r="C755" s="11" t="s">
        <v>471</v>
      </c>
      <c r="D755" s="11"/>
      <c r="E755" s="11" t="s">
        <v>157</v>
      </c>
      <c r="F755" s="321">
        <v>633</v>
      </c>
      <c r="G755" s="284">
        <v>1087.1116666666701</v>
      </c>
      <c r="H755" s="284">
        <v>365269.52</v>
      </c>
      <c r="I755" s="284">
        <v>577.04505529225901</v>
      </c>
      <c r="J755" s="361">
        <v>11.306477093207</v>
      </c>
      <c r="L755" s="11">
        <v>336</v>
      </c>
      <c r="M755" s="284">
        <v>208276.71</v>
      </c>
      <c r="N755" s="284">
        <v>701.26838383838401</v>
      </c>
      <c r="O755" s="11">
        <v>14</v>
      </c>
      <c r="P755" s="284">
        <v>7708.49</v>
      </c>
      <c r="Q755" s="284">
        <v>550.60642857142795</v>
      </c>
      <c r="R755" s="321">
        <v>619</v>
      </c>
      <c r="S755" s="284">
        <v>357561.03</v>
      </c>
      <c r="T755" s="284">
        <v>577.64302100161603</v>
      </c>
      <c r="V755" s="11"/>
      <c r="W755" s="11"/>
      <c r="X755" s="11"/>
      <c r="Y755" s="11"/>
      <c r="Z755" s="11"/>
      <c r="AA755" s="11"/>
      <c r="AB755" s="11"/>
      <c r="AC755" s="11"/>
      <c r="AD755" s="11"/>
    </row>
    <row r="756" spans="1:30">
      <c r="A756" s="56"/>
      <c r="B756" s="11"/>
      <c r="C756" s="11" t="s">
        <v>472</v>
      </c>
      <c r="D756" s="11"/>
      <c r="E756" s="11" t="s">
        <v>230</v>
      </c>
      <c r="F756" s="321">
        <v>8</v>
      </c>
      <c r="G756" s="284">
        <v>670.09</v>
      </c>
      <c r="H756" s="284">
        <v>3350.45</v>
      </c>
      <c r="I756" s="284">
        <v>418.80624999999998</v>
      </c>
      <c r="J756" s="361">
        <v>13</v>
      </c>
      <c r="L756" s="11">
        <v>5</v>
      </c>
      <c r="M756" s="284">
        <v>1098.03</v>
      </c>
      <c r="N756" s="284">
        <v>366.01</v>
      </c>
      <c r="O756" s="11"/>
      <c r="P756" s="284"/>
      <c r="Q756" s="284"/>
      <c r="R756" s="321">
        <v>8</v>
      </c>
      <c r="S756" s="284">
        <v>3350.45</v>
      </c>
      <c r="T756" s="284">
        <v>418.80624999999998</v>
      </c>
      <c r="V756" s="11"/>
      <c r="W756" s="11"/>
      <c r="X756" s="11"/>
      <c r="Y756" s="11"/>
      <c r="Z756" s="11"/>
      <c r="AA756" s="11"/>
      <c r="AB756" s="11"/>
      <c r="AC756" s="11"/>
      <c r="AD756" s="11"/>
    </row>
    <row r="757" spans="1:30">
      <c r="A757" s="56"/>
      <c r="B757" s="11"/>
      <c r="C757" s="11" t="s">
        <v>473</v>
      </c>
      <c r="D757" s="11"/>
      <c r="E757" s="11" t="s">
        <v>474</v>
      </c>
      <c r="F757" s="321">
        <v>12</v>
      </c>
      <c r="G757" s="284">
        <v>713.13555555555604</v>
      </c>
      <c r="H757" s="284">
        <v>6418.22</v>
      </c>
      <c r="I757" s="284">
        <v>534.85166666666703</v>
      </c>
      <c r="J757" s="361">
        <v>11.0833333333333</v>
      </c>
      <c r="L757" s="11">
        <v>9</v>
      </c>
      <c r="M757" s="284">
        <v>2295.42</v>
      </c>
      <c r="N757" s="284">
        <v>765.14</v>
      </c>
      <c r="O757" s="11"/>
      <c r="P757" s="284"/>
      <c r="Q757" s="284"/>
      <c r="R757" s="321">
        <v>12</v>
      </c>
      <c r="S757" s="284">
        <v>6418.22</v>
      </c>
      <c r="T757" s="284">
        <v>534.85166666666703</v>
      </c>
      <c r="V757" s="11"/>
      <c r="W757" s="11"/>
      <c r="X757" s="11"/>
      <c r="Y757" s="11"/>
      <c r="Z757" s="11"/>
      <c r="AA757" s="11"/>
      <c r="AB757" s="11"/>
      <c r="AC757" s="11"/>
      <c r="AD757" s="11"/>
    </row>
    <row r="758" spans="1:30">
      <c r="A758" s="56"/>
      <c r="B758" s="11"/>
      <c r="C758" s="11" t="s">
        <v>475</v>
      </c>
      <c r="D758" s="11"/>
      <c r="E758" s="11" t="s">
        <v>125</v>
      </c>
      <c r="F758" s="321">
        <v>62</v>
      </c>
      <c r="G758" s="284">
        <v>1437.74066666667</v>
      </c>
      <c r="H758" s="284">
        <v>64698.33</v>
      </c>
      <c r="I758" s="284">
        <v>1043.5214516128999</v>
      </c>
      <c r="J758" s="361">
        <v>12.290322580645199</v>
      </c>
      <c r="L758" s="11">
        <v>45</v>
      </c>
      <c r="M758" s="284">
        <v>9785.6</v>
      </c>
      <c r="N758" s="284">
        <v>575.62352941176505</v>
      </c>
      <c r="O758" s="11"/>
      <c r="P758" s="284"/>
      <c r="Q758" s="284"/>
      <c r="R758" s="321">
        <v>62</v>
      </c>
      <c r="S758" s="284">
        <v>64698.33</v>
      </c>
      <c r="T758" s="284">
        <v>1043.5214516128999</v>
      </c>
      <c r="V758" s="11"/>
      <c r="W758" s="11"/>
      <c r="X758" s="11"/>
      <c r="Y758" s="11"/>
      <c r="Z758" s="11"/>
      <c r="AA758" s="11"/>
      <c r="AB758" s="11"/>
      <c r="AC758" s="11"/>
      <c r="AD758" s="11"/>
    </row>
    <row r="759" spans="1:30">
      <c r="A759" s="56"/>
      <c r="B759" s="11"/>
      <c r="C759" s="11" t="s">
        <v>476</v>
      </c>
      <c r="D759" s="11"/>
      <c r="E759" s="11" t="s">
        <v>367</v>
      </c>
      <c r="F759" s="321">
        <v>112</v>
      </c>
      <c r="G759" s="284">
        <v>1174.97573770492</v>
      </c>
      <c r="H759" s="284">
        <v>71673.52</v>
      </c>
      <c r="I759" s="284">
        <v>639.94214285714304</v>
      </c>
      <c r="J759" s="361">
        <v>11.035714285714301</v>
      </c>
      <c r="L759" s="11">
        <v>61</v>
      </c>
      <c r="M759" s="284">
        <v>36726.92</v>
      </c>
      <c r="N759" s="284">
        <v>720.13568627451002</v>
      </c>
      <c r="O759" s="11">
        <v>2</v>
      </c>
      <c r="P759" s="284">
        <v>1196.07</v>
      </c>
      <c r="Q759" s="284">
        <v>598.03499999999997</v>
      </c>
      <c r="R759" s="321">
        <v>110</v>
      </c>
      <c r="S759" s="284">
        <v>70477.45</v>
      </c>
      <c r="T759" s="284">
        <v>640.70409090909095</v>
      </c>
      <c r="V759" s="11"/>
      <c r="W759" s="11"/>
      <c r="X759" s="11"/>
      <c r="Y759" s="11"/>
      <c r="Z759" s="11"/>
      <c r="AA759" s="11"/>
      <c r="AB759" s="11"/>
      <c r="AC759" s="11"/>
      <c r="AD759" s="11"/>
    </row>
    <row r="760" spans="1:30" ht="15.75" thickBot="1">
      <c r="A760" s="56"/>
      <c r="B760" s="11"/>
      <c r="C760" s="11"/>
      <c r="D760" s="11"/>
      <c r="E760" s="11"/>
      <c r="F760" s="321"/>
      <c r="G760" s="284"/>
      <c r="H760" s="284"/>
      <c r="I760" s="284"/>
      <c r="J760" s="361"/>
      <c r="L760" s="11"/>
      <c r="M760" s="284"/>
      <c r="N760" s="284"/>
      <c r="O760" s="11"/>
      <c r="P760" s="284"/>
      <c r="Q760" s="284"/>
      <c r="R760" s="321"/>
      <c r="S760" s="284"/>
      <c r="T760" s="284"/>
      <c r="V760" s="11"/>
      <c r="W760" s="11"/>
      <c r="X760" s="11"/>
      <c r="Y760" s="11"/>
      <c r="Z760" s="11"/>
      <c r="AA760" s="11"/>
      <c r="AB760" s="11"/>
      <c r="AC760" s="11"/>
      <c r="AD760" s="11"/>
    </row>
    <row r="761" spans="1:30" ht="15.75" thickBot="1">
      <c r="A761" s="56"/>
      <c r="B761" s="94" t="s">
        <v>53</v>
      </c>
      <c r="C761" s="101"/>
      <c r="D761" s="101"/>
      <c r="E761" s="101"/>
      <c r="F761" s="321">
        <f>SUM(F508:F760)</f>
        <v>17907</v>
      </c>
      <c r="G761" s="284">
        <f>AVERAGE(G508:G760)</f>
        <v>1072.9414540704743</v>
      </c>
      <c r="H761" s="284">
        <f>SUM(H508:H760)</f>
        <v>10352339.25999999</v>
      </c>
      <c r="I761" s="284">
        <f t="shared" ref="I761:J761" si="4">AVERAGE(I508:I760)</f>
        <v>592.7771747301814</v>
      </c>
      <c r="J761" s="361">
        <f t="shared" si="4"/>
        <v>11.371582234360135</v>
      </c>
      <c r="L761" s="321">
        <f t="shared" ref="L761:M761" si="5">SUM(L508:L760)</f>
        <v>9685</v>
      </c>
      <c r="M761" s="321">
        <f t="shared" si="5"/>
        <v>5506231</v>
      </c>
      <c r="N761" s="361">
        <f t="shared" ref="N761" si="6">AVERAGE(N508:N760)</f>
        <v>738.41582903758945</v>
      </c>
      <c r="O761" s="321">
        <f t="shared" ref="O761:P761" si="7">SUM(O508:O760)</f>
        <v>340</v>
      </c>
      <c r="P761" s="321">
        <f t="shared" si="7"/>
        <v>172413.85999999993</v>
      </c>
      <c r="Q761" s="361">
        <f t="shared" ref="Q761" si="8">AVERAGE(Q508:Q760)</f>
        <v>559.57996785999103</v>
      </c>
      <c r="R761" s="321">
        <f t="shared" ref="R761:S761" si="9">SUM(R508:R760)</f>
        <v>17567</v>
      </c>
      <c r="S761" s="321">
        <f t="shared" si="9"/>
        <v>10179925.399999995</v>
      </c>
      <c r="T761" s="361">
        <f t="shared" ref="T761" si="10">AVERAGE(T508:T760)</f>
        <v>599.61798353456129</v>
      </c>
      <c r="V761" s="98"/>
      <c r="W761" s="96"/>
      <c r="X761" s="100" t="s">
        <v>54</v>
      </c>
      <c r="Y761" s="96"/>
      <c r="Z761" s="96"/>
      <c r="AA761" s="100" t="s">
        <v>54</v>
      </c>
      <c r="AB761" s="96"/>
      <c r="AC761" s="96"/>
      <c r="AD761" s="102" t="s">
        <v>54</v>
      </c>
    </row>
    <row r="762" spans="1:30" s="4" customFormat="1" ht="12.75">
      <c r="A762" s="56"/>
      <c r="F762" s="341"/>
      <c r="G762" s="329"/>
      <c r="H762" s="329"/>
      <c r="I762" s="329"/>
      <c r="J762" s="362"/>
      <c r="L762" s="51"/>
      <c r="M762" s="329"/>
      <c r="N762" s="329"/>
      <c r="P762" s="329"/>
      <c r="Q762" s="329"/>
      <c r="R762" s="341"/>
      <c r="S762" s="329"/>
      <c r="T762" s="329"/>
      <c r="V762" s="51"/>
    </row>
    <row r="763" spans="1:30" ht="76.5">
      <c r="A763" s="56" t="s">
        <v>1316</v>
      </c>
      <c r="B763" s="57" t="s">
        <v>57</v>
      </c>
      <c r="C763" s="57" t="s">
        <v>36</v>
      </c>
      <c r="D763" s="57" t="s">
        <v>37</v>
      </c>
      <c r="E763" s="57" t="s">
        <v>38</v>
      </c>
      <c r="F763" s="370" t="s">
        <v>637</v>
      </c>
      <c r="G763" s="347" t="s">
        <v>615</v>
      </c>
      <c r="H763" s="347" t="s">
        <v>638</v>
      </c>
      <c r="I763" s="347" t="s">
        <v>617</v>
      </c>
      <c r="J763" s="367" t="s">
        <v>618</v>
      </c>
      <c r="K763" s="71"/>
      <c r="L763" s="69" t="s">
        <v>619</v>
      </c>
      <c r="M763" s="347" t="s">
        <v>639</v>
      </c>
      <c r="N763" s="347" t="s">
        <v>621</v>
      </c>
      <c r="O763" s="69" t="s">
        <v>622</v>
      </c>
      <c r="P763" s="347" t="s">
        <v>623</v>
      </c>
      <c r="Q763" s="347" t="s">
        <v>624</v>
      </c>
      <c r="R763" s="345" t="s">
        <v>625</v>
      </c>
      <c r="S763" s="340" t="s">
        <v>626</v>
      </c>
      <c r="T763" s="340" t="s">
        <v>627</v>
      </c>
      <c r="U763" s="73"/>
      <c r="V763" s="58" t="s">
        <v>628</v>
      </c>
      <c r="W763" s="58" t="s">
        <v>629</v>
      </c>
      <c r="X763" s="58" t="s">
        <v>630</v>
      </c>
      <c r="Y763" s="58" t="s">
        <v>631</v>
      </c>
      <c r="Z763" s="58" t="s">
        <v>632</v>
      </c>
      <c r="AA763" s="58" t="s">
        <v>633</v>
      </c>
      <c r="AB763" s="58" t="s">
        <v>634</v>
      </c>
      <c r="AC763" s="58" t="s">
        <v>635</v>
      </c>
      <c r="AD763" s="58" t="s">
        <v>636</v>
      </c>
    </row>
    <row r="764" spans="1:30">
      <c r="A764" s="56"/>
      <c r="B764" s="11"/>
      <c r="C764" s="11" t="s">
        <v>88</v>
      </c>
      <c r="D764" s="11"/>
      <c r="E764" s="11" t="s">
        <v>90</v>
      </c>
      <c r="F764" s="321">
        <v>3</v>
      </c>
      <c r="G764" s="284">
        <v>2525.3966666666702</v>
      </c>
      <c r="H764" s="284">
        <v>7576.19</v>
      </c>
      <c r="I764" s="284">
        <v>2525.3966666666702</v>
      </c>
      <c r="J764" s="361">
        <v>25</v>
      </c>
      <c r="L764" s="11">
        <v>3</v>
      </c>
      <c r="M764" s="284"/>
      <c r="N764" s="284"/>
      <c r="O764" s="11"/>
      <c r="P764" s="284"/>
      <c r="Q764" s="284"/>
      <c r="R764" s="321">
        <v>3</v>
      </c>
      <c r="S764" s="284">
        <v>7576.19</v>
      </c>
      <c r="T764" s="284">
        <v>2525.3966666666702</v>
      </c>
      <c r="V764" s="11"/>
      <c r="W764" s="11"/>
      <c r="X764" s="11"/>
      <c r="Y764" s="11"/>
      <c r="Z764" s="11"/>
      <c r="AA764" s="11"/>
      <c r="AB764" s="11"/>
      <c r="AC764" s="11"/>
      <c r="AD764" s="11"/>
    </row>
    <row r="765" spans="1:30">
      <c r="A765" s="56"/>
      <c r="B765" s="11"/>
      <c r="C765" s="11" t="s">
        <v>92</v>
      </c>
      <c r="D765" s="11"/>
      <c r="E765" s="11" t="s">
        <v>93</v>
      </c>
      <c r="F765" s="321">
        <v>1</v>
      </c>
      <c r="G765" s="284"/>
      <c r="H765" s="284">
        <v>1056.69</v>
      </c>
      <c r="I765" s="284">
        <v>1056.69</v>
      </c>
      <c r="J765" s="361">
        <v>6</v>
      </c>
      <c r="L765" s="11"/>
      <c r="M765" s="284">
        <v>1056.69</v>
      </c>
      <c r="N765" s="284">
        <v>1056.69</v>
      </c>
      <c r="O765" s="11"/>
      <c r="P765" s="284"/>
      <c r="Q765" s="284"/>
      <c r="R765" s="321">
        <v>1</v>
      </c>
      <c r="S765" s="284">
        <v>1056.69</v>
      </c>
      <c r="T765" s="284">
        <v>1056.69</v>
      </c>
      <c r="V765" s="11"/>
      <c r="W765" s="11"/>
      <c r="X765" s="11"/>
      <c r="Y765" s="11"/>
      <c r="Z765" s="11"/>
      <c r="AA765" s="11"/>
      <c r="AB765" s="11"/>
      <c r="AC765" s="11"/>
      <c r="AD765" s="11"/>
    </row>
    <row r="766" spans="1:30">
      <c r="A766" s="56"/>
      <c r="B766" s="11"/>
      <c r="C766" s="11" t="s">
        <v>98</v>
      </c>
      <c r="D766" s="11"/>
      <c r="E766" s="11" t="s">
        <v>99</v>
      </c>
      <c r="F766" s="321">
        <v>1</v>
      </c>
      <c r="G766" s="284"/>
      <c r="H766" s="284">
        <v>1235.55</v>
      </c>
      <c r="I766" s="284">
        <v>1235.55</v>
      </c>
      <c r="J766" s="361">
        <v>13</v>
      </c>
      <c r="L766" s="11"/>
      <c r="M766" s="284">
        <v>1235.55</v>
      </c>
      <c r="N766" s="284">
        <v>1235.55</v>
      </c>
      <c r="O766" s="11"/>
      <c r="P766" s="284"/>
      <c r="Q766" s="284"/>
      <c r="R766" s="321">
        <v>1</v>
      </c>
      <c r="S766" s="284">
        <v>1235.55</v>
      </c>
      <c r="T766" s="284">
        <v>1235.55</v>
      </c>
      <c r="V766" s="11"/>
      <c r="W766" s="11"/>
      <c r="X766" s="11"/>
      <c r="Y766" s="11"/>
      <c r="Z766" s="11"/>
      <c r="AA766" s="11"/>
      <c r="AB766" s="11"/>
      <c r="AC766" s="11"/>
      <c r="AD766" s="11"/>
    </row>
    <row r="767" spans="1:30">
      <c r="A767" s="56"/>
      <c r="B767" s="11"/>
      <c r="C767" s="11" t="s">
        <v>100</v>
      </c>
      <c r="D767" s="11"/>
      <c r="E767" s="11" t="s">
        <v>101</v>
      </c>
      <c r="F767" s="321">
        <v>32</v>
      </c>
      <c r="G767" s="284">
        <v>7101.19</v>
      </c>
      <c r="H767" s="284">
        <v>106517.85</v>
      </c>
      <c r="I767" s="284">
        <v>3328.6828125000002</v>
      </c>
      <c r="J767" s="361">
        <v>12.8125</v>
      </c>
      <c r="L767" s="11">
        <v>15</v>
      </c>
      <c r="M767" s="284">
        <v>56583.03</v>
      </c>
      <c r="N767" s="284">
        <v>3328.41352941177</v>
      </c>
      <c r="O767" s="11">
        <v>1</v>
      </c>
      <c r="P767" s="284">
        <v>3607.94</v>
      </c>
      <c r="Q767" s="284">
        <v>3607.94</v>
      </c>
      <c r="R767" s="321">
        <v>31</v>
      </c>
      <c r="S767" s="284">
        <v>102909.91</v>
      </c>
      <c r="T767" s="284">
        <v>3319.6745161290301</v>
      </c>
      <c r="V767" s="11"/>
      <c r="W767" s="11"/>
      <c r="X767" s="11"/>
      <c r="Y767" s="11"/>
      <c r="Z767" s="11"/>
      <c r="AA767" s="11"/>
      <c r="AB767" s="11"/>
      <c r="AC767" s="11"/>
      <c r="AD767" s="11"/>
    </row>
    <row r="768" spans="1:30">
      <c r="A768" s="56"/>
      <c r="B768" s="11"/>
      <c r="C768" s="11" t="s">
        <v>107</v>
      </c>
      <c r="D768" s="11"/>
      <c r="E768" s="11" t="s">
        <v>108</v>
      </c>
      <c r="F768" s="321">
        <v>1</v>
      </c>
      <c r="G768" s="284"/>
      <c r="H768" s="284">
        <v>657.18</v>
      </c>
      <c r="I768" s="284">
        <v>657.18</v>
      </c>
      <c r="J768" s="361">
        <v>7</v>
      </c>
      <c r="L768" s="11"/>
      <c r="M768" s="284">
        <v>657.18</v>
      </c>
      <c r="N768" s="284">
        <v>657.18</v>
      </c>
      <c r="O768" s="11"/>
      <c r="P768" s="284"/>
      <c r="Q768" s="284"/>
      <c r="R768" s="321">
        <v>1</v>
      </c>
      <c r="S768" s="284">
        <v>657.18</v>
      </c>
      <c r="T768" s="284">
        <v>657.18</v>
      </c>
      <c r="V768" s="11"/>
      <c r="W768" s="11"/>
      <c r="X768" s="11"/>
      <c r="Y768" s="11"/>
      <c r="Z768" s="11"/>
      <c r="AA768" s="11"/>
      <c r="AB768" s="11"/>
      <c r="AC768" s="11"/>
      <c r="AD768" s="11"/>
    </row>
    <row r="769" spans="1:30">
      <c r="A769" s="56"/>
      <c r="B769" s="11"/>
      <c r="C769" s="11" t="s">
        <v>109</v>
      </c>
      <c r="D769" s="11"/>
      <c r="E769" s="11" t="s">
        <v>110</v>
      </c>
      <c r="F769" s="321">
        <v>3</v>
      </c>
      <c r="G769" s="284">
        <v>2237.66</v>
      </c>
      <c r="H769" s="284">
        <v>4475.32</v>
      </c>
      <c r="I769" s="284">
        <v>1491.7733333333299</v>
      </c>
      <c r="J769" s="361">
        <v>12.6666666666667</v>
      </c>
      <c r="L769" s="11">
        <v>2</v>
      </c>
      <c r="M769" s="284">
        <v>1068.81</v>
      </c>
      <c r="N769" s="284">
        <v>1068.81</v>
      </c>
      <c r="O769" s="11"/>
      <c r="P769" s="284"/>
      <c r="Q769" s="284"/>
      <c r="R769" s="321">
        <v>3</v>
      </c>
      <c r="S769" s="284">
        <v>4475.32</v>
      </c>
      <c r="T769" s="284">
        <v>1491.7733333333299</v>
      </c>
      <c r="V769" s="11"/>
      <c r="W769" s="11"/>
      <c r="X769" s="11"/>
      <c r="Y769" s="11"/>
      <c r="Z769" s="11"/>
      <c r="AA769" s="11"/>
      <c r="AB769" s="11"/>
      <c r="AC769" s="11"/>
      <c r="AD769" s="11"/>
    </row>
    <row r="770" spans="1:30">
      <c r="A770" s="56"/>
      <c r="B770" s="11"/>
      <c r="C770" s="11" t="s">
        <v>111</v>
      </c>
      <c r="D770" s="11"/>
      <c r="E770" s="11" t="s">
        <v>114</v>
      </c>
      <c r="F770" s="321">
        <v>1</v>
      </c>
      <c r="G770" s="284">
        <v>11132.4</v>
      </c>
      <c r="H770" s="284">
        <v>11132.4</v>
      </c>
      <c r="I770" s="284">
        <v>11132.4</v>
      </c>
      <c r="J770" s="361">
        <v>24</v>
      </c>
      <c r="L770" s="11">
        <v>1</v>
      </c>
      <c r="M770" s="284"/>
      <c r="N770" s="284"/>
      <c r="O770" s="11"/>
      <c r="P770" s="284"/>
      <c r="Q770" s="284"/>
      <c r="R770" s="321">
        <v>1</v>
      </c>
      <c r="S770" s="284">
        <v>11132.4</v>
      </c>
      <c r="T770" s="284">
        <v>11132.4</v>
      </c>
      <c r="V770" s="11"/>
      <c r="W770" s="11"/>
      <c r="X770" s="11"/>
      <c r="Y770" s="11"/>
      <c r="Z770" s="11"/>
      <c r="AA770" s="11"/>
      <c r="AB770" s="11"/>
      <c r="AC770" s="11"/>
      <c r="AD770" s="11"/>
    </row>
    <row r="771" spans="1:30">
      <c r="A771" s="56"/>
      <c r="B771" s="11"/>
      <c r="C771" s="11" t="s">
        <v>117</v>
      </c>
      <c r="D771" s="11"/>
      <c r="E771" s="11" t="s">
        <v>118</v>
      </c>
      <c r="F771" s="321">
        <v>1</v>
      </c>
      <c r="G771" s="284">
        <v>707.1</v>
      </c>
      <c r="H771" s="284">
        <v>707.1</v>
      </c>
      <c r="I771" s="284">
        <v>707.1</v>
      </c>
      <c r="J771" s="361">
        <v>12</v>
      </c>
      <c r="L771" s="11">
        <v>1</v>
      </c>
      <c r="M771" s="284"/>
      <c r="N771" s="284"/>
      <c r="O771" s="11"/>
      <c r="P771" s="284"/>
      <c r="Q771" s="284"/>
      <c r="R771" s="321">
        <v>1</v>
      </c>
      <c r="S771" s="284">
        <v>707.1</v>
      </c>
      <c r="T771" s="284">
        <v>707.1</v>
      </c>
      <c r="V771" s="11"/>
      <c r="W771" s="11"/>
      <c r="X771" s="11"/>
      <c r="Y771" s="11"/>
      <c r="Z771" s="11"/>
      <c r="AA771" s="11"/>
      <c r="AB771" s="11"/>
      <c r="AC771" s="11"/>
      <c r="AD771" s="11"/>
    </row>
    <row r="772" spans="1:30">
      <c r="A772" s="56"/>
      <c r="B772" s="11"/>
      <c r="C772" s="11" t="s">
        <v>123</v>
      </c>
      <c r="D772" s="11"/>
      <c r="E772" s="11" t="s">
        <v>124</v>
      </c>
      <c r="F772" s="321">
        <v>1</v>
      </c>
      <c r="G772" s="284">
        <v>2696.47</v>
      </c>
      <c r="H772" s="284">
        <v>2696.47</v>
      </c>
      <c r="I772" s="284">
        <v>2696.47</v>
      </c>
      <c r="J772" s="361">
        <v>13</v>
      </c>
      <c r="L772" s="11">
        <v>1</v>
      </c>
      <c r="M772" s="284"/>
      <c r="N772" s="284"/>
      <c r="O772" s="11"/>
      <c r="P772" s="284"/>
      <c r="Q772" s="284"/>
      <c r="R772" s="321">
        <v>1</v>
      </c>
      <c r="S772" s="284">
        <v>2696.47</v>
      </c>
      <c r="T772" s="284">
        <v>2696.47</v>
      </c>
      <c r="V772" s="11"/>
      <c r="W772" s="11"/>
      <c r="X772" s="11"/>
      <c r="Y772" s="11"/>
      <c r="Z772" s="11"/>
      <c r="AA772" s="11"/>
      <c r="AB772" s="11"/>
      <c r="AC772" s="11"/>
      <c r="AD772" s="11"/>
    </row>
    <row r="773" spans="1:30">
      <c r="A773" s="56"/>
      <c r="B773" s="11"/>
      <c r="C773" s="11" t="s">
        <v>126</v>
      </c>
      <c r="D773" s="11"/>
      <c r="E773" s="11" t="s">
        <v>93</v>
      </c>
      <c r="F773" s="321">
        <v>6</v>
      </c>
      <c r="G773" s="284">
        <v>10237.469999999999</v>
      </c>
      <c r="H773" s="284">
        <v>10237.469999999999</v>
      </c>
      <c r="I773" s="284">
        <v>1706.2449999999999</v>
      </c>
      <c r="J773" s="361">
        <v>12</v>
      </c>
      <c r="L773" s="11">
        <v>1</v>
      </c>
      <c r="M773" s="284">
        <v>9747.4</v>
      </c>
      <c r="N773" s="284">
        <v>1949.48</v>
      </c>
      <c r="O773" s="11"/>
      <c r="P773" s="284"/>
      <c r="Q773" s="284"/>
      <c r="R773" s="321">
        <v>6</v>
      </c>
      <c r="S773" s="284">
        <v>10237.469999999999</v>
      </c>
      <c r="T773" s="284">
        <v>1706.2449999999999</v>
      </c>
      <c r="V773" s="11"/>
      <c r="W773" s="11"/>
      <c r="X773" s="11"/>
      <c r="Y773" s="11"/>
      <c r="Z773" s="11"/>
      <c r="AA773" s="11"/>
      <c r="AB773" s="11"/>
      <c r="AC773" s="11"/>
      <c r="AD773" s="11"/>
    </row>
    <row r="774" spans="1:30">
      <c r="A774" s="56"/>
      <c r="B774" s="11"/>
      <c r="C774" s="11" t="s">
        <v>128</v>
      </c>
      <c r="D774" s="11"/>
      <c r="E774" s="11" t="s">
        <v>129</v>
      </c>
      <c r="F774" s="321">
        <v>2</v>
      </c>
      <c r="G774" s="284">
        <v>1452.57</v>
      </c>
      <c r="H774" s="284">
        <v>1452.57</v>
      </c>
      <c r="I774" s="284">
        <v>726.28499999999997</v>
      </c>
      <c r="J774" s="361">
        <v>9</v>
      </c>
      <c r="L774" s="11">
        <v>1</v>
      </c>
      <c r="M774" s="284">
        <v>924.9</v>
      </c>
      <c r="N774" s="284">
        <v>924.9</v>
      </c>
      <c r="O774" s="11"/>
      <c r="P774" s="284"/>
      <c r="Q774" s="284"/>
      <c r="R774" s="321">
        <v>2</v>
      </c>
      <c r="S774" s="284">
        <v>1452.57</v>
      </c>
      <c r="T774" s="284">
        <v>726.28499999999997</v>
      </c>
      <c r="V774" s="11"/>
      <c r="W774" s="11"/>
      <c r="X774" s="11"/>
      <c r="Y774" s="11"/>
      <c r="Z774" s="11"/>
      <c r="AA774" s="11"/>
      <c r="AB774" s="11"/>
      <c r="AC774" s="11"/>
      <c r="AD774" s="11"/>
    </row>
    <row r="775" spans="1:30">
      <c r="A775" s="56"/>
      <c r="B775" s="11"/>
      <c r="C775" s="11" t="s">
        <v>130</v>
      </c>
      <c r="D775" s="11"/>
      <c r="E775" s="11" t="s">
        <v>97</v>
      </c>
      <c r="F775" s="321">
        <v>1</v>
      </c>
      <c r="G775" s="284"/>
      <c r="H775" s="284">
        <v>382.11</v>
      </c>
      <c r="I775" s="284">
        <v>382.11</v>
      </c>
      <c r="J775" s="361">
        <v>2</v>
      </c>
      <c r="L775" s="11"/>
      <c r="M775" s="284">
        <v>382.11</v>
      </c>
      <c r="N775" s="284">
        <v>382.11</v>
      </c>
      <c r="O775" s="11"/>
      <c r="P775" s="284"/>
      <c r="Q775" s="284"/>
      <c r="R775" s="321">
        <v>1</v>
      </c>
      <c r="S775" s="284">
        <v>382.11</v>
      </c>
      <c r="T775" s="284">
        <v>382.11</v>
      </c>
      <c r="V775" s="11"/>
      <c r="W775" s="11"/>
      <c r="X775" s="11"/>
      <c r="Y775" s="11"/>
      <c r="Z775" s="11"/>
      <c r="AA775" s="11"/>
      <c r="AB775" s="11"/>
      <c r="AC775" s="11"/>
      <c r="AD775" s="11"/>
    </row>
    <row r="776" spans="1:30">
      <c r="A776" s="56"/>
      <c r="B776" s="11"/>
      <c r="C776" s="11" t="s">
        <v>132</v>
      </c>
      <c r="D776" s="11"/>
      <c r="E776" s="11" t="s">
        <v>118</v>
      </c>
      <c r="F776" s="321">
        <v>1</v>
      </c>
      <c r="G776" s="284"/>
      <c r="H776" s="284">
        <v>11586.35</v>
      </c>
      <c r="I776" s="284">
        <v>11586.35</v>
      </c>
      <c r="J776" s="361">
        <v>13</v>
      </c>
      <c r="L776" s="11"/>
      <c r="M776" s="284">
        <v>11586.35</v>
      </c>
      <c r="N776" s="284">
        <v>11586.35</v>
      </c>
      <c r="O776" s="11"/>
      <c r="P776" s="284"/>
      <c r="Q776" s="284"/>
      <c r="R776" s="321">
        <v>1</v>
      </c>
      <c r="S776" s="284">
        <v>11586.35</v>
      </c>
      <c r="T776" s="284">
        <v>11586.35</v>
      </c>
      <c r="V776" s="11"/>
      <c r="W776" s="11"/>
      <c r="X776" s="11"/>
      <c r="Y776" s="11"/>
      <c r="Z776" s="11"/>
      <c r="AA776" s="11"/>
      <c r="AB776" s="11"/>
      <c r="AC776" s="11"/>
      <c r="AD776" s="11"/>
    </row>
    <row r="777" spans="1:30">
      <c r="A777" s="56"/>
      <c r="B777" s="11"/>
      <c r="C777" s="11" t="s">
        <v>133</v>
      </c>
      <c r="D777" s="11"/>
      <c r="E777" s="11" t="s">
        <v>134</v>
      </c>
      <c r="F777" s="321">
        <v>1</v>
      </c>
      <c r="G777" s="284">
        <v>1344.95</v>
      </c>
      <c r="H777" s="284">
        <v>1344.95</v>
      </c>
      <c r="I777" s="284">
        <v>1344.95</v>
      </c>
      <c r="J777" s="361">
        <v>19</v>
      </c>
      <c r="L777" s="11">
        <v>1</v>
      </c>
      <c r="M777" s="284"/>
      <c r="N777" s="284"/>
      <c r="O777" s="11"/>
      <c r="P777" s="284"/>
      <c r="Q777" s="284"/>
      <c r="R777" s="321">
        <v>1</v>
      </c>
      <c r="S777" s="284">
        <v>1344.95</v>
      </c>
      <c r="T777" s="284">
        <v>1344.95</v>
      </c>
      <c r="V777" s="11"/>
      <c r="W777" s="11"/>
      <c r="X777" s="11"/>
      <c r="Y777" s="11"/>
      <c r="Z777" s="11"/>
      <c r="AA777" s="11"/>
      <c r="AB777" s="11"/>
      <c r="AC777" s="11"/>
      <c r="AD777" s="11"/>
    </row>
    <row r="778" spans="1:30">
      <c r="A778" s="56"/>
      <c r="B778" s="11"/>
      <c r="C778" s="11" t="s">
        <v>135</v>
      </c>
      <c r="D778" s="11"/>
      <c r="E778" s="11" t="s">
        <v>136</v>
      </c>
      <c r="F778" s="321">
        <v>20</v>
      </c>
      <c r="G778" s="284">
        <v>3954.2950000000001</v>
      </c>
      <c r="H778" s="284">
        <v>23725.77</v>
      </c>
      <c r="I778" s="284">
        <v>1186.2885000000001</v>
      </c>
      <c r="J778" s="361">
        <v>12.15</v>
      </c>
      <c r="L778" s="11">
        <v>6</v>
      </c>
      <c r="M778" s="284">
        <v>46540.95</v>
      </c>
      <c r="N778" s="284">
        <v>3324.3535714285699</v>
      </c>
      <c r="O778" s="11"/>
      <c r="P778" s="284"/>
      <c r="Q778" s="284"/>
      <c r="R778" s="321">
        <v>20</v>
      </c>
      <c r="S778" s="284">
        <v>23725.77</v>
      </c>
      <c r="T778" s="284">
        <v>1186.2885000000001</v>
      </c>
      <c r="V778" s="11"/>
      <c r="W778" s="11"/>
      <c r="X778" s="11"/>
      <c r="Y778" s="11"/>
      <c r="Z778" s="11"/>
      <c r="AA778" s="11"/>
      <c r="AB778" s="11"/>
      <c r="AC778" s="11"/>
      <c r="AD778" s="11"/>
    </row>
    <row r="779" spans="1:30">
      <c r="A779" s="56"/>
      <c r="B779" s="11"/>
      <c r="C779" s="11" t="s">
        <v>137</v>
      </c>
      <c r="D779" s="11"/>
      <c r="E779" s="11" t="s">
        <v>138</v>
      </c>
      <c r="F779" s="321">
        <v>1</v>
      </c>
      <c r="G779" s="284">
        <v>163.6</v>
      </c>
      <c r="H779" s="284">
        <v>163.6</v>
      </c>
      <c r="I779" s="284">
        <v>163.6</v>
      </c>
      <c r="J779" s="361">
        <v>6</v>
      </c>
      <c r="L779" s="11">
        <v>1</v>
      </c>
      <c r="M779" s="284"/>
      <c r="N779" s="284"/>
      <c r="O779" s="11"/>
      <c r="P779" s="284"/>
      <c r="Q779" s="284"/>
      <c r="R779" s="321">
        <v>1</v>
      </c>
      <c r="S779" s="284">
        <v>163.6</v>
      </c>
      <c r="T779" s="284">
        <v>163.6</v>
      </c>
      <c r="V779" s="11"/>
      <c r="W779" s="11"/>
      <c r="X779" s="11"/>
      <c r="Y779" s="11"/>
      <c r="Z779" s="11"/>
      <c r="AA779" s="11"/>
      <c r="AB779" s="11"/>
      <c r="AC779" s="11"/>
      <c r="AD779" s="11"/>
    </row>
    <row r="780" spans="1:30">
      <c r="A780" s="56"/>
      <c r="B780" s="11"/>
      <c r="C780" s="11" t="s">
        <v>140</v>
      </c>
      <c r="D780" s="11"/>
      <c r="E780" s="11" t="s">
        <v>141</v>
      </c>
      <c r="F780" s="321">
        <v>3</v>
      </c>
      <c r="G780" s="284"/>
      <c r="H780" s="284">
        <v>12073.67</v>
      </c>
      <c r="I780" s="284">
        <v>4024.55666666667</v>
      </c>
      <c r="J780" s="361">
        <v>11.6666666666667</v>
      </c>
      <c r="L780" s="11"/>
      <c r="M780" s="284">
        <v>12073.67</v>
      </c>
      <c r="N780" s="284">
        <v>4024.55666666667</v>
      </c>
      <c r="O780" s="11"/>
      <c r="P780" s="284"/>
      <c r="Q780" s="284"/>
      <c r="R780" s="321">
        <v>3</v>
      </c>
      <c r="S780" s="284">
        <v>12073.67</v>
      </c>
      <c r="T780" s="284">
        <v>4024.55666666667</v>
      </c>
      <c r="V780" s="11"/>
      <c r="W780" s="11"/>
      <c r="X780" s="11"/>
      <c r="Y780" s="11"/>
      <c r="Z780" s="11"/>
      <c r="AA780" s="11"/>
      <c r="AB780" s="11"/>
      <c r="AC780" s="11"/>
      <c r="AD780" s="11"/>
    </row>
    <row r="781" spans="1:30">
      <c r="A781" s="56"/>
      <c r="B781" s="11"/>
      <c r="C781" s="11" t="s">
        <v>145</v>
      </c>
      <c r="D781" s="11"/>
      <c r="E781" s="11" t="s">
        <v>146</v>
      </c>
      <c r="F781" s="321">
        <v>3</v>
      </c>
      <c r="G781" s="284">
        <v>3788.85</v>
      </c>
      <c r="H781" s="284">
        <v>7577.7</v>
      </c>
      <c r="I781" s="284">
        <v>2525.9</v>
      </c>
      <c r="J781" s="361">
        <v>9.6666666666666696</v>
      </c>
      <c r="L781" s="11">
        <v>2</v>
      </c>
      <c r="M781" s="284">
        <v>666.61</v>
      </c>
      <c r="N781" s="284">
        <v>666.61</v>
      </c>
      <c r="O781" s="11"/>
      <c r="P781" s="284"/>
      <c r="Q781" s="284"/>
      <c r="R781" s="321">
        <v>3</v>
      </c>
      <c r="S781" s="284">
        <v>7577.7</v>
      </c>
      <c r="T781" s="284">
        <v>2525.9</v>
      </c>
      <c r="V781" s="11"/>
      <c r="W781" s="11"/>
      <c r="X781" s="11"/>
      <c r="Y781" s="11"/>
      <c r="Z781" s="11"/>
      <c r="AA781" s="11"/>
      <c r="AB781" s="11"/>
      <c r="AC781" s="11"/>
      <c r="AD781" s="11"/>
    </row>
    <row r="782" spans="1:30">
      <c r="A782" s="56"/>
      <c r="B782" s="11"/>
      <c r="C782" s="11" t="s">
        <v>147</v>
      </c>
      <c r="D782" s="11"/>
      <c r="E782" s="11" t="s">
        <v>144</v>
      </c>
      <c r="F782" s="321">
        <v>5</v>
      </c>
      <c r="G782" s="284">
        <v>16107.53</v>
      </c>
      <c r="H782" s="284">
        <v>16107.53</v>
      </c>
      <c r="I782" s="284">
        <v>3221.5059999999999</v>
      </c>
      <c r="J782" s="361">
        <v>20</v>
      </c>
      <c r="L782" s="11">
        <v>1</v>
      </c>
      <c r="M782" s="284">
        <v>15956.07</v>
      </c>
      <c r="N782" s="284">
        <v>3989.0174999999999</v>
      </c>
      <c r="O782" s="11"/>
      <c r="P782" s="284"/>
      <c r="Q782" s="284"/>
      <c r="R782" s="321">
        <v>5</v>
      </c>
      <c r="S782" s="284">
        <v>16107.53</v>
      </c>
      <c r="T782" s="284">
        <v>3221.5059999999999</v>
      </c>
      <c r="V782" s="11"/>
      <c r="W782" s="11"/>
      <c r="X782" s="11"/>
      <c r="Y782" s="11"/>
      <c r="Z782" s="11"/>
      <c r="AA782" s="11"/>
      <c r="AB782" s="11"/>
      <c r="AC782" s="11"/>
      <c r="AD782" s="11"/>
    </row>
    <row r="783" spans="1:30">
      <c r="A783" s="56"/>
      <c r="B783" s="11"/>
      <c r="C783" s="11" t="s">
        <v>150</v>
      </c>
      <c r="D783" s="11"/>
      <c r="E783" s="11" t="s">
        <v>151</v>
      </c>
      <c r="F783" s="321">
        <v>1</v>
      </c>
      <c r="G783" s="284">
        <v>642.07000000000005</v>
      </c>
      <c r="H783" s="284">
        <v>642.07000000000005</v>
      </c>
      <c r="I783" s="284">
        <v>642.07000000000005</v>
      </c>
      <c r="J783" s="361">
        <v>13</v>
      </c>
      <c r="L783" s="11">
        <v>1</v>
      </c>
      <c r="M783" s="284"/>
      <c r="N783" s="284"/>
      <c r="O783" s="11"/>
      <c r="P783" s="284"/>
      <c r="Q783" s="284"/>
      <c r="R783" s="321">
        <v>1</v>
      </c>
      <c r="S783" s="284">
        <v>642.07000000000005</v>
      </c>
      <c r="T783" s="284">
        <v>642.07000000000005</v>
      </c>
      <c r="V783" s="11"/>
      <c r="W783" s="11"/>
      <c r="X783" s="11"/>
      <c r="Y783" s="11"/>
      <c r="Z783" s="11"/>
      <c r="AA783" s="11"/>
      <c r="AB783" s="11"/>
      <c r="AC783" s="11"/>
      <c r="AD783" s="11"/>
    </row>
    <row r="784" spans="1:30">
      <c r="A784" s="56"/>
      <c r="B784" s="11"/>
      <c r="C784" s="11" t="s">
        <v>152</v>
      </c>
      <c r="D784" s="11"/>
      <c r="E784" s="11" t="s">
        <v>153</v>
      </c>
      <c r="F784" s="321">
        <v>1</v>
      </c>
      <c r="G784" s="284">
        <v>1477.11</v>
      </c>
      <c r="H784" s="284">
        <v>1477.11</v>
      </c>
      <c r="I784" s="284">
        <v>1477.11</v>
      </c>
      <c r="J784" s="361">
        <v>13</v>
      </c>
      <c r="L784" s="11">
        <v>1</v>
      </c>
      <c r="M784" s="284"/>
      <c r="N784" s="284"/>
      <c r="O784" s="11"/>
      <c r="P784" s="284"/>
      <c r="Q784" s="284"/>
      <c r="R784" s="321">
        <v>1</v>
      </c>
      <c r="S784" s="284">
        <v>1477.11</v>
      </c>
      <c r="T784" s="284">
        <v>1477.11</v>
      </c>
      <c r="V784" s="11"/>
      <c r="W784" s="11"/>
      <c r="X784" s="11"/>
      <c r="Y784" s="11"/>
      <c r="Z784" s="11"/>
      <c r="AA784" s="11"/>
      <c r="AB784" s="11"/>
      <c r="AC784" s="11"/>
      <c r="AD784" s="11"/>
    </row>
    <row r="785" spans="1:30">
      <c r="A785" s="56"/>
      <c r="B785" s="11"/>
      <c r="C785" s="11" t="s">
        <v>154</v>
      </c>
      <c r="D785" s="11"/>
      <c r="E785" s="11" t="s">
        <v>155</v>
      </c>
      <c r="F785" s="321">
        <v>1</v>
      </c>
      <c r="G785" s="284">
        <v>1317.56</v>
      </c>
      <c r="H785" s="284">
        <v>1317.56</v>
      </c>
      <c r="I785" s="284">
        <v>1317.56</v>
      </c>
      <c r="J785" s="361">
        <v>13</v>
      </c>
      <c r="L785" s="11">
        <v>1</v>
      </c>
      <c r="M785" s="284"/>
      <c r="N785" s="284"/>
      <c r="O785" s="11"/>
      <c r="P785" s="284"/>
      <c r="Q785" s="284"/>
      <c r="R785" s="321">
        <v>1</v>
      </c>
      <c r="S785" s="284">
        <v>1317.56</v>
      </c>
      <c r="T785" s="284">
        <v>1317.56</v>
      </c>
      <c r="V785" s="11"/>
      <c r="W785" s="11"/>
      <c r="X785" s="11"/>
      <c r="Y785" s="11"/>
      <c r="Z785" s="11"/>
      <c r="AA785" s="11"/>
      <c r="AB785" s="11"/>
      <c r="AC785" s="11"/>
      <c r="AD785" s="11"/>
    </row>
    <row r="786" spans="1:30">
      <c r="A786" s="56"/>
      <c r="B786" s="11"/>
      <c r="C786" s="11" t="s">
        <v>156</v>
      </c>
      <c r="D786" s="11"/>
      <c r="E786" s="11" t="s">
        <v>157</v>
      </c>
      <c r="F786" s="321">
        <v>1</v>
      </c>
      <c r="G786" s="284">
        <v>1325.44</v>
      </c>
      <c r="H786" s="284">
        <v>1325.44</v>
      </c>
      <c r="I786" s="284">
        <v>1325.44</v>
      </c>
      <c r="J786" s="361">
        <v>12</v>
      </c>
      <c r="L786" s="11">
        <v>1</v>
      </c>
      <c r="M786" s="284"/>
      <c r="N786" s="284"/>
      <c r="O786" s="11"/>
      <c r="P786" s="284"/>
      <c r="Q786" s="284"/>
      <c r="R786" s="321">
        <v>1</v>
      </c>
      <c r="S786" s="284">
        <v>1325.44</v>
      </c>
      <c r="T786" s="284">
        <v>1325.44</v>
      </c>
      <c r="V786" s="11"/>
      <c r="W786" s="11"/>
      <c r="X786" s="11"/>
      <c r="Y786" s="11"/>
      <c r="Z786" s="11"/>
      <c r="AA786" s="11"/>
      <c r="AB786" s="11"/>
      <c r="AC786" s="11"/>
      <c r="AD786" s="11"/>
    </row>
    <row r="787" spans="1:30">
      <c r="A787" s="56"/>
      <c r="B787" s="11"/>
      <c r="C787" s="11" t="s">
        <v>168</v>
      </c>
      <c r="D787" s="11"/>
      <c r="E787" s="11" t="s">
        <v>169</v>
      </c>
      <c r="F787" s="321">
        <v>1</v>
      </c>
      <c r="G787" s="284"/>
      <c r="H787" s="284">
        <v>368.13</v>
      </c>
      <c r="I787" s="284">
        <v>368.13</v>
      </c>
      <c r="J787" s="361">
        <v>12</v>
      </c>
      <c r="L787" s="11"/>
      <c r="M787" s="284">
        <v>368.13</v>
      </c>
      <c r="N787" s="284">
        <v>368.13</v>
      </c>
      <c r="O787" s="11"/>
      <c r="P787" s="284"/>
      <c r="Q787" s="284"/>
      <c r="R787" s="321">
        <v>1</v>
      </c>
      <c r="S787" s="284">
        <v>368.13</v>
      </c>
      <c r="T787" s="284">
        <v>368.13</v>
      </c>
      <c r="V787" s="11"/>
      <c r="W787" s="11"/>
      <c r="X787" s="11"/>
      <c r="Y787" s="11"/>
      <c r="Z787" s="11"/>
      <c r="AA787" s="11"/>
      <c r="AB787" s="11"/>
      <c r="AC787" s="11"/>
      <c r="AD787" s="11"/>
    </row>
    <row r="788" spans="1:30">
      <c r="A788" s="56"/>
      <c r="B788" s="11"/>
      <c r="C788" s="11" t="s">
        <v>172</v>
      </c>
      <c r="D788" s="11"/>
      <c r="E788" s="11" t="s">
        <v>173</v>
      </c>
      <c r="F788" s="321">
        <v>3</v>
      </c>
      <c r="G788" s="284">
        <v>2195.3249999999998</v>
      </c>
      <c r="H788" s="284">
        <v>4390.6499999999996</v>
      </c>
      <c r="I788" s="284">
        <v>1463.55</v>
      </c>
      <c r="J788" s="361">
        <v>14.3333333333333</v>
      </c>
      <c r="L788" s="11">
        <v>2</v>
      </c>
      <c r="M788" s="284">
        <v>1449.27</v>
      </c>
      <c r="N788" s="284">
        <v>1449.27</v>
      </c>
      <c r="O788" s="11"/>
      <c r="P788" s="284"/>
      <c r="Q788" s="284"/>
      <c r="R788" s="321">
        <v>3</v>
      </c>
      <c r="S788" s="284">
        <v>4390.6499999999996</v>
      </c>
      <c r="T788" s="284">
        <v>1463.55</v>
      </c>
      <c r="V788" s="11"/>
      <c r="W788" s="11"/>
      <c r="X788" s="11"/>
      <c r="Y788" s="11"/>
      <c r="Z788" s="11"/>
      <c r="AA788" s="11"/>
      <c r="AB788" s="11"/>
      <c r="AC788" s="11"/>
      <c r="AD788" s="11"/>
    </row>
    <row r="789" spans="1:30">
      <c r="A789" s="56"/>
      <c r="B789" s="11"/>
      <c r="C789" s="11" t="s">
        <v>174</v>
      </c>
      <c r="D789" s="11"/>
      <c r="E789" s="11" t="s">
        <v>175</v>
      </c>
      <c r="F789" s="321">
        <v>2</v>
      </c>
      <c r="G789" s="284">
        <v>6308.4</v>
      </c>
      <c r="H789" s="284">
        <v>6308.4</v>
      </c>
      <c r="I789" s="284">
        <v>3154.2</v>
      </c>
      <c r="J789" s="361">
        <v>10</v>
      </c>
      <c r="L789" s="11">
        <v>1</v>
      </c>
      <c r="M789" s="284">
        <v>1416.05</v>
      </c>
      <c r="N789" s="284">
        <v>1416.05</v>
      </c>
      <c r="O789" s="11"/>
      <c r="P789" s="284"/>
      <c r="Q789" s="284"/>
      <c r="R789" s="321">
        <v>2</v>
      </c>
      <c r="S789" s="284">
        <v>6308.4</v>
      </c>
      <c r="T789" s="284">
        <v>3154.2</v>
      </c>
      <c r="V789" s="11"/>
      <c r="W789" s="11"/>
      <c r="X789" s="11"/>
      <c r="Y789" s="11"/>
      <c r="Z789" s="11"/>
      <c r="AA789" s="11"/>
      <c r="AB789" s="11"/>
      <c r="AC789" s="11"/>
      <c r="AD789" s="11"/>
    </row>
    <row r="790" spans="1:30">
      <c r="A790" s="56"/>
      <c r="B790" s="11"/>
      <c r="C790" s="11" t="s">
        <v>196</v>
      </c>
      <c r="D790" s="11"/>
      <c r="E790" s="11" t="s">
        <v>197</v>
      </c>
      <c r="F790" s="321">
        <v>2</v>
      </c>
      <c r="G790" s="284">
        <v>204.09</v>
      </c>
      <c r="H790" s="284">
        <v>204.09</v>
      </c>
      <c r="I790" s="284">
        <v>102.045</v>
      </c>
      <c r="J790" s="361">
        <v>8</v>
      </c>
      <c r="L790" s="11">
        <v>1</v>
      </c>
      <c r="M790" s="284">
        <v>32.28</v>
      </c>
      <c r="N790" s="284">
        <v>32.28</v>
      </c>
      <c r="O790" s="11"/>
      <c r="P790" s="284"/>
      <c r="Q790" s="284"/>
      <c r="R790" s="321">
        <v>2</v>
      </c>
      <c r="S790" s="284">
        <v>204.09</v>
      </c>
      <c r="T790" s="284">
        <v>102.045</v>
      </c>
      <c r="V790" s="11"/>
      <c r="W790" s="11"/>
      <c r="X790" s="11"/>
      <c r="Y790" s="11"/>
      <c r="Z790" s="11"/>
      <c r="AA790" s="11"/>
      <c r="AB790" s="11"/>
      <c r="AC790" s="11"/>
      <c r="AD790" s="11"/>
    </row>
    <row r="791" spans="1:30">
      <c r="A791" s="56"/>
      <c r="B791" s="11"/>
      <c r="C791" s="11" t="s">
        <v>519</v>
      </c>
      <c r="D791" s="11"/>
      <c r="E791" s="11" t="s">
        <v>197</v>
      </c>
      <c r="F791" s="321">
        <v>1</v>
      </c>
      <c r="G791" s="284"/>
      <c r="H791" s="284">
        <v>1987.66</v>
      </c>
      <c r="I791" s="284">
        <v>1987.66</v>
      </c>
      <c r="J791" s="361">
        <v>12</v>
      </c>
      <c r="L791" s="11"/>
      <c r="M791" s="284">
        <v>1987.66</v>
      </c>
      <c r="N791" s="284">
        <v>1987.66</v>
      </c>
      <c r="O791" s="11"/>
      <c r="P791" s="284"/>
      <c r="Q791" s="284"/>
      <c r="R791" s="321">
        <v>1</v>
      </c>
      <c r="S791" s="284">
        <v>1987.66</v>
      </c>
      <c r="T791" s="284">
        <v>1987.66</v>
      </c>
      <c r="V791" s="11"/>
      <c r="W791" s="11"/>
      <c r="X791" s="11"/>
      <c r="Y791" s="11"/>
      <c r="Z791" s="11"/>
      <c r="AA791" s="11"/>
      <c r="AB791" s="11"/>
      <c r="AC791" s="11"/>
      <c r="AD791" s="11"/>
    </row>
    <row r="792" spans="1:30">
      <c r="A792" s="56"/>
      <c r="B792" s="11"/>
      <c r="C792" s="11" t="s">
        <v>519</v>
      </c>
      <c r="D792" s="11"/>
      <c r="E792" s="11" t="s">
        <v>110</v>
      </c>
      <c r="F792" s="321">
        <v>5</v>
      </c>
      <c r="G792" s="284">
        <v>81330.225000000006</v>
      </c>
      <c r="H792" s="284">
        <v>162660.45000000001</v>
      </c>
      <c r="I792" s="284">
        <v>32532.09</v>
      </c>
      <c r="J792" s="361">
        <v>12.6</v>
      </c>
      <c r="L792" s="11">
        <v>2</v>
      </c>
      <c r="M792" s="284">
        <v>6430.63</v>
      </c>
      <c r="N792" s="284">
        <v>2143.5433333333299</v>
      </c>
      <c r="O792" s="11"/>
      <c r="P792" s="284"/>
      <c r="Q792" s="284"/>
      <c r="R792" s="321">
        <v>5</v>
      </c>
      <c r="S792" s="284">
        <v>162660.45000000001</v>
      </c>
      <c r="T792" s="284">
        <v>32532.09</v>
      </c>
      <c r="V792" s="11"/>
      <c r="W792" s="11"/>
      <c r="X792" s="11"/>
      <c r="Y792" s="11"/>
      <c r="Z792" s="11"/>
      <c r="AA792" s="11"/>
      <c r="AB792" s="11"/>
      <c r="AC792" s="11"/>
      <c r="AD792" s="11"/>
    </row>
    <row r="793" spans="1:30">
      <c r="A793" s="56"/>
      <c r="B793" s="11"/>
      <c r="C793" s="11" t="s">
        <v>520</v>
      </c>
      <c r="D793" s="11"/>
      <c r="E793" s="11" t="s">
        <v>197</v>
      </c>
      <c r="F793" s="321">
        <v>5</v>
      </c>
      <c r="G793" s="284">
        <v>2479.9499999999998</v>
      </c>
      <c r="H793" s="284">
        <v>7439.85</v>
      </c>
      <c r="I793" s="284">
        <v>1487.97</v>
      </c>
      <c r="J793" s="361">
        <v>10.199999999999999</v>
      </c>
      <c r="L793" s="11">
        <v>3</v>
      </c>
      <c r="M793" s="284">
        <v>3427.89</v>
      </c>
      <c r="N793" s="284">
        <v>1713.9449999999999</v>
      </c>
      <c r="O793" s="11"/>
      <c r="P793" s="284"/>
      <c r="Q793" s="284"/>
      <c r="R793" s="321">
        <v>5</v>
      </c>
      <c r="S793" s="284">
        <v>7439.85</v>
      </c>
      <c r="T793" s="284">
        <v>1487.97</v>
      </c>
      <c r="V793" s="11"/>
      <c r="W793" s="11"/>
      <c r="X793" s="11"/>
      <c r="Y793" s="11"/>
      <c r="Z793" s="11"/>
      <c r="AA793" s="11"/>
      <c r="AB793" s="11"/>
      <c r="AC793" s="11"/>
      <c r="AD793" s="11"/>
    </row>
    <row r="794" spans="1:30">
      <c r="A794" s="56"/>
      <c r="B794" s="11"/>
      <c r="C794" s="11" t="s">
        <v>521</v>
      </c>
      <c r="D794" s="11"/>
      <c r="E794" s="11" t="s">
        <v>110</v>
      </c>
      <c r="F794" s="321">
        <v>4</v>
      </c>
      <c r="G794" s="284">
        <v>4570.6949999999997</v>
      </c>
      <c r="H794" s="284">
        <v>18282.78</v>
      </c>
      <c r="I794" s="284">
        <v>4570.6949999999997</v>
      </c>
      <c r="J794" s="361">
        <v>29</v>
      </c>
      <c r="L794" s="11">
        <v>4</v>
      </c>
      <c r="M794" s="284"/>
      <c r="N794" s="284"/>
      <c r="O794" s="11"/>
      <c r="P794" s="284"/>
      <c r="Q794" s="284"/>
      <c r="R794" s="321">
        <v>4</v>
      </c>
      <c r="S794" s="284">
        <v>18282.78</v>
      </c>
      <c r="T794" s="284">
        <v>4570.6949999999997</v>
      </c>
      <c r="V794" s="11"/>
      <c r="W794" s="11"/>
      <c r="X794" s="11"/>
      <c r="Y794" s="11"/>
      <c r="Z794" s="11"/>
      <c r="AA794" s="11"/>
      <c r="AB794" s="11"/>
      <c r="AC794" s="11"/>
      <c r="AD794" s="11"/>
    </row>
    <row r="795" spans="1:30">
      <c r="A795" s="56"/>
      <c r="B795" s="11"/>
      <c r="C795" s="11" t="s">
        <v>208</v>
      </c>
      <c r="D795" s="11"/>
      <c r="E795" s="11" t="s">
        <v>97</v>
      </c>
      <c r="F795" s="321">
        <v>1</v>
      </c>
      <c r="G795" s="284">
        <v>3324.14</v>
      </c>
      <c r="H795" s="284">
        <v>3324.14</v>
      </c>
      <c r="I795" s="284">
        <v>3324.14</v>
      </c>
      <c r="J795" s="361">
        <v>12</v>
      </c>
      <c r="L795" s="11">
        <v>1</v>
      </c>
      <c r="M795" s="284"/>
      <c r="N795" s="284"/>
      <c r="O795" s="11"/>
      <c r="P795" s="284"/>
      <c r="Q795" s="284"/>
      <c r="R795" s="321">
        <v>1</v>
      </c>
      <c r="S795" s="284">
        <v>3324.14</v>
      </c>
      <c r="T795" s="284">
        <v>3324.14</v>
      </c>
      <c r="V795" s="11"/>
      <c r="W795" s="11"/>
      <c r="X795" s="11"/>
      <c r="Y795" s="11"/>
      <c r="Z795" s="11"/>
      <c r="AA795" s="11"/>
      <c r="AB795" s="11"/>
      <c r="AC795" s="11"/>
      <c r="AD795" s="11"/>
    </row>
    <row r="796" spans="1:30">
      <c r="A796" s="56"/>
      <c r="B796" s="11"/>
      <c r="C796" s="11" t="s">
        <v>209</v>
      </c>
      <c r="D796" s="11"/>
      <c r="E796" s="11" t="s">
        <v>165</v>
      </c>
      <c r="F796" s="321">
        <v>3</v>
      </c>
      <c r="G796" s="284">
        <v>8981.8700000000008</v>
      </c>
      <c r="H796" s="284">
        <v>8981.8700000000008</v>
      </c>
      <c r="I796" s="284">
        <v>2993.9566666666701</v>
      </c>
      <c r="J796" s="361">
        <v>12.3333333333333</v>
      </c>
      <c r="L796" s="11">
        <v>1</v>
      </c>
      <c r="M796" s="284">
        <v>7900.56</v>
      </c>
      <c r="N796" s="284">
        <v>3950.28</v>
      </c>
      <c r="O796" s="11"/>
      <c r="P796" s="284"/>
      <c r="Q796" s="284"/>
      <c r="R796" s="321">
        <v>3</v>
      </c>
      <c r="S796" s="284">
        <v>8981.8700000000008</v>
      </c>
      <c r="T796" s="284">
        <v>2993.9566666666701</v>
      </c>
      <c r="V796" s="11"/>
      <c r="W796" s="11"/>
      <c r="X796" s="11"/>
      <c r="Y796" s="11"/>
      <c r="Z796" s="11"/>
      <c r="AA796" s="11"/>
      <c r="AB796" s="11"/>
      <c r="AC796" s="11"/>
      <c r="AD796" s="11"/>
    </row>
    <row r="797" spans="1:30">
      <c r="A797" s="56"/>
      <c r="B797" s="11"/>
      <c r="C797" s="11" t="s">
        <v>215</v>
      </c>
      <c r="D797" s="11"/>
      <c r="E797" s="11" t="s">
        <v>146</v>
      </c>
      <c r="F797" s="321">
        <v>1</v>
      </c>
      <c r="G797" s="284"/>
      <c r="H797" s="284">
        <v>9119.19</v>
      </c>
      <c r="I797" s="284">
        <v>9119.19</v>
      </c>
      <c r="J797" s="361">
        <v>6</v>
      </c>
      <c r="L797" s="11"/>
      <c r="M797" s="284">
        <v>9119.19</v>
      </c>
      <c r="N797" s="284">
        <v>9119.19</v>
      </c>
      <c r="O797" s="11"/>
      <c r="P797" s="284"/>
      <c r="Q797" s="284"/>
      <c r="R797" s="321">
        <v>1</v>
      </c>
      <c r="S797" s="284">
        <v>9119.19</v>
      </c>
      <c r="T797" s="284">
        <v>9119.19</v>
      </c>
      <c r="V797" s="11"/>
      <c r="W797" s="11"/>
      <c r="X797" s="11"/>
      <c r="Y797" s="11"/>
      <c r="Z797" s="11"/>
      <c r="AA797" s="11"/>
      <c r="AB797" s="11"/>
      <c r="AC797" s="11"/>
      <c r="AD797" s="11"/>
    </row>
    <row r="798" spans="1:30">
      <c r="A798" s="56"/>
      <c r="B798" s="11"/>
      <c r="C798" s="11" t="s">
        <v>225</v>
      </c>
      <c r="D798" s="11"/>
      <c r="E798" s="11" t="s">
        <v>189</v>
      </c>
      <c r="F798" s="321">
        <v>1</v>
      </c>
      <c r="G798" s="284"/>
      <c r="H798" s="284">
        <v>3873.33</v>
      </c>
      <c r="I798" s="284">
        <v>3873.33</v>
      </c>
      <c r="J798" s="361">
        <v>6</v>
      </c>
      <c r="L798" s="11"/>
      <c r="M798" s="284">
        <v>3873.33</v>
      </c>
      <c r="N798" s="284">
        <v>3873.33</v>
      </c>
      <c r="O798" s="11"/>
      <c r="P798" s="284"/>
      <c r="Q798" s="284"/>
      <c r="R798" s="321">
        <v>1</v>
      </c>
      <c r="S798" s="284">
        <v>3873.33</v>
      </c>
      <c r="T798" s="284">
        <v>3873.33</v>
      </c>
      <c r="V798" s="11"/>
      <c r="W798" s="11"/>
      <c r="X798" s="11"/>
      <c r="Y798" s="11"/>
      <c r="Z798" s="11"/>
      <c r="AA798" s="11"/>
      <c r="AB798" s="11"/>
      <c r="AC798" s="11"/>
      <c r="AD798" s="11"/>
    </row>
    <row r="799" spans="1:30">
      <c r="A799" s="56"/>
      <c r="B799" s="11"/>
      <c r="C799" s="11" t="s">
        <v>227</v>
      </c>
      <c r="D799" s="11"/>
      <c r="E799" s="11" t="s">
        <v>228</v>
      </c>
      <c r="F799" s="321">
        <v>1</v>
      </c>
      <c r="G799" s="284"/>
      <c r="H799" s="284">
        <v>3754.75</v>
      </c>
      <c r="I799" s="284">
        <v>3754.75</v>
      </c>
      <c r="J799" s="361">
        <v>12</v>
      </c>
      <c r="L799" s="11"/>
      <c r="M799" s="284">
        <v>3754.75</v>
      </c>
      <c r="N799" s="284">
        <v>3754.75</v>
      </c>
      <c r="O799" s="11"/>
      <c r="P799" s="284"/>
      <c r="Q799" s="284"/>
      <c r="R799" s="321">
        <v>1</v>
      </c>
      <c r="S799" s="284">
        <v>3754.75</v>
      </c>
      <c r="T799" s="284">
        <v>3754.75</v>
      </c>
      <c r="V799" s="11"/>
      <c r="W799" s="11"/>
      <c r="X799" s="11"/>
      <c r="Y799" s="11"/>
      <c r="Z799" s="11"/>
      <c r="AA799" s="11"/>
      <c r="AB799" s="11"/>
      <c r="AC799" s="11"/>
      <c r="AD799" s="11"/>
    </row>
    <row r="800" spans="1:30">
      <c r="A800" s="56"/>
      <c r="B800" s="11"/>
      <c r="C800" s="11" t="s">
        <v>234</v>
      </c>
      <c r="D800" s="11"/>
      <c r="E800" s="11" t="s">
        <v>89</v>
      </c>
      <c r="F800" s="321">
        <v>1</v>
      </c>
      <c r="G800" s="284"/>
      <c r="H800" s="284">
        <v>597.67999999999995</v>
      </c>
      <c r="I800" s="284">
        <v>597.67999999999995</v>
      </c>
      <c r="J800" s="361">
        <v>8</v>
      </c>
      <c r="L800" s="11"/>
      <c r="M800" s="284">
        <v>597.67999999999995</v>
      </c>
      <c r="N800" s="284">
        <v>597.67999999999995</v>
      </c>
      <c r="O800" s="11"/>
      <c r="P800" s="284"/>
      <c r="Q800" s="284"/>
      <c r="R800" s="321">
        <v>1</v>
      </c>
      <c r="S800" s="284">
        <v>597.67999999999995</v>
      </c>
      <c r="T800" s="284">
        <v>597.67999999999995</v>
      </c>
      <c r="V800" s="11"/>
      <c r="W800" s="11"/>
      <c r="X800" s="11"/>
      <c r="Y800" s="11"/>
      <c r="Z800" s="11"/>
      <c r="AA800" s="11"/>
      <c r="AB800" s="11"/>
      <c r="AC800" s="11"/>
      <c r="AD800" s="11"/>
    </row>
    <row r="801" spans="1:30">
      <c r="A801" s="56"/>
      <c r="B801" s="11"/>
      <c r="C801" s="11" t="s">
        <v>237</v>
      </c>
      <c r="D801" s="11"/>
      <c r="E801" s="11" t="s">
        <v>197</v>
      </c>
      <c r="F801" s="321">
        <v>2</v>
      </c>
      <c r="G801" s="284"/>
      <c r="H801" s="284">
        <v>2681.26</v>
      </c>
      <c r="I801" s="284">
        <v>1340.63</v>
      </c>
      <c r="J801" s="361">
        <v>10.5</v>
      </c>
      <c r="L801" s="11"/>
      <c r="M801" s="284">
        <v>2681.26</v>
      </c>
      <c r="N801" s="284">
        <v>1340.63</v>
      </c>
      <c r="O801" s="11"/>
      <c r="P801" s="284"/>
      <c r="Q801" s="284"/>
      <c r="R801" s="321">
        <v>2</v>
      </c>
      <c r="S801" s="284">
        <v>2681.26</v>
      </c>
      <c r="T801" s="284">
        <v>1340.63</v>
      </c>
      <c r="V801" s="11"/>
      <c r="W801" s="11"/>
      <c r="X801" s="11"/>
      <c r="Y801" s="11"/>
      <c r="Z801" s="11"/>
      <c r="AA801" s="11"/>
      <c r="AB801" s="11"/>
      <c r="AC801" s="11"/>
      <c r="AD801" s="11"/>
    </row>
    <row r="802" spans="1:30">
      <c r="A802" s="56"/>
      <c r="B802" s="11"/>
      <c r="C802" s="11" t="s">
        <v>238</v>
      </c>
      <c r="D802" s="11"/>
      <c r="E802" s="11" t="s">
        <v>239</v>
      </c>
      <c r="F802" s="321">
        <v>2</v>
      </c>
      <c r="G802" s="284">
        <v>1173.1500000000001</v>
      </c>
      <c r="H802" s="284">
        <v>1173.1500000000001</v>
      </c>
      <c r="I802" s="284">
        <v>586.57500000000005</v>
      </c>
      <c r="J802" s="361">
        <v>9</v>
      </c>
      <c r="L802" s="11">
        <v>1</v>
      </c>
      <c r="M802" s="284">
        <v>640.55999999999995</v>
      </c>
      <c r="N802" s="284">
        <v>640.55999999999995</v>
      </c>
      <c r="O802" s="11"/>
      <c r="P802" s="284"/>
      <c r="Q802" s="284"/>
      <c r="R802" s="321">
        <v>2</v>
      </c>
      <c r="S802" s="284">
        <v>1173.1500000000001</v>
      </c>
      <c r="T802" s="284">
        <v>586.57500000000005</v>
      </c>
      <c r="V802" s="11"/>
      <c r="W802" s="11"/>
      <c r="X802" s="11"/>
      <c r="Y802" s="11"/>
      <c r="Z802" s="11"/>
      <c r="AA802" s="11"/>
      <c r="AB802" s="11"/>
      <c r="AC802" s="11"/>
      <c r="AD802" s="11"/>
    </row>
    <row r="803" spans="1:30">
      <c r="A803" s="56"/>
      <c r="B803" s="11"/>
      <c r="C803" s="11" t="s">
        <v>240</v>
      </c>
      <c r="D803" s="11"/>
      <c r="E803" s="11" t="s">
        <v>241</v>
      </c>
      <c r="F803" s="321">
        <v>1</v>
      </c>
      <c r="G803" s="284">
        <v>226.01</v>
      </c>
      <c r="H803" s="284">
        <v>226.01</v>
      </c>
      <c r="I803" s="284">
        <v>226.01</v>
      </c>
      <c r="J803" s="361">
        <v>13</v>
      </c>
      <c r="L803" s="11">
        <v>1</v>
      </c>
      <c r="M803" s="284"/>
      <c r="N803" s="284"/>
      <c r="O803" s="11"/>
      <c r="P803" s="284"/>
      <c r="Q803" s="284"/>
      <c r="R803" s="321">
        <v>1</v>
      </c>
      <c r="S803" s="284">
        <v>226.01</v>
      </c>
      <c r="T803" s="284">
        <v>226.01</v>
      </c>
      <c r="V803" s="11"/>
      <c r="W803" s="11"/>
      <c r="X803" s="11"/>
      <c r="Y803" s="11"/>
      <c r="Z803" s="11"/>
      <c r="AA803" s="11"/>
      <c r="AB803" s="11"/>
      <c r="AC803" s="11"/>
      <c r="AD803" s="11"/>
    </row>
    <row r="804" spans="1:30">
      <c r="A804" s="56"/>
      <c r="B804" s="11"/>
      <c r="C804" s="11" t="s">
        <v>242</v>
      </c>
      <c r="D804" s="11"/>
      <c r="E804" s="11" t="s">
        <v>105</v>
      </c>
      <c r="F804" s="321">
        <v>6</v>
      </c>
      <c r="G804" s="284">
        <v>6264.0933333333296</v>
      </c>
      <c r="H804" s="284">
        <v>18792.28</v>
      </c>
      <c r="I804" s="284">
        <v>3132.0466666666698</v>
      </c>
      <c r="J804" s="361">
        <v>12.6666666666667</v>
      </c>
      <c r="L804" s="11">
        <v>3</v>
      </c>
      <c r="M804" s="284">
        <v>5135.25</v>
      </c>
      <c r="N804" s="284">
        <v>1711.75</v>
      </c>
      <c r="O804" s="11"/>
      <c r="P804" s="284"/>
      <c r="Q804" s="284"/>
      <c r="R804" s="321">
        <v>6</v>
      </c>
      <c r="S804" s="284">
        <v>18792.28</v>
      </c>
      <c r="T804" s="284">
        <v>3132.0466666666698</v>
      </c>
      <c r="V804" s="11"/>
      <c r="W804" s="11"/>
      <c r="X804" s="11"/>
      <c r="Y804" s="11"/>
      <c r="Z804" s="11"/>
      <c r="AA804" s="11"/>
      <c r="AB804" s="11"/>
      <c r="AC804" s="11"/>
      <c r="AD804" s="11"/>
    </row>
    <row r="805" spans="1:30">
      <c r="A805" s="56"/>
      <c r="B805" s="11"/>
      <c r="C805" s="11" t="s">
        <v>255</v>
      </c>
      <c r="D805" s="11"/>
      <c r="E805" s="11" t="s">
        <v>97</v>
      </c>
      <c r="F805" s="321">
        <v>14</v>
      </c>
      <c r="G805" s="284">
        <v>16459.366666666701</v>
      </c>
      <c r="H805" s="284">
        <v>98756.2</v>
      </c>
      <c r="I805" s="284">
        <v>7054.0142857142901</v>
      </c>
      <c r="J805" s="361">
        <v>12.4285714285714</v>
      </c>
      <c r="L805" s="11">
        <v>6</v>
      </c>
      <c r="M805" s="284">
        <v>14875.55</v>
      </c>
      <c r="N805" s="284">
        <v>1859.4437499999999</v>
      </c>
      <c r="O805" s="11"/>
      <c r="P805" s="284"/>
      <c r="Q805" s="284"/>
      <c r="R805" s="321">
        <v>14</v>
      </c>
      <c r="S805" s="284">
        <v>98756.2</v>
      </c>
      <c r="T805" s="284">
        <v>7054.0142857142901</v>
      </c>
      <c r="V805" s="11"/>
      <c r="W805" s="11"/>
      <c r="X805" s="11"/>
      <c r="Y805" s="11"/>
      <c r="Z805" s="11"/>
      <c r="AA805" s="11"/>
      <c r="AB805" s="11"/>
      <c r="AC805" s="11"/>
      <c r="AD805" s="11"/>
    </row>
    <row r="806" spans="1:30">
      <c r="A806" s="56"/>
      <c r="B806" s="11"/>
      <c r="C806" s="11" t="s">
        <v>269</v>
      </c>
      <c r="D806" s="11"/>
      <c r="E806" s="11" t="s">
        <v>270</v>
      </c>
      <c r="F806" s="321">
        <v>1</v>
      </c>
      <c r="G806" s="284"/>
      <c r="H806" s="284">
        <v>795.98</v>
      </c>
      <c r="I806" s="284">
        <v>795.98</v>
      </c>
      <c r="J806" s="361">
        <v>13</v>
      </c>
      <c r="L806" s="11"/>
      <c r="M806" s="284">
        <v>795.98</v>
      </c>
      <c r="N806" s="284">
        <v>795.98</v>
      </c>
      <c r="O806" s="11"/>
      <c r="P806" s="284"/>
      <c r="Q806" s="284"/>
      <c r="R806" s="321">
        <v>1</v>
      </c>
      <c r="S806" s="284">
        <v>795.98</v>
      </c>
      <c r="T806" s="284">
        <v>795.98</v>
      </c>
      <c r="V806" s="11"/>
      <c r="W806" s="11"/>
      <c r="X806" s="11"/>
      <c r="Y806" s="11"/>
      <c r="Z806" s="11"/>
      <c r="AA806" s="11"/>
      <c r="AB806" s="11"/>
      <c r="AC806" s="11"/>
      <c r="AD806" s="11"/>
    </row>
    <row r="807" spans="1:30">
      <c r="A807" s="56"/>
      <c r="B807" s="11"/>
      <c r="C807" s="11" t="s">
        <v>276</v>
      </c>
      <c r="D807" s="11"/>
      <c r="E807" s="11" t="s">
        <v>277</v>
      </c>
      <c r="F807" s="321">
        <v>1</v>
      </c>
      <c r="G807" s="284">
        <v>1094.54</v>
      </c>
      <c r="H807" s="284">
        <v>1094.54</v>
      </c>
      <c r="I807" s="284">
        <v>1094.54</v>
      </c>
      <c r="J807" s="361">
        <v>13</v>
      </c>
      <c r="L807" s="11">
        <v>1</v>
      </c>
      <c r="M807" s="284"/>
      <c r="N807" s="284"/>
      <c r="O807" s="11"/>
      <c r="P807" s="284"/>
      <c r="Q807" s="284"/>
      <c r="R807" s="321">
        <v>1</v>
      </c>
      <c r="S807" s="284">
        <v>1094.54</v>
      </c>
      <c r="T807" s="284">
        <v>1094.54</v>
      </c>
      <c r="V807" s="11"/>
      <c r="W807" s="11"/>
      <c r="X807" s="11"/>
      <c r="Y807" s="11"/>
      <c r="Z807" s="11"/>
      <c r="AA807" s="11"/>
      <c r="AB807" s="11"/>
      <c r="AC807" s="11"/>
      <c r="AD807" s="11"/>
    </row>
    <row r="808" spans="1:30">
      <c r="A808" s="56"/>
      <c r="B808" s="11"/>
      <c r="C808" s="11" t="s">
        <v>280</v>
      </c>
      <c r="D808" s="11"/>
      <c r="E808" s="11" t="s">
        <v>153</v>
      </c>
      <c r="F808" s="321">
        <v>2</v>
      </c>
      <c r="G808" s="284">
        <v>10908.47</v>
      </c>
      <c r="H808" s="284">
        <v>10908.47</v>
      </c>
      <c r="I808" s="284">
        <v>5454.2349999999997</v>
      </c>
      <c r="J808" s="361">
        <v>13</v>
      </c>
      <c r="L808" s="11">
        <v>1</v>
      </c>
      <c r="M808" s="284">
        <v>5129.62</v>
      </c>
      <c r="N808" s="284">
        <v>5129.62</v>
      </c>
      <c r="O808" s="11"/>
      <c r="P808" s="284"/>
      <c r="Q808" s="284"/>
      <c r="R808" s="321">
        <v>2</v>
      </c>
      <c r="S808" s="284">
        <v>10908.47</v>
      </c>
      <c r="T808" s="284">
        <v>5454.2349999999997</v>
      </c>
      <c r="V808" s="11"/>
      <c r="W808" s="11"/>
      <c r="X808" s="11"/>
      <c r="Y808" s="11"/>
      <c r="Z808" s="11"/>
      <c r="AA808" s="11"/>
      <c r="AB808" s="11"/>
      <c r="AC808" s="11"/>
      <c r="AD808" s="11"/>
    </row>
    <row r="809" spans="1:30">
      <c r="A809" s="56"/>
      <c r="B809" s="11"/>
      <c r="C809" s="11" t="s">
        <v>281</v>
      </c>
      <c r="D809" s="11"/>
      <c r="E809" s="11" t="s">
        <v>175</v>
      </c>
      <c r="F809" s="321">
        <v>1</v>
      </c>
      <c r="G809" s="284">
        <v>2910.8</v>
      </c>
      <c r="H809" s="284">
        <v>2910.8</v>
      </c>
      <c r="I809" s="284">
        <v>2910.8</v>
      </c>
      <c r="J809" s="361">
        <v>13</v>
      </c>
      <c r="L809" s="11">
        <v>1</v>
      </c>
      <c r="M809" s="284"/>
      <c r="N809" s="284"/>
      <c r="O809" s="11"/>
      <c r="P809" s="284"/>
      <c r="Q809" s="284"/>
      <c r="R809" s="321">
        <v>1</v>
      </c>
      <c r="S809" s="284">
        <v>2910.8</v>
      </c>
      <c r="T809" s="284">
        <v>2910.8</v>
      </c>
      <c r="V809" s="11"/>
      <c r="W809" s="11"/>
      <c r="X809" s="11"/>
      <c r="Y809" s="11"/>
      <c r="Z809" s="11"/>
      <c r="AA809" s="11"/>
      <c r="AB809" s="11"/>
      <c r="AC809" s="11"/>
      <c r="AD809" s="11"/>
    </row>
    <row r="810" spans="1:30">
      <c r="A810" s="56"/>
      <c r="B810" s="11"/>
      <c r="C810" s="11" t="s">
        <v>287</v>
      </c>
      <c r="D810" s="11"/>
      <c r="E810" s="11" t="s">
        <v>175</v>
      </c>
      <c r="F810" s="321">
        <v>4</v>
      </c>
      <c r="G810" s="284">
        <v>3127.22</v>
      </c>
      <c r="H810" s="284">
        <v>6254.44</v>
      </c>
      <c r="I810" s="284">
        <v>1563.61</v>
      </c>
      <c r="J810" s="361">
        <v>12.25</v>
      </c>
      <c r="L810" s="11">
        <v>2</v>
      </c>
      <c r="M810" s="284">
        <v>2978.68</v>
      </c>
      <c r="N810" s="284">
        <v>1489.34</v>
      </c>
      <c r="O810" s="11"/>
      <c r="P810" s="284"/>
      <c r="Q810" s="284"/>
      <c r="R810" s="321">
        <v>4</v>
      </c>
      <c r="S810" s="284">
        <v>6254.44</v>
      </c>
      <c r="T810" s="284">
        <v>1563.61</v>
      </c>
      <c r="V810" s="11"/>
      <c r="W810" s="11"/>
      <c r="X810" s="11"/>
      <c r="Y810" s="11"/>
      <c r="Z810" s="11"/>
      <c r="AA810" s="11"/>
      <c r="AB810" s="11"/>
      <c r="AC810" s="11"/>
      <c r="AD810" s="11"/>
    </row>
    <row r="811" spans="1:30">
      <c r="A811" s="56"/>
      <c r="B811" s="11"/>
      <c r="C811" s="11" t="s">
        <v>293</v>
      </c>
      <c r="D811" s="11"/>
      <c r="E811" s="11" t="s">
        <v>118</v>
      </c>
      <c r="F811" s="321">
        <v>1</v>
      </c>
      <c r="G811" s="284"/>
      <c r="H811" s="284">
        <v>2113.2800000000002</v>
      </c>
      <c r="I811" s="284">
        <v>2113.2800000000002</v>
      </c>
      <c r="J811" s="361">
        <v>13</v>
      </c>
      <c r="L811" s="11"/>
      <c r="M811" s="284">
        <v>2113.2800000000002</v>
      </c>
      <c r="N811" s="284">
        <v>2113.2800000000002</v>
      </c>
      <c r="O811" s="11"/>
      <c r="P811" s="284"/>
      <c r="Q811" s="284"/>
      <c r="R811" s="321">
        <v>1</v>
      </c>
      <c r="S811" s="284">
        <v>2113.2800000000002</v>
      </c>
      <c r="T811" s="284">
        <v>2113.2800000000002</v>
      </c>
      <c r="V811" s="11"/>
      <c r="W811" s="11"/>
      <c r="X811" s="11"/>
      <c r="Y811" s="11"/>
      <c r="Z811" s="11"/>
      <c r="AA811" s="11"/>
      <c r="AB811" s="11"/>
      <c r="AC811" s="11"/>
      <c r="AD811" s="11"/>
    </row>
    <row r="812" spans="1:30">
      <c r="A812" s="56"/>
      <c r="B812" s="11"/>
      <c r="C812" s="11" t="s">
        <v>298</v>
      </c>
      <c r="D812" s="11"/>
      <c r="E812" s="11" t="s">
        <v>299</v>
      </c>
      <c r="F812" s="321">
        <v>1</v>
      </c>
      <c r="G812" s="284"/>
      <c r="H812" s="284">
        <v>9172.25</v>
      </c>
      <c r="I812" s="284">
        <v>9172.25</v>
      </c>
      <c r="J812" s="361">
        <v>13</v>
      </c>
      <c r="L812" s="11"/>
      <c r="M812" s="284">
        <v>9172.25</v>
      </c>
      <c r="N812" s="284">
        <v>9172.25</v>
      </c>
      <c r="O812" s="11"/>
      <c r="P812" s="284"/>
      <c r="Q812" s="284"/>
      <c r="R812" s="321">
        <v>1</v>
      </c>
      <c r="S812" s="284">
        <v>9172.25</v>
      </c>
      <c r="T812" s="284">
        <v>9172.25</v>
      </c>
      <c r="V812" s="11"/>
      <c r="W812" s="11"/>
      <c r="X812" s="11"/>
      <c r="Y812" s="11"/>
      <c r="Z812" s="11"/>
      <c r="AA812" s="11"/>
      <c r="AB812" s="11"/>
      <c r="AC812" s="11"/>
      <c r="AD812" s="11"/>
    </row>
    <row r="813" spans="1:30">
      <c r="A813" s="56"/>
      <c r="B813" s="11"/>
      <c r="C813" s="11" t="s">
        <v>300</v>
      </c>
      <c r="D813" s="11"/>
      <c r="E813" s="11" t="s">
        <v>120</v>
      </c>
      <c r="F813" s="321">
        <v>13</v>
      </c>
      <c r="G813" s="284">
        <v>5074.7037499999997</v>
      </c>
      <c r="H813" s="284">
        <v>40597.629999999997</v>
      </c>
      <c r="I813" s="284">
        <v>3122.89461538462</v>
      </c>
      <c r="J813" s="361">
        <v>9.7692307692307701</v>
      </c>
      <c r="L813" s="11">
        <v>8</v>
      </c>
      <c r="M813" s="284">
        <v>10083.59</v>
      </c>
      <c r="N813" s="284">
        <v>2016.7180000000001</v>
      </c>
      <c r="O813" s="11"/>
      <c r="P813" s="284"/>
      <c r="Q813" s="284"/>
      <c r="R813" s="321">
        <v>13</v>
      </c>
      <c r="S813" s="284">
        <v>40597.629999999997</v>
      </c>
      <c r="T813" s="284">
        <v>3122.89461538462</v>
      </c>
      <c r="V813" s="11"/>
      <c r="W813" s="11"/>
      <c r="X813" s="11"/>
      <c r="Y813" s="11"/>
      <c r="Z813" s="11"/>
      <c r="AA813" s="11"/>
      <c r="AB813" s="11"/>
      <c r="AC813" s="11"/>
      <c r="AD813" s="11"/>
    </row>
    <row r="814" spans="1:30">
      <c r="A814" s="56"/>
      <c r="B814" s="11"/>
      <c r="C814" s="11" t="s">
        <v>539</v>
      </c>
      <c r="D814" s="11"/>
      <c r="E814" s="11" t="s">
        <v>307</v>
      </c>
      <c r="F814" s="321">
        <v>2</v>
      </c>
      <c r="G814" s="284"/>
      <c r="H814" s="284">
        <v>15889.68</v>
      </c>
      <c r="I814" s="284">
        <v>7944.84</v>
      </c>
      <c r="J814" s="361">
        <v>9</v>
      </c>
      <c r="L814" s="11"/>
      <c r="M814" s="284">
        <v>15889.68</v>
      </c>
      <c r="N814" s="284">
        <v>7944.84</v>
      </c>
      <c r="O814" s="11"/>
      <c r="P814" s="284"/>
      <c r="Q814" s="284"/>
      <c r="R814" s="321">
        <v>2</v>
      </c>
      <c r="S814" s="284">
        <v>15889.68</v>
      </c>
      <c r="T814" s="284">
        <v>7944.84</v>
      </c>
      <c r="V814" s="11"/>
      <c r="W814" s="11"/>
      <c r="X814" s="11"/>
      <c r="Y814" s="11"/>
      <c r="Z814" s="11"/>
      <c r="AA814" s="11"/>
      <c r="AB814" s="11"/>
      <c r="AC814" s="11"/>
      <c r="AD814" s="11"/>
    </row>
    <row r="815" spans="1:30">
      <c r="A815" s="56"/>
      <c r="B815" s="11"/>
      <c r="C815" s="11" t="s">
        <v>311</v>
      </c>
      <c r="D815" s="11"/>
      <c r="E815" s="11" t="s">
        <v>122</v>
      </c>
      <c r="F815" s="321">
        <v>1</v>
      </c>
      <c r="G815" s="284">
        <v>1165.73</v>
      </c>
      <c r="H815" s="284">
        <v>1165.73</v>
      </c>
      <c r="I815" s="284">
        <v>1165.73</v>
      </c>
      <c r="J815" s="361">
        <v>7</v>
      </c>
      <c r="L815" s="11">
        <v>1</v>
      </c>
      <c r="M815" s="284"/>
      <c r="N815" s="284"/>
      <c r="O815" s="11"/>
      <c r="P815" s="284"/>
      <c r="Q815" s="284"/>
      <c r="R815" s="321">
        <v>1</v>
      </c>
      <c r="S815" s="284">
        <v>1165.73</v>
      </c>
      <c r="T815" s="284">
        <v>1165.73</v>
      </c>
      <c r="V815" s="11"/>
      <c r="W815" s="11"/>
      <c r="X815" s="11"/>
      <c r="Y815" s="11"/>
      <c r="Z815" s="11"/>
      <c r="AA815" s="11"/>
      <c r="AB815" s="11"/>
      <c r="AC815" s="11"/>
      <c r="AD815" s="11"/>
    </row>
    <row r="816" spans="1:30">
      <c r="A816" s="56"/>
      <c r="B816" s="11"/>
      <c r="C816" s="11" t="s">
        <v>315</v>
      </c>
      <c r="D816" s="11"/>
      <c r="E816" s="11" t="s">
        <v>161</v>
      </c>
      <c r="F816" s="321">
        <v>1</v>
      </c>
      <c r="G816" s="284">
        <v>497.87</v>
      </c>
      <c r="H816" s="284">
        <v>497.87</v>
      </c>
      <c r="I816" s="284">
        <v>497.87</v>
      </c>
      <c r="J816" s="361">
        <v>13</v>
      </c>
      <c r="L816" s="11">
        <v>1</v>
      </c>
      <c r="M816" s="284"/>
      <c r="N816" s="284"/>
      <c r="O816" s="11"/>
      <c r="P816" s="284"/>
      <c r="Q816" s="284"/>
      <c r="R816" s="321">
        <v>1</v>
      </c>
      <c r="S816" s="284">
        <v>497.87</v>
      </c>
      <c r="T816" s="284">
        <v>497.87</v>
      </c>
      <c r="V816" s="11"/>
      <c r="W816" s="11"/>
      <c r="X816" s="11"/>
      <c r="Y816" s="11"/>
      <c r="Z816" s="11"/>
      <c r="AA816" s="11"/>
      <c r="AB816" s="11"/>
      <c r="AC816" s="11"/>
      <c r="AD816" s="11"/>
    </row>
    <row r="817" spans="1:30">
      <c r="A817" s="56"/>
      <c r="B817" s="11"/>
      <c r="C817" s="11" t="s">
        <v>316</v>
      </c>
      <c r="D817" s="11"/>
      <c r="E817" s="11" t="s">
        <v>124</v>
      </c>
      <c r="F817" s="321">
        <v>9</v>
      </c>
      <c r="G817" s="284">
        <v>6363.2524999999996</v>
      </c>
      <c r="H817" s="284">
        <v>25453.01</v>
      </c>
      <c r="I817" s="284">
        <v>2828.1122222222202</v>
      </c>
      <c r="J817" s="361">
        <v>12.3333333333333</v>
      </c>
      <c r="L817" s="11">
        <v>4</v>
      </c>
      <c r="M817" s="284">
        <v>13457.59</v>
      </c>
      <c r="N817" s="284">
        <v>2691.518</v>
      </c>
      <c r="O817" s="11"/>
      <c r="P817" s="284"/>
      <c r="Q817" s="284"/>
      <c r="R817" s="321">
        <v>9</v>
      </c>
      <c r="S817" s="284">
        <v>25453.01</v>
      </c>
      <c r="T817" s="284">
        <v>2828.1122222222202</v>
      </c>
      <c r="V817" s="11"/>
      <c r="W817" s="11"/>
      <c r="X817" s="11"/>
      <c r="Y817" s="11"/>
      <c r="Z817" s="11"/>
      <c r="AA817" s="11"/>
      <c r="AB817" s="11"/>
      <c r="AC817" s="11"/>
      <c r="AD817" s="11"/>
    </row>
    <row r="818" spans="1:30">
      <c r="A818" s="56"/>
      <c r="B818" s="11"/>
      <c r="C818" s="11" t="s">
        <v>318</v>
      </c>
      <c r="D818" s="11"/>
      <c r="E818" s="11" t="s">
        <v>110</v>
      </c>
      <c r="F818" s="321">
        <v>1</v>
      </c>
      <c r="G818" s="284">
        <v>2425.4899999999998</v>
      </c>
      <c r="H818" s="284">
        <v>2425.4899999999998</v>
      </c>
      <c r="I818" s="284">
        <v>2425.4899999999998</v>
      </c>
      <c r="J818" s="361">
        <v>12</v>
      </c>
      <c r="L818" s="11">
        <v>1</v>
      </c>
      <c r="M818" s="284"/>
      <c r="N818" s="284"/>
      <c r="O818" s="11"/>
      <c r="P818" s="284"/>
      <c r="Q818" s="284"/>
      <c r="R818" s="321">
        <v>1</v>
      </c>
      <c r="S818" s="284">
        <v>2425.4899999999998</v>
      </c>
      <c r="T818" s="284">
        <v>2425.4899999999998</v>
      </c>
      <c r="V818" s="11"/>
      <c r="W818" s="11"/>
      <c r="X818" s="11"/>
      <c r="Y818" s="11"/>
      <c r="Z818" s="11"/>
      <c r="AA818" s="11"/>
      <c r="AB818" s="11"/>
      <c r="AC818" s="11"/>
      <c r="AD818" s="11"/>
    </row>
    <row r="819" spans="1:30">
      <c r="A819" s="56"/>
      <c r="B819" s="11"/>
      <c r="C819" s="11" t="s">
        <v>541</v>
      </c>
      <c r="D819" s="11"/>
      <c r="E819" s="11" t="s">
        <v>270</v>
      </c>
      <c r="F819" s="321">
        <v>2</v>
      </c>
      <c r="G819" s="284">
        <v>1526.9849999999999</v>
      </c>
      <c r="H819" s="284">
        <v>3053.97</v>
      </c>
      <c r="I819" s="284">
        <v>1526.9849999999999</v>
      </c>
      <c r="J819" s="361">
        <v>19</v>
      </c>
      <c r="L819" s="11">
        <v>2</v>
      </c>
      <c r="M819" s="284"/>
      <c r="N819" s="284"/>
      <c r="O819" s="11"/>
      <c r="P819" s="284"/>
      <c r="Q819" s="284"/>
      <c r="R819" s="321">
        <v>2</v>
      </c>
      <c r="S819" s="284">
        <v>3053.97</v>
      </c>
      <c r="T819" s="284">
        <v>1526.9849999999999</v>
      </c>
      <c r="V819" s="11"/>
      <c r="W819" s="11"/>
      <c r="X819" s="11"/>
      <c r="Y819" s="11"/>
      <c r="Z819" s="11"/>
      <c r="AA819" s="11"/>
      <c r="AB819" s="11"/>
      <c r="AC819" s="11"/>
      <c r="AD819" s="11"/>
    </row>
    <row r="820" spans="1:30">
      <c r="A820" s="56"/>
      <c r="B820" s="11"/>
      <c r="C820" s="11" t="s">
        <v>322</v>
      </c>
      <c r="D820" s="11"/>
      <c r="E820" s="11" t="s">
        <v>153</v>
      </c>
      <c r="F820" s="321">
        <v>15</v>
      </c>
      <c r="G820" s="284">
        <v>7671.4414285714302</v>
      </c>
      <c r="H820" s="284">
        <v>53700.09</v>
      </c>
      <c r="I820" s="284">
        <v>3580.0059999999999</v>
      </c>
      <c r="J820" s="361">
        <v>14.3333333333333</v>
      </c>
      <c r="L820" s="11">
        <v>7</v>
      </c>
      <c r="M820" s="284">
        <v>19248.29</v>
      </c>
      <c r="N820" s="284">
        <v>2406.0362500000001</v>
      </c>
      <c r="O820" s="11"/>
      <c r="P820" s="284"/>
      <c r="Q820" s="284"/>
      <c r="R820" s="321">
        <v>15</v>
      </c>
      <c r="S820" s="284">
        <v>53700.09</v>
      </c>
      <c r="T820" s="284">
        <v>3580.0059999999999</v>
      </c>
      <c r="V820" s="11"/>
      <c r="W820" s="11"/>
      <c r="X820" s="11"/>
      <c r="Y820" s="11"/>
      <c r="Z820" s="11"/>
      <c r="AA820" s="11"/>
      <c r="AB820" s="11"/>
      <c r="AC820" s="11"/>
      <c r="AD820" s="11"/>
    </row>
    <row r="821" spans="1:30">
      <c r="A821" s="56"/>
      <c r="B821" s="11"/>
      <c r="C821" s="11" t="s">
        <v>326</v>
      </c>
      <c r="D821" s="11"/>
      <c r="E821" s="11" t="s">
        <v>327</v>
      </c>
      <c r="F821" s="321">
        <v>1</v>
      </c>
      <c r="G821" s="284"/>
      <c r="H821" s="284">
        <v>555.4</v>
      </c>
      <c r="I821" s="284">
        <v>555.4</v>
      </c>
      <c r="J821" s="361">
        <v>13</v>
      </c>
      <c r="L821" s="11"/>
      <c r="M821" s="284">
        <v>555.4</v>
      </c>
      <c r="N821" s="284">
        <v>555.4</v>
      </c>
      <c r="O821" s="11"/>
      <c r="P821" s="284"/>
      <c r="Q821" s="284"/>
      <c r="R821" s="321">
        <v>1</v>
      </c>
      <c r="S821" s="284">
        <v>555.4</v>
      </c>
      <c r="T821" s="284">
        <v>555.4</v>
      </c>
      <c r="V821" s="11"/>
      <c r="W821" s="11"/>
      <c r="X821" s="11"/>
      <c r="Y821" s="11"/>
      <c r="Z821" s="11"/>
      <c r="AA821" s="11"/>
      <c r="AB821" s="11"/>
      <c r="AC821" s="11"/>
      <c r="AD821" s="11"/>
    </row>
    <row r="822" spans="1:30">
      <c r="A822" s="56"/>
      <c r="B822" s="11"/>
      <c r="C822" s="11" t="s">
        <v>328</v>
      </c>
      <c r="D822" s="11"/>
      <c r="E822" s="11" t="s">
        <v>329</v>
      </c>
      <c r="F822" s="321">
        <v>4</v>
      </c>
      <c r="G822" s="284">
        <v>1680.97</v>
      </c>
      <c r="H822" s="284">
        <v>3361.94</v>
      </c>
      <c r="I822" s="284">
        <v>840.48500000000001</v>
      </c>
      <c r="J822" s="361">
        <v>9.5</v>
      </c>
      <c r="L822" s="11">
        <v>2</v>
      </c>
      <c r="M822" s="284">
        <v>791.12</v>
      </c>
      <c r="N822" s="284">
        <v>395.56</v>
      </c>
      <c r="O822" s="11"/>
      <c r="P822" s="284"/>
      <c r="Q822" s="284"/>
      <c r="R822" s="321">
        <v>4</v>
      </c>
      <c r="S822" s="284">
        <v>3361.94</v>
      </c>
      <c r="T822" s="284">
        <v>840.48500000000001</v>
      </c>
      <c r="V822" s="11"/>
      <c r="W822" s="11"/>
      <c r="X822" s="11"/>
      <c r="Y822" s="11"/>
      <c r="Z822" s="11"/>
      <c r="AA822" s="11"/>
      <c r="AB822" s="11"/>
      <c r="AC822" s="11"/>
      <c r="AD822" s="11"/>
    </row>
    <row r="823" spans="1:30">
      <c r="A823" s="56"/>
      <c r="B823" s="11"/>
      <c r="C823" s="11" t="s">
        <v>330</v>
      </c>
      <c r="D823" s="11"/>
      <c r="E823" s="11" t="s">
        <v>106</v>
      </c>
      <c r="F823" s="321">
        <v>2</v>
      </c>
      <c r="G823" s="284">
        <v>2126.7199999999998</v>
      </c>
      <c r="H823" s="284">
        <v>2126.7199999999998</v>
      </c>
      <c r="I823" s="284">
        <v>1063.3599999999999</v>
      </c>
      <c r="J823" s="361">
        <v>13</v>
      </c>
      <c r="L823" s="11">
        <v>1</v>
      </c>
      <c r="M823" s="284">
        <v>518.04</v>
      </c>
      <c r="N823" s="284">
        <v>518.04</v>
      </c>
      <c r="O823" s="11"/>
      <c r="P823" s="284"/>
      <c r="Q823" s="284"/>
      <c r="R823" s="321">
        <v>2</v>
      </c>
      <c r="S823" s="284">
        <v>2126.7199999999998</v>
      </c>
      <c r="T823" s="284">
        <v>1063.3599999999999</v>
      </c>
      <c r="V823" s="11"/>
      <c r="W823" s="11"/>
      <c r="X823" s="11"/>
      <c r="Y823" s="11"/>
      <c r="Z823" s="11"/>
      <c r="AA823" s="11"/>
      <c r="AB823" s="11"/>
      <c r="AC823" s="11"/>
      <c r="AD823" s="11"/>
    </row>
    <row r="824" spans="1:30">
      <c r="A824" s="56"/>
      <c r="B824" s="11"/>
      <c r="C824" s="11" t="s">
        <v>333</v>
      </c>
      <c r="D824" s="11"/>
      <c r="E824" s="11" t="s">
        <v>334</v>
      </c>
      <c r="F824" s="321">
        <v>2</v>
      </c>
      <c r="G824" s="284">
        <v>3339.6</v>
      </c>
      <c r="H824" s="284">
        <v>3339.6</v>
      </c>
      <c r="I824" s="284">
        <v>1669.8</v>
      </c>
      <c r="J824" s="361">
        <v>12</v>
      </c>
      <c r="L824" s="11">
        <v>1</v>
      </c>
      <c r="M824" s="284">
        <v>580.35</v>
      </c>
      <c r="N824" s="284">
        <v>580.35</v>
      </c>
      <c r="O824" s="11"/>
      <c r="P824" s="284"/>
      <c r="Q824" s="284"/>
      <c r="R824" s="321">
        <v>2</v>
      </c>
      <c r="S824" s="284">
        <v>3339.6</v>
      </c>
      <c r="T824" s="284">
        <v>1669.8</v>
      </c>
      <c r="V824" s="11"/>
      <c r="W824" s="11"/>
      <c r="X824" s="11"/>
      <c r="Y824" s="11"/>
      <c r="Z824" s="11"/>
      <c r="AA824" s="11"/>
      <c r="AB824" s="11"/>
      <c r="AC824" s="11"/>
      <c r="AD824" s="11"/>
    </row>
    <row r="825" spans="1:30">
      <c r="A825" s="56"/>
      <c r="B825" s="11"/>
      <c r="C825" s="11" t="s">
        <v>337</v>
      </c>
      <c r="D825" s="11"/>
      <c r="E825" s="11" t="s">
        <v>284</v>
      </c>
      <c r="F825" s="321">
        <v>1</v>
      </c>
      <c r="G825" s="284"/>
      <c r="H825" s="284">
        <v>758.27</v>
      </c>
      <c r="I825" s="284">
        <v>758.27</v>
      </c>
      <c r="J825" s="361">
        <v>13</v>
      </c>
      <c r="L825" s="11"/>
      <c r="M825" s="284">
        <v>758.27</v>
      </c>
      <c r="N825" s="284">
        <v>758.27</v>
      </c>
      <c r="O825" s="11"/>
      <c r="P825" s="284"/>
      <c r="Q825" s="284"/>
      <c r="R825" s="321">
        <v>1</v>
      </c>
      <c r="S825" s="284">
        <v>758.27</v>
      </c>
      <c r="T825" s="284">
        <v>758.27</v>
      </c>
      <c r="V825" s="11"/>
      <c r="W825" s="11"/>
      <c r="X825" s="11"/>
      <c r="Y825" s="11"/>
      <c r="Z825" s="11"/>
      <c r="AA825" s="11"/>
      <c r="AB825" s="11"/>
      <c r="AC825" s="11"/>
      <c r="AD825" s="11"/>
    </row>
    <row r="826" spans="1:30">
      <c r="A826" s="56"/>
      <c r="B826" s="11"/>
      <c r="C826" s="11" t="s">
        <v>338</v>
      </c>
      <c r="D826" s="11"/>
      <c r="E826" s="11" t="s">
        <v>230</v>
      </c>
      <c r="F826" s="321">
        <v>5</v>
      </c>
      <c r="G826" s="284">
        <v>8601.19</v>
      </c>
      <c r="H826" s="284">
        <v>17202.38</v>
      </c>
      <c r="I826" s="284">
        <v>3440.4760000000001</v>
      </c>
      <c r="J826" s="361">
        <v>11.2</v>
      </c>
      <c r="L826" s="11">
        <v>2</v>
      </c>
      <c r="M826" s="284">
        <v>2544.3000000000002</v>
      </c>
      <c r="N826" s="284">
        <v>848.1</v>
      </c>
      <c r="O826" s="11"/>
      <c r="P826" s="284"/>
      <c r="Q826" s="284"/>
      <c r="R826" s="321">
        <v>5</v>
      </c>
      <c r="S826" s="284">
        <v>17202.38</v>
      </c>
      <c r="T826" s="284">
        <v>3440.4760000000001</v>
      </c>
      <c r="V826" s="11"/>
      <c r="W826" s="11"/>
      <c r="X826" s="11"/>
      <c r="Y826" s="11"/>
      <c r="Z826" s="11"/>
      <c r="AA826" s="11"/>
      <c r="AB826" s="11"/>
      <c r="AC826" s="11"/>
      <c r="AD826" s="11"/>
    </row>
    <row r="827" spans="1:30">
      <c r="A827" s="56"/>
      <c r="B827" s="11"/>
      <c r="C827" s="11" t="s">
        <v>339</v>
      </c>
      <c r="D827" s="11"/>
      <c r="E827" s="11" t="s">
        <v>236</v>
      </c>
      <c r="F827" s="321">
        <v>1</v>
      </c>
      <c r="G827" s="284">
        <v>35.07</v>
      </c>
      <c r="H827" s="284">
        <v>35.07</v>
      </c>
      <c r="I827" s="284">
        <v>35.07</v>
      </c>
      <c r="J827" s="361">
        <v>12</v>
      </c>
      <c r="L827" s="11">
        <v>1</v>
      </c>
      <c r="M827" s="284"/>
      <c r="N827" s="284"/>
      <c r="O827" s="11"/>
      <c r="P827" s="284"/>
      <c r="Q827" s="284"/>
      <c r="R827" s="321">
        <v>1</v>
      </c>
      <c r="S827" s="284">
        <v>35.07</v>
      </c>
      <c r="T827" s="284">
        <v>35.07</v>
      </c>
      <c r="V827" s="11"/>
      <c r="W827" s="11"/>
      <c r="X827" s="11"/>
      <c r="Y827" s="11"/>
      <c r="Z827" s="11"/>
      <c r="AA827" s="11"/>
      <c r="AB827" s="11"/>
      <c r="AC827" s="11"/>
      <c r="AD827" s="11"/>
    </row>
    <row r="828" spans="1:30">
      <c r="A828" s="56"/>
      <c r="B828" s="11"/>
      <c r="C828" s="11" t="s">
        <v>347</v>
      </c>
      <c r="D828" s="11"/>
      <c r="E828" s="11" t="s">
        <v>348</v>
      </c>
      <c r="F828" s="321">
        <v>8</v>
      </c>
      <c r="G828" s="284">
        <v>1483.28714285714</v>
      </c>
      <c r="H828" s="284">
        <v>10383.01</v>
      </c>
      <c r="I828" s="284">
        <v>1297.87625</v>
      </c>
      <c r="J828" s="361">
        <v>12.375</v>
      </c>
      <c r="L828" s="11">
        <v>7</v>
      </c>
      <c r="M828" s="284">
        <v>836.39</v>
      </c>
      <c r="N828" s="284">
        <v>836.39</v>
      </c>
      <c r="O828" s="11"/>
      <c r="P828" s="284"/>
      <c r="Q828" s="284"/>
      <c r="R828" s="321">
        <v>8</v>
      </c>
      <c r="S828" s="284">
        <v>10383.01</v>
      </c>
      <c r="T828" s="284">
        <v>1297.87625</v>
      </c>
      <c r="V828" s="11"/>
      <c r="W828" s="11"/>
      <c r="X828" s="11"/>
      <c r="Y828" s="11"/>
      <c r="Z828" s="11"/>
      <c r="AA828" s="11"/>
      <c r="AB828" s="11"/>
      <c r="AC828" s="11"/>
      <c r="AD828" s="11"/>
    </row>
    <row r="829" spans="1:30">
      <c r="A829" s="56"/>
      <c r="B829" s="11"/>
      <c r="C829" s="11" t="s">
        <v>350</v>
      </c>
      <c r="D829" s="11"/>
      <c r="E829" s="11" t="s">
        <v>351</v>
      </c>
      <c r="F829" s="321">
        <v>8</v>
      </c>
      <c r="G829" s="284">
        <v>6847.8549999999996</v>
      </c>
      <c r="H829" s="284">
        <v>13695.71</v>
      </c>
      <c r="I829" s="284">
        <v>1711.9637499999999</v>
      </c>
      <c r="J829" s="361">
        <v>12.75</v>
      </c>
      <c r="L829" s="11">
        <v>2</v>
      </c>
      <c r="M829" s="284">
        <v>9839.57</v>
      </c>
      <c r="N829" s="284">
        <v>1639.9283333333301</v>
      </c>
      <c r="O829" s="11"/>
      <c r="P829" s="284"/>
      <c r="Q829" s="284"/>
      <c r="R829" s="321">
        <v>8</v>
      </c>
      <c r="S829" s="284">
        <v>13695.71</v>
      </c>
      <c r="T829" s="284">
        <v>1711.9637499999999</v>
      </c>
      <c r="V829" s="11"/>
      <c r="W829" s="11"/>
      <c r="X829" s="11"/>
      <c r="Y829" s="11"/>
      <c r="Z829" s="11"/>
      <c r="AA829" s="11"/>
      <c r="AB829" s="11"/>
      <c r="AC829" s="11"/>
      <c r="AD829" s="11"/>
    </row>
    <row r="830" spans="1:30">
      <c r="A830" s="56"/>
      <c r="B830" s="11"/>
      <c r="C830" s="11" t="s">
        <v>354</v>
      </c>
      <c r="D830" s="11"/>
      <c r="E830" s="11" t="s">
        <v>355</v>
      </c>
      <c r="F830" s="321">
        <v>2</v>
      </c>
      <c r="G830" s="284">
        <v>732.62</v>
      </c>
      <c r="H830" s="284">
        <v>732.62</v>
      </c>
      <c r="I830" s="284">
        <v>366.31</v>
      </c>
      <c r="J830" s="361">
        <v>12.5</v>
      </c>
      <c r="L830" s="11">
        <v>1</v>
      </c>
      <c r="M830" s="284">
        <v>511.53</v>
      </c>
      <c r="N830" s="284">
        <v>511.53</v>
      </c>
      <c r="O830" s="11"/>
      <c r="P830" s="284"/>
      <c r="Q830" s="284"/>
      <c r="R830" s="321">
        <v>2</v>
      </c>
      <c r="S830" s="284">
        <v>732.62</v>
      </c>
      <c r="T830" s="284">
        <v>366.31</v>
      </c>
      <c r="V830" s="11"/>
      <c r="W830" s="11"/>
      <c r="X830" s="11"/>
      <c r="Y830" s="11"/>
      <c r="Z830" s="11"/>
      <c r="AA830" s="11"/>
      <c r="AB830" s="11"/>
      <c r="AC830" s="11"/>
      <c r="AD830" s="11"/>
    </row>
    <row r="831" spans="1:30">
      <c r="A831" s="56"/>
      <c r="B831" s="11"/>
      <c r="C831" s="11" t="s">
        <v>356</v>
      </c>
      <c r="D831" s="11"/>
      <c r="E831" s="11" t="s">
        <v>122</v>
      </c>
      <c r="F831" s="321">
        <v>1</v>
      </c>
      <c r="G831" s="284"/>
      <c r="H831" s="284">
        <v>17807.95</v>
      </c>
      <c r="I831" s="284">
        <v>17807.95</v>
      </c>
      <c r="J831" s="361">
        <v>12</v>
      </c>
      <c r="L831" s="11"/>
      <c r="M831" s="284">
        <v>17807.95</v>
      </c>
      <c r="N831" s="284">
        <v>17807.95</v>
      </c>
      <c r="O831" s="11"/>
      <c r="P831" s="284"/>
      <c r="Q831" s="284"/>
      <c r="R831" s="321">
        <v>1</v>
      </c>
      <c r="S831" s="284">
        <v>17807.95</v>
      </c>
      <c r="T831" s="284">
        <v>17807.95</v>
      </c>
      <c r="V831" s="11"/>
      <c r="W831" s="11"/>
      <c r="X831" s="11"/>
      <c r="Y831" s="11"/>
      <c r="Z831" s="11"/>
      <c r="AA831" s="11"/>
      <c r="AB831" s="11"/>
      <c r="AC831" s="11"/>
      <c r="AD831" s="11"/>
    </row>
    <row r="832" spans="1:30">
      <c r="A832" s="56"/>
      <c r="B832" s="11"/>
      <c r="C832" s="11" t="s">
        <v>357</v>
      </c>
      <c r="D832" s="11"/>
      <c r="E832" s="11" t="s">
        <v>291</v>
      </c>
      <c r="F832" s="321">
        <v>2</v>
      </c>
      <c r="G832" s="284">
        <v>951.1</v>
      </c>
      <c r="H832" s="284">
        <v>1902.2</v>
      </c>
      <c r="I832" s="284">
        <v>951.1</v>
      </c>
      <c r="J832" s="361">
        <v>12</v>
      </c>
      <c r="L832" s="11">
        <v>2</v>
      </c>
      <c r="M832" s="284"/>
      <c r="N832" s="284"/>
      <c r="O832" s="11"/>
      <c r="P832" s="284"/>
      <c r="Q832" s="284"/>
      <c r="R832" s="321">
        <v>2</v>
      </c>
      <c r="S832" s="284">
        <v>1902.2</v>
      </c>
      <c r="T832" s="284">
        <v>951.1</v>
      </c>
      <c r="V832" s="11"/>
      <c r="W832" s="11"/>
      <c r="X832" s="11"/>
      <c r="Y832" s="11"/>
      <c r="Z832" s="11"/>
      <c r="AA832" s="11"/>
      <c r="AB832" s="11"/>
      <c r="AC832" s="11"/>
      <c r="AD832" s="11"/>
    </row>
    <row r="833" spans="1:30">
      <c r="A833" s="56"/>
      <c r="B833" s="11"/>
      <c r="C833" s="11" t="s">
        <v>358</v>
      </c>
      <c r="D833" s="11"/>
      <c r="E833" s="11" t="s">
        <v>359</v>
      </c>
      <c r="F833" s="321">
        <v>1</v>
      </c>
      <c r="G833" s="284"/>
      <c r="H833" s="284">
        <v>665.18</v>
      </c>
      <c r="I833" s="284">
        <v>665.18</v>
      </c>
      <c r="J833" s="361">
        <v>12</v>
      </c>
      <c r="L833" s="11"/>
      <c r="M833" s="284">
        <v>665.18</v>
      </c>
      <c r="N833" s="284">
        <v>665.18</v>
      </c>
      <c r="O833" s="11"/>
      <c r="P833" s="284"/>
      <c r="Q833" s="284"/>
      <c r="R833" s="321">
        <v>1</v>
      </c>
      <c r="S833" s="284">
        <v>665.18</v>
      </c>
      <c r="T833" s="284">
        <v>665.18</v>
      </c>
      <c r="V833" s="11"/>
      <c r="W833" s="11"/>
      <c r="X833" s="11"/>
      <c r="Y833" s="11"/>
      <c r="Z833" s="11"/>
      <c r="AA833" s="11"/>
      <c r="AB833" s="11"/>
      <c r="AC833" s="11"/>
      <c r="AD833" s="11"/>
    </row>
    <row r="834" spans="1:30">
      <c r="A834" s="56"/>
      <c r="B834" s="11"/>
      <c r="C834" s="11" t="s">
        <v>360</v>
      </c>
      <c r="D834" s="11"/>
      <c r="E834" s="11" t="s">
        <v>361</v>
      </c>
      <c r="F834" s="321">
        <v>1</v>
      </c>
      <c r="G834" s="284"/>
      <c r="H834" s="284">
        <v>1124.26</v>
      </c>
      <c r="I834" s="284">
        <v>1124.26</v>
      </c>
      <c r="J834" s="361">
        <v>2</v>
      </c>
      <c r="L834" s="11"/>
      <c r="M834" s="284">
        <v>1124.26</v>
      </c>
      <c r="N834" s="284">
        <v>1124.26</v>
      </c>
      <c r="O834" s="11"/>
      <c r="P834" s="284"/>
      <c r="Q834" s="284"/>
      <c r="R834" s="321">
        <v>1</v>
      </c>
      <c r="S834" s="284">
        <v>1124.26</v>
      </c>
      <c r="T834" s="284">
        <v>1124.26</v>
      </c>
      <c r="V834" s="11"/>
      <c r="W834" s="11"/>
      <c r="X834" s="11"/>
      <c r="Y834" s="11"/>
      <c r="Z834" s="11"/>
      <c r="AA834" s="11"/>
      <c r="AB834" s="11"/>
      <c r="AC834" s="11"/>
      <c r="AD834" s="11"/>
    </row>
    <row r="835" spans="1:30">
      <c r="A835" s="56"/>
      <c r="B835" s="11"/>
      <c r="C835" s="11" t="s">
        <v>362</v>
      </c>
      <c r="D835" s="11"/>
      <c r="E835" s="11" t="s">
        <v>155</v>
      </c>
      <c r="F835" s="321">
        <v>2</v>
      </c>
      <c r="G835" s="284">
        <v>2816.41</v>
      </c>
      <c r="H835" s="284">
        <v>2816.41</v>
      </c>
      <c r="I835" s="284">
        <v>1408.2049999999999</v>
      </c>
      <c r="J835" s="361">
        <v>9.5</v>
      </c>
      <c r="L835" s="11">
        <v>1</v>
      </c>
      <c r="M835" s="284">
        <v>998.33</v>
      </c>
      <c r="N835" s="284">
        <v>998.33</v>
      </c>
      <c r="O835" s="11"/>
      <c r="P835" s="284"/>
      <c r="Q835" s="284"/>
      <c r="R835" s="321">
        <v>2</v>
      </c>
      <c r="S835" s="284">
        <v>2816.41</v>
      </c>
      <c r="T835" s="284">
        <v>1408.2049999999999</v>
      </c>
      <c r="V835" s="11"/>
      <c r="W835" s="11"/>
      <c r="X835" s="11"/>
      <c r="Y835" s="11"/>
      <c r="Z835" s="11"/>
      <c r="AA835" s="11"/>
      <c r="AB835" s="11"/>
      <c r="AC835" s="11"/>
      <c r="AD835" s="11"/>
    </row>
    <row r="836" spans="1:30">
      <c r="A836" s="56"/>
      <c r="B836" s="11"/>
      <c r="C836" s="11" t="s">
        <v>363</v>
      </c>
      <c r="D836" s="11"/>
      <c r="E836" s="11" t="s">
        <v>364</v>
      </c>
      <c r="F836" s="321">
        <v>4</v>
      </c>
      <c r="G836" s="284">
        <v>3231.0450000000001</v>
      </c>
      <c r="H836" s="284">
        <v>6462.09</v>
      </c>
      <c r="I836" s="284">
        <v>1615.5225</v>
      </c>
      <c r="J836" s="361">
        <v>11.5</v>
      </c>
      <c r="L836" s="11">
        <v>2</v>
      </c>
      <c r="M836" s="284">
        <v>2868.84</v>
      </c>
      <c r="N836" s="284">
        <v>1434.42</v>
      </c>
      <c r="O836" s="11"/>
      <c r="P836" s="284"/>
      <c r="Q836" s="284"/>
      <c r="R836" s="321">
        <v>4</v>
      </c>
      <c r="S836" s="284">
        <v>6462.09</v>
      </c>
      <c r="T836" s="284">
        <v>1615.5225</v>
      </c>
      <c r="V836" s="11"/>
      <c r="W836" s="11"/>
      <c r="X836" s="11"/>
      <c r="Y836" s="11"/>
      <c r="Z836" s="11"/>
      <c r="AA836" s="11"/>
      <c r="AB836" s="11"/>
      <c r="AC836" s="11"/>
      <c r="AD836" s="11"/>
    </row>
    <row r="837" spans="1:30">
      <c r="A837" s="56"/>
      <c r="B837" s="11"/>
      <c r="C837" s="11" t="s">
        <v>366</v>
      </c>
      <c r="D837" s="11"/>
      <c r="E837" s="11" t="s">
        <v>367</v>
      </c>
      <c r="F837" s="321">
        <v>1</v>
      </c>
      <c r="G837" s="284"/>
      <c r="H837" s="284">
        <v>500.31</v>
      </c>
      <c r="I837" s="284">
        <v>500.31</v>
      </c>
      <c r="J837" s="361">
        <v>4</v>
      </c>
      <c r="L837" s="11"/>
      <c r="M837" s="284">
        <v>500.31</v>
      </c>
      <c r="N837" s="284">
        <v>500.31</v>
      </c>
      <c r="O837" s="11"/>
      <c r="P837" s="284"/>
      <c r="Q837" s="284"/>
      <c r="R837" s="321">
        <v>1</v>
      </c>
      <c r="S837" s="284">
        <v>500.31</v>
      </c>
      <c r="T837" s="284">
        <v>500.31</v>
      </c>
      <c r="V837" s="11"/>
      <c r="W837" s="11"/>
      <c r="X837" s="11"/>
      <c r="Y837" s="11"/>
      <c r="Z837" s="11"/>
      <c r="AA837" s="11"/>
      <c r="AB837" s="11"/>
      <c r="AC837" s="11"/>
      <c r="AD837" s="11"/>
    </row>
    <row r="838" spans="1:30">
      <c r="A838" s="56"/>
      <c r="B838" s="11"/>
      <c r="C838" s="11" t="s">
        <v>375</v>
      </c>
      <c r="D838" s="11"/>
      <c r="E838" s="11" t="s">
        <v>151</v>
      </c>
      <c r="F838" s="321">
        <v>26</v>
      </c>
      <c r="G838" s="284">
        <v>9825.3114285714291</v>
      </c>
      <c r="H838" s="284">
        <v>68777.179999999993</v>
      </c>
      <c r="I838" s="284">
        <v>2645.27615384615</v>
      </c>
      <c r="J838" s="361">
        <v>11.2307692307692</v>
      </c>
      <c r="L838" s="11">
        <v>7</v>
      </c>
      <c r="M838" s="284">
        <v>49102.29</v>
      </c>
      <c r="N838" s="284">
        <v>2584.33105263158</v>
      </c>
      <c r="O838" s="11">
        <v>3</v>
      </c>
      <c r="P838" s="284">
        <v>17911.3</v>
      </c>
      <c r="Q838" s="284">
        <v>5970.4333333333298</v>
      </c>
      <c r="R838" s="321">
        <v>23</v>
      </c>
      <c r="S838" s="284">
        <v>50865.88</v>
      </c>
      <c r="T838" s="284">
        <v>2211.56</v>
      </c>
      <c r="V838" s="11"/>
      <c r="W838" s="11"/>
      <c r="X838" s="11"/>
      <c r="Y838" s="11"/>
      <c r="Z838" s="11"/>
      <c r="AA838" s="11"/>
      <c r="AB838" s="11"/>
      <c r="AC838" s="11"/>
      <c r="AD838" s="11"/>
    </row>
    <row r="839" spans="1:30">
      <c r="A839" s="56"/>
      <c r="B839" s="11"/>
      <c r="C839" s="11" t="s">
        <v>377</v>
      </c>
      <c r="D839" s="11"/>
      <c r="E839" s="11" t="s">
        <v>378</v>
      </c>
      <c r="F839" s="321">
        <v>2</v>
      </c>
      <c r="G839" s="284">
        <v>1664.69</v>
      </c>
      <c r="H839" s="284">
        <v>3329.38</v>
      </c>
      <c r="I839" s="284">
        <v>1664.69</v>
      </c>
      <c r="J839" s="361">
        <v>11.5</v>
      </c>
      <c r="L839" s="11">
        <v>2</v>
      </c>
      <c r="M839" s="284"/>
      <c r="N839" s="284"/>
      <c r="O839" s="11"/>
      <c r="P839" s="284"/>
      <c r="Q839" s="284"/>
      <c r="R839" s="321">
        <v>2</v>
      </c>
      <c r="S839" s="284">
        <v>3329.38</v>
      </c>
      <c r="T839" s="284">
        <v>1664.69</v>
      </c>
      <c r="V839" s="11"/>
      <c r="W839" s="11"/>
      <c r="X839" s="11"/>
      <c r="Y839" s="11"/>
      <c r="Z839" s="11"/>
      <c r="AA839" s="11"/>
      <c r="AB839" s="11"/>
      <c r="AC839" s="11"/>
      <c r="AD839" s="11"/>
    </row>
    <row r="840" spans="1:30">
      <c r="A840" s="56"/>
      <c r="B840" s="11"/>
      <c r="C840" s="11" t="s">
        <v>385</v>
      </c>
      <c r="D840" s="11"/>
      <c r="E840" s="11" t="s">
        <v>386</v>
      </c>
      <c r="F840" s="321">
        <v>1</v>
      </c>
      <c r="G840" s="284">
        <v>1017.13</v>
      </c>
      <c r="H840" s="284">
        <v>1017.13</v>
      </c>
      <c r="I840" s="284">
        <v>1017.13</v>
      </c>
      <c r="J840" s="361">
        <v>13</v>
      </c>
      <c r="L840" s="11">
        <v>1</v>
      </c>
      <c r="M840" s="284"/>
      <c r="N840" s="284"/>
      <c r="O840" s="11"/>
      <c r="P840" s="284"/>
      <c r="Q840" s="284"/>
      <c r="R840" s="321">
        <v>1</v>
      </c>
      <c r="S840" s="284">
        <v>1017.13</v>
      </c>
      <c r="T840" s="284">
        <v>1017.13</v>
      </c>
      <c r="V840" s="11"/>
      <c r="W840" s="11"/>
      <c r="X840" s="11"/>
      <c r="Y840" s="11"/>
      <c r="Z840" s="11"/>
      <c r="AA840" s="11"/>
      <c r="AB840" s="11"/>
      <c r="AC840" s="11"/>
      <c r="AD840" s="11"/>
    </row>
    <row r="841" spans="1:30">
      <c r="A841" s="56"/>
      <c r="B841" s="11"/>
      <c r="C841" s="11" t="s">
        <v>387</v>
      </c>
      <c r="D841" s="11"/>
      <c r="E841" s="11" t="s">
        <v>386</v>
      </c>
      <c r="F841" s="321">
        <v>1</v>
      </c>
      <c r="G841" s="284"/>
      <c r="H841" s="284">
        <v>784.34</v>
      </c>
      <c r="I841" s="284">
        <v>784.34</v>
      </c>
      <c r="J841" s="361">
        <v>13</v>
      </c>
      <c r="L841" s="11"/>
      <c r="M841" s="284">
        <v>784.34</v>
      </c>
      <c r="N841" s="284">
        <v>784.34</v>
      </c>
      <c r="O841" s="11"/>
      <c r="P841" s="284"/>
      <c r="Q841" s="284"/>
      <c r="R841" s="321">
        <v>1</v>
      </c>
      <c r="S841" s="284">
        <v>784.34</v>
      </c>
      <c r="T841" s="284">
        <v>784.34</v>
      </c>
      <c r="V841" s="11"/>
      <c r="W841" s="11"/>
      <c r="X841" s="11"/>
      <c r="Y841" s="11"/>
      <c r="Z841" s="11"/>
      <c r="AA841" s="11"/>
      <c r="AB841" s="11"/>
      <c r="AC841" s="11"/>
      <c r="AD841" s="11"/>
    </row>
    <row r="842" spans="1:30">
      <c r="A842" s="56"/>
      <c r="B842" s="11"/>
      <c r="C842" s="11" t="s">
        <v>393</v>
      </c>
      <c r="D842" s="11"/>
      <c r="E842" s="11" t="s">
        <v>394</v>
      </c>
      <c r="F842" s="321">
        <v>4</v>
      </c>
      <c r="G842" s="284">
        <v>1370.0150000000001</v>
      </c>
      <c r="H842" s="284">
        <v>2740.03</v>
      </c>
      <c r="I842" s="284">
        <v>685.00750000000005</v>
      </c>
      <c r="J842" s="361">
        <v>9.5</v>
      </c>
      <c r="L842" s="11">
        <v>2</v>
      </c>
      <c r="M842" s="284">
        <v>1275.95</v>
      </c>
      <c r="N842" s="284">
        <v>637.97500000000002</v>
      </c>
      <c r="O842" s="11"/>
      <c r="P842" s="284"/>
      <c r="Q842" s="284"/>
      <c r="R842" s="321">
        <v>4</v>
      </c>
      <c r="S842" s="284">
        <v>2740.03</v>
      </c>
      <c r="T842" s="284">
        <v>685.00750000000005</v>
      </c>
      <c r="V842" s="11"/>
      <c r="W842" s="11"/>
      <c r="X842" s="11"/>
      <c r="Y842" s="11"/>
      <c r="Z842" s="11"/>
      <c r="AA842" s="11"/>
      <c r="AB842" s="11"/>
      <c r="AC842" s="11"/>
      <c r="AD842" s="11"/>
    </row>
    <row r="843" spans="1:30">
      <c r="A843" s="56"/>
      <c r="B843" s="11"/>
      <c r="C843" s="11" t="s">
        <v>396</v>
      </c>
      <c r="D843" s="11"/>
      <c r="E843" s="11" t="s">
        <v>397</v>
      </c>
      <c r="F843" s="321">
        <v>1</v>
      </c>
      <c r="G843" s="284">
        <v>26.76</v>
      </c>
      <c r="H843" s="284">
        <v>26.76</v>
      </c>
      <c r="I843" s="284">
        <v>26.76</v>
      </c>
      <c r="J843" s="361">
        <v>12</v>
      </c>
      <c r="L843" s="11">
        <v>1</v>
      </c>
      <c r="M843" s="284"/>
      <c r="N843" s="284"/>
      <c r="O843" s="11">
        <v>1</v>
      </c>
      <c r="P843" s="284">
        <v>26.76</v>
      </c>
      <c r="Q843" s="284">
        <v>26.76</v>
      </c>
      <c r="R843" s="321"/>
      <c r="S843" s="284"/>
      <c r="T843" s="284"/>
      <c r="V843" s="11"/>
      <c r="W843" s="11"/>
      <c r="X843" s="11"/>
      <c r="Y843" s="11"/>
      <c r="Z843" s="11"/>
      <c r="AA843" s="11"/>
      <c r="AB843" s="11"/>
      <c r="AC843" s="11"/>
      <c r="AD843" s="11"/>
    </row>
    <row r="844" spans="1:30">
      <c r="A844" s="56"/>
      <c r="B844" s="11"/>
      <c r="C844" s="11" t="s">
        <v>398</v>
      </c>
      <c r="D844" s="11"/>
      <c r="E844" s="11" t="s">
        <v>302</v>
      </c>
      <c r="F844" s="321">
        <v>4</v>
      </c>
      <c r="G844" s="284">
        <v>1196.875</v>
      </c>
      <c r="H844" s="284">
        <v>2393.75</v>
      </c>
      <c r="I844" s="284">
        <v>598.4375</v>
      </c>
      <c r="J844" s="361">
        <v>11.25</v>
      </c>
      <c r="L844" s="11">
        <v>2</v>
      </c>
      <c r="M844" s="284">
        <v>1063.24</v>
      </c>
      <c r="N844" s="284">
        <v>531.62</v>
      </c>
      <c r="O844" s="11"/>
      <c r="P844" s="284"/>
      <c r="Q844" s="284"/>
      <c r="R844" s="321">
        <v>4</v>
      </c>
      <c r="S844" s="284">
        <v>2393.75</v>
      </c>
      <c r="T844" s="284">
        <v>598.4375</v>
      </c>
      <c r="V844" s="11"/>
      <c r="W844" s="11"/>
      <c r="X844" s="11"/>
      <c r="Y844" s="11"/>
      <c r="Z844" s="11"/>
      <c r="AA844" s="11"/>
      <c r="AB844" s="11"/>
      <c r="AC844" s="11"/>
      <c r="AD844" s="11"/>
    </row>
    <row r="845" spans="1:30">
      <c r="A845" s="56"/>
      <c r="B845" s="11"/>
      <c r="C845" s="11" t="s">
        <v>401</v>
      </c>
      <c r="D845" s="11"/>
      <c r="E845" s="11" t="s">
        <v>402</v>
      </c>
      <c r="F845" s="321">
        <v>3</v>
      </c>
      <c r="G845" s="284">
        <v>3754.49</v>
      </c>
      <c r="H845" s="284">
        <v>7508.98</v>
      </c>
      <c r="I845" s="284">
        <v>2502.9933333333302</v>
      </c>
      <c r="J845" s="361">
        <v>16.3333333333333</v>
      </c>
      <c r="L845" s="11">
        <v>2</v>
      </c>
      <c r="M845" s="284">
        <v>5573.36</v>
      </c>
      <c r="N845" s="284">
        <v>5573.36</v>
      </c>
      <c r="O845" s="11"/>
      <c r="P845" s="284"/>
      <c r="Q845" s="284"/>
      <c r="R845" s="321">
        <v>3</v>
      </c>
      <c r="S845" s="284">
        <v>7508.98</v>
      </c>
      <c r="T845" s="284">
        <v>2502.9933333333302</v>
      </c>
      <c r="V845" s="11"/>
      <c r="W845" s="11"/>
      <c r="X845" s="11"/>
      <c r="Y845" s="11"/>
      <c r="Z845" s="11"/>
      <c r="AA845" s="11"/>
      <c r="AB845" s="11"/>
      <c r="AC845" s="11"/>
      <c r="AD845" s="11"/>
    </row>
    <row r="846" spans="1:30">
      <c r="A846" s="56"/>
      <c r="B846" s="11"/>
      <c r="C846" s="11" t="s">
        <v>488</v>
      </c>
      <c r="D846" s="11"/>
      <c r="E846" s="11" t="s">
        <v>136</v>
      </c>
      <c r="F846" s="321">
        <v>1</v>
      </c>
      <c r="G846" s="284"/>
      <c r="H846" s="284">
        <v>4612.4399999999996</v>
      </c>
      <c r="I846" s="284">
        <v>4612.4399999999996</v>
      </c>
      <c r="J846" s="361">
        <v>13</v>
      </c>
      <c r="L846" s="11"/>
      <c r="M846" s="284">
        <v>4612.4399999999996</v>
      </c>
      <c r="N846" s="284">
        <v>4612.4399999999996</v>
      </c>
      <c r="O846" s="11"/>
      <c r="P846" s="284"/>
      <c r="Q846" s="284"/>
      <c r="R846" s="321">
        <v>1</v>
      </c>
      <c r="S846" s="284">
        <v>4612.4399999999996</v>
      </c>
      <c r="T846" s="284">
        <v>4612.4399999999996</v>
      </c>
      <c r="V846" s="11"/>
      <c r="W846" s="11"/>
      <c r="X846" s="11"/>
      <c r="Y846" s="11"/>
      <c r="Z846" s="11"/>
      <c r="AA846" s="11"/>
      <c r="AB846" s="11"/>
      <c r="AC846" s="11"/>
      <c r="AD846" s="11"/>
    </row>
    <row r="847" spans="1:30">
      <c r="A847" s="56"/>
      <c r="B847" s="11"/>
      <c r="C847" s="11" t="s">
        <v>404</v>
      </c>
      <c r="D847" s="11"/>
      <c r="E847" s="11" t="s">
        <v>353</v>
      </c>
      <c r="F847" s="321">
        <v>2</v>
      </c>
      <c r="G847" s="284">
        <v>625.19500000000005</v>
      </c>
      <c r="H847" s="284">
        <v>1250.3900000000001</v>
      </c>
      <c r="I847" s="284">
        <v>625.19500000000005</v>
      </c>
      <c r="J847" s="361">
        <v>13</v>
      </c>
      <c r="L847" s="11">
        <v>2</v>
      </c>
      <c r="M847" s="284"/>
      <c r="N847" s="284"/>
      <c r="O847" s="11"/>
      <c r="P847" s="284"/>
      <c r="Q847" s="284"/>
      <c r="R847" s="321">
        <v>2</v>
      </c>
      <c r="S847" s="284">
        <v>1250.3900000000001</v>
      </c>
      <c r="T847" s="284">
        <v>625.19500000000005</v>
      </c>
      <c r="V847" s="11"/>
      <c r="W847" s="11"/>
      <c r="X847" s="11"/>
      <c r="Y847" s="11"/>
      <c r="Z847" s="11"/>
      <c r="AA847" s="11"/>
      <c r="AB847" s="11"/>
      <c r="AC847" s="11"/>
      <c r="AD847" s="11"/>
    </row>
    <row r="848" spans="1:30">
      <c r="A848" s="56"/>
      <c r="B848" s="11"/>
      <c r="C848" s="11" t="s">
        <v>405</v>
      </c>
      <c r="D848" s="11"/>
      <c r="E848" s="11" t="s">
        <v>116</v>
      </c>
      <c r="F848" s="321">
        <v>6</v>
      </c>
      <c r="G848" s="284">
        <v>6496.16</v>
      </c>
      <c r="H848" s="284">
        <v>19488.48</v>
      </c>
      <c r="I848" s="284">
        <v>3248.08</v>
      </c>
      <c r="J848" s="361">
        <v>12.6666666666667</v>
      </c>
      <c r="L848" s="11">
        <v>3</v>
      </c>
      <c r="M848" s="284">
        <v>8848.89</v>
      </c>
      <c r="N848" s="284">
        <v>2949.63</v>
      </c>
      <c r="O848" s="11"/>
      <c r="P848" s="284"/>
      <c r="Q848" s="284"/>
      <c r="R848" s="321">
        <v>6</v>
      </c>
      <c r="S848" s="284">
        <v>19488.48</v>
      </c>
      <c r="T848" s="284">
        <v>3248.08</v>
      </c>
      <c r="V848" s="11"/>
      <c r="W848" s="11"/>
      <c r="X848" s="11"/>
      <c r="Y848" s="11"/>
      <c r="Z848" s="11"/>
      <c r="AA848" s="11"/>
      <c r="AB848" s="11"/>
      <c r="AC848" s="11"/>
      <c r="AD848" s="11"/>
    </row>
    <row r="849" spans="1:30">
      <c r="A849" s="56"/>
      <c r="B849" s="11"/>
      <c r="C849" s="11" t="s">
        <v>408</v>
      </c>
      <c r="D849" s="11"/>
      <c r="E849" s="11" t="s">
        <v>409</v>
      </c>
      <c r="F849" s="321">
        <v>1</v>
      </c>
      <c r="G849" s="284"/>
      <c r="H849" s="284">
        <v>5820.2</v>
      </c>
      <c r="I849" s="284">
        <v>5820.2</v>
      </c>
      <c r="J849" s="361">
        <v>13</v>
      </c>
      <c r="L849" s="11"/>
      <c r="M849" s="284">
        <v>5820.2</v>
      </c>
      <c r="N849" s="284">
        <v>5820.2</v>
      </c>
      <c r="O849" s="11"/>
      <c r="P849" s="284"/>
      <c r="Q849" s="284"/>
      <c r="R849" s="321">
        <v>1</v>
      </c>
      <c r="S849" s="284">
        <v>5820.2</v>
      </c>
      <c r="T849" s="284">
        <v>5820.2</v>
      </c>
      <c r="V849" s="11"/>
      <c r="W849" s="11"/>
      <c r="X849" s="11"/>
      <c r="Y849" s="11"/>
      <c r="Z849" s="11"/>
      <c r="AA849" s="11"/>
      <c r="AB849" s="11"/>
      <c r="AC849" s="11"/>
      <c r="AD849" s="11"/>
    </row>
    <row r="850" spans="1:30">
      <c r="A850" s="56"/>
      <c r="B850" s="11"/>
      <c r="C850" s="11" t="s">
        <v>410</v>
      </c>
      <c r="D850" s="11"/>
      <c r="E850" s="11" t="s">
        <v>118</v>
      </c>
      <c r="F850" s="321">
        <v>2</v>
      </c>
      <c r="G850" s="284">
        <v>2870.6750000000002</v>
      </c>
      <c r="H850" s="284">
        <v>5741.35</v>
      </c>
      <c r="I850" s="284">
        <v>2870.6750000000002</v>
      </c>
      <c r="J850" s="361">
        <v>13</v>
      </c>
      <c r="L850" s="11">
        <v>2</v>
      </c>
      <c r="M850" s="284"/>
      <c r="N850" s="284"/>
      <c r="O850" s="11"/>
      <c r="P850" s="284"/>
      <c r="Q850" s="284"/>
      <c r="R850" s="321">
        <v>2</v>
      </c>
      <c r="S850" s="284">
        <v>5741.35</v>
      </c>
      <c r="T850" s="284">
        <v>2870.6750000000002</v>
      </c>
      <c r="V850" s="11"/>
      <c r="W850" s="11"/>
      <c r="X850" s="11"/>
      <c r="Y850" s="11"/>
      <c r="Z850" s="11"/>
      <c r="AA850" s="11"/>
      <c r="AB850" s="11"/>
      <c r="AC850" s="11"/>
      <c r="AD850" s="11"/>
    </row>
    <row r="851" spans="1:30">
      <c r="A851" s="56"/>
      <c r="B851" s="11"/>
      <c r="C851" s="11" t="s">
        <v>411</v>
      </c>
      <c r="D851" s="11"/>
      <c r="E851" s="11" t="s">
        <v>214</v>
      </c>
      <c r="F851" s="321">
        <v>7</v>
      </c>
      <c r="G851" s="284">
        <v>2106.1550000000002</v>
      </c>
      <c r="H851" s="284">
        <v>8424.6200000000008</v>
      </c>
      <c r="I851" s="284">
        <v>1203.51714285714</v>
      </c>
      <c r="J851" s="361">
        <v>10</v>
      </c>
      <c r="L851" s="11">
        <v>4</v>
      </c>
      <c r="M851" s="284">
        <v>5552.58</v>
      </c>
      <c r="N851" s="284">
        <v>1850.86</v>
      </c>
      <c r="O851" s="11"/>
      <c r="P851" s="284"/>
      <c r="Q851" s="284"/>
      <c r="R851" s="321">
        <v>7</v>
      </c>
      <c r="S851" s="284">
        <v>8424.6200000000008</v>
      </c>
      <c r="T851" s="284">
        <v>1203.51714285714</v>
      </c>
      <c r="V851" s="11"/>
      <c r="W851" s="11"/>
      <c r="X851" s="11"/>
      <c r="Y851" s="11"/>
      <c r="Z851" s="11"/>
      <c r="AA851" s="11"/>
      <c r="AB851" s="11"/>
      <c r="AC851" s="11"/>
      <c r="AD851" s="11"/>
    </row>
    <row r="852" spans="1:30">
      <c r="A852" s="56"/>
      <c r="B852" s="11"/>
      <c r="C852" s="11" t="s">
        <v>414</v>
      </c>
      <c r="D852" s="11"/>
      <c r="E852" s="11" t="s">
        <v>415</v>
      </c>
      <c r="F852" s="321">
        <v>6</v>
      </c>
      <c r="G852" s="284">
        <v>2226.9825000000001</v>
      </c>
      <c r="H852" s="284">
        <v>8907.93</v>
      </c>
      <c r="I852" s="284">
        <v>1484.655</v>
      </c>
      <c r="J852" s="361">
        <v>13.8333333333333</v>
      </c>
      <c r="L852" s="11">
        <v>4</v>
      </c>
      <c r="M852" s="284">
        <v>2947.8</v>
      </c>
      <c r="N852" s="284">
        <v>1473.9</v>
      </c>
      <c r="O852" s="11"/>
      <c r="P852" s="284"/>
      <c r="Q852" s="284"/>
      <c r="R852" s="321">
        <v>6</v>
      </c>
      <c r="S852" s="284">
        <v>8907.93</v>
      </c>
      <c r="T852" s="284">
        <v>1484.655</v>
      </c>
      <c r="V852" s="11"/>
      <c r="W852" s="11"/>
      <c r="X852" s="11"/>
      <c r="Y852" s="11"/>
      <c r="Z852" s="11"/>
      <c r="AA852" s="11"/>
      <c r="AB852" s="11"/>
      <c r="AC852" s="11"/>
      <c r="AD852" s="11"/>
    </row>
    <row r="853" spans="1:30">
      <c r="A853" s="56"/>
      <c r="B853" s="11"/>
      <c r="C853" s="11" t="s">
        <v>428</v>
      </c>
      <c r="D853" s="11"/>
      <c r="E853" s="11" t="s">
        <v>429</v>
      </c>
      <c r="F853" s="321">
        <v>1</v>
      </c>
      <c r="G853" s="284">
        <v>8360.99</v>
      </c>
      <c r="H853" s="284">
        <v>8360.99</v>
      </c>
      <c r="I853" s="284">
        <v>8360.99</v>
      </c>
      <c r="J853" s="361">
        <v>12</v>
      </c>
      <c r="L853" s="11">
        <v>1</v>
      </c>
      <c r="M853" s="284"/>
      <c r="N853" s="284"/>
      <c r="O853" s="11"/>
      <c r="P853" s="284"/>
      <c r="Q853" s="284"/>
      <c r="R853" s="321">
        <v>1</v>
      </c>
      <c r="S853" s="284">
        <v>8360.99</v>
      </c>
      <c r="T853" s="284">
        <v>8360.99</v>
      </c>
      <c r="V853" s="11"/>
      <c r="W853" s="11"/>
      <c r="X853" s="11"/>
      <c r="Y853" s="11"/>
      <c r="Z853" s="11"/>
      <c r="AA853" s="11"/>
      <c r="AB853" s="11"/>
      <c r="AC853" s="11"/>
      <c r="AD853" s="11"/>
    </row>
    <row r="854" spans="1:30">
      <c r="A854" s="56"/>
      <c r="B854" s="11"/>
      <c r="C854" s="11" t="s">
        <v>434</v>
      </c>
      <c r="D854" s="11"/>
      <c r="E854" s="11" t="s">
        <v>103</v>
      </c>
      <c r="F854" s="321">
        <v>4</v>
      </c>
      <c r="G854" s="284">
        <v>4205.2150000000001</v>
      </c>
      <c r="H854" s="284">
        <v>8410.43</v>
      </c>
      <c r="I854" s="284">
        <v>2102.6075000000001</v>
      </c>
      <c r="J854" s="361">
        <v>8.25</v>
      </c>
      <c r="L854" s="11">
        <v>2</v>
      </c>
      <c r="M854" s="284">
        <v>1309.77</v>
      </c>
      <c r="N854" s="284">
        <v>654.88499999999999</v>
      </c>
      <c r="O854" s="11"/>
      <c r="P854" s="284"/>
      <c r="Q854" s="284"/>
      <c r="R854" s="321">
        <v>4</v>
      </c>
      <c r="S854" s="284">
        <v>8410.43</v>
      </c>
      <c r="T854" s="284">
        <v>2102.6075000000001</v>
      </c>
      <c r="V854" s="11"/>
      <c r="W854" s="11"/>
      <c r="X854" s="11"/>
      <c r="Y854" s="11"/>
      <c r="Z854" s="11"/>
      <c r="AA854" s="11"/>
      <c r="AB854" s="11"/>
      <c r="AC854" s="11"/>
      <c r="AD854" s="11"/>
    </row>
    <row r="855" spans="1:30">
      <c r="A855" s="56"/>
      <c r="B855" s="11"/>
      <c r="C855" s="11" t="s">
        <v>436</v>
      </c>
      <c r="D855" s="11"/>
      <c r="E855" s="11" t="s">
        <v>270</v>
      </c>
      <c r="F855" s="321">
        <v>1</v>
      </c>
      <c r="G855" s="284"/>
      <c r="H855" s="284">
        <v>2169.3000000000002</v>
      </c>
      <c r="I855" s="284">
        <v>2169.3000000000002</v>
      </c>
      <c r="J855" s="361">
        <v>25</v>
      </c>
      <c r="L855" s="11"/>
      <c r="M855" s="284">
        <v>2169.3000000000002</v>
      </c>
      <c r="N855" s="284">
        <v>2169.3000000000002</v>
      </c>
      <c r="O855" s="11"/>
      <c r="P855" s="284"/>
      <c r="Q855" s="284"/>
      <c r="R855" s="321">
        <v>1</v>
      </c>
      <c r="S855" s="284">
        <v>2169.3000000000002</v>
      </c>
      <c r="T855" s="284">
        <v>2169.3000000000002</v>
      </c>
      <c r="V855" s="11"/>
      <c r="W855" s="11"/>
      <c r="X855" s="11"/>
      <c r="Y855" s="11"/>
      <c r="Z855" s="11"/>
      <c r="AA855" s="11"/>
      <c r="AB855" s="11"/>
      <c r="AC855" s="11"/>
      <c r="AD855" s="11"/>
    </row>
    <row r="856" spans="1:30">
      <c r="A856" s="56"/>
      <c r="B856" s="11"/>
      <c r="C856" s="11" t="s">
        <v>437</v>
      </c>
      <c r="D856" s="11"/>
      <c r="E856" s="11" t="s">
        <v>93</v>
      </c>
      <c r="F856" s="321">
        <v>1</v>
      </c>
      <c r="G856" s="284"/>
      <c r="H856" s="284">
        <v>793.51</v>
      </c>
      <c r="I856" s="284">
        <v>793.51</v>
      </c>
      <c r="J856" s="361">
        <v>6</v>
      </c>
      <c r="L856" s="11"/>
      <c r="M856" s="284">
        <v>793.51</v>
      </c>
      <c r="N856" s="284">
        <v>793.51</v>
      </c>
      <c r="O856" s="11"/>
      <c r="P856" s="284"/>
      <c r="Q856" s="284"/>
      <c r="R856" s="321">
        <v>1</v>
      </c>
      <c r="S856" s="284">
        <v>793.51</v>
      </c>
      <c r="T856" s="284">
        <v>793.51</v>
      </c>
      <c r="V856" s="11"/>
      <c r="W856" s="11"/>
      <c r="X856" s="11"/>
      <c r="Y856" s="11"/>
      <c r="Z856" s="11"/>
      <c r="AA856" s="11"/>
      <c r="AB856" s="11"/>
      <c r="AC856" s="11"/>
      <c r="AD856" s="11"/>
    </row>
    <row r="857" spans="1:30">
      <c r="A857" s="56"/>
      <c r="B857" s="11"/>
      <c r="C857" s="11" t="s">
        <v>441</v>
      </c>
      <c r="D857" s="11"/>
      <c r="E857" s="11" t="s">
        <v>291</v>
      </c>
      <c r="F857" s="321">
        <v>5</v>
      </c>
      <c r="G857" s="284">
        <v>1072.03</v>
      </c>
      <c r="H857" s="284">
        <v>3216.09</v>
      </c>
      <c r="I857" s="284">
        <v>643.21799999999996</v>
      </c>
      <c r="J857" s="361">
        <v>11.2</v>
      </c>
      <c r="L857" s="11">
        <v>3</v>
      </c>
      <c r="M857" s="284">
        <v>1375.67</v>
      </c>
      <c r="N857" s="284">
        <v>687.83500000000004</v>
      </c>
      <c r="O857" s="11"/>
      <c r="P857" s="284"/>
      <c r="Q857" s="284"/>
      <c r="R857" s="321">
        <v>5</v>
      </c>
      <c r="S857" s="284">
        <v>3216.09</v>
      </c>
      <c r="T857" s="284">
        <v>643.21799999999996</v>
      </c>
      <c r="V857" s="11"/>
      <c r="W857" s="11"/>
      <c r="X857" s="11"/>
      <c r="Y857" s="11"/>
      <c r="Z857" s="11"/>
      <c r="AA857" s="11"/>
      <c r="AB857" s="11"/>
      <c r="AC857" s="11"/>
      <c r="AD857" s="11"/>
    </row>
    <row r="858" spans="1:30">
      <c r="A858" s="56"/>
      <c r="B858" s="11"/>
      <c r="C858" s="11" t="s">
        <v>442</v>
      </c>
      <c r="D858" s="11"/>
      <c r="E858" s="11" t="s">
        <v>129</v>
      </c>
      <c r="F858" s="321">
        <v>10</v>
      </c>
      <c r="G858" s="284">
        <v>4908.8549999999996</v>
      </c>
      <c r="H858" s="284">
        <v>29453.13</v>
      </c>
      <c r="I858" s="284">
        <v>2945.3130000000001</v>
      </c>
      <c r="J858" s="361">
        <v>14.3</v>
      </c>
      <c r="L858" s="11">
        <v>6</v>
      </c>
      <c r="M858" s="284">
        <v>17681.28</v>
      </c>
      <c r="N858" s="284">
        <v>4420.32</v>
      </c>
      <c r="O858" s="11"/>
      <c r="P858" s="284"/>
      <c r="Q858" s="284"/>
      <c r="R858" s="321">
        <v>10</v>
      </c>
      <c r="S858" s="284">
        <v>29453.13</v>
      </c>
      <c r="T858" s="284">
        <v>2945.3130000000001</v>
      </c>
      <c r="V858" s="11"/>
      <c r="W858" s="11"/>
      <c r="X858" s="11"/>
      <c r="Y858" s="11"/>
      <c r="Z858" s="11"/>
      <c r="AA858" s="11"/>
      <c r="AB858" s="11"/>
      <c r="AC858" s="11"/>
      <c r="AD858" s="11"/>
    </row>
    <row r="859" spans="1:30">
      <c r="A859" s="56"/>
      <c r="B859" s="11"/>
      <c r="C859" s="11" t="s">
        <v>447</v>
      </c>
      <c r="D859" s="11"/>
      <c r="E859" s="11" t="s">
        <v>446</v>
      </c>
      <c r="F859" s="321">
        <v>3</v>
      </c>
      <c r="G859" s="284">
        <v>2744.41</v>
      </c>
      <c r="H859" s="284">
        <v>2744.41</v>
      </c>
      <c r="I859" s="284">
        <v>914.80333333333294</v>
      </c>
      <c r="J859" s="361">
        <v>12.6666666666667</v>
      </c>
      <c r="L859" s="11">
        <v>1</v>
      </c>
      <c r="M859" s="284">
        <v>1713.8</v>
      </c>
      <c r="N859" s="284">
        <v>856.9</v>
      </c>
      <c r="O859" s="11"/>
      <c r="P859" s="284"/>
      <c r="Q859" s="284"/>
      <c r="R859" s="321">
        <v>3</v>
      </c>
      <c r="S859" s="284">
        <v>2744.41</v>
      </c>
      <c r="T859" s="284">
        <v>914.80333333333294</v>
      </c>
      <c r="V859" s="11"/>
      <c r="W859" s="11"/>
      <c r="X859" s="11"/>
      <c r="Y859" s="11"/>
      <c r="Z859" s="11"/>
      <c r="AA859" s="11"/>
      <c r="AB859" s="11"/>
      <c r="AC859" s="11"/>
      <c r="AD859" s="11"/>
    </row>
    <row r="860" spans="1:30">
      <c r="A860" s="56"/>
      <c r="B860" s="11"/>
      <c r="C860" s="11" t="s">
        <v>448</v>
      </c>
      <c r="D860" s="11"/>
      <c r="E860" s="11" t="s">
        <v>189</v>
      </c>
      <c r="F860" s="321">
        <v>3</v>
      </c>
      <c r="G860" s="284">
        <v>6550.08</v>
      </c>
      <c r="H860" s="284">
        <v>6550.08</v>
      </c>
      <c r="I860" s="284">
        <v>2183.36</v>
      </c>
      <c r="J860" s="361">
        <v>12.6666666666667</v>
      </c>
      <c r="L860" s="11">
        <v>1</v>
      </c>
      <c r="M860" s="284">
        <v>6001.07</v>
      </c>
      <c r="N860" s="284">
        <v>3000.5349999999999</v>
      </c>
      <c r="O860" s="11"/>
      <c r="P860" s="284"/>
      <c r="Q860" s="284"/>
      <c r="R860" s="321">
        <v>3</v>
      </c>
      <c r="S860" s="284">
        <v>6550.08</v>
      </c>
      <c r="T860" s="284">
        <v>2183.36</v>
      </c>
      <c r="V860" s="11"/>
      <c r="W860" s="11"/>
      <c r="X860" s="11"/>
      <c r="Y860" s="11"/>
      <c r="Z860" s="11"/>
      <c r="AA860" s="11"/>
      <c r="AB860" s="11"/>
      <c r="AC860" s="11"/>
      <c r="AD860" s="11"/>
    </row>
    <row r="861" spans="1:30">
      <c r="A861" s="56"/>
      <c r="B861" s="11"/>
      <c r="C861" s="11" t="s">
        <v>449</v>
      </c>
      <c r="D861" s="11"/>
      <c r="E861" s="11" t="s">
        <v>270</v>
      </c>
      <c r="F861" s="321">
        <v>1</v>
      </c>
      <c r="G861" s="284"/>
      <c r="H861" s="284">
        <v>2811.13</v>
      </c>
      <c r="I861" s="284">
        <v>2811.13</v>
      </c>
      <c r="J861" s="361">
        <v>6</v>
      </c>
      <c r="L861" s="11"/>
      <c r="M861" s="284">
        <v>2811.13</v>
      </c>
      <c r="N861" s="284">
        <v>2811.13</v>
      </c>
      <c r="O861" s="11"/>
      <c r="P861" s="284"/>
      <c r="Q861" s="284"/>
      <c r="R861" s="321">
        <v>1</v>
      </c>
      <c r="S861" s="284">
        <v>2811.13</v>
      </c>
      <c r="T861" s="284">
        <v>2811.13</v>
      </c>
      <c r="V861" s="11"/>
      <c r="W861" s="11"/>
      <c r="X861" s="11"/>
      <c r="Y861" s="11"/>
      <c r="Z861" s="11"/>
      <c r="AA861" s="11"/>
      <c r="AB861" s="11"/>
      <c r="AC861" s="11"/>
      <c r="AD861" s="11"/>
    </row>
    <row r="862" spans="1:30">
      <c r="A862" s="56"/>
      <c r="B862" s="11"/>
      <c r="C862" s="11" t="s">
        <v>452</v>
      </c>
      <c r="D862" s="11"/>
      <c r="E862" s="11" t="s">
        <v>275</v>
      </c>
      <c r="F862" s="321">
        <v>1</v>
      </c>
      <c r="G862" s="284"/>
      <c r="H862" s="284">
        <v>541.79</v>
      </c>
      <c r="I862" s="284">
        <v>541.79</v>
      </c>
      <c r="J862" s="361">
        <v>12</v>
      </c>
      <c r="L862" s="11"/>
      <c r="M862" s="284">
        <v>541.79</v>
      </c>
      <c r="N862" s="284">
        <v>541.79</v>
      </c>
      <c r="O862" s="11"/>
      <c r="P862" s="284"/>
      <c r="Q862" s="284"/>
      <c r="R862" s="321">
        <v>1</v>
      </c>
      <c r="S862" s="284">
        <v>541.79</v>
      </c>
      <c r="T862" s="284">
        <v>541.79</v>
      </c>
      <c r="V862" s="11"/>
      <c r="W862" s="11"/>
      <c r="X862" s="11"/>
      <c r="Y862" s="11"/>
      <c r="Z862" s="11"/>
      <c r="AA862" s="11"/>
      <c r="AB862" s="11"/>
      <c r="AC862" s="11"/>
      <c r="AD862" s="11"/>
    </row>
    <row r="863" spans="1:30">
      <c r="A863" s="56"/>
      <c r="B863" s="11"/>
      <c r="C863" s="11" t="s">
        <v>553</v>
      </c>
      <c r="D863" s="11"/>
      <c r="E863" s="11" t="s">
        <v>275</v>
      </c>
      <c r="F863" s="321">
        <v>1</v>
      </c>
      <c r="G863" s="284">
        <v>7890.48</v>
      </c>
      <c r="H863" s="284">
        <v>7890.48</v>
      </c>
      <c r="I863" s="284">
        <v>7890.48</v>
      </c>
      <c r="J863" s="361">
        <v>12</v>
      </c>
      <c r="L863" s="11">
        <v>1</v>
      </c>
      <c r="M863" s="284"/>
      <c r="N863" s="284"/>
      <c r="O863" s="11"/>
      <c r="P863" s="284"/>
      <c r="Q863" s="284"/>
      <c r="R863" s="321">
        <v>1</v>
      </c>
      <c r="S863" s="284">
        <v>7890.48</v>
      </c>
      <c r="T863" s="284">
        <v>7890.48</v>
      </c>
      <c r="V863" s="11"/>
      <c r="W863" s="11"/>
      <c r="X863" s="11"/>
      <c r="Y863" s="11"/>
      <c r="Z863" s="11"/>
      <c r="AA863" s="11"/>
      <c r="AB863" s="11"/>
      <c r="AC863" s="11"/>
      <c r="AD863" s="11"/>
    </row>
    <row r="864" spans="1:30">
      <c r="A864" s="56"/>
      <c r="B864" s="11"/>
      <c r="C864" s="11" t="s">
        <v>455</v>
      </c>
      <c r="D864" s="11"/>
      <c r="E864" s="11" t="s">
        <v>169</v>
      </c>
      <c r="F864" s="321">
        <v>1</v>
      </c>
      <c r="G864" s="284">
        <v>350.75</v>
      </c>
      <c r="H864" s="284">
        <v>350.75</v>
      </c>
      <c r="I864" s="284">
        <v>350.75</v>
      </c>
      <c r="J864" s="361">
        <v>13</v>
      </c>
      <c r="L864" s="11">
        <v>1</v>
      </c>
      <c r="M864" s="284"/>
      <c r="N864" s="284"/>
      <c r="O864" s="11"/>
      <c r="P864" s="284"/>
      <c r="Q864" s="284"/>
      <c r="R864" s="321">
        <v>1</v>
      </c>
      <c r="S864" s="284">
        <v>350.75</v>
      </c>
      <c r="T864" s="284">
        <v>350.75</v>
      </c>
      <c r="V864" s="11"/>
      <c r="W864" s="11"/>
      <c r="X864" s="11"/>
      <c r="Y864" s="11"/>
      <c r="Z864" s="11"/>
      <c r="AA864" s="11"/>
      <c r="AB864" s="11"/>
      <c r="AC864" s="11"/>
      <c r="AD864" s="11"/>
    </row>
    <row r="865" spans="1:30">
      <c r="A865" s="56"/>
      <c r="B865" s="11"/>
      <c r="C865" s="11" t="s">
        <v>457</v>
      </c>
      <c r="D865" s="11"/>
      <c r="E865" s="11" t="s">
        <v>195</v>
      </c>
      <c r="F865" s="321">
        <v>2</v>
      </c>
      <c r="G865" s="284">
        <v>608.1</v>
      </c>
      <c r="H865" s="284">
        <v>1216.2</v>
      </c>
      <c r="I865" s="284">
        <v>608.1</v>
      </c>
      <c r="J865" s="361">
        <v>8</v>
      </c>
      <c r="L865" s="11">
        <v>2</v>
      </c>
      <c r="M865" s="284"/>
      <c r="N865" s="284"/>
      <c r="O865" s="11"/>
      <c r="P865" s="284"/>
      <c r="Q865" s="284"/>
      <c r="R865" s="321">
        <v>2</v>
      </c>
      <c r="S865" s="284">
        <v>1216.2</v>
      </c>
      <c r="T865" s="284">
        <v>608.1</v>
      </c>
      <c r="V865" s="11"/>
      <c r="W865" s="11"/>
      <c r="X865" s="11"/>
      <c r="Y865" s="11"/>
      <c r="Z865" s="11"/>
      <c r="AA865" s="11"/>
      <c r="AB865" s="11"/>
      <c r="AC865" s="11"/>
      <c r="AD865" s="11"/>
    </row>
    <row r="866" spans="1:30">
      <c r="A866" s="56"/>
      <c r="B866" s="11"/>
      <c r="C866" s="11" t="s">
        <v>460</v>
      </c>
      <c r="D866" s="11"/>
      <c r="E866" s="11" t="s">
        <v>461</v>
      </c>
      <c r="F866" s="321">
        <v>4</v>
      </c>
      <c r="G866" s="284">
        <v>1263.02</v>
      </c>
      <c r="H866" s="284">
        <v>3789.06</v>
      </c>
      <c r="I866" s="284">
        <v>947.26499999999999</v>
      </c>
      <c r="J866" s="361">
        <v>12.5</v>
      </c>
      <c r="L866" s="11">
        <v>3</v>
      </c>
      <c r="M866" s="284">
        <v>1148.25</v>
      </c>
      <c r="N866" s="284">
        <v>1148.25</v>
      </c>
      <c r="O866" s="11"/>
      <c r="P866" s="284"/>
      <c r="Q866" s="284"/>
      <c r="R866" s="321">
        <v>4</v>
      </c>
      <c r="S866" s="284">
        <v>3789.06</v>
      </c>
      <c r="T866" s="284">
        <v>947.26499999999999</v>
      </c>
      <c r="V866" s="11"/>
      <c r="W866" s="11"/>
      <c r="X866" s="11"/>
      <c r="Y866" s="11"/>
      <c r="Z866" s="11"/>
      <c r="AA866" s="11"/>
      <c r="AB866" s="11"/>
      <c r="AC866" s="11"/>
      <c r="AD866" s="11"/>
    </row>
    <row r="867" spans="1:30">
      <c r="A867" s="56"/>
      <c r="B867" s="11"/>
      <c r="C867" s="11" t="s">
        <v>463</v>
      </c>
      <c r="D867" s="11"/>
      <c r="E867" s="11" t="s">
        <v>161</v>
      </c>
      <c r="F867" s="321">
        <v>2</v>
      </c>
      <c r="G867" s="284">
        <v>806.08500000000004</v>
      </c>
      <c r="H867" s="284">
        <v>1612.17</v>
      </c>
      <c r="I867" s="284">
        <v>806.08500000000004</v>
      </c>
      <c r="J867" s="361">
        <v>9.5</v>
      </c>
      <c r="L867" s="11">
        <v>2</v>
      </c>
      <c r="M867" s="284"/>
      <c r="N867" s="284"/>
      <c r="O867" s="11"/>
      <c r="P867" s="284"/>
      <c r="Q867" s="284"/>
      <c r="R867" s="321">
        <v>2</v>
      </c>
      <c r="S867" s="284">
        <v>1612.17</v>
      </c>
      <c r="T867" s="284">
        <v>806.08500000000004</v>
      </c>
      <c r="V867" s="11"/>
      <c r="W867" s="11"/>
      <c r="X867" s="11"/>
      <c r="Y867" s="11"/>
      <c r="Z867" s="11"/>
      <c r="AA867" s="11"/>
      <c r="AB867" s="11"/>
      <c r="AC867" s="11"/>
      <c r="AD867" s="11"/>
    </row>
    <row r="868" spans="1:30">
      <c r="A868" s="56"/>
      <c r="B868" s="11"/>
      <c r="C868" s="11" t="s">
        <v>467</v>
      </c>
      <c r="D868" s="11"/>
      <c r="E868" s="11" t="s">
        <v>468</v>
      </c>
      <c r="F868" s="321">
        <v>1</v>
      </c>
      <c r="G868" s="284">
        <v>1406.57</v>
      </c>
      <c r="H868" s="284">
        <v>1406.57</v>
      </c>
      <c r="I868" s="284">
        <v>1406.57</v>
      </c>
      <c r="J868" s="361">
        <v>12</v>
      </c>
      <c r="L868" s="11">
        <v>1</v>
      </c>
      <c r="M868" s="284"/>
      <c r="N868" s="284"/>
      <c r="O868" s="11"/>
      <c r="P868" s="284"/>
      <c r="Q868" s="284"/>
      <c r="R868" s="321">
        <v>1</v>
      </c>
      <c r="S868" s="284">
        <v>1406.57</v>
      </c>
      <c r="T868" s="284">
        <v>1406.57</v>
      </c>
      <c r="V868" s="11"/>
      <c r="W868" s="11"/>
      <c r="X868" s="11"/>
      <c r="Y868" s="11"/>
      <c r="Z868" s="11"/>
      <c r="AA868" s="11"/>
      <c r="AB868" s="11"/>
      <c r="AC868" s="11"/>
      <c r="AD868" s="11"/>
    </row>
    <row r="869" spans="1:30">
      <c r="A869" s="56"/>
      <c r="B869" s="11"/>
      <c r="C869" s="11" t="s">
        <v>469</v>
      </c>
      <c r="D869" s="11"/>
      <c r="E869" s="11" t="s">
        <v>245</v>
      </c>
      <c r="F869" s="321">
        <v>12</v>
      </c>
      <c r="G869" s="284">
        <v>3335.61</v>
      </c>
      <c r="H869" s="284">
        <v>33356.1</v>
      </c>
      <c r="I869" s="284">
        <v>2779.6750000000002</v>
      </c>
      <c r="J869" s="361">
        <v>14.1666666666667</v>
      </c>
      <c r="L869" s="11">
        <v>10</v>
      </c>
      <c r="M869" s="284">
        <v>5465.76</v>
      </c>
      <c r="N869" s="284">
        <v>2732.88</v>
      </c>
      <c r="O869" s="11"/>
      <c r="P869" s="284"/>
      <c r="Q869" s="284"/>
      <c r="R869" s="321">
        <v>12</v>
      </c>
      <c r="S869" s="284">
        <v>33356.1</v>
      </c>
      <c r="T869" s="284">
        <v>2779.6750000000002</v>
      </c>
      <c r="V869" s="11"/>
      <c r="W869" s="11"/>
      <c r="X869" s="11"/>
      <c r="Y869" s="11"/>
      <c r="Z869" s="11"/>
      <c r="AA869" s="11"/>
      <c r="AB869" s="11"/>
      <c r="AC869" s="11"/>
      <c r="AD869" s="11"/>
    </row>
    <row r="870" spans="1:30">
      <c r="A870" s="56"/>
      <c r="B870" s="11"/>
      <c r="C870" s="11" t="s">
        <v>471</v>
      </c>
      <c r="D870" s="11"/>
      <c r="E870" s="11" t="s">
        <v>157</v>
      </c>
      <c r="F870" s="321">
        <v>16</v>
      </c>
      <c r="G870" s="284">
        <v>4849.5318181818202</v>
      </c>
      <c r="H870" s="284">
        <v>53344.85</v>
      </c>
      <c r="I870" s="284">
        <v>3334.0531249999999</v>
      </c>
      <c r="J870" s="361">
        <v>14.125</v>
      </c>
      <c r="L870" s="11">
        <v>11</v>
      </c>
      <c r="M870" s="284">
        <v>26023.94</v>
      </c>
      <c r="N870" s="284">
        <v>5204.7879999999996</v>
      </c>
      <c r="O870" s="11"/>
      <c r="P870" s="284"/>
      <c r="Q870" s="284"/>
      <c r="R870" s="321">
        <v>16</v>
      </c>
      <c r="S870" s="284">
        <v>53344.85</v>
      </c>
      <c r="T870" s="284">
        <v>3334.0531249999999</v>
      </c>
      <c r="V870" s="11"/>
      <c r="W870" s="11"/>
      <c r="X870" s="11"/>
      <c r="Y870" s="11"/>
      <c r="Z870" s="11"/>
      <c r="AA870" s="11"/>
      <c r="AB870" s="11"/>
      <c r="AC870" s="11"/>
      <c r="AD870" s="11"/>
    </row>
    <row r="871" spans="1:30">
      <c r="A871" s="56"/>
      <c r="B871" s="11"/>
      <c r="C871" s="11" t="s">
        <v>475</v>
      </c>
      <c r="D871" s="11"/>
      <c r="E871" s="11" t="s">
        <v>125</v>
      </c>
      <c r="F871" s="321">
        <v>4</v>
      </c>
      <c r="G871" s="284">
        <v>402.42750000000001</v>
      </c>
      <c r="H871" s="284">
        <v>1609.71</v>
      </c>
      <c r="I871" s="284">
        <v>402.42750000000001</v>
      </c>
      <c r="J871" s="361">
        <v>15.5</v>
      </c>
      <c r="L871" s="11">
        <v>4</v>
      </c>
      <c r="M871" s="284"/>
      <c r="N871" s="284"/>
      <c r="O871" s="11"/>
      <c r="P871" s="284"/>
      <c r="Q871" s="284"/>
      <c r="R871" s="321">
        <v>4</v>
      </c>
      <c r="S871" s="284">
        <v>1609.71</v>
      </c>
      <c r="T871" s="284">
        <v>402.42750000000001</v>
      </c>
      <c r="V871" s="11"/>
      <c r="W871" s="11"/>
      <c r="X871" s="11"/>
      <c r="Y871" s="11"/>
      <c r="Z871" s="11"/>
      <c r="AA871" s="11"/>
      <c r="AB871" s="11"/>
      <c r="AC871" s="11"/>
      <c r="AD871" s="11"/>
    </row>
    <row r="872" spans="1:30">
      <c r="A872" s="56"/>
      <c r="B872" s="11"/>
      <c r="C872" s="11" t="s">
        <v>476</v>
      </c>
      <c r="D872" s="11"/>
      <c r="E872" s="11" t="s">
        <v>367</v>
      </c>
      <c r="F872" s="321">
        <v>4</v>
      </c>
      <c r="G872" s="284">
        <v>4024.98</v>
      </c>
      <c r="H872" s="284">
        <v>4024.98</v>
      </c>
      <c r="I872" s="284">
        <v>1006.245</v>
      </c>
      <c r="J872" s="361">
        <v>14</v>
      </c>
      <c r="L872" s="11">
        <v>1</v>
      </c>
      <c r="M872" s="284">
        <v>3270.58</v>
      </c>
      <c r="N872" s="284">
        <v>1090.19333333333</v>
      </c>
      <c r="O872" s="11"/>
      <c r="P872" s="284"/>
      <c r="Q872" s="284"/>
      <c r="R872" s="321">
        <v>4</v>
      </c>
      <c r="S872" s="284">
        <v>4024.98</v>
      </c>
      <c r="T872" s="284">
        <v>1006.245</v>
      </c>
      <c r="V872" s="11"/>
      <c r="W872" s="11"/>
      <c r="X872" s="11"/>
      <c r="Y872" s="11"/>
      <c r="Z872" s="11"/>
      <c r="AA872" s="11"/>
      <c r="AB872" s="11"/>
      <c r="AC872" s="11"/>
      <c r="AD872" s="11"/>
    </row>
    <row r="873" spans="1:30" ht="15.75" thickBot="1">
      <c r="A873" s="56"/>
      <c r="B873" s="11"/>
      <c r="C873" s="11"/>
      <c r="D873" s="11"/>
      <c r="E873" s="11"/>
      <c r="F873" s="321"/>
      <c r="G873" s="284"/>
      <c r="H873" s="284"/>
      <c r="I873" s="284"/>
      <c r="J873" s="361"/>
      <c r="L873" s="11"/>
      <c r="M873" s="284"/>
      <c r="N873" s="284"/>
      <c r="O873" s="11"/>
      <c r="P873" s="284"/>
      <c r="Q873" s="284"/>
      <c r="R873" s="321"/>
      <c r="S873" s="284"/>
      <c r="T873" s="284"/>
      <c r="V873" s="11"/>
      <c r="W873" s="11"/>
      <c r="X873" s="11"/>
      <c r="Y873" s="11"/>
      <c r="Z873" s="11"/>
      <c r="AA873" s="11"/>
      <c r="AB873" s="11"/>
      <c r="AC873" s="11"/>
      <c r="AD873" s="11"/>
    </row>
    <row r="874" spans="1:30" ht="15.75" thickBot="1">
      <c r="A874" s="56"/>
      <c r="B874" s="94" t="s">
        <v>53</v>
      </c>
      <c r="C874" s="101"/>
      <c r="D874" s="101"/>
      <c r="E874" s="101"/>
      <c r="F874" s="321">
        <f>SUM(F764:F873)</f>
        <v>392</v>
      </c>
      <c r="G874" s="284">
        <f>AVERAGE(G764:G873)</f>
        <v>4586.0875915803599</v>
      </c>
      <c r="H874" s="284">
        <f>SUM(H764:H873)</f>
        <v>1152367.56</v>
      </c>
      <c r="I874" s="284">
        <f>AVERAGE(I764:I873)</f>
        <v>2687.3863029742288</v>
      </c>
      <c r="J874" s="361">
        <f>AVERAGE(J764:J873)</f>
        <v>12.066278942769769</v>
      </c>
      <c r="L874" s="284">
        <f t="shared" ref="L874:M874" si="11">SUM(L764:L873)</f>
        <v>199</v>
      </c>
      <c r="M874" s="284">
        <f t="shared" si="11"/>
        <v>497825.10000000003</v>
      </c>
      <c r="N874" s="284">
        <f>AVERAGE(N764:N873)</f>
        <v>2447.5932410544547</v>
      </c>
      <c r="O874" s="284">
        <f t="shared" ref="O874:P874" si="12">SUM(O764:O873)</f>
        <v>5</v>
      </c>
      <c r="P874" s="284">
        <f t="shared" si="12"/>
        <v>21545.999999999996</v>
      </c>
      <c r="Q874" s="284">
        <f>AVERAGE(Q764:Q873)</f>
        <v>3201.7111111111099</v>
      </c>
      <c r="R874" s="284">
        <f t="shared" ref="R874:S874" si="13">SUM(R764:R873)</f>
        <v>387</v>
      </c>
      <c r="S874" s="284">
        <f t="shared" si="13"/>
        <v>1130821.5599999998</v>
      </c>
      <c r="T874" s="284">
        <f>AVERAGE(T764:T873)</f>
        <v>2707.9224312404981</v>
      </c>
      <c r="V874" s="173">
        <v>1202</v>
      </c>
      <c r="W874" s="191">
        <v>12560.6</v>
      </c>
      <c r="X874" s="192">
        <f>+W874/V874</f>
        <v>10.449750415973378</v>
      </c>
      <c r="Y874" s="96"/>
      <c r="Z874" s="96"/>
      <c r="AA874" s="100" t="s">
        <v>54</v>
      </c>
      <c r="AB874" s="96"/>
      <c r="AC874" s="96"/>
      <c r="AD874" s="102" t="s">
        <v>54</v>
      </c>
    </row>
    <row r="875" spans="1:30" s="4" customFormat="1" ht="12.75">
      <c r="F875" s="341"/>
      <c r="G875" s="329"/>
      <c r="H875" s="329"/>
      <c r="I875" s="329"/>
      <c r="J875" s="362"/>
      <c r="L875" s="51"/>
      <c r="M875" s="329"/>
      <c r="N875" s="329"/>
      <c r="P875" s="329"/>
      <c r="Q875" s="329"/>
      <c r="R875" s="341"/>
      <c r="S875" s="329"/>
      <c r="T875" s="329"/>
      <c r="V875" s="51"/>
    </row>
    <row r="876" spans="1:30" ht="76.5">
      <c r="A876" s="56" t="s">
        <v>55</v>
      </c>
      <c r="B876" s="57" t="s">
        <v>57</v>
      </c>
      <c r="C876" s="57" t="s">
        <v>36</v>
      </c>
      <c r="D876" s="57" t="s">
        <v>37</v>
      </c>
      <c r="E876" s="57" t="s">
        <v>38</v>
      </c>
      <c r="F876" s="370" t="s">
        <v>637</v>
      </c>
      <c r="G876" s="347" t="s">
        <v>615</v>
      </c>
      <c r="H876" s="347" t="s">
        <v>638</v>
      </c>
      <c r="I876" s="347" t="s">
        <v>617</v>
      </c>
      <c r="J876" s="367" t="s">
        <v>618</v>
      </c>
      <c r="K876" s="71"/>
      <c r="L876" s="69" t="s">
        <v>619</v>
      </c>
      <c r="M876" s="347" t="s">
        <v>639</v>
      </c>
      <c r="N876" s="347" t="s">
        <v>621</v>
      </c>
      <c r="O876" s="69" t="s">
        <v>622</v>
      </c>
      <c r="P876" s="347" t="s">
        <v>623</v>
      </c>
      <c r="Q876" s="347" t="s">
        <v>624</v>
      </c>
      <c r="R876" s="345" t="s">
        <v>625</v>
      </c>
      <c r="S876" s="340" t="s">
        <v>626</v>
      </c>
      <c r="T876" s="340" t="s">
        <v>627</v>
      </c>
      <c r="U876" s="73"/>
      <c r="V876" s="58" t="s">
        <v>628</v>
      </c>
      <c r="W876" s="58" t="s">
        <v>629</v>
      </c>
      <c r="X876" s="58" t="s">
        <v>630</v>
      </c>
      <c r="Y876" s="58" t="s">
        <v>631</v>
      </c>
      <c r="Z876" s="58" t="s">
        <v>632</v>
      </c>
      <c r="AA876" s="58" t="s">
        <v>633</v>
      </c>
      <c r="AB876" s="58" t="s">
        <v>634</v>
      </c>
      <c r="AC876" s="58" t="s">
        <v>635</v>
      </c>
      <c r="AD876" s="58" t="s">
        <v>636</v>
      </c>
    </row>
    <row r="877" spans="1:30">
      <c r="A877" s="56"/>
      <c r="B877" s="11"/>
      <c r="C877" s="11" t="s">
        <v>88</v>
      </c>
      <c r="D877" s="11"/>
      <c r="E877" s="11" t="s">
        <v>90</v>
      </c>
      <c r="F877" s="321">
        <v>7</v>
      </c>
      <c r="G877" s="284">
        <v>2454.4071428571401</v>
      </c>
      <c r="H877" s="284">
        <v>17180.849999999999</v>
      </c>
      <c r="I877" s="284">
        <v>2454.4071428571401</v>
      </c>
      <c r="J877" s="361">
        <v>15.4285714285714</v>
      </c>
      <c r="L877" s="11">
        <v>7</v>
      </c>
      <c r="M877" s="284"/>
      <c r="N877" s="284"/>
      <c r="O877" s="11"/>
      <c r="P877" s="284"/>
      <c r="Q877" s="284"/>
      <c r="R877" s="321">
        <v>7</v>
      </c>
      <c r="S877" s="284">
        <v>17180.849999999999</v>
      </c>
      <c r="T877" s="284">
        <v>2454.4071428571401</v>
      </c>
      <c r="V877" s="11"/>
      <c r="W877" s="11"/>
      <c r="X877" s="11"/>
      <c r="Y877" s="11"/>
      <c r="Z877" s="11"/>
      <c r="AA877" s="11"/>
      <c r="AB877" s="11"/>
      <c r="AC877" s="11"/>
      <c r="AD877" s="11"/>
    </row>
    <row r="878" spans="1:30">
      <c r="A878" s="56"/>
      <c r="B878" s="11"/>
      <c r="C878" s="11" t="s">
        <v>91</v>
      </c>
      <c r="D878" s="11"/>
      <c r="E878" s="11" t="s">
        <v>90</v>
      </c>
      <c r="F878" s="321">
        <v>3</v>
      </c>
      <c r="G878" s="284">
        <v>15969.11</v>
      </c>
      <c r="H878" s="284">
        <v>31938.22</v>
      </c>
      <c r="I878" s="284">
        <v>10646.073333333299</v>
      </c>
      <c r="J878" s="361">
        <v>11</v>
      </c>
      <c r="L878" s="11">
        <v>2</v>
      </c>
      <c r="M878" s="284">
        <v>3285.56</v>
      </c>
      <c r="N878" s="284">
        <v>3285.56</v>
      </c>
      <c r="O878" s="11"/>
      <c r="P878" s="284"/>
      <c r="Q878" s="284"/>
      <c r="R878" s="321">
        <v>3</v>
      </c>
      <c r="S878" s="284">
        <v>31938.22</v>
      </c>
      <c r="T878" s="284">
        <v>10646.073333333299</v>
      </c>
      <c r="V878" s="11"/>
      <c r="W878" s="11"/>
      <c r="X878" s="11"/>
      <c r="Y878" s="11"/>
      <c r="Z878" s="11"/>
      <c r="AA878" s="11"/>
      <c r="AB878" s="11"/>
      <c r="AC878" s="11"/>
      <c r="AD878" s="11"/>
    </row>
    <row r="879" spans="1:30">
      <c r="A879" s="56"/>
      <c r="B879" s="11"/>
      <c r="C879" s="11" t="s">
        <v>98</v>
      </c>
      <c r="D879" s="11"/>
      <c r="E879" s="11" t="s">
        <v>99</v>
      </c>
      <c r="F879" s="321">
        <v>2</v>
      </c>
      <c r="G879" s="284">
        <v>1409.83</v>
      </c>
      <c r="H879" s="284">
        <v>1409.83</v>
      </c>
      <c r="I879" s="284">
        <v>704.91499999999996</v>
      </c>
      <c r="J879" s="361">
        <v>13</v>
      </c>
      <c r="L879" s="11">
        <v>1</v>
      </c>
      <c r="M879" s="284">
        <v>915.6</v>
      </c>
      <c r="N879" s="284">
        <v>915.6</v>
      </c>
      <c r="O879" s="11"/>
      <c r="P879" s="284"/>
      <c r="Q879" s="284"/>
      <c r="R879" s="321">
        <v>2</v>
      </c>
      <c r="S879" s="284">
        <v>1409.83</v>
      </c>
      <c r="T879" s="284">
        <v>704.91499999999996</v>
      </c>
      <c r="V879" s="11"/>
      <c r="W879" s="11"/>
      <c r="X879" s="11"/>
      <c r="Y879" s="11"/>
      <c r="Z879" s="11"/>
      <c r="AA879" s="11"/>
      <c r="AB879" s="11"/>
      <c r="AC879" s="11"/>
      <c r="AD879" s="11"/>
    </row>
    <row r="880" spans="1:30">
      <c r="A880" s="56"/>
      <c r="B880" s="11"/>
      <c r="C880" s="11" t="s">
        <v>100</v>
      </c>
      <c r="D880" s="11"/>
      <c r="E880" s="11" t="s">
        <v>101</v>
      </c>
      <c r="F880" s="321">
        <v>30</v>
      </c>
      <c r="G880" s="284">
        <v>5995.5</v>
      </c>
      <c r="H880" s="284">
        <v>119910</v>
      </c>
      <c r="I880" s="284">
        <v>3997</v>
      </c>
      <c r="J880" s="361">
        <v>12.9333333333333</v>
      </c>
      <c r="L880" s="11">
        <v>20</v>
      </c>
      <c r="M880" s="284">
        <v>47279.91</v>
      </c>
      <c r="N880" s="284">
        <v>4727.991</v>
      </c>
      <c r="O880" s="11">
        <v>2</v>
      </c>
      <c r="P880" s="284">
        <v>9968.81</v>
      </c>
      <c r="Q880" s="284">
        <v>4984.4049999999997</v>
      </c>
      <c r="R880" s="321">
        <v>28</v>
      </c>
      <c r="S880" s="284">
        <v>109941.19</v>
      </c>
      <c r="T880" s="284">
        <v>3926.4710714285702</v>
      </c>
      <c r="V880" s="11"/>
      <c r="W880" s="11"/>
      <c r="X880" s="11"/>
      <c r="Y880" s="11"/>
      <c r="Z880" s="11"/>
      <c r="AA880" s="11"/>
      <c r="AB880" s="11"/>
      <c r="AC880" s="11"/>
      <c r="AD880" s="11"/>
    </row>
    <row r="881" spans="1:30">
      <c r="A881" s="56"/>
      <c r="B881" s="11"/>
      <c r="C881" s="11" t="s">
        <v>107</v>
      </c>
      <c r="D881" s="11"/>
      <c r="E881" s="11" t="s">
        <v>108</v>
      </c>
      <c r="F881" s="321">
        <v>1</v>
      </c>
      <c r="G881" s="284">
        <v>872.9</v>
      </c>
      <c r="H881" s="284">
        <v>872.9</v>
      </c>
      <c r="I881" s="284">
        <v>872.9</v>
      </c>
      <c r="J881" s="361">
        <v>13</v>
      </c>
      <c r="L881" s="11">
        <v>1</v>
      </c>
      <c r="M881" s="284"/>
      <c r="N881" s="284"/>
      <c r="O881" s="11"/>
      <c r="P881" s="284"/>
      <c r="Q881" s="284"/>
      <c r="R881" s="321">
        <v>1</v>
      </c>
      <c r="S881" s="284">
        <v>872.9</v>
      </c>
      <c r="T881" s="284">
        <v>872.9</v>
      </c>
      <c r="V881" s="11"/>
      <c r="W881" s="11"/>
      <c r="X881" s="11"/>
      <c r="Y881" s="11"/>
      <c r="Z881" s="11"/>
      <c r="AA881" s="11"/>
      <c r="AB881" s="11"/>
      <c r="AC881" s="11"/>
      <c r="AD881" s="11"/>
    </row>
    <row r="882" spans="1:30">
      <c r="A882" s="56"/>
      <c r="B882" s="11"/>
      <c r="C882" s="11" t="s">
        <v>111</v>
      </c>
      <c r="D882" s="11"/>
      <c r="E882" s="11" t="s">
        <v>114</v>
      </c>
      <c r="F882" s="321">
        <v>1</v>
      </c>
      <c r="G882" s="284">
        <v>2330.46</v>
      </c>
      <c r="H882" s="284">
        <v>2330.46</v>
      </c>
      <c r="I882" s="284">
        <v>2330.46</v>
      </c>
      <c r="J882" s="361">
        <v>13</v>
      </c>
      <c r="L882" s="11">
        <v>1</v>
      </c>
      <c r="M882" s="284"/>
      <c r="N882" s="284"/>
      <c r="O882" s="11"/>
      <c r="P882" s="284"/>
      <c r="Q882" s="284"/>
      <c r="R882" s="321">
        <v>1</v>
      </c>
      <c r="S882" s="284">
        <v>2330.46</v>
      </c>
      <c r="T882" s="284">
        <v>2330.46</v>
      </c>
      <c r="V882" s="11"/>
      <c r="W882" s="11"/>
      <c r="X882" s="11"/>
      <c r="Y882" s="11"/>
      <c r="Z882" s="11"/>
      <c r="AA882" s="11"/>
      <c r="AB882" s="11"/>
      <c r="AC882" s="11"/>
      <c r="AD882" s="11"/>
    </row>
    <row r="883" spans="1:30">
      <c r="A883" s="56"/>
      <c r="B883" s="11"/>
      <c r="C883" s="11" t="s">
        <v>117</v>
      </c>
      <c r="D883" s="11"/>
      <c r="E883" s="11" t="s">
        <v>118</v>
      </c>
      <c r="F883" s="321">
        <v>2</v>
      </c>
      <c r="G883" s="284">
        <v>4654.45</v>
      </c>
      <c r="H883" s="284">
        <v>9308.9</v>
      </c>
      <c r="I883" s="284">
        <v>4654.45</v>
      </c>
      <c r="J883" s="361">
        <v>10</v>
      </c>
      <c r="L883" s="11">
        <v>2</v>
      </c>
      <c r="M883" s="284"/>
      <c r="N883" s="284"/>
      <c r="O883" s="11"/>
      <c r="P883" s="284"/>
      <c r="Q883" s="284"/>
      <c r="R883" s="321">
        <v>2</v>
      </c>
      <c r="S883" s="284">
        <v>9308.9</v>
      </c>
      <c r="T883" s="284">
        <v>4654.45</v>
      </c>
      <c r="V883" s="11"/>
      <c r="W883" s="11"/>
      <c r="X883" s="11"/>
      <c r="Y883" s="11"/>
      <c r="Z883" s="11"/>
      <c r="AA883" s="11"/>
      <c r="AB883" s="11"/>
      <c r="AC883" s="11"/>
      <c r="AD883" s="11"/>
    </row>
    <row r="884" spans="1:30">
      <c r="A884" s="56"/>
      <c r="B884" s="11"/>
      <c r="C884" s="11" t="s">
        <v>126</v>
      </c>
      <c r="D884" s="11"/>
      <c r="E884" s="11" t="s">
        <v>93</v>
      </c>
      <c r="F884" s="321">
        <v>6</v>
      </c>
      <c r="G884" s="284">
        <v>6261.2075000000004</v>
      </c>
      <c r="H884" s="284">
        <v>25044.83</v>
      </c>
      <c r="I884" s="284">
        <v>4174.1383333333297</v>
      </c>
      <c r="J884" s="361">
        <v>12.8333333333333</v>
      </c>
      <c r="L884" s="11">
        <v>4</v>
      </c>
      <c r="M884" s="284">
        <v>14027.41</v>
      </c>
      <c r="N884" s="284">
        <v>7013.7049999999999</v>
      </c>
      <c r="O884" s="11"/>
      <c r="P884" s="284"/>
      <c r="Q884" s="284"/>
      <c r="R884" s="321">
        <v>6</v>
      </c>
      <c r="S884" s="284">
        <v>25044.83</v>
      </c>
      <c r="T884" s="284">
        <v>4174.1383333333297</v>
      </c>
      <c r="V884" s="11"/>
      <c r="W884" s="11"/>
      <c r="X884" s="11"/>
      <c r="Y884" s="11"/>
      <c r="Z884" s="11"/>
      <c r="AA884" s="11"/>
      <c r="AB884" s="11"/>
      <c r="AC884" s="11"/>
      <c r="AD884" s="11"/>
    </row>
    <row r="885" spans="1:30">
      <c r="A885" s="56"/>
      <c r="B885" s="11"/>
      <c r="C885" s="11" t="s">
        <v>133</v>
      </c>
      <c r="D885" s="11"/>
      <c r="E885" s="11" t="s">
        <v>134</v>
      </c>
      <c r="F885" s="321">
        <v>1</v>
      </c>
      <c r="G885" s="284">
        <v>2630.66</v>
      </c>
      <c r="H885" s="284">
        <v>2630.66</v>
      </c>
      <c r="I885" s="284">
        <v>2630.66</v>
      </c>
      <c r="J885" s="361">
        <v>7</v>
      </c>
      <c r="L885" s="11">
        <v>1</v>
      </c>
      <c r="M885" s="284"/>
      <c r="N885" s="284"/>
      <c r="O885" s="11"/>
      <c r="P885" s="284"/>
      <c r="Q885" s="284"/>
      <c r="R885" s="321">
        <v>1</v>
      </c>
      <c r="S885" s="284">
        <v>2630.66</v>
      </c>
      <c r="T885" s="284">
        <v>2630.66</v>
      </c>
      <c r="V885" s="11"/>
      <c r="W885" s="11"/>
      <c r="X885" s="11"/>
      <c r="Y885" s="11"/>
      <c r="Z885" s="11"/>
      <c r="AA885" s="11"/>
      <c r="AB885" s="11"/>
      <c r="AC885" s="11"/>
      <c r="AD885" s="11"/>
    </row>
    <row r="886" spans="1:30">
      <c r="A886" s="56"/>
      <c r="B886" s="11"/>
      <c r="C886" s="11" t="s">
        <v>135</v>
      </c>
      <c r="D886" s="11"/>
      <c r="E886" s="11" t="s">
        <v>136</v>
      </c>
      <c r="F886" s="321">
        <v>16</v>
      </c>
      <c r="G886" s="284">
        <v>2031.11</v>
      </c>
      <c r="H886" s="284">
        <v>26404.43</v>
      </c>
      <c r="I886" s="284">
        <v>1650.276875</v>
      </c>
      <c r="J886" s="361">
        <v>16.6875</v>
      </c>
      <c r="L886" s="11">
        <v>13</v>
      </c>
      <c r="M886" s="284">
        <v>7882.45</v>
      </c>
      <c r="N886" s="284">
        <v>2627.4833333333299</v>
      </c>
      <c r="O886" s="11"/>
      <c r="P886" s="284"/>
      <c r="Q886" s="284"/>
      <c r="R886" s="321">
        <v>16</v>
      </c>
      <c r="S886" s="284">
        <v>26404.43</v>
      </c>
      <c r="T886" s="284">
        <v>1650.276875</v>
      </c>
      <c r="V886" s="11"/>
      <c r="W886" s="11"/>
      <c r="X886" s="11"/>
      <c r="Y886" s="11"/>
      <c r="Z886" s="11"/>
      <c r="AA886" s="11"/>
      <c r="AB886" s="11"/>
      <c r="AC886" s="11"/>
      <c r="AD886" s="11"/>
    </row>
    <row r="887" spans="1:30">
      <c r="A887" s="56"/>
      <c r="B887" s="11"/>
      <c r="C887" s="11" t="s">
        <v>137</v>
      </c>
      <c r="D887" s="11"/>
      <c r="E887" s="11" t="s">
        <v>138</v>
      </c>
      <c r="F887" s="321">
        <v>3</v>
      </c>
      <c r="G887" s="284">
        <v>2326.86</v>
      </c>
      <c r="H887" s="284">
        <v>4653.72</v>
      </c>
      <c r="I887" s="284">
        <v>1551.24</v>
      </c>
      <c r="J887" s="361">
        <v>16.3333333333333</v>
      </c>
      <c r="L887" s="11">
        <v>2</v>
      </c>
      <c r="M887" s="284">
        <v>561.86</v>
      </c>
      <c r="N887" s="284">
        <v>561.86</v>
      </c>
      <c r="O887" s="11"/>
      <c r="P887" s="284"/>
      <c r="Q887" s="284"/>
      <c r="R887" s="321">
        <v>3</v>
      </c>
      <c r="S887" s="284">
        <v>4653.72</v>
      </c>
      <c r="T887" s="284">
        <v>1551.24</v>
      </c>
      <c r="V887" s="11"/>
      <c r="W887" s="11"/>
      <c r="X887" s="11"/>
      <c r="Y887" s="11"/>
      <c r="Z887" s="11"/>
      <c r="AA887" s="11"/>
      <c r="AB887" s="11"/>
      <c r="AC887" s="11"/>
      <c r="AD887" s="11"/>
    </row>
    <row r="888" spans="1:30">
      <c r="A888" s="56"/>
      <c r="B888" s="11"/>
      <c r="C888" s="11" t="s">
        <v>140</v>
      </c>
      <c r="D888" s="11"/>
      <c r="E888" s="11" t="s">
        <v>141</v>
      </c>
      <c r="F888" s="321">
        <v>1</v>
      </c>
      <c r="G888" s="284">
        <v>12200.73</v>
      </c>
      <c r="H888" s="284">
        <v>12200.73</v>
      </c>
      <c r="I888" s="284">
        <v>12200.73</v>
      </c>
      <c r="J888" s="361">
        <v>13</v>
      </c>
      <c r="L888" s="11">
        <v>1</v>
      </c>
      <c r="M888" s="284"/>
      <c r="N888" s="284"/>
      <c r="O888" s="11"/>
      <c r="P888" s="284"/>
      <c r="Q888" s="284"/>
      <c r="R888" s="321">
        <v>1</v>
      </c>
      <c r="S888" s="284">
        <v>12200.73</v>
      </c>
      <c r="T888" s="284">
        <v>12200.73</v>
      </c>
      <c r="V888" s="11"/>
      <c r="W888" s="11"/>
      <c r="X888" s="11"/>
      <c r="Y888" s="11"/>
      <c r="Z888" s="11"/>
      <c r="AA888" s="11"/>
      <c r="AB888" s="11"/>
      <c r="AC888" s="11"/>
      <c r="AD888" s="11"/>
    </row>
    <row r="889" spans="1:30">
      <c r="A889" s="56"/>
      <c r="B889" s="11"/>
      <c r="C889" s="11" t="s">
        <v>145</v>
      </c>
      <c r="D889" s="11"/>
      <c r="E889" s="11" t="s">
        <v>146</v>
      </c>
      <c r="F889" s="321">
        <v>1</v>
      </c>
      <c r="G889" s="284">
        <v>1181.1500000000001</v>
      </c>
      <c r="H889" s="284">
        <v>1181.1500000000001</v>
      </c>
      <c r="I889" s="284">
        <v>1181.1500000000001</v>
      </c>
      <c r="J889" s="361">
        <v>2</v>
      </c>
      <c r="L889" s="11">
        <v>1</v>
      </c>
      <c r="M889" s="284"/>
      <c r="N889" s="284"/>
      <c r="O889" s="11"/>
      <c r="P889" s="284"/>
      <c r="Q889" s="284"/>
      <c r="R889" s="321">
        <v>1</v>
      </c>
      <c r="S889" s="284">
        <v>1181.1500000000001</v>
      </c>
      <c r="T889" s="284">
        <v>1181.1500000000001</v>
      </c>
      <c r="V889" s="11"/>
      <c r="W889" s="11"/>
      <c r="X889" s="11"/>
      <c r="Y889" s="11"/>
      <c r="Z889" s="11"/>
      <c r="AA889" s="11"/>
      <c r="AB889" s="11"/>
      <c r="AC889" s="11"/>
      <c r="AD889" s="11"/>
    </row>
    <row r="890" spans="1:30">
      <c r="A890" s="56"/>
      <c r="B890" s="11"/>
      <c r="C890" s="11" t="s">
        <v>147</v>
      </c>
      <c r="D890" s="11"/>
      <c r="E890" s="11" t="s">
        <v>144</v>
      </c>
      <c r="F890" s="321">
        <v>6</v>
      </c>
      <c r="G890" s="284">
        <v>1917.3333333333301</v>
      </c>
      <c r="H890" s="284">
        <v>5752</v>
      </c>
      <c r="I890" s="284">
        <v>958.66666666666697</v>
      </c>
      <c r="J890" s="361">
        <v>10.6666666666667</v>
      </c>
      <c r="L890" s="11">
        <v>3</v>
      </c>
      <c r="M890" s="284">
        <v>3897.48</v>
      </c>
      <c r="N890" s="284">
        <v>1299.1600000000001</v>
      </c>
      <c r="O890" s="11"/>
      <c r="P890" s="284"/>
      <c r="Q890" s="284"/>
      <c r="R890" s="321">
        <v>6</v>
      </c>
      <c r="S890" s="284">
        <v>5752</v>
      </c>
      <c r="T890" s="284">
        <v>958.66666666666697</v>
      </c>
      <c r="V890" s="11"/>
      <c r="W890" s="11"/>
      <c r="X890" s="11"/>
      <c r="Y890" s="11"/>
      <c r="Z890" s="11"/>
      <c r="AA890" s="11"/>
      <c r="AB890" s="11"/>
      <c r="AC890" s="11"/>
      <c r="AD890" s="11"/>
    </row>
    <row r="891" spans="1:30">
      <c r="A891" s="56"/>
      <c r="B891" s="11"/>
      <c r="C891" s="11" t="s">
        <v>150</v>
      </c>
      <c r="D891" s="11"/>
      <c r="E891" s="11" t="s">
        <v>151</v>
      </c>
      <c r="F891" s="321">
        <v>1</v>
      </c>
      <c r="G891" s="284">
        <v>255.6</v>
      </c>
      <c r="H891" s="284">
        <v>255.6</v>
      </c>
      <c r="I891" s="284">
        <v>255.6</v>
      </c>
      <c r="J891" s="361">
        <v>13</v>
      </c>
      <c r="L891" s="11">
        <v>1</v>
      </c>
      <c r="M891" s="284"/>
      <c r="N891" s="284"/>
      <c r="O891" s="11"/>
      <c r="P891" s="284"/>
      <c r="Q891" s="284"/>
      <c r="R891" s="321">
        <v>1</v>
      </c>
      <c r="S891" s="284">
        <v>255.6</v>
      </c>
      <c r="T891" s="284">
        <v>255.6</v>
      </c>
      <c r="V891" s="11"/>
      <c r="W891" s="11"/>
      <c r="X891" s="11"/>
      <c r="Y891" s="11"/>
      <c r="Z891" s="11"/>
      <c r="AA891" s="11"/>
      <c r="AB891" s="11"/>
      <c r="AC891" s="11"/>
      <c r="AD891" s="11"/>
    </row>
    <row r="892" spans="1:30">
      <c r="A892" s="56"/>
      <c r="B892" s="11"/>
      <c r="C892" s="11" t="s">
        <v>154</v>
      </c>
      <c r="D892" s="11"/>
      <c r="E892" s="11" t="s">
        <v>155</v>
      </c>
      <c r="F892" s="321">
        <v>2</v>
      </c>
      <c r="G892" s="284">
        <v>2338.89</v>
      </c>
      <c r="H892" s="284">
        <v>4677.78</v>
      </c>
      <c r="I892" s="284">
        <v>2338.89</v>
      </c>
      <c r="J892" s="361">
        <v>9.5</v>
      </c>
      <c r="L892" s="11">
        <v>2</v>
      </c>
      <c r="M892" s="284"/>
      <c r="N892" s="284"/>
      <c r="O892" s="11"/>
      <c r="P892" s="284"/>
      <c r="Q892" s="284"/>
      <c r="R892" s="321">
        <v>2</v>
      </c>
      <c r="S892" s="284">
        <v>4677.78</v>
      </c>
      <c r="T892" s="284">
        <v>2338.89</v>
      </c>
      <c r="V892" s="11"/>
      <c r="W892" s="11"/>
      <c r="X892" s="11"/>
      <c r="Y892" s="11"/>
      <c r="Z892" s="11"/>
      <c r="AA892" s="11"/>
      <c r="AB892" s="11"/>
      <c r="AC892" s="11"/>
      <c r="AD892" s="11"/>
    </row>
    <row r="893" spans="1:30">
      <c r="A893" s="56"/>
      <c r="B893" s="11"/>
      <c r="C893" s="11" t="s">
        <v>172</v>
      </c>
      <c r="D893" s="11"/>
      <c r="E893" s="11" t="s">
        <v>173</v>
      </c>
      <c r="F893" s="321">
        <v>2</v>
      </c>
      <c r="G893" s="284">
        <v>2064.39</v>
      </c>
      <c r="H893" s="284">
        <v>2064.39</v>
      </c>
      <c r="I893" s="284">
        <v>1032.1949999999999</v>
      </c>
      <c r="J893" s="361">
        <v>7.5</v>
      </c>
      <c r="L893" s="11">
        <v>1</v>
      </c>
      <c r="M893" s="284">
        <v>384.47</v>
      </c>
      <c r="N893" s="284">
        <v>384.47</v>
      </c>
      <c r="O893" s="11"/>
      <c r="P893" s="284"/>
      <c r="Q893" s="284"/>
      <c r="R893" s="321">
        <v>2</v>
      </c>
      <c r="S893" s="284">
        <v>2064.39</v>
      </c>
      <c r="T893" s="284">
        <v>1032.1949999999999</v>
      </c>
      <c r="V893" s="11"/>
      <c r="W893" s="11"/>
      <c r="X893" s="11"/>
      <c r="Y893" s="11"/>
      <c r="Z893" s="11"/>
      <c r="AA893" s="11"/>
      <c r="AB893" s="11"/>
      <c r="AC893" s="11"/>
      <c r="AD893" s="11"/>
    </row>
    <row r="894" spans="1:30">
      <c r="A894" s="56"/>
      <c r="B894" s="11"/>
      <c r="C894" s="11" t="s">
        <v>174</v>
      </c>
      <c r="D894" s="11"/>
      <c r="E894" s="11" t="s">
        <v>175</v>
      </c>
      <c r="F894" s="321">
        <v>2</v>
      </c>
      <c r="G894" s="284">
        <v>1427.165</v>
      </c>
      <c r="H894" s="284">
        <v>2854.33</v>
      </c>
      <c r="I894" s="284">
        <v>1427.165</v>
      </c>
      <c r="J894" s="361">
        <v>13</v>
      </c>
      <c r="L894" s="11">
        <v>2</v>
      </c>
      <c r="M894" s="284"/>
      <c r="N894" s="284"/>
      <c r="O894" s="11"/>
      <c r="P894" s="284"/>
      <c r="Q894" s="284"/>
      <c r="R894" s="321">
        <v>2</v>
      </c>
      <c r="S894" s="284">
        <v>2854.33</v>
      </c>
      <c r="T894" s="284">
        <v>1427.165</v>
      </c>
      <c r="V894" s="11"/>
      <c r="W894" s="11"/>
      <c r="X894" s="11"/>
      <c r="Y894" s="11"/>
      <c r="Z894" s="11"/>
      <c r="AA894" s="11"/>
      <c r="AB894" s="11"/>
      <c r="AC894" s="11"/>
      <c r="AD894" s="11"/>
    </row>
    <row r="895" spans="1:30">
      <c r="A895" s="56"/>
      <c r="B895" s="11"/>
      <c r="C895" s="11" t="s">
        <v>188</v>
      </c>
      <c r="D895" s="11"/>
      <c r="E895" s="11" t="s">
        <v>189</v>
      </c>
      <c r="F895" s="321">
        <v>1</v>
      </c>
      <c r="G895" s="284"/>
      <c r="H895" s="284">
        <v>1084.44</v>
      </c>
      <c r="I895" s="284">
        <v>1084.44</v>
      </c>
      <c r="J895" s="361">
        <v>13</v>
      </c>
      <c r="L895" s="11"/>
      <c r="M895" s="284">
        <v>1084.44</v>
      </c>
      <c r="N895" s="284">
        <v>1084.44</v>
      </c>
      <c r="O895" s="11"/>
      <c r="P895" s="284"/>
      <c r="Q895" s="284"/>
      <c r="R895" s="321">
        <v>1</v>
      </c>
      <c r="S895" s="284">
        <v>1084.44</v>
      </c>
      <c r="T895" s="284">
        <v>1084.44</v>
      </c>
      <c r="V895" s="11"/>
      <c r="W895" s="11"/>
      <c r="X895" s="11"/>
      <c r="Y895" s="11"/>
      <c r="Z895" s="11"/>
      <c r="AA895" s="11"/>
      <c r="AB895" s="11"/>
      <c r="AC895" s="11"/>
      <c r="AD895" s="11"/>
    </row>
    <row r="896" spans="1:30">
      <c r="A896" s="56"/>
      <c r="B896" s="11"/>
      <c r="C896" s="11" t="s">
        <v>196</v>
      </c>
      <c r="D896" s="11"/>
      <c r="E896" s="11" t="s">
        <v>197</v>
      </c>
      <c r="F896" s="321">
        <v>2</v>
      </c>
      <c r="G896" s="284">
        <v>808.46500000000003</v>
      </c>
      <c r="H896" s="284">
        <v>1616.93</v>
      </c>
      <c r="I896" s="284">
        <v>808.46500000000003</v>
      </c>
      <c r="J896" s="361">
        <v>10</v>
      </c>
      <c r="L896" s="11">
        <v>2</v>
      </c>
      <c r="M896" s="284"/>
      <c r="N896" s="284"/>
      <c r="O896" s="11"/>
      <c r="P896" s="284"/>
      <c r="Q896" s="284"/>
      <c r="R896" s="321">
        <v>2</v>
      </c>
      <c r="S896" s="284">
        <v>1616.93</v>
      </c>
      <c r="T896" s="284">
        <v>808.46500000000003</v>
      </c>
      <c r="V896" s="11"/>
      <c r="W896" s="11"/>
      <c r="X896" s="11"/>
      <c r="Y896" s="11"/>
      <c r="Z896" s="11"/>
      <c r="AA896" s="11"/>
      <c r="AB896" s="11"/>
      <c r="AC896" s="11"/>
      <c r="AD896" s="11"/>
    </row>
    <row r="897" spans="1:30">
      <c r="A897" s="56"/>
      <c r="B897" s="11"/>
      <c r="C897" s="11" t="s">
        <v>203</v>
      </c>
      <c r="D897" s="11"/>
      <c r="E897" s="11" t="s">
        <v>204</v>
      </c>
      <c r="F897" s="321">
        <v>1</v>
      </c>
      <c r="G897" s="284"/>
      <c r="H897" s="284">
        <v>272.27999999999997</v>
      </c>
      <c r="I897" s="284">
        <v>272.27999999999997</v>
      </c>
      <c r="J897" s="361">
        <v>12</v>
      </c>
      <c r="L897" s="11"/>
      <c r="M897" s="284">
        <v>272.27999999999997</v>
      </c>
      <c r="N897" s="284">
        <v>272.27999999999997</v>
      </c>
      <c r="O897" s="11"/>
      <c r="P897" s="284"/>
      <c r="Q897" s="284"/>
      <c r="R897" s="321">
        <v>1</v>
      </c>
      <c r="S897" s="284">
        <v>272.27999999999997</v>
      </c>
      <c r="T897" s="284">
        <v>272.27999999999997</v>
      </c>
      <c r="V897" s="11"/>
      <c r="W897" s="11"/>
      <c r="X897" s="11"/>
      <c r="Y897" s="11"/>
      <c r="Z897" s="11"/>
      <c r="AA897" s="11"/>
      <c r="AB897" s="11"/>
      <c r="AC897" s="11"/>
      <c r="AD897" s="11"/>
    </row>
    <row r="898" spans="1:30">
      <c r="A898" s="56"/>
      <c r="B898" s="11"/>
      <c r="C898" s="11" t="s">
        <v>520</v>
      </c>
      <c r="D898" s="11"/>
      <c r="E898" s="11" t="s">
        <v>197</v>
      </c>
      <c r="F898" s="321">
        <v>1</v>
      </c>
      <c r="G898" s="284">
        <v>100.63</v>
      </c>
      <c r="H898" s="284">
        <v>100.63</v>
      </c>
      <c r="I898" s="284">
        <v>100.63</v>
      </c>
      <c r="J898" s="361">
        <v>7</v>
      </c>
      <c r="L898" s="11">
        <v>1</v>
      </c>
      <c r="M898" s="284"/>
      <c r="N898" s="284"/>
      <c r="O898" s="11"/>
      <c r="P898" s="284"/>
      <c r="Q898" s="284"/>
      <c r="R898" s="321">
        <v>1</v>
      </c>
      <c r="S898" s="284">
        <v>100.63</v>
      </c>
      <c r="T898" s="284">
        <v>100.63</v>
      </c>
      <c r="V898" s="11"/>
      <c r="W898" s="11"/>
      <c r="X898" s="11"/>
      <c r="Y898" s="11"/>
      <c r="Z898" s="11"/>
      <c r="AA898" s="11"/>
      <c r="AB898" s="11"/>
      <c r="AC898" s="11"/>
      <c r="AD898" s="11"/>
    </row>
    <row r="899" spans="1:30">
      <c r="A899" s="56"/>
      <c r="B899" s="11"/>
      <c r="C899" s="11" t="s">
        <v>521</v>
      </c>
      <c r="D899" s="11"/>
      <c r="E899" s="11" t="s">
        <v>110</v>
      </c>
      <c r="F899" s="321">
        <v>7</v>
      </c>
      <c r="G899" s="284">
        <v>8624.4879999999994</v>
      </c>
      <c r="H899" s="284">
        <v>43122.44</v>
      </c>
      <c r="I899" s="284">
        <v>6160.3485714285698</v>
      </c>
      <c r="J899" s="361">
        <v>23.571428571428601</v>
      </c>
      <c r="L899" s="11">
        <v>5</v>
      </c>
      <c r="M899" s="284">
        <v>1493.46</v>
      </c>
      <c r="N899" s="284">
        <v>746.73</v>
      </c>
      <c r="O899" s="11"/>
      <c r="P899" s="284"/>
      <c r="Q899" s="284"/>
      <c r="R899" s="321">
        <v>7</v>
      </c>
      <c r="S899" s="284">
        <v>43122.44</v>
      </c>
      <c r="T899" s="284">
        <v>6160.3485714285698</v>
      </c>
      <c r="V899" s="11"/>
      <c r="W899" s="11"/>
      <c r="X899" s="11"/>
      <c r="Y899" s="11"/>
      <c r="Z899" s="11"/>
      <c r="AA899" s="11"/>
      <c r="AB899" s="11"/>
      <c r="AC899" s="11"/>
      <c r="AD899" s="11"/>
    </row>
    <row r="900" spans="1:30">
      <c r="A900" s="56"/>
      <c r="B900" s="11"/>
      <c r="C900" s="11" t="s">
        <v>207</v>
      </c>
      <c r="D900" s="11"/>
      <c r="E900" s="11" t="s">
        <v>125</v>
      </c>
      <c r="F900" s="321">
        <v>1</v>
      </c>
      <c r="G900" s="284">
        <v>806.17</v>
      </c>
      <c r="H900" s="284">
        <v>806.17</v>
      </c>
      <c r="I900" s="284">
        <v>806.17</v>
      </c>
      <c r="J900" s="361">
        <v>22</v>
      </c>
      <c r="L900" s="11">
        <v>1</v>
      </c>
      <c r="M900" s="284"/>
      <c r="N900" s="284"/>
      <c r="O900" s="11"/>
      <c r="P900" s="284"/>
      <c r="Q900" s="284"/>
      <c r="R900" s="321">
        <v>1</v>
      </c>
      <c r="S900" s="284">
        <v>806.17</v>
      </c>
      <c r="T900" s="284">
        <v>806.17</v>
      </c>
      <c r="V900" s="11"/>
      <c r="W900" s="11"/>
      <c r="X900" s="11"/>
      <c r="Y900" s="11"/>
      <c r="Z900" s="11"/>
      <c r="AA900" s="11"/>
      <c r="AB900" s="11"/>
      <c r="AC900" s="11"/>
      <c r="AD900" s="11"/>
    </row>
    <row r="901" spans="1:30">
      <c r="A901" s="56"/>
      <c r="B901" s="11"/>
      <c r="C901" s="11" t="s">
        <v>209</v>
      </c>
      <c r="D901" s="11"/>
      <c r="E901" s="11" t="s">
        <v>165</v>
      </c>
      <c r="F901" s="321">
        <v>3</v>
      </c>
      <c r="G901" s="284">
        <v>1590.2533333333299</v>
      </c>
      <c r="H901" s="284">
        <v>4770.76</v>
      </c>
      <c r="I901" s="284">
        <v>1590.2533333333299</v>
      </c>
      <c r="J901" s="361">
        <v>19.6666666666667</v>
      </c>
      <c r="L901" s="11">
        <v>3</v>
      </c>
      <c r="M901" s="284"/>
      <c r="N901" s="284"/>
      <c r="O901" s="11"/>
      <c r="P901" s="284"/>
      <c r="Q901" s="284"/>
      <c r="R901" s="321">
        <v>3</v>
      </c>
      <c r="S901" s="284">
        <v>4770.76</v>
      </c>
      <c r="T901" s="284">
        <v>1590.2533333333299</v>
      </c>
      <c r="V901" s="11"/>
      <c r="W901" s="11"/>
      <c r="X901" s="11"/>
      <c r="Y901" s="11"/>
      <c r="Z901" s="11"/>
      <c r="AA901" s="11"/>
      <c r="AB901" s="11"/>
      <c r="AC901" s="11"/>
      <c r="AD901" s="11"/>
    </row>
    <row r="902" spans="1:30">
      <c r="A902" s="56"/>
      <c r="B902" s="11"/>
      <c r="C902" s="11" t="s">
        <v>210</v>
      </c>
      <c r="D902" s="11"/>
      <c r="E902" s="11" t="s">
        <v>211</v>
      </c>
      <c r="F902" s="321">
        <v>3</v>
      </c>
      <c r="G902" s="284">
        <v>3796.0050000000001</v>
      </c>
      <c r="H902" s="284">
        <v>7592.01</v>
      </c>
      <c r="I902" s="284">
        <v>2530.67</v>
      </c>
      <c r="J902" s="361">
        <v>10.6666666666667</v>
      </c>
      <c r="L902" s="11">
        <v>2</v>
      </c>
      <c r="M902" s="284">
        <v>447.12</v>
      </c>
      <c r="N902" s="284">
        <v>447.12</v>
      </c>
      <c r="O902" s="11"/>
      <c r="P902" s="284"/>
      <c r="Q902" s="284"/>
      <c r="R902" s="321">
        <v>3</v>
      </c>
      <c r="S902" s="284">
        <v>7592.01</v>
      </c>
      <c r="T902" s="284">
        <v>2530.67</v>
      </c>
      <c r="V902" s="11"/>
      <c r="W902" s="11"/>
      <c r="X902" s="11"/>
      <c r="Y902" s="11"/>
      <c r="Z902" s="11"/>
      <c r="AA902" s="11"/>
      <c r="AB902" s="11"/>
      <c r="AC902" s="11"/>
      <c r="AD902" s="11"/>
    </row>
    <row r="903" spans="1:30">
      <c r="A903" s="56"/>
      <c r="B903" s="11"/>
      <c r="C903" s="11" t="s">
        <v>213</v>
      </c>
      <c r="D903" s="11"/>
      <c r="E903" s="11" t="s">
        <v>214</v>
      </c>
      <c r="F903" s="321">
        <v>2</v>
      </c>
      <c r="G903" s="284">
        <v>3259.27</v>
      </c>
      <c r="H903" s="284">
        <v>3259.27</v>
      </c>
      <c r="I903" s="284">
        <v>1629.635</v>
      </c>
      <c r="J903" s="361">
        <v>13</v>
      </c>
      <c r="L903" s="11">
        <v>1</v>
      </c>
      <c r="M903" s="284">
        <v>1559.36</v>
      </c>
      <c r="N903" s="284">
        <v>1559.36</v>
      </c>
      <c r="O903" s="11"/>
      <c r="P903" s="284"/>
      <c r="Q903" s="284"/>
      <c r="R903" s="321">
        <v>2</v>
      </c>
      <c r="S903" s="284">
        <v>3259.27</v>
      </c>
      <c r="T903" s="284">
        <v>1629.635</v>
      </c>
      <c r="V903" s="11"/>
      <c r="W903" s="11"/>
      <c r="X903" s="11"/>
      <c r="Y903" s="11"/>
      <c r="Z903" s="11"/>
      <c r="AA903" s="11"/>
      <c r="AB903" s="11"/>
      <c r="AC903" s="11"/>
      <c r="AD903" s="11"/>
    </row>
    <row r="904" spans="1:30">
      <c r="A904" s="56"/>
      <c r="B904" s="11"/>
      <c r="C904" s="11" t="s">
        <v>221</v>
      </c>
      <c r="D904" s="11"/>
      <c r="E904" s="11" t="s">
        <v>222</v>
      </c>
      <c r="F904" s="321">
        <v>1</v>
      </c>
      <c r="G904" s="284">
        <v>2121.7199999999998</v>
      </c>
      <c r="H904" s="284">
        <v>2121.7199999999998</v>
      </c>
      <c r="I904" s="284">
        <v>2121.7199999999998</v>
      </c>
      <c r="J904" s="361">
        <v>3</v>
      </c>
      <c r="L904" s="11">
        <v>1</v>
      </c>
      <c r="M904" s="284"/>
      <c r="N904" s="284"/>
      <c r="O904" s="11"/>
      <c r="P904" s="284"/>
      <c r="Q904" s="284"/>
      <c r="R904" s="321">
        <v>1</v>
      </c>
      <c r="S904" s="284">
        <v>2121.7199999999998</v>
      </c>
      <c r="T904" s="284">
        <v>2121.7199999999998</v>
      </c>
      <c r="V904" s="11"/>
      <c r="W904" s="11"/>
      <c r="X904" s="11"/>
      <c r="Y904" s="11"/>
      <c r="Z904" s="11"/>
      <c r="AA904" s="11"/>
      <c r="AB904" s="11"/>
      <c r="AC904" s="11"/>
      <c r="AD904" s="11"/>
    </row>
    <row r="905" spans="1:30">
      <c r="A905" s="56"/>
      <c r="B905" s="11"/>
      <c r="C905" s="11" t="s">
        <v>225</v>
      </c>
      <c r="D905" s="11"/>
      <c r="E905" s="11" t="s">
        <v>189</v>
      </c>
      <c r="F905" s="321">
        <v>1</v>
      </c>
      <c r="G905" s="284"/>
      <c r="H905" s="284">
        <v>6139.35</v>
      </c>
      <c r="I905" s="284">
        <v>6139.35</v>
      </c>
      <c r="J905" s="361">
        <v>13</v>
      </c>
      <c r="L905" s="11"/>
      <c r="M905" s="284">
        <v>6139.35</v>
      </c>
      <c r="N905" s="284">
        <v>6139.35</v>
      </c>
      <c r="O905" s="11"/>
      <c r="P905" s="284"/>
      <c r="Q905" s="284"/>
      <c r="R905" s="321">
        <v>1</v>
      </c>
      <c r="S905" s="284">
        <v>6139.35</v>
      </c>
      <c r="T905" s="284">
        <v>6139.35</v>
      </c>
      <c r="V905" s="11"/>
      <c r="W905" s="11"/>
      <c r="X905" s="11"/>
      <c r="Y905" s="11"/>
      <c r="Z905" s="11"/>
      <c r="AA905" s="11"/>
      <c r="AB905" s="11"/>
      <c r="AC905" s="11"/>
      <c r="AD905" s="11"/>
    </row>
    <row r="906" spans="1:30">
      <c r="A906" s="56"/>
      <c r="B906" s="11"/>
      <c r="C906" s="11" t="s">
        <v>226</v>
      </c>
      <c r="D906" s="11"/>
      <c r="E906" s="11" t="s">
        <v>97</v>
      </c>
      <c r="F906" s="321">
        <v>1</v>
      </c>
      <c r="G906" s="284">
        <v>1644.87</v>
      </c>
      <c r="H906" s="284">
        <v>1644.87</v>
      </c>
      <c r="I906" s="284">
        <v>1644.87</v>
      </c>
      <c r="J906" s="361">
        <v>7</v>
      </c>
      <c r="L906" s="11">
        <v>1</v>
      </c>
      <c r="M906" s="284"/>
      <c r="N906" s="284"/>
      <c r="O906" s="11"/>
      <c r="P906" s="284"/>
      <c r="Q906" s="284"/>
      <c r="R906" s="321">
        <v>1</v>
      </c>
      <c r="S906" s="284">
        <v>1644.87</v>
      </c>
      <c r="T906" s="284">
        <v>1644.87</v>
      </c>
      <c r="V906" s="11"/>
      <c r="W906" s="11"/>
      <c r="X906" s="11"/>
      <c r="Y906" s="11"/>
      <c r="Z906" s="11"/>
      <c r="AA906" s="11"/>
      <c r="AB906" s="11"/>
      <c r="AC906" s="11"/>
      <c r="AD906" s="11"/>
    </row>
    <row r="907" spans="1:30">
      <c r="A907" s="56"/>
      <c r="B907" s="11"/>
      <c r="C907" s="11" t="s">
        <v>231</v>
      </c>
      <c r="D907" s="11"/>
      <c r="E907" s="11" t="s">
        <v>232</v>
      </c>
      <c r="F907" s="321">
        <v>2</v>
      </c>
      <c r="G907" s="284"/>
      <c r="H907" s="284">
        <v>1079</v>
      </c>
      <c r="I907" s="284">
        <v>539.5</v>
      </c>
      <c r="J907" s="361">
        <v>13</v>
      </c>
      <c r="L907" s="11"/>
      <c r="M907" s="284">
        <v>1079</v>
      </c>
      <c r="N907" s="284">
        <v>539.5</v>
      </c>
      <c r="O907" s="11"/>
      <c r="P907" s="284"/>
      <c r="Q907" s="284"/>
      <c r="R907" s="321">
        <v>2</v>
      </c>
      <c r="S907" s="284">
        <v>1079</v>
      </c>
      <c r="T907" s="284">
        <v>539.5</v>
      </c>
      <c r="V907" s="11"/>
      <c r="W907" s="11"/>
      <c r="X907" s="11"/>
      <c r="Y907" s="11"/>
      <c r="Z907" s="11"/>
      <c r="AA907" s="11"/>
      <c r="AB907" s="11"/>
      <c r="AC907" s="11"/>
      <c r="AD907" s="11"/>
    </row>
    <row r="908" spans="1:30">
      <c r="A908" s="56"/>
      <c r="B908" s="11"/>
      <c r="C908" s="11" t="s">
        <v>234</v>
      </c>
      <c r="D908" s="11"/>
      <c r="E908" s="11" t="s">
        <v>89</v>
      </c>
      <c r="F908" s="321">
        <v>1</v>
      </c>
      <c r="G908" s="284">
        <v>174.54</v>
      </c>
      <c r="H908" s="284">
        <v>174.54</v>
      </c>
      <c r="I908" s="284">
        <v>174.54</v>
      </c>
      <c r="J908" s="361">
        <v>12</v>
      </c>
      <c r="L908" s="11">
        <v>1</v>
      </c>
      <c r="M908" s="284"/>
      <c r="N908" s="284"/>
      <c r="O908" s="11"/>
      <c r="P908" s="284"/>
      <c r="Q908" s="284"/>
      <c r="R908" s="321">
        <v>1</v>
      </c>
      <c r="S908" s="284">
        <v>174.54</v>
      </c>
      <c r="T908" s="284">
        <v>174.54</v>
      </c>
      <c r="V908" s="11"/>
      <c r="W908" s="11"/>
      <c r="X908" s="11"/>
      <c r="Y908" s="11"/>
      <c r="Z908" s="11"/>
      <c r="AA908" s="11"/>
      <c r="AB908" s="11"/>
      <c r="AC908" s="11"/>
      <c r="AD908" s="11"/>
    </row>
    <row r="909" spans="1:30">
      <c r="A909" s="56"/>
      <c r="B909" s="11"/>
      <c r="C909" s="11" t="s">
        <v>238</v>
      </c>
      <c r="D909" s="11"/>
      <c r="E909" s="11" t="s">
        <v>239</v>
      </c>
      <c r="F909" s="321">
        <v>1</v>
      </c>
      <c r="G909" s="284">
        <v>478.84</v>
      </c>
      <c r="H909" s="284">
        <v>478.84</v>
      </c>
      <c r="I909" s="284">
        <v>478.84</v>
      </c>
      <c r="J909" s="361">
        <v>7</v>
      </c>
      <c r="L909" s="11">
        <v>1</v>
      </c>
      <c r="M909" s="284"/>
      <c r="N909" s="284"/>
      <c r="O909" s="11"/>
      <c r="P909" s="284"/>
      <c r="Q909" s="284"/>
      <c r="R909" s="321">
        <v>1</v>
      </c>
      <c r="S909" s="284">
        <v>478.84</v>
      </c>
      <c r="T909" s="284">
        <v>478.84</v>
      </c>
      <c r="V909" s="11"/>
      <c r="W909" s="11"/>
      <c r="X909" s="11"/>
      <c r="Y909" s="11"/>
      <c r="Z909" s="11"/>
      <c r="AA909" s="11"/>
      <c r="AB909" s="11"/>
      <c r="AC909" s="11"/>
      <c r="AD909" s="11"/>
    </row>
    <row r="910" spans="1:30">
      <c r="A910" s="56"/>
      <c r="B910" s="11"/>
      <c r="C910" s="11" t="s">
        <v>240</v>
      </c>
      <c r="D910" s="11"/>
      <c r="E910" s="11" t="s">
        <v>241</v>
      </c>
      <c r="F910" s="321">
        <v>1</v>
      </c>
      <c r="G910" s="284"/>
      <c r="H910" s="284">
        <v>642.01</v>
      </c>
      <c r="I910" s="284">
        <v>642.01</v>
      </c>
      <c r="J910" s="361">
        <v>13</v>
      </c>
      <c r="L910" s="11"/>
      <c r="M910" s="284">
        <v>1001.33</v>
      </c>
      <c r="N910" s="284">
        <v>1001.33</v>
      </c>
      <c r="O910" s="11"/>
      <c r="P910" s="284"/>
      <c r="Q910" s="284"/>
      <c r="R910" s="321">
        <v>1</v>
      </c>
      <c r="S910" s="284">
        <v>642.01</v>
      </c>
      <c r="T910" s="284">
        <v>642.01</v>
      </c>
      <c r="V910" s="11"/>
      <c r="W910" s="11"/>
      <c r="X910" s="11"/>
      <c r="Y910" s="11"/>
      <c r="Z910" s="11"/>
      <c r="AA910" s="11"/>
      <c r="AB910" s="11"/>
      <c r="AC910" s="11"/>
      <c r="AD910" s="11"/>
    </row>
    <row r="911" spans="1:30">
      <c r="A911" s="56"/>
      <c r="B911" s="11"/>
      <c r="C911" s="11" t="s">
        <v>242</v>
      </c>
      <c r="D911" s="11"/>
      <c r="E911" s="11" t="s">
        <v>105</v>
      </c>
      <c r="F911" s="321">
        <v>9</v>
      </c>
      <c r="G911" s="284">
        <v>1520.52428571429</v>
      </c>
      <c r="H911" s="284">
        <v>10643.67</v>
      </c>
      <c r="I911" s="284">
        <v>1182.6300000000001</v>
      </c>
      <c r="J911" s="361">
        <v>11.7777777777778</v>
      </c>
      <c r="L911" s="11">
        <v>7</v>
      </c>
      <c r="M911" s="284">
        <v>4010.97</v>
      </c>
      <c r="N911" s="284">
        <v>2005.4849999999999</v>
      </c>
      <c r="O911" s="11"/>
      <c r="P911" s="284"/>
      <c r="Q911" s="284"/>
      <c r="R911" s="321">
        <v>9</v>
      </c>
      <c r="S911" s="284">
        <v>10643.67</v>
      </c>
      <c r="T911" s="284">
        <v>1182.6300000000001</v>
      </c>
      <c r="V911" s="11"/>
      <c r="W911" s="11"/>
      <c r="X911" s="11"/>
      <c r="Y911" s="11"/>
      <c r="Z911" s="11"/>
      <c r="AA911" s="11"/>
      <c r="AB911" s="11"/>
      <c r="AC911" s="11"/>
      <c r="AD911" s="11"/>
    </row>
    <row r="912" spans="1:30">
      <c r="A912" s="56"/>
      <c r="B912" s="11"/>
      <c r="C912" s="11" t="s">
        <v>255</v>
      </c>
      <c r="D912" s="11"/>
      <c r="E912" s="11" t="s">
        <v>97</v>
      </c>
      <c r="F912" s="321">
        <v>6</v>
      </c>
      <c r="G912" s="284">
        <v>8980.72166666667</v>
      </c>
      <c r="H912" s="284">
        <v>53884.33</v>
      </c>
      <c r="I912" s="284">
        <v>8980.72166666667</v>
      </c>
      <c r="J912" s="361">
        <v>13.1666666666667</v>
      </c>
      <c r="L912" s="11">
        <v>6</v>
      </c>
      <c r="M912" s="284"/>
      <c r="N912" s="284"/>
      <c r="O912" s="11"/>
      <c r="P912" s="284"/>
      <c r="Q912" s="284"/>
      <c r="R912" s="321">
        <v>6</v>
      </c>
      <c r="S912" s="284">
        <v>53884.33</v>
      </c>
      <c r="T912" s="284">
        <v>8980.72166666667</v>
      </c>
      <c r="V912" s="11"/>
      <c r="W912" s="11"/>
      <c r="X912" s="11"/>
      <c r="Y912" s="11"/>
      <c r="Z912" s="11"/>
      <c r="AA912" s="11"/>
      <c r="AB912" s="11"/>
      <c r="AC912" s="11"/>
      <c r="AD912" s="11"/>
    </row>
    <row r="913" spans="1:30">
      <c r="A913" s="56"/>
      <c r="B913" s="11"/>
      <c r="C913" s="11" t="s">
        <v>274</v>
      </c>
      <c r="D913" s="11"/>
      <c r="E913" s="11" t="s">
        <v>275</v>
      </c>
      <c r="F913" s="321">
        <v>1</v>
      </c>
      <c r="G913" s="284"/>
      <c r="H913" s="284">
        <v>1472.18</v>
      </c>
      <c r="I913" s="284">
        <v>1472.18</v>
      </c>
      <c r="J913" s="361">
        <v>13</v>
      </c>
      <c r="L913" s="11"/>
      <c r="M913" s="284">
        <v>2005.04</v>
      </c>
      <c r="N913" s="284">
        <v>2005.04</v>
      </c>
      <c r="O913" s="11"/>
      <c r="P913" s="284"/>
      <c r="Q913" s="284"/>
      <c r="R913" s="321">
        <v>1</v>
      </c>
      <c r="S913" s="284">
        <v>1472.18</v>
      </c>
      <c r="T913" s="284">
        <v>1472.18</v>
      </c>
      <c r="V913" s="11"/>
      <c r="W913" s="11"/>
      <c r="X913" s="11"/>
      <c r="Y913" s="11"/>
      <c r="Z913" s="11"/>
      <c r="AA913" s="11"/>
      <c r="AB913" s="11"/>
      <c r="AC913" s="11"/>
      <c r="AD913" s="11"/>
    </row>
    <row r="914" spans="1:30">
      <c r="A914" s="56"/>
      <c r="B914" s="11"/>
      <c r="C914" s="11" t="s">
        <v>276</v>
      </c>
      <c r="D914" s="11"/>
      <c r="E914" s="11" t="s">
        <v>277</v>
      </c>
      <c r="F914" s="321">
        <v>1</v>
      </c>
      <c r="G914" s="284">
        <v>2726.89</v>
      </c>
      <c r="H914" s="284">
        <v>2726.89</v>
      </c>
      <c r="I914" s="284">
        <v>2726.89</v>
      </c>
      <c r="J914" s="361">
        <v>13</v>
      </c>
      <c r="L914" s="11">
        <v>1</v>
      </c>
      <c r="M914" s="284"/>
      <c r="N914" s="284"/>
      <c r="O914" s="11"/>
      <c r="P914" s="284"/>
      <c r="Q914" s="284"/>
      <c r="R914" s="321">
        <v>1</v>
      </c>
      <c r="S914" s="284">
        <v>2726.89</v>
      </c>
      <c r="T914" s="284">
        <v>2726.89</v>
      </c>
      <c r="V914" s="11"/>
      <c r="W914" s="11"/>
      <c r="X914" s="11"/>
      <c r="Y914" s="11"/>
      <c r="Z914" s="11"/>
      <c r="AA914" s="11"/>
      <c r="AB914" s="11"/>
      <c r="AC914" s="11"/>
      <c r="AD914" s="11"/>
    </row>
    <row r="915" spans="1:30">
      <c r="A915" s="56"/>
      <c r="B915" s="11"/>
      <c r="C915" s="11" t="s">
        <v>278</v>
      </c>
      <c r="D915" s="11"/>
      <c r="E915" s="11" t="s">
        <v>279</v>
      </c>
      <c r="F915" s="321">
        <v>2</v>
      </c>
      <c r="G915" s="284">
        <v>1456.19</v>
      </c>
      <c r="H915" s="284">
        <v>1456.19</v>
      </c>
      <c r="I915" s="284">
        <v>728.09500000000003</v>
      </c>
      <c r="J915" s="361">
        <v>10</v>
      </c>
      <c r="L915" s="11">
        <v>1</v>
      </c>
      <c r="M915" s="284">
        <v>1239.4000000000001</v>
      </c>
      <c r="N915" s="284">
        <v>1239.4000000000001</v>
      </c>
      <c r="O915" s="11"/>
      <c r="P915" s="284"/>
      <c r="Q915" s="284"/>
      <c r="R915" s="321">
        <v>2</v>
      </c>
      <c r="S915" s="284">
        <v>1456.19</v>
      </c>
      <c r="T915" s="284">
        <v>728.09500000000003</v>
      </c>
      <c r="V915" s="11"/>
      <c r="W915" s="11"/>
      <c r="X915" s="11"/>
      <c r="Y915" s="11"/>
      <c r="Z915" s="11"/>
      <c r="AA915" s="11"/>
      <c r="AB915" s="11"/>
      <c r="AC915" s="11"/>
      <c r="AD915" s="11"/>
    </row>
    <row r="916" spans="1:30">
      <c r="A916" s="56"/>
      <c r="B916" s="11"/>
      <c r="C916" s="11" t="s">
        <v>280</v>
      </c>
      <c r="D916" s="11"/>
      <c r="E916" s="11" t="s">
        <v>153</v>
      </c>
      <c r="F916" s="321">
        <v>1</v>
      </c>
      <c r="G916" s="284">
        <v>2632.63</v>
      </c>
      <c r="H916" s="284">
        <v>2632.63</v>
      </c>
      <c r="I916" s="284">
        <v>2632.63</v>
      </c>
      <c r="J916" s="361">
        <v>7</v>
      </c>
      <c r="L916" s="11">
        <v>1</v>
      </c>
      <c r="M916" s="284"/>
      <c r="N916" s="284"/>
      <c r="O916" s="11"/>
      <c r="P916" s="284"/>
      <c r="Q916" s="284"/>
      <c r="R916" s="321">
        <v>1</v>
      </c>
      <c r="S916" s="284">
        <v>2632.63</v>
      </c>
      <c r="T916" s="284">
        <v>2632.63</v>
      </c>
      <c r="V916" s="11"/>
      <c r="W916" s="11"/>
      <c r="X916" s="11"/>
      <c r="Y916" s="11"/>
      <c r="Z916" s="11"/>
      <c r="AA916" s="11"/>
      <c r="AB916" s="11"/>
      <c r="AC916" s="11"/>
      <c r="AD916" s="11"/>
    </row>
    <row r="917" spans="1:30">
      <c r="A917" s="56"/>
      <c r="B917" s="11"/>
      <c r="C917" s="11" t="s">
        <v>281</v>
      </c>
      <c r="D917" s="11"/>
      <c r="E917" s="11" t="s">
        <v>175</v>
      </c>
      <c r="F917" s="321">
        <v>2</v>
      </c>
      <c r="G917" s="284">
        <v>6053.13</v>
      </c>
      <c r="H917" s="284">
        <v>6053.13</v>
      </c>
      <c r="I917" s="284">
        <v>3026.5650000000001</v>
      </c>
      <c r="J917" s="361">
        <v>9.5</v>
      </c>
      <c r="L917" s="11">
        <v>1</v>
      </c>
      <c r="M917" s="284">
        <v>3462.89</v>
      </c>
      <c r="N917" s="284">
        <v>3462.89</v>
      </c>
      <c r="O917" s="11"/>
      <c r="P917" s="284"/>
      <c r="Q917" s="284"/>
      <c r="R917" s="321">
        <v>2</v>
      </c>
      <c r="S917" s="284">
        <v>6053.13</v>
      </c>
      <c r="T917" s="284">
        <v>3026.5650000000001</v>
      </c>
      <c r="V917" s="11"/>
      <c r="W917" s="11"/>
      <c r="X917" s="11"/>
      <c r="Y917" s="11"/>
      <c r="Z917" s="11"/>
      <c r="AA917" s="11"/>
      <c r="AB917" s="11"/>
      <c r="AC917" s="11"/>
      <c r="AD917" s="11"/>
    </row>
    <row r="918" spans="1:30">
      <c r="A918" s="56"/>
      <c r="B918" s="11"/>
      <c r="C918" s="11" t="s">
        <v>287</v>
      </c>
      <c r="D918" s="11"/>
      <c r="E918" s="11" t="s">
        <v>175</v>
      </c>
      <c r="F918" s="321">
        <v>1</v>
      </c>
      <c r="G918" s="284">
        <v>771.29</v>
      </c>
      <c r="H918" s="284">
        <v>771.29</v>
      </c>
      <c r="I918" s="284">
        <v>771.29</v>
      </c>
      <c r="J918" s="361">
        <v>12</v>
      </c>
      <c r="L918" s="11">
        <v>1</v>
      </c>
      <c r="M918" s="284"/>
      <c r="N918" s="284"/>
      <c r="O918" s="11"/>
      <c r="P918" s="284"/>
      <c r="Q918" s="284"/>
      <c r="R918" s="321">
        <v>1</v>
      </c>
      <c r="S918" s="284">
        <v>771.29</v>
      </c>
      <c r="T918" s="284">
        <v>771.29</v>
      </c>
      <c r="V918" s="11"/>
      <c r="W918" s="11"/>
      <c r="X918" s="11"/>
      <c r="Y918" s="11"/>
      <c r="Z918" s="11"/>
      <c r="AA918" s="11"/>
      <c r="AB918" s="11"/>
      <c r="AC918" s="11"/>
      <c r="AD918" s="11"/>
    </row>
    <row r="919" spans="1:30">
      <c r="A919" s="56"/>
      <c r="B919" s="11"/>
      <c r="C919" s="11" t="s">
        <v>288</v>
      </c>
      <c r="D919" s="11"/>
      <c r="E919" s="11" t="s">
        <v>289</v>
      </c>
      <c r="F919" s="321">
        <v>3</v>
      </c>
      <c r="G919" s="284">
        <v>515.61</v>
      </c>
      <c r="H919" s="284">
        <v>1031.22</v>
      </c>
      <c r="I919" s="284">
        <v>343.74</v>
      </c>
      <c r="J919" s="361">
        <v>10.6666666666667</v>
      </c>
      <c r="L919" s="11">
        <v>2</v>
      </c>
      <c r="M919" s="284">
        <v>606.16</v>
      </c>
      <c r="N919" s="284">
        <v>606.16</v>
      </c>
      <c r="O919" s="11"/>
      <c r="P919" s="284"/>
      <c r="Q919" s="284"/>
      <c r="R919" s="321">
        <v>3</v>
      </c>
      <c r="S919" s="284">
        <v>1031.22</v>
      </c>
      <c r="T919" s="284">
        <v>343.74</v>
      </c>
      <c r="V919" s="11"/>
      <c r="W919" s="11"/>
      <c r="X919" s="11"/>
      <c r="Y919" s="11"/>
      <c r="Z919" s="11"/>
      <c r="AA919" s="11"/>
      <c r="AB919" s="11"/>
      <c r="AC919" s="11"/>
      <c r="AD919" s="11"/>
    </row>
    <row r="920" spans="1:30">
      <c r="A920" s="56"/>
      <c r="B920" s="11"/>
      <c r="C920" s="11" t="s">
        <v>293</v>
      </c>
      <c r="D920" s="11"/>
      <c r="E920" s="11" t="s">
        <v>118</v>
      </c>
      <c r="F920" s="321">
        <v>1</v>
      </c>
      <c r="G920" s="284"/>
      <c r="H920" s="284">
        <v>1383.49</v>
      </c>
      <c r="I920" s="284">
        <v>1383.49</v>
      </c>
      <c r="J920" s="361">
        <v>12</v>
      </c>
      <c r="L920" s="11"/>
      <c r="M920" s="284">
        <v>1383.49</v>
      </c>
      <c r="N920" s="284">
        <v>1383.49</v>
      </c>
      <c r="O920" s="11"/>
      <c r="P920" s="284"/>
      <c r="Q920" s="284"/>
      <c r="R920" s="321">
        <v>1</v>
      </c>
      <c r="S920" s="284">
        <v>1383.49</v>
      </c>
      <c r="T920" s="284">
        <v>1383.49</v>
      </c>
      <c r="V920" s="11"/>
      <c r="W920" s="11"/>
      <c r="X920" s="11"/>
      <c r="Y920" s="11"/>
      <c r="Z920" s="11"/>
      <c r="AA920" s="11"/>
      <c r="AB920" s="11"/>
      <c r="AC920" s="11"/>
      <c r="AD920" s="11"/>
    </row>
    <row r="921" spans="1:30">
      <c r="A921" s="56"/>
      <c r="B921" s="11"/>
      <c r="C921" s="11" t="s">
        <v>294</v>
      </c>
      <c r="D921" s="11"/>
      <c r="E921" s="11" t="s">
        <v>295</v>
      </c>
      <c r="F921" s="321">
        <v>1</v>
      </c>
      <c r="G921" s="284">
        <v>1170.6099999999999</v>
      </c>
      <c r="H921" s="284">
        <v>1170.6099999999999</v>
      </c>
      <c r="I921" s="284">
        <v>1170.6099999999999</v>
      </c>
      <c r="J921" s="361">
        <v>25</v>
      </c>
      <c r="L921" s="11">
        <v>1</v>
      </c>
      <c r="M921" s="284"/>
      <c r="N921" s="284"/>
      <c r="O921" s="11"/>
      <c r="P921" s="284"/>
      <c r="Q921" s="284"/>
      <c r="R921" s="321">
        <v>1</v>
      </c>
      <c r="S921" s="284">
        <v>1170.6099999999999</v>
      </c>
      <c r="T921" s="284">
        <v>1170.6099999999999</v>
      </c>
      <c r="V921" s="11"/>
      <c r="W921" s="11"/>
      <c r="X921" s="11"/>
      <c r="Y921" s="11"/>
      <c r="Z921" s="11"/>
      <c r="AA921" s="11"/>
      <c r="AB921" s="11"/>
      <c r="AC921" s="11"/>
      <c r="AD921" s="11"/>
    </row>
    <row r="922" spans="1:30">
      <c r="A922" s="56"/>
      <c r="B922" s="11"/>
      <c r="C922" s="11" t="s">
        <v>298</v>
      </c>
      <c r="D922" s="11"/>
      <c r="E922" s="11" t="s">
        <v>299</v>
      </c>
      <c r="F922" s="321">
        <v>2</v>
      </c>
      <c r="G922" s="284">
        <v>7941.2550000000001</v>
      </c>
      <c r="H922" s="284">
        <v>15882.51</v>
      </c>
      <c r="I922" s="284">
        <v>7941.2550000000001</v>
      </c>
      <c r="J922" s="361">
        <v>16</v>
      </c>
      <c r="L922" s="11">
        <v>2</v>
      </c>
      <c r="M922" s="284"/>
      <c r="N922" s="284"/>
      <c r="O922" s="11"/>
      <c r="P922" s="284"/>
      <c r="Q922" s="284"/>
      <c r="R922" s="321">
        <v>2</v>
      </c>
      <c r="S922" s="284">
        <v>15882.51</v>
      </c>
      <c r="T922" s="284">
        <v>7941.2550000000001</v>
      </c>
      <c r="V922" s="11"/>
      <c r="W922" s="11"/>
      <c r="X922" s="11"/>
      <c r="Y922" s="11"/>
      <c r="Z922" s="11"/>
      <c r="AA922" s="11"/>
      <c r="AB922" s="11"/>
      <c r="AC922" s="11"/>
      <c r="AD922" s="11"/>
    </row>
    <row r="923" spans="1:30">
      <c r="A923" s="56"/>
      <c r="B923" s="11"/>
      <c r="C923" s="11" t="s">
        <v>300</v>
      </c>
      <c r="D923" s="11"/>
      <c r="E923" s="11" t="s">
        <v>120</v>
      </c>
      <c r="F923" s="321">
        <v>7</v>
      </c>
      <c r="G923" s="284">
        <v>3804.2233333333302</v>
      </c>
      <c r="H923" s="284">
        <v>22825.34</v>
      </c>
      <c r="I923" s="284">
        <v>3260.76285714286</v>
      </c>
      <c r="J923" s="361">
        <v>12.714285714285699</v>
      </c>
      <c r="L923" s="11">
        <v>6</v>
      </c>
      <c r="M923" s="284">
        <v>5518.68</v>
      </c>
      <c r="N923" s="284">
        <v>5518.68</v>
      </c>
      <c r="O923" s="11">
        <v>1</v>
      </c>
      <c r="P923" s="284">
        <v>6946.77</v>
      </c>
      <c r="Q923" s="284">
        <v>6946.77</v>
      </c>
      <c r="R923" s="321">
        <v>6</v>
      </c>
      <c r="S923" s="284">
        <v>15878.57</v>
      </c>
      <c r="T923" s="284">
        <v>2646.4283333333301</v>
      </c>
      <c r="V923" s="11"/>
      <c r="W923" s="11"/>
      <c r="X923" s="11"/>
      <c r="Y923" s="11"/>
      <c r="Z923" s="11"/>
      <c r="AA923" s="11"/>
      <c r="AB923" s="11"/>
      <c r="AC923" s="11"/>
      <c r="AD923" s="11"/>
    </row>
    <row r="924" spans="1:30">
      <c r="A924" s="56"/>
      <c r="B924" s="11"/>
      <c r="C924" s="11" t="s">
        <v>303</v>
      </c>
      <c r="D924" s="11"/>
      <c r="E924" s="11" t="s">
        <v>304</v>
      </c>
      <c r="F924" s="321">
        <v>2</v>
      </c>
      <c r="G924" s="284">
        <v>2223.9050000000002</v>
      </c>
      <c r="H924" s="284">
        <v>4447.8100000000004</v>
      </c>
      <c r="I924" s="284">
        <v>2223.9050000000002</v>
      </c>
      <c r="J924" s="361">
        <v>12</v>
      </c>
      <c r="L924" s="11">
        <v>2</v>
      </c>
      <c r="M924" s="284"/>
      <c r="N924" s="284"/>
      <c r="O924" s="11"/>
      <c r="P924" s="284"/>
      <c r="Q924" s="284"/>
      <c r="R924" s="321">
        <v>2</v>
      </c>
      <c r="S924" s="284">
        <v>4447.8100000000004</v>
      </c>
      <c r="T924" s="284">
        <v>2223.9050000000002</v>
      </c>
      <c r="V924" s="11"/>
      <c r="W924" s="11"/>
      <c r="X924" s="11"/>
      <c r="Y924" s="11"/>
      <c r="Z924" s="11"/>
      <c r="AA924" s="11"/>
      <c r="AB924" s="11"/>
      <c r="AC924" s="11"/>
      <c r="AD924" s="11"/>
    </row>
    <row r="925" spans="1:30">
      <c r="A925" s="56"/>
      <c r="B925" s="11"/>
      <c r="C925" s="11" t="s">
        <v>539</v>
      </c>
      <c r="D925" s="11"/>
      <c r="E925" s="11" t="s">
        <v>307</v>
      </c>
      <c r="F925" s="321">
        <v>1</v>
      </c>
      <c r="G925" s="284"/>
      <c r="H925" s="284">
        <v>1945.72</v>
      </c>
      <c r="I925" s="284">
        <v>1945.72</v>
      </c>
      <c r="J925" s="361">
        <v>13</v>
      </c>
      <c r="L925" s="11"/>
      <c r="M925" s="284">
        <v>1945.72</v>
      </c>
      <c r="N925" s="284">
        <v>1945.72</v>
      </c>
      <c r="O925" s="11"/>
      <c r="P925" s="284"/>
      <c r="Q925" s="284"/>
      <c r="R925" s="321">
        <v>1</v>
      </c>
      <c r="S925" s="284">
        <v>1945.72</v>
      </c>
      <c r="T925" s="284">
        <v>1945.72</v>
      </c>
      <c r="V925" s="11"/>
      <c r="W925" s="11"/>
      <c r="X925" s="11"/>
      <c r="Y925" s="11"/>
      <c r="Z925" s="11"/>
      <c r="AA925" s="11"/>
      <c r="AB925" s="11"/>
      <c r="AC925" s="11"/>
      <c r="AD925" s="11"/>
    </row>
    <row r="926" spans="1:30">
      <c r="A926" s="56"/>
      <c r="B926" s="11"/>
      <c r="C926" s="11" t="s">
        <v>315</v>
      </c>
      <c r="D926" s="11"/>
      <c r="E926" s="11" t="s">
        <v>161</v>
      </c>
      <c r="F926" s="321">
        <v>2</v>
      </c>
      <c r="G926" s="284">
        <v>4951.96</v>
      </c>
      <c r="H926" s="284">
        <v>4951.96</v>
      </c>
      <c r="I926" s="284">
        <v>2475.98</v>
      </c>
      <c r="J926" s="361">
        <v>13</v>
      </c>
      <c r="L926" s="11">
        <v>1</v>
      </c>
      <c r="M926" s="284">
        <v>477.65</v>
      </c>
      <c r="N926" s="284">
        <v>477.65</v>
      </c>
      <c r="O926" s="11">
        <v>1</v>
      </c>
      <c r="P926" s="284">
        <v>4474.3100000000004</v>
      </c>
      <c r="Q926" s="284">
        <v>4474.3100000000004</v>
      </c>
      <c r="R926" s="321">
        <v>1</v>
      </c>
      <c r="S926" s="284">
        <v>477.65</v>
      </c>
      <c r="T926" s="284">
        <v>477.65</v>
      </c>
      <c r="V926" s="11"/>
      <c r="W926" s="11"/>
      <c r="X926" s="11"/>
      <c r="Y926" s="11"/>
      <c r="Z926" s="11"/>
      <c r="AA926" s="11"/>
      <c r="AB926" s="11"/>
      <c r="AC926" s="11"/>
      <c r="AD926" s="11"/>
    </row>
    <row r="927" spans="1:30">
      <c r="A927" s="56"/>
      <c r="B927" s="11"/>
      <c r="C927" s="11" t="s">
        <v>316</v>
      </c>
      <c r="D927" s="11"/>
      <c r="E927" s="11" t="s">
        <v>124</v>
      </c>
      <c r="F927" s="321">
        <v>8</v>
      </c>
      <c r="G927" s="284">
        <v>20973.5366666667</v>
      </c>
      <c r="H927" s="284">
        <v>125841.22</v>
      </c>
      <c r="I927" s="284">
        <v>15730.1525</v>
      </c>
      <c r="J927" s="361">
        <v>12.5</v>
      </c>
      <c r="L927" s="11">
        <v>6</v>
      </c>
      <c r="M927" s="284">
        <v>104331.37</v>
      </c>
      <c r="N927" s="284">
        <v>52165.684999999998</v>
      </c>
      <c r="O927" s="11"/>
      <c r="P927" s="284"/>
      <c r="Q927" s="284"/>
      <c r="R927" s="321">
        <v>8</v>
      </c>
      <c r="S927" s="284">
        <v>125841.22</v>
      </c>
      <c r="T927" s="284">
        <v>15730.1525</v>
      </c>
      <c r="V927" s="11"/>
      <c r="W927" s="11"/>
      <c r="X927" s="11"/>
      <c r="Y927" s="11"/>
      <c r="Z927" s="11"/>
      <c r="AA927" s="11"/>
      <c r="AB927" s="11"/>
      <c r="AC927" s="11"/>
      <c r="AD927" s="11"/>
    </row>
    <row r="928" spans="1:30">
      <c r="A928" s="56"/>
      <c r="B928" s="11"/>
      <c r="C928" s="11" t="s">
        <v>317</v>
      </c>
      <c r="D928" s="11"/>
      <c r="E928" s="11" t="s">
        <v>144</v>
      </c>
      <c r="F928" s="321">
        <v>1</v>
      </c>
      <c r="G928" s="284"/>
      <c r="H928" s="284">
        <v>624.53</v>
      </c>
      <c r="I928" s="284">
        <v>624.53</v>
      </c>
      <c r="J928" s="361">
        <v>13</v>
      </c>
      <c r="L928" s="11"/>
      <c r="M928" s="284">
        <v>624.53</v>
      </c>
      <c r="N928" s="284">
        <v>624.53</v>
      </c>
      <c r="O928" s="11"/>
      <c r="P928" s="284"/>
      <c r="Q928" s="284"/>
      <c r="R928" s="321">
        <v>1</v>
      </c>
      <c r="S928" s="284">
        <v>624.53</v>
      </c>
      <c r="T928" s="284">
        <v>624.53</v>
      </c>
      <c r="V928" s="11"/>
      <c r="W928" s="11"/>
      <c r="X928" s="11"/>
      <c r="Y928" s="11"/>
      <c r="Z928" s="11"/>
      <c r="AA928" s="11"/>
      <c r="AB928" s="11"/>
      <c r="AC928" s="11"/>
      <c r="AD928" s="11"/>
    </row>
    <row r="929" spans="1:30">
      <c r="A929" s="56"/>
      <c r="B929" s="11"/>
      <c r="C929" s="11" t="s">
        <v>318</v>
      </c>
      <c r="D929" s="11"/>
      <c r="E929" s="11" t="s">
        <v>110</v>
      </c>
      <c r="F929" s="321">
        <v>1</v>
      </c>
      <c r="G929" s="284">
        <v>733.41</v>
      </c>
      <c r="H929" s="284">
        <v>733.41</v>
      </c>
      <c r="I929" s="284">
        <v>733.41</v>
      </c>
      <c r="J929" s="361">
        <v>13</v>
      </c>
      <c r="L929" s="11">
        <v>1</v>
      </c>
      <c r="M929" s="284"/>
      <c r="N929" s="284"/>
      <c r="O929" s="11"/>
      <c r="P929" s="284"/>
      <c r="Q929" s="284"/>
      <c r="R929" s="321">
        <v>1</v>
      </c>
      <c r="S929" s="284">
        <v>733.41</v>
      </c>
      <c r="T929" s="284">
        <v>733.41</v>
      </c>
      <c r="V929" s="11"/>
      <c r="W929" s="11"/>
      <c r="X929" s="11"/>
      <c r="Y929" s="11"/>
      <c r="Z929" s="11"/>
      <c r="AA929" s="11"/>
      <c r="AB929" s="11"/>
      <c r="AC929" s="11"/>
      <c r="AD929" s="11"/>
    </row>
    <row r="930" spans="1:30">
      <c r="A930" s="56"/>
      <c r="B930" s="11"/>
      <c r="C930" s="11" t="s">
        <v>322</v>
      </c>
      <c r="D930" s="11"/>
      <c r="E930" s="11" t="s">
        <v>153</v>
      </c>
      <c r="F930" s="321">
        <v>8</v>
      </c>
      <c r="G930" s="284">
        <v>2457.7240000000002</v>
      </c>
      <c r="H930" s="284">
        <v>12288.62</v>
      </c>
      <c r="I930" s="284">
        <v>1536.0775000000001</v>
      </c>
      <c r="J930" s="361">
        <v>11</v>
      </c>
      <c r="L930" s="11">
        <v>5</v>
      </c>
      <c r="M930" s="284">
        <v>7503.41</v>
      </c>
      <c r="N930" s="284">
        <v>2501.13666666667</v>
      </c>
      <c r="O930" s="11">
        <v>1</v>
      </c>
      <c r="P930" s="284">
        <v>2055.9</v>
      </c>
      <c r="Q930" s="284">
        <v>2055.9</v>
      </c>
      <c r="R930" s="321">
        <v>7</v>
      </c>
      <c r="S930" s="284">
        <v>10232.719999999999</v>
      </c>
      <c r="T930" s="284">
        <v>1461.81714285714</v>
      </c>
      <c r="V930" s="11"/>
      <c r="W930" s="11"/>
      <c r="X930" s="11"/>
      <c r="Y930" s="11"/>
      <c r="Z930" s="11"/>
      <c r="AA930" s="11"/>
      <c r="AB930" s="11"/>
      <c r="AC930" s="11"/>
      <c r="AD930" s="11"/>
    </row>
    <row r="931" spans="1:30">
      <c r="A931" s="56"/>
      <c r="B931" s="11"/>
      <c r="C931" s="11" t="s">
        <v>323</v>
      </c>
      <c r="D931" s="11"/>
      <c r="E931" s="11" t="s">
        <v>324</v>
      </c>
      <c r="F931" s="321">
        <v>1</v>
      </c>
      <c r="G931" s="284"/>
      <c r="H931" s="284">
        <v>4089.07</v>
      </c>
      <c r="I931" s="284">
        <v>4089.07</v>
      </c>
      <c r="J931" s="361">
        <v>13</v>
      </c>
      <c r="L931" s="11"/>
      <c r="M931" s="284">
        <v>4089.07</v>
      </c>
      <c r="N931" s="284">
        <v>4089.07</v>
      </c>
      <c r="O931" s="11"/>
      <c r="P931" s="284"/>
      <c r="Q931" s="284"/>
      <c r="R931" s="321">
        <v>1</v>
      </c>
      <c r="S931" s="284">
        <v>4089.07</v>
      </c>
      <c r="T931" s="284">
        <v>4089.07</v>
      </c>
      <c r="V931" s="11"/>
      <c r="W931" s="11"/>
      <c r="X931" s="11"/>
      <c r="Y931" s="11"/>
      <c r="Z931" s="11"/>
      <c r="AA931" s="11"/>
      <c r="AB931" s="11"/>
      <c r="AC931" s="11"/>
      <c r="AD931" s="11"/>
    </row>
    <row r="932" spans="1:30">
      <c r="A932" s="56"/>
      <c r="B932" s="11"/>
      <c r="C932" s="11" t="s">
        <v>328</v>
      </c>
      <c r="D932" s="11"/>
      <c r="E932" s="11" t="s">
        <v>329</v>
      </c>
      <c r="F932" s="321">
        <v>2</v>
      </c>
      <c r="G932" s="284"/>
      <c r="H932" s="284">
        <v>963.79</v>
      </c>
      <c r="I932" s="284">
        <v>481.89499999999998</v>
      </c>
      <c r="J932" s="361">
        <v>16</v>
      </c>
      <c r="L932" s="11"/>
      <c r="M932" s="284">
        <v>1569.82</v>
      </c>
      <c r="N932" s="284">
        <v>784.91</v>
      </c>
      <c r="O932" s="11"/>
      <c r="P932" s="284"/>
      <c r="Q932" s="284"/>
      <c r="R932" s="321">
        <v>2</v>
      </c>
      <c r="S932" s="284">
        <v>963.79</v>
      </c>
      <c r="T932" s="284">
        <v>481.89499999999998</v>
      </c>
      <c r="V932" s="11"/>
      <c r="W932" s="11"/>
      <c r="X932" s="11"/>
      <c r="Y932" s="11"/>
      <c r="Z932" s="11"/>
      <c r="AA932" s="11"/>
      <c r="AB932" s="11"/>
      <c r="AC932" s="11"/>
      <c r="AD932" s="11"/>
    </row>
    <row r="933" spans="1:30">
      <c r="A933" s="56"/>
      <c r="B933" s="11"/>
      <c r="C933" s="11" t="s">
        <v>330</v>
      </c>
      <c r="D933" s="11"/>
      <c r="E933" s="11" t="s">
        <v>106</v>
      </c>
      <c r="F933" s="321">
        <v>1</v>
      </c>
      <c r="G933" s="284"/>
      <c r="H933" s="284">
        <v>647.01</v>
      </c>
      <c r="I933" s="284">
        <v>647.01</v>
      </c>
      <c r="J933" s="361">
        <v>4</v>
      </c>
      <c r="L933" s="11"/>
      <c r="M933" s="284">
        <v>4967.9799999999996</v>
      </c>
      <c r="N933" s="284">
        <v>4967.9799999999996</v>
      </c>
      <c r="O933" s="11"/>
      <c r="P933" s="284"/>
      <c r="Q933" s="284"/>
      <c r="R933" s="321">
        <v>1</v>
      </c>
      <c r="S933" s="284">
        <v>647.01</v>
      </c>
      <c r="T933" s="284">
        <v>647.01</v>
      </c>
      <c r="V933" s="11"/>
      <c r="W933" s="11"/>
      <c r="X933" s="11"/>
      <c r="Y933" s="11"/>
      <c r="Z933" s="11"/>
      <c r="AA933" s="11"/>
      <c r="AB933" s="11"/>
      <c r="AC933" s="11"/>
      <c r="AD933" s="11"/>
    </row>
    <row r="934" spans="1:30">
      <c r="A934" s="56"/>
      <c r="B934" s="11"/>
      <c r="C934" s="11" t="s">
        <v>333</v>
      </c>
      <c r="D934" s="11"/>
      <c r="E934" s="11" t="s">
        <v>334</v>
      </c>
      <c r="F934" s="321">
        <v>3</v>
      </c>
      <c r="G934" s="284">
        <v>3057.6149999999998</v>
      </c>
      <c r="H934" s="284">
        <v>6115.23</v>
      </c>
      <c r="I934" s="284">
        <v>2038.41</v>
      </c>
      <c r="J934" s="361">
        <v>9.3333333333333304</v>
      </c>
      <c r="L934" s="11">
        <v>2</v>
      </c>
      <c r="M934" s="284">
        <v>235.93</v>
      </c>
      <c r="N934" s="284">
        <v>235.93</v>
      </c>
      <c r="O934" s="11"/>
      <c r="P934" s="284"/>
      <c r="Q934" s="284"/>
      <c r="R934" s="321">
        <v>3</v>
      </c>
      <c r="S934" s="284">
        <v>6115.23</v>
      </c>
      <c r="T934" s="284">
        <v>2038.41</v>
      </c>
      <c r="V934" s="11"/>
      <c r="W934" s="11"/>
      <c r="X934" s="11"/>
      <c r="Y934" s="11"/>
      <c r="Z934" s="11"/>
      <c r="AA934" s="11"/>
      <c r="AB934" s="11"/>
      <c r="AC934" s="11"/>
      <c r="AD934" s="11"/>
    </row>
    <row r="935" spans="1:30">
      <c r="A935" s="56"/>
      <c r="B935" s="11"/>
      <c r="C935" s="11" t="s">
        <v>338</v>
      </c>
      <c r="D935" s="11"/>
      <c r="E935" s="11" t="s">
        <v>230</v>
      </c>
      <c r="F935" s="321">
        <v>2</v>
      </c>
      <c r="G935" s="284">
        <v>2683.66</v>
      </c>
      <c r="H935" s="284">
        <v>2683.66</v>
      </c>
      <c r="I935" s="284">
        <v>1341.83</v>
      </c>
      <c r="J935" s="361">
        <v>16</v>
      </c>
      <c r="L935" s="11">
        <v>1</v>
      </c>
      <c r="M935" s="284">
        <v>2533.71</v>
      </c>
      <c r="N935" s="284">
        <v>2533.71</v>
      </c>
      <c r="O935" s="11"/>
      <c r="P935" s="284"/>
      <c r="Q935" s="284"/>
      <c r="R935" s="321">
        <v>2</v>
      </c>
      <c r="S935" s="284">
        <v>2683.66</v>
      </c>
      <c r="T935" s="284">
        <v>1341.83</v>
      </c>
      <c r="V935" s="11"/>
      <c r="W935" s="11"/>
      <c r="X935" s="11"/>
      <c r="Y935" s="11"/>
      <c r="Z935" s="11"/>
      <c r="AA935" s="11"/>
      <c r="AB935" s="11"/>
      <c r="AC935" s="11"/>
      <c r="AD935" s="11"/>
    </row>
    <row r="936" spans="1:30">
      <c r="A936" s="56"/>
      <c r="B936" s="11"/>
      <c r="C936" s="11" t="s">
        <v>347</v>
      </c>
      <c r="D936" s="11"/>
      <c r="E936" s="11" t="s">
        <v>348</v>
      </c>
      <c r="F936" s="321">
        <v>6</v>
      </c>
      <c r="G936" s="284">
        <v>10714.553333333301</v>
      </c>
      <c r="H936" s="284">
        <v>32143.66</v>
      </c>
      <c r="I936" s="284">
        <v>5357.2766666666703</v>
      </c>
      <c r="J936" s="361">
        <v>15.5</v>
      </c>
      <c r="L936" s="11">
        <v>3</v>
      </c>
      <c r="M936" s="284">
        <v>8109.73</v>
      </c>
      <c r="N936" s="284">
        <v>2703.2433333333302</v>
      </c>
      <c r="O936" s="11">
        <v>1</v>
      </c>
      <c r="P936" s="284">
        <v>5465.63</v>
      </c>
      <c r="Q936" s="284">
        <v>5465.63</v>
      </c>
      <c r="R936" s="321">
        <v>5</v>
      </c>
      <c r="S936" s="284">
        <v>26678.03</v>
      </c>
      <c r="T936" s="284">
        <v>5335.6059999999998</v>
      </c>
      <c r="V936" s="11"/>
      <c r="W936" s="11"/>
      <c r="X936" s="11"/>
      <c r="Y936" s="11"/>
      <c r="Z936" s="11"/>
      <c r="AA936" s="11"/>
      <c r="AB936" s="11"/>
      <c r="AC936" s="11"/>
      <c r="AD936" s="11"/>
    </row>
    <row r="937" spans="1:30">
      <c r="A937" s="56"/>
      <c r="B937" s="11"/>
      <c r="C937" s="11" t="s">
        <v>350</v>
      </c>
      <c r="D937" s="11"/>
      <c r="E937" s="11" t="s">
        <v>351</v>
      </c>
      <c r="F937" s="321">
        <v>5</v>
      </c>
      <c r="G937" s="284">
        <v>1617.83</v>
      </c>
      <c r="H937" s="284">
        <v>6471.32</v>
      </c>
      <c r="I937" s="284">
        <v>1294.2639999999999</v>
      </c>
      <c r="J937" s="361">
        <v>23</v>
      </c>
      <c r="L937" s="11">
        <v>4</v>
      </c>
      <c r="M937" s="284">
        <v>473.51</v>
      </c>
      <c r="N937" s="284">
        <v>473.51</v>
      </c>
      <c r="O937" s="11">
        <v>1</v>
      </c>
      <c r="P937" s="284">
        <v>473.51</v>
      </c>
      <c r="Q937" s="284">
        <v>473.51</v>
      </c>
      <c r="R937" s="321">
        <v>4</v>
      </c>
      <c r="S937" s="284">
        <v>5997.81</v>
      </c>
      <c r="T937" s="284">
        <v>1499.4525000000001</v>
      </c>
      <c r="V937" s="11"/>
      <c r="W937" s="11"/>
      <c r="X937" s="11"/>
      <c r="Y937" s="11"/>
      <c r="Z937" s="11"/>
      <c r="AA937" s="11"/>
      <c r="AB937" s="11"/>
      <c r="AC937" s="11"/>
      <c r="AD937" s="11"/>
    </row>
    <row r="938" spans="1:30">
      <c r="A938" s="56"/>
      <c r="B938" s="11"/>
      <c r="C938" s="11" t="s">
        <v>352</v>
      </c>
      <c r="D938" s="11"/>
      <c r="E938" s="11" t="s">
        <v>353</v>
      </c>
      <c r="F938" s="321">
        <v>1</v>
      </c>
      <c r="G938" s="284">
        <v>754.49</v>
      </c>
      <c r="H938" s="284">
        <v>754.49</v>
      </c>
      <c r="I938" s="284">
        <v>754.49</v>
      </c>
      <c r="J938" s="361">
        <v>13</v>
      </c>
      <c r="L938" s="11">
        <v>1</v>
      </c>
      <c r="M938" s="284"/>
      <c r="N938" s="284"/>
      <c r="O938" s="11"/>
      <c r="P938" s="284"/>
      <c r="Q938" s="284"/>
      <c r="R938" s="321">
        <v>1</v>
      </c>
      <c r="S938" s="284">
        <v>754.49</v>
      </c>
      <c r="T938" s="284">
        <v>754.49</v>
      </c>
      <c r="V938" s="11"/>
      <c r="W938" s="11"/>
      <c r="X938" s="11"/>
      <c r="Y938" s="11"/>
      <c r="Z938" s="11"/>
      <c r="AA938" s="11"/>
      <c r="AB938" s="11"/>
      <c r="AC938" s="11"/>
      <c r="AD938" s="11"/>
    </row>
    <row r="939" spans="1:30">
      <c r="A939" s="56"/>
      <c r="B939" s="11"/>
      <c r="C939" s="11" t="s">
        <v>358</v>
      </c>
      <c r="D939" s="11"/>
      <c r="E939" s="11" t="s">
        <v>359</v>
      </c>
      <c r="F939" s="321">
        <v>1</v>
      </c>
      <c r="G939" s="284">
        <v>753.12</v>
      </c>
      <c r="H939" s="284">
        <v>753.12</v>
      </c>
      <c r="I939" s="284">
        <v>753.12</v>
      </c>
      <c r="J939" s="361">
        <v>13</v>
      </c>
      <c r="L939" s="11">
        <v>1</v>
      </c>
      <c r="M939" s="284"/>
      <c r="N939" s="284"/>
      <c r="O939" s="11"/>
      <c r="P939" s="284"/>
      <c r="Q939" s="284"/>
      <c r="R939" s="321">
        <v>1</v>
      </c>
      <c r="S939" s="284">
        <v>753.12</v>
      </c>
      <c r="T939" s="284">
        <v>753.12</v>
      </c>
      <c r="V939" s="11"/>
      <c r="W939" s="11"/>
      <c r="X939" s="11"/>
      <c r="Y939" s="11"/>
      <c r="Z939" s="11"/>
      <c r="AA939" s="11"/>
      <c r="AB939" s="11"/>
      <c r="AC939" s="11"/>
      <c r="AD939" s="11"/>
    </row>
    <row r="940" spans="1:30">
      <c r="A940" s="56"/>
      <c r="B940" s="11"/>
      <c r="C940" s="11" t="s">
        <v>362</v>
      </c>
      <c r="D940" s="11"/>
      <c r="E940" s="11" t="s">
        <v>155</v>
      </c>
      <c r="F940" s="321">
        <v>2</v>
      </c>
      <c r="G940" s="284">
        <v>164.73500000000001</v>
      </c>
      <c r="H940" s="284">
        <v>329.47</v>
      </c>
      <c r="I940" s="284">
        <v>164.73500000000001</v>
      </c>
      <c r="J940" s="361">
        <v>12.5</v>
      </c>
      <c r="L940" s="11">
        <v>2</v>
      </c>
      <c r="M940" s="284"/>
      <c r="N940" s="284"/>
      <c r="O940" s="11"/>
      <c r="P940" s="284"/>
      <c r="Q940" s="284"/>
      <c r="R940" s="321">
        <v>2</v>
      </c>
      <c r="S940" s="284">
        <v>329.47</v>
      </c>
      <c r="T940" s="284">
        <v>164.73500000000001</v>
      </c>
      <c r="V940" s="11"/>
      <c r="W940" s="11"/>
      <c r="X940" s="11"/>
      <c r="Y940" s="11"/>
      <c r="Z940" s="11"/>
      <c r="AA940" s="11"/>
      <c r="AB940" s="11"/>
      <c r="AC940" s="11"/>
      <c r="AD940" s="11"/>
    </row>
    <row r="941" spans="1:30">
      <c r="A941" s="56"/>
      <c r="B941" s="11"/>
      <c r="C941" s="11" t="s">
        <v>363</v>
      </c>
      <c r="D941" s="11"/>
      <c r="E941" s="11" t="s">
        <v>364</v>
      </c>
      <c r="F941" s="321">
        <v>4</v>
      </c>
      <c r="G941" s="284">
        <v>2269.37</v>
      </c>
      <c r="H941" s="284">
        <v>4538.74</v>
      </c>
      <c r="I941" s="284">
        <v>1134.6849999999999</v>
      </c>
      <c r="J941" s="361">
        <v>10</v>
      </c>
      <c r="L941" s="11">
        <v>2</v>
      </c>
      <c r="M941" s="284">
        <v>568.70000000000005</v>
      </c>
      <c r="N941" s="284">
        <v>284.35000000000002</v>
      </c>
      <c r="O941" s="11"/>
      <c r="P941" s="284"/>
      <c r="Q941" s="284"/>
      <c r="R941" s="321">
        <v>4</v>
      </c>
      <c r="S941" s="284">
        <v>4538.74</v>
      </c>
      <c r="T941" s="284">
        <v>1134.6849999999999</v>
      </c>
      <c r="V941" s="11"/>
      <c r="W941" s="11"/>
      <c r="X941" s="11"/>
      <c r="Y941" s="11"/>
      <c r="Z941" s="11"/>
      <c r="AA941" s="11"/>
      <c r="AB941" s="11"/>
      <c r="AC941" s="11"/>
      <c r="AD941" s="11"/>
    </row>
    <row r="942" spans="1:30">
      <c r="A942" s="56"/>
      <c r="B942" s="11"/>
      <c r="C942" s="11" t="s">
        <v>368</v>
      </c>
      <c r="D942" s="11"/>
      <c r="E942" s="11" t="s">
        <v>175</v>
      </c>
      <c r="F942" s="321">
        <v>3</v>
      </c>
      <c r="G942" s="284">
        <v>1185.88333333333</v>
      </c>
      <c r="H942" s="284">
        <v>3557.65</v>
      </c>
      <c r="I942" s="284">
        <v>1185.88333333333</v>
      </c>
      <c r="J942" s="361">
        <v>9.3333333333333304</v>
      </c>
      <c r="L942" s="11">
        <v>3</v>
      </c>
      <c r="M942" s="284"/>
      <c r="N942" s="284"/>
      <c r="O942" s="11"/>
      <c r="P942" s="284"/>
      <c r="Q942" s="284"/>
      <c r="R942" s="321">
        <v>3</v>
      </c>
      <c r="S942" s="284">
        <v>3557.65</v>
      </c>
      <c r="T942" s="284">
        <v>1185.88333333333</v>
      </c>
      <c r="V942" s="11"/>
      <c r="W942" s="11"/>
      <c r="X942" s="11"/>
      <c r="Y942" s="11"/>
      <c r="Z942" s="11"/>
      <c r="AA942" s="11"/>
      <c r="AB942" s="11"/>
      <c r="AC942" s="11"/>
      <c r="AD942" s="11"/>
    </row>
    <row r="943" spans="1:30">
      <c r="A943" s="56"/>
      <c r="B943" s="11"/>
      <c r="C943" s="11" t="s">
        <v>371</v>
      </c>
      <c r="D943" s="11"/>
      <c r="E943" s="11" t="s">
        <v>372</v>
      </c>
      <c r="F943" s="321">
        <v>1</v>
      </c>
      <c r="G943" s="284">
        <v>2948.43</v>
      </c>
      <c r="H943" s="284">
        <v>2948.43</v>
      </c>
      <c r="I943" s="284">
        <v>2948.43</v>
      </c>
      <c r="J943" s="361">
        <v>25</v>
      </c>
      <c r="L943" s="11">
        <v>1</v>
      </c>
      <c r="M943" s="284"/>
      <c r="N943" s="284"/>
      <c r="O943" s="11"/>
      <c r="P943" s="284"/>
      <c r="Q943" s="284"/>
      <c r="R943" s="321">
        <v>1</v>
      </c>
      <c r="S943" s="284">
        <v>2948.43</v>
      </c>
      <c r="T943" s="284">
        <v>2948.43</v>
      </c>
      <c r="V943" s="11"/>
      <c r="W943" s="11"/>
      <c r="X943" s="11"/>
      <c r="Y943" s="11"/>
      <c r="Z943" s="11"/>
      <c r="AA943" s="11"/>
      <c r="AB943" s="11"/>
      <c r="AC943" s="11"/>
      <c r="AD943" s="11"/>
    </row>
    <row r="944" spans="1:30">
      <c r="A944" s="56"/>
      <c r="B944" s="11"/>
      <c r="C944" s="11" t="s">
        <v>375</v>
      </c>
      <c r="D944" s="11"/>
      <c r="E944" s="11" t="s">
        <v>151</v>
      </c>
      <c r="F944" s="321">
        <v>11</v>
      </c>
      <c r="G944" s="284">
        <v>4430.4714285714299</v>
      </c>
      <c r="H944" s="284">
        <v>31013.3</v>
      </c>
      <c r="I944" s="284">
        <v>2819.3909090909101</v>
      </c>
      <c r="J944" s="361">
        <v>13.7272727272727</v>
      </c>
      <c r="L944" s="11">
        <v>7</v>
      </c>
      <c r="M944" s="284">
        <v>18080.86</v>
      </c>
      <c r="N944" s="284">
        <v>4520.2150000000001</v>
      </c>
      <c r="O944" s="11"/>
      <c r="P944" s="284"/>
      <c r="Q944" s="284"/>
      <c r="R944" s="321">
        <v>11</v>
      </c>
      <c r="S944" s="284">
        <v>31013.3</v>
      </c>
      <c r="T944" s="284">
        <v>2819.3909090909101</v>
      </c>
      <c r="V944" s="11"/>
      <c r="W944" s="11"/>
      <c r="X944" s="11"/>
      <c r="Y944" s="11"/>
      <c r="Z944" s="11"/>
      <c r="AA944" s="11"/>
      <c r="AB944" s="11"/>
      <c r="AC944" s="11"/>
      <c r="AD944" s="11"/>
    </row>
    <row r="945" spans="1:30">
      <c r="A945" s="56"/>
      <c r="B945" s="11"/>
      <c r="C945" s="11" t="s">
        <v>382</v>
      </c>
      <c r="D945" s="11"/>
      <c r="E945" s="11" t="s">
        <v>254</v>
      </c>
      <c r="F945" s="321">
        <v>1</v>
      </c>
      <c r="G945" s="284"/>
      <c r="H945" s="284">
        <v>329.66</v>
      </c>
      <c r="I945" s="284">
        <v>329.66</v>
      </c>
      <c r="J945" s="361">
        <v>13</v>
      </c>
      <c r="L945" s="11"/>
      <c r="M945" s="284">
        <v>329.66</v>
      </c>
      <c r="N945" s="284">
        <v>329.66</v>
      </c>
      <c r="O945" s="11"/>
      <c r="P945" s="284"/>
      <c r="Q945" s="284"/>
      <c r="R945" s="321">
        <v>1</v>
      </c>
      <c r="S945" s="284">
        <v>329.66</v>
      </c>
      <c r="T945" s="284">
        <v>329.66</v>
      </c>
      <c r="V945" s="11"/>
      <c r="W945" s="11"/>
      <c r="X945" s="11"/>
      <c r="Y945" s="11"/>
      <c r="Z945" s="11"/>
      <c r="AA945" s="11"/>
      <c r="AB945" s="11"/>
      <c r="AC945" s="11"/>
      <c r="AD945" s="11"/>
    </row>
    <row r="946" spans="1:30">
      <c r="A946" s="56"/>
      <c r="B946" s="11"/>
      <c r="C946" s="11" t="s">
        <v>387</v>
      </c>
      <c r="D946" s="11"/>
      <c r="E946" s="11" t="s">
        <v>386</v>
      </c>
      <c r="F946" s="321">
        <v>2</v>
      </c>
      <c r="G946" s="284">
        <v>2522.91</v>
      </c>
      <c r="H946" s="284">
        <v>5045.82</v>
      </c>
      <c r="I946" s="284">
        <v>2522.91</v>
      </c>
      <c r="J946" s="361">
        <v>37</v>
      </c>
      <c r="L946" s="11">
        <v>2</v>
      </c>
      <c r="M946" s="284"/>
      <c r="N946" s="284"/>
      <c r="O946" s="11"/>
      <c r="P946" s="284"/>
      <c r="Q946" s="284"/>
      <c r="R946" s="321">
        <v>2</v>
      </c>
      <c r="S946" s="284">
        <v>5045.82</v>
      </c>
      <c r="T946" s="284">
        <v>2522.91</v>
      </c>
      <c r="V946" s="11"/>
      <c r="W946" s="11"/>
      <c r="X946" s="11"/>
      <c r="Y946" s="11"/>
      <c r="Z946" s="11"/>
      <c r="AA946" s="11"/>
      <c r="AB946" s="11"/>
      <c r="AC946" s="11"/>
      <c r="AD946" s="11"/>
    </row>
    <row r="947" spans="1:30">
      <c r="A947" s="56"/>
      <c r="B947" s="11"/>
      <c r="C947" s="11" t="s">
        <v>389</v>
      </c>
      <c r="D947" s="11"/>
      <c r="E947" s="11" t="s">
        <v>390</v>
      </c>
      <c r="F947" s="321">
        <v>1</v>
      </c>
      <c r="G947" s="284">
        <v>312.06</v>
      </c>
      <c r="H947" s="284">
        <v>312.06</v>
      </c>
      <c r="I947" s="284">
        <v>312.06</v>
      </c>
      <c r="J947" s="361">
        <v>13</v>
      </c>
      <c r="L947" s="11">
        <v>1</v>
      </c>
      <c r="M947" s="284"/>
      <c r="N947" s="284"/>
      <c r="O947" s="11"/>
      <c r="P947" s="284"/>
      <c r="Q947" s="284"/>
      <c r="R947" s="321">
        <v>1</v>
      </c>
      <c r="S947" s="284">
        <v>312.06</v>
      </c>
      <c r="T947" s="284">
        <v>312.06</v>
      </c>
      <c r="V947" s="11"/>
      <c r="W947" s="11"/>
      <c r="X947" s="11"/>
      <c r="Y947" s="11"/>
      <c r="Z947" s="11"/>
      <c r="AA947" s="11"/>
      <c r="AB947" s="11"/>
      <c r="AC947" s="11"/>
      <c r="AD947" s="11"/>
    </row>
    <row r="948" spans="1:30">
      <c r="A948" s="56"/>
      <c r="B948" s="11"/>
      <c r="C948" s="11" t="s">
        <v>393</v>
      </c>
      <c r="D948" s="11"/>
      <c r="E948" s="11" t="s">
        <v>394</v>
      </c>
      <c r="F948" s="321">
        <v>3</v>
      </c>
      <c r="G948" s="284">
        <v>1901.4266666666699</v>
      </c>
      <c r="H948" s="284">
        <v>5704.28</v>
      </c>
      <c r="I948" s="284">
        <v>1901.4266666666699</v>
      </c>
      <c r="J948" s="361">
        <v>16.6666666666667</v>
      </c>
      <c r="L948" s="11">
        <v>3</v>
      </c>
      <c r="M948" s="284"/>
      <c r="N948" s="284"/>
      <c r="O948" s="11"/>
      <c r="P948" s="284"/>
      <c r="Q948" s="284"/>
      <c r="R948" s="321">
        <v>3</v>
      </c>
      <c r="S948" s="284">
        <v>5704.28</v>
      </c>
      <c r="T948" s="284">
        <v>1901.4266666666699</v>
      </c>
      <c r="V948" s="11"/>
      <c r="W948" s="11"/>
      <c r="X948" s="11"/>
      <c r="Y948" s="11"/>
      <c r="Z948" s="11"/>
      <c r="AA948" s="11"/>
      <c r="AB948" s="11"/>
      <c r="AC948" s="11"/>
      <c r="AD948" s="11"/>
    </row>
    <row r="949" spans="1:30">
      <c r="A949" s="56"/>
      <c r="B949" s="11"/>
      <c r="C949" s="11" t="s">
        <v>398</v>
      </c>
      <c r="D949" s="11"/>
      <c r="E949" s="11" t="s">
        <v>302</v>
      </c>
      <c r="F949" s="321">
        <v>1</v>
      </c>
      <c r="G949" s="284">
        <v>92.73</v>
      </c>
      <c r="H949" s="284">
        <v>92.73</v>
      </c>
      <c r="I949" s="284">
        <v>92.73</v>
      </c>
      <c r="J949" s="361">
        <v>7</v>
      </c>
      <c r="L949" s="11">
        <v>1</v>
      </c>
      <c r="M949" s="284"/>
      <c r="N949" s="284"/>
      <c r="O949" s="11"/>
      <c r="P949" s="284"/>
      <c r="Q949" s="284"/>
      <c r="R949" s="321">
        <v>1</v>
      </c>
      <c r="S949" s="284">
        <v>92.73</v>
      </c>
      <c r="T949" s="284">
        <v>92.73</v>
      </c>
      <c r="V949" s="11"/>
      <c r="W949" s="11"/>
      <c r="X949" s="11"/>
      <c r="Y949" s="11"/>
      <c r="Z949" s="11"/>
      <c r="AA949" s="11"/>
      <c r="AB949" s="11"/>
      <c r="AC949" s="11"/>
      <c r="AD949" s="11"/>
    </row>
    <row r="950" spans="1:30">
      <c r="A950" s="56"/>
      <c r="B950" s="11"/>
      <c r="C950" s="11" t="s">
        <v>401</v>
      </c>
      <c r="D950" s="11"/>
      <c r="E950" s="11" t="s">
        <v>402</v>
      </c>
      <c r="F950" s="321">
        <v>5</v>
      </c>
      <c r="G950" s="284">
        <v>3988.04</v>
      </c>
      <c r="H950" s="284">
        <v>7976.08</v>
      </c>
      <c r="I950" s="284">
        <v>1595.2159999999999</v>
      </c>
      <c r="J950" s="361">
        <v>14</v>
      </c>
      <c r="L950" s="11">
        <v>2</v>
      </c>
      <c r="M950" s="284">
        <v>3781.08</v>
      </c>
      <c r="N950" s="284">
        <v>1260.3599999999999</v>
      </c>
      <c r="O950" s="11"/>
      <c r="P950" s="284"/>
      <c r="Q950" s="284"/>
      <c r="R950" s="321">
        <v>5</v>
      </c>
      <c r="S950" s="284">
        <v>7976.08</v>
      </c>
      <c r="T950" s="284">
        <v>1595.2159999999999</v>
      </c>
      <c r="V950" s="11"/>
      <c r="W950" s="11"/>
      <c r="X950" s="11"/>
      <c r="Y950" s="11"/>
      <c r="Z950" s="11"/>
      <c r="AA950" s="11"/>
      <c r="AB950" s="11"/>
      <c r="AC950" s="11"/>
      <c r="AD950" s="11"/>
    </row>
    <row r="951" spans="1:30">
      <c r="A951" s="56"/>
      <c r="B951" s="11"/>
      <c r="C951" s="11" t="s">
        <v>404</v>
      </c>
      <c r="D951" s="11"/>
      <c r="E951" s="11" t="s">
        <v>353</v>
      </c>
      <c r="F951" s="321">
        <v>2</v>
      </c>
      <c r="G951" s="284">
        <v>1691.47</v>
      </c>
      <c r="H951" s="284">
        <v>3382.94</v>
      </c>
      <c r="I951" s="284">
        <v>1691.47</v>
      </c>
      <c r="J951" s="361">
        <v>19</v>
      </c>
      <c r="L951" s="11">
        <v>2</v>
      </c>
      <c r="M951" s="284"/>
      <c r="N951" s="284"/>
      <c r="O951" s="11"/>
      <c r="P951" s="284"/>
      <c r="Q951" s="284"/>
      <c r="R951" s="321">
        <v>2</v>
      </c>
      <c r="S951" s="284">
        <v>3382.94</v>
      </c>
      <c r="T951" s="284">
        <v>1691.47</v>
      </c>
      <c r="V951" s="11"/>
      <c r="W951" s="11"/>
      <c r="X951" s="11"/>
      <c r="Y951" s="11"/>
      <c r="Z951" s="11"/>
      <c r="AA951" s="11"/>
      <c r="AB951" s="11"/>
      <c r="AC951" s="11"/>
      <c r="AD951" s="11"/>
    </row>
    <row r="952" spans="1:30">
      <c r="A952" s="56"/>
      <c r="B952" s="11"/>
      <c r="C952" s="11" t="s">
        <v>405</v>
      </c>
      <c r="D952" s="11"/>
      <c r="E952" s="11" t="s">
        <v>116</v>
      </c>
      <c r="F952" s="321">
        <v>6</v>
      </c>
      <c r="G952" s="284">
        <v>1947.7816666666699</v>
      </c>
      <c r="H952" s="284">
        <v>11686.69</v>
      </c>
      <c r="I952" s="284">
        <v>1947.7816666666699</v>
      </c>
      <c r="J952" s="361">
        <v>14.5</v>
      </c>
      <c r="L952" s="11">
        <v>6</v>
      </c>
      <c r="M952" s="284"/>
      <c r="N952" s="284"/>
      <c r="O952" s="11"/>
      <c r="P952" s="284"/>
      <c r="Q952" s="284"/>
      <c r="R952" s="321">
        <v>6</v>
      </c>
      <c r="S952" s="284">
        <v>11686.69</v>
      </c>
      <c r="T952" s="284">
        <v>1947.7816666666699</v>
      </c>
      <c r="V952" s="11"/>
      <c r="W952" s="11"/>
      <c r="X952" s="11"/>
      <c r="Y952" s="11"/>
      <c r="Z952" s="11"/>
      <c r="AA952" s="11"/>
      <c r="AB952" s="11"/>
      <c r="AC952" s="11"/>
      <c r="AD952" s="11"/>
    </row>
    <row r="953" spans="1:30">
      <c r="A953" s="56"/>
      <c r="B953" s="11"/>
      <c r="C953" s="11" t="s">
        <v>410</v>
      </c>
      <c r="D953" s="11"/>
      <c r="E953" s="11" t="s">
        <v>118</v>
      </c>
      <c r="F953" s="321">
        <v>1</v>
      </c>
      <c r="G953" s="284"/>
      <c r="H953" s="284">
        <v>1804.52</v>
      </c>
      <c r="I953" s="284">
        <v>1804.52</v>
      </c>
      <c r="J953" s="361">
        <v>13</v>
      </c>
      <c r="L953" s="11"/>
      <c r="M953" s="284">
        <v>1804.52</v>
      </c>
      <c r="N953" s="284">
        <v>1804.52</v>
      </c>
      <c r="O953" s="11"/>
      <c r="P953" s="284"/>
      <c r="Q953" s="284"/>
      <c r="R953" s="321">
        <v>1</v>
      </c>
      <c r="S953" s="284">
        <v>1804.52</v>
      </c>
      <c r="T953" s="284">
        <v>1804.52</v>
      </c>
      <c r="V953" s="11"/>
      <c r="W953" s="11"/>
      <c r="X953" s="11"/>
      <c r="Y953" s="11"/>
      <c r="Z953" s="11"/>
      <c r="AA953" s="11"/>
      <c r="AB953" s="11"/>
      <c r="AC953" s="11"/>
      <c r="AD953" s="11"/>
    </row>
    <row r="954" spans="1:30">
      <c r="A954" s="56"/>
      <c r="B954" s="11"/>
      <c r="C954" s="11" t="s">
        <v>411</v>
      </c>
      <c r="D954" s="11"/>
      <c r="E954" s="11" t="s">
        <v>214</v>
      </c>
      <c r="F954" s="321">
        <v>11</v>
      </c>
      <c r="G954" s="284">
        <v>2805.5514285714298</v>
      </c>
      <c r="H954" s="284">
        <v>19638.86</v>
      </c>
      <c r="I954" s="284">
        <v>1785.3509090909099</v>
      </c>
      <c r="J954" s="361">
        <v>8.9090909090909101</v>
      </c>
      <c r="L954" s="11">
        <v>7</v>
      </c>
      <c r="M954" s="284">
        <v>10864.67</v>
      </c>
      <c r="N954" s="284">
        <v>2716.1675</v>
      </c>
      <c r="O954" s="11"/>
      <c r="P954" s="284"/>
      <c r="Q954" s="284"/>
      <c r="R954" s="321">
        <v>11</v>
      </c>
      <c r="S954" s="284">
        <v>19638.86</v>
      </c>
      <c r="T954" s="284">
        <v>1785.3509090909099</v>
      </c>
      <c r="V954" s="11"/>
      <c r="W954" s="11"/>
      <c r="X954" s="11"/>
      <c r="Y954" s="11"/>
      <c r="Z954" s="11"/>
      <c r="AA954" s="11"/>
      <c r="AB954" s="11"/>
      <c r="AC954" s="11"/>
      <c r="AD954" s="11"/>
    </row>
    <row r="955" spans="1:30">
      <c r="A955" s="56"/>
      <c r="B955" s="11"/>
      <c r="C955" s="11" t="s">
        <v>412</v>
      </c>
      <c r="D955" s="11"/>
      <c r="E955" s="11" t="s">
        <v>89</v>
      </c>
      <c r="F955" s="321">
        <v>1</v>
      </c>
      <c r="G955" s="284">
        <v>7.92</v>
      </c>
      <c r="H955" s="284">
        <v>7.92</v>
      </c>
      <c r="I955" s="284">
        <v>7.92</v>
      </c>
      <c r="J955" s="361">
        <v>12</v>
      </c>
      <c r="L955" s="11">
        <v>1</v>
      </c>
      <c r="M955" s="284"/>
      <c r="N955" s="284"/>
      <c r="O955" s="11"/>
      <c r="P955" s="284"/>
      <c r="Q955" s="284"/>
      <c r="R955" s="321">
        <v>1</v>
      </c>
      <c r="S955" s="284">
        <v>7.92</v>
      </c>
      <c r="T955" s="284">
        <v>7.92</v>
      </c>
      <c r="V955" s="11"/>
      <c r="W955" s="11"/>
      <c r="X955" s="11"/>
      <c r="Y955" s="11"/>
      <c r="Z955" s="11"/>
      <c r="AA955" s="11"/>
      <c r="AB955" s="11"/>
      <c r="AC955" s="11"/>
      <c r="AD955" s="11"/>
    </row>
    <row r="956" spans="1:30">
      <c r="A956" s="56"/>
      <c r="B956" s="11"/>
      <c r="C956" s="11" t="s">
        <v>414</v>
      </c>
      <c r="D956" s="11"/>
      <c r="E956" s="11" t="s">
        <v>415</v>
      </c>
      <c r="F956" s="321">
        <v>2</v>
      </c>
      <c r="G956" s="284">
        <v>3296.7350000000001</v>
      </c>
      <c r="H956" s="284">
        <v>6593.47</v>
      </c>
      <c r="I956" s="284">
        <v>3296.7350000000001</v>
      </c>
      <c r="J956" s="361">
        <v>11.5</v>
      </c>
      <c r="L956" s="11">
        <v>2</v>
      </c>
      <c r="M956" s="284"/>
      <c r="N956" s="284"/>
      <c r="O956" s="11"/>
      <c r="P956" s="284"/>
      <c r="Q956" s="284"/>
      <c r="R956" s="321">
        <v>2</v>
      </c>
      <c r="S956" s="284">
        <v>6593.47</v>
      </c>
      <c r="T956" s="284">
        <v>3296.7350000000001</v>
      </c>
      <c r="V956" s="11"/>
      <c r="W956" s="11"/>
      <c r="X956" s="11"/>
      <c r="Y956" s="11"/>
      <c r="Z956" s="11"/>
      <c r="AA956" s="11"/>
      <c r="AB956" s="11"/>
      <c r="AC956" s="11"/>
      <c r="AD956" s="11"/>
    </row>
    <row r="957" spans="1:30">
      <c r="A957" s="56"/>
      <c r="B957" s="11"/>
      <c r="C957" s="11" t="s">
        <v>422</v>
      </c>
      <c r="D957" s="11"/>
      <c r="E957" s="11" t="s">
        <v>161</v>
      </c>
      <c r="F957" s="321">
        <v>1</v>
      </c>
      <c r="G957" s="284">
        <v>15377.95</v>
      </c>
      <c r="H957" s="284">
        <v>15377.95</v>
      </c>
      <c r="I957" s="284">
        <v>15377.95</v>
      </c>
      <c r="J957" s="361">
        <v>13</v>
      </c>
      <c r="L957" s="11">
        <v>1</v>
      </c>
      <c r="M957" s="284"/>
      <c r="N957" s="284"/>
      <c r="O957" s="11"/>
      <c r="P957" s="284"/>
      <c r="Q957" s="284"/>
      <c r="R957" s="321">
        <v>1</v>
      </c>
      <c r="S957" s="284">
        <v>15377.95</v>
      </c>
      <c r="T957" s="284">
        <v>15377.95</v>
      </c>
      <c r="V957" s="11"/>
      <c r="W957" s="11"/>
      <c r="X957" s="11"/>
      <c r="Y957" s="11"/>
      <c r="Z957" s="11"/>
      <c r="AA957" s="11"/>
      <c r="AB957" s="11"/>
      <c r="AC957" s="11"/>
      <c r="AD957" s="11"/>
    </row>
    <row r="958" spans="1:30">
      <c r="A958" s="56"/>
      <c r="B958" s="11"/>
      <c r="C958" s="11" t="s">
        <v>425</v>
      </c>
      <c r="D958" s="11"/>
      <c r="E958" s="11" t="s">
        <v>426</v>
      </c>
      <c r="F958" s="321">
        <v>1</v>
      </c>
      <c r="G958" s="284">
        <v>13822.92</v>
      </c>
      <c r="H958" s="284">
        <v>13822.92</v>
      </c>
      <c r="I958" s="284">
        <v>13822.92</v>
      </c>
      <c r="J958" s="361">
        <v>13</v>
      </c>
      <c r="L958" s="11">
        <v>1</v>
      </c>
      <c r="M958" s="284"/>
      <c r="N958" s="284"/>
      <c r="O958" s="11"/>
      <c r="P958" s="284"/>
      <c r="Q958" s="284"/>
      <c r="R958" s="321">
        <v>1</v>
      </c>
      <c r="S958" s="284">
        <v>13822.92</v>
      </c>
      <c r="T958" s="284">
        <v>13822.92</v>
      </c>
      <c r="V958" s="11"/>
      <c r="W958" s="11"/>
      <c r="X958" s="11"/>
      <c r="Y958" s="11"/>
      <c r="Z958" s="11"/>
      <c r="AA958" s="11"/>
      <c r="AB958" s="11"/>
      <c r="AC958" s="11"/>
      <c r="AD958" s="11"/>
    </row>
    <row r="959" spans="1:30">
      <c r="A959" s="56"/>
      <c r="B959" s="11"/>
      <c r="C959" s="11" t="s">
        <v>428</v>
      </c>
      <c r="D959" s="11"/>
      <c r="E959" s="11" t="s">
        <v>429</v>
      </c>
      <c r="F959" s="321">
        <v>1</v>
      </c>
      <c r="G959" s="284"/>
      <c r="H959" s="284">
        <v>9416.49</v>
      </c>
      <c r="I959" s="284">
        <v>9416.49</v>
      </c>
      <c r="J959" s="361">
        <v>7</v>
      </c>
      <c r="L959" s="11"/>
      <c r="M959" s="284">
        <v>9416.49</v>
      </c>
      <c r="N959" s="284">
        <v>9416.49</v>
      </c>
      <c r="O959" s="11"/>
      <c r="P959" s="284"/>
      <c r="Q959" s="284"/>
      <c r="R959" s="321">
        <v>1</v>
      </c>
      <c r="S959" s="284">
        <v>9416.49</v>
      </c>
      <c r="T959" s="284">
        <v>9416.49</v>
      </c>
      <c r="V959" s="11"/>
      <c r="W959" s="11"/>
      <c r="X959" s="11"/>
      <c r="Y959" s="11"/>
      <c r="Z959" s="11"/>
      <c r="AA959" s="11"/>
      <c r="AB959" s="11"/>
      <c r="AC959" s="11"/>
      <c r="AD959" s="11"/>
    </row>
    <row r="960" spans="1:30">
      <c r="A960" s="56"/>
      <c r="B960" s="11"/>
      <c r="C960" s="11" t="s">
        <v>432</v>
      </c>
      <c r="D960" s="11"/>
      <c r="E960" s="11" t="s">
        <v>118</v>
      </c>
      <c r="F960" s="321">
        <v>1</v>
      </c>
      <c r="G960" s="284"/>
      <c r="H960" s="284">
        <v>5157.08</v>
      </c>
      <c r="I960" s="284">
        <v>5157.08</v>
      </c>
      <c r="J960" s="361">
        <v>2</v>
      </c>
      <c r="L960" s="11"/>
      <c r="M960" s="284">
        <v>5157.08</v>
      </c>
      <c r="N960" s="284">
        <v>5157.08</v>
      </c>
      <c r="O960" s="11"/>
      <c r="P960" s="284"/>
      <c r="Q960" s="284"/>
      <c r="R960" s="321">
        <v>1</v>
      </c>
      <c r="S960" s="284">
        <v>5157.08</v>
      </c>
      <c r="T960" s="284">
        <v>5157.08</v>
      </c>
      <c r="V960" s="11"/>
      <c r="W960" s="11"/>
      <c r="X960" s="11"/>
      <c r="Y960" s="11"/>
      <c r="Z960" s="11"/>
      <c r="AA960" s="11"/>
      <c r="AB960" s="11"/>
      <c r="AC960" s="11"/>
      <c r="AD960" s="11"/>
    </row>
    <row r="961" spans="1:30">
      <c r="A961" s="56"/>
      <c r="B961" s="11"/>
      <c r="C961" s="11" t="s">
        <v>434</v>
      </c>
      <c r="D961" s="11"/>
      <c r="E961" s="11" t="s">
        <v>103</v>
      </c>
      <c r="F961" s="321">
        <v>5</v>
      </c>
      <c r="G961" s="284">
        <v>1894.124</v>
      </c>
      <c r="H961" s="284">
        <v>9470.6200000000008</v>
      </c>
      <c r="I961" s="284">
        <v>1894.124</v>
      </c>
      <c r="J961" s="361">
        <v>10.4</v>
      </c>
      <c r="L961" s="11">
        <v>5</v>
      </c>
      <c r="M961" s="284"/>
      <c r="N961" s="284"/>
      <c r="O961" s="11"/>
      <c r="P961" s="284"/>
      <c r="Q961" s="284"/>
      <c r="R961" s="321">
        <v>5</v>
      </c>
      <c r="S961" s="284">
        <v>9470.6200000000008</v>
      </c>
      <c r="T961" s="284">
        <v>1894.124</v>
      </c>
      <c r="V961" s="11"/>
      <c r="W961" s="11"/>
      <c r="X961" s="11"/>
      <c r="Y961" s="11"/>
      <c r="Z961" s="11"/>
      <c r="AA961" s="11"/>
      <c r="AB961" s="11"/>
      <c r="AC961" s="11"/>
      <c r="AD961" s="11"/>
    </row>
    <row r="962" spans="1:30">
      <c r="A962" s="56"/>
      <c r="B962" s="11"/>
      <c r="C962" s="11" t="s">
        <v>441</v>
      </c>
      <c r="D962" s="11"/>
      <c r="E962" s="11" t="s">
        <v>291</v>
      </c>
      <c r="F962" s="321">
        <v>2</v>
      </c>
      <c r="G962" s="284">
        <v>1832.335</v>
      </c>
      <c r="H962" s="284">
        <v>3664.67</v>
      </c>
      <c r="I962" s="284">
        <v>1832.335</v>
      </c>
      <c r="J962" s="361">
        <v>16</v>
      </c>
      <c r="L962" s="11">
        <v>2</v>
      </c>
      <c r="M962" s="284"/>
      <c r="N962" s="284"/>
      <c r="O962" s="11"/>
      <c r="P962" s="284"/>
      <c r="Q962" s="284"/>
      <c r="R962" s="321">
        <v>2</v>
      </c>
      <c r="S962" s="284">
        <v>3664.67</v>
      </c>
      <c r="T962" s="284">
        <v>1832.335</v>
      </c>
      <c r="V962" s="11"/>
      <c r="W962" s="11"/>
      <c r="X962" s="11"/>
      <c r="Y962" s="11"/>
      <c r="Z962" s="11"/>
      <c r="AA962" s="11"/>
      <c r="AB962" s="11"/>
      <c r="AC962" s="11"/>
      <c r="AD962" s="11"/>
    </row>
    <row r="963" spans="1:30">
      <c r="A963" s="56"/>
      <c r="B963" s="11"/>
      <c r="C963" s="11" t="s">
        <v>442</v>
      </c>
      <c r="D963" s="11"/>
      <c r="E963" s="11" t="s">
        <v>129</v>
      </c>
      <c r="F963" s="321">
        <v>17</v>
      </c>
      <c r="G963" s="284">
        <v>2165.30454545455</v>
      </c>
      <c r="H963" s="284">
        <v>23818.35</v>
      </c>
      <c r="I963" s="284">
        <v>1401.0794117647099</v>
      </c>
      <c r="J963" s="361">
        <v>13.235294117647101</v>
      </c>
      <c r="L963" s="11">
        <v>11</v>
      </c>
      <c r="M963" s="284">
        <v>14282.72</v>
      </c>
      <c r="N963" s="284">
        <v>2380.4533333333302</v>
      </c>
      <c r="O963" s="11">
        <v>1</v>
      </c>
      <c r="P963" s="284">
        <v>1944.7</v>
      </c>
      <c r="Q963" s="284">
        <v>1944.7</v>
      </c>
      <c r="R963" s="321">
        <v>16</v>
      </c>
      <c r="S963" s="284">
        <v>21873.65</v>
      </c>
      <c r="T963" s="284">
        <v>1367.1031250000001</v>
      </c>
      <c r="V963" s="11"/>
      <c r="W963" s="11"/>
      <c r="X963" s="11"/>
      <c r="Y963" s="11"/>
      <c r="Z963" s="11"/>
      <c r="AA963" s="11"/>
      <c r="AB963" s="11"/>
      <c r="AC963" s="11"/>
      <c r="AD963" s="11"/>
    </row>
    <row r="964" spans="1:30">
      <c r="A964" s="56"/>
      <c r="B964" s="11"/>
      <c r="C964" s="11" t="s">
        <v>447</v>
      </c>
      <c r="D964" s="11"/>
      <c r="E964" s="11" t="s">
        <v>446</v>
      </c>
      <c r="F964" s="321">
        <v>3</v>
      </c>
      <c r="G964" s="284">
        <v>3229.4349999999999</v>
      </c>
      <c r="H964" s="284">
        <v>6458.87</v>
      </c>
      <c r="I964" s="284">
        <v>2152.9566666666701</v>
      </c>
      <c r="J964" s="361">
        <v>17</v>
      </c>
      <c r="L964" s="11">
        <v>2</v>
      </c>
      <c r="M964" s="284">
        <v>4923.3500000000004</v>
      </c>
      <c r="N964" s="284">
        <v>4923.3500000000004</v>
      </c>
      <c r="O964" s="11"/>
      <c r="P964" s="284"/>
      <c r="Q964" s="284"/>
      <c r="R964" s="321">
        <v>3</v>
      </c>
      <c r="S964" s="284">
        <v>6458.87</v>
      </c>
      <c r="T964" s="284">
        <v>2152.9566666666701</v>
      </c>
      <c r="V964" s="11"/>
      <c r="W964" s="11"/>
      <c r="X964" s="11"/>
      <c r="Y964" s="11"/>
      <c r="Z964" s="11"/>
      <c r="AA964" s="11"/>
      <c r="AB964" s="11"/>
      <c r="AC964" s="11"/>
      <c r="AD964" s="11"/>
    </row>
    <row r="965" spans="1:30">
      <c r="A965" s="56"/>
      <c r="B965" s="11"/>
      <c r="C965" s="11" t="s">
        <v>449</v>
      </c>
      <c r="D965" s="11"/>
      <c r="E965" s="11" t="s">
        <v>270</v>
      </c>
      <c r="F965" s="321">
        <v>1</v>
      </c>
      <c r="G965" s="284">
        <v>364.82</v>
      </c>
      <c r="H965" s="284">
        <v>364.82</v>
      </c>
      <c r="I965" s="284">
        <v>364.82</v>
      </c>
      <c r="J965" s="361">
        <v>7</v>
      </c>
      <c r="L965" s="11">
        <v>1</v>
      </c>
      <c r="M965" s="284"/>
      <c r="N965" s="284"/>
      <c r="O965" s="11"/>
      <c r="P965" s="284"/>
      <c r="Q965" s="284"/>
      <c r="R965" s="321">
        <v>1</v>
      </c>
      <c r="S965" s="284">
        <v>364.82</v>
      </c>
      <c r="T965" s="284">
        <v>364.82</v>
      </c>
      <c r="V965" s="11"/>
      <c r="W965" s="11"/>
      <c r="X965" s="11"/>
      <c r="Y965" s="11"/>
      <c r="Z965" s="11"/>
      <c r="AA965" s="11"/>
      <c r="AB965" s="11"/>
      <c r="AC965" s="11"/>
      <c r="AD965" s="11"/>
    </row>
    <row r="966" spans="1:30">
      <c r="A966" s="56"/>
      <c r="B966" s="11"/>
      <c r="C966" s="11" t="s">
        <v>553</v>
      </c>
      <c r="D966" s="11"/>
      <c r="E966" s="11" t="s">
        <v>275</v>
      </c>
      <c r="F966" s="321">
        <v>1</v>
      </c>
      <c r="G966" s="284"/>
      <c r="H966" s="284">
        <v>222.37</v>
      </c>
      <c r="I966" s="284">
        <v>222.37</v>
      </c>
      <c r="J966" s="361">
        <v>3</v>
      </c>
      <c r="L966" s="11"/>
      <c r="M966" s="284">
        <v>222.37</v>
      </c>
      <c r="N966" s="284">
        <v>222.37</v>
      </c>
      <c r="O966" s="11">
        <v>1</v>
      </c>
      <c r="P966" s="284">
        <v>222.37</v>
      </c>
      <c r="Q966" s="284">
        <v>222.37</v>
      </c>
      <c r="R966" s="321"/>
      <c r="S966" s="284"/>
      <c r="T966" s="284"/>
      <c r="V966" s="11"/>
      <c r="W966" s="11"/>
      <c r="X966" s="11"/>
      <c r="Y966" s="11"/>
      <c r="Z966" s="11"/>
      <c r="AA966" s="11"/>
      <c r="AB966" s="11"/>
      <c r="AC966" s="11"/>
      <c r="AD966" s="11"/>
    </row>
    <row r="967" spans="1:30">
      <c r="A967" s="56"/>
      <c r="B967" s="11"/>
      <c r="C967" s="11" t="s">
        <v>455</v>
      </c>
      <c r="D967" s="11"/>
      <c r="E967" s="11" t="s">
        <v>169</v>
      </c>
      <c r="F967" s="321">
        <v>2</v>
      </c>
      <c r="G967" s="284">
        <v>1747.28</v>
      </c>
      <c r="H967" s="284">
        <v>1747.28</v>
      </c>
      <c r="I967" s="284">
        <v>873.64</v>
      </c>
      <c r="J967" s="361">
        <v>9.5</v>
      </c>
      <c r="L967" s="11">
        <v>1</v>
      </c>
      <c r="M967" s="284">
        <v>839.88</v>
      </c>
      <c r="N967" s="284">
        <v>839.88</v>
      </c>
      <c r="O967" s="11"/>
      <c r="P967" s="284"/>
      <c r="Q967" s="284"/>
      <c r="R967" s="321">
        <v>2</v>
      </c>
      <c r="S967" s="284">
        <v>1747.28</v>
      </c>
      <c r="T967" s="284">
        <v>873.64</v>
      </c>
      <c r="V967" s="11"/>
      <c r="W967" s="11"/>
      <c r="X967" s="11"/>
      <c r="Y967" s="11"/>
      <c r="Z967" s="11"/>
      <c r="AA967" s="11"/>
      <c r="AB967" s="11"/>
      <c r="AC967" s="11"/>
      <c r="AD967" s="11"/>
    </row>
    <row r="968" spans="1:30">
      <c r="A968" s="56"/>
      <c r="B968" s="11"/>
      <c r="C968" s="11" t="s">
        <v>460</v>
      </c>
      <c r="D968" s="11"/>
      <c r="E968" s="11" t="s">
        <v>461</v>
      </c>
      <c r="F968" s="321">
        <v>5</v>
      </c>
      <c r="G968" s="284">
        <v>2156.9740000000002</v>
      </c>
      <c r="H968" s="284">
        <v>10784.87</v>
      </c>
      <c r="I968" s="284">
        <v>2156.9740000000002</v>
      </c>
      <c r="J968" s="361">
        <v>14.2</v>
      </c>
      <c r="L968" s="11">
        <v>5</v>
      </c>
      <c r="M968" s="284"/>
      <c r="N968" s="284"/>
      <c r="O968" s="11"/>
      <c r="P968" s="284"/>
      <c r="Q968" s="284"/>
      <c r="R968" s="321">
        <v>5</v>
      </c>
      <c r="S968" s="284">
        <v>10784.87</v>
      </c>
      <c r="T968" s="284">
        <v>2156.9740000000002</v>
      </c>
      <c r="V968" s="11"/>
      <c r="W968" s="11"/>
      <c r="X968" s="11"/>
      <c r="Y968" s="11"/>
      <c r="Z968" s="11"/>
      <c r="AA968" s="11"/>
      <c r="AB968" s="11"/>
      <c r="AC968" s="11"/>
      <c r="AD968" s="11"/>
    </row>
    <row r="969" spans="1:30">
      <c r="A969" s="56"/>
      <c r="B969" s="11"/>
      <c r="C969" s="11" t="s">
        <v>469</v>
      </c>
      <c r="D969" s="11"/>
      <c r="E969" s="11" t="s">
        <v>245</v>
      </c>
      <c r="F969" s="321">
        <v>17</v>
      </c>
      <c r="G969" s="284">
        <v>12415.586363636399</v>
      </c>
      <c r="H969" s="284">
        <v>136571.45000000001</v>
      </c>
      <c r="I969" s="284">
        <v>8033.6147058823499</v>
      </c>
      <c r="J969" s="361">
        <v>11.588235294117601</v>
      </c>
      <c r="L969" s="11">
        <v>11</v>
      </c>
      <c r="M969" s="284">
        <v>46815.07</v>
      </c>
      <c r="N969" s="284">
        <v>7802.51166666667</v>
      </c>
      <c r="O969" s="11"/>
      <c r="P969" s="284"/>
      <c r="Q969" s="284"/>
      <c r="R969" s="321">
        <v>17</v>
      </c>
      <c r="S969" s="284">
        <v>136571.45000000001</v>
      </c>
      <c r="T969" s="284">
        <v>8033.6147058823499</v>
      </c>
      <c r="V969" s="11"/>
      <c r="W969" s="11"/>
      <c r="X969" s="11"/>
      <c r="Y969" s="11"/>
      <c r="Z969" s="11"/>
      <c r="AA969" s="11"/>
      <c r="AB969" s="11"/>
      <c r="AC969" s="11"/>
      <c r="AD969" s="11"/>
    </row>
    <row r="970" spans="1:30">
      <c r="A970" s="56"/>
      <c r="B970" s="11"/>
      <c r="C970" s="11" t="s">
        <v>471</v>
      </c>
      <c r="D970" s="11"/>
      <c r="E970" s="11" t="s">
        <v>157</v>
      </c>
      <c r="F970" s="321">
        <v>6</v>
      </c>
      <c r="G970" s="284">
        <v>6714.9350000000004</v>
      </c>
      <c r="H970" s="284">
        <v>13429.87</v>
      </c>
      <c r="I970" s="284">
        <v>2238.3116666666701</v>
      </c>
      <c r="J970" s="361">
        <v>9.5</v>
      </c>
      <c r="L970" s="11">
        <v>2</v>
      </c>
      <c r="M970" s="284">
        <v>10941.71</v>
      </c>
      <c r="N970" s="284">
        <v>2735.4274999999998</v>
      </c>
      <c r="O970" s="11"/>
      <c r="P970" s="284"/>
      <c r="Q970" s="284"/>
      <c r="R970" s="321">
        <v>6</v>
      </c>
      <c r="S970" s="284">
        <v>13429.87</v>
      </c>
      <c r="T970" s="284">
        <v>2238.3116666666701</v>
      </c>
      <c r="V970" s="11"/>
      <c r="W970" s="11"/>
      <c r="X970" s="11"/>
      <c r="Y970" s="11"/>
      <c r="Z970" s="11"/>
      <c r="AA970" s="11"/>
      <c r="AB970" s="11"/>
      <c r="AC970" s="11"/>
      <c r="AD970" s="11"/>
    </row>
    <row r="971" spans="1:30">
      <c r="A971" s="56"/>
      <c r="B971" s="11"/>
      <c r="C971" s="11" t="s">
        <v>475</v>
      </c>
      <c r="D971" s="11"/>
      <c r="E971" s="11" t="s">
        <v>125</v>
      </c>
      <c r="F971" s="321">
        <v>1</v>
      </c>
      <c r="G971" s="284"/>
      <c r="H971" s="284">
        <v>428.91</v>
      </c>
      <c r="I971" s="284">
        <v>428.91</v>
      </c>
      <c r="J971" s="361">
        <v>3</v>
      </c>
      <c r="L971" s="11"/>
      <c r="M971" s="284">
        <v>428.91</v>
      </c>
      <c r="N971" s="284">
        <v>428.91</v>
      </c>
      <c r="O971" s="11"/>
      <c r="P971" s="284"/>
      <c r="Q971" s="284"/>
      <c r="R971" s="321">
        <v>1</v>
      </c>
      <c r="S971" s="284">
        <v>428.91</v>
      </c>
      <c r="T971" s="284">
        <v>428.91</v>
      </c>
      <c r="V971" s="11"/>
      <c r="W971" s="11"/>
      <c r="X971" s="11"/>
      <c r="Y971" s="11"/>
      <c r="Z971" s="11"/>
      <c r="AA971" s="11"/>
      <c r="AB971" s="11"/>
      <c r="AC971" s="11"/>
      <c r="AD971" s="11"/>
    </row>
    <row r="972" spans="1:30">
      <c r="A972" s="56"/>
      <c r="B972" s="11"/>
      <c r="C972" s="11" t="s">
        <v>476</v>
      </c>
      <c r="D972" s="11"/>
      <c r="E972" s="11" t="s">
        <v>367</v>
      </c>
      <c r="F972" s="321">
        <v>3</v>
      </c>
      <c r="G972" s="284">
        <v>483.7</v>
      </c>
      <c r="H972" s="284">
        <v>1451.1</v>
      </c>
      <c r="I972" s="284">
        <v>483.7</v>
      </c>
      <c r="J972" s="361">
        <v>9.3333333333333304</v>
      </c>
      <c r="L972" s="11">
        <v>3</v>
      </c>
      <c r="M972" s="284"/>
      <c r="N972" s="284"/>
      <c r="O972" s="11"/>
      <c r="P972" s="284"/>
      <c r="Q972" s="284"/>
      <c r="R972" s="321">
        <v>3</v>
      </c>
      <c r="S972" s="284">
        <v>1451.1</v>
      </c>
      <c r="T972" s="284">
        <v>483.7</v>
      </c>
      <c r="V972" s="11"/>
      <c r="W972" s="11"/>
      <c r="X972" s="11"/>
      <c r="Y972" s="11"/>
      <c r="Z972" s="11"/>
      <c r="AA972" s="11"/>
      <c r="AB972" s="11"/>
      <c r="AC972" s="11"/>
      <c r="AD972" s="11"/>
    </row>
    <row r="973" spans="1:30" ht="15.75" thickBot="1">
      <c r="A973" s="56"/>
      <c r="B973" s="11"/>
      <c r="C973" s="11"/>
      <c r="D973" s="11"/>
      <c r="E973" s="11"/>
      <c r="F973" s="321"/>
      <c r="G973" s="284"/>
      <c r="H973" s="284"/>
      <c r="I973" s="284"/>
      <c r="J973" s="361"/>
      <c r="L973" s="11"/>
      <c r="M973" s="284"/>
      <c r="N973" s="284"/>
      <c r="O973" s="11"/>
      <c r="P973" s="284"/>
      <c r="Q973" s="284"/>
      <c r="R973" s="321"/>
      <c r="S973" s="284"/>
      <c r="T973" s="284"/>
      <c r="V973" s="11"/>
      <c r="W973" s="11"/>
      <c r="X973" s="11"/>
      <c r="Y973" s="11"/>
      <c r="Z973" s="11"/>
      <c r="AA973" s="11"/>
      <c r="AB973" s="11"/>
      <c r="AC973" s="11"/>
      <c r="AD973" s="11"/>
    </row>
    <row r="974" spans="1:30" ht="15.75" thickBot="1">
      <c r="A974" s="5"/>
      <c r="B974" s="94" t="s">
        <v>53</v>
      </c>
      <c r="C974" s="101"/>
      <c r="D974" s="101"/>
      <c r="E974" s="101"/>
      <c r="F974" s="321">
        <f>SUM(F877:F973)</f>
        <v>322</v>
      </c>
      <c r="G974" s="284">
        <f>AVERAGE(G877:G973)</f>
        <v>3487.0866798479296</v>
      </c>
      <c r="H974" s="284">
        <f>SUM(H877:H973)</f>
        <v>1030114.38</v>
      </c>
      <c r="I974" s="284">
        <f>AVERAGE(I877:I973)</f>
        <v>2612.8210352318479</v>
      </c>
      <c r="J974" s="361">
        <f>AVERAGE(J877:J973)</f>
        <v>12.435827672293668</v>
      </c>
      <c r="L974" s="321">
        <f t="shared" ref="L974:M974" si="14">SUM(L877:L973)</f>
        <v>227</v>
      </c>
      <c r="M974" s="321">
        <f t="shared" si="14"/>
        <v>374857.21</v>
      </c>
      <c r="N974" s="284">
        <f>AVERAGE(N877:N973)</f>
        <v>3343.038086666666</v>
      </c>
      <c r="O974" s="321">
        <f t="shared" ref="O974" si="15">SUM(O877:O973)</f>
        <v>9</v>
      </c>
      <c r="P974" s="321">
        <f t="shared" ref="P974" si="16">SUM(P877:P973)</f>
        <v>31552.000000000004</v>
      </c>
      <c r="Q974" s="284">
        <f>AVERAGE(Q877:Q973)</f>
        <v>3320.9493750000001</v>
      </c>
      <c r="R974" s="321">
        <f t="shared" ref="R974" si="17">SUM(R877:R973)</f>
        <v>313</v>
      </c>
      <c r="S974" s="321">
        <f t="shared" ref="S974" si="18">SUM(S877:S973)</f>
        <v>998562.38</v>
      </c>
      <c r="T974" s="284">
        <f>AVERAGE(T877:T973)</f>
        <v>2610.5319696768656</v>
      </c>
      <c r="V974" s="173">
        <v>1254</v>
      </c>
      <c r="W974" s="191">
        <v>41219.120000000003</v>
      </c>
      <c r="X974" s="192">
        <f>+W974/V974</f>
        <v>32.870111642743225</v>
      </c>
      <c r="Y974" s="96"/>
      <c r="Z974" s="96"/>
      <c r="AA974" s="100" t="s">
        <v>54</v>
      </c>
      <c r="AB974" s="96"/>
      <c r="AC974" s="96"/>
      <c r="AD974" s="102" t="s">
        <v>54</v>
      </c>
    </row>
    <row r="975" spans="1:30" s="4" customFormat="1" ht="12.75">
      <c r="A975" s="56"/>
      <c r="F975" s="341"/>
      <c r="G975" s="329"/>
      <c r="H975" s="329"/>
      <c r="I975" s="329"/>
      <c r="J975" s="362"/>
      <c r="L975" s="51"/>
      <c r="M975" s="329"/>
      <c r="N975" s="329"/>
      <c r="P975" s="329"/>
      <c r="Q975" s="329"/>
      <c r="R975" s="341"/>
      <c r="S975" s="329"/>
      <c r="T975" s="329"/>
      <c r="V975" s="51"/>
    </row>
    <row r="976" spans="1:30" ht="76.5">
      <c r="A976" s="56" t="s">
        <v>56</v>
      </c>
      <c r="B976" s="57" t="s">
        <v>57</v>
      </c>
      <c r="C976" s="57" t="s">
        <v>36</v>
      </c>
      <c r="D976" s="57" t="s">
        <v>37</v>
      </c>
      <c r="E976" s="57" t="s">
        <v>38</v>
      </c>
      <c r="F976" s="370" t="s">
        <v>637</v>
      </c>
      <c r="G976" s="347" t="s">
        <v>615</v>
      </c>
      <c r="H976" s="347" t="s">
        <v>638</v>
      </c>
      <c r="I976" s="347" t="s">
        <v>617</v>
      </c>
      <c r="J976" s="367" t="s">
        <v>618</v>
      </c>
      <c r="K976" s="71"/>
      <c r="L976" s="69" t="s">
        <v>619</v>
      </c>
      <c r="M976" s="347" t="s">
        <v>639</v>
      </c>
      <c r="N976" s="347" t="s">
        <v>621</v>
      </c>
      <c r="O976" s="69" t="s">
        <v>622</v>
      </c>
      <c r="P976" s="347" t="s">
        <v>623</v>
      </c>
      <c r="Q976" s="347" t="s">
        <v>624</v>
      </c>
      <c r="R976" s="345" t="s">
        <v>625</v>
      </c>
      <c r="S976" s="340" t="s">
        <v>626</v>
      </c>
      <c r="T976" s="340" t="s">
        <v>627</v>
      </c>
      <c r="U976" s="73"/>
      <c r="V976" s="58" t="s">
        <v>628</v>
      </c>
      <c r="W976" s="58" t="s">
        <v>629</v>
      </c>
      <c r="X976" s="58" t="s">
        <v>630</v>
      </c>
      <c r="Y976" s="58" t="s">
        <v>631</v>
      </c>
      <c r="Z976" s="58" t="s">
        <v>632</v>
      </c>
      <c r="AA976" s="58" t="s">
        <v>633</v>
      </c>
      <c r="AB976" s="58" t="s">
        <v>634</v>
      </c>
      <c r="AC976" s="58" t="s">
        <v>635</v>
      </c>
      <c r="AD976" s="58" t="s">
        <v>636</v>
      </c>
    </row>
    <row r="977" spans="1:30">
      <c r="A977" s="56"/>
      <c r="B977" s="11"/>
      <c r="C977" s="11" t="s">
        <v>88</v>
      </c>
      <c r="D977" s="11"/>
      <c r="E977" s="11" t="s">
        <v>90</v>
      </c>
      <c r="F977" s="321">
        <v>2</v>
      </c>
      <c r="G977" s="284">
        <v>3675.2</v>
      </c>
      <c r="H977" s="284">
        <v>7350.4</v>
      </c>
      <c r="I977" s="284">
        <v>3675.2</v>
      </c>
      <c r="J977" s="361">
        <v>10</v>
      </c>
      <c r="L977" s="11">
        <v>2</v>
      </c>
      <c r="M977" s="284"/>
      <c r="N977" s="284"/>
      <c r="O977" s="11"/>
      <c r="P977" s="284"/>
      <c r="Q977" s="284"/>
      <c r="R977" s="321">
        <v>2</v>
      </c>
      <c r="S977" s="284">
        <v>7350.4</v>
      </c>
      <c r="T977" s="284">
        <v>3675.2</v>
      </c>
      <c r="V977" s="11"/>
      <c r="W977" s="11"/>
      <c r="X977" s="11"/>
      <c r="Y977" s="11"/>
      <c r="Z977" s="11"/>
      <c r="AA977" s="11"/>
      <c r="AB977" s="11"/>
      <c r="AC977" s="11"/>
      <c r="AD977" s="11"/>
    </row>
    <row r="978" spans="1:30">
      <c r="A978" s="56"/>
      <c r="B978" s="11"/>
      <c r="C978" s="11" t="s">
        <v>88</v>
      </c>
      <c r="D978" s="11"/>
      <c r="E978" s="11" t="s">
        <v>89</v>
      </c>
      <c r="F978" s="321">
        <v>2</v>
      </c>
      <c r="G978" s="284"/>
      <c r="H978" s="284">
        <v>1312.88</v>
      </c>
      <c r="I978" s="284">
        <v>656.44</v>
      </c>
      <c r="J978" s="361">
        <v>10</v>
      </c>
      <c r="L978" s="11"/>
      <c r="M978" s="284">
        <v>1312.88</v>
      </c>
      <c r="N978" s="284">
        <v>656.44</v>
      </c>
      <c r="O978" s="11"/>
      <c r="P978" s="284"/>
      <c r="Q978" s="284"/>
      <c r="R978" s="321">
        <v>2</v>
      </c>
      <c r="S978" s="284">
        <v>1312.88</v>
      </c>
      <c r="T978" s="284">
        <v>656.44</v>
      </c>
      <c r="V978" s="11"/>
      <c r="W978" s="11"/>
      <c r="X978" s="11"/>
      <c r="Y978" s="11"/>
      <c r="Z978" s="11"/>
      <c r="AA978" s="11"/>
      <c r="AB978" s="11"/>
      <c r="AC978" s="11"/>
      <c r="AD978" s="11"/>
    </row>
    <row r="979" spans="1:30">
      <c r="A979" s="56"/>
      <c r="B979" s="11"/>
      <c r="C979" s="11" t="s">
        <v>98</v>
      </c>
      <c r="D979" s="11"/>
      <c r="E979" s="11" t="s">
        <v>99</v>
      </c>
      <c r="F979" s="321">
        <v>2</v>
      </c>
      <c r="G979" s="284">
        <v>13230.97</v>
      </c>
      <c r="H979" s="284">
        <v>13230.97</v>
      </c>
      <c r="I979" s="284">
        <v>6615.4849999999997</v>
      </c>
      <c r="J979" s="361">
        <v>7</v>
      </c>
      <c r="L979" s="11">
        <v>1</v>
      </c>
      <c r="M979" s="284">
        <v>12396.16</v>
      </c>
      <c r="N979" s="284">
        <v>12396.16</v>
      </c>
      <c r="O979" s="11"/>
      <c r="P979" s="284"/>
      <c r="Q979" s="284"/>
      <c r="R979" s="321">
        <v>2</v>
      </c>
      <c r="S979" s="284">
        <v>13230.97</v>
      </c>
      <c r="T979" s="284">
        <v>6615.4849999999997</v>
      </c>
      <c r="V979" s="11"/>
      <c r="W979" s="11"/>
      <c r="X979" s="11"/>
      <c r="Y979" s="11"/>
      <c r="Z979" s="11"/>
      <c r="AA979" s="11"/>
      <c r="AB979" s="11"/>
      <c r="AC979" s="11"/>
      <c r="AD979" s="11"/>
    </row>
    <row r="980" spans="1:30">
      <c r="A980" s="56"/>
      <c r="B980" s="11"/>
      <c r="C980" s="11" t="s">
        <v>100</v>
      </c>
      <c r="D980" s="11"/>
      <c r="E980" s="11" t="s">
        <v>101</v>
      </c>
      <c r="F980" s="321">
        <v>21</v>
      </c>
      <c r="G980" s="284">
        <v>3440.4524999999999</v>
      </c>
      <c r="H980" s="284">
        <v>41285.43</v>
      </c>
      <c r="I980" s="284">
        <v>1965.97285714286</v>
      </c>
      <c r="J980" s="361">
        <v>11.4285714285714</v>
      </c>
      <c r="L980" s="11">
        <v>12</v>
      </c>
      <c r="M980" s="284">
        <v>15117.62</v>
      </c>
      <c r="N980" s="284">
        <v>1679.73555555556</v>
      </c>
      <c r="O980" s="11"/>
      <c r="P980" s="284"/>
      <c r="Q980" s="284"/>
      <c r="R980" s="321">
        <v>21</v>
      </c>
      <c r="S980" s="284">
        <v>41285.43</v>
      </c>
      <c r="T980" s="284">
        <v>1965.97285714286</v>
      </c>
      <c r="V980" s="11"/>
      <c r="W980" s="11"/>
      <c r="X980" s="11"/>
      <c r="Y980" s="11"/>
      <c r="Z980" s="11"/>
      <c r="AA980" s="11"/>
      <c r="AB980" s="11"/>
      <c r="AC980" s="11"/>
      <c r="AD980" s="11"/>
    </row>
    <row r="981" spans="1:30">
      <c r="A981" s="56"/>
      <c r="B981" s="11"/>
      <c r="C981" s="11" t="s">
        <v>109</v>
      </c>
      <c r="D981" s="11"/>
      <c r="E981" s="11" t="s">
        <v>110</v>
      </c>
      <c r="F981" s="321">
        <v>1</v>
      </c>
      <c r="G981" s="284">
        <v>161.38</v>
      </c>
      <c r="H981" s="284">
        <v>161.38</v>
      </c>
      <c r="I981" s="284">
        <v>161.38</v>
      </c>
      <c r="J981" s="361">
        <v>2</v>
      </c>
      <c r="L981" s="11">
        <v>1</v>
      </c>
      <c r="M981" s="284"/>
      <c r="N981" s="284"/>
      <c r="O981" s="11"/>
      <c r="P981" s="284"/>
      <c r="Q981" s="284"/>
      <c r="R981" s="321">
        <v>1</v>
      </c>
      <c r="S981" s="284">
        <v>161.38</v>
      </c>
      <c r="T981" s="284">
        <v>161.38</v>
      </c>
      <c r="V981" s="11"/>
      <c r="W981" s="11"/>
      <c r="X981" s="11"/>
      <c r="Y981" s="11"/>
      <c r="Z981" s="11"/>
      <c r="AA981" s="11"/>
      <c r="AB981" s="11"/>
      <c r="AC981" s="11"/>
      <c r="AD981" s="11"/>
    </row>
    <row r="982" spans="1:30">
      <c r="A982" s="56"/>
      <c r="B982" s="11"/>
      <c r="C982" s="11" t="s">
        <v>111</v>
      </c>
      <c r="D982" s="11"/>
      <c r="E982" s="11" t="s">
        <v>114</v>
      </c>
      <c r="F982" s="321">
        <v>1</v>
      </c>
      <c r="G982" s="284">
        <v>511.76</v>
      </c>
      <c r="H982" s="284">
        <v>511.76</v>
      </c>
      <c r="I982" s="284">
        <v>511.76</v>
      </c>
      <c r="J982" s="361">
        <v>12</v>
      </c>
      <c r="L982" s="11">
        <v>1</v>
      </c>
      <c r="M982" s="284"/>
      <c r="N982" s="284"/>
      <c r="O982" s="11"/>
      <c r="P982" s="284"/>
      <c r="Q982" s="284"/>
      <c r="R982" s="321">
        <v>1</v>
      </c>
      <c r="S982" s="284">
        <v>511.76</v>
      </c>
      <c r="T982" s="284">
        <v>511.76</v>
      </c>
      <c r="V982" s="11"/>
      <c r="W982" s="11"/>
      <c r="X982" s="11"/>
      <c r="Y982" s="11"/>
      <c r="Z982" s="11"/>
      <c r="AA982" s="11"/>
      <c r="AB982" s="11"/>
      <c r="AC982" s="11"/>
      <c r="AD982" s="11"/>
    </row>
    <row r="983" spans="1:30">
      <c r="A983" s="56"/>
      <c r="B983" s="11"/>
      <c r="C983" s="11" t="s">
        <v>117</v>
      </c>
      <c r="D983" s="11"/>
      <c r="E983" s="11" t="s">
        <v>118</v>
      </c>
      <c r="F983" s="321">
        <v>3</v>
      </c>
      <c r="G983" s="284">
        <v>791.59</v>
      </c>
      <c r="H983" s="284">
        <v>2374.77</v>
      </c>
      <c r="I983" s="284">
        <v>791.59</v>
      </c>
      <c r="J983" s="361">
        <v>13</v>
      </c>
      <c r="L983" s="11">
        <v>3</v>
      </c>
      <c r="M983" s="284"/>
      <c r="N983" s="284"/>
      <c r="O983" s="11"/>
      <c r="P983" s="284"/>
      <c r="Q983" s="284"/>
      <c r="R983" s="321">
        <v>3</v>
      </c>
      <c r="S983" s="284">
        <v>2374.77</v>
      </c>
      <c r="T983" s="284">
        <v>791.59</v>
      </c>
      <c r="V983" s="11"/>
      <c r="W983" s="11"/>
      <c r="X983" s="11"/>
      <c r="Y983" s="11"/>
      <c r="Z983" s="11"/>
      <c r="AA983" s="11"/>
      <c r="AB983" s="11"/>
      <c r="AC983" s="11"/>
      <c r="AD983" s="11"/>
    </row>
    <row r="984" spans="1:30">
      <c r="A984" s="56"/>
      <c r="B984" s="11"/>
      <c r="C984" s="11" t="s">
        <v>126</v>
      </c>
      <c r="D984" s="11"/>
      <c r="E984" s="11" t="s">
        <v>93</v>
      </c>
      <c r="F984" s="321">
        <v>12</v>
      </c>
      <c r="G984" s="284">
        <v>2032.63333333333</v>
      </c>
      <c r="H984" s="284">
        <v>12195.8</v>
      </c>
      <c r="I984" s="284">
        <v>1016.31666666667</v>
      </c>
      <c r="J984" s="361">
        <v>11.75</v>
      </c>
      <c r="L984" s="11">
        <v>6</v>
      </c>
      <c r="M984" s="284">
        <v>6693.06</v>
      </c>
      <c r="N984" s="284">
        <v>1115.51</v>
      </c>
      <c r="O984" s="11">
        <v>2</v>
      </c>
      <c r="P984" s="284">
        <v>2156.08</v>
      </c>
      <c r="Q984" s="284">
        <v>1078.04</v>
      </c>
      <c r="R984" s="321">
        <v>10</v>
      </c>
      <c r="S984" s="284">
        <v>10039.719999999999</v>
      </c>
      <c r="T984" s="284">
        <v>1003.972</v>
      </c>
      <c r="V984" s="11"/>
      <c r="W984" s="11"/>
      <c r="X984" s="11"/>
      <c r="Y984" s="11"/>
      <c r="Z984" s="11"/>
      <c r="AA984" s="11"/>
      <c r="AB984" s="11"/>
      <c r="AC984" s="11"/>
      <c r="AD984" s="11"/>
    </row>
    <row r="985" spans="1:30">
      <c r="A985" s="56"/>
      <c r="B985" s="11"/>
      <c r="C985" s="11" t="s">
        <v>135</v>
      </c>
      <c r="D985" s="11"/>
      <c r="E985" s="11" t="s">
        <v>136</v>
      </c>
      <c r="F985" s="321">
        <v>13</v>
      </c>
      <c r="G985" s="284">
        <v>1763.81</v>
      </c>
      <c r="H985" s="284">
        <v>14110.48</v>
      </c>
      <c r="I985" s="284">
        <v>1085.42153846154</v>
      </c>
      <c r="J985" s="361">
        <v>11.384615384615399</v>
      </c>
      <c r="L985" s="11">
        <v>8</v>
      </c>
      <c r="M985" s="284">
        <v>11377.54</v>
      </c>
      <c r="N985" s="284">
        <v>2275.5079999999998</v>
      </c>
      <c r="O985" s="11"/>
      <c r="P985" s="284"/>
      <c r="Q985" s="284"/>
      <c r="R985" s="321">
        <v>13</v>
      </c>
      <c r="S985" s="284">
        <v>14110.48</v>
      </c>
      <c r="T985" s="284">
        <v>1085.42153846154</v>
      </c>
      <c r="V985" s="11"/>
      <c r="W985" s="11"/>
      <c r="X985" s="11"/>
      <c r="Y985" s="11"/>
      <c r="Z985" s="11"/>
      <c r="AA985" s="11"/>
      <c r="AB985" s="11"/>
      <c r="AC985" s="11"/>
      <c r="AD985" s="11"/>
    </row>
    <row r="986" spans="1:30">
      <c r="A986" s="56"/>
      <c r="B986" s="11"/>
      <c r="C986" s="11" t="s">
        <v>140</v>
      </c>
      <c r="D986" s="11"/>
      <c r="E986" s="11" t="s">
        <v>141</v>
      </c>
      <c r="F986" s="321">
        <v>1</v>
      </c>
      <c r="G986" s="284"/>
      <c r="H986" s="284">
        <v>921.13</v>
      </c>
      <c r="I986" s="284">
        <v>921.13</v>
      </c>
      <c r="J986" s="361">
        <v>13</v>
      </c>
      <c r="L986" s="11"/>
      <c r="M986" s="284">
        <v>921.13</v>
      </c>
      <c r="N986" s="284">
        <v>921.13</v>
      </c>
      <c r="O986" s="11"/>
      <c r="P986" s="284"/>
      <c r="Q986" s="284"/>
      <c r="R986" s="321">
        <v>1</v>
      </c>
      <c r="S986" s="284">
        <v>921.13</v>
      </c>
      <c r="T986" s="284">
        <v>921.13</v>
      </c>
      <c r="V986" s="11"/>
      <c r="W986" s="11"/>
      <c r="X986" s="11"/>
      <c r="Y986" s="11"/>
      <c r="Z986" s="11"/>
      <c r="AA986" s="11"/>
      <c r="AB986" s="11"/>
      <c r="AC986" s="11"/>
      <c r="AD986" s="11"/>
    </row>
    <row r="987" spans="1:30">
      <c r="A987" s="56"/>
      <c r="B987" s="11"/>
      <c r="C987" s="11" t="s">
        <v>145</v>
      </c>
      <c r="D987" s="11"/>
      <c r="E987" s="11" t="s">
        <v>146</v>
      </c>
      <c r="F987" s="321">
        <v>1</v>
      </c>
      <c r="G987" s="284"/>
      <c r="H987" s="284">
        <v>656.66</v>
      </c>
      <c r="I987" s="284">
        <v>656.66</v>
      </c>
      <c r="J987" s="361">
        <v>7</v>
      </c>
      <c r="L987" s="11"/>
      <c r="M987" s="284">
        <v>656.66</v>
      </c>
      <c r="N987" s="284">
        <v>656.66</v>
      </c>
      <c r="O987" s="11"/>
      <c r="P987" s="284"/>
      <c r="Q987" s="284"/>
      <c r="R987" s="321">
        <v>1</v>
      </c>
      <c r="S987" s="284">
        <v>656.66</v>
      </c>
      <c r="T987" s="284">
        <v>656.66</v>
      </c>
      <c r="V987" s="11"/>
      <c r="W987" s="11"/>
      <c r="X987" s="11"/>
      <c r="Y987" s="11"/>
      <c r="Z987" s="11"/>
      <c r="AA987" s="11"/>
      <c r="AB987" s="11"/>
      <c r="AC987" s="11"/>
      <c r="AD987" s="11"/>
    </row>
    <row r="988" spans="1:30">
      <c r="A988" s="56"/>
      <c r="B988" s="11"/>
      <c r="C988" s="11" t="s">
        <v>147</v>
      </c>
      <c r="D988" s="11"/>
      <c r="E988" s="11" t="s">
        <v>144</v>
      </c>
      <c r="F988" s="321">
        <v>4</v>
      </c>
      <c r="G988" s="284">
        <v>4158.2749999999996</v>
      </c>
      <c r="H988" s="284">
        <v>8316.5499999999993</v>
      </c>
      <c r="I988" s="284">
        <v>2079.1374999999998</v>
      </c>
      <c r="J988" s="361">
        <v>16</v>
      </c>
      <c r="L988" s="11">
        <v>2</v>
      </c>
      <c r="M988" s="284">
        <v>5905.49</v>
      </c>
      <c r="N988" s="284">
        <v>2952.7449999999999</v>
      </c>
      <c r="O988" s="11"/>
      <c r="P988" s="284"/>
      <c r="Q988" s="284"/>
      <c r="R988" s="321">
        <v>4</v>
      </c>
      <c r="S988" s="284">
        <v>8316.5499999999993</v>
      </c>
      <c r="T988" s="284">
        <v>2079.1374999999998</v>
      </c>
      <c r="V988" s="11"/>
      <c r="W988" s="11"/>
      <c r="X988" s="11"/>
      <c r="Y988" s="11"/>
      <c r="Z988" s="11"/>
      <c r="AA988" s="11"/>
      <c r="AB988" s="11"/>
      <c r="AC988" s="11"/>
      <c r="AD988" s="11"/>
    </row>
    <row r="989" spans="1:30">
      <c r="A989" s="56"/>
      <c r="B989" s="11"/>
      <c r="C989" s="11" t="s">
        <v>152</v>
      </c>
      <c r="D989" s="11"/>
      <c r="E989" s="11" t="s">
        <v>153</v>
      </c>
      <c r="F989" s="321">
        <v>1</v>
      </c>
      <c r="G989" s="284">
        <v>947.55</v>
      </c>
      <c r="H989" s="284">
        <v>947.55</v>
      </c>
      <c r="I989" s="284">
        <v>947.55</v>
      </c>
      <c r="J989" s="361">
        <v>13</v>
      </c>
      <c r="L989" s="11">
        <v>1</v>
      </c>
      <c r="M989" s="284"/>
      <c r="N989" s="284"/>
      <c r="O989" s="11"/>
      <c r="P989" s="284"/>
      <c r="Q989" s="284"/>
      <c r="R989" s="321">
        <v>1</v>
      </c>
      <c r="S989" s="284">
        <v>947.55</v>
      </c>
      <c r="T989" s="284">
        <v>947.55</v>
      </c>
      <c r="V989" s="11"/>
      <c r="W989" s="11"/>
      <c r="X989" s="11"/>
      <c r="Y989" s="11"/>
      <c r="Z989" s="11"/>
      <c r="AA989" s="11"/>
      <c r="AB989" s="11"/>
      <c r="AC989" s="11"/>
      <c r="AD989" s="11"/>
    </row>
    <row r="990" spans="1:30">
      <c r="A990" s="56"/>
      <c r="B990" s="11"/>
      <c r="C990" s="11" t="s">
        <v>154</v>
      </c>
      <c r="D990" s="11"/>
      <c r="E990" s="11" t="s">
        <v>155</v>
      </c>
      <c r="F990" s="321">
        <v>2</v>
      </c>
      <c r="G990" s="284">
        <v>17820.150000000001</v>
      </c>
      <c r="H990" s="284">
        <v>17820.150000000001</v>
      </c>
      <c r="I990" s="284">
        <v>8910.0750000000007</v>
      </c>
      <c r="J990" s="361">
        <v>13</v>
      </c>
      <c r="L990" s="11">
        <v>1</v>
      </c>
      <c r="M990" s="284">
        <v>5717.35</v>
      </c>
      <c r="N990" s="284">
        <v>5717.35</v>
      </c>
      <c r="O990" s="11"/>
      <c r="P990" s="284"/>
      <c r="Q990" s="284"/>
      <c r="R990" s="321">
        <v>2</v>
      </c>
      <c r="S990" s="284">
        <v>17820.150000000001</v>
      </c>
      <c r="T990" s="284">
        <v>8910.0750000000007</v>
      </c>
      <c r="V990" s="11"/>
      <c r="W990" s="11"/>
      <c r="X990" s="11"/>
      <c r="Y990" s="11"/>
      <c r="Z990" s="11"/>
      <c r="AA990" s="11"/>
      <c r="AB990" s="11"/>
      <c r="AC990" s="11"/>
      <c r="AD990" s="11"/>
    </row>
    <row r="991" spans="1:30">
      <c r="A991" s="56"/>
      <c r="B991" s="11"/>
      <c r="C991" s="11" t="s">
        <v>156</v>
      </c>
      <c r="D991" s="11"/>
      <c r="E991" s="11" t="s">
        <v>157</v>
      </c>
      <c r="F991" s="321">
        <v>1</v>
      </c>
      <c r="G991" s="284"/>
      <c r="H991" s="284">
        <v>306.92</v>
      </c>
      <c r="I991" s="284">
        <v>306.92</v>
      </c>
      <c r="J991" s="361">
        <v>3</v>
      </c>
      <c r="L991" s="11"/>
      <c r="M991" s="284">
        <v>306.92</v>
      </c>
      <c r="N991" s="284">
        <v>306.92</v>
      </c>
      <c r="O991" s="11"/>
      <c r="P991" s="284"/>
      <c r="Q991" s="284"/>
      <c r="R991" s="321">
        <v>1</v>
      </c>
      <c r="S991" s="284">
        <v>306.92</v>
      </c>
      <c r="T991" s="284">
        <v>306.92</v>
      </c>
      <c r="V991" s="11"/>
      <c r="W991" s="11"/>
      <c r="X991" s="11"/>
      <c r="Y991" s="11"/>
      <c r="Z991" s="11"/>
      <c r="AA991" s="11"/>
      <c r="AB991" s="11"/>
      <c r="AC991" s="11"/>
      <c r="AD991" s="11"/>
    </row>
    <row r="992" spans="1:30">
      <c r="A992" s="56"/>
      <c r="B992" s="11"/>
      <c r="C992" s="11" t="s">
        <v>158</v>
      </c>
      <c r="D992" s="11"/>
      <c r="E992" s="11" t="s">
        <v>93</v>
      </c>
      <c r="F992" s="321">
        <v>1</v>
      </c>
      <c r="G992" s="284">
        <v>1184.49</v>
      </c>
      <c r="H992" s="284">
        <v>1184.49</v>
      </c>
      <c r="I992" s="284">
        <v>1184.49</v>
      </c>
      <c r="J992" s="361">
        <v>19</v>
      </c>
      <c r="L992" s="11">
        <v>1</v>
      </c>
      <c r="M992" s="284"/>
      <c r="N992" s="284"/>
      <c r="O992" s="11"/>
      <c r="P992" s="284"/>
      <c r="Q992" s="284"/>
      <c r="R992" s="321">
        <v>1</v>
      </c>
      <c r="S992" s="284">
        <v>1184.49</v>
      </c>
      <c r="T992" s="284">
        <v>1184.49</v>
      </c>
      <c r="V992" s="11"/>
      <c r="W992" s="11"/>
      <c r="X992" s="11"/>
      <c r="Y992" s="11"/>
      <c r="Z992" s="11"/>
      <c r="AA992" s="11"/>
      <c r="AB992" s="11"/>
      <c r="AC992" s="11"/>
      <c r="AD992" s="11"/>
    </row>
    <row r="993" spans="1:30">
      <c r="A993" s="56"/>
      <c r="B993" s="11"/>
      <c r="C993" s="11" t="s">
        <v>158</v>
      </c>
      <c r="D993" s="11"/>
      <c r="E993" s="11" t="s">
        <v>159</v>
      </c>
      <c r="F993" s="321">
        <v>2</v>
      </c>
      <c r="G993" s="284"/>
      <c r="H993" s="284">
        <v>2215.19</v>
      </c>
      <c r="I993" s="284">
        <v>1107.595</v>
      </c>
      <c r="J993" s="361">
        <v>6</v>
      </c>
      <c r="L993" s="11"/>
      <c r="M993" s="284">
        <v>2215.19</v>
      </c>
      <c r="N993" s="284">
        <v>1107.595</v>
      </c>
      <c r="O993" s="11"/>
      <c r="P993" s="284"/>
      <c r="Q993" s="284"/>
      <c r="R993" s="321">
        <v>2</v>
      </c>
      <c r="S993" s="284">
        <v>2215.19</v>
      </c>
      <c r="T993" s="284">
        <v>1107.595</v>
      </c>
      <c r="V993" s="11"/>
      <c r="W993" s="11"/>
      <c r="X993" s="11"/>
      <c r="Y993" s="11"/>
      <c r="Z993" s="11"/>
      <c r="AA993" s="11"/>
      <c r="AB993" s="11"/>
      <c r="AC993" s="11"/>
      <c r="AD993" s="11"/>
    </row>
    <row r="994" spans="1:30">
      <c r="A994" s="56"/>
      <c r="B994" s="11"/>
      <c r="C994" s="11" t="s">
        <v>162</v>
      </c>
      <c r="D994" s="11"/>
      <c r="E994" s="11" t="s">
        <v>163</v>
      </c>
      <c r="F994" s="321">
        <v>1</v>
      </c>
      <c r="G994" s="284"/>
      <c r="H994" s="284">
        <v>135.66999999999999</v>
      </c>
      <c r="I994" s="284">
        <v>135.66999999999999</v>
      </c>
      <c r="J994" s="361">
        <v>13</v>
      </c>
      <c r="L994" s="11"/>
      <c r="M994" s="284">
        <v>135.66999999999999</v>
      </c>
      <c r="N994" s="284">
        <v>135.66999999999999</v>
      </c>
      <c r="O994" s="11"/>
      <c r="P994" s="284"/>
      <c r="Q994" s="284"/>
      <c r="R994" s="321">
        <v>1</v>
      </c>
      <c r="S994" s="284">
        <v>135.66999999999999</v>
      </c>
      <c r="T994" s="284">
        <v>135.66999999999999</v>
      </c>
      <c r="V994" s="11"/>
      <c r="W994" s="11"/>
      <c r="X994" s="11"/>
      <c r="Y994" s="11"/>
      <c r="Z994" s="11"/>
      <c r="AA994" s="11"/>
      <c r="AB994" s="11"/>
      <c r="AC994" s="11"/>
      <c r="AD994" s="11"/>
    </row>
    <row r="995" spans="1:30">
      <c r="A995" s="56"/>
      <c r="B995" s="11"/>
      <c r="C995" s="11" t="s">
        <v>172</v>
      </c>
      <c r="D995" s="11"/>
      <c r="E995" s="11" t="s">
        <v>173</v>
      </c>
      <c r="F995" s="321">
        <v>1</v>
      </c>
      <c r="G995" s="284"/>
      <c r="H995" s="284">
        <v>510.7</v>
      </c>
      <c r="I995" s="284">
        <v>510.7</v>
      </c>
      <c r="J995" s="361">
        <v>13</v>
      </c>
      <c r="L995" s="11"/>
      <c r="M995" s="284">
        <v>510.7</v>
      </c>
      <c r="N995" s="284">
        <v>510.7</v>
      </c>
      <c r="O995" s="11"/>
      <c r="P995" s="284"/>
      <c r="Q995" s="284"/>
      <c r="R995" s="321">
        <v>1</v>
      </c>
      <c r="S995" s="284">
        <v>510.7</v>
      </c>
      <c r="T995" s="284">
        <v>510.7</v>
      </c>
      <c r="V995" s="11"/>
      <c r="W995" s="11"/>
      <c r="X995" s="11"/>
      <c r="Y995" s="11"/>
      <c r="Z995" s="11"/>
      <c r="AA995" s="11"/>
      <c r="AB995" s="11"/>
      <c r="AC995" s="11"/>
      <c r="AD995" s="11"/>
    </row>
    <row r="996" spans="1:30">
      <c r="A996" s="56"/>
      <c r="B996" s="11"/>
      <c r="C996" s="11" t="s">
        <v>174</v>
      </c>
      <c r="D996" s="11"/>
      <c r="E996" s="11" t="s">
        <v>175</v>
      </c>
      <c r="F996" s="321">
        <v>5</v>
      </c>
      <c r="G996" s="284">
        <v>2576.96</v>
      </c>
      <c r="H996" s="284">
        <v>7730.88</v>
      </c>
      <c r="I996" s="284">
        <v>1546.1759999999999</v>
      </c>
      <c r="J996" s="361">
        <v>9.4</v>
      </c>
      <c r="L996" s="11">
        <v>3</v>
      </c>
      <c r="M996" s="284">
        <v>3981.72</v>
      </c>
      <c r="N996" s="284">
        <v>1990.86</v>
      </c>
      <c r="O996" s="11">
        <v>1</v>
      </c>
      <c r="P996" s="284">
        <v>2811.96</v>
      </c>
      <c r="Q996" s="284">
        <v>2811.96</v>
      </c>
      <c r="R996" s="321">
        <v>4</v>
      </c>
      <c r="S996" s="284">
        <v>4918.92</v>
      </c>
      <c r="T996" s="284">
        <v>1229.73</v>
      </c>
      <c r="V996" s="11"/>
      <c r="W996" s="11"/>
      <c r="X996" s="11"/>
      <c r="Y996" s="11"/>
      <c r="Z996" s="11"/>
      <c r="AA996" s="11"/>
      <c r="AB996" s="11"/>
      <c r="AC996" s="11"/>
      <c r="AD996" s="11"/>
    </row>
    <row r="997" spans="1:30">
      <c r="A997" s="56"/>
      <c r="B997" s="11"/>
      <c r="C997" s="11" t="s">
        <v>178</v>
      </c>
      <c r="D997" s="11"/>
      <c r="E997" s="11" t="s">
        <v>157</v>
      </c>
      <c r="F997" s="321">
        <v>1</v>
      </c>
      <c r="G997" s="284"/>
      <c r="H997" s="284">
        <v>942.93</v>
      </c>
      <c r="I997" s="284">
        <v>942.93</v>
      </c>
      <c r="J997" s="361">
        <v>13</v>
      </c>
      <c r="L997" s="11"/>
      <c r="M997" s="284">
        <v>942.93</v>
      </c>
      <c r="N997" s="284">
        <v>942.93</v>
      </c>
      <c r="O997" s="11"/>
      <c r="P997" s="284"/>
      <c r="Q997" s="284"/>
      <c r="R997" s="321">
        <v>1</v>
      </c>
      <c r="S997" s="284">
        <v>942.93</v>
      </c>
      <c r="T997" s="284">
        <v>942.93</v>
      </c>
      <c r="V997" s="11"/>
      <c r="W997" s="11"/>
      <c r="X997" s="11"/>
      <c r="Y997" s="11"/>
      <c r="Z997" s="11"/>
      <c r="AA997" s="11"/>
      <c r="AB997" s="11"/>
      <c r="AC997" s="11"/>
      <c r="AD997" s="11"/>
    </row>
    <row r="998" spans="1:30">
      <c r="A998" s="56"/>
      <c r="B998" s="11"/>
      <c r="C998" s="11" t="s">
        <v>188</v>
      </c>
      <c r="D998" s="11"/>
      <c r="E998" s="11" t="s">
        <v>189</v>
      </c>
      <c r="F998" s="321">
        <v>1</v>
      </c>
      <c r="G998" s="284">
        <v>392.14</v>
      </c>
      <c r="H998" s="284">
        <v>392.14</v>
      </c>
      <c r="I998" s="284">
        <v>392.14</v>
      </c>
      <c r="J998" s="361">
        <v>12</v>
      </c>
      <c r="L998" s="11">
        <v>1</v>
      </c>
      <c r="M998" s="284"/>
      <c r="N998" s="284"/>
      <c r="O998" s="11"/>
      <c r="P998" s="284"/>
      <c r="Q998" s="284"/>
      <c r="R998" s="321">
        <v>1</v>
      </c>
      <c r="S998" s="284">
        <v>392.14</v>
      </c>
      <c r="T998" s="284">
        <v>392.14</v>
      </c>
      <c r="V998" s="11"/>
      <c r="W998" s="11"/>
      <c r="X998" s="11"/>
      <c r="Y998" s="11"/>
      <c r="Z998" s="11"/>
      <c r="AA998" s="11"/>
      <c r="AB998" s="11"/>
      <c r="AC998" s="11"/>
      <c r="AD998" s="11"/>
    </row>
    <row r="999" spans="1:30">
      <c r="A999" s="56"/>
      <c r="B999" s="11"/>
      <c r="C999" s="11" t="s">
        <v>196</v>
      </c>
      <c r="D999" s="11"/>
      <c r="E999" s="11" t="s">
        <v>197</v>
      </c>
      <c r="F999" s="321">
        <v>1</v>
      </c>
      <c r="G999" s="284"/>
      <c r="H999" s="284">
        <v>9011.1</v>
      </c>
      <c r="I999" s="284">
        <v>9011.1</v>
      </c>
      <c r="J999" s="361">
        <v>13</v>
      </c>
      <c r="L999" s="11"/>
      <c r="M999" s="284">
        <v>9011.1</v>
      </c>
      <c r="N999" s="284">
        <v>9011.1</v>
      </c>
      <c r="O999" s="11"/>
      <c r="P999" s="284"/>
      <c r="Q999" s="284"/>
      <c r="R999" s="321">
        <v>1</v>
      </c>
      <c r="S999" s="284">
        <v>9011.1</v>
      </c>
      <c r="T999" s="284">
        <v>9011.1</v>
      </c>
      <c r="V999" s="11"/>
      <c r="W999" s="11"/>
      <c r="X999" s="11"/>
      <c r="Y999" s="11"/>
      <c r="Z999" s="11"/>
      <c r="AA999" s="11"/>
      <c r="AB999" s="11"/>
      <c r="AC999" s="11"/>
      <c r="AD999" s="11"/>
    </row>
    <row r="1000" spans="1:30">
      <c r="A1000" s="56"/>
      <c r="B1000" s="11"/>
      <c r="C1000" s="11" t="s">
        <v>520</v>
      </c>
      <c r="D1000" s="11"/>
      <c r="E1000" s="11" t="s">
        <v>197</v>
      </c>
      <c r="F1000" s="321">
        <v>6</v>
      </c>
      <c r="G1000" s="284">
        <v>2827.2060000000001</v>
      </c>
      <c r="H1000" s="284">
        <v>14136.03</v>
      </c>
      <c r="I1000" s="284">
        <v>2356.0050000000001</v>
      </c>
      <c r="J1000" s="361">
        <v>9.6666666666666696</v>
      </c>
      <c r="L1000" s="11">
        <v>5</v>
      </c>
      <c r="M1000" s="284">
        <v>2141.46</v>
      </c>
      <c r="N1000" s="284">
        <v>2141.46</v>
      </c>
      <c r="O1000" s="11"/>
      <c r="P1000" s="284"/>
      <c r="Q1000" s="284"/>
      <c r="R1000" s="321">
        <v>6</v>
      </c>
      <c r="S1000" s="284">
        <v>14136.03</v>
      </c>
      <c r="T1000" s="284">
        <v>2356.0050000000001</v>
      </c>
      <c r="V1000" s="11"/>
      <c r="W1000" s="11"/>
      <c r="X1000" s="11"/>
      <c r="Y1000" s="11"/>
      <c r="Z1000" s="11"/>
      <c r="AA1000" s="11"/>
      <c r="AB1000" s="11"/>
      <c r="AC1000" s="11"/>
      <c r="AD1000" s="11"/>
    </row>
    <row r="1001" spans="1:30">
      <c r="A1001" s="56"/>
      <c r="B1001" s="11"/>
      <c r="C1001" s="11" t="s">
        <v>521</v>
      </c>
      <c r="D1001" s="11"/>
      <c r="E1001" s="11" t="s">
        <v>110</v>
      </c>
      <c r="F1001" s="321">
        <v>3</v>
      </c>
      <c r="G1001" s="284">
        <v>19208.4633333333</v>
      </c>
      <c r="H1001" s="284">
        <v>57625.39</v>
      </c>
      <c r="I1001" s="284">
        <v>19208.4633333333</v>
      </c>
      <c r="J1001" s="361">
        <v>34.6666666666667</v>
      </c>
      <c r="L1001" s="11">
        <v>3</v>
      </c>
      <c r="M1001" s="284"/>
      <c r="N1001" s="284"/>
      <c r="O1001" s="11"/>
      <c r="P1001" s="284"/>
      <c r="Q1001" s="284"/>
      <c r="R1001" s="321">
        <v>3</v>
      </c>
      <c r="S1001" s="284">
        <v>57625.39</v>
      </c>
      <c r="T1001" s="284">
        <v>19208.4633333333</v>
      </c>
      <c r="V1001" s="11"/>
      <c r="W1001" s="11"/>
      <c r="X1001" s="11"/>
      <c r="Y1001" s="11"/>
      <c r="Z1001" s="11"/>
      <c r="AA1001" s="11"/>
      <c r="AB1001" s="11"/>
      <c r="AC1001" s="11"/>
      <c r="AD1001" s="11"/>
    </row>
    <row r="1002" spans="1:30">
      <c r="A1002" s="56"/>
      <c r="B1002" s="11"/>
      <c r="C1002" s="11" t="s">
        <v>208</v>
      </c>
      <c r="D1002" s="11"/>
      <c r="E1002" s="11" t="s">
        <v>97</v>
      </c>
      <c r="F1002" s="321">
        <v>1</v>
      </c>
      <c r="G1002" s="284"/>
      <c r="H1002" s="284">
        <v>191.88</v>
      </c>
      <c r="I1002" s="284">
        <v>191.88</v>
      </c>
      <c r="J1002" s="361">
        <v>7</v>
      </c>
      <c r="L1002" s="11"/>
      <c r="M1002" s="284">
        <v>191.88</v>
      </c>
      <c r="N1002" s="284">
        <v>191.88</v>
      </c>
      <c r="O1002" s="11"/>
      <c r="P1002" s="284"/>
      <c r="Q1002" s="284"/>
      <c r="R1002" s="321">
        <v>1</v>
      </c>
      <c r="S1002" s="284">
        <v>191.88</v>
      </c>
      <c r="T1002" s="284">
        <v>191.88</v>
      </c>
      <c r="V1002" s="11"/>
      <c r="W1002" s="11"/>
      <c r="X1002" s="11"/>
      <c r="Y1002" s="11"/>
      <c r="Z1002" s="11"/>
      <c r="AA1002" s="11"/>
      <c r="AB1002" s="11"/>
      <c r="AC1002" s="11"/>
      <c r="AD1002" s="11"/>
    </row>
    <row r="1003" spans="1:30">
      <c r="A1003" s="56"/>
      <c r="B1003" s="11"/>
      <c r="C1003" s="11" t="s">
        <v>209</v>
      </c>
      <c r="D1003" s="11"/>
      <c r="E1003" s="11" t="s">
        <v>165</v>
      </c>
      <c r="F1003" s="321">
        <v>6</v>
      </c>
      <c r="G1003" s="284">
        <v>1192.28</v>
      </c>
      <c r="H1003" s="284">
        <v>4769.12</v>
      </c>
      <c r="I1003" s="284">
        <v>794.85333333333301</v>
      </c>
      <c r="J1003" s="361">
        <v>8.8333333333333304</v>
      </c>
      <c r="L1003" s="11">
        <v>4</v>
      </c>
      <c r="M1003" s="284">
        <v>3586.62</v>
      </c>
      <c r="N1003" s="284">
        <v>1793.31</v>
      </c>
      <c r="O1003" s="11"/>
      <c r="P1003" s="284"/>
      <c r="Q1003" s="284"/>
      <c r="R1003" s="321">
        <v>6</v>
      </c>
      <c r="S1003" s="284">
        <v>4769.12</v>
      </c>
      <c r="T1003" s="284">
        <v>794.85333333333301</v>
      </c>
      <c r="V1003" s="11"/>
      <c r="W1003" s="11"/>
      <c r="X1003" s="11"/>
      <c r="Y1003" s="11"/>
      <c r="Z1003" s="11"/>
      <c r="AA1003" s="11"/>
      <c r="AB1003" s="11"/>
      <c r="AC1003" s="11"/>
      <c r="AD1003" s="11"/>
    </row>
    <row r="1004" spans="1:30">
      <c r="A1004" s="56"/>
      <c r="B1004" s="11"/>
      <c r="C1004" s="11" t="s">
        <v>215</v>
      </c>
      <c r="D1004" s="11"/>
      <c r="E1004" s="11" t="s">
        <v>146</v>
      </c>
      <c r="F1004" s="321">
        <v>2</v>
      </c>
      <c r="G1004" s="284"/>
      <c r="H1004" s="284">
        <v>241.96</v>
      </c>
      <c r="I1004" s="284">
        <v>120.98</v>
      </c>
      <c r="J1004" s="361">
        <v>2</v>
      </c>
      <c r="L1004" s="11"/>
      <c r="M1004" s="284">
        <v>241.96</v>
      </c>
      <c r="N1004" s="284">
        <v>120.98</v>
      </c>
      <c r="O1004" s="11"/>
      <c r="P1004" s="284"/>
      <c r="Q1004" s="284"/>
      <c r="R1004" s="321">
        <v>2</v>
      </c>
      <c r="S1004" s="284">
        <v>241.96</v>
      </c>
      <c r="T1004" s="284">
        <v>120.98</v>
      </c>
      <c r="V1004" s="11"/>
      <c r="W1004" s="11"/>
      <c r="X1004" s="11"/>
      <c r="Y1004" s="11"/>
      <c r="Z1004" s="11"/>
      <c r="AA1004" s="11"/>
      <c r="AB1004" s="11"/>
      <c r="AC1004" s="11"/>
      <c r="AD1004" s="11"/>
    </row>
    <row r="1005" spans="1:30">
      <c r="A1005" s="56"/>
      <c r="B1005" s="11"/>
      <c r="C1005" s="11" t="s">
        <v>218</v>
      </c>
      <c r="D1005" s="11"/>
      <c r="E1005" s="11" t="s">
        <v>219</v>
      </c>
      <c r="F1005" s="321">
        <v>1</v>
      </c>
      <c r="G1005" s="284"/>
      <c r="H1005" s="284">
        <v>80.41</v>
      </c>
      <c r="I1005" s="284">
        <v>80.41</v>
      </c>
      <c r="J1005" s="361">
        <v>13</v>
      </c>
      <c r="L1005" s="11"/>
      <c r="M1005" s="284">
        <v>716.05</v>
      </c>
      <c r="N1005" s="284">
        <v>716.05</v>
      </c>
      <c r="O1005" s="11"/>
      <c r="P1005" s="284"/>
      <c r="Q1005" s="284"/>
      <c r="R1005" s="321">
        <v>1</v>
      </c>
      <c r="S1005" s="284">
        <v>80.41</v>
      </c>
      <c r="T1005" s="284">
        <v>80.41</v>
      </c>
      <c r="V1005" s="11"/>
      <c r="W1005" s="11"/>
      <c r="X1005" s="11"/>
      <c r="Y1005" s="11"/>
      <c r="Z1005" s="11"/>
      <c r="AA1005" s="11"/>
      <c r="AB1005" s="11"/>
      <c r="AC1005" s="11"/>
      <c r="AD1005" s="11"/>
    </row>
    <row r="1006" spans="1:30">
      <c r="A1006" s="56"/>
      <c r="B1006" s="11"/>
      <c r="C1006" s="11" t="s">
        <v>227</v>
      </c>
      <c r="D1006" s="11"/>
      <c r="E1006" s="11" t="s">
        <v>228</v>
      </c>
      <c r="F1006" s="321">
        <v>1</v>
      </c>
      <c r="G1006" s="284">
        <v>247.53</v>
      </c>
      <c r="H1006" s="284">
        <v>247.53</v>
      </c>
      <c r="I1006" s="284">
        <v>247.53</v>
      </c>
      <c r="J1006" s="361">
        <v>7</v>
      </c>
      <c r="L1006" s="11">
        <v>1</v>
      </c>
      <c r="M1006" s="284"/>
      <c r="N1006" s="284"/>
      <c r="O1006" s="11"/>
      <c r="P1006" s="284"/>
      <c r="Q1006" s="284"/>
      <c r="R1006" s="321">
        <v>1</v>
      </c>
      <c r="S1006" s="284">
        <v>247.53</v>
      </c>
      <c r="T1006" s="284">
        <v>247.53</v>
      </c>
      <c r="V1006" s="11"/>
      <c r="W1006" s="11"/>
      <c r="X1006" s="11"/>
      <c r="Y1006" s="11"/>
      <c r="Z1006" s="11"/>
      <c r="AA1006" s="11"/>
      <c r="AB1006" s="11"/>
      <c r="AC1006" s="11"/>
      <c r="AD1006" s="11"/>
    </row>
    <row r="1007" spans="1:30">
      <c r="A1007" s="56"/>
      <c r="B1007" s="11"/>
      <c r="C1007" s="11" t="s">
        <v>231</v>
      </c>
      <c r="D1007" s="11"/>
      <c r="E1007" s="11" t="s">
        <v>232</v>
      </c>
      <c r="F1007" s="321">
        <v>3</v>
      </c>
      <c r="G1007" s="284">
        <v>1759.45</v>
      </c>
      <c r="H1007" s="284">
        <v>3518.9</v>
      </c>
      <c r="I1007" s="284">
        <v>1172.9666666666701</v>
      </c>
      <c r="J1007" s="361">
        <v>13</v>
      </c>
      <c r="L1007" s="11">
        <v>2</v>
      </c>
      <c r="M1007" s="284">
        <v>375.03</v>
      </c>
      <c r="N1007" s="284">
        <v>375.03</v>
      </c>
      <c r="O1007" s="11"/>
      <c r="P1007" s="284"/>
      <c r="Q1007" s="284"/>
      <c r="R1007" s="321">
        <v>3</v>
      </c>
      <c r="S1007" s="284">
        <v>3518.9</v>
      </c>
      <c r="T1007" s="284">
        <v>1172.9666666666701</v>
      </c>
      <c r="V1007" s="11"/>
      <c r="W1007" s="11"/>
      <c r="X1007" s="11"/>
      <c r="Y1007" s="11"/>
      <c r="Z1007" s="11"/>
      <c r="AA1007" s="11"/>
      <c r="AB1007" s="11"/>
      <c r="AC1007" s="11"/>
      <c r="AD1007" s="11"/>
    </row>
    <row r="1008" spans="1:30">
      <c r="A1008" s="56"/>
      <c r="B1008" s="11"/>
      <c r="C1008" s="11" t="s">
        <v>237</v>
      </c>
      <c r="D1008" s="11"/>
      <c r="E1008" s="11" t="s">
        <v>197</v>
      </c>
      <c r="F1008" s="321">
        <v>5</v>
      </c>
      <c r="G1008" s="284">
        <v>1206.2349999999999</v>
      </c>
      <c r="H1008" s="284">
        <v>4824.9399999999996</v>
      </c>
      <c r="I1008" s="284">
        <v>964.98800000000006</v>
      </c>
      <c r="J1008" s="361">
        <v>9.4</v>
      </c>
      <c r="L1008" s="11">
        <v>4</v>
      </c>
      <c r="M1008" s="284">
        <v>158.74</v>
      </c>
      <c r="N1008" s="284">
        <v>158.74</v>
      </c>
      <c r="O1008" s="11"/>
      <c r="P1008" s="284"/>
      <c r="Q1008" s="284"/>
      <c r="R1008" s="321">
        <v>5</v>
      </c>
      <c r="S1008" s="284">
        <v>4824.9399999999996</v>
      </c>
      <c r="T1008" s="284">
        <v>964.98800000000006</v>
      </c>
      <c r="V1008" s="11"/>
      <c r="W1008" s="11"/>
      <c r="X1008" s="11"/>
      <c r="Y1008" s="11"/>
      <c r="Z1008" s="11"/>
      <c r="AA1008" s="11"/>
      <c r="AB1008" s="11"/>
      <c r="AC1008" s="11"/>
      <c r="AD1008" s="11"/>
    </row>
    <row r="1009" spans="1:30">
      <c r="A1009" s="56"/>
      <c r="B1009" s="11"/>
      <c r="C1009" s="11" t="s">
        <v>240</v>
      </c>
      <c r="D1009" s="11"/>
      <c r="E1009" s="11" t="s">
        <v>241</v>
      </c>
      <c r="F1009" s="321">
        <v>1</v>
      </c>
      <c r="G1009" s="284"/>
      <c r="H1009" s="284">
        <v>1255.96</v>
      </c>
      <c r="I1009" s="284">
        <v>1255.96</v>
      </c>
      <c r="J1009" s="361">
        <v>13</v>
      </c>
      <c r="L1009" s="11"/>
      <c r="M1009" s="284">
        <v>1255.96</v>
      </c>
      <c r="N1009" s="284">
        <v>1255.96</v>
      </c>
      <c r="O1009" s="11"/>
      <c r="P1009" s="284"/>
      <c r="Q1009" s="284"/>
      <c r="R1009" s="321">
        <v>1</v>
      </c>
      <c r="S1009" s="284">
        <v>1255.96</v>
      </c>
      <c r="T1009" s="284">
        <v>1255.96</v>
      </c>
      <c r="V1009" s="11"/>
      <c r="W1009" s="11"/>
      <c r="X1009" s="11"/>
      <c r="Y1009" s="11"/>
      <c r="Z1009" s="11"/>
      <c r="AA1009" s="11"/>
      <c r="AB1009" s="11"/>
      <c r="AC1009" s="11"/>
      <c r="AD1009" s="11"/>
    </row>
    <row r="1010" spans="1:30">
      <c r="A1010" s="56"/>
      <c r="B1010" s="11"/>
      <c r="C1010" s="11" t="s">
        <v>242</v>
      </c>
      <c r="D1010" s="11"/>
      <c r="E1010" s="11" t="s">
        <v>105</v>
      </c>
      <c r="F1010" s="321">
        <v>9</v>
      </c>
      <c r="G1010" s="284">
        <v>9468.52</v>
      </c>
      <c r="H1010" s="284">
        <v>9468.52</v>
      </c>
      <c r="I1010" s="284">
        <v>1052.0577777777801</v>
      </c>
      <c r="J1010" s="361">
        <v>6.7777777777777803</v>
      </c>
      <c r="L1010" s="11">
        <v>1</v>
      </c>
      <c r="M1010" s="284">
        <v>7711.2</v>
      </c>
      <c r="N1010" s="284">
        <v>963.9</v>
      </c>
      <c r="O1010" s="11"/>
      <c r="P1010" s="284"/>
      <c r="Q1010" s="284"/>
      <c r="R1010" s="321">
        <v>9</v>
      </c>
      <c r="S1010" s="284">
        <v>9468.52</v>
      </c>
      <c r="T1010" s="284">
        <v>1052.0577777777801</v>
      </c>
      <c r="V1010" s="11"/>
      <c r="W1010" s="11"/>
      <c r="X1010" s="11"/>
      <c r="Y1010" s="11"/>
      <c r="Z1010" s="11"/>
      <c r="AA1010" s="11"/>
      <c r="AB1010" s="11"/>
      <c r="AC1010" s="11"/>
      <c r="AD1010" s="11"/>
    </row>
    <row r="1011" spans="1:30">
      <c r="A1011" s="56"/>
      <c r="B1011" s="11"/>
      <c r="C1011" s="11" t="s">
        <v>255</v>
      </c>
      <c r="D1011" s="11"/>
      <c r="E1011" s="11" t="s">
        <v>97</v>
      </c>
      <c r="F1011" s="321">
        <v>7</v>
      </c>
      <c r="G1011" s="284">
        <v>1033.0775000000001</v>
      </c>
      <c r="H1011" s="284">
        <v>4132.3100000000004</v>
      </c>
      <c r="I1011" s="284">
        <v>590.33000000000004</v>
      </c>
      <c r="J1011" s="361">
        <v>8.5714285714285694</v>
      </c>
      <c r="L1011" s="11">
        <v>4</v>
      </c>
      <c r="M1011" s="284">
        <v>2073.92</v>
      </c>
      <c r="N1011" s="284">
        <v>691.30666666666696</v>
      </c>
      <c r="O1011" s="11"/>
      <c r="P1011" s="284"/>
      <c r="Q1011" s="284"/>
      <c r="R1011" s="321">
        <v>7</v>
      </c>
      <c r="S1011" s="284">
        <v>4132.3100000000004</v>
      </c>
      <c r="T1011" s="284">
        <v>590.33000000000004</v>
      </c>
      <c r="V1011" s="11"/>
      <c r="W1011" s="11"/>
      <c r="X1011" s="11"/>
      <c r="Y1011" s="11"/>
      <c r="Z1011" s="11"/>
      <c r="AA1011" s="11"/>
      <c r="AB1011" s="11"/>
      <c r="AC1011" s="11"/>
      <c r="AD1011" s="11"/>
    </row>
    <row r="1012" spans="1:30">
      <c r="A1012" s="56"/>
      <c r="B1012" s="11"/>
      <c r="C1012" s="11" t="s">
        <v>269</v>
      </c>
      <c r="D1012" s="11"/>
      <c r="E1012" s="11" t="s">
        <v>270</v>
      </c>
      <c r="F1012" s="321">
        <v>1</v>
      </c>
      <c r="G1012" s="284">
        <v>39.229999999999997</v>
      </c>
      <c r="H1012" s="284">
        <v>39.229999999999997</v>
      </c>
      <c r="I1012" s="284">
        <v>39.229999999999997</v>
      </c>
      <c r="J1012" s="361">
        <v>13</v>
      </c>
      <c r="L1012" s="11">
        <v>1</v>
      </c>
      <c r="M1012" s="284"/>
      <c r="N1012" s="284"/>
      <c r="O1012" s="11"/>
      <c r="P1012" s="284"/>
      <c r="Q1012" s="284"/>
      <c r="R1012" s="321">
        <v>1</v>
      </c>
      <c r="S1012" s="284">
        <v>39.229999999999997</v>
      </c>
      <c r="T1012" s="284">
        <v>39.229999999999997</v>
      </c>
      <c r="V1012" s="11"/>
      <c r="W1012" s="11"/>
      <c r="X1012" s="11"/>
      <c r="Y1012" s="11"/>
      <c r="Z1012" s="11"/>
      <c r="AA1012" s="11"/>
      <c r="AB1012" s="11"/>
      <c r="AC1012" s="11"/>
      <c r="AD1012" s="11"/>
    </row>
    <row r="1013" spans="1:30">
      <c r="A1013" s="56"/>
      <c r="B1013" s="11"/>
      <c r="C1013" s="11" t="s">
        <v>274</v>
      </c>
      <c r="D1013" s="11"/>
      <c r="E1013" s="11" t="s">
        <v>275</v>
      </c>
      <c r="F1013" s="321">
        <v>4</v>
      </c>
      <c r="G1013" s="284">
        <v>8541.3700000000008</v>
      </c>
      <c r="H1013" s="284">
        <v>8541.3700000000008</v>
      </c>
      <c r="I1013" s="284">
        <v>2135.3425000000002</v>
      </c>
      <c r="J1013" s="361">
        <v>11</v>
      </c>
      <c r="L1013" s="11">
        <v>1</v>
      </c>
      <c r="M1013" s="284">
        <v>8209.9</v>
      </c>
      <c r="N1013" s="284">
        <v>2736.63333333333</v>
      </c>
      <c r="O1013" s="11"/>
      <c r="P1013" s="284"/>
      <c r="Q1013" s="284"/>
      <c r="R1013" s="321">
        <v>4</v>
      </c>
      <c r="S1013" s="284">
        <v>8541.3700000000008</v>
      </c>
      <c r="T1013" s="284">
        <v>2135.3425000000002</v>
      </c>
      <c r="V1013" s="11"/>
      <c r="W1013" s="11"/>
      <c r="X1013" s="11"/>
      <c r="Y1013" s="11"/>
      <c r="Z1013" s="11"/>
      <c r="AA1013" s="11"/>
      <c r="AB1013" s="11"/>
      <c r="AC1013" s="11"/>
      <c r="AD1013" s="11"/>
    </row>
    <row r="1014" spans="1:30">
      <c r="A1014" s="56"/>
      <c r="B1014" s="11"/>
      <c r="C1014" s="11" t="s">
        <v>278</v>
      </c>
      <c r="D1014" s="11"/>
      <c r="E1014" s="11" t="s">
        <v>279</v>
      </c>
      <c r="F1014" s="321">
        <v>2</v>
      </c>
      <c r="G1014" s="284"/>
      <c r="H1014" s="284">
        <v>35946.14</v>
      </c>
      <c r="I1014" s="284">
        <v>17973.07</v>
      </c>
      <c r="J1014" s="361">
        <v>13</v>
      </c>
      <c r="L1014" s="11"/>
      <c r="M1014" s="284">
        <v>35946.14</v>
      </c>
      <c r="N1014" s="284">
        <v>17973.07</v>
      </c>
      <c r="O1014" s="11"/>
      <c r="P1014" s="284"/>
      <c r="Q1014" s="284"/>
      <c r="R1014" s="321">
        <v>2</v>
      </c>
      <c r="S1014" s="284">
        <v>35946.14</v>
      </c>
      <c r="T1014" s="284">
        <v>17973.07</v>
      </c>
      <c r="V1014" s="11"/>
      <c r="W1014" s="11"/>
      <c r="X1014" s="11"/>
      <c r="Y1014" s="11"/>
      <c r="Z1014" s="11"/>
      <c r="AA1014" s="11"/>
      <c r="AB1014" s="11"/>
      <c r="AC1014" s="11"/>
      <c r="AD1014" s="11"/>
    </row>
    <row r="1015" spans="1:30">
      <c r="A1015" s="56"/>
      <c r="B1015" s="11"/>
      <c r="C1015" s="11" t="s">
        <v>280</v>
      </c>
      <c r="D1015" s="11"/>
      <c r="E1015" s="11" t="s">
        <v>153</v>
      </c>
      <c r="F1015" s="321">
        <v>1</v>
      </c>
      <c r="G1015" s="284"/>
      <c r="H1015" s="284">
        <v>189.92</v>
      </c>
      <c r="I1015" s="284">
        <v>189.92</v>
      </c>
      <c r="J1015" s="361">
        <v>13</v>
      </c>
      <c r="L1015" s="11"/>
      <c r="M1015" s="284">
        <v>1022.45</v>
      </c>
      <c r="N1015" s="284">
        <v>1022.45</v>
      </c>
      <c r="O1015" s="11"/>
      <c r="P1015" s="284"/>
      <c r="Q1015" s="284"/>
      <c r="R1015" s="321">
        <v>1</v>
      </c>
      <c r="S1015" s="284">
        <v>189.92</v>
      </c>
      <c r="T1015" s="284">
        <v>189.92</v>
      </c>
      <c r="V1015" s="11"/>
      <c r="W1015" s="11"/>
      <c r="X1015" s="11"/>
      <c r="Y1015" s="11"/>
      <c r="Z1015" s="11"/>
      <c r="AA1015" s="11"/>
      <c r="AB1015" s="11"/>
      <c r="AC1015" s="11"/>
      <c r="AD1015" s="11"/>
    </row>
    <row r="1016" spans="1:30">
      <c r="A1016" s="56"/>
      <c r="B1016" s="11"/>
      <c r="C1016" s="11" t="s">
        <v>287</v>
      </c>
      <c r="D1016" s="11"/>
      <c r="E1016" s="11" t="s">
        <v>175</v>
      </c>
      <c r="F1016" s="321">
        <v>6</v>
      </c>
      <c r="G1016" s="284">
        <v>7919.15333333333</v>
      </c>
      <c r="H1016" s="284">
        <v>23757.46</v>
      </c>
      <c r="I1016" s="284">
        <v>3959.57666666667</v>
      </c>
      <c r="J1016" s="361">
        <v>10</v>
      </c>
      <c r="L1016" s="11">
        <v>3</v>
      </c>
      <c r="M1016" s="284">
        <v>19270.16</v>
      </c>
      <c r="N1016" s="284">
        <v>6423.38666666667</v>
      </c>
      <c r="O1016" s="11"/>
      <c r="P1016" s="284"/>
      <c r="Q1016" s="284"/>
      <c r="R1016" s="321">
        <v>6</v>
      </c>
      <c r="S1016" s="284">
        <v>23757.46</v>
      </c>
      <c r="T1016" s="284">
        <v>3959.57666666667</v>
      </c>
      <c r="V1016" s="11"/>
      <c r="W1016" s="11"/>
      <c r="X1016" s="11"/>
      <c r="Y1016" s="11"/>
      <c r="Z1016" s="11"/>
      <c r="AA1016" s="11"/>
      <c r="AB1016" s="11"/>
      <c r="AC1016" s="11"/>
      <c r="AD1016" s="11"/>
    </row>
    <row r="1017" spans="1:30">
      <c r="A1017" s="56"/>
      <c r="B1017" s="11"/>
      <c r="C1017" s="11" t="s">
        <v>293</v>
      </c>
      <c r="D1017" s="11"/>
      <c r="E1017" s="11" t="s">
        <v>118</v>
      </c>
      <c r="F1017" s="321">
        <v>1</v>
      </c>
      <c r="G1017" s="284">
        <v>343.54</v>
      </c>
      <c r="H1017" s="284">
        <v>343.54</v>
      </c>
      <c r="I1017" s="284">
        <v>343.54</v>
      </c>
      <c r="J1017" s="361">
        <v>6</v>
      </c>
      <c r="L1017" s="11">
        <v>1</v>
      </c>
      <c r="M1017" s="284"/>
      <c r="N1017" s="284"/>
      <c r="O1017" s="11"/>
      <c r="P1017" s="284"/>
      <c r="Q1017" s="284"/>
      <c r="R1017" s="321">
        <v>1</v>
      </c>
      <c r="S1017" s="284">
        <v>343.54</v>
      </c>
      <c r="T1017" s="284">
        <v>343.54</v>
      </c>
      <c r="V1017" s="11"/>
      <c r="W1017" s="11"/>
      <c r="X1017" s="11"/>
      <c r="Y1017" s="11"/>
      <c r="Z1017" s="11"/>
      <c r="AA1017" s="11"/>
      <c r="AB1017" s="11"/>
      <c r="AC1017" s="11"/>
      <c r="AD1017" s="11"/>
    </row>
    <row r="1018" spans="1:30">
      <c r="A1018" s="56"/>
      <c r="B1018" s="11"/>
      <c r="C1018" s="11" t="s">
        <v>294</v>
      </c>
      <c r="D1018" s="11"/>
      <c r="E1018" s="11" t="s">
        <v>295</v>
      </c>
      <c r="F1018" s="321">
        <v>1</v>
      </c>
      <c r="G1018" s="284">
        <v>2088.83</v>
      </c>
      <c r="H1018" s="284">
        <v>2088.83</v>
      </c>
      <c r="I1018" s="284">
        <v>2088.83</v>
      </c>
      <c r="J1018" s="361">
        <v>13</v>
      </c>
      <c r="L1018" s="11">
        <v>1</v>
      </c>
      <c r="M1018" s="284"/>
      <c r="N1018" s="284"/>
      <c r="O1018" s="11"/>
      <c r="P1018" s="284"/>
      <c r="Q1018" s="284"/>
      <c r="R1018" s="321">
        <v>1</v>
      </c>
      <c r="S1018" s="284">
        <v>2088.83</v>
      </c>
      <c r="T1018" s="284">
        <v>2088.83</v>
      </c>
      <c r="V1018" s="11"/>
      <c r="W1018" s="11"/>
      <c r="X1018" s="11"/>
      <c r="Y1018" s="11"/>
      <c r="Z1018" s="11"/>
      <c r="AA1018" s="11"/>
      <c r="AB1018" s="11"/>
      <c r="AC1018" s="11"/>
      <c r="AD1018" s="11"/>
    </row>
    <row r="1019" spans="1:30">
      <c r="A1019" s="56"/>
      <c r="B1019" s="11"/>
      <c r="C1019" s="11" t="s">
        <v>298</v>
      </c>
      <c r="D1019" s="11"/>
      <c r="E1019" s="11" t="s">
        <v>299</v>
      </c>
      <c r="F1019" s="321">
        <v>1</v>
      </c>
      <c r="G1019" s="284">
        <v>936.13</v>
      </c>
      <c r="H1019" s="284">
        <v>936.13</v>
      </c>
      <c r="I1019" s="284">
        <v>936.13</v>
      </c>
      <c r="J1019" s="361">
        <v>25</v>
      </c>
      <c r="L1019" s="11">
        <v>1</v>
      </c>
      <c r="M1019" s="284"/>
      <c r="N1019" s="284"/>
      <c r="O1019" s="11"/>
      <c r="P1019" s="284"/>
      <c r="Q1019" s="284"/>
      <c r="R1019" s="321">
        <v>1</v>
      </c>
      <c r="S1019" s="284">
        <v>936.13</v>
      </c>
      <c r="T1019" s="284">
        <v>936.13</v>
      </c>
      <c r="V1019" s="11"/>
      <c r="W1019" s="11"/>
      <c r="X1019" s="11"/>
      <c r="Y1019" s="11"/>
      <c r="Z1019" s="11"/>
      <c r="AA1019" s="11"/>
      <c r="AB1019" s="11"/>
      <c r="AC1019" s="11"/>
      <c r="AD1019" s="11"/>
    </row>
    <row r="1020" spans="1:30">
      <c r="A1020" s="56"/>
      <c r="B1020" s="11"/>
      <c r="C1020" s="11" t="s">
        <v>300</v>
      </c>
      <c r="D1020" s="11"/>
      <c r="E1020" s="11" t="s">
        <v>120</v>
      </c>
      <c r="F1020" s="321">
        <v>3</v>
      </c>
      <c r="G1020" s="284">
        <v>2919.23</v>
      </c>
      <c r="H1020" s="284">
        <v>2919.23</v>
      </c>
      <c r="I1020" s="284">
        <v>973.07666666666705</v>
      </c>
      <c r="J1020" s="361">
        <v>11</v>
      </c>
      <c r="L1020" s="11">
        <v>1</v>
      </c>
      <c r="M1020" s="284">
        <v>2608.06</v>
      </c>
      <c r="N1020" s="284">
        <v>1304.03</v>
      </c>
      <c r="O1020" s="11"/>
      <c r="P1020" s="284"/>
      <c r="Q1020" s="284"/>
      <c r="R1020" s="321">
        <v>3</v>
      </c>
      <c r="S1020" s="284">
        <v>2919.23</v>
      </c>
      <c r="T1020" s="284">
        <v>973.07666666666705</v>
      </c>
      <c r="V1020" s="11"/>
      <c r="W1020" s="11"/>
      <c r="X1020" s="11"/>
      <c r="Y1020" s="11"/>
      <c r="Z1020" s="11"/>
      <c r="AA1020" s="11"/>
      <c r="AB1020" s="11"/>
      <c r="AC1020" s="11"/>
      <c r="AD1020" s="11"/>
    </row>
    <row r="1021" spans="1:30">
      <c r="A1021" s="56"/>
      <c r="B1021" s="11"/>
      <c r="C1021" s="11" t="s">
        <v>303</v>
      </c>
      <c r="D1021" s="11"/>
      <c r="E1021" s="11" t="s">
        <v>116</v>
      </c>
      <c r="F1021" s="321">
        <v>1</v>
      </c>
      <c r="G1021" s="284"/>
      <c r="H1021" s="284">
        <v>763.9</v>
      </c>
      <c r="I1021" s="284">
        <v>763.9</v>
      </c>
      <c r="J1021" s="361">
        <v>13</v>
      </c>
      <c r="L1021" s="11"/>
      <c r="M1021" s="284">
        <v>763.9</v>
      </c>
      <c r="N1021" s="284">
        <v>763.9</v>
      </c>
      <c r="O1021" s="11"/>
      <c r="P1021" s="284"/>
      <c r="Q1021" s="284"/>
      <c r="R1021" s="321">
        <v>1</v>
      </c>
      <c r="S1021" s="284">
        <v>763.9</v>
      </c>
      <c r="T1021" s="284">
        <v>763.9</v>
      </c>
      <c r="V1021" s="11"/>
      <c r="W1021" s="11"/>
      <c r="X1021" s="11"/>
      <c r="Y1021" s="11"/>
      <c r="Z1021" s="11"/>
      <c r="AA1021" s="11"/>
      <c r="AB1021" s="11"/>
      <c r="AC1021" s="11"/>
      <c r="AD1021" s="11"/>
    </row>
    <row r="1022" spans="1:30">
      <c r="A1022" s="56"/>
      <c r="B1022" s="11"/>
      <c r="C1022" s="11" t="s">
        <v>539</v>
      </c>
      <c r="D1022" s="11"/>
      <c r="E1022" s="11" t="s">
        <v>307</v>
      </c>
      <c r="F1022" s="321">
        <v>1</v>
      </c>
      <c r="G1022" s="284">
        <v>1040.94</v>
      </c>
      <c r="H1022" s="284">
        <v>1040.94</v>
      </c>
      <c r="I1022" s="284">
        <v>1040.94</v>
      </c>
      <c r="J1022" s="361">
        <v>13</v>
      </c>
      <c r="L1022" s="11">
        <v>1</v>
      </c>
      <c r="M1022" s="284"/>
      <c r="N1022" s="284"/>
      <c r="O1022" s="11"/>
      <c r="P1022" s="284"/>
      <c r="Q1022" s="284"/>
      <c r="R1022" s="321">
        <v>1</v>
      </c>
      <c r="S1022" s="284">
        <v>1040.94</v>
      </c>
      <c r="T1022" s="284">
        <v>1040.94</v>
      </c>
      <c r="V1022" s="11"/>
      <c r="W1022" s="11"/>
      <c r="X1022" s="11"/>
      <c r="Y1022" s="11"/>
      <c r="Z1022" s="11"/>
      <c r="AA1022" s="11"/>
      <c r="AB1022" s="11"/>
      <c r="AC1022" s="11"/>
      <c r="AD1022" s="11"/>
    </row>
    <row r="1023" spans="1:30">
      <c r="A1023" s="56"/>
      <c r="B1023" s="11"/>
      <c r="C1023" s="11" t="s">
        <v>316</v>
      </c>
      <c r="D1023" s="11"/>
      <c r="E1023" s="11" t="s">
        <v>124</v>
      </c>
      <c r="F1023" s="321">
        <v>6</v>
      </c>
      <c r="G1023" s="284">
        <v>1189.4649999999999</v>
      </c>
      <c r="H1023" s="284">
        <v>4757.8599999999997</v>
      </c>
      <c r="I1023" s="284">
        <v>792.97666666666703</v>
      </c>
      <c r="J1023" s="361">
        <v>16</v>
      </c>
      <c r="L1023" s="11">
        <v>4</v>
      </c>
      <c r="M1023" s="284">
        <v>1394.03</v>
      </c>
      <c r="N1023" s="284">
        <v>697.01499999999999</v>
      </c>
      <c r="O1023" s="11"/>
      <c r="P1023" s="284"/>
      <c r="Q1023" s="284"/>
      <c r="R1023" s="321">
        <v>6</v>
      </c>
      <c r="S1023" s="284">
        <v>4757.8599999999997</v>
      </c>
      <c r="T1023" s="284">
        <v>792.97666666666703</v>
      </c>
      <c r="V1023" s="11"/>
      <c r="W1023" s="11"/>
      <c r="X1023" s="11"/>
      <c r="Y1023" s="11"/>
      <c r="Z1023" s="11"/>
      <c r="AA1023" s="11"/>
      <c r="AB1023" s="11"/>
      <c r="AC1023" s="11"/>
      <c r="AD1023" s="11"/>
    </row>
    <row r="1024" spans="1:30">
      <c r="A1024" s="56"/>
      <c r="B1024" s="11"/>
      <c r="C1024" s="11" t="s">
        <v>318</v>
      </c>
      <c r="D1024" s="11"/>
      <c r="E1024" s="11" t="s">
        <v>110</v>
      </c>
      <c r="F1024" s="321">
        <v>1</v>
      </c>
      <c r="G1024" s="284"/>
      <c r="H1024" s="284">
        <v>6018.63</v>
      </c>
      <c r="I1024" s="284">
        <v>6018.63</v>
      </c>
      <c r="J1024" s="361">
        <v>13</v>
      </c>
      <c r="L1024" s="11"/>
      <c r="M1024" s="284">
        <v>6018.63</v>
      </c>
      <c r="N1024" s="284">
        <v>6018.63</v>
      </c>
      <c r="O1024" s="11"/>
      <c r="P1024" s="284"/>
      <c r="Q1024" s="284"/>
      <c r="R1024" s="321">
        <v>1</v>
      </c>
      <c r="S1024" s="284">
        <v>6018.63</v>
      </c>
      <c r="T1024" s="284">
        <v>6018.63</v>
      </c>
      <c r="V1024" s="11"/>
      <c r="W1024" s="11"/>
      <c r="X1024" s="11"/>
      <c r="Y1024" s="11"/>
      <c r="Z1024" s="11"/>
      <c r="AA1024" s="11"/>
      <c r="AB1024" s="11"/>
      <c r="AC1024" s="11"/>
      <c r="AD1024" s="11"/>
    </row>
    <row r="1025" spans="1:30">
      <c r="A1025" s="56"/>
      <c r="B1025" s="11"/>
      <c r="C1025" s="11" t="s">
        <v>321</v>
      </c>
      <c r="D1025" s="11"/>
      <c r="E1025" s="11" t="s">
        <v>305</v>
      </c>
      <c r="F1025" s="321">
        <v>2</v>
      </c>
      <c r="G1025" s="284">
        <v>735.37</v>
      </c>
      <c r="H1025" s="284">
        <v>735.37</v>
      </c>
      <c r="I1025" s="284">
        <v>367.685</v>
      </c>
      <c r="J1025" s="361">
        <v>10</v>
      </c>
      <c r="L1025" s="11">
        <v>1</v>
      </c>
      <c r="M1025" s="284">
        <v>539.79999999999995</v>
      </c>
      <c r="N1025" s="284">
        <v>539.79999999999995</v>
      </c>
      <c r="O1025" s="11"/>
      <c r="P1025" s="284"/>
      <c r="Q1025" s="284"/>
      <c r="R1025" s="321">
        <v>2</v>
      </c>
      <c r="S1025" s="284">
        <v>735.37</v>
      </c>
      <c r="T1025" s="284">
        <v>367.685</v>
      </c>
      <c r="V1025" s="11"/>
      <c r="W1025" s="11"/>
      <c r="X1025" s="11"/>
      <c r="Y1025" s="11"/>
      <c r="Z1025" s="11"/>
      <c r="AA1025" s="11"/>
      <c r="AB1025" s="11"/>
      <c r="AC1025" s="11"/>
      <c r="AD1025" s="11"/>
    </row>
    <row r="1026" spans="1:30">
      <c r="A1026" s="56"/>
      <c r="B1026" s="11"/>
      <c r="C1026" s="11" t="s">
        <v>322</v>
      </c>
      <c r="D1026" s="11"/>
      <c r="E1026" s="11" t="s">
        <v>153</v>
      </c>
      <c r="F1026" s="321">
        <v>9</v>
      </c>
      <c r="G1026" s="284">
        <v>12789.535</v>
      </c>
      <c r="H1026" s="284">
        <v>51158.14</v>
      </c>
      <c r="I1026" s="284">
        <v>5684.2377777777801</v>
      </c>
      <c r="J1026" s="361">
        <v>13.1111111111111</v>
      </c>
      <c r="L1026" s="11">
        <v>4</v>
      </c>
      <c r="M1026" s="284">
        <v>6142.05</v>
      </c>
      <c r="N1026" s="284">
        <v>1228.4100000000001</v>
      </c>
      <c r="O1026" s="11"/>
      <c r="P1026" s="284"/>
      <c r="Q1026" s="284"/>
      <c r="R1026" s="321">
        <v>9</v>
      </c>
      <c r="S1026" s="284">
        <v>51158.14</v>
      </c>
      <c r="T1026" s="284">
        <v>5684.2377777777801</v>
      </c>
      <c r="V1026" s="11"/>
      <c r="W1026" s="11"/>
      <c r="X1026" s="11"/>
      <c r="Y1026" s="11"/>
      <c r="Z1026" s="11"/>
      <c r="AA1026" s="11"/>
      <c r="AB1026" s="11"/>
      <c r="AC1026" s="11"/>
      <c r="AD1026" s="11"/>
    </row>
    <row r="1027" spans="1:30">
      <c r="A1027" s="56"/>
      <c r="B1027" s="11"/>
      <c r="C1027" s="11" t="s">
        <v>330</v>
      </c>
      <c r="D1027" s="11"/>
      <c r="E1027" s="11" t="s">
        <v>106</v>
      </c>
      <c r="F1027" s="321">
        <v>2</v>
      </c>
      <c r="G1027" s="284">
        <v>178.86</v>
      </c>
      <c r="H1027" s="284">
        <v>357.72</v>
      </c>
      <c r="I1027" s="284">
        <v>178.86</v>
      </c>
      <c r="J1027" s="361">
        <v>12</v>
      </c>
      <c r="L1027" s="11">
        <v>2</v>
      </c>
      <c r="M1027" s="284"/>
      <c r="N1027" s="284"/>
      <c r="O1027" s="11"/>
      <c r="P1027" s="284"/>
      <c r="Q1027" s="284"/>
      <c r="R1027" s="321">
        <v>2</v>
      </c>
      <c r="S1027" s="284">
        <v>357.72</v>
      </c>
      <c r="T1027" s="284">
        <v>178.86</v>
      </c>
      <c r="V1027" s="11"/>
      <c r="W1027" s="11"/>
      <c r="X1027" s="11"/>
      <c r="Y1027" s="11"/>
      <c r="Z1027" s="11"/>
      <c r="AA1027" s="11"/>
      <c r="AB1027" s="11"/>
      <c r="AC1027" s="11"/>
      <c r="AD1027" s="11"/>
    </row>
    <row r="1028" spans="1:30">
      <c r="A1028" s="56"/>
      <c r="B1028" s="11"/>
      <c r="C1028" s="11" t="s">
        <v>338</v>
      </c>
      <c r="D1028" s="11"/>
      <c r="E1028" s="11" t="s">
        <v>230</v>
      </c>
      <c r="F1028" s="321">
        <v>1</v>
      </c>
      <c r="G1028" s="284">
        <v>1255.01</v>
      </c>
      <c r="H1028" s="284">
        <v>1255.01</v>
      </c>
      <c r="I1028" s="284">
        <v>1255.01</v>
      </c>
      <c r="J1028" s="361">
        <v>13</v>
      </c>
      <c r="L1028" s="11">
        <v>1</v>
      </c>
      <c r="M1028" s="284"/>
      <c r="N1028" s="284"/>
      <c r="O1028" s="11"/>
      <c r="P1028" s="284"/>
      <c r="Q1028" s="284"/>
      <c r="R1028" s="321">
        <v>1</v>
      </c>
      <c r="S1028" s="284">
        <v>1255.01</v>
      </c>
      <c r="T1028" s="284">
        <v>1255.01</v>
      </c>
      <c r="V1028" s="11"/>
      <c r="W1028" s="11"/>
      <c r="X1028" s="11"/>
      <c r="Y1028" s="11"/>
      <c r="Z1028" s="11"/>
      <c r="AA1028" s="11"/>
      <c r="AB1028" s="11"/>
      <c r="AC1028" s="11"/>
      <c r="AD1028" s="11"/>
    </row>
    <row r="1029" spans="1:30">
      <c r="A1029" s="56"/>
      <c r="B1029" s="11"/>
      <c r="C1029" s="11" t="s">
        <v>342</v>
      </c>
      <c r="D1029" s="11"/>
      <c r="E1029" s="11" t="s">
        <v>343</v>
      </c>
      <c r="F1029" s="321">
        <v>2</v>
      </c>
      <c r="G1029" s="284">
        <v>429.9</v>
      </c>
      <c r="H1029" s="284">
        <v>429.9</v>
      </c>
      <c r="I1029" s="284">
        <v>214.95</v>
      </c>
      <c r="J1029" s="361">
        <v>10</v>
      </c>
      <c r="L1029" s="11">
        <v>1</v>
      </c>
      <c r="M1029" s="284">
        <v>354.68</v>
      </c>
      <c r="N1029" s="284">
        <v>354.68</v>
      </c>
      <c r="O1029" s="11"/>
      <c r="P1029" s="284"/>
      <c r="Q1029" s="284"/>
      <c r="R1029" s="321">
        <v>2</v>
      </c>
      <c r="S1029" s="284">
        <v>429.9</v>
      </c>
      <c r="T1029" s="284">
        <v>214.95</v>
      </c>
      <c r="V1029" s="11"/>
      <c r="W1029" s="11"/>
      <c r="X1029" s="11"/>
      <c r="Y1029" s="11"/>
      <c r="Z1029" s="11"/>
      <c r="AA1029" s="11"/>
      <c r="AB1029" s="11"/>
      <c r="AC1029" s="11"/>
      <c r="AD1029" s="11"/>
    </row>
    <row r="1030" spans="1:30">
      <c r="A1030" s="56"/>
      <c r="B1030" s="11"/>
      <c r="C1030" s="11" t="s">
        <v>347</v>
      </c>
      <c r="D1030" s="11"/>
      <c r="E1030" s="11" t="s">
        <v>348</v>
      </c>
      <c r="F1030" s="321">
        <v>4</v>
      </c>
      <c r="G1030" s="284">
        <v>2510.61666666667</v>
      </c>
      <c r="H1030" s="284">
        <v>7531.85</v>
      </c>
      <c r="I1030" s="284">
        <v>1882.9625000000001</v>
      </c>
      <c r="J1030" s="361">
        <v>11.5</v>
      </c>
      <c r="L1030" s="11">
        <v>3</v>
      </c>
      <c r="M1030" s="284">
        <v>2096.08</v>
      </c>
      <c r="N1030" s="284">
        <v>2096.08</v>
      </c>
      <c r="O1030" s="11"/>
      <c r="P1030" s="284"/>
      <c r="Q1030" s="284"/>
      <c r="R1030" s="321">
        <v>4</v>
      </c>
      <c r="S1030" s="284">
        <v>7531.85</v>
      </c>
      <c r="T1030" s="284">
        <v>1882.9625000000001</v>
      </c>
      <c r="V1030" s="11"/>
      <c r="W1030" s="11"/>
      <c r="X1030" s="11"/>
      <c r="Y1030" s="11"/>
      <c r="Z1030" s="11"/>
      <c r="AA1030" s="11"/>
      <c r="AB1030" s="11"/>
      <c r="AC1030" s="11"/>
      <c r="AD1030" s="11"/>
    </row>
    <row r="1031" spans="1:30">
      <c r="A1031" s="56"/>
      <c r="B1031" s="11"/>
      <c r="C1031" s="11" t="s">
        <v>350</v>
      </c>
      <c r="D1031" s="11"/>
      <c r="E1031" s="11" t="s">
        <v>351</v>
      </c>
      <c r="F1031" s="321">
        <v>7</v>
      </c>
      <c r="G1031" s="284">
        <v>2355.3733333333298</v>
      </c>
      <c r="H1031" s="284">
        <v>14132.24</v>
      </c>
      <c r="I1031" s="284">
        <v>2018.89142857143</v>
      </c>
      <c r="J1031" s="361">
        <v>17.571428571428601</v>
      </c>
      <c r="L1031" s="11">
        <v>6</v>
      </c>
      <c r="M1031" s="284">
        <v>6482.95</v>
      </c>
      <c r="N1031" s="284">
        <v>6482.95</v>
      </c>
      <c r="O1031" s="11"/>
      <c r="P1031" s="284"/>
      <c r="Q1031" s="284"/>
      <c r="R1031" s="321">
        <v>7</v>
      </c>
      <c r="S1031" s="284">
        <v>14132.24</v>
      </c>
      <c r="T1031" s="284">
        <v>2018.89142857143</v>
      </c>
      <c r="V1031" s="11"/>
      <c r="W1031" s="11"/>
      <c r="X1031" s="11"/>
      <c r="Y1031" s="11"/>
      <c r="Z1031" s="11"/>
      <c r="AA1031" s="11"/>
      <c r="AB1031" s="11"/>
      <c r="AC1031" s="11"/>
      <c r="AD1031" s="11"/>
    </row>
    <row r="1032" spans="1:30">
      <c r="A1032" s="56"/>
      <c r="B1032" s="11"/>
      <c r="C1032" s="11" t="s">
        <v>352</v>
      </c>
      <c r="D1032" s="11"/>
      <c r="E1032" s="11" t="s">
        <v>353</v>
      </c>
      <c r="F1032" s="321">
        <v>27</v>
      </c>
      <c r="G1032" s="284"/>
      <c r="H1032" s="284">
        <v>18672.78</v>
      </c>
      <c r="I1032" s="284">
        <v>691.58444444444399</v>
      </c>
      <c r="J1032" s="361">
        <v>6</v>
      </c>
      <c r="L1032" s="11"/>
      <c r="M1032" s="284">
        <v>18672.78</v>
      </c>
      <c r="N1032" s="284">
        <v>691.58444444444399</v>
      </c>
      <c r="O1032" s="11"/>
      <c r="P1032" s="284"/>
      <c r="Q1032" s="284"/>
      <c r="R1032" s="321">
        <v>27</v>
      </c>
      <c r="S1032" s="284">
        <v>18672.78</v>
      </c>
      <c r="T1032" s="284">
        <v>691.58444444444399</v>
      </c>
      <c r="V1032" s="11"/>
      <c r="W1032" s="11"/>
      <c r="X1032" s="11"/>
      <c r="Y1032" s="11"/>
      <c r="Z1032" s="11"/>
      <c r="AA1032" s="11"/>
      <c r="AB1032" s="11"/>
      <c r="AC1032" s="11"/>
      <c r="AD1032" s="11"/>
    </row>
    <row r="1033" spans="1:30">
      <c r="A1033" s="56"/>
      <c r="B1033" s="11"/>
      <c r="C1033" s="11" t="s">
        <v>356</v>
      </c>
      <c r="D1033" s="11"/>
      <c r="E1033" s="11" t="s">
        <v>122</v>
      </c>
      <c r="F1033" s="321">
        <v>1</v>
      </c>
      <c r="G1033" s="284">
        <v>2470.86</v>
      </c>
      <c r="H1033" s="284">
        <v>2470.86</v>
      </c>
      <c r="I1033" s="284">
        <v>2470.86</v>
      </c>
      <c r="J1033" s="361">
        <v>13</v>
      </c>
      <c r="L1033" s="11">
        <v>1</v>
      </c>
      <c r="M1033" s="284"/>
      <c r="N1033" s="284"/>
      <c r="O1033" s="11"/>
      <c r="P1033" s="284"/>
      <c r="Q1033" s="284"/>
      <c r="R1033" s="321">
        <v>1</v>
      </c>
      <c r="S1033" s="284">
        <v>2470.86</v>
      </c>
      <c r="T1033" s="284">
        <v>2470.86</v>
      </c>
      <c r="V1033" s="11"/>
      <c r="W1033" s="11"/>
      <c r="X1033" s="11"/>
      <c r="Y1033" s="11"/>
      <c r="Z1033" s="11"/>
      <c r="AA1033" s="11"/>
      <c r="AB1033" s="11"/>
      <c r="AC1033" s="11"/>
      <c r="AD1033" s="11"/>
    </row>
    <row r="1034" spans="1:30">
      <c r="A1034" s="56"/>
      <c r="B1034" s="11"/>
      <c r="C1034" s="11" t="s">
        <v>357</v>
      </c>
      <c r="D1034" s="11"/>
      <c r="E1034" s="11" t="s">
        <v>291</v>
      </c>
      <c r="F1034" s="321">
        <v>2</v>
      </c>
      <c r="G1034" s="284">
        <v>2383.6999999999998</v>
      </c>
      <c r="H1034" s="284">
        <v>2383.6999999999998</v>
      </c>
      <c r="I1034" s="284">
        <v>1191.8499999999999</v>
      </c>
      <c r="J1034" s="361">
        <v>22</v>
      </c>
      <c r="L1034" s="11">
        <v>1</v>
      </c>
      <c r="M1034" s="284">
        <v>1525.56</v>
      </c>
      <c r="N1034" s="284">
        <v>1525.56</v>
      </c>
      <c r="O1034" s="11"/>
      <c r="P1034" s="284"/>
      <c r="Q1034" s="284"/>
      <c r="R1034" s="321">
        <v>2</v>
      </c>
      <c r="S1034" s="284">
        <v>2383.6999999999998</v>
      </c>
      <c r="T1034" s="284">
        <v>1191.8499999999999</v>
      </c>
      <c r="V1034" s="11"/>
      <c r="W1034" s="11"/>
      <c r="X1034" s="11"/>
      <c r="Y1034" s="11"/>
      <c r="Z1034" s="11"/>
      <c r="AA1034" s="11"/>
      <c r="AB1034" s="11"/>
      <c r="AC1034" s="11"/>
      <c r="AD1034" s="11"/>
    </row>
    <row r="1035" spans="1:30">
      <c r="A1035" s="56"/>
      <c r="B1035" s="11"/>
      <c r="C1035" s="11" t="s">
        <v>358</v>
      </c>
      <c r="D1035" s="11"/>
      <c r="E1035" s="11" t="s">
        <v>359</v>
      </c>
      <c r="F1035" s="321">
        <v>1</v>
      </c>
      <c r="G1035" s="284"/>
      <c r="H1035" s="284">
        <v>1278.17</v>
      </c>
      <c r="I1035" s="284">
        <v>1278.17</v>
      </c>
      <c r="J1035" s="361">
        <v>12</v>
      </c>
      <c r="L1035" s="11"/>
      <c r="M1035" s="284">
        <v>1278.17</v>
      </c>
      <c r="N1035" s="284">
        <v>1278.17</v>
      </c>
      <c r="O1035" s="11"/>
      <c r="P1035" s="284"/>
      <c r="Q1035" s="284"/>
      <c r="R1035" s="321">
        <v>1</v>
      </c>
      <c r="S1035" s="284">
        <v>1278.17</v>
      </c>
      <c r="T1035" s="284">
        <v>1278.17</v>
      </c>
      <c r="V1035" s="11"/>
      <c r="W1035" s="11"/>
      <c r="X1035" s="11"/>
      <c r="Y1035" s="11"/>
      <c r="Z1035" s="11"/>
      <c r="AA1035" s="11"/>
      <c r="AB1035" s="11"/>
      <c r="AC1035" s="11"/>
      <c r="AD1035" s="11"/>
    </row>
    <row r="1036" spans="1:30">
      <c r="A1036" s="56"/>
      <c r="B1036" s="11"/>
      <c r="C1036" s="11" t="s">
        <v>362</v>
      </c>
      <c r="D1036" s="11"/>
      <c r="E1036" s="11" t="s">
        <v>155</v>
      </c>
      <c r="F1036" s="321">
        <v>7</v>
      </c>
      <c r="G1036" s="284">
        <v>9684.33</v>
      </c>
      <c r="H1036" s="284">
        <v>29052.99</v>
      </c>
      <c r="I1036" s="284">
        <v>4150.4271428571401</v>
      </c>
      <c r="J1036" s="361">
        <v>12.4285714285714</v>
      </c>
      <c r="L1036" s="11">
        <v>3</v>
      </c>
      <c r="M1036" s="284">
        <v>26829.77</v>
      </c>
      <c r="N1036" s="284">
        <v>6707.4425000000001</v>
      </c>
      <c r="O1036" s="11"/>
      <c r="P1036" s="284"/>
      <c r="Q1036" s="284"/>
      <c r="R1036" s="321">
        <v>7</v>
      </c>
      <c r="S1036" s="284">
        <v>29052.99</v>
      </c>
      <c r="T1036" s="284">
        <v>4150.4271428571401</v>
      </c>
      <c r="V1036" s="11"/>
      <c r="W1036" s="11"/>
      <c r="X1036" s="11"/>
      <c r="Y1036" s="11"/>
      <c r="Z1036" s="11"/>
      <c r="AA1036" s="11"/>
      <c r="AB1036" s="11"/>
      <c r="AC1036" s="11"/>
      <c r="AD1036" s="11"/>
    </row>
    <row r="1037" spans="1:30">
      <c r="A1037" s="56"/>
      <c r="B1037" s="11"/>
      <c r="C1037" s="11" t="s">
        <v>363</v>
      </c>
      <c r="D1037" s="11"/>
      <c r="E1037" s="11" t="s">
        <v>364</v>
      </c>
      <c r="F1037" s="321">
        <v>1</v>
      </c>
      <c r="G1037" s="284">
        <v>425.22</v>
      </c>
      <c r="H1037" s="284">
        <v>425.22</v>
      </c>
      <c r="I1037" s="284">
        <v>425.22</v>
      </c>
      <c r="J1037" s="361">
        <v>12</v>
      </c>
      <c r="L1037" s="11">
        <v>1</v>
      </c>
      <c r="M1037" s="284"/>
      <c r="N1037" s="284"/>
      <c r="O1037" s="11"/>
      <c r="P1037" s="284"/>
      <c r="Q1037" s="284"/>
      <c r="R1037" s="321">
        <v>1</v>
      </c>
      <c r="S1037" s="284">
        <v>425.22</v>
      </c>
      <c r="T1037" s="284">
        <v>425.22</v>
      </c>
      <c r="V1037" s="11"/>
      <c r="W1037" s="11"/>
      <c r="X1037" s="11"/>
      <c r="Y1037" s="11"/>
      <c r="Z1037" s="11"/>
      <c r="AA1037" s="11"/>
      <c r="AB1037" s="11"/>
      <c r="AC1037" s="11"/>
      <c r="AD1037" s="11"/>
    </row>
    <row r="1038" spans="1:30">
      <c r="A1038" s="56"/>
      <c r="B1038" s="11"/>
      <c r="C1038" s="11" t="s">
        <v>371</v>
      </c>
      <c r="D1038" s="11"/>
      <c r="E1038" s="11" t="s">
        <v>372</v>
      </c>
      <c r="F1038" s="321">
        <v>2</v>
      </c>
      <c r="G1038" s="284">
        <v>2922.66</v>
      </c>
      <c r="H1038" s="284">
        <v>2922.66</v>
      </c>
      <c r="I1038" s="284">
        <v>1461.33</v>
      </c>
      <c r="J1038" s="361">
        <v>5.5</v>
      </c>
      <c r="L1038" s="11">
        <v>1</v>
      </c>
      <c r="M1038" s="284">
        <v>2627.84</v>
      </c>
      <c r="N1038" s="284">
        <v>2627.84</v>
      </c>
      <c r="O1038" s="11"/>
      <c r="P1038" s="284"/>
      <c r="Q1038" s="284"/>
      <c r="R1038" s="321">
        <v>2</v>
      </c>
      <c r="S1038" s="284">
        <v>2922.66</v>
      </c>
      <c r="T1038" s="284">
        <v>1461.33</v>
      </c>
      <c r="V1038" s="11"/>
      <c r="W1038" s="11"/>
      <c r="X1038" s="11"/>
      <c r="Y1038" s="11"/>
      <c r="Z1038" s="11"/>
      <c r="AA1038" s="11"/>
      <c r="AB1038" s="11"/>
      <c r="AC1038" s="11"/>
      <c r="AD1038" s="11"/>
    </row>
    <row r="1039" spans="1:30">
      <c r="A1039" s="56"/>
      <c r="B1039" s="11"/>
      <c r="C1039" s="11" t="s">
        <v>375</v>
      </c>
      <c r="D1039" s="11"/>
      <c r="E1039" s="11" t="s">
        <v>151</v>
      </c>
      <c r="F1039" s="321">
        <v>14</v>
      </c>
      <c r="G1039" s="284">
        <v>5135.1271428571399</v>
      </c>
      <c r="H1039" s="284">
        <v>35945.89</v>
      </c>
      <c r="I1039" s="284">
        <v>2567.56357142857</v>
      </c>
      <c r="J1039" s="361">
        <v>11.6428571428571</v>
      </c>
      <c r="L1039" s="11">
        <v>7</v>
      </c>
      <c r="M1039" s="284">
        <v>32502.52</v>
      </c>
      <c r="N1039" s="284">
        <v>4643.2171428571401</v>
      </c>
      <c r="O1039" s="11"/>
      <c r="P1039" s="284"/>
      <c r="Q1039" s="284"/>
      <c r="R1039" s="321">
        <v>14</v>
      </c>
      <c r="S1039" s="284">
        <v>35945.89</v>
      </c>
      <c r="T1039" s="284">
        <v>2567.56357142857</v>
      </c>
      <c r="V1039" s="11"/>
      <c r="W1039" s="11"/>
      <c r="X1039" s="11"/>
      <c r="Y1039" s="11"/>
      <c r="Z1039" s="11"/>
      <c r="AA1039" s="11"/>
      <c r="AB1039" s="11"/>
      <c r="AC1039" s="11"/>
      <c r="AD1039" s="11"/>
    </row>
    <row r="1040" spans="1:30">
      <c r="A1040" s="56"/>
      <c r="B1040" s="11"/>
      <c r="C1040" s="11" t="s">
        <v>377</v>
      </c>
      <c r="D1040" s="11"/>
      <c r="E1040" s="11" t="s">
        <v>378</v>
      </c>
      <c r="F1040" s="321">
        <v>1</v>
      </c>
      <c r="G1040" s="284">
        <v>246.35</v>
      </c>
      <c r="H1040" s="284">
        <v>246.35</v>
      </c>
      <c r="I1040" s="284">
        <v>246.35</v>
      </c>
      <c r="J1040" s="361">
        <v>19</v>
      </c>
      <c r="L1040" s="11">
        <v>1</v>
      </c>
      <c r="M1040" s="284"/>
      <c r="N1040" s="284"/>
      <c r="O1040" s="11"/>
      <c r="P1040" s="284"/>
      <c r="Q1040" s="284"/>
      <c r="R1040" s="321">
        <v>1</v>
      </c>
      <c r="S1040" s="284">
        <v>246.35</v>
      </c>
      <c r="T1040" s="284">
        <v>246.35</v>
      </c>
      <c r="V1040" s="11"/>
      <c r="W1040" s="11"/>
      <c r="X1040" s="11"/>
      <c r="Y1040" s="11"/>
      <c r="Z1040" s="11"/>
      <c r="AA1040" s="11"/>
      <c r="AB1040" s="11"/>
      <c r="AC1040" s="11"/>
      <c r="AD1040" s="11"/>
    </row>
    <row r="1041" spans="1:30">
      <c r="A1041" s="56"/>
      <c r="B1041" s="11"/>
      <c r="C1041" s="11" t="s">
        <v>382</v>
      </c>
      <c r="D1041" s="11"/>
      <c r="E1041" s="11" t="s">
        <v>254</v>
      </c>
      <c r="F1041" s="321">
        <v>1</v>
      </c>
      <c r="G1041" s="284">
        <v>817.54</v>
      </c>
      <c r="H1041" s="284">
        <v>817.54</v>
      </c>
      <c r="I1041" s="284">
        <v>817.54</v>
      </c>
      <c r="J1041" s="361">
        <v>7</v>
      </c>
      <c r="L1041" s="11">
        <v>1</v>
      </c>
      <c r="M1041" s="284"/>
      <c r="N1041" s="284"/>
      <c r="O1041" s="11"/>
      <c r="P1041" s="284"/>
      <c r="Q1041" s="284"/>
      <c r="R1041" s="321">
        <v>1</v>
      </c>
      <c r="S1041" s="284">
        <v>817.54</v>
      </c>
      <c r="T1041" s="284">
        <v>817.54</v>
      </c>
      <c r="V1041" s="11"/>
      <c r="W1041" s="11"/>
      <c r="X1041" s="11"/>
      <c r="Y1041" s="11"/>
      <c r="Z1041" s="11"/>
      <c r="AA1041" s="11"/>
      <c r="AB1041" s="11"/>
      <c r="AC1041" s="11"/>
      <c r="AD1041" s="11"/>
    </row>
    <row r="1042" spans="1:30">
      <c r="A1042" s="56"/>
      <c r="B1042" s="11"/>
      <c r="C1042" s="11" t="s">
        <v>387</v>
      </c>
      <c r="D1042" s="11"/>
      <c r="E1042" s="11" t="s">
        <v>386</v>
      </c>
      <c r="F1042" s="321">
        <v>1</v>
      </c>
      <c r="G1042" s="284">
        <v>3354.44</v>
      </c>
      <c r="H1042" s="284">
        <v>3354.44</v>
      </c>
      <c r="I1042" s="284">
        <v>3354.44</v>
      </c>
      <c r="J1042" s="361">
        <v>12</v>
      </c>
      <c r="L1042" s="11">
        <v>1</v>
      </c>
      <c r="M1042" s="284"/>
      <c r="N1042" s="284"/>
      <c r="O1042" s="11"/>
      <c r="P1042" s="284"/>
      <c r="Q1042" s="284"/>
      <c r="R1042" s="321">
        <v>1</v>
      </c>
      <c r="S1042" s="284">
        <v>3354.44</v>
      </c>
      <c r="T1042" s="284">
        <v>3354.44</v>
      </c>
      <c r="V1042" s="11"/>
      <c r="W1042" s="11"/>
      <c r="X1042" s="11"/>
      <c r="Y1042" s="11"/>
      <c r="Z1042" s="11"/>
      <c r="AA1042" s="11"/>
      <c r="AB1042" s="11"/>
      <c r="AC1042" s="11"/>
      <c r="AD1042" s="11"/>
    </row>
    <row r="1043" spans="1:30">
      <c r="A1043" s="56"/>
      <c r="B1043" s="11"/>
      <c r="C1043" s="11" t="s">
        <v>393</v>
      </c>
      <c r="D1043" s="11"/>
      <c r="E1043" s="11" t="s">
        <v>394</v>
      </c>
      <c r="F1043" s="321">
        <v>1</v>
      </c>
      <c r="G1043" s="284"/>
      <c r="H1043" s="284">
        <v>11076.63</v>
      </c>
      <c r="I1043" s="284">
        <v>11076.63</v>
      </c>
      <c r="J1043" s="361">
        <v>13</v>
      </c>
      <c r="L1043" s="11"/>
      <c r="M1043" s="284">
        <v>11076.63</v>
      </c>
      <c r="N1043" s="284">
        <v>11076.63</v>
      </c>
      <c r="O1043" s="11"/>
      <c r="P1043" s="284"/>
      <c r="Q1043" s="284"/>
      <c r="R1043" s="321">
        <v>1</v>
      </c>
      <c r="S1043" s="284">
        <v>11076.63</v>
      </c>
      <c r="T1043" s="284">
        <v>11076.63</v>
      </c>
      <c r="V1043" s="11"/>
      <c r="W1043" s="11"/>
      <c r="X1043" s="11"/>
      <c r="Y1043" s="11"/>
      <c r="Z1043" s="11"/>
      <c r="AA1043" s="11"/>
      <c r="AB1043" s="11"/>
      <c r="AC1043" s="11"/>
      <c r="AD1043" s="11"/>
    </row>
    <row r="1044" spans="1:30">
      <c r="A1044" s="56"/>
      <c r="B1044" s="11"/>
      <c r="C1044" s="11" t="s">
        <v>396</v>
      </c>
      <c r="D1044" s="11"/>
      <c r="E1044" s="11" t="s">
        <v>397</v>
      </c>
      <c r="F1044" s="321">
        <v>1</v>
      </c>
      <c r="G1044" s="284">
        <v>1158.75</v>
      </c>
      <c r="H1044" s="284">
        <v>1158.75</v>
      </c>
      <c r="I1044" s="284">
        <v>1158.75</v>
      </c>
      <c r="J1044" s="361">
        <v>13</v>
      </c>
      <c r="L1044" s="11">
        <v>1</v>
      </c>
      <c r="M1044" s="284"/>
      <c r="N1044" s="284"/>
      <c r="O1044" s="11"/>
      <c r="P1044" s="284"/>
      <c r="Q1044" s="284"/>
      <c r="R1044" s="321">
        <v>1</v>
      </c>
      <c r="S1044" s="284">
        <v>1158.75</v>
      </c>
      <c r="T1044" s="284">
        <v>1158.75</v>
      </c>
      <c r="V1044" s="11"/>
      <c r="W1044" s="11"/>
      <c r="X1044" s="11"/>
      <c r="Y1044" s="11"/>
      <c r="Z1044" s="11"/>
      <c r="AA1044" s="11"/>
      <c r="AB1044" s="11"/>
      <c r="AC1044" s="11"/>
      <c r="AD1044" s="11"/>
    </row>
    <row r="1045" spans="1:30">
      <c r="A1045" s="56"/>
      <c r="B1045" s="11"/>
      <c r="C1045" s="11" t="s">
        <v>398</v>
      </c>
      <c r="D1045" s="11"/>
      <c r="E1045" s="11" t="s">
        <v>302</v>
      </c>
      <c r="F1045" s="321">
        <v>2</v>
      </c>
      <c r="G1045" s="284">
        <v>1691.3</v>
      </c>
      <c r="H1045" s="284">
        <v>1691.3</v>
      </c>
      <c r="I1045" s="284">
        <v>845.65</v>
      </c>
      <c r="J1045" s="361">
        <v>13</v>
      </c>
      <c r="L1045" s="11">
        <v>1</v>
      </c>
      <c r="M1045" s="284">
        <v>539.61</v>
      </c>
      <c r="N1045" s="284">
        <v>539.61</v>
      </c>
      <c r="O1045" s="11"/>
      <c r="P1045" s="284"/>
      <c r="Q1045" s="284"/>
      <c r="R1045" s="321">
        <v>2</v>
      </c>
      <c r="S1045" s="284">
        <v>1691.3</v>
      </c>
      <c r="T1045" s="284">
        <v>845.65</v>
      </c>
      <c r="V1045" s="11"/>
      <c r="W1045" s="11"/>
      <c r="X1045" s="11"/>
      <c r="Y1045" s="11"/>
      <c r="Z1045" s="11"/>
      <c r="AA1045" s="11"/>
      <c r="AB1045" s="11"/>
      <c r="AC1045" s="11"/>
      <c r="AD1045" s="11"/>
    </row>
    <row r="1046" spans="1:30">
      <c r="A1046" s="56"/>
      <c r="B1046" s="11"/>
      <c r="C1046" s="11" t="s">
        <v>401</v>
      </c>
      <c r="D1046" s="11"/>
      <c r="E1046" s="11" t="s">
        <v>402</v>
      </c>
      <c r="F1046" s="321">
        <v>1</v>
      </c>
      <c r="G1046" s="284">
        <v>592.25</v>
      </c>
      <c r="H1046" s="284">
        <v>592.25</v>
      </c>
      <c r="I1046" s="284">
        <v>592.25</v>
      </c>
      <c r="J1046" s="361">
        <v>13</v>
      </c>
      <c r="L1046" s="11">
        <v>1</v>
      </c>
      <c r="M1046" s="284"/>
      <c r="N1046" s="284"/>
      <c r="O1046" s="11"/>
      <c r="P1046" s="284"/>
      <c r="Q1046" s="284"/>
      <c r="R1046" s="321">
        <v>1</v>
      </c>
      <c r="S1046" s="284">
        <v>592.25</v>
      </c>
      <c r="T1046" s="284">
        <v>592.25</v>
      </c>
      <c r="V1046" s="11"/>
      <c r="W1046" s="11"/>
      <c r="X1046" s="11"/>
      <c r="Y1046" s="11"/>
      <c r="Z1046" s="11"/>
      <c r="AA1046" s="11"/>
      <c r="AB1046" s="11"/>
      <c r="AC1046" s="11"/>
      <c r="AD1046" s="11"/>
    </row>
    <row r="1047" spans="1:30">
      <c r="A1047" s="56"/>
      <c r="B1047" s="11"/>
      <c r="C1047" s="11" t="s">
        <v>405</v>
      </c>
      <c r="D1047" s="11"/>
      <c r="E1047" s="11" t="s">
        <v>116</v>
      </c>
      <c r="F1047" s="321">
        <v>1</v>
      </c>
      <c r="G1047" s="284"/>
      <c r="H1047" s="284">
        <v>810.1</v>
      </c>
      <c r="I1047" s="284">
        <v>810.1</v>
      </c>
      <c r="J1047" s="361">
        <v>7</v>
      </c>
      <c r="L1047" s="11"/>
      <c r="M1047" s="284">
        <v>810.1</v>
      </c>
      <c r="N1047" s="284">
        <v>810.1</v>
      </c>
      <c r="O1047" s="11"/>
      <c r="P1047" s="284"/>
      <c r="Q1047" s="284"/>
      <c r="R1047" s="321">
        <v>1</v>
      </c>
      <c r="S1047" s="284">
        <v>810.1</v>
      </c>
      <c r="T1047" s="284">
        <v>810.1</v>
      </c>
      <c r="V1047" s="11"/>
      <c r="W1047" s="11"/>
      <c r="X1047" s="11"/>
      <c r="Y1047" s="11"/>
      <c r="Z1047" s="11"/>
      <c r="AA1047" s="11"/>
      <c r="AB1047" s="11"/>
      <c r="AC1047" s="11"/>
      <c r="AD1047" s="11"/>
    </row>
    <row r="1048" spans="1:30">
      <c r="A1048" s="56"/>
      <c r="B1048" s="11"/>
      <c r="C1048" s="11" t="s">
        <v>410</v>
      </c>
      <c r="D1048" s="11"/>
      <c r="E1048" s="11" t="s">
        <v>118</v>
      </c>
      <c r="F1048" s="321">
        <v>3</v>
      </c>
      <c r="G1048" s="284">
        <v>467.96333333333303</v>
      </c>
      <c r="H1048" s="284">
        <v>1403.89</v>
      </c>
      <c r="I1048" s="284">
        <v>467.96333333333303</v>
      </c>
      <c r="J1048" s="361">
        <v>12.6666666666667</v>
      </c>
      <c r="L1048" s="11">
        <v>3</v>
      </c>
      <c r="M1048" s="284"/>
      <c r="N1048" s="284"/>
      <c r="O1048" s="11"/>
      <c r="P1048" s="284"/>
      <c r="Q1048" s="284"/>
      <c r="R1048" s="321">
        <v>3</v>
      </c>
      <c r="S1048" s="284">
        <v>1403.89</v>
      </c>
      <c r="T1048" s="284">
        <v>467.96333333333303</v>
      </c>
      <c r="V1048" s="11"/>
      <c r="W1048" s="11"/>
      <c r="X1048" s="11"/>
      <c r="Y1048" s="11"/>
      <c r="Z1048" s="11"/>
      <c r="AA1048" s="11"/>
      <c r="AB1048" s="11"/>
      <c r="AC1048" s="11"/>
      <c r="AD1048" s="11"/>
    </row>
    <row r="1049" spans="1:30">
      <c r="A1049" s="56"/>
      <c r="B1049" s="11"/>
      <c r="C1049" s="11" t="s">
        <v>411</v>
      </c>
      <c r="D1049" s="11"/>
      <c r="E1049" s="11" t="s">
        <v>214</v>
      </c>
      <c r="F1049" s="321">
        <v>5</v>
      </c>
      <c r="G1049" s="284">
        <v>688.64</v>
      </c>
      <c r="H1049" s="284">
        <v>2754.56</v>
      </c>
      <c r="I1049" s="284">
        <v>550.91200000000003</v>
      </c>
      <c r="J1049" s="361">
        <v>10.6</v>
      </c>
      <c r="L1049" s="11">
        <v>4</v>
      </c>
      <c r="M1049" s="284">
        <v>842.5</v>
      </c>
      <c r="N1049" s="284">
        <v>842.5</v>
      </c>
      <c r="O1049" s="11"/>
      <c r="P1049" s="284"/>
      <c r="Q1049" s="284"/>
      <c r="R1049" s="321">
        <v>5</v>
      </c>
      <c r="S1049" s="284">
        <v>2754.56</v>
      </c>
      <c r="T1049" s="284">
        <v>550.91200000000003</v>
      </c>
      <c r="V1049" s="11"/>
      <c r="W1049" s="11"/>
      <c r="X1049" s="11"/>
      <c r="Y1049" s="11"/>
      <c r="Z1049" s="11"/>
      <c r="AA1049" s="11"/>
      <c r="AB1049" s="11"/>
      <c r="AC1049" s="11"/>
      <c r="AD1049" s="11"/>
    </row>
    <row r="1050" spans="1:30">
      <c r="A1050" s="56"/>
      <c r="B1050" s="11"/>
      <c r="C1050" s="11" t="s">
        <v>412</v>
      </c>
      <c r="D1050" s="11"/>
      <c r="E1050" s="11" t="s">
        <v>89</v>
      </c>
      <c r="F1050" s="321">
        <v>1</v>
      </c>
      <c r="G1050" s="284"/>
      <c r="H1050" s="284">
        <v>374.12</v>
      </c>
      <c r="I1050" s="284">
        <v>374.12</v>
      </c>
      <c r="J1050" s="361">
        <v>6</v>
      </c>
      <c r="L1050" s="11"/>
      <c r="M1050" s="284">
        <v>374.12</v>
      </c>
      <c r="N1050" s="284">
        <v>374.12</v>
      </c>
      <c r="O1050" s="11"/>
      <c r="P1050" s="284"/>
      <c r="Q1050" s="284"/>
      <c r="R1050" s="321">
        <v>1</v>
      </c>
      <c r="S1050" s="284">
        <v>374.12</v>
      </c>
      <c r="T1050" s="284">
        <v>374.12</v>
      </c>
      <c r="V1050" s="11"/>
      <c r="W1050" s="11"/>
      <c r="X1050" s="11"/>
      <c r="Y1050" s="11"/>
      <c r="Z1050" s="11"/>
      <c r="AA1050" s="11"/>
      <c r="AB1050" s="11"/>
      <c r="AC1050" s="11"/>
      <c r="AD1050" s="11"/>
    </row>
    <row r="1051" spans="1:30">
      <c r="A1051" s="56"/>
      <c r="B1051" s="11"/>
      <c r="C1051" s="11" t="s">
        <v>413</v>
      </c>
      <c r="D1051" s="11"/>
      <c r="E1051" s="11" t="s">
        <v>265</v>
      </c>
      <c r="F1051" s="321">
        <v>1</v>
      </c>
      <c r="G1051" s="284">
        <v>257.58999999999997</v>
      </c>
      <c r="H1051" s="284">
        <v>257.58999999999997</v>
      </c>
      <c r="I1051" s="284">
        <v>257.58999999999997</v>
      </c>
      <c r="J1051" s="361">
        <v>7</v>
      </c>
      <c r="L1051" s="11">
        <v>1</v>
      </c>
      <c r="M1051" s="284"/>
      <c r="N1051" s="284"/>
      <c r="O1051" s="11"/>
      <c r="P1051" s="284"/>
      <c r="Q1051" s="284"/>
      <c r="R1051" s="321">
        <v>1</v>
      </c>
      <c r="S1051" s="284">
        <v>257.58999999999997</v>
      </c>
      <c r="T1051" s="284">
        <v>257.58999999999997</v>
      </c>
      <c r="V1051" s="11"/>
      <c r="W1051" s="11"/>
      <c r="X1051" s="11"/>
      <c r="Y1051" s="11"/>
      <c r="Z1051" s="11"/>
      <c r="AA1051" s="11"/>
      <c r="AB1051" s="11"/>
      <c r="AC1051" s="11"/>
      <c r="AD1051" s="11"/>
    </row>
    <row r="1052" spans="1:30">
      <c r="A1052" s="56"/>
      <c r="B1052" s="11"/>
      <c r="C1052" s="11" t="s">
        <v>428</v>
      </c>
      <c r="D1052" s="11"/>
      <c r="E1052" s="11" t="s">
        <v>429</v>
      </c>
      <c r="F1052" s="321">
        <v>2</v>
      </c>
      <c r="G1052" s="284">
        <v>1041.4100000000001</v>
      </c>
      <c r="H1052" s="284">
        <v>1041.4100000000001</v>
      </c>
      <c r="I1052" s="284">
        <v>520.70500000000004</v>
      </c>
      <c r="J1052" s="361">
        <v>9.5</v>
      </c>
      <c r="L1052" s="11">
        <v>1</v>
      </c>
      <c r="M1052" s="284">
        <v>464</v>
      </c>
      <c r="N1052" s="284">
        <v>464</v>
      </c>
      <c r="O1052" s="11"/>
      <c r="P1052" s="284"/>
      <c r="Q1052" s="284"/>
      <c r="R1052" s="321">
        <v>2</v>
      </c>
      <c r="S1052" s="284">
        <v>1041.4100000000001</v>
      </c>
      <c r="T1052" s="284">
        <v>520.70500000000004</v>
      </c>
      <c r="V1052" s="11"/>
      <c r="W1052" s="11"/>
      <c r="X1052" s="11"/>
      <c r="Y1052" s="11"/>
      <c r="Z1052" s="11"/>
      <c r="AA1052" s="11"/>
      <c r="AB1052" s="11"/>
      <c r="AC1052" s="11"/>
      <c r="AD1052" s="11"/>
    </row>
    <row r="1053" spans="1:30">
      <c r="A1053" s="56"/>
      <c r="B1053" s="11"/>
      <c r="C1053" s="11" t="s">
        <v>434</v>
      </c>
      <c r="D1053" s="11"/>
      <c r="E1053" s="11" t="s">
        <v>103</v>
      </c>
      <c r="F1053" s="321">
        <v>2</v>
      </c>
      <c r="G1053" s="284">
        <v>2616.73</v>
      </c>
      <c r="H1053" s="284">
        <v>2616.73</v>
      </c>
      <c r="I1053" s="284">
        <v>1308.365</v>
      </c>
      <c r="J1053" s="361">
        <v>7.5</v>
      </c>
      <c r="L1053" s="11">
        <v>1</v>
      </c>
      <c r="M1053" s="284">
        <v>2006.59</v>
      </c>
      <c r="N1053" s="284">
        <v>2006.59</v>
      </c>
      <c r="O1053" s="11"/>
      <c r="P1053" s="284"/>
      <c r="Q1053" s="284"/>
      <c r="R1053" s="321">
        <v>2</v>
      </c>
      <c r="S1053" s="284">
        <v>2616.73</v>
      </c>
      <c r="T1053" s="284">
        <v>1308.365</v>
      </c>
      <c r="V1053" s="11"/>
      <c r="W1053" s="11"/>
      <c r="X1053" s="11"/>
      <c r="Y1053" s="11"/>
      <c r="Z1053" s="11"/>
      <c r="AA1053" s="11"/>
      <c r="AB1053" s="11"/>
      <c r="AC1053" s="11"/>
      <c r="AD1053" s="11"/>
    </row>
    <row r="1054" spans="1:30">
      <c r="A1054" s="56"/>
      <c r="B1054" s="11"/>
      <c r="C1054" s="11" t="s">
        <v>437</v>
      </c>
      <c r="D1054" s="11"/>
      <c r="E1054" s="11" t="s">
        <v>93</v>
      </c>
      <c r="F1054" s="321">
        <v>1</v>
      </c>
      <c r="G1054" s="284">
        <v>7721.86</v>
      </c>
      <c r="H1054" s="284">
        <v>7721.86</v>
      </c>
      <c r="I1054" s="284">
        <v>7721.86</v>
      </c>
      <c r="J1054" s="361">
        <v>24</v>
      </c>
      <c r="L1054" s="11">
        <v>1</v>
      </c>
      <c r="M1054" s="284"/>
      <c r="N1054" s="284"/>
      <c r="O1054" s="11"/>
      <c r="P1054" s="284"/>
      <c r="Q1054" s="284"/>
      <c r="R1054" s="321">
        <v>1</v>
      </c>
      <c r="S1054" s="284">
        <v>7721.86</v>
      </c>
      <c r="T1054" s="284">
        <v>7721.86</v>
      </c>
      <c r="V1054" s="11"/>
      <c r="W1054" s="11"/>
      <c r="X1054" s="11"/>
      <c r="Y1054" s="11"/>
      <c r="Z1054" s="11"/>
      <c r="AA1054" s="11"/>
      <c r="AB1054" s="11"/>
      <c r="AC1054" s="11"/>
      <c r="AD1054" s="11"/>
    </row>
    <row r="1055" spans="1:30">
      <c r="A1055" s="56"/>
      <c r="B1055" s="11"/>
      <c r="C1055" s="11" t="s">
        <v>441</v>
      </c>
      <c r="D1055" s="11"/>
      <c r="E1055" s="11" t="s">
        <v>291</v>
      </c>
      <c r="F1055" s="321">
        <v>3</v>
      </c>
      <c r="G1055" s="284">
        <v>887.8</v>
      </c>
      <c r="H1055" s="284">
        <v>887.8</v>
      </c>
      <c r="I1055" s="284">
        <v>295.933333333333</v>
      </c>
      <c r="J1055" s="361">
        <v>8.6666666666666696</v>
      </c>
      <c r="L1055" s="11">
        <v>1</v>
      </c>
      <c r="M1055" s="284">
        <v>654.77</v>
      </c>
      <c r="N1055" s="284">
        <v>327.38499999999999</v>
      </c>
      <c r="O1055" s="11"/>
      <c r="P1055" s="284"/>
      <c r="Q1055" s="284"/>
      <c r="R1055" s="321">
        <v>3</v>
      </c>
      <c r="S1055" s="284">
        <v>887.8</v>
      </c>
      <c r="T1055" s="284">
        <v>295.933333333333</v>
      </c>
      <c r="V1055" s="11"/>
      <c r="W1055" s="11"/>
      <c r="X1055" s="11"/>
      <c r="Y1055" s="11"/>
      <c r="Z1055" s="11"/>
      <c r="AA1055" s="11"/>
      <c r="AB1055" s="11"/>
      <c r="AC1055" s="11"/>
      <c r="AD1055" s="11"/>
    </row>
    <row r="1056" spans="1:30">
      <c r="A1056" s="56"/>
      <c r="B1056" s="11"/>
      <c r="C1056" s="11" t="s">
        <v>442</v>
      </c>
      <c r="D1056" s="11"/>
      <c r="E1056" s="11" t="s">
        <v>129</v>
      </c>
      <c r="F1056" s="321">
        <v>11</v>
      </c>
      <c r="G1056" s="284">
        <v>2210.5562500000001</v>
      </c>
      <c r="H1056" s="284">
        <v>17684.45</v>
      </c>
      <c r="I1056" s="284">
        <v>1607.6772727272701</v>
      </c>
      <c r="J1056" s="361">
        <v>9.2727272727272698</v>
      </c>
      <c r="L1056" s="11">
        <v>8</v>
      </c>
      <c r="M1056" s="284">
        <v>6983.9</v>
      </c>
      <c r="N1056" s="284">
        <v>2327.9666666666699</v>
      </c>
      <c r="O1056" s="11"/>
      <c r="P1056" s="284"/>
      <c r="Q1056" s="284"/>
      <c r="R1056" s="321">
        <v>11</v>
      </c>
      <c r="S1056" s="284">
        <v>17684.45</v>
      </c>
      <c r="T1056" s="284">
        <v>1607.6772727272701</v>
      </c>
      <c r="V1056" s="11"/>
      <c r="W1056" s="11"/>
      <c r="X1056" s="11"/>
      <c r="Y1056" s="11"/>
      <c r="Z1056" s="11"/>
      <c r="AA1056" s="11"/>
      <c r="AB1056" s="11"/>
      <c r="AC1056" s="11"/>
      <c r="AD1056" s="11"/>
    </row>
    <row r="1057" spans="1:30">
      <c r="A1057" s="56"/>
      <c r="B1057" s="11"/>
      <c r="C1057" s="11" t="s">
        <v>447</v>
      </c>
      <c r="D1057" s="11"/>
      <c r="E1057" s="11" t="s">
        <v>446</v>
      </c>
      <c r="F1057" s="321">
        <v>2</v>
      </c>
      <c r="G1057" s="284">
        <v>1005.15</v>
      </c>
      <c r="H1057" s="284">
        <v>1005.15</v>
      </c>
      <c r="I1057" s="284">
        <v>502.57499999999999</v>
      </c>
      <c r="J1057" s="361">
        <v>16</v>
      </c>
      <c r="L1057" s="11">
        <v>1</v>
      </c>
      <c r="M1057" s="284">
        <v>259</v>
      </c>
      <c r="N1057" s="284">
        <v>259</v>
      </c>
      <c r="O1057" s="11"/>
      <c r="P1057" s="284"/>
      <c r="Q1057" s="284"/>
      <c r="R1057" s="321">
        <v>2</v>
      </c>
      <c r="S1057" s="284">
        <v>1005.15</v>
      </c>
      <c r="T1057" s="284">
        <v>502.57499999999999</v>
      </c>
      <c r="V1057" s="11"/>
      <c r="W1057" s="11"/>
      <c r="X1057" s="11"/>
      <c r="Y1057" s="11"/>
      <c r="Z1057" s="11"/>
      <c r="AA1057" s="11"/>
      <c r="AB1057" s="11"/>
      <c r="AC1057" s="11"/>
      <c r="AD1057" s="11"/>
    </row>
    <row r="1058" spans="1:30">
      <c r="A1058" s="56"/>
      <c r="B1058" s="11"/>
      <c r="C1058" s="11" t="s">
        <v>448</v>
      </c>
      <c r="D1058" s="11"/>
      <c r="E1058" s="11" t="s">
        <v>189</v>
      </c>
      <c r="F1058" s="321">
        <v>2</v>
      </c>
      <c r="G1058" s="284">
        <v>1528.28</v>
      </c>
      <c r="H1058" s="284">
        <v>1528.28</v>
      </c>
      <c r="I1058" s="284">
        <v>764.14</v>
      </c>
      <c r="J1058" s="361">
        <v>13</v>
      </c>
      <c r="L1058" s="11">
        <v>1</v>
      </c>
      <c r="M1058" s="284">
        <v>352.04</v>
      </c>
      <c r="N1058" s="284">
        <v>352.04</v>
      </c>
      <c r="O1058" s="11"/>
      <c r="P1058" s="284"/>
      <c r="Q1058" s="284"/>
      <c r="R1058" s="321">
        <v>2</v>
      </c>
      <c r="S1058" s="284">
        <v>1528.28</v>
      </c>
      <c r="T1058" s="284">
        <v>764.14</v>
      </c>
      <c r="V1058" s="11"/>
      <c r="W1058" s="11"/>
      <c r="X1058" s="11"/>
      <c r="Y1058" s="11"/>
      <c r="Z1058" s="11"/>
      <c r="AA1058" s="11"/>
      <c r="AB1058" s="11"/>
      <c r="AC1058" s="11"/>
      <c r="AD1058" s="11"/>
    </row>
    <row r="1059" spans="1:30">
      <c r="A1059" s="56"/>
      <c r="B1059" s="11"/>
      <c r="C1059" s="11" t="s">
        <v>449</v>
      </c>
      <c r="D1059" s="11"/>
      <c r="E1059" s="11" t="s">
        <v>270</v>
      </c>
      <c r="F1059" s="321">
        <v>3</v>
      </c>
      <c r="G1059" s="284">
        <v>151.11666666666699</v>
      </c>
      <c r="H1059" s="284">
        <v>453.35</v>
      </c>
      <c r="I1059" s="284">
        <v>151.11666666666699</v>
      </c>
      <c r="J1059" s="361">
        <v>12.6666666666667</v>
      </c>
      <c r="L1059" s="11">
        <v>3</v>
      </c>
      <c r="M1059" s="284"/>
      <c r="N1059" s="284"/>
      <c r="O1059" s="11"/>
      <c r="P1059" s="284"/>
      <c r="Q1059" s="284"/>
      <c r="R1059" s="321">
        <v>3</v>
      </c>
      <c r="S1059" s="284">
        <v>453.35</v>
      </c>
      <c r="T1059" s="284">
        <v>151.11666666666699</v>
      </c>
      <c r="V1059" s="11"/>
      <c r="W1059" s="11"/>
      <c r="X1059" s="11"/>
      <c r="Y1059" s="11"/>
      <c r="Z1059" s="11"/>
      <c r="AA1059" s="11"/>
      <c r="AB1059" s="11"/>
      <c r="AC1059" s="11"/>
      <c r="AD1059" s="11"/>
    </row>
    <row r="1060" spans="1:30">
      <c r="A1060" s="56"/>
      <c r="B1060" s="11"/>
      <c r="C1060" s="11" t="s">
        <v>553</v>
      </c>
      <c r="D1060" s="11"/>
      <c r="E1060" s="11" t="s">
        <v>275</v>
      </c>
      <c r="F1060" s="321">
        <v>1</v>
      </c>
      <c r="G1060" s="284"/>
      <c r="H1060" s="284">
        <v>2823.57</v>
      </c>
      <c r="I1060" s="284">
        <v>2823.57</v>
      </c>
      <c r="J1060" s="361">
        <v>7</v>
      </c>
      <c r="L1060" s="11"/>
      <c r="M1060" s="284">
        <v>2823.57</v>
      </c>
      <c r="N1060" s="284">
        <v>2823.57</v>
      </c>
      <c r="O1060" s="11"/>
      <c r="P1060" s="284"/>
      <c r="Q1060" s="284"/>
      <c r="R1060" s="321">
        <v>1</v>
      </c>
      <c r="S1060" s="284">
        <v>2823.57</v>
      </c>
      <c r="T1060" s="284">
        <v>2823.57</v>
      </c>
      <c r="V1060" s="11"/>
      <c r="W1060" s="11"/>
      <c r="X1060" s="11"/>
      <c r="Y1060" s="11"/>
      <c r="Z1060" s="11"/>
      <c r="AA1060" s="11"/>
      <c r="AB1060" s="11"/>
      <c r="AC1060" s="11"/>
      <c r="AD1060" s="11"/>
    </row>
    <row r="1061" spans="1:30">
      <c r="A1061" s="56"/>
      <c r="B1061" s="11"/>
      <c r="C1061" s="11" t="s">
        <v>457</v>
      </c>
      <c r="D1061" s="11"/>
      <c r="E1061" s="11" t="s">
        <v>195</v>
      </c>
      <c r="F1061" s="321">
        <v>1</v>
      </c>
      <c r="G1061" s="284">
        <v>750.1</v>
      </c>
      <c r="H1061" s="284">
        <v>750.1</v>
      </c>
      <c r="I1061" s="284">
        <v>750.1</v>
      </c>
      <c r="J1061" s="361">
        <v>7</v>
      </c>
      <c r="L1061" s="11">
        <v>1</v>
      </c>
      <c r="M1061" s="284"/>
      <c r="N1061" s="284"/>
      <c r="O1061" s="11"/>
      <c r="P1061" s="284"/>
      <c r="Q1061" s="284"/>
      <c r="R1061" s="321">
        <v>1</v>
      </c>
      <c r="S1061" s="284">
        <v>750.1</v>
      </c>
      <c r="T1061" s="284">
        <v>750.1</v>
      </c>
      <c r="V1061" s="11"/>
      <c r="W1061" s="11"/>
      <c r="X1061" s="11"/>
      <c r="Y1061" s="11"/>
      <c r="Z1061" s="11"/>
      <c r="AA1061" s="11"/>
      <c r="AB1061" s="11"/>
      <c r="AC1061" s="11"/>
      <c r="AD1061" s="11"/>
    </row>
    <row r="1062" spans="1:30">
      <c r="A1062" s="56"/>
      <c r="B1062" s="11"/>
      <c r="C1062" s="11" t="s">
        <v>460</v>
      </c>
      <c r="D1062" s="11"/>
      <c r="E1062" s="11" t="s">
        <v>461</v>
      </c>
      <c r="F1062" s="321">
        <v>4</v>
      </c>
      <c r="G1062" s="284">
        <v>3964.42</v>
      </c>
      <c r="H1062" s="284">
        <v>3964.42</v>
      </c>
      <c r="I1062" s="284">
        <v>991.10500000000002</v>
      </c>
      <c r="J1062" s="361">
        <v>9.75</v>
      </c>
      <c r="L1062" s="11">
        <v>1</v>
      </c>
      <c r="M1062" s="284">
        <v>3323.34</v>
      </c>
      <c r="N1062" s="284">
        <v>1107.78</v>
      </c>
      <c r="O1062" s="11"/>
      <c r="P1062" s="284"/>
      <c r="Q1062" s="284"/>
      <c r="R1062" s="321">
        <v>4</v>
      </c>
      <c r="S1062" s="284">
        <v>3964.42</v>
      </c>
      <c r="T1062" s="284">
        <v>991.10500000000002</v>
      </c>
      <c r="V1062" s="11"/>
      <c r="W1062" s="11"/>
      <c r="X1062" s="11"/>
      <c r="Y1062" s="11"/>
      <c r="Z1062" s="11"/>
      <c r="AA1062" s="11"/>
      <c r="AB1062" s="11"/>
      <c r="AC1062" s="11"/>
      <c r="AD1062" s="11"/>
    </row>
    <row r="1063" spans="1:30">
      <c r="A1063" s="56"/>
      <c r="B1063" s="11"/>
      <c r="C1063" s="11" t="s">
        <v>463</v>
      </c>
      <c r="D1063" s="11"/>
      <c r="E1063" s="11" t="s">
        <v>161</v>
      </c>
      <c r="F1063" s="321">
        <v>1</v>
      </c>
      <c r="G1063" s="284">
        <v>1462.61</v>
      </c>
      <c r="H1063" s="284">
        <v>1462.61</v>
      </c>
      <c r="I1063" s="284">
        <v>1462.61</v>
      </c>
      <c r="J1063" s="361">
        <v>13</v>
      </c>
      <c r="L1063" s="11">
        <v>1</v>
      </c>
      <c r="M1063" s="284"/>
      <c r="N1063" s="284"/>
      <c r="O1063" s="11"/>
      <c r="P1063" s="284"/>
      <c r="Q1063" s="284"/>
      <c r="R1063" s="321">
        <v>1</v>
      </c>
      <c r="S1063" s="284">
        <v>1462.61</v>
      </c>
      <c r="T1063" s="284">
        <v>1462.61</v>
      </c>
      <c r="V1063" s="11"/>
      <c r="W1063" s="11"/>
      <c r="X1063" s="11"/>
      <c r="Y1063" s="11"/>
      <c r="Z1063" s="11"/>
      <c r="AA1063" s="11"/>
      <c r="AB1063" s="11"/>
      <c r="AC1063" s="11"/>
      <c r="AD1063" s="11"/>
    </row>
    <row r="1064" spans="1:30">
      <c r="A1064" s="56"/>
      <c r="B1064" s="11"/>
      <c r="C1064" s="11" t="s">
        <v>466</v>
      </c>
      <c r="D1064" s="11"/>
      <c r="E1064" s="11" t="s">
        <v>124</v>
      </c>
      <c r="F1064" s="321">
        <v>1</v>
      </c>
      <c r="G1064" s="284"/>
      <c r="H1064" s="284">
        <v>2944.61</v>
      </c>
      <c r="I1064" s="284">
        <v>2944.61</v>
      </c>
      <c r="J1064" s="361">
        <v>13</v>
      </c>
      <c r="L1064" s="11"/>
      <c r="M1064" s="284">
        <v>2944.61</v>
      </c>
      <c r="N1064" s="284">
        <v>2944.61</v>
      </c>
      <c r="O1064" s="11"/>
      <c r="P1064" s="284"/>
      <c r="Q1064" s="284"/>
      <c r="R1064" s="321">
        <v>1</v>
      </c>
      <c r="S1064" s="284">
        <v>2944.61</v>
      </c>
      <c r="T1064" s="284">
        <v>2944.61</v>
      </c>
      <c r="V1064" s="11"/>
      <c r="W1064" s="11"/>
      <c r="X1064" s="11"/>
      <c r="Y1064" s="11"/>
      <c r="Z1064" s="11"/>
      <c r="AA1064" s="11"/>
      <c r="AB1064" s="11"/>
      <c r="AC1064" s="11"/>
      <c r="AD1064" s="11"/>
    </row>
    <row r="1065" spans="1:30">
      <c r="A1065" s="56"/>
      <c r="B1065" s="11"/>
      <c r="C1065" s="11" t="s">
        <v>467</v>
      </c>
      <c r="D1065" s="11"/>
      <c r="E1065" s="11" t="s">
        <v>468</v>
      </c>
      <c r="F1065" s="321">
        <v>1</v>
      </c>
      <c r="G1065" s="284"/>
      <c r="H1065" s="284">
        <v>893.72</v>
      </c>
      <c r="I1065" s="284">
        <v>893.72</v>
      </c>
      <c r="J1065" s="361">
        <v>13</v>
      </c>
      <c r="L1065" s="11"/>
      <c r="M1065" s="284">
        <v>893.72</v>
      </c>
      <c r="N1065" s="284">
        <v>893.72</v>
      </c>
      <c r="O1065" s="11"/>
      <c r="P1065" s="284"/>
      <c r="Q1065" s="284"/>
      <c r="R1065" s="321">
        <v>1</v>
      </c>
      <c r="S1065" s="284">
        <v>893.72</v>
      </c>
      <c r="T1065" s="284">
        <v>893.72</v>
      </c>
      <c r="V1065" s="11"/>
      <c r="W1065" s="11"/>
      <c r="X1065" s="11"/>
      <c r="Y1065" s="11"/>
      <c r="Z1065" s="11"/>
      <c r="AA1065" s="11"/>
      <c r="AB1065" s="11"/>
      <c r="AC1065" s="11"/>
      <c r="AD1065" s="11"/>
    </row>
    <row r="1066" spans="1:30">
      <c r="A1066" s="56"/>
      <c r="B1066" s="11"/>
      <c r="C1066" s="11" t="s">
        <v>469</v>
      </c>
      <c r="D1066" s="11"/>
      <c r="E1066" s="11" t="s">
        <v>245</v>
      </c>
      <c r="F1066" s="321">
        <v>7</v>
      </c>
      <c r="G1066" s="284">
        <v>12627.82</v>
      </c>
      <c r="H1066" s="284">
        <v>25255.64</v>
      </c>
      <c r="I1066" s="284">
        <v>3607.9485714285702</v>
      </c>
      <c r="J1066" s="361">
        <v>13</v>
      </c>
      <c r="L1066" s="11">
        <v>2</v>
      </c>
      <c r="M1066" s="284">
        <v>7040.1</v>
      </c>
      <c r="N1066" s="284">
        <v>1408.02</v>
      </c>
      <c r="O1066" s="11"/>
      <c r="P1066" s="284"/>
      <c r="Q1066" s="284"/>
      <c r="R1066" s="321">
        <v>7</v>
      </c>
      <c r="S1066" s="284">
        <v>25255.64</v>
      </c>
      <c r="T1066" s="284">
        <v>3607.9485714285702</v>
      </c>
      <c r="V1066" s="11"/>
      <c r="W1066" s="11"/>
      <c r="X1066" s="11"/>
      <c r="Y1066" s="11"/>
      <c r="Z1066" s="11"/>
      <c r="AA1066" s="11"/>
      <c r="AB1066" s="11"/>
      <c r="AC1066" s="11"/>
      <c r="AD1066" s="11"/>
    </row>
    <row r="1067" spans="1:30">
      <c r="A1067" s="56"/>
      <c r="B1067" s="11"/>
      <c r="C1067" s="11" t="s">
        <v>471</v>
      </c>
      <c r="D1067" s="11"/>
      <c r="E1067" s="11" t="s">
        <v>157</v>
      </c>
      <c r="F1067" s="321">
        <v>7</v>
      </c>
      <c r="G1067" s="284">
        <v>1865.28</v>
      </c>
      <c r="H1067" s="284">
        <v>3730.56</v>
      </c>
      <c r="I1067" s="284">
        <v>532.93714285714304</v>
      </c>
      <c r="J1067" s="361">
        <v>9</v>
      </c>
      <c r="L1067" s="11">
        <v>2</v>
      </c>
      <c r="M1067" s="284">
        <v>2971.07</v>
      </c>
      <c r="N1067" s="284">
        <v>594.21400000000006</v>
      </c>
      <c r="O1067" s="11"/>
      <c r="P1067" s="284"/>
      <c r="Q1067" s="284"/>
      <c r="R1067" s="321">
        <v>7</v>
      </c>
      <c r="S1067" s="284">
        <v>3730.56</v>
      </c>
      <c r="T1067" s="284">
        <v>532.93714285714304</v>
      </c>
      <c r="V1067" s="11"/>
      <c r="W1067" s="11"/>
      <c r="X1067" s="11"/>
      <c r="Y1067" s="11"/>
      <c r="Z1067" s="11"/>
      <c r="AA1067" s="11"/>
      <c r="AB1067" s="11"/>
      <c r="AC1067" s="11"/>
      <c r="AD1067" s="11"/>
    </row>
    <row r="1068" spans="1:30" ht="15.75" thickBot="1">
      <c r="A1068" s="56"/>
      <c r="B1068" s="11"/>
      <c r="C1068" s="11" t="s">
        <v>475</v>
      </c>
      <c r="D1068" s="11"/>
      <c r="E1068" s="11" t="s">
        <v>125</v>
      </c>
      <c r="F1068" s="321">
        <v>1</v>
      </c>
      <c r="H1068" s="284">
        <v>1641.58</v>
      </c>
      <c r="I1068" s="284">
        <v>1641.58</v>
      </c>
      <c r="J1068" s="361">
        <v>13</v>
      </c>
      <c r="L1068" s="11"/>
      <c r="M1068" s="284">
        <v>1641.58</v>
      </c>
      <c r="N1068" s="284">
        <v>1641.58</v>
      </c>
      <c r="O1068" s="11"/>
      <c r="P1068" s="284"/>
      <c r="Q1068" s="284"/>
      <c r="R1068" s="321">
        <v>1</v>
      </c>
      <c r="S1068" s="284">
        <v>1641.58</v>
      </c>
      <c r="T1068" s="284">
        <v>1641.58</v>
      </c>
      <c r="V1068" s="11"/>
      <c r="W1068" s="11"/>
      <c r="X1068" s="11"/>
      <c r="Y1068" s="11"/>
      <c r="Z1068" s="11"/>
      <c r="AA1068" s="11"/>
      <c r="AB1068" s="11"/>
      <c r="AC1068" s="11"/>
      <c r="AD1068" s="11"/>
    </row>
    <row r="1069" spans="1:30" ht="15.75" thickBot="1">
      <c r="A1069" s="56"/>
      <c r="B1069" s="162" t="s">
        <v>53</v>
      </c>
      <c r="C1069" s="161"/>
      <c r="D1069" s="101"/>
      <c r="E1069" s="101"/>
      <c r="F1069" s="321">
        <f>SUM(F977:F1068)</f>
        <v>305</v>
      </c>
      <c r="G1069" s="284">
        <f>AVERAGE(G977:G1068)</f>
        <v>3106.5534756493494</v>
      </c>
      <c r="H1069" s="284">
        <f>SUM(H977:H1068)</f>
        <v>601157.91999999981</v>
      </c>
      <c r="I1069" s="284">
        <f>AVERAGE(I977:I1068)</f>
        <v>2014.5203952044324</v>
      </c>
      <c r="J1069" s="361">
        <f>AVERAGE(J977:J1068)</f>
        <v>11.611475601692993</v>
      </c>
      <c r="L1069" s="284">
        <f>SUM(L977:L1068)</f>
        <v>151</v>
      </c>
      <c r="M1069" s="284">
        <f>SUM(M977:M1068)</f>
        <v>315941.65999999997</v>
      </c>
      <c r="N1069" s="284">
        <f>AVERAGE(N977:N1068)</f>
        <v>2328.4748408919127</v>
      </c>
      <c r="O1069" s="96"/>
      <c r="P1069" s="326"/>
      <c r="Q1069" s="284">
        <f>AVERAGE(Q977:Q1068)</f>
        <v>1945</v>
      </c>
      <c r="R1069" s="284">
        <f>SUM(R977:R1068)</f>
        <v>302</v>
      </c>
      <c r="S1069" s="284">
        <f>SUM(S977:S1068)</f>
        <v>596189.87999999977</v>
      </c>
      <c r="T1069" s="284">
        <f>AVERAGE(T977:T1068)</f>
        <v>2010.9465836102295</v>
      </c>
      <c r="V1069" s="189">
        <v>1553</v>
      </c>
      <c r="W1069" s="193">
        <v>27983.91</v>
      </c>
      <c r="X1069" s="194">
        <f>+W1069/V1069</f>
        <v>18.019259497746297</v>
      </c>
      <c r="Y1069" s="96"/>
      <c r="Z1069" s="96"/>
      <c r="AA1069" s="100" t="s">
        <v>54</v>
      </c>
      <c r="AB1069" s="96"/>
      <c r="AC1069" s="96"/>
      <c r="AD1069" s="102" t="s">
        <v>54</v>
      </c>
    </row>
    <row r="1070" spans="1:30" s="4" customFormat="1" ht="12.75">
      <c r="A1070" s="56"/>
      <c r="F1070" s="341"/>
      <c r="G1070" s="329"/>
      <c r="H1070" s="329"/>
      <c r="I1070" s="329"/>
      <c r="J1070" s="362"/>
      <c r="M1070" s="329"/>
      <c r="N1070" s="329"/>
      <c r="P1070" s="329"/>
      <c r="Q1070" s="329"/>
      <c r="R1070" s="341"/>
      <c r="S1070" s="329"/>
      <c r="T1070" s="329"/>
    </row>
    <row r="1071" spans="1:30"/>
    <row r="1072" spans="1:30"/>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992"/>
  <sheetViews>
    <sheetView zoomScale="70" zoomScaleNormal="70" zoomScalePageLayoutView="60" workbookViewId="0">
      <selection activeCell="D2" sqref="D2"/>
    </sheetView>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96.28515625" style="5" bestFit="1" customWidth="1"/>
    <col min="27" max="27" width="8.85546875" style="5" customWidth="1"/>
    <col min="28" max="28" width="8.85546875" style="5" hidden="1" customWidth="1"/>
    <col min="29" max="16384" width="8.85546875" style="5" hidden="1"/>
  </cols>
  <sheetData>
    <row r="1" spans="1:39" s="4" customFormat="1" ht="13.5" thickBot="1">
      <c r="A1" s="60" t="s">
        <v>641</v>
      </c>
      <c r="B1" s="17"/>
      <c r="C1" s="17"/>
      <c r="D1" s="17"/>
      <c r="I1" s="60" t="s">
        <v>642</v>
      </c>
      <c r="J1" s="17"/>
      <c r="K1" s="17"/>
      <c r="M1" s="60" t="s">
        <v>643</v>
      </c>
      <c r="N1" s="17"/>
      <c r="O1" s="17"/>
      <c r="V1" s="141" t="s">
        <v>644</v>
      </c>
      <c r="W1" s="141"/>
      <c r="X1" s="65"/>
      <c r="Y1" s="65"/>
      <c r="Z1" s="65"/>
      <c r="AA1" s="65"/>
      <c r="AB1" s="5"/>
      <c r="AC1" s="5"/>
      <c r="AD1" s="5"/>
      <c r="AE1" s="5"/>
      <c r="AF1" s="5"/>
      <c r="AG1" s="5"/>
      <c r="AH1" s="5"/>
      <c r="AI1" s="5"/>
      <c r="AJ1" s="5"/>
      <c r="AK1" s="5"/>
      <c r="AL1" s="5"/>
      <c r="AM1" s="5"/>
    </row>
    <row r="2" spans="1:39" s="4" customFormat="1" ht="68.45" customHeight="1" thickBot="1">
      <c r="A2" s="489" t="s">
        <v>645</v>
      </c>
      <c r="B2" s="490"/>
      <c r="C2" s="65"/>
      <c r="D2" s="65"/>
      <c r="I2" s="486" t="s">
        <v>646</v>
      </c>
      <c r="J2" s="487"/>
      <c r="K2" s="488"/>
      <c r="M2" s="489" t="s">
        <v>647</v>
      </c>
      <c r="N2" s="490"/>
      <c r="O2" s="82"/>
      <c r="P2" s="81"/>
      <c r="Q2" s="82"/>
      <c r="R2" s="82"/>
      <c r="S2" s="82"/>
      <c r="T2" s="82"/>
      <c r="V2" s="489" t="s">
        <v>648</v>
      </c>
      <c r="W2" s="490"/>
      <c r="X2" s="65"/>
      <c r="Y2" s="65"/>
      <c r="Z2" s="65"/>
      <c r="AA2" s="65"/>
      <c r="AB2" s="5"/>
      <c r="AC2" s="5"/>
      <c r="AD2" s="5"/>
      <c r="AE2" s="5"/>
      <c r="AF2" s="5"/>
      <c r="AG2" s="5"/>
      <c r="AH2" s="5"/>
      <c r="AI2" s="5"/>
      <c r="AJ2" s="5"/>
      <c r="AK2" s="5"/>
      <c r="AL2" s="5"/>
      <c r="AM2" s="5"/>
    </row>
    <row r="3" spans="1:39" s="4" customFormat="1" ht="12.75">
      <c r="B3" s="164"/>
      <c r="C3" s="165"/>
      <c r="D3" s="165"/>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2.75">
      <c r="A4" s="6" t="s">
        <v>13</v>
      </c>
      <c r="B4" s="6"/>
      <c r="C4" s="6"/>
      <c r="D4" s="6"/>
      <c r="E4" s="166"/>
      <c r="F4" s="166"/>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c r="A5" s="74" t="s">
        <v>649</v>
      </c>
      <c r="B5" s="6"/>
      <c r="C5" s="6"/>
      <c r="D5" s="6"/>
      <c r="E5" s="64"/>
      <c r="F5" s="64"/>
      <c r="I5" s="51" t="s">
        <v>14</v>
      </c>
      <c r="M5" s="51" t="s">
        <v>14</v>
      </c>
      <c r="N5" s="65"/>
      <c r="O5" s="65"/>
      <c r="P5" s="65"/>
      <c r="Q5" s="65"/>
      <c r="R5" s="65"/>
      <c r="S5" s="65"/>
      <c r="T5" s="65"/>
      <c r="V5" s="51" t="s">
        <v>14</v>
      </c>
      <c r="W5" s="65"/>
      <c r="X5" s="65"/>
      <c r="Y5" s="65"/>
      <c r="Z5" s="65"/>
      <c r="AA5" s="65"/>
      <c r="AB5" s="5"/>
      <c r="AC5" s="5"/>
      <c r="AD5" s="5"/>
      <c r="AE5" s="5"/>
      <c r="AF5" s="5"/>
      <c r="AG5" s="5"/>
      <c r="AH5" s="5"/>
      <c r="AI5" s="5"/>
      <c r="AJ5" s="5"/>
      <c r="AK5" s="5"/>
      <c r="AL5" s="5"/>
      <c r="AM5" s="5"/>
    </row>
    <row r="6" spans="1:39" s="4" customFormat="1" ht="12.75">
      <c r="A6" s="4" t="s">
        <v>650</v>
      </c>
      <c r="I6" s="491" t="s">
        <v>651</v>
      </c>
      <c r="J6" s="491"/>
      <c r="K6" s="491"/>
      <c r="M6" s="4" t="s">
        <v>650</v>
      </c>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c r="A7" s="4" t="s">
        <v>652</v>
      </c>
      <c r="I7" s="491"/>
      <c r="J7" s="491"/>
      <c r="K7" s="491"/>
      <c r="M7" s="4" t="s">
        <v>652</v>
      </c>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4.25">
      <c r="A8" s="293" t="s">
        <v>653</v>
      </c>
      <c r="I8" s="51"/>
      <c r="M8" s="293" t="s">
        <v>653</v>
      </c>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c r="A9" s="65"/>
      <c r="B9" s="65"/>
      <c r="C9" s="65"/>
      <c r="D9" s="65"/>
      <c r="E9" s="64"/>
      <c r="F9" s="64"/>
      <c r="G9" s="124" t="s">
        <v>28</v>
      </c>
      <c r="I9" s="51"/>
      <c r="M9" s="165" t="s">
        <v>654</v>
      </c>
      <c r="O9" s="65"/>
      <c r="P9" s="65"/>
      <c r="Q9" s="65"/>
      <c r="R9" s="65"/>
      <c r="S9" s="65"/>
      <c r="T9" s="124" t="s">
        <v>28</v>
      </c>
      <c r="V9" s="66"/>
      <c r="W9" s="65"/>
      <c r="X9" s="65"/>
      <c r="Y9" s="65"/>
      <c r="Z9" s="65"/>
      <c r="AA9" s="65"/>
      <c r="AB9" s="5"/>
      <c r="AC9" s="5"/>
      <c r="AD9" s="5"/>
      <c r="AE9" s="5"/>
      <c r="AF9" s="5"/>
      <c r="AG9" s="5"/>
      <c r="AH9" s="5"/>
      <c r="AI9" s="5"/>
      <c r="AJ9" s="5"/>
      <c r="AK9" s="5"/>
      <c r="AL9" s="5"/>
      <c r="AM9" s="5"/>
    </row>
    <row r="10" spans="1:39" s="4" customFormat="1" ht="12.75">
      <c r="A10" s="142" t="str">
        <f>'DPA''s, Fees'!A10</f>
        <v>[Name of Utility]</v>
      </c>
      <c r="I10" s="51"/>
      <c r="J10" s="81"/>
      <c r="K10" s="124"/>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c r="A11" s="80" t="s">
        <v>655</v>
      </c>
      <c r="B11" s="67" t="s">
        <v>36</v>
      </c>
      <c r="C11" s="67" t="s">
        <v>37</v>
      </c>
      <c r="D11" s="67" t="s">
        <v>38</v>
      </c>
      <c r="E11" s="67" t="s">
        <v>656</v>
      </c>
      <c r="F11" s="67" t="s">
        <v>657</v>
      </c>
      <c r="G11" s="80" t="s">
        <v>658</v>
      </c>
      <c r="I11" s="109" t="s">
        <v>659</v>
      </c>
      <c r="J11" s="110" t="s">
        <v>660</v>
      </c>
      <c r="K11" s="111" t="s">
        <v>661</v>
      </c>
      <c r="M11" s="109" t="s">
        <v>662</v>
      </c>
      <c r="N11" s="110" t="s">
        <v>663</v>
      </c>
      <c r="O11" s="71"/>
      <c r="P11" s="68" t="s">
        <v>664</v>
      </c>
      <c r="Q11" s="110" t="s">
        <v>663</v>
      </c>
      <c r="R11" s="71"/>
      <c r="S11" s="68" t="s">
        <v>665</v>
      </c>
      <c r="T11" s="110" t="s">
        <v>663</v>
      </c>
      <c r="V11" s="109" t="s">
        <v>666</v>
      </c>
      <c r="W11" s="110" t="s">
        <v>667</v>
      </c>
      <c r="X11" s="110" t="s">
        <v>668</v>
      </c>
      <c r="Y11" s="110" t="s">
        <v>669</v>
      </c>
      <c r="Z11" s="110" t="s">
        <v>670</v>
      </c>
      <c r="AA11" s="65"/>
      <c r="AB11" s="5"/>
      <c r="AC11" s="5"/>
      <c r="AD11" s="5"/>
      <c r="AE11" s="5"/>
      <c r="AF11" s="5"/>
      <c r="AG11" s="5"/>
      <c r="AH11" s="5"/>
      <c r="AI11" s="5"/>
      <c r="AJ11" s="5"/>
      <c r="AK11" s="5"/>
      <c r="AL11" s="5"/>
      <c r="AM11" s="5"/>
    </row>
    <row r="12" spans="1:39" s="4" customFormat="1" ht="30">
      <c r="A12" s="63"/>
      <c r="B12" s="63"/>
      <c r="C12" s="63"/>
      <c r="D12" s="63"/>
      <c r="E12" s="11"/>
      <c r="F12" s="11"/>
      <c r="G12" s="8"/>
      <c r="I12" s="63"/>
      <c r="J12" s="48"/>
      <c r="K12" s="108"/>
      <c r="M12" s="63"/>
      <c r="N12" s="112"/>
      <c r="P12" s="113"/>
      <c r="Q12" s="48"/>
      <c r="S12" s="113"/>
      <c r="T12" s="48"/>
      <c r="V12" s="176" t="s">
        <v>671</v>
      </c>
      <c r="W12" s="177" t="s">
        <v>672</v>
      </c>
      <c r="X12" s="177" t="s">
        <v>673</v>
      </c>
      <c r="Y12" s="178" t="s">
        <v>674</v>
      </c>
      <c r="Z12" s="83"/>
      <c r="AA12" s="65"/>
      <c r="AB12" s="5"/>
      <c r="AC12" s="5"/>
      <c r="AD12" s="5"/>
      <c r="AE12" s="5"/>
      <c r="AF12" s="5"/>
      <c r="AG12" s="5"/>
      <c r="AH12" s="5"/>
      <c r="AI12" s="5"/>
      <c r="AJ12" s="5"/>
      <c r="AK12" s="5"/>
      <c r="AL12" s="5"/>
      <c r="AM12" s="5"/>
    </row>
    <row r="13" spans="1:39" s="4" customFormat="1" ht="30">
      <c r="A13" s="63"/>
      <c r="B13" s="63"/>
      <c r="C13" s="63"/>
      <c r="D13" s="63"/>
      <c r="E13" s="11"/>
      <c r="F13" s="11"/>
      <c r="G13" s="8"/>
      <c r="I13" s="63"/>
      <c r="J13" s="48"/>
      <c r="K13" s="108"/>
      <c r="M13" s="63"/>
      <c r="N13" s="112"/>
      <c r="P13" s="63"/>
      <c r="Q13" s="48"/>
      <c r="S13" s="63"/>
      <c r="T13" s="48"/>
      <c r="V13" s="179" t="s">
        <v>675</v>
      </c>
      <c r="W13" s="182" t="s">
        <v>672</v>
      </c>
      <c r="X13" s="182" t="s">
        <v>673</v>
      </c>
      <c r="Y13" s="181" t="s">
        <v>674</v>
      </c>
      <c r="Z13" s="83"/>
      <c r="AA13" s="65"/>
      <c r="AB13" s="5"/>
      <c r="AC13" s="5"/>
      <c r="AD13" s="5"/>
      <c r="AE13" s="5"/>
      <c r="AF13" s="5"/>
      <c r="AG13" s="5"/>
      <c r="AH13" s="5"/>
      <c r="AI13" s="5"/>
      <c r="AJ13" s="5"/>
      <c r="AK13" s="5"/>
      <c r="AL13" s="5"/>
      <c r="AM13" s="5"/>
    </row>
    <row r="14" spans="1:39" s="4" customFormat="1" ht="21.75" customHeight="1">
      <c r="A14" s="63"/>
      <c r="B14" s="63"/>
      <c r="C14" s="63"/>
      <c r="D14" s="63"/>
      <c r="E14" s="11"/>
      <c r="F14" s="11"/>
      <c r="G14" s="8"/>
      <c r="I14" s="63"/>
      <c r="J14" s="48"/>
      <c r="K14" s="108"/>
      <c r="M14" s="63"/>
      <c r="N14" s="112"/>
      <c r="P14" s="63"/>
      <c r="Q14" s="48"/>
      <c r="S14" s="63"/>
      <c r="T14" s="48"/>
      <c r="V14" s="188" t="s">
        <v>675</v>
      </c>
      <c r="W14" s="187" t="s">
        <v>676</v>
      </c>
      <c r="X14" s="187" t="s">
        <v>677</v>
      </c>
      <c r="Y14" s="182" t="s">
        <v>678</v>
      </c>
      <c r="Z14" s="83"/>
      <c r="AA14" s="65"/>
      <c r="AB14" s="5"/>
      <c r="AC14" s="5"/>
      <c r="AD14" s="5"/>
      <c r="AE14" s="5"/>
      <c r="AF14" s="5"/>
      <c r="AG14" s="5"/>
      <c r="AH14" s="5"/>
      <c r="AI14" s="5"/>
      <c r="AJ14" s="5"/>
      <c r="AK14" s="5"/>
      <c r="AL14" s="5"/>
      <c r="AM14" s="5"/>
    </row>
    <row r="15" spans="1:39" s="4" customFormat="1" ht="75">
      <c r="A15" s="63"/>
      <c r="B15" s="63"/>
      <c r="C15" s="63"/>
      <c r="D15" s="63"/>
      <c r="E15" s="11"/>
      <c r="F15" s="11"/>
      <c r="G15" s="8"/>
      <c r="I15" s="63"/>
      <c r="J15" s="48"/>
      <c r="K15" s="108"/>
      <c r="M15" s="63"/>
      <c r="N15" s="112"/>
      <c r="P15" s="63"/>
      <c r="Q15" s="48"/>
      <c r="S15" s="63"/>
      <c r="T15" s="48"/>
      <c r="V15" s="179" t="s">
        <v>679</v>
      </c>
      <c r="W15" s="181" t="s">
        <v>680</v>
      </c>
      <c r="X15" s="180" t="s">
        <v>677</v>
      </c>
      <c r="Y15" s="183" t="s">
        <v>678</v>
      </c>
      <c r="Z15" s="83"/>
      <c r="AA15" s="65"/>
      <c r="AB15" s="5"/>
      <c r="AC15" s="5"/>
      <c r="AD15" s="5"/>
      <c r="AE15" s="5"/>
      <c r="AF15" s="5"/>
      <c r="AG15" s="5"/>
      <c r="AH15" s="5"/>
      <c r="AI15" s="5"/>
      <c r="AJ15" s="5"/>
      <c r="AK15" s="5"/>
      <c r="AL15" s="5"/>
      <c r="AM15" s="5"/>
    </row>
    <row r="16" spans="1:39" s="4" customFormat="1" ht="120">
      <c r="A16" s="63"/>
      <c r="B16" s="63"/>
      <c r="C16" s="63"/>
      <c r="D16" s="63"/>
      <c r="E16" s="11"/>
      <c r="F16" s="11"/>
      <c r="G16" s="8"/>
      <c r="I16" s="63"/>
      <c r="J16" s="48"/>
      <c r="K16" s="108"/>
      <c r="M16" s="63"/>
      <c r="N16" s="112"/>
      <c r="P16" s="63"/>
      <c r="Q16" s="48"/>
      <c r="S16" s="63"/>
      <c r="T16" s="48"/>
      <c r="V16" s="179" t="s">
        <v>679</v>
      </c>
      <c r="W16" s="181" t="s">
        <v>681</v>
      </c>
      <c r="X16" s="180" t="s">
        <v>677</v>
      </c>
      <c r="Y16" s="180" t="s">
        <v>678</v>
      </c>
      <c r="Z16" s="83"/>
      <c r="AA16" s="65"/>
      <c r="AB16" s="5"/>
      <c r="AC16" s="5"/>
      <c r="AD16" s="5"/>
      <c r="AE16" s="5"/>
      <c r="AF16" s="5"/>
      <c r="AG16" s="5"/>
      <c r="AH16" s="5"/>
      <c r="AI16" s="5"/>
      <c r="AJ16" s="5"/>
      <c r="AK16" s="5"/>
      <c r="AL16" s="5"/>
      <c r="AM16" s="5"/>
    </row>
    <row r="17" spans="1:39" s="4" customFormat="1" ht="30">
      <c r="A17" s="63"/>
      <c r="B17" s="63"/>
      <c r="C17" s="63"/>
      <c r="D17" s="63"/>
      <c r="E17" s="11"/>
      <c r="F17" s="11"/>
      <c r="G17" s="8"/>
      <c r="I17" s="63"/>
      <c r="J17" s="48"/>
      <c r="K17" s="108"/>
      <c r="M17" s="63"/>
      <c r="N17" s="112"/>
      <c r="P17" s="63"/>
      <c r="Q17" s="48"/>
      <c r="S17" s="63"/>
      <c r="T17" s="48"/>
      <c r="V17" s="184" t="s">
        <v>679</v>
      </c>
      <c r="W17" s="185" t="s">
        <v>682</v>
      </c>
      <c r="X17" s="182" t="s">
        <v>677</v>
      </c>
      <c r="Y17" s="182" t="s">
        <v>678</v>
      </c>
      <c r="Z17" s="140"/>
      <c r="AA17" s="65"/>
      <c r="AB17" s="5"/>
      <c r="AC17" s="5"/>
      <c r="AD17" s="5"/>
      <c r="AE17" s="5"/>
      <c r="AF17" s="5"/>
      <c r="AG17" s="5"/>
      <c r="AH17" s="5"/>
      <c r="AI17" s="5"/>
      <c r="AJ17" s="5"/>
      <c r="AK17" s="5"/>
      <c r="AL17" s="5"/>
      <c r="AM17" s="5"/>
    </row>
    <row r="18" spans="1:39" s="4" customFormat="1" ht="15">
      <c r="A18" s="63"/>
      <c r="B18" s="63"/>
      <c r="C18" s="63"/>
      <c r="D18" s="63"/>
      <c r="E18" s="11"/>
      <c r="F18" s="11"/>
      <c r="G18" s="8"/>
      <c r="I18" s="63"/>
      <c r="J18" s="48"/>
      <c r="K18" s="108"/>
      <c r="M18" s="63"/>
      <c r="N18" s="112"/>
      <c r="P18" s="63"/>
      <c r="Q18" s="48"/>
      <c r="S18" s="63"/>
      <c r="T18" s="48"/>
      <c r="V18" s="176" t="s">
        <v>683</v>
      </c>
      <c r="W18" s="295" t="s">
        <v>684</v>
      </c>
      <c r="X18" s="176"/>
      <c r="Y18" s="176"/>
      <c r="Z18" s="296" t="s">
        <v>685</v>
      </c>
      <c r="AA18" s="65"/>
      <c r="AB18" s="5"/>
      <c r="AC18" s="5"/>
      <c r="AD18" s="5"/>
      <c r="AE18" s="5"/>
      <c r="AF18" s="5"/>
      <c r="AG18" s="5"/>
      <c r="AH18" s="5"/>
      <c r="AI18" s="5"/>
      <c r="AJ18" s="5"/>
      <c r="AK18" s="5"/>
      <c r="AL18" s="5"/>
      <c r="AM18" s="5"/>
    </row>
    <row r="19" spans="1:39" s="4" customFormat="1" ht="15">
      <c r="A19" s="63"/>
      <c r="B19" s="63"/>
      <c r="C19" s="63"/>
      <c r="D19" s="63"/>
      <c r="E19" s="11"/>
      <c r="F19" s="11"/>
      <c r="G19" s="8"/>
      <c r="I19" s="63"/>
      <c r="J19" s="48"/>
      <c r="K19" s="108"/>
      <c r="M19" s="114"/>
      <c r="N19" s="117"/>
      <c r="P19" s="114"/>
      <c r="Q19" s="118"/>
      <c r="S19" s="114"/>
      <c r="T19" s="118"/>
      <c r="V19" s="176" t="s">
        <v>686</v>
      </c>
      <c r="W19" s="295" t="s">
        <v>684</v>
      </c>
      <c r="X19" s="176" t="s">
        <v>677</v>
      </c>
      <c r="Y19" s="176"/>
      <c r="Z19" s="296" t="s">
        <v>687</v>
      </c>
      <c r="AA19" s="65"/>
      <c r="AB19" s="5"/>
      <c r="AC19" s="5"/>
      <c r="AD19" s="5"/>
      <c r="AE19" s="5"/>
      <c r="AF19" s="5"/>
      <c r="AG19" s="5"/>
      <c r="AH19" s="5"/>
      <c r="AI19" s="5"/>
      <c r="AJ19" s="5"/>
      <c r="AK19" s="5"/>
      <c r="AL19" s="5"/>
      <c r="AM19" s="5"/>
    </row>
    <row r="20" spans="1:39" s="4" customFormat="1" ht="15">
      <c r="A20" s="63"/>
      <c r="B20" s="63"/>
      <c r="C20" s="63"/>
      <c r="D20" s="63"/>
      <c r="E20" s="11"/>
      <c r="F20" s="11"/>
      <c r="G20" s="8"/>
      <c r="I20" s="63"/>
      <c r="J20" s="48"/>
      <c r="K20" s="108"/>
      <c r="M20" s="11"/>
      <c r="N20" s="11"/>
      <c r="P20" s="11"/>
      <c r="Q20" s="11"/>
      <c r="S20" s="11"/>
      <c r="T20" s="11"/>
      <c r="V20" s="176"/>
      <c r="W20" s="295"/>
      <c r="X20" s="176"/>
      <c r="Y20" s="180"/>
      <c r="Z20" s="186"/>
      <c r="AA20" s="65"/>
      <c r="AB20" s="5"/>
      <c r="AC20" s="5"/>
      <c r="AD20" s="5"/>
      <c r="AE20" s="5"/>
      <c r="AF20" s="5"/>
      <c r="AG20" s="5"/>
      <c r="AH20" s="5"/>
      <c r="AI20" s="5"/>
      <c r="AJ20" s="5"/>
      <c r="AK20" s="5"/>
      <c r="AL20" s="5"/>
      <c r="AM20" s="5"/>
    </row>
    <row r="21" spans="1:39" s="4" customFormat="1" ht="15">
      <c r="A21" s="63" t="s">
        <v>688</v>
      </c>
      <c r="B21" s="63" t="s">
        <v>689</v>
      </c>
      <c r="C21" s="63"/>
      <c r="D21" s="63" t="s">
        <v>690</v>
      </c>
      <c r="E21" s="11"/>
      <c r="F21" s="11"/>
      <c r="G21" s="8"/>
      <c r="I21" s="63"/>
      <c r="J21" s="48"/>
      <c r="K21" s="108"/>
      <c r="M21" s="282"/>
      <c r="N21" s="283"/>
      <c r="O21" s="281"/>
      <c r="P21" s="282">
        <v>1</v>
      </c>
      <c r="Q21" s="289">
        <v>66.34</v>
      </c>
      <c r="R21" s="281"/>
      <c r="S21" s="282"/>
      <c r="T21" s="283"/>
      <c r="V21" s="176"/>
      <c r="W21" s="295"/>
      <c r="X21" s="176"/>
      <c r="Y21" s="180"/>
      <c r="Z21" s="83"/>
      <c r="AA21" s="65"/>
      <c r="AB21" s="5"/>
      <c r="AC21" s="5"/>
      <c r="AD21" s="5"/>
      <c r="AE21" s="5"/>
      <c r="AF21" s="5"/>
      <c r="AG21" s="5"/>
      <c r="AH21" s="5"/>
      <c r="AI21" s="5"/>
      <c r="AJ21" s="5"/>
      <c r="AK21" s="5"/>
      <c r="AL21" s="5"/>
      <c r="AM21" s="5"/>
    </row>
    <row r="22" spans="1:39" s="4" customFormat="1" ht="15">
      <c r="A22" s="63"/>
      <c r="B22" s="63"/>
      <c r="C22" s="63"/>
      <c r="D22" s="63"/>
      <c r="E22" s="11"/>
      <c r="F22" s="11"/>
      <c r="G22" s="8"/>
      <c r="I22" s="63"/>
      <c r="J22" s="48"/>
      <c r="K22" s="108"/>
      <c r="M22" s="11"/>
      <c r="N22" s="284"/>
      <c r="P22" s="11"/>
      <c r="Q22" s="284"/>
      <c r="S22" s="11"/>
      <c r="T22" s="284"/>
      <c r="V22" s="176"/>
      <c r="W22" s="295"/>
      <c r="X22" s="176"/>
      <c r="Y22" s="180"/>
      <c r="Z22" s="83"/>
      <c r="AA22" s="65"/>
      <c r="AB22" s="5"/>
      <c r="AC22" s="5"/>
      <c r="AD22" s="5"/>
      <c r="AE22" s="5"/>
      <c r="AF22" s="5"/>
      <c r="AG22" s="5"/>
      <c r="AH22" s="5"/>
      <c r="AI22" s="5"/>
      <c r="AJ22" s="5"/>
      <c r="AK22" s="5"/>
      <c r="AL22" s="5"/>
      <c r="AM22" s="5"/>
    </row>
    <row r="23" spans="1:39" s="4" customFormat="1" ht="15">
      <c r="A23" s="63" t="s">
        <v>691</v>
      </c>
      <c r="B23" s="63" t="s">
        <v>689</v>
      </c>
      <c r="C23" s="63"/>
      <c r="D23" s="63" t="s">
        <v>690</v>
      </c>
      <c r="E23" s="11"/>
      <c r="F23" s="11"/>
      <c r="G23" s="8"/>
      <c r="I23" s="63"/>
      <c r="J23" s="48"/>
      <c r="K23" s="108"/>
      <c r="M23" s="11">
        <v>6</v>
      </c>
      <c r="N23" s="284">
        <v>1584.85</v>
      </c>
      <c r="P23" s="11"/>
      <c r="Q23" s="284"/>
      <c r="S23" s="11">
        <v>175</v>
      </c>
      <c r="T23" s="284">
        <v>29118.959999999999</v>
      </c>
      <c r="V23" s="176"/>
      <c r="W23" s="295"/>
      <c r="X23" s="176"/>
      <c r="Y23" s="180"/>
      <c r="Z23" s="83"/>
      <c r="AA23" s="65"/>
      <c r="AB23" s="5"/>
      <c r="AC23" s="5"/>
      <c r="AD23" s="5"/>
      <c r="AE23" s="5"/>
      <c r="AF23" s="5"/>
      <c r="AG23" s="5"/>
      <c r="AH23" s="5"/>
      <c r="AI23" s="5"/>
      <c r="AJ23" s="5"/>
      <c r="AK23" s="5"/>
      <c r="AL23" s="5"/>
      <c r="AM23" s="5"/>
    </row>
    <row r="24" spans="1:39" s="4" customFormat="1" ht="15">
      <c r="A24" s="63" t="s">
        <v>691</v>
      </c>
      <c r="B24" s="63" t="s">
        <v>528</v>
      </c>
      <c r="C24" s="63"/>
      <c r="D24" s="63" t="s">
        <v>529</v>
      </c>
      <c r="E24" s="11"/>
      <c r="F24" s="11"/>
      <c r="G24" s="8"/>
      <c r="I24" s="63"/>
      <c r="J24" s="48"/>
      <c r="K24" s="108"/>
      <c r="M24" s="113"/>
      <c r="N24" s="285"/>
      <c r="P24" s="113"/>
      <c r="Q24" s="290"/>
      <c r="S24" s="11">
        <v>1</v>
      </c>
      <c r="T24" s="284">
        <v>175</v>
      </c>
      <c r="V24" s="176"/>
      <c r="W24" s="295"/>
      <c r="X24" s="176"/>
      <c r="Y24" s="180"/>
      <c r="Z24" s="83"/>
      <c r="AA24" s="65"/>
      <c r="AB24" s="5"/>
      <c r="AC24" s="5"/>
      <c r="AD24" s="5"/>
      <c r="AE24" s="5"/>
      <c r="AF24" s="5"/>
      <c r="AG24" s="5"/>
      <c r="AH24" s="5"/>
      <c r="AI24" s="5"/>
      <c r="AJ24" s="5"/>
      <c r="AK24" s="5"/>
      <c r="AL24" s="5"/>
      <c r="AM24" s="5"/>
    </row>
    <row r="25" spans="1:39" s="4" customFormat="1" ht="15">
      <c r="A25" s="63" t="s">
        <v>691</v>
      </c>
      <c r="B25" s="63" t="s">
        <v>94</v>
      </c>
      <c r="C25" s="63"/>
      <c r="D25" s="63" t="s">
        <v>95</v>
      </c>
      <c r="E25" s="11"/>
      <c r="F25" s="11"/>
      <c r="G25" s="8"/>
      <c r="I25" s="63"/>
      <c r="J25" s="48"/>
      <c r="K25" s="108"/>
      <c r="M25" s="63">
        <v>1</v>
      </c>
      <c r="N25" s="286">
        <v>300</v>
      </c>
      <c r="P25" s="63"/>
      <c r="Q25" s="291"/>
      <c r="S25" s="113">
        <v>10</v>
      </c>
      <c r="T25" s="290">
        <v>1775</v>
      </c>
      <c r="V25" s="176"/>
      <c r="W25" s="295"/>
      <c r="X25" s="176"/>
      <c r="Y25" s="180"/>
      <c r="Z25" s="83"/>
      <c r="AA25" s="65"/>
      <c r="AB25" s="5"/>
      <c r="AC25" s="5"/>
      <c r="AD25" s="5"/>
      <c r="AE25" s="5"/>
      <c r="AF25" s="5"/>
      <c r="AG25" s="5"/>
      <c r="AH25" s="5"/>
      <c r="AI25" s="5"/>
      <c r="AJ25" s="5"/>
      <c r="AK25" s="5"/>
      <c r="AL25" s="5"/>
      <c r="AM25" s="5"/>
    </row>
    <row r="26" spans="1:39" s="4" customFormat="1" ht="15">
      <c r="A26" s="63" t="s">
        <v>691</v>
      </c>
      <c r="B26" s="63" t="s">
        <v>98</v>
      </c>
      <c r="C26" s="63"/>
      <c r="D26" s="63" t="s">
        <v>99</v>
      </c>
      <c r="E26" s="11"/>
      <c r="F26" s="11"/>
      <c r="G26" s="8"/>
      <c r="I26" s="63"/>
      <c r="J26" s="48"/>
      <c r="K26" s="108"/>
      <c r="M26" s="63">
        <v>9</v>
      </c>
      <c r="N26" s="286">
        <v>2700</v>
      </c>
      <c r="P26" s="63"/>
      <c r="Q26" s="291"/>
      <c r="S26" s="63">
        <v>42</v>
      </c>
      <c r="T26" s="291">
        <v>8256</v>
      </c>
      <c r="V26" s="176"/>
      <c r="W26" s="295"/>
      <c r="X26" s="176"/>
      <c r="Y26" s="180"/>
      <c r="Z26" s="83"/>
      <c r="AA26" s="65"/>
      <c r="AB26" s="5"/>
      <c r="AC26" s="5"/>
      <c r="AD26" s="5"/>
      <c r="AE26" s="5"/>
      <c r="AF26" s="5"/>
      <c r="AG26" s="5"/>
      <c r="AH26" s="5"/>
      <c r="AI26" s="5"/>
      <c r="AJ26" s="5"/>
      <c r="AK26" s="5"/>
      <c r="AL26" s="5"/>
      <c r="AM26" s="5"/>
    </row>
    <row r="27" spans="1:39" s="4" customFormat="1" ht="15">
      <c r="A27" s="63" t="s">
        <v>691</v>
      </c>
      <c r="B27" s="63" t="s">
        <v>111</v>
      </c>
      <c r="C27" s="63"/>
      <c r="D27" s="63" t="s">
        <v>112</v>
      </c>
      <c r="E27" s="11"/>
      <c r="F27" s="11"/>
      <c r="G27" s="8"/>
      <c r="I27" s="63"/>
      <c r="J27" s="48"/>
      <c r="K27" s="108"/>
      <c r="M27" s="63">
        <v>8</v>
      </c>
      <c r="N27" s="286">
        <v>2400</v>
      </c>
      <c r="P27" s="63"/>
      <c r="Q27" s="291"/>
      <c r="S27" s="63">
        <v>46</v>
      </c>
      <c r="T27" s="291">
        <v>8100</v>
      </c>
      <c r="V27" s="176"/>
      <c r="W27" s="295"/>
      <c r="X27" s="176"/>
      <c r="Y27" s="180"/>
      <c r="Z27" s="83"/>
      <c r="AA27" s="65"/>
      <c r="AB27" s="5"/>
      <c r="AC27" s="5"/>
      <c r="AD27" s="5"/>
      <c r="AE27" s="5"/>
      <c r="AF27" s="5"/>
      <c r="AG27" s="5"/>
      <c r="AH27" s="5"/>
      <c r="AI27" s="5"/>
      <c r="AJ27" s="5"/>
      <c r="AK27" s="5"/>
      <c r="AL27" s="5"/>
      <c r="AM27" s="5"/>
    </row>
    <row r="28" spans="1:39" s="4" customFormat="1" ht="15">
      <c r="A28" s="63" t="s">
        <v>691</v>
      </c>
      <c r="B28" s="63" t="s">
        <v>117</v>
      </c>
      <c r="C28" s="63"/>
      <c r="D28" s="63" t="s">
        <v>118</v>
      </c>
      <c r="E28" s="11"/>
      <c r="F28" s="11"/>
      <c r="G28" s="8"/>
      <c r="I28" s="63"/>
      <c r="J28" s="48"/>
      <c r="K28" s="108"/>
      <c r="M28" s="63">
        <v>2</v>
      </c>
      <c r="N28" s="286">
        <v>600</v>
      </c>
      <c r="P28" s="63"/>
      <c r="Q28" s="291"/>
      <c r="S28" s="63">
        <v>3</v>
      </c>
      <c r="T28" s="291">
        <v>525</v>
      </c>
      <c r="V28" s="176"/>
      <c r="W28" s="295"/>
      <c r="X28" s="176"/>
      <c r="Y28" s="180"/>
      <c r="Z28" s="83"/>
      <c r="AA28" s="65"/>
      <c r="AB28" s="5"/>
      <c r="AC28" s="5"/>
      <c r="AD28" s="5"/>
      <c r="AE28" s="5"/>
      <c r="AF28" s="5"/>
      <c r="AG28" s="5"/>
      <c r="AH28" s="5"/>
      <c r="AI28" s="5"/>
      <c r="AJ28" s="5"/>
      <c r="AK28" s="5"/>
      <c r="AL28" s="5"/>
      <c r="AM28" s="5"/>
    </row>
    <row r="29" spans="1:39" s="4" customFormat="1" ht="15">
      <c r="A29" s="63" t="s">
        <v>691</v>
      </c>
      <c r="B29" s="63" t="s">
        <v>293</v>
      </c>
      <c r="C29" s="63"/>
      <c r="D29" s="63" t="s">
        <v>118</v>
      </c>
      <c r="E29" s="11"/>
      <c r="F29" s="11"/>
      <c r="G29" s="8"/>
      <c r="I29" s="63"/>
      <c r="J29" s="48"/>
      <c r="K29" s="108"/>
      <c r="M29" s="63"/>
      <c r="N29" s="286"/>
      <c r="P29" s="63"/>
      <c r="Q29" s="291"/>
      <c r="S29" s="63">
        <v>1</v>
      </c>
      <c r="T29" s="291">
        <v>175</v>
      </c>
      <c r="V29" s="176"/>
      <c r="W29" s="295"/>
      <c r="X29" s="176"/>
      <c r="Y29" s="180"/>
      <c r="Z29" s="83"/>
      <c r="AA29" s="65"/>
      <c r="AB29" s="5"/>
      <c r="AC29" s="5"/>
      <c r="AD29" s="5"/>
      <c r="AE29" s="5"/>
      <c r="AF29" s="5"/>
      <c r="AG29" s="5"/>
      <c r="AH29" s="5"/>
      <c r="AI29" s="5"/>
      <c r="AJ29" s="5"/>
      <c r="AK29" s="5"/>
      <c r="AL29" s="5"/>
      <c r="AM29" s="5"/>
    </row>
    <row r="30" spans="1:39" s="4" customFormat="1" ht="15">
      <c r="A30" s="63" t="s">
        <v>691</v>
      </c>
      <c r="B30" s="63" t="s">
        <v>432</v>
      </c>
      <c r="C30" s="63"/>
      <c r="D30" s="63" t="s">
        <v>118</v>
      </c>
      <c r="E30" s="11"/>
      <c r="F30" s="11"/>
      <c r="G30" s="8"/>
      <c r="I30" s="63"/>
      <c r="J30" s="48"/>
      <c r="K30" s="108"/>
      <c r="M30" s="63"/>
      <c r="N30" s="286"/>
      <c r="P30" s="63"/>
      <c r="Q30" s="291"/>
      <c r="S30" s="63">
        <v>1</v>
      </c>
      <c r="T30" s="291">
        <v>175</v>
      </c>
      <c r="V30" s="176"/>
      <c r="W30" s="295"/>
      <c r="X30" s="176"/>
      <c r="Y30" s="180"/>
      <c r="Z30" s="83"/>
      <c r="AA30" s="65"/>
      <c r="AB30" s="5"/>
      <c r="AC30" s="5"/>
      <c r="AD30" s="5"/>
      <c r="AE30" s="5"/>
      <c r="AF30" s="5"/>
      <c r="AG30" s="5"/>
      <c r="AH30" s="5"/>
      <c r="AI30" s="5"/>
      <c r="AJ30" s="5"/>
      <c r="AK30" s="5"/>
      <c r="AL30" s="5"/>
      <c r="AM30" s="5"/>
    </row>
    <row r="31" spans="1:39" s="4" customFormat="1" ht="15">
      <c r="A31" s="63" t="s">
        <v>691</v>
      </c>
      <c r="B31" s="63" t="s">
        <v>692</v>
      </c>
      <c r="C31" s="63"/>
      <c r="D31" s="63" t="s">
        <v>93</v>
      </c>
      <c r="E31" s="11"/>
      <c r="F31" s="11"/>
      <c r="G31" s="8"/>
      <c r="I31" s="63"/>
      <c r="J31" s="48"/>
      <c r="K31" s="108"/>
      <c r="M31" s="63"/>
      <c r="N31" s="286"/>
      <c r="P31" s="63"/>
      <c r="Q31" s="291"/>
      <c r="S31" s="63">
        <v>2</v>
      </c>
      <c r="T31" s="291">
        <v>350</v>
      </c>
      <c r="V31" s="176"/>
      <c r="W31" s="295"/>
      <c r="X31" s="176"/>
      <c r="Y31" s="180"/>
      <c r="Z31" s="83"/>
      <c r="AA31" s="65"/>
      <c r="AB31" s="5"/>
      <c r="AC31" s="5"/>
      <c r="AD31" s="5"/>
      <c r="AE31" s="5"/>
      <c r="AF31" s="5"/>
      <c r="AG31" s="5"/>
      <c r="AH31" s="5"/>
      <c r="AI31" s="5"/>
      <c r="AJ31" s="5"/>
      <c r="AK31" s="5"/>
      <c r="AL31" s="5"/>
      <c r="AM31" s="5"/>
    </row>
    <row r="32" spans="1:39" s="4" customFormat="1" ht="15">
      <c r="A32" s="63" t="s">
        <v>691</v>
      </c>
      <c r="B32" s="63" t="s">
        <v>126</v>
      </c>
      <c r="C32" s="63"/>
      <c r="D32" s="63" t="s">
        <v>93</v>
      </c>
      <c r="E32" s="11"/>
      <c r="F32" s="11"/>
      <c r="G32" s="8"/>
      <c r="I32" s="63"/>
      <c r="J32" s="48"/>
      <c r="K32" s="108"/>
      <c r="M32" s="63">
        <v>10</v>
      </c>
      <c r="N32" s="286">
        <v>3000</v>
      </c>
      <c r="P32" s="63"/>
      <c r="Q32" s="291"/>
      <c r="S32" s="63">
        <v>32</v>
      </c>
      <c r="T32" s="291">
        <v>5600</v>
      </c>
      <c r="V32" s="176"/>
      <c r="W32" s="295"/>
      <c r="X32" s="176"/>
      <c r="Y32" s="180"/>
      <c r="Z32" s="83"/>
      <c r="AA32" s="65"/>
      <c r="AB32" s="5"/>
      <c r="AC32" s="5"/>
      <c r="AD32" s="5"/>
      <c r="AE32" s="5"/>
      <c r="AF32" s="5"/>
      <c r="AG32" s="5"/>
      <c r="AH32" s="5"/>
      <c r="AI32" s="5"/>
      <c r="AJ32" s="5"/>
      <c r="AK32" s="5"/>
      <c r="AL32" s="5"/>
      <c r="AM32" s="5"/>
    </row>
    <row r="33" spans="1:39" s="4" customFormat="1" ht="15">
      <c r="A33" s="63" t="s">
        <v>691</v>
      </c>
      <c r="B33" s="63" t="s">
        <v>389</v>
      </c>
      <c r="C33" s="63"/>
      <c r="D33" s="63" t="s">
        <v>93</v>
      </c>
      <c r="E33" s="11"/>
      <c r="F33" s="11"/>
      <c r="G33" s="8"/>
      <c r="I33" s="63"/>
      <c r="J33" s="48"/>
      <c r="K33" s="108"/>
      <c r="M33" s="63"/>
      <c r="N33" s="286"/>
      <c r="P33" s="63"/>
      <c r="Q33" s="291"/>
      <c r="S33" s="63">
        <v>1</v>
      </c>
      <c r="T33" s="291">
        <v>175</v>
      </c>
      <c r="V33" s="176"/>
      <c r="W33" s="295"/>
      <c r="X33" s="176"/>
      <c r="Y33" s="180"/>
      <c r="Z33" s="83"/>
      <c r="AA33" s="65"/>
      <c r="AB33" s="5"/>
      <c r="AC33" s="5"/>
      <c r="AD33" s="5"/>
      <c r="AE33" s="5"/>
      <c r="AF33" s="5"/>
      <c r="AG33" s="5"/>
      <c r="AH33" s="5"/>
      <c r="AI33" s="5"/>
      <c r="AJ33" s="5"/>
      <c r="AK33" s="5"/>
      <c r="AL33" s="5"/>
      <c r="AM33" s="5"/>
    </row>
    <row r="34" spans="1:39" s="4" customFormat="1" ht="15">
      <c r="A34" s="63" t="s">
        <v>691</v>
      </c>
      <c r="B34" s="63" t="s">
        <v>437</v>
      </c>
      <c r="C34" s="63"/>
      <c r="D34" s="63" t="s">
        <v>93</v>
      </c>
      <c r="E34" s="11"/>
      <c r="F34" s="11"/>
      <c r="G34" s="8"/>
      <c r="I34" s="63"/>
      <c r="J34" s="48"/>
      <c r="K34" s="108"/>
      <c r="M34" s="63">
        <v>3</v>
      </c>
      <c r="N34" s="286">
        <v>900</v>
      </c>
      <c r="P34" s="63"/>
      <c r="Q34" s="291"/>
      <c r="S34" s="63">
        <v>7</v>
      </c>
      <c r="T34" s="291">
        <v>1225</v>
      </c>
      <c r="V34" s="176"/>
      <c r="W34" s="295"/>
      <c r="X34" s="176"/>
      <c r="Y34" s="180"/>
      <c r="Z34" s="83"/>
      <c r="AA34" s="65"/>
      <c r="AB34" s="5"/>
      <c r="AC34" s="5"/>
      <c r="AD34" s="5"/>
      <c r="AE34" s="5"/>
      <c r="AF34" s="5"/>
      <c r="AG34" s="5"/>
      <c r="AH34" s="5"/>
      <c r="AI34" s="5"/>
      <c r="AJ34" s="5"/>
      <c r="AK34" s="5"/>
      <c r="AL34" s="5"/>
      <c r="AM34" s="5"/>
    </row>
    <row r="35" spans="1:39" s="4" customFormat="1" ht="15">
      <c r="A35" s="63" t="s">
        <v>691</v>
      </c>
      <c r="B35" s="63" t="s">
        <v>128</v>
      </c>
      <c r="C35" s="63"/>
      <c r="D35" s="63" t="s">
        <v>129</v>
      </c>
      <c r="E35" s="11"/>
      <c r="F35" s="11"/>
      <c r="G35" s="8"/>
      <c r="I35" s="63"/>
      <c r="J35" s="48"/>
      <c r="K35" s="108"/>
      <c r="M35" s="63"/>
      <c r="N35" s="286"/>
      <c r="P35" s="63"/>
      <c r="Q35" s="291"/>
      <c r="S35" s="63">
        <v>13</v>
      </c>
      <c r="T35" s="291">
        <v>2275</v>
      </c>
      <c r="V35" s="176"/>
      <c r="W35" s="295"/>
      <c r="X35" s="176"/>
      <c r="Y35" s="180"/>
      <c r="Z35" s="83"/>
      <c r="AA35" s="65"/>
      <c r="AB35" s="5"/>
      <c r="AC35" s="5"/>
      <c r="AD35" s="5"/>
      <c r="AE35" s="5"/>
      <c r="AF35" s="5"/>
      <c r="AG35" s="5"/>
      <c r="AH35" s="5"/>
      <c r="AI35" s="5"/>
      <c r="AJ35" s="5"/>
      <c r="AK35" s="5"/>
      <c r="AL35" s="5"/>
      <c r="AM35" s="5"/>
    </row>
    <row r="36" spans="1:39" s="4" customFormat="1" ht="15">
      <c r="A36" s="63" t="s">
        <v>691</v>
      </c>
      <c r="B36" s="63" t="s">
        <v>693</v>
      </c>
      <c r="C36" s="63"/>
      <c r="D36" s="63" t="s">
        <v>129</v>
      </c>
      <c r="E36" s="11"/>
      <c r="F36" s="11"/>
      <c r="G36" s="8"/>
      <c r="I36" s="63"/>
      <c r="J36" s="48"/>
      <c r="K36" s="108"/>
      <c r="M36" s="63">
        <v>1</v>
      </c>
      <c r="N36" s="286">
        <v>31.16</v>
      </c>
      <c r="P36" s="63"/>
      <c r="Q36" s="291"/>
      <c r="S36" s="63">
        <v>4</v>
      </c>
      <c r="T36" s="291">
        <v>845</v>
      </c>
      <c r="V36" s="176"/>
      <c r="W36" s="295"/>
      <c r="X36" s="176"/>
      <c r="Y36" s="180"/>
      <c r="Z36" s="83"/>
      <c r="AA36" s="65"/>
      <c r="AB36" s="5"/>
      <c r="AC36" s="5"/>
      <c r="AD36" s="5"/>
      <c r="AE36" s="5"/>
      <c r="AF36" s="5"/>
      <c r="AG36" s="5"/>
      <c r="AH36" s="5"/>
      <c r="AI36" s="5"/>
      <c r="AJ36" s="5"/>
      <c r="AK36" s="5"/>
      <c r="AL36" s="5"/>
      <c r="AM36" s="5"/>
    </row>
    <row r="37" spans="1:39" s="4" customFormat="1" ht="15">
      <c r="A37" s="63" t="s">
        <v>691</v>
      </c>
      <c r="B37" s="63" t="s">
        <v>442</v>
      </c>
      <c r="C37" s="63"/>
      <c r="D37" s="63" t="s">
        <v>129</v>
      </c>
      <c r="E37" s="11"/>
      <c r="F37" s="11"/>
      <c r="G37" s="8"/>
      <c r="I37" s="63"/>
      <c r="J37" s="48"/>
      <c r="K37" s="108"/>
      <c r="M37" s="63">
        <v>7</v>
      </c>
      <c r="N37" s="286">
        <v>2100</v>
      </c>
      <c r="P37" s="63"/>
      <c r="Q37" s="291"/>
      <c r="S37" s="63">
        <v>69</v>
      </c>
      <c r="T37" s="291">
        <v>12550</v>
      </c>
      <c r="V37" s="176"/>
      <c r="W37" s="295"/>
      <c r="X37" s="176"/>
      <c r="Y37" s="180"/>
      <c r="Z37" s="83"/>
      <c r="AA37" s="65"/>
      <c r="AB37" s="5"/>
      <c r="AC37" s="5"/>
      <c r="AD37" s="5"/>
      <c r="AE37" s="5"/>
      <c r="AF37" s="5"/>
      <c r="AG37" s="5"/>
      <c r="AH37" s="5"/>
      <c r="AI37" s="5"/>
      <c r="AJ37" s="5"/>
      <c r="AK37" s="5"/>
      <c r="AL37" s="5"/>
      <c r="AM37" s="5"/>
    </row>
    <row r="38" spans="1:39" s="4" customFormat="1" ht="15">
      <c r="A38" s="63" t="s">
        <v>691</v>
      </c>
      <c r="B38" s="63" t="s">
        <v>133</v>
      </c>
      <c r="C38" s="63"/>
      <c r="D38" s="63" t="s">
        <v>134</v>
      </c>
      <c r="E38" s="11"/>
      <c r="F38" s="11"/>
      <c r="G38" s="8"/>
      <c r="I38" s="63"/>
      <c r="J38" s="48"/>
      <c r="K38" s="108"/>
      <c r="M38" s="63"/>
      <c r="N38" s="286"/>
      <c r="P38" s="63"/>
      <c r="Q38" s="291"/>
      <c r="S38" s="63">
        <v>6</v>
      </c>
      <c r="T38" s="291">
        <v>1050</v>
      </c>
      <c r="V38" s="176"/>
      <c r="W38" s="295"/>
      <c r="X38" s="176"/>
      <c r="Y38" s="180"/>
      <c r="Z38" s="83"/>
      <c r="AA38" s="65"/>
      <c r="AB38" s="5"/>
      <c r="AC38" s="5"/>
      <c r="AD38" s="5"/>
      <c r="AE38" s="5"/>
      <c r="AF38" s="5"/>
      <c r="AG38" s="5"/>
      <c r="AH38" s="5"/>
      <c r="AI38" s="5"/>
      <c r="AJ38" s="5"/>
      <c r="AK38" s="5"/>
      <c r="AL38" s="5"/>
      <c r="AM38" s="5"/>
    </row>
    <row r="39" spans="1:39" s="4" customFormat="1" ht="15">
      <c r="A39" s="63" t="s">
        <v>691</v>
      </c>
      <c r="B39" s="63" t="s">
        <v>694</v>
      </c>
      <c r="C39" s="63"/>
      <c r="D39" s="63" t="s">
        <v>159</v>
      </c>
      <c r="E39" s="11"/>
      <c r="F39" s="11"/>
      <c r="G39" s="8"/>
      <c r="I39" s="63"/>
      <c r="J39" s="48"/>
      <c r="K39" s="108"/>
      <c r="M39" s="63">
        <v>1</v>
      </c>
      <c r="N39" s="286">
        <v>300</v>
      </c>
      <c r="P39" s="63"/>
      <c r="Q39" s="291"/>
      <c r="S39" s="63">
        <v>9</v>
      </c>
      <c r="T39" s="291">
        <v>2000</v>
      </c>
      <c r="V39" s="176"/>
      <c r="W39" s="295"/>
      <c r="X39" s="176"/>
      <c r="Y39" s="180"/>
      <c r="Z39" s="83"/>
      <c r="AA39" s="65"/>
      <c r="AB39" s="5"/>
      <c r="AC39" s="5"/>
      <c r="AD39" s="5"/>
      <c r="AE39" s="5"/>
      <c r="AF39" s="5"/>
      <c r="AG39" s="5"/>
      <c r="AH39" s="5"/>
      <c r="AI39" s="5"/>
      <c r="AJ39" s="5"/>
      <c r="AK39" s="5"/>
      <c r="AL39" s="5"/>
      <c r="AM39" s="5"/>
    </row>
    <row r="40" spans="1:39" s="4" customFormat="1" ht="15">
      <c r="A40" s="63" t="s">
        <v>691</v>
      </c>
      <c r="B40" s="63" t="s">
        <v>170</v>
      </c>
      <c r="C40" s="63"/>
      <c r="D40" s="63" t="s">
        <v>171</v>
      </c>
      <c r="E40" s="11"/>
      <c r="F40" s="11"/>
      <c r="G40" s="8"/>
      <c r="I40" s="63"/>
      <c r="J40" s="48"/>
      <c r="K40" s="108"/>
      <c r="M40" s="63">
        <v>1</v>
      </c>
      <c r="N40" s="286">
        <v>300</v>
      </c>
      <c r="P40" s="63"/>
      <c r="Q40" s="291"/>
      <c r="S40" s="63">
        <v>6</v>
      </c>
      <c r="T40" s="291">
        <v>1050</v>
      </c>
      <c r="V40" s="176"/>
      <c r="W40" s="295"/>
      <c r="X40" s="176"/>
      <c r="Y40" s="180"/>
      <c r="Z40" s="83"/>
      <c r="AA40" s="65"/>
      <c r="AB40" s="5"/>
      <c r="AC40" s="5"/>
      <c r="AD40" s="5"/>
      <c r="AE40" s="5"/>
      <c r="AF40" s="5"/>
      <c r="AG40" s="5"/>
      <c r="AH40" s="5"/>
      <c r="AI40" s="5"/>
      <c r="AJ40" s="5"/>
      <c r="AK40" s="5"/>
      <c r="AL40" s="5"/>
      <c r="AM40" s="5"/>
    </row>
    <row r="41" spans="1:39" s="4" customFormat="1" ht="15">
      <c r="A41" s="63" t="s">
        <v>691</v>
      </c>
      <c r="B41" s="63" t="s">
        <v>174</v>
      </c>
      <c r="C41" s="63"/>
      <c r="D41" s="63" t="s">
        <v>175</v>
      </c>
      <c r="E41" s="11"/>
      <c r="F41" s="11"/>
      <c r="G41" s="8"/>
      <c r="I41" s="63"/>
      <c r="J41" s="48"/>
      <c r="K41" s="108"/>
      <c r="M41" s="63">
        <v>10</v>
      </c>
      <c r="N41" s="286">
        <v>3000</v>
      </c>
      <c r="P41" s="63"/>
      <c r="Q41" s="291"/>
      <c r="S41" s="63">
        <v>99</v>
      </c>
      <c r="T41" s="291">
        <v>18643.14</v>
      </c>
      <c r="V41" s="176"/>
      <c r="W41" s="295"/>
      <c r="X41" s="176"/>
      <c r="Y41" s="180"/>
      <c r="Z41" s="83"/>
      <c r="AA41" s="65"/>
      <c r="AB41" s="5"/>
      <c r="AC41" s="5"/>
      <c r="AD41" s="5"/>
      <c r="AE41" s="5"/>
      <c r="AF41" s="5"/>
      <c r="AG41" s="5"/>
      <c r="AH41" s="5"/>
      <c r="AI41" s="5"/>
      <c r="AJ41" s="5"/>
      <c r="AK41" s="5"/>
      <c r="AL41" s="5"/>
      <c r="AM41" s="5"/>
    </row>
    <row r="42" spans="1:39" s="4" customFormat="1" ht="15">
      <c r="A42" s="63" t="s">
        <v>691</v>
      </c>
      <c r="B42" s="63" t="s">
        <v>695</v>
      </c>
      <c r="C42" s="63"/>
      <c r="D42" s="63" t="s">
        <v>175</v>
      </c>
      <c r="E42" s="11"/>
      <c r="F42" s="11"/>
      <c r="G42" s="8"/>
      <c r="I42" s="63"/>
      <c r="J42" s="48"/>
      <c r="K42" s="108"/>
      <c r="M42" s="63">
        <v>3</v>
      </c>
      <c r="N42" s="286">
        <v>1047.44</v>
      </c>
      <c r="P42" s="63"/>
      <c r="Q42" s="291"/>
      <c r="S42" s="63">
        <v>27</v>
      </c>
      <c r="T42" s="291">
        <v>4827.0200000000004</v>
      </c>
      <c r="V42" s="176"/>
      <c r="W42" s="295"/>
      <c r="X42" s="176"/>
      <c r="Y42" s="180"/>
      <c r="Z42" s="83"/>
      <c r="AA42" s="65"/>
      <c r="AB42" s="5"/>
      <c r="AC42" s="5"/>
      <c r="AD42" s="5"/>
      <c r="AE42" s="5"/>
      <c r="AF42" s="5"/>
      <c r="AG42" s="5"/>
      <c r="AH42" s="5"/>
      <c r="AI42" s="5"/>
      <c r="AJ42" s="5"/>
      <c r="AK42" s="5"/>
      <c r="AL42" s="5"/>
      <c r="AM42" s="5"/>
    </row>
    <row r="43" spans="1:39" s="4" customFormat="1" ht="15">
      <c r="A43" s="63" t="s">
        <v>691</v>
      </c>
      <c r="B43" s="63" t="s">
        <v>281</v>
      </c>
      <c r="C43" s="63"/>
      <c r="D43" s="63" t="s">
        <v>175</v>
      </c>
      <c r="E43" s="11"/>
      <c r="F43" s="11"/>
      <c r="G43" s="8"/>
      <c r="I43" s="63"/>
      <c r="J43" s="48"/>
      <c r="K43" s="108"/>
      <c r="M43" s="63">
        <v>1</v>
      </c>
      <c r="N43" s="286">
        <v>300</v>
      </c>
      <c r="P43" s="63"/>
      <c r="Q43" s="291"/>
      <c r="S43" s="63">
        <v>6</v>
      </c>
      <c r="T43" s="291">
        <v>1075</v>
      </c>
      <c r="V43" s="176"/>
      <c r="W43" s="295"/>
      <c r="X43" s="176"/>
      <c r="Y43" s="180"/>
      <c r="Z43" s="83"/>
      <c r="AA43" s="65"/>
      <c r="AB43" s="5"/>
      <c r="AC43" s="5"/>
      <c r="AD43" s="5"/>
      <c r="AE43" s="5"/>
      <c r="AF43" s="5"/>
      <c r="AG43" s="5"/>
      <c r="AH43" s="5"/>
      <c r="AI43" s="5"/>
      <c r="AJ43" s="5"/>
      <c r="AK43" s="5"/>
      <c r="AL43" s="5"/>
      <c r="AM43" s="5"/>
    </row>
    <row r="44" spans="1:39" s="4" customFormat="1" ht="15">
      <c r="A44" s="63" t="s">
        <v>691</v>
      </c>
      <c r="B44" s="63" t="s">
        <v>287</v>
      </c>
      <c r="C44" s="63"/>
      <c r="D44" s="63" t="s">
        <v>175</v>
      </c>
      <c r="E44" s="11"/>
      <c r="F44" s="11"/>
      <c r="G44" s="8"/>
      <c r="I44" s="63"/>
      <c r="J44" s="48"/>
      <c r="K44" s="108"/>
      <c r="M44" s="63">
        <v>23</v>
      </c>
      <c r="N44" s="286">
        <v>6900</v>
      </c>
      <c r="P44" s="63">
        <v>1</v>
      </c>
      <c r="Q44" s="291">
        <v>317.89</v>
      </c>
      <c r="S44" s="63">
        <v>169</v>
      </c>
      <c r="T44" s="291">
        <v>30833</v>
      </c>
      <c r="V44" s="176"/>
      <c r="W44" s="295"/>
      <c r="X44" s="176"/>
      <c r="Y44" s="180"/>
      <c r="Z44" s="83"/>
      <c r="AA44" s="65"/>
      <c r="AB44" s="5"/>
      <c r="AC44" s="5"/>
      <c r="AD44" s="5"/>
      <c r="AE44" s="5"/>
      <c r="AF44" s="5"/>
      <c r="AG44" s="5"/>
      <c r="AH44" s="5"/>
      <c r="AI44" s="5"/>
      <c r="AJ44" s="5"/>
      <c r="AK44" s="5"/>
      <c r="AL44" s="5"/>
      <c r="AM44" s="5"/>
    </row>
    <row r="45" spans="1:39" s="4" customFormat="1" ht="15">
      <c r="A45" s="63" t="s">
        <v>691</v>
      </c>
      <c r="B45" s="63" t="s">
        <v>368</v>
      </c>
      <c r="C45" s="63"/>
      <c r="D45" s="63" t="s">
        <v>175</v>
      </c>
      <c r="E45" s="11"/>
      <c r="F45" s="11"/>
      <c r="G45" s="8"/>
      <c r="I45" s="63"/>
      <c r="J45" s="48"/>
      <c r="K45" s="108"/>
      <c r="M45" s="63">
        <v>6</v>
      </c>
      <c r="N45" s="286">
        <v>1800</v>
      </c>
      <c r="P45" s="63"/>
      <c r="Q45" s="291"/>
      <c r="S45" s="63">
        <v>116</v>
      </c>
      <c r="T45" s="291">
        <v>20400</v>
      </c>
      <c r="V45" s="176"/>
      <c r="W45" s="295"/>
      <c r="X45" s="176"/>
      <c r="Y45" s="180"/>
      <c r="Z45" s="83"/>
      <c r="AA45" s="65"/>
      <c r="AB45" s="5"/>
      <c r="AC45" s="5"/>
      <c r="AD45" s="5"/>
      <c r="AE45" s="5"/>
      <c r="AF45" s="5"/>
      <c r="AG45" s="5"/>
      <c r="AH45" s="5"/>
      <c r="AI45" s="5"/>
      <c r="AJ45" s="5"/>
      <c r="AK45" s="5"/>
      <c r="AL45" s="5"/>
      <c r="AM45" s="5"/>
    </row>
    <row r="46" spans="1:39" s="4" customFormat="1" ht="15">
      <c r="A46" s="63" t="s">
        <v>691</v>
      </c>
      <c r="B46" s="63" t="s">
        <v>184</v>
      </c>
      <c r="C46" s="63"/>
      <c r="D46" s="63" t="s">
        <v>185</v>
      </c>
      <c r="E46" s="11"/>
      <c r="F46" s="11"/>
      <c r="G46" s="8"/>
      <c r="I46" s="63"/>
      <c r="J46" s="48"/>
      <c r="K46" s="108"/>
      <c r="M46" s="63"/>
      <c r="N46" s="286"/>
      <c r="P46" s="63"/>
      <c r="Q46" s="291"/>
      <c r="S46" s="63">
        <v>9</v>
      </c>
      <c r="T46" s="291">
        <v>1600</v>
      </c>
      <c r="V46" s="176"/>
      <c r="W46" s="295"/>
      <c r="X46" s="176"/>
      <c r="Y46" s="180"/>
      <c r="Z46" s="83"/>
      <c r="AA46" s="65"/>
      <c r="AB46" s="5"/>
      <c r="AC46" s="5"/>
      <c r="AD46" s="5"/>
      <c r="AE46" s="5"/>
      <c r="AF46" s="5"/>
      <c r="AG46" s="5"/>
      <c r="AH46" s="5"/>
      <c r="AI46" s="5"/>
      <c r="AJ46" s="5"/>
      <c r="AK46" s="5"/>
      <c r="AL46" s="5"/>
      <c r="AM46" s="5"/>
    </row>
    <row r="47" spans="1:39" s="4" customFormat="1" ht="15">
      <c r="A47" s="63" t="s">
        <v>691</v>
      </c>
      <c r="B47" s="63" t="s">
        <v>218</v>
      </c>
      <c r="C47" s="63"/>
      <c r="D47" s="63" t="s">
        <v>219</v>
      </c>
      <c r="E47" s="11"/>
      <c r="F47" s="11"/>
      <c r="G47" s="8"/>
      <c r="I47" s="63"/>
      <c r="J47" s="48"/>
      <c r="K47" s="108"/>
      <c r="M47" s="63"/>
      <c r="N47" s="286"/>
      <c r="P47" s="63"/>
      <c r="Q47" s="291"/>
      <c r="S47" s="63">
        <v>1</v>
      </c>
      <c r="T47" s="291">
        <v>175</v>
      </c>
      <c r="V47" s="176"/>
      <c r="W47" s="295"/>
      <c r="X47" s="176"/>
      <c r="Y47" s="180"/>
      <c r="Z47" s="83"/>
      <c r="AA47" s="65"/>
      <c r="AB47" s="5"/>
      <c r="AC47" s="5"/>
      <c r="AD47" s="5"/>
      <c r="AE47" s="5"/>
      <c r="AF47" s="5"/>
      <c r="AG47" s="5"/>
      <c r="AH47" s="5"/>
      <c r="AI47" s="5"/>
      <c r="AJ47" s="5"/>
      <c r="AK47" s="5"/>
      <c r="AL47" s="5"/>
      <c r="AM47" s="5"/>
    </row>
    <row r="48" spans="1:39" s="4" customFormat="1" ht="15">
      <c r="A48" s="63" t="s">
        <v>691</v>
      </c>
      <c r="B48" s="63" t="s">
        <v>238</v>
      </c>
      <c r="C48" s="63"/>
      <c r="D48" s="63" t="s">
        <v>239</v>
      </c>
      <c r="E48" s="11"/>
      <c r="F48" s="11"/>
      <c r="G48" s="8"/>
      <c r="I48" s="63"/>
      <c r="J48" s="48"/>
      <c r="K48" s="108"/>
      <c r="M48" s="63"/>
      <c r="N48" s="286"/>
      <c r="P48" s="63"/>
      <c r="Q48" s="291"/>
      <c r="S48" s="63">
        <v>3</v>
      </c>
      <c r="T48" s="291">
        <v>525</v>
      </c>
      <c r="V48" s="176"/>
      <c r="W48" s="295"/>
      <c r="X48" s="176"/>
      <c r="Y48" s="180"/>
      <c r="Z48" s="83"/>
      <c r="AA48" s="65"/>
      <c r="AB48" s="5"/>
      <c r="AC48" s="5"/>
      <c r="AD48" s="5"/>
      <c r="AE48" s="5"/>
      <c r="AF48" s="5"/>
      <c r="AG48" s="5"/>
      <c r="AH48" s="5"/>
      <c r="AI48" s="5"/>
      <c r="AJ48" s="5"/>
      <c r="AK48" s="5"/>
      <c r="AL48" s="5"/>
      <c r="AM48" s="5"/>
    </row>
    <row r="49" spans="1:39" s="4" customFormat="1" ht="15">
      <c r="A49" s="63" t="s">
        <v>691</v>
      </c>
      <c r="B49" s="63" t="s">
        <v>240</v>
      </c>
      <c r="C49" s="63"/>
      <c r="D49" s="63" t="s">
        <v>241</v>
      </c>
      <c r="E49" s="11"/>
      <c r="F49" s="11"/>
      <c r="G49" s="8"/>
      <c r="I49" s="63"/>
      <c r="J49" s="48"/>
      <c r="K49" s="108"/>
      <c r="M49" s="63">
        <v>3</v>
      </c>
      <c r="N49" s="286">
        <v>900</v>
      </c>
      <c r="P49" s="63"/>
      <c r="Q49" s="291"/>
      <c r="S49" s="63">
        <v>23</v>
      </c>
      <c r="T49" s="291">
        <v>4050</v>
      </c>
      <c r="V49" s="176"/>
      <c r="W49" s="295"/>
      <c r="X49" s="176"/>
      <c r="Y49" s="180"/>
      <c r="Z49" s="83"/>
      <c r="AA49" s="65"/>
      <c r="AB49" s="5"/>
      <c r="AC49" s="5"/>
      <c r="AD49" s="5"/>
      <c r="AE49" s="5"/>
      <c r="AF49" s="5"/>
      <c r="AG49" s="5"/>
      <c r="AH49" s="5"/>
      <c r="AI49" s="5"/>
      <c r="AJ49" s="5"/>
      <c r="AK49" s="5"/>
      <c r="AL49" s="5"/>
      <c r="AM49" s="5"/>
    </row>
    <row r="50" spans="1:39" s="4" customFormat="1" ht="15">
      <c r="A50" s="63" t="s">
        <v>691</v>
      </c>
      <c r="B50" s="63" t="s">
        <v>104</v>
      </c>
      <c r="C50" s="63"/>
      <c r="D50" s="63" t="s">
        <v>105</v>
      </c>
      <c r="E50" s="11"/>
      <c r="F50" s="11"/>
      <c r="G50" s="8"/>
      <c r="I50" s="63"/>
      <c r="J50" s="48"/>
      <c r="K50" s="108"/>
      <c r="M50" s="63"/>
      <c r="N50" s="286"/>
      <c r="P50" s="63"/>
      <c r="Q50" s="291"/>
      <c r="S50" s="63">
        <v>1</v>
      </c>
      <c r="T50" s="291">
        <v>175</v>
      </c>
      <c r="V50" s="176"/>
      <c r="W50" s="295"/>
      <c r="X50" s="176"/>
      <c r="Y50" s="180"/>
      <c r="Z50" s="83"/>
      <c r="AA50" s="65"/>
      <c r="AB50" s="5"/>
      <c r="AC50" s="5"/>
      <c r="AD50" s="5"/>
      <c r="AE50" s="5"/>
      <c r="AF50" s="5"/>
      <c r="AG50" s="5"/>
      <c r="AH50" s="5"/>
      <c r="AI50" s="5"/>
      <c r="AJ50" s="5"/>
      <c r="AK50" s="5"/>
      <c r="AL50" s="5"/>
      <c r="AM50" s="5"/>
    </row>
    <row r="51" spans="1:39" s="4" customFormat="1" ht="15">
      <c r="A51" s="63" t="s">
        <v>691</v>
      </c>
      <c r="B51" s="63" t="s">
        <v>242</v>
      </c>
      <c r="C51" s="63"/>
      <c r="D51" s="63" t="s">
        <v>105</v>
      </c>
      <c r="E51" s="11"/>
      <c r="F51" s="11"/>
      <c r="G51" s="8"/>
      <c r="I51" s="63"/>
      <c r="J51" s="48"/>
      <c r="K51" s="108"/>
      <c r="M51" s="63">
        <v>10</v>
      </c>
      <c r="N51" s="286">
        <v>2906.82</v>
      </c>
      <c r="P51" s="63">
        <v>1</v>
      </c>
      <c r="Q51" s="291">
        <v>192.27</v>
      </c>
      <c r="S51" s="63">
        <v>116</v>
      </c>
      <c r="T51" s="291">
        <v>21843</v>
      </c>
      <c r="V51" s="176"/>
      <c r="W51" s="295"/>
      <c r="X51" s="176"/>
      <c r="Y51" s="180"/>
      <c r="Z51" s="83"/>
      <c r="AA51" s="65"/>
      <c r="AB51" s="5"/>
      <c r="AC51" s="5"/>
      <c r="AD51" s="5"/>
      <c r="AE51" s="5"/>
      <c r="AF51" s="5"/>
      <c r="AG51" s="5"/>
      <c r="AH51" s="5"/>
      <c r="AI51" s="5"/>
      <c r="AJ51" s="5"/>
      <c r="AK51" s="5"/>
      <c r="AL51" s="5"/>
      <c r="AM51" s="5"/>
    </row>
    <row r="52" spans="1:39" s="4" customFormat="1" ht="15">
      <c r="A52" s="63" t="s">
        <v>691</v>
      </c>
      <c r="B52" s="63" t="s">
        <v>251</v>
      </c>
      <c r="C52" s="63"/>
      <c r="D52" s="63" t="s">
        <v>252</v>
      </c>
      <c r="E52" s="11"/>
      <c r="F52" s="11"/>
      <c r="G52" s="8"/>
      <c r="I52" s="63"/>
      <c r="J52" s="48"/>
      <c r="K52" s="108"/>
      <c r="M52" s="63">
        <v>1</v>
      </c>
      <c r="N52" s="286">
        <v>300</v>
      </c>
      <c r="P52" s="63"/>
      <c r="Q52" s="291"/>
      <c r="S52" s="63">
        <v>3</v>
      </c>
      <c r="T52" s="291">
        <v>525</v>
      </c>
      <c r="V52" s="176"/>
      <c r="W52" s="295"/>
      <c r="X52" s="176"/>
      <c r="Y52" s="180"/>
      <c r="Z52" s="83"/>
      <c r="AA52" s="65"/>
      <c r="AB52" s="5"/>
      <c r="AC52" s="5"/>
      <c r="AD52" s="5"/>
      <c r="AE52" s="5"/>
      <c r="AF52" s="5"/>
      <c r="AG52" s="5"/>
      <c r="AH52" s="5"/>
      <c r="AI52" s="5"/>
      <c r="AJ52" s="5"/>
      <c r="AK52" s="5"/>
      <c r="AL52" s="5"/>
      <c r="AM52" s="5"/>
    </row>
    <row r="53" spans="1:39" s="4" customFormat="1" ht="15">
      <c r="A53" s="63" t="s">
        <v>691</v>
      </c>
      <c r="B53" s="63" t="s">
        <v>130</v>
      </c>
      <c r="C53" s="63"/>
      <c r="D53" s="63" t="s">
        <v>97</v>
      </c>
      <c r="E53" s="11"/>
      <c r="F53" s="11"/>
      <c r="G53" s="8"/>
      <c r="I53" s="63"/>
      <c r="J53" s="48"/>
      <c r="K53" s="108"/>
      <c r="M53" s="63">
        <v>1</v>
      </c>
      <c r="N53" s="286">
        <v>300</v>
      </c>
      <c r="P53" s="63"/>
      <c r="Q53" s="291"/>
      <c r="S53" s="63">
        <v>4</v>
      </c>
      <c r="T53" s="291">
        <v>700</v>
      </c>
      <c r="V53" s="176"/>
      <c r="W53" s="295"/>
      <c r="X53" s="176"/>
      <c r="Y53" s="180"/>
      <c r="Z53" s="83"/>
      <c r="AA53" s="65"/>
      <c r="AB53" s="5"/>
      <c r="AC53" s="5"/>
      <c r="AD53" s="5"/>
      <c r="AE53" s="5"/>
      <c r="AF53" s="5"/>
      <c r="AG53" s="5"/>
      <c r="AH53" s="5"/>
      <c r="AI53" s="5"/>
      <c r="AJ53" s="5"/>
      <c r="AK53" s="5"/>
      <c r="AL53" s="5"/>
      <c r="AM53" s="5"/>
    </row>
    <row r="54" spans="1:39" s="4" customFormat="1" ht="15">
      <c r="A54" s="63" t="s">
        <v>691</v>
      </c>
      <c r="B54" s="63" t="s">
        <v>208</v>
      </c>
      <c r="C54" s="63"/>
      <c r="D54" s="63" t="s">
        <v>97</v>
      </c>
      <c r="E54" s="11"/>
      <c r="F54" s="11"/>
      <c r="G54" s="8"/>
      <c r="I54" s="63"/>
      <c r="J54" s="48"/>
      <c r="K54" s="108"/>
      <c r="M54" s="63">
        <v>4</v>
      </c>
      <c r="N54" s="286">
        <v>1200</v>
      </c>
      <c r="P54" s="63"/>
      <c r="Q54" s="291"/>
      <c r="S54" s="63">
        <v>13</v>
      </c>
      <c r="T54" s="291">
        <v>2300</v>
      </c>
      <c r="V54" s="176"/>
      <c r="W54" s="295"/>
      <c r="X54" s="176"/>
      <c r="Y54" s="180"/>
      <c r="Z54" s="83"/>
      <c r="AA54" s="65"/>
      <c r="AB54" s="5"/>
      <c r="AC54" s="5"/>
      <c r="AD54" s="5"/>
      <c r="AE54" s="5"/>
      <c r="AF54" s="5"/>
      <c r="AG54" s="5"/>
      <c r="AH54" s="5"/>
      <c r="AI54" s="5"/>
      <c r="AJ54" s="5"/>
      <c r="AK54" s="5"/>
      <c r="AL54" s="5"/>
      <c r="AM54" s="5"/>
    </row>
    <row r="55" spans="1:39" s="4" customFormat="1" ht="15">
      <c r="A55" s="63" t="s">
        <v>691</v>
      </c>
      <c r="B55" s="63" t="s">
        <v>226</v>
      </c>
      <c r="C55" s="63"/>
      <c r="D55" s="63" t="s">
        <v>97</v>
      </c>
      <c r="E55" s="11"/>
      <c r="F55" s="11"/>
      <c r="G55" s="8"/>
      <c r="I55" s="63"/>
      <c r="J55" s="48"/>
      <c r="K55" s="108"/>
      <c r="M55" s="63"/>
      <c r="N55" s="286"/>
      <c r="P55" s="63"/>
      <c r="Q55" s="291"/>
      <c r="S55" s="63">
        <v>3</v>
      </c>
      <c r="T55" s="291">
        <v>525</v>
      </c>
      <c r="V55" s="176"/>
      <c r="W55" s="295"/>
      <c r="X55" s="176"/>
      <c r="Y55" s="180"/>
      <c r="Z55" s="83"/>
      <c r="AA55" s="65"/>
      <c r="AB55" s="5"/>
      <c r="AC55" s="5"/>
      <c r="AD55" s="5"/>
      <c r="AE55" s="5"/>
      <c r="AF55" s="5"/>
      <c r="AG55" s="5"/>
      <c r="AH55" s="5"/>
      <c r="AI55" s="5"/>
      <c r="AJ55" s="5"/>
      <c r="AK55" s="5"/>
      <c r="AL55" s="5"/>
      <c r="AM55" s="5"/>
    </row>
    <row r="56" spans="1:39" s="4" customFormat="1" ht="15">
      <c r="A56" s="63" t="s">
        <v>691</v>
      </c>
      <c r="B56" s="63" t="s">
        <v>255</v>
      </c>
      <c r="C56" s="63"/>
      <c r="D56" s="63" t="s">
        <v>97</v>
      </c>
      <c r="E56" s="11"/>
      <c r="F56" s="11"/>
      <c r="G56" s="8"/>
      <c r="I56" s="63"/>
      <c r="J56" s="48"/>
      <c r="K56" s="108"/>
      <c r="M56" s="63">
        <v>18</v>
      </c>
      <c r="N56" s="286">
        <v>5400</v>
      </c>
      <c r="P56" s="63"/>
      <c r="Q56" s="291"/>
      <c r="S56" s="63">
        <v>149</v>
      </c>
      <c r="T56" s="291">
        <v>26100</v>
      </c>
      <c r="V56" s="176"/>
      <c r="W56" s="295"/>
      <c r="X56" s="176"/>
      <c r="Y56" s="180"/>
      <c r="Z56" s="83"/>
      <c r="AA56" s="65"/>
      <c r="AB56" s="5"/>
      <c r="AC56" s="5"/>
      <c r="AD56" s="5"/>
      <c r="AE56" s="5"/>
      <c r="AF56" s="5"/>
      <c r="AG56" s="5"/>
      <c r="AH56" s="5"/>
      <c r="AI56" s="5"/>
      <c r="AJ56" s="5"/>
      <c r="AK56" s="5"/>
      <c r="AL56" s="5"/>
      <c r="AM56" s="5"/>
    </row>
    <row r="57" spans="1:39" s="4" customFormat="1" ht="15">
      <c r="A57" s="63" t="s">
        <v>691</v>
      </c>
      <c r="B57" s="63" t="s">
        <v>696</v>
      </c>
      <c r="C57" s="63"/>
      <c r="D57" s="63" t="s">
        <v>97</v>
      </c>
      <c r="E57" s="11"/>
      <c r="F57" s="11"/>
      <c r="G57" s="8"/>
      <c r="I57" s="63"/>
      <c r="J57" s="48"/>
      <c r="K57" s="108"/>
      <c r="M57" s="63">
        <v>1</v>
      </c>
      <c r="N57" s="286">
        <v>300</v>
      </c>
      <c r="P57" s="63"/>
      <c r="Q57" s="291"/>
      <c r="S57" s="63">
        <v>10</v>
      </c>
      <c r="T57" s="291">
        <v>1746</v>
      </c>
      <c r="V57" s="176"/>
      <c r="W57" s="295"/>
      <c r="X57" s="176"/>
      <c r="Y57" s="180"/>
      <c r="Z57" s="83"/>
      <c r="AA57" s="65"/>
      <c r="AB57" s="5"/>
      <c r="AC57" s="5"/>
      <c r="AD57" s="5"/>
      <c r="AE57" s="5"/>
      <c r="AF57" s="5"/>
      <c r="AG57" s="5"/>
      <c r="AH57" s="5"/>
      <c r="AI57" s="5"/>
      <c r="AJ57" s="5"/>
      <c r="AK57" s="5"/>
      <c r="AL57" s="5"/>
      <c r="AM57" s="5"/>
    </row>
    <row r="58" spans="1:39" s="4" customFormat="1" ht="15">
      <c r="A58" s="63" t="s">
        <v>691</v>
      </c>
      <c r="B58" s="63" t="s">
        <v>336</v>
      </c>
      <c r="C58" s="63"/>
      <c r="D58" s="63" t="s">
        <v>97</v>
      </c>
      <c r="E58" s="11"/>
      <c r="F58" s="11"/>
      <c r="G58" s="8"/>
      <c r="I58" s="63"/>
      <c r="J58" s="48"/>
      <c r="K58" s="108"/>
      <c r="M58" s="63">
        <v>1</v>
      </c>
      <c r="N58" s="286">
        <v>300</v>
      </c>
      <c r="P58" s="63"/>
      <c r="Q58" s="291"/>
      <c r="S58" s="63">
        <v>3</v>
      </c>
      <c r="T58" s="291">
        <v>525</v>
      </c>
      <c r="V58" s="176"/>
      <c r="W58" s="295"/>
      <c r="X58" s="176"/>
      <c r="Y58" s="180"/>
      <c r="Z58" s="83"/>
      <c r="AA58" s="65"/>
      <c r="AB58" s="5"/>
      <c r="AC58" s="5"/>
      <c r="AD58" s="5"/>
      <c r="AE58" s="5"/>
      <c r="AF58" s="5"/>
      <c r="AG58" s="5"/>
      <c r="AH58" s="5"/>
      <c r="AI58" s="5"/>
      <c r="AJ58" s="5"/>
      <c r="AK58" s="5"/>
      <c r="AL58" s="5"/>
      <c r="AM58" s="5"/>
    </row>
    <row r="59" spans="1:39" s="4" customFormat="1" ht="15">
      <c r="A59" s="63" t="s">
        <v>691</v>
      </c>
      <c r="B59" s="63" t="s">
        <v>435</v>
      </c>
      <c r="C59" s="63"/>
      <c r="D59" s="63" t="s">
        <v>97</v>
      </c>
      <c r="E59" s="11"/>
      <c r="F59" s="11"/>
      <c r="G59" s="8"/>
      <c r="I59" s="63"/>
      <c r="J59" s="48"/>
      <c r="K59" s="108"/>
      <c r="M59" s="63">
        <v>1</v>
      </c>
      <c r="N59" s="286">
        <v>300</v>
      </c>
      <c r="P59" s="63"/>
      <c r="Q59" s="291"/>
      <c r="S59" s="63">
        <v>5</v>
      </c>
      <c r="T59" s="291">
        <v>875</v>
      </c>
      <c r="V59" s="176"/>
      <c r="W59" s="295"/>
      <c r="X59" s="176"/>
      <c r="Y59" s="180"/>
      <c r="Z59" s="83"/>
      <c r="AA59" s="65"/>
      <c r="AB59" s="5"/>
      <c r="AC59" s="5"/>
      <c r="AD59" s="5"/>
      <c r="AE59" s="5"/>
      <c r="AF59" s="5"/>
      <c r="AG59" s="5"/>
      <c r="AH59" s="5"/>
      <c r="AI59" s="5"/>
      <c r="AJ59" s="5"/>
      <c r="AK59" s="5"/>
      <c r="AL59" s="5"/>
      <c r="AM59" s="5"/>
    </row>
    <row r="60" spans="1:39" s="4" customFormat="1" ht="15">
      <c r="A60" s="63" t="s">
        <v>691</v>
      </c>
      <c r="B60" s="63" t="s">
        <v>259</v>
      </c>
      <c r="C60" s="63"/>
      <c r="D60" s="63" t="s">
        <v>260</v>
      </c>
      <c r="E60" s="11"/>
      <c r="F60" s="11"/>
      <c r="G60" s="8"/>
      <c r="I60" s="63"/>
      <c r="J60" s="48"/>
      <c r="K60" s="108"/>
      <c r="M60" s="63"/>
      <c r="N60" s="286"/>
      <c r="P60" s="63"/>
      <c r="Q60" s="291"/>
      <c r="S60" s="63">
        <v>2</v>
      </c>
      <c r="T60" s="291">
        <v>350</v>
      </c>
      <c r="V60" s="176"/>
      <c r="W60" s="295"/>
      <c r="X60" s="176"/>
      <c r="Y60" s="180"/>
      <c r="Z60" s="83"/>
      <c r="AA60" s="65"/>
      <c r="AB60" s="5"/>
      <c r="AC60" s="5"/>
      <c r="AD60" s="5"/>
      <c r="AE60" s="5"/>
      <c r="AF60" s="5"/>
      <c r="AG60" s="5"/>
      <c r="AH60" s="5"/>
      <c r="AI60" s="5"/>
      <c r="AJ60" s="5"/>
      <c r="AK60" s="5"/>
      <c r="AL60" s="5"/>
      <c r="AM60" s="5"/>
    </row>
    <row r="61" spans="1:39" s="4" customFormat="1" ht="15">
      <c r="A61" s="63" t="s">
        <v>691</v>
      </c>
      <c r="B61" s="63" t="s">
        <v>697</v>
      </c>
      <c r="C61" s="63"/>
      <c r="D61" s="63" t="s">
        <v>275</v>
      </c>
      <c r="E61" s="11"/>
      <c r="F61" s="11"/>
      <c r="G61" s="8"/>
      <c r="I61" s="63"/>
      <c r="J61" s="48"/>
      <c r="K61" s="108"/>
      <c r="M61" s="63"/>
      <c r="N61" s="286"/>
      <c r="P61" s="63"/>
      <c r="Q61" s="291"/>
      <c r="S61" s="63">
        <v>4</v>
      </c>
      <c r="T61" s="291">
        <v>700</v>
      </c>
      <c r="V61" s="176"/>
      <c r="W61" s="295"/>
      <c r="X61" s="176"/>
      <c r="Y61" s="180"/>
      <c r="Z61" s="83"/>
      <c r="AA61" s="65"/>
      <c r="AB61" s="5"/>
      <c r="AC61" s="5"/>
      <c r="AD61" s="5"/>
      <c r="AE61" s="5"/>
      <c r="AF61" s="5"/>
      <c r="AG61" s="5"/>
      <c r="AH61" s="5"/>
      <c r="AI61" s="5"/>
      <c r="AJ61" s="5"/>
      <c r="AK61" s="5"/>
      <c r="AL61" s="5"/>
      <c r="AM61" s="5"/>
    </row>
    <row r="62" spans="1:39" s="4" customFormat="1" ht="15">
      <c r="A62" s="63" t="s">
        <v>691</v>
      </c>
      <c r="B62" s="63" t="s">
        <v>119</v>
      </c>
      <c r="C62" s="63"/>
      <c r="D62" s="63" t="s">
        <v>120</v>
      </c>
      <c r="E62" s="11"/>
      <c r="F62" s="11"/>
      <c r="G62" s="8"/>
      <c r="I62" s="63"/>
      <c r="J62" s="48"/>
      <c r="K62" s="108"/>
      <c r="M62" s="63"/>
      <c r="N62" s="286"/>
      <c r="P62" s="63"/>
      <c r="Q62" s="291"/>
      <c r="S62" s="63">
        <v>5</v>
      </c>
      <c r="T62" s="291">
        <v>1302</v>
      </c>
      <c r="V62" s="176"/>
      <c r="W62" s="295"/>
      <c r="X62" s="176"/>
      <c r="Y62" s="180"/>
      <c r="Z62" s="83"/>
      <c r="AA62" s="65"/>
      <c r="AB62" s="5"/>
      <c r="AC62" s="5"/>
      <c r="AD62" s="5"/>
      <c r="AE62" s="5"/>
      <c r="AF62" s="5"/>
      <c r="AG62" s="5"/>
      <c r="AH62" s="5"/>
      <c r="AI62" s="5"/>
      <c r="AJ62" s="5"/>
      <c r="AK62" s="5"/>
      <c r="AL62" s="5"/>
      <c r="AM62" s="5"/>
    </row>
    <row r="63" spans="1:39" s="4" customFormat="1" ht="15">
      <c r="A63" s="63" t="s">
        <v>691</v>
      </c>
      <c r="B63" s="63" t="s">
        <v>300</v>
      </c>
      <c r="C63" s="63"/>
      <c r="D63" s="63" t="s">
        <v>120</v>
      </c>
      <c r="E63" s="11"/>
      <c r="F63" s="11"/>
      <c r="G63" s="8"/>
      <c r="I63" s="63"/>
      <c r="J63" s="48"/>
      <c r="K63" s="108"/>
      <c r="M63" s="63">
        <v>21</v>
      </c>
      <c r="N63" s="286">
        <v>6300</v>
      </c>
      <c r="P63" s="63"/>
      <c r="Q63" s="291"/>
      <c r="S63" s="63">
        <v>96</v>
      </c>
      <c r="T63" s="291">
        <v>18194</v>
      </c>
      <c r="V63" s="176"/>
      <c r="W63" s="295"/>
      <c r="X63" s="176"/>
      <c r="Y63" s="180"/>
      <c r="Z63" s="83"/>
      <c r="AA63" s="65"/>
      <c r="AB63" s="5"/>
      <c r="AC63" s="5"/>
      <c r="AD63" s="5"/>
      <c r="AE63" s="5"/>
      <c r="AF63" s="5"/>
      <c r="AG63" s="5"/>
      <c r="AH63" s="5"/>
      <c r="AI63" s="5"/>
      <c r="AJ63" s="5"/>
      <c r="AK63" s="5"/>
      <c r="AL63" s="5"/>
      <c r="AM63" s="5"/>
    </row>
    <row r="64" spans="1:39" s="4" customFormat="1" ht="15">
      <c r="A64" s="63" t="s">
        <v>691</v>
      </c>
      <c r="B64" s="63" t="s">
        <v>303</v>
      </c>
      <c r="C64" s="63"/>
      <c r="D64" s="63" t="s">
        <v>304</v>
      </c>
      <c r="E64" s="11"/>
      <c r="F64" s="11"/>
      <c r="G64" s="8"/>
      <c r="I64" s="63"/>
      <c r="J64" s="48"/>
      <c r="K64" s="108"/>
      <c r="M64" s="63">
        <v>14</v>
      </c>
      <c r="N64" s="286">
        <v>4200</v>
      </c>
      <c r="P64" s="63"/>
      <c r="Q64" s="291"/>
      <c r="S64" s="63">
        <v>89</v>
      </c>
      <c r="T64" s="291">
        <v>15866</v>
      </c>
      <c r="V64" s="176"/>
      <c r="W64" s="295"/>
      <c r="X64" s="176"/>
      <c r="Y64" s="180"/>
      <c r="Z64" s="83"/>
      <c r="AA64" s="65"/>
      <c r="AB64" s="5"/>
      <c r="AC64" s="5"/>
      <c r="AD64" s="5"/>
      <c r="AE64" s="5"/>
      <c r="AF64" s="5"/>
      <c r="AG64" s="5"/>
      <c r="AH64" s="5"/>
      <c r="AI64" s="5"/>
      <c r="AJ64" s="5"/>
      <c r="AK64" s="5"/>
      <c r="AL64" s="5"/>
      <c r="AM64" s="5"/>
    </row>
    <row r="65" spans="1:39" s="4" customFormat="1" ht="15">
      <c r="A65" s="63" t="s">
        <v>691</v>
      </c>
      <c r="B65" s="63" t="s">
        <v>276</v>
      </c>
      <c r="C65" s="63"/>
      <c r="D65" s="63" t="s">
        <v>277</v>
      </c>
      <c r="E65" s="11"/>
      <c r="F65" s="11"/>
      <c r="G65" s="8"/>
      <c r="I65" s="63"/>
      <c r="J65" s="48"/>
      <c r="K65" s="108"/>
      <c r="M65" s="63">
        <v>1</v>
      </c>
      <c r="N65" s="286">
        <v>300</v>
      </c>
      <c r="P65" s="63"/>
      <c r="Q65" s="291"/>
      <c r="S65" s="63">
        <v>3</v>
      </c>
      <c r="T65" s="291">
        <v>525</v>
      </c>
      <c r="V65" s="176"/>
      <c r="W65" s="295"/>
      <c r="X65" s="176"/>
      <c r="Y65" s="180"/>
      <c r="Z65" s="83"/>
      <c r="AA65" s="65"/>
      <c r="AB65" s="5"/>
      <c r="AC65" s="5"/>
      <c r="AD65" s="5"/>
      <c r="AE65" s="5"/>
      <c r="AF65" s="5"/>
      <c r="AG65" s="5"/>
      <c r="AH65" s="5"/>
      <c r="AI65" s="5"/>
      <c r="AJ65" s="5"/>
      <c r="AK65" s="5"/>
      <c r="AL65" s="5"/>
      <c r="AM65" s="5"/>
    </row>
    <row r="66" spans="1:39" s="4" customFormat="1" ht="15">
      <c r="A66" s="63" t="s">
        <v>691</v>
      </c>
      <c r="B66" s="63" t="s">
        <v>309</v>
      </c>
      <c r="C66" s="63"/>
      <c r="D66" s="63" t="s">
        <v>277</v>
      </c>
      <c r="E66" s="11"/>
      <c r="F66" s="11"/>
      <c r="G66" s="8"/>
      <c r="I66" s="63"/>
      <c r="J66" s="48"/>
      <c r="K66" s="108"/>
      <c r="M66" s="63">
        <v>1</v>
      </c>
      <c r="N66" s="286">
        <v>300</v>
      </c>
      <c r="P66" s="63"/>
      <c r="Q66" s="291"/>
      <c r="S66" s="63">
        <v>13</v>
      </c>
      <c r="T66" s="291">
        <v>2630.38</v>
      </c>
      <c r="V66" s="176"/>
      <c r="W66" s="295"/>
      <c r="X66" s="176"/>
      <c r="Y66" s="180"/>
      <c r="Z66" s="83"/>
      <c r="AA66" s="65"/>
      <c r="AB66" s="5"/>
      <c r="AC66" s="5"/>
      <c r="AD66" s="5"/>
      <c r="AE66" s="5"/>
      <c r="AF66" s="5"/>
      <c r="AG66" s="5"/>
      <c r="AH66" s="5"/>
      <c r="AI66" s="5"/>
      <c r="AJ66" s="5"/>
      <c r="AK66" s="5"/>
      <c r="AL66" s="5"/>
      <c r="AM66" s="5"/>
    </row>
    <row r="67" spans="1:39" s="4" customFormat="1" ht="15">
      <c r="A67" s="63" t="s">
        <v>691</v>
      </c>
      <c r="B67" s="63" t="s">
        <v>319</v>
      </c>
      <c r="C67" s="63"/>
      <c r="D67" s="63" t="s">
        <v>320</v>
      </c>
      <c r="E67" s="11"/>
      <c r="F67" s="11"/>
      <c r="G67" s="8"/>
      <c r="I67" s="63"/>
      <c r="J67" s="48"/>
      <c r="K67" s="108"/>
      <c r="M67" s="63"/>
      <c r="N67" s="286"/>
      <c r="P67" s="63"/>
      <c r="Q67" s="291"/>
      <c r="S67" s="63">
        <v>1</v>
      </c>
      <c r="T67" s="291">
        <v>200</v>
      </c>
      <c r="V67" s="176"/>
      <c r="W67" s="295"/>
      <c r="X67" s="176"/>
      <c r="Y67" s="180"/>
      <c r="Z67" s="83"/>
      <c r="AA67" s="65"/>
      <c r="AB67" s="5"/>
      <c r="AC67" s="5"/>
      <c r="AD67" s="5"/>
      <c r="AE67" s="5"/>
      <c r="AF67" s="5"/>
      <c r="AG67" s="5"/>
      <c r="AH67" s="5"/>
      <c r="AI67" s="5"/>
      <c r="AJ67" s="5"/>
      <c r="AK67" s="5"/>
      <c r="AL67" s="5"/>
      <c r="AM67" s="5"/>
    </row>
    <row r="68" spans="1:39" s="4" customFormat="1" ht="15">
      <c r="A68" s="63" t="s">
        <v>691</v>
      </c>
      <c r="B68" s="63" t="s">
        <v>303</v>
      </c>
      <c r="C68" s="63"/>
      <c r="D68" s="63" t="s">
        <v>305</v>
      </c>
      <c r="E68" s="11"/>
      <c r="F68" s="11"/>
      <c r="G68" s="8"/>
      <c r="I68" s="63"/>
      <c r="J68" s="48"/>
      <c r="K68" s="108"/>
      <c r="M68" s="63"/>
      <c r="N68" s="286"/>
      <c r="P68" s="63"/>
      <c r="Q68" s="291"/>
      <c r="S68" s="63">
        <v>2</v>
      </c>
      <c r="T68" s="291">
        <v>350</v>
      </c>
      <c r="V68" s="176"/>
      <c r="W68" s="295"/>
      <c r="X68" s="176"/>
      <c r="Y68" s="180"/>
      <c r="Z68" s="83"/>
      <c r="AA68" s="65"/>
      <c r="AB68" s="5"/>
      <c r="AC68" s="5"/>
      <c r="AD68" s="5"/>
      <c r="AE68" s="5"/>
      <c r="AF68" s="5"/>
      <c r="AG68" s="5"/>
      <c r="AH68" s="5"/>
      <c r="AI68" s="5"/>
      <c r="AJ68" s="5"/>
      <c r="AK68" s="5"/>
      <c r="AL68" s="5"/>
      <c r="AM68" s="5"/>
    </row>
    <row r="69" spans="1:39" s="4" customFormat="1" ht="15">
      <c r="A69" s="63" t="s">
        <v>691</v>
      </c>
      <c r="B69" s="63" t="s">
        <v>321</v>
      </c>
      <c r="C69" s="63"/>
      <c r="D69" s="63" t="s">
        <v>305</v>
      </c>
      <c r="E69" s="11"/>
      <c r="F69" s="11"/>
      <c r="G69" s="8"/>
      <c r="I69" s="63"/>
      <c r="J69" s="48"/>
      <c r="K69" s="108"/>
      <c r="M69" s="63">
        <v>1</v>
      </c>
      <c r="N69" s="286">
        <v>300</v>
      </c>
      <c r="P69" s="63"/>
      <c r="Q69" s="291"/>
      <c r="S69" s="63">
        <v>2</v>
      </c>
      <c r="T69" s="291">
        <v>350</v>
      </c>
      <c r="V69" s="176"/>
      <c r="W69" s="295"/>
      <c r="X69" s="176"/>
      <c r="Y69" s="180"/>
      <c r="Z69" s="83"/>
      <c r="AA69" s="65"/>
      <c r="AB69" s="5"/>
      <c r="AC69" s="5"/>
      <c r="AD69" s="5"/>
      <c r="AE69" s="5"/>
      <c r="AF69" s="5"/>
      <c r="AG69" s="5"/>
      <c r="AH69" s="5"/>
      <c r="AI69" s="5"/>
      <c r="AJ69" s="5"/>
      <c r="AK69" s="5"/>
      <c r="AL69" s="5"/>
      <c r="AM69" s="5"/>
    </row>
    <row r="70" spans="1:39" s="4" customFormat="1" ht="15">
      <c r="A70" s="63" t="s">
        <v>691</v>
      </c>
      <c r="B70" s="63" t="s">
        <v>331</v>
      </c>
      <c r="C70" s="63"/>
      <c r="D70" s="63" t="s">
        <v>332</v>
      </c>
      <c r="E70" s="11"/>
      <c r="F70" s="11"/>
      <c r="G70" s="8"/>
      <c r="I70" s="63"/>
      <c r="J70" s="48"/>
      <c r="K70" s="108"/>
      <c r="M70" s="63">
        <v>1</v>
      </c>
      <c r="N70" s="286">
        <v>300</v>
      </c>
      <c r="P70" s="63"/>
      <c r="Q70" s="291"/>
      <c r="S70" s="63">
        <v>10</v>
      </c>
      <c r="T70" s="291">
        <v>1750</v>
      </c>
      <c r="V70" s="176"/>
      <c r="W70" s="295"/>
      <c r="X70" s="176"/>
      <c r="Y70" s="180"/>
      <c r="Z70" s="83"/>
      <c r="AA70" s="65"/>
      <c r="AB70" s="5"/>
      <c r="AC70" s="5"/>
      <c r="AD70" s="5"/>
      <c r="AE70" s="5"/>
      <c r="AF70" s="5"/>
      <c r="AG70" s="5"/>
      <c r="AH70" s="5"/>
      <c r="AI70" s="5"/>
      <c r="AJ70" s="5"/>
      <c r="AK70" s="5"/>
      <c r="AL70" s="5"/>
      <c r="AM70" s="5"/>
    </row>
    <row r="71" spans="1:39" s="4" customFormat="1" ht="15">
      <c r="A71" s="63" t="s">
        <v>691</v>
      </c>
      <c r="B71" s="63" t="s">
        <v>333</v>
      </c>
      <c r="C71" s="63"/>
      <c r="D71" s="63" t="s">
        <v>334</v>
      </c>
      <c r="E71" s="11"/>
      <c r="F71" s="11"/>
      <c r="G71" s="8"/>
      <c r="I71" s="63"/>
      <c r="J71" s="48"/>
      <c r="K71" s="108"/>
      <c r="M71" s="63">
        <v>7</v>
      </c>
      <c r="N71" s="286">
        <v>2100</v>
      </c>
      <c r="P71" s="63"/>
      <c r="Q71" s="291"/>
      <c r="S71" s="63">
        <v>56</v>
      </c>
      <c r="T71" s="291">
        <v>10647</v>
      </c>
      <c r="V71" s="176"/>
      <c r="W71" s="295"/>
      <c r="X71" s="176"/>
      <c r="Y71" s="180"/>
      <c r="Z71" s="83"/>
      <c r="AA71" s="65"/>
      <c r="AB71" s="5"/>
      <c r="AC71" s="5"/>
      <c r="AD71" s="5"/>
      <c r="AE71" s="5"/>
      <c r="AF71" s="5"/>
      <c r="AG71" s="5"/>
      <c r="AH71" s="5"/>
      <c r="AI71" s="5"/>
      <c r="AJ71" s="5"/>
      <c r="AK71" s="5"/>
      <c r="AL71" s="5"/>
      <c r="AM71" s="5"/>
    </row>
    <row r="72" spans="1:39" s="4" customFormat="1" ht="15">
      <c r="A72" s="63" t="s">
        <v>691</v>
      </c>
      <c r="B72" s="63" t="s">
        <v>358</v>
      </c>
      <c r="C72" s="63"/>
      <c r="D72" s="63" t="s">
        <v>359</v>
      </c>
      <c r="E72" s="11"/>
      <c r="F72" s="11"/>
      <c r="G72" s="8"/>
      <c r="I72" s="63"/>
      <c r="J72" s="48"/>
      <c r="K72" s="108"/>
      <c r="M72" s="63">
        <v>7</v>
      </c>
      <c r="N72" s="286">
        <v>1951.89</v>
      </c>
      <c r="P72" s="63"/>
      <c r="Q72" s="291"/>
      <c r="S72" s="63">
        <v>130</v>
      </c>
      <c r="T72" s="291">
        <v>23025</v>
      </c>
      <c r="V72" s="176"/>
      <c r="W72" s="295"/>
      <c r="X72" s="176"/>
      <c r="Y72" s="180"/>
      <c r="Z72" s="83"/>
      <c r="AA72" s="65"/>
      <c r="AB72" s="5"/>
      <c r="AC72" s="5"/>
      <c r="AD72" s="5"/>
      <c r="AE72" s="5"/>
      <c r="AF72" s="5"/>
      <c r="AG72" s="5"/>
      <c r="AH72" s="5"/>
      <c r="AI72" s="5"/>
      <c r="AJ72" s="5"/>
      <c r="AK72" s="5"/>
      <c r="AL72" s="5"/>
      <c r="AM72" s="5"/>
    </row>
    <row r="73" spans="1:39" s="4" customFormat="1" ht="15">
      <c r="A73" s="63" t="s">
        <v>691</v>
      </c>
      <c r="B73" s="63" t="s">
        <v>360</v>
      </c>
      <c r="C73" s="63"/>
      <c r="D73" s="63" t="s">
        <v>361</v>
      </c>
      <c r="E73" s="11"/>
      <c r="F73" s="11"/>
      <c r="G73" s="8"/>
      <c r="I73" s="63"/>
      <c r="J73" s="48"/>
      <c r="K73" s="108"/>
      <c r="M73" s="63"/>
      <c r="N73" s="286"/>
      <c r="P73" s="63"/>
      <c r="Q73" s="291"/>
      <c r="S73" s="63">
        <v>3</v>
      </c>
      <c r="T73" s="291">
        <v>423.51</v>
      </c>
      <c r="V73" s="176"/>
      <c r="W73" s="295"/>
      <c r="X73" s="176"/>
      <c r="Y73" s="180"/>
      <c r="Z73" s="83"/>
      <c r="AA73" s="65"/>
      <c r="AB73" s="5"/>
      <c r="AC73" s="5"/>
      <c r="AD73" s="5"/>
      <c r="AE73" s="5"/>
      <c r="AF73" s="5"/>
      <c r="AG73" s="5"/>
      <c r="AH73" s="5"/>
      <c r="AI73" s="5"/>
      <c r="AJ73" s="5"/>
      <c r="AK73" s="5"/>
      <c r="AL73" s="5"/>
      <c r="AM73" s="5"/>
    </row>
    <row r="74" spans="1:39" s="4" customFormat="1" ht="15">
      <c r="A74" s="63" t="s">
        <v>691</v>
      </c>
      <c r="B74" s="63" t="s">
        <v>154</v>
      </c>
      <c r="C74" s="63"/>
      <c r="D74" s="63" t="s">
        <v>155</v>
      </c>
      <c r="E74" s="11"/>
      <c r="F74" s="11"/>
      <c r="G74" s="8"/>
      <c r="I74" s="63"/>
      <c r="J74" s="48"/>
      <c r="K74" s="108"/>
      <c r="M74" s="63">
        <v>5</v>
      </c>
      <c r="N74" s="286">
        <v>1500</v>
      </c>
      <c r="P74" s="63"/>
      <c r="Q74" s="291"/>
      <c r="S74" s="63">
        <v>67</v>
      </c>
      <c r="T74" s="291">
        <v>12000</v>
      </c>
      <c r="V74" s="176"/>
      <c r="W74" s="295"/>
      <c r="X74" s="176"/>
      <c r="Y74" s="180"/>
      <c r="Z74" s="83"/>
      <c r="AA74" s="65"/>
      <c r="AB74" s="5"/>
      <c r="AC74" s="5"/>
      <c r="AD74" s="5"/>
      <c r="AE74" s="5"/>
      <c r="AF74" s="5"/>
      <c r="AG74" s="5"/>
      <c r="AH74" s="5"/>
      <c r="AI74" s="5"/>
      <c r="AJ74" s="5"/>
      <c r="AK74" s="5"/>
      <c r="AL74" s="5"/>
      <c r="AM74" s="5"/>
    </row>
    <row r="75" spans="1:39" s="4" customFormat="1" ht="15">
      <c r="A75" s="63" t="s">
        <v>691</v>
      </c>
      <c r="B75" s="63" t="s">
        <v>698</v>
      </c>
      <c r="C75" s="63"/>
      <c r="D75" s="63" t="s">
        <v>155</v>
      </c>
      <c r="E75" s="11"/>
      <c r="F75" s="11"/>
      <c r="G75" s="8"/>
      <c r="I75" s="63"/>
      <c r="J75" s="48"/>
      <c r="K75" s="108"/>
      <c r="M75" s="63">
        <v>1</v>
      </c>
      <c r="N75" s="286">
        <v>300</v>
      </c>
      <c r="P75" s="63"/>
      <c r="Q75" s="291"/>
      <c r="S75" s="63">
        <v>15</v>
      </c>
      <c r="T75" s="291">
        <v>2675</v>
      </c>
      <c r="V75" s="176"/>
      <c r="W75" s="295"/>
      <c r="X75" s="176"/>
      <c r="Y75" s="180"/>
      <c r="Z75" s="83"/>
      <c r="AA75" s="65"/>
      <c r="AB75" s="5"/>
      <c r="AC75" s="5"/>
      <c r="AD75" s="5"/>
      <c r="AE75" s="5"/>
      <c r="AF75" s="5"/>
      <c r="AG75" s="5"/>
      <c r="AH75" s="5"/>
      <c r="AI75" s="5"/>
      <c r="AJ75" s="5"/>
      <c r="AK75" s="5"/>
      <c r="AL75" s="5"/>
      <c r="AM75" s="5"/>
    </row>
    <row r="76" spans="1:39" s="4" customFormat="1" ht="15">
      <c r="A76" s="63" t="s">
        <v>691</v>
      </c>
      <c r="B76" s="63" t="s">
        <v>362</v>
      </c>
      <c r="C76" s="63"/>
      <c r="D76" s="63" t="s">
        <v>155</v>
      </c>
      <c r="E76" s="11"/>
      <c r="F76" s="11"/>
      <c r="G76" s="8"/>
      <c r="I76" s="63"/>
      <c r="J76" s="48"/>
      <c r="K76" s="108"/>
      <c r="M76" s="63">
        <v>5</v>
      </c>
      <c r="N76" s="286">
        <v>1500</v>
      </c>
      <c r="P76" s="63"/>
      <c r="Q76" s="291"/>
      <c r="S76" s="63">
        <v>112</v>
      </c>
      <c r="T76" s="291">
        <v>19925</v>
      </c>
      <c r="V76" s="176"/>
      <c r="W76" s="295"/>
      <c r="X76" s="176"/>
      <c r="Y76" s="180"/>
      <c r="Z76" s="83"/>
      <c r="AA76" s="65"/>
      <c r="AB76" s="5"/>
      <c r="AC76" s="5"/>
      <c r="AD76" s="5"/>
      <c r="AE76" s="5"/>
      <c r="AF76" s="5"/>
      <c r="AG76" s="5"/>
      <c r="AH76" s="5"/>
      <c r="AI76" s="5"/>
      <c r="AJ76" s="5"/>
      <c r="AK76" s="5"/>
      <c r="AL76" s="5"/>
      <c r="AM76" s="5"/>
    </row>
    <row r="77" spans="1:39" s="4" customFormat="1" ht="15">
      <c r="A77" s="63" t="s">
        <v>691</v>
      </c>
      <c r="B77" s="63" t="s">
        <v>699</v>
      </c>
      <c r="C77" s="63"/>
      <c r="D77" s="63" t="s">
        <v>364</v>
      </c>
      <c r="E77" s="11"/>
      <c r="F77" s="11"/>
      <c r="G77" s="8"/>
      <c r="I77" s="63"/>
      <c r="J77" s="48"/>
      <c r="K77" s="108"/>
      <c r="M77" s="63">
        <v>13</v>
      </c>
      <c r="N77" s="286">
        <v>3900</v>
      </c>
      <c r="P77" s="63"/>
      <c r="Q77" s="291"/>
      <c r="S77" s="63">
        <v>176</v>
      </c>
      <c r="T77" s="291">
        <v>31740</v>
      </c>
      <c r="V77" s="176"/>
      <c r="W77" s="295"/>
      <c r="X77" s="176"/>
      <c r="Y77" s="180"/>
      <c r="Z77" s="83"/>
      <c r="AA77" s="65"/>
      <c r="AB77" s="5"/>
      <c r="AC77" s="5"/>
      <c r="AD77" s="5"/>
      <c r="AE77" s="5"/>
      <c r="AF77" s="5"/>
      <c r="AG77" s="5"/>
      <c r="AH77" s="5"/>
      <c r="AI77" s="5"/>
      <c r="AJ77" s="5"/>
      <c r="AK77" s="5"/>
      <c r="AL77" s="5"/>
      <c r="AM77" s="5"/>
    </row>
    <row r="78" spans="1:39" s="4" customFormat="1" ht="15">
      <c r="A78" s="63" t="s">
        <v>691</v>
      </c>
      <c r="B78" s="63" t="s">
        <v>371</v>
      </c>
      <c r="C78" s="63"/>
      <c r="D78" s="63" t="s">
        <v>372</v>
      </c>
      <c r="E78" s="11"/>
      <c r="F78" s="11"/>
      <c r="G78" s="8"/>
      <c r="I78" s="63"/>
      <c r="J78" s="48"/>
      <c r="K78" s="108"/>
      <c r="M78" s="63">
        <v>4</v>
      </c>
      <c r="N78" s="286">
        <v>1200</v>
      </c>
      <c r="P78" s="63">
        <v>1</v>
      </c>
      <c r="Q78" s="291">
        <v>707.25</v>
      </c>
      <c r="S78" s="63">
        <v>20</v>
      </c>
      <c r="T78" s="291">
        <v>3346.77</v>
      </c>
      <c r="V78" s="176"/>
      <c r="W78" s="295"/>
      <c r="X78" s="176"/>
      <c r="Y78" s="180"/>
      <c r="Z78" s="83"/>
      <c r="AA78" s="65"/>
      <c r="AB78" s="5"/>
      <c r="AC78" s="5"/>
      <c r="AD78" s="5"/>
      <c r="AE78" s="5"/>
      <c r="AF78" s="5"/>
      <c r="AG78" s="5"/>
      <c r="AH78" s="5"/>
      <c r="AI78" s="5"/>
      <c r="AJ78" s="5"/>
      <c r="AK78" s="5"/>
      <c r="AL78" s="5"/>
      <c r="AM78" s="5"/>
    </row>
    <row r="79" spans="1:39" s="4" customFormat="1" ht="15">
      <c r="A79" s="63" t="s">
        <v>691</v>
      </c>
      <c r="B79" s="63" t="s">
        <v>387</v>
      </c>
      <c r="C79" s="63"/>
      <c r="D79" s="63" t="s">
        <v>386</v>
      </c>
      <c r="E79" s="11"/>
      <c r="F79" s="11"/>
      <c r="G79" s="8"/>
      <c r="I79" s="63"/>
      <c r="J79" s="48"/>
      <c r="K79" s="108"/>
      <c r="M79" s="63"/>
      <c r="N79" s="286"/>
      <c r="P79" s="63"/>
      <c r="Q79" s="291"/>
      <c r="S79" s="63">
        <v>15</v>
      </c>
      <c r="T79" s="291">
        <v>3039</v>
      </c>
      <c r="V79" s="176"/>
      <c r="W79" s="295"/>
      <c r="X79" s="176"/>
      <c r="Y79" s="180"/>
      <c r="Z79" s="83"/>
      <c r="AA79" s="65"/>
      <c r="AB79" s="5"/>
      <c r="AC79" s="5"/>
      <c r="AD79" s="5"/>
      <c r="AE79" s="5"/>
      <c r="AF79" s="5"/>
      <c r="AG79" s="5"/>
      <c r="AH79" s="5"/>
      <c r="AI79" s="5"/>
      <c r="AJ79" s="5"/>
      <c r="AK79" s="5"/>
      <c r="AL79" s="5"/>
      <c r="AM79" s="5"/>
    </row>
    <row r="80" spans="1:39" s="4" customFormat="1" ht="15">
      <c r="A80" s="63" t="s">
        <v>691</v>
      </c>
      <c r="B80" s="63" t="s">
        <v>301</v>
      </c>
      <c r="C80" s="63"/>
      <c r="D80" s="63" t="s">
        <v>302</v>
      </c>
      <c r="E80" s="11"/>
      <c r="F80" s="11"/>
      <c r="G80" s="8"/>
      <c r="I80" s="63"/>
      <c r="J80" s="48"/>
      <c r="K80" s="108"/>
      <c r="M80" s="63">
        <v>1</v>
      </c>
      <c r="N80" s="286">
        <v>300</v>
      </c>
      <c r="P80" s="63"/>
      <c r="Q80" s="291"/>
      <c r="S80" s="63">
        <v>1</v>
      </c>
      <c r="T80" s="291">
        <v>175</v>
      </c>
      <c r="V80" s="176"/>
      <c r="W80" s="295"/>
      <c r="X80" s="176"/>
      <c r="Y80" s="180"/>
      <c r="Z80" s="83"/>
      <c r="AA80" s="65"/>
      <c r="AB80" s="5"/>
      <c r="AC80" s="5"/>
      <c r="AD80" s="5"/>
      <c r="AE80" s="5"/>
      <c r="AF80" s="5"/>
      <c r="AG80" s="5"/>
      <c r="AH80" s="5"/>
      <c r="AI80" s="5"/>
      <c r="AJ80" s="5"/>
      <c r="AK80" s="5"/>
      <c r="AL80" s="5"/>
      <c r="AM80" s="5"/>
    </row>
    <row r="81" spans="1:39" s="4" customFormat="1" ht="15">
      <c r="A81" s="63" t="s">
        <v>691</v>
      </c>
      <c r="B81" s="63" t="s">
        <v>700</v>
      </c>
      <c r="C81" s="63"/>
      <c r="D81" s="63" t="s">
        <v>302</v>
      </c>
      <c r="E81" s="11"/>
      <c r="F81" s="11"/>
      <c r="G81" s="8"/>
      <c r="I81" s="63"/>
      <c r="J81" s="48"/>
      <c r="K81" s="108"/>
      <c r="M81" s="63">
        <v>1</v>
      </c>
      <c r="N81" s="286">
        <v>300</v>
      </c>
      <c r="P81" s="63"/>
      <c r="Q81" s="291"/>
      <c r="S81" s="63">
        <v>17</v>
      </c>
      <c r="T81" s="291">
        <v>3125</v>
      </c>
      <c r="V81" s="176"/>
      <c r="W81" s="295"/>
      <c r="X81" s="176"/>
      <c r="Y81" s="180"/>
      <c r="Z81" s="83"/>
      <c r="AA81" s="65"/>
      <c r="AB81" s="5"/>
      <c r="AC81" s="5"/>
      <c r="AD81" s="5"/>
      <c r="AE81" s="5"/>
      <c r="AF81" s="5"/>
      <c r="AG81" s="5"/>
      <c r="AH81" s="5"/>
      <c r="AI81" s="5"/>
      <c r="AJ81" s="5"/>
      <c r="AK81" s="5"/>
      <c r="AL81" s="5"/>
      <c r="AM81" s="5"/>
    </row>
    <row r="82" spans="1:39" s="4" customFormat="1" ht="15">
      <c r="A82" s="63" t="s">
        <v>691</v>
      </c>
      <c r="B82" s="63" t="s">
        <v>398</v>
      </c>
      <c r="C82" s="63"/>
      <c r="D82" s="63" t="s">
        <v>302</v>
      </c>
      <c r="E82" s="11"/>
      <c r="F82" s="11"/>
      <c r="G82" s="8"/>
      <c r="I82" s="63"/>
      <c r="J82" s="48"/>
      <c r="K82" s="108"/>
      <c r="M82" s="63">
        <v>9</v>
      </c>
      <c r="N82" s="286">
        <v>2700</v>
      </c>
      <c r="P82" s="63"/>
      <c r="Q82" s="291"/>
      <c r="S82" s="63">
        <v>165</v>
      </c>
      <c r="T82" s="291">
        <v>29847.98</v>
      </c>
      <c r="V82" s="176"/>
      <c r="W82" s="295"/>
      <c r="X82" s="176"/>
      <c r="Y82" s="180"/>
      <c r="Z82" s="83"/>
      <c r="AA82" s="65"/>
      <c r="AB82" s="5"/>
      <c r="AC82" s="5"/>
      <c r="AD82" s="5"/>
      <c r="AE82" s="5"/>
      <c r="AF82" s="5"/>
      <c r="AG82" s="5"/>
      <c r="AH82" s="5"/>
      <c r="AI82" s="5"/>
      <c r="AJ82" s="5"/>
      <c r="AK82" s="5"/>
      <c r="AL82" s="5"/>
      <c r="AM82" s="5"/>
    </row>
    <row r="83" spans="1:39" s="4" customFormat="1" ht="15">
      <c r="A83" s="63" t="s">
        <v>691</v>
      </c>
      <c r="B83" s="63" t="s">
        <v>115</v>
      </c>
      <c r="C83" s="63"/>
      <c r="D83" s="63" t="s">
        <v>116</v>
      </c>
      <c r="E83" s="11"/>
      <c r="F83" s="11"/>
      <c r="G83" s="8"/>
      <c r="I83" s="63"/>
      <c r="J83" s="48"/>
      <c r="K83" s="108"/>
      <c r="M83" s="63"/>
      <c r="N83" s="286"/>
      <c r="P83" s="63"/>
      <c r="Q83" s="291"/>
      <c r="S83" s="63">
        <v>3</v>
      </c>
      <c r="T83" s="291">
        <v>525</v>
      </c>
      <c r="V83" s="176"/>
      <c r="W83" s="295"/>
      <c r="X83" s="176"/>
      <c r="Y83" s="180"/>
      <c r="Z83" s="83"/>
      <c r="AA83" s="65"/>
      <c r="AB83" s="5"/>
      <c r="AC83" s="5"/>
      <c r="AD83" s="5"/>
      <c r="AE83" s="5"/>
      <c r="AF83" s="5"/>
      <c r="AG83" s="5"/>
      <c r="AH83" s="5"/>
      <c r="AI83" s="5"/>
      <c r="AJ83" s="5"/>
      <c r="AK83" s="5"/>
      <c r="AL83" s="5"/>
      <c r="AM83" s="5"/>
    </row>
    <row r="84" spans="1:39" s="4" customFormat="1" ht="15">
      <c r="A84" s="63" t="s">
        <v>691</v>
      </c>
      <c r="B84" s="63" t="s">
        <v>272</v>
      </c>
      <c r="C84" s="63"/>
      <c r="D84" s="63" t="s">
        <v>116</v>
      </c>
      <c r="E84" s="11"/>
      <c r="F84" s="11"/>
      <c r="G84" s="8"/>
      <c r="I84" s="63"/>
      <c r="J84" s="48"/>
      <c r="K84" s="108"/>
      <c r="M84" s="63"/>
      <c r="N84" s="286"/>
      <c r="P84" s="63"/>
      <c r="Q84" s="291"/>
      <c r="S84" s="63">
        <v>1</v>
      </c>
      <c r="T84" s="291">
        <v>175</v>
      </c>
      <c r="V84" s="176"/>
      <c r="W84" s="295"/>
      <c r="X84" s="176"/>
      <c r="Y84" s="180"/>
      <c r="Z84" s="83"/>
      <c r="AA84" s="65"/>
      <c r="AB84" s="5"/>
      <c r="AC84" s="5"/>
      <c r="AD84" s="5"/>
      <c r="AE84" s="5"/>
      <c r="AF84" s="5"/>
      <c r="AG84" s="5"/>
      <c r="AH84" s="5"/>
      <c r="AI84" s="5"/>
      <c r="AJ84" s="5"/>
      <c r="AK84" s="5"/>
      <c r="AL84" s="5"/>
      <c r="AM84" s="5"/>
    </row>
    <row r="85" spans="1:39" s="4" customFormat="1" ht="15">
      <c r="A85" s="63" t="s">
        <v>691</v>
      </c>
      <c r="B85" s="63" t="s">
        <v>405</v>
      </c>
      <c r="C85" s="63"/>
      <c r="D85" s="63" t="s">
        <v>116</v>
      </c>
      <c r="E85" s="11"/>
      <c r="F85" s="11"/>
      <c r="G85" s="8"/>
      <c r="I85" s="63"/>
      <c r="J85" s="48"/>
      <c r="K85" s="108"/>
      <c r="M85" s="63">
        <v>7</v>
      </c>
      <c r="N85" s="286">
        <v>2100</v>
      </c>
      <c r="P85" s="63"/>
      <c r="Q85" s="291"/>
      <c r="S85" s="63">
        <v>48</v>
      </c>
      <c r="T85" s="291">
        <v>8425</v>
      </c>
      <c r="V85" s="176"/>
      <c r="W85" s="295"/>
      <c r="X85" s="176"/>
      <c r="Y85" s="180"/>
      <c r="Z85" s="83"/>
      <c r="AA85" s="65"/>
      <c r="AB85" s="5"/>
      <c r="AC85" s="5"/>
      <c r="AD85" s="5"/>
      <c r="AE85" s="5"/>
      <c r="AF85" s="5"/>
      <c r="AG85" s="5"/>
      <c r="AH85" s="5"/>
      <c r="AI85" s="5"/>
      <c r="AJ85" s="5"/>
      <c r="AK85" s="5"/>
      <c r="AL85" s="5"/>
      <c r="AM85" s="5"/>
    </row>
    <row r="86" spans="1:39" s="4" customFormat="1" ht="15">
      <c r="A86" s="63" t="s">
        <v>691</v>
      </c>
      <c r="B86" s="63" t="s">
        <v>213</v>
      </c>
      <c r="C86" s="63"/>
      <c r="D86" s="63" t="s">
        <v>214</v>
      </c>
      <c r="E86" s="11"/>
      <c r="F86" s="11"/>
      <c r="G86" s="8"/>
      <c r="I86" s="63"/>
      <c r="J86" s="48"/>
      <c r="K86" s="108"/>
      <c r="M86" s="63">
        <v>11</v>
      </c>
      <c r="N86" s="286">
        <v>3300</v>
      </c>
      <c r="P86" s="63"/>
      <c r="Q86" s="291"/>
      <c r="S86" s="63">
        <v>77</v>
      </c>
      <c r="T86" s="291">
        <v>14302</v>
      </c>
      <c r="V86" s="176"/>
      <c r="W86" s="295"/>
      <c r="X86" s="176"/>
      <c r="Y86" s="180"/>
      <c r="Z86" s="83"/>
      <c r="AA86" s="65"/>
      <c r="AB86" s="5"/>
      <c r="AC86" s="5"/>
      <c r="AD86" s="5"/>
      <c r="AE86" s="5"/>
      <c r="AF86" s="5"/>
      <c r="AG86" s="5"/>
      <c r="AH86" s="5"/>
      <c r="AI86" s="5"/>
      <c r="AJ86" s="5"/>
      <c r="AK86" s="5"/>
      <c r="AL86" s="5"/>
      <c r="AM86" s="5"/>
    </row>
    <row r="87" spans="1:39" s="4" customFormat="1" ht="15">
      <c r="A87" s="63" t="s">
        <v>691</v>
      </c>
      <c r="B87" s="63" t="s">
        <v>701</v>
      </c>
      <c r="C87" s="63"/>
      <c r="D87" s="63" t="s">
        <v>214</v>
      </c>
      <c r="E87" s="11"/>
      <c r="F87" s="11"/>
      <c r="G87" s="8"/>
      <c r="I87" s="63"/>
      <c r="J87" s="48"/>
      <c r="K87" s="108"/>
      <c r="M87" s="63">
        <v>1</v>
      </c>
      <c r="N87" s="286">
        <v>300</v>
      </c>
      <c r="P87" s="63"/>
      <c r="Q87" s="291"/>
      <c r="S87" s="63">
        <v>22</v>
      </c>
      <c r="T87" s="291">
        <v>4597</v>
      </c>
      <c r="V87" s="176"/>
      <c r="W87" s="295"/>
      <c r="X87" s="176"/>
      <c r="Y87" s="180"/>
      <c r="Z87" s="83"/>
      <c r="AA87" s="65"/>
      <c r="AB87" s="5"/>
      <c r="AC87" s="5"/>
      <c r="AD87" s="5"/>
      <c r="AE87" s="5"/>
      <c r="AF87" s="5"/>
      <c r="AG87" s="5"/>
      <c r="AH87" s="5"/>
      <c r="AI87" s="5"/>
      <c r="AJ87" s="5"/>
      <c r="AK87" s="5"/>
      <c r="AL87" s="5"/>
      <c r="AM87" s="5"/>
    </row>
    <row r="88" spans="1:39" s="4" customFormat="1" ht="15">
      <c r="A88" s="63" t="s">
        <v>691</v>
      </c>
      <c r="B88" s="63" t="s">
        <v>411</v>
      </c>
      <c r="C88" s="63"/>
      <c r="D88" s="63" t="s">
        <v>214</v>
      </c>
      <c r="E88" s="11"/>
      <c r="F88" s="11"/>
      <c r="G88" s="8"/>
      <c r="I88" s="63"/>
      <c r="J88" s="48"/>
      <c r="K88" s="108"/>
      <c r="M88" s="63">
        <v>29</v>
      </c>
      <c r="N88" s="286">
        <v>9858</v>
      </c>
      <c r="P88" s="63"/>
      <c r="Q88" s="291"/>
      <c r="S88" s="63">
        <v>184</v>
      </c>
      <c r="T88" s="291">
        <v>33486</v>
      </c>
      <c r="V88" s="176"/>
      <c r="W88" s="295"/>
      <c r="X88" s="176"/>
      <c r="Y88" s="180"/>
      <c r="Z88" s="83"/>
      <c r="AA88" s="65"/>
      <c r="AB88" s="5"/>
      <c r="AC88" s="5"/>
      <c r="AD88" s="5"/>
      <c r="AE88" s="5"/>
      <c r="AF88" s="5"/>
      <c r="AG88" s="5"/>
      <c r="AH88" s="5"/>
      <c r="AI88" s="5"/>
      <c r="AJ88" s="5"/>
      <c r="AK88" s="5"/>
      <c r="AL88" s="5"/>
      <c r="AM88" s="5"/>
    </row>
    <row r="89" spans="1:39" s="4" customFormat="1" ht="15">
      <c r="A89" s="63" t="s">
        <v>691</v>
      </c>
      <c r="B89" s="63" t="s">
        <v>264</v>
      </c>
      <c r="C89" s="63"/>
      <c r="D89" s="63" t="s">
        <v>265</v>
      </c>
      <c r="E89" s="11"/>
      <c r="F89" s="11"/>
      <c r="G89" s="8"/>
      <c r="I89" s="63"/>
      <c r="J89" s="48"/>
      <c r="K89" s="108"/>
      <c r="M89" s="63">
        <v>1</v>
      </c>
      <c r="N89" s="286">
        <v>300</v>
      </c>
      <c r="P89" s="63"/>
      <c r="Q89" s="291"/>
      <c r="S89" s="63">
        <v>3</v>
      </c>
      <c r="T89" s="291">
        <v>525</v>
      </c>
      <c r="V89" s="176"/>
      <c r="W89" s="295"/>
      <c r="X89" s="176"/>
      <c r="Y89" s="180"/>
      <c r="Z89" s="83"/>
      <c r="AA89" s="65"/>
      <c r="AB89" s="5"/>
      <c r="AC89" s="5"/>
      <c r="AD89" s="5"/>
      <c r="AE89" s="5"/>
      <c r="AF89" s="5"/>
      <c r="AG89" s="5"/>
      <c r="AH89" s="5"/>
      <c r="AI89" s="5"/>
      <c r="AJ89" s="5"/>
      <c r="AK89" s="5"/>
      <c r="AL89" s="5"/>
      <c r="AM89" s="5"/>
    </row>
    <row r="90" spans="1:39" s="4" customFormat="1" ht="15">
      <c r="A90" s="63" t="s">
        <v>691</v>
      </c>
      <c r="B90" s="63" t="s">
        <v>413</v>
      </c>
      <c r="C90" s="63"/>
      <c r="D90" s="63" t="s">
        <v>265</v>
      </c>
      <c r="E90" s="11"/>
      <c r="F90" s="11"/>
      <c r="G90" s="8"/>
      <c r="I90" s="63"/>
      <c r="J90" s="48"/>
      <c r="K90" s="108"/>
      <c r="M90" s="63"/>
      <c r="N90" s="286"/>
      <c r="P90" s="63"/>
      <c r="Q90" s="291"/>
      <c r="S90" s="63">
        <v>1</v>
      </c>
      <c r="T90" s="291">
        <v>175</v>
      </c>
      <c r="V90" s="176"/>
      <c r="W90" s="295"/>
      <c r="X90" s="176"/>
      <c r="Y90" s="180"/>
      <c r="Z90" s="83"/>
      <c r="AA90" s="65"/>
      <c r="AB90" s="5"/>
      <c r="AC90" s="5"/>
      <c r="AD90" s="5"/>
      <c r="AE90" s="5"/>
      <c r="AF90" s="5"/>
      <c r="AG90" s="5"/>
      <c r="AH90" s="5"/>
      <c r="AI90" s="5"/>
      <c r="AJ90" s="5"/>
      <c r="AK90" s="5"/>
      <c r="AL90" s="5"/>
      <c r="AM90" s="5"/>
    </row>
    <row r="91" spans="1:39" s="4" customFormat="1" ht="15">
      <c r="A91" s="63" t="s">
        <v>691</v>
      </c>
      <c r="B91" s="63" t="s">
        <v>428</v>
      </c>
      <c r="C91" s="63"/>
      <c r="D91" s="63" t="s">
        <v>429</v>
      </c>
      <c r="E91" s="11"/>
      <c r="F91" s="11"/>
      <c r="G91" s="8"/>
      <c r="I91" s="63"/>
      <c r="J91" s="48"/>
      <c r="K91" s="108"/>
      <c r="M91" s="63">
        <v>3</v>
      </c>
      <c r="N91" s="286">
        <v>900</v>
      </c>
      <c r="P91" s="63"/>
      <c r="Q91" s="291"/>
      <c r="S91" s="63">
        <v>16</v>
      </c>
      <c r="T91" s="291">
        <v>2825</v>
      </c>
      <c r="V91" s="176"/>
      <c r="W91" s="295"/>
      <c r="X91" s="176"/>
      <c r="Y91" s="180"/>
      <c r="Z91" s="83"/>
      <c r="AA91" s="65"/>
      <c r="AB91" s="5"/>
      <c r="AC91" s="5"/>
      <c r="AD91" s="5"/>
      <c r="AE91" s="5"/>
      <c r="AF91" s="5"/>
      <c r="AG91" s="5"/>
      <c r="AH91" s="5"/>
      <c r="AI91" s="5"/>
      <c r="AJ91" s="5"/>
      <c r="AK91" s="5"/>
      <c r="AL91" s="5"/>
      <c r="AM91" s="5"/>
    </row>
    <row r="92" spans="1:39" s="4" customFormat="1" ht="15">
      <c r="A92" s="63" t="s">
        <v>691</v>
      </c>
      <c r="B92" s="63" t="s">
        <v>102</v>
      </c>
      <c r="C92" s="63"/>
      <c r="D92" s="63" t="s">
        <v>103</v>
      </c>
      <c r="E92" s="11"/>
      <c r="F92" s="11"/>
      <c r="G92" s="8"/>
      <c r="I92" s="63"/>
      <c r="J92" s="48"/>
      <c r="K92" s="108"/>
      <c r="M92" s="63"/>
      <c r="N92" s="286"/>
      <c r="P92" s="63"/>
      <c r="Q92" s="291"/>
      <c r="S92" s="63">
        <v>2</v>
      </c>
      <c r="T92" s="291">
        <v>375</v>
      </c>
      <c r="V92" s="176"/>
      <c r="W92" s="295"/>
      <c r="X92" s="176"/>
      <c r="Y92" s="180"/>
      <c r="Z92" s="83"/>
      <c r="AA92" s="65"/>
      <c r="AB92" s="5"/>
      <c r="AC92" s="5"/>
      <c r="AD92" s="5"/>
      <c r="AE92" s="5"/>
      <c r="AF92" s="5"/>
      <c r="AG92" s="5"/>
      <c r="AH92" s="5"/>
      <c r="AI92" s="5"/>
      <c r="AJ92" s="5"/>
      <c r="AK92" s="5"/>
      <c r="AL92" s="5"/>
      <c r="AM92" s="5"/>
    </row>
    <row r="93" spans="1:39" s="4" customFormat="1" ht="15">
      <c r="A93" s="63" t="s">
        <v>691</v>
      </c>
      <c r="B93" s="63" t="s">
        <v>434</v>
      </c>
      <c r="C93" s="63"/>
      <c r="D93" s="63" t="s">
        <v>103</v>
      </c>
      <c r="E93" s="11"/>
      <c r="F93" s="11"/>
      <c r="G93" s="8"/>
      <c r="I93" s="63"/>
      <c r="J93" s="48"/>
      <c r="K93" s="108"/>
      <c r="M93" s="63">
        <v>7</v>
      </c>
      <c r="N93" s="286">
        <v>2100</v>
      </c>
      <c r="P93" s="63"/>
      <c r="Q93" s="291"/>
      <c r="S93" s="63">
        <v>49</v>
      </c>
      <c r="T93" s="291">
        <v>9181</v>
      </c>
      <c r="V93" s="176"/>
      <c r="W93" s="295"/>
      <c r="X93" s="176"/>
      <c r="Y93" s="180"/>
      <c r="Z93" s="83"/>
      <c r="AA93" s="65"/>
      <c r="AB93" s="5"/>
      <c r="AC93" s="5"/>
      <c r="AD93" s="5"/>
      <c r="AE93" s="5"/>
      <c r="AF93" s="5"/>
      <c r="AG93" s="5"/>
      <c r="AH93" s="5"/>
      <c r="AI93" s="5"/>
      <c r="AJ93" s="5"/>
      <c r="AK93" s="5"/>
      <c r="AL93" s="5"/>
      <c r="AM93" s="5"/>
    </row>
    <row r="94" spans="1:39" s="4" customFormat="1" ht="15">
      <c r="A94" s="63" t="s">
        <v>691</v>
      </c>
      <c r="B94" s="63" t="s">
        <v>702</v>
      </c>
      <c r="C94" s="63"/>
      <c r="D94" s="63" t="s">
        <v>291</v>
      </c>
      <c r="E94" s="11"/>
      <c r="F94" s="11"/>
      <c r="G94" s="8"/>
      <c r="I94" s="63"/>
      <c r="J94" s="48"/>
      <c r="K94" s="108"/>
      <c r="M94" s="63"/>
      <c r="N94" s="286"/>
      <c r="P94" s="63"/>
      <c r="Q94" s="291"/>
      <c r="S94" s="63">
        <v>11</v>
      </c>
      <c r="T94" s="291">
        <v>1925</v>
      </c>
      <c r="V94" s="176"/>
      <c r="W94" s="295"/>
      <c r="X94" s="176"/>
      <c r="Y94" s="180"/>
      <c r="Z94" s="83"/>
      <c r="AA94" s="65"/>
      <c r="AB94" s="5"/>
      <c r="AC94" s="5"/>
      <c r="AD94" s="5"/>
      <c r="AE94" s="5"/>
      <c r="AF94" s="5"/>
      <c r="AG94" s="5"/>
      <c r="AH94" s="5"/>
      <c r="AI94" s="5"/>
      <c r="AJ94" s="5"/>
      <c r="AK94" s="5"/>
      <c r="AL94" s="5"/>
      <c r="AM94" s="5"/>
    </row>
    <row r="95" spans="1:39" s="4" customFormat="1" ht="15">
      <c r="A95" s="63" t="s">
        <v>691</v>
      </c>
      <c r="B95" s="63" t="s">
        <v>548</v>
      </c>
      <c r="C95" s="63"/>
      <c r="D95" s="63" t="s">
        <v>291</v>
      </c>
      <c r="E95" s="11"/>
      <c r="F95" s="11"/>
      <c r="G95" s="8"/>
      <c r="I95" s="63"/>
      <c r="J95" s="48"/>
      <c r="K95" s="108"/>
      <c r="M95" s="63"/>
      <c r="N95" s="286"/>
      <c r="P95" s="63"/>
      <c r="Q95" s="291"/>
      <c r="S95" s="63">
        <v>5</v>
      </c>
      <c r="T95" s="291">
        <v>900</v>
      </c>
      <c r="V95" s="176"/>
      <c r="W95" s="295"/>
      <c r="X95" s="176"/>
      <c r="Y95" s="180"/>
      <c r="Z95" s="83"/>
      <c r="AA95" s="65"/>
      <c r="AB95" s="5"/>
      <c r="AC95" s="5"/>
      <c r="AD95" s="5"/>
      <c r="AE95" s="5"/>
      <c r="AF95" s="5"/>
      <c r="AG95" s="5"/>
      <c r="AH95" s="5"/>
      <c r="AI95" s="5"/>
      <c r="AJ95" s="5"/>
      <c r="AK95" s="5"/>
      <c r="AL95" s="5"/>
      <c r="AM95" s="5"/>
    </row>
    <row r="96" spans="1:39" s="4" customFormat="1" ht="15">
      <c r="A96" s="63" t="s">
        <v>691</v>
      </c>
      <c r="B96" s="63" t="s">
        <v>335</v>
      </c>
      <c r="C96" s="63"/>
      <c r="D96" s="63" t="s">
        <v>291</v>
      </c>
      <c r="E96" s="11"/>
      <c r="F96" s="11"/>
      <c r="G96" s="8"/>
      <c r="I96" s="63"/>
      <c r="J96" s="48"/>
      <c r="K96" s="108"/>
      <c r="M96" s="63"/>
      <c r="N96" s="286"/>
      <c r="P96" s="63"/>
      <c r="Q96" s="291"/>
      <c r="S96" s="63">
        <v>1</v>
      </c>
      <c r="T96" s="291">
        <v>175</v>
      </c>
      <c r="V96" s="176"/>
      <c r="W96" s="295"/>
      <c r="X96" s="176"/>
      <c r="Y96" s="180"/>
      <c r="Z96" s="83"/>
      <c r="AA96" s="65"/>
      <c r="AB96" s="5"/>
      <c r="AC96" s="5"/>
      <c r="AD96" s="5"/>
      <c r="AE96" s="5"/>
      <c r="AF96" s="5"/>
      <c r="AG96" s="5"/>
      <c r="AH96" s="5"/>
      <c r="AI96" s="5"/>
      <c r="AJ96" s="5"/>
      <c r="AK96" s="5"/>
      <c r="AL96" s="5"/>
      <c r="AM96" s="5"/>
    </row>
    <row r="97" spans="1:39" s="4" customFormat="1" ht="15">
      <c r="A97" s="63" t="s">
        <v>691</v>
      </c>
      <c r="B97" s="63" t="s">
        <v>357</v>
      </c>
      <c r="C97" s="63"/>
      <c r="D97" s="63" t="s">
        <v>291</v>
      </c>
      <c r="E97" s="11"/>
      <c r="F97" s="11"/>
      <c r="G97" s="8"/>
      <c r="I97" s="63"/>
      <c r="J97" s="48"/>
      <c r="K97" s="108"/>
      <c r="M97" s="63">
        <v>1</v>
      </c>
      <c r="N97" s="286">
        <v>300</v>
      </c>
      <c r="P97" s="63"/>
      <c r="Q97" s="291"/>
      <c r="S97" s="63">
        <v>7</v>
      </c>
      <c r="T97" s="291">
        <v>1370</v>
      </c>
      <c r="V97" s="176"/>
      <c r="W97" s="295"/>
      <c r="X97" s="176"/>
      <c r="Y97" s="180"/>
      <c r="Z97" s="83"/>
      <c r="AA97" s="65"/>
      <c r="AB97" s="5"/>
      <c r="AC97" s="5"/>
      <c r="AD97" s="5"/>
      <c r="AE97" s="5"/>
      <c r="AF97" s="5"/>
      <c r="AG97" s="5"/>
      <c r="AH97" s="5"/>
      <c r="AI97" s="5"/>
      <c r="AJ97" s="5"/>
      <c r="AK97" s="5"/>
      <c r="AL97" s="5"/>
      <c r="AM97" s="5"/>
    </row>
    <row r="98" spans="1:39" s="4" customFormat="1" ht="15">
      <c r="A98" s="63" t="s">
        <v>691</v>
      </c>
      <c r="B98" s="63" t="s">
        <v>441</v>
      </c>
      <c r="C98" s="63"/>
      <c r="D98" s="63" t="s">
        <v>291</v>
      </c>
      <c r="E98" s="11"/>
      <c r="F98" s="11"/>
      <c r="G98" s="8"/>
      <c r="I98" s="63"/>
      <c r="J98" s="48"/>
      <c r="K98" s="108"/>
      <c r="M98" s="63">
        <v>24</v>
      </c>
      <c r="N98" s="286">
        <v>7200</v>
      </c>
      <c r="P98" s="63"/>
      <c r="Q98" s="291"/>
      <c r="S98" s="63">
        <v>110</v>
      </c>
      <c r="T98" s="291">
        <v>19725</v>
      </c>
      <c r="V98" s="176"/>
      <c r="W98" s="295"/>
      <c r="X98" s="176"/>
      <c r="Y98" s="180"/>
      <c r="Z98" s="83"/>
      <c r="AA98" s="65"/>
      <c r="AB98" s="5"/>
      <c r="AC98" s="5"/>
      <c r="AD98" s="5"/>
      <c r="AE98" s="5"/>
      <c r="AF98" s="5"/>
      <c r="AG98" s="5"/>
      <c r="AH98" s="5"/>
      <c r="AI98" s="5"/>
      <c r="AJ98" s="5"/>
      <c r="AK98" s="5"/>
      <c r="AL98" s="5"/>
      <c r="AM98" s="5"/>
    </row>
    <row r="99" spans="1:39" s="4" customFormat="1" ht="15">
      <c r="A99" s="63" t="s">
        <v>691</v>
      </c>
      <c r="B99" s="63" t="s">
        <v>586</v>
      </c>
      <c r="C99" s="63"/>
      <c r="D99" s="63" t="s">
        <v>270</v>
      </c>
      <c r="E99" s="11"/>
      <c r="F99" s="11"/>
      <c r="G99" s="8"/>
      <c r="I99" s="63"/>
      <c r="J99" s="48"/>
      <c r="K99" s="108"/>
      <c r="M99" s="63"/>
      <c r="N99" s="286"/>
      <c r="P99" s="63"/>
      <c r="Q99" s="291"/>
      <c r="S99" s="63">
        <v>1</v>
      </c>
      <c r="T99" s="291">
        <v>175</v>
      </c>
      <c r="V99" s="176"/>
      <c r="W99" s="295"/>
      <c r="X99" s="176"/>
      <c r="Y99" s="180"/>
      <c r="Z99" s="83"/>
      <c r="AA99" s="65"/>
      <c r="AB99" s="5"/>
      <c r="AC99" s="5"/>
      <c r="AD99" s="5"/>
      <c r="AE99" s="5"/>
      <c r="AF99" s="5"/>
      <c r="AG99" s="5"/>
      <c r="AH99" s="5"/>
      <c r="AI99" s="5"/>
      <c r="AJ99" s="5"/>
      <c r="AK99" s="5"/>
      <c r="AL99" s="5"/>
      <c r="AM99" s="5"/>
    </row>
    <row r="100" spans="1:39" s="4" customFormat="1" ht="15">
      <c r="A100" s="63" t="s">
        <v>691</v>
      </c>
      <c r="B100" s="63" t="s">
        <v>269</v>
      </c>
      <c r="C100" s="63"/>
      <c r="D100" s="63" t="s">
        <v>270</v>
      </c>
      <c r="E100" s="11"/>
      <c r="F100" s="11"/>
      <c r="G100" s="8"/>
      <c r="I100" s="63"/>
      <c r="J100" s="48"/>
      <c r="K100" s="108"/>
      <c r="M100" s="63">
        <v>5</v>
      </c>
      <c r="N100" s="286">
        <v>1500</v>
      </c>
      <c r="P100" s="63"/>
      <c r="Q100" s="291"/>
      <c r="S100" s="63">
        <v>17</v>
      </c>
      <c r="T100" s="291">
        <v>3025</v>
      </c>
      <c r="V100" s="176"/>
      <c r="W100" s="295"/>
      <c r="X100" s="176"/>
      <c r="Y100" s="180"/>
      <c r="Z100" s="83"/>
      <c r="AA100" s="65"/>
      <c r="AB100" s="5"/>
      <c r="AC100" s="5"/>
      <c r="AD100" s="5"/>
      <c r="AE100" s="5"/>
      <c r="AF100" s="5"/>
      <c r="AG100" s="5"/>
      <c r="AH100" s="5"/>
      <c r="AI100" s="5"/>
      <c r="AJ100" s="5"/>
      <c r="AK100" s="5"/>
      <c r="AL100" s="5"/>
      <c r="AM100" s="5"/>
    </row>
    <row r="101" spans="1:39" s="4" customFormat="1" ht="15">
      <c r="A101" s="63" t="s">
        <v>691</v>
      </c>
      <c r="B101" s="63" t="s">
        <v>421</v>
      </c>
      <c r="C101" s="63"/>
      <c r="D101" s="63" t="s">
        <v>270</v>
      </c>
      <c r="E101" s="11"/>
      <c r="F101" s="11"/>
      <c r="G101" s="8"/>
      <c r="I101" s="63"/>
      <c r="J101" s="48"/>
      <c r="K101" s="108"/>
      <c r="M101" s="63"/>
      <c r="N101" s="286"/>
      <c r="P101" s="63"/>
      <c r="Q101" s="291"/>
      <c r="S101" s="63">
        <v>1</v>
      </c>
      <c r="T101" s="291">
        <v>175</v>
      </c>
      <c r="V101" s="176"/>
      <c r="W101" s="295"/>
      <c r="X101" s="176"/>
      <c r="Y101" s="180"/>
      <c r="Z101" s="83"/>
      <c r="AA101" s="65"/>
      <c r="AB101" s="5"/>
      <c r="AC101" s="5"/>
      <c r="AD101" s="5"/>
      <c r="AE101" s="5"/>
      <c r="AF101" s="5"/>
      <c r="AG101" s="5"/>
      <c r="AH101" s="5"/>
      <c r="AI101" s="5"/>
      <c r="AJ101" s="5"/>
      <c r="AK101" s="5"/>
      <c r="AL101" s="5"/>
      <c r="AM101" s="5"/>
    </row>
    <row r="102" spans="1:39" s="4" customFormat="1" ht="15">
      <c r="A102" s="63" t="s">
        <v>691</v>
      </c>
      <c r="B102" s="63" t="s">
        <v>703</v>
      </c>
      <c r="C102" s="63"/>
      <c r="D102" s="63" t="s">
        <v>270</v>
      </c>
      <c r="E102" s="11"/>
      <c r="F102" s="11"/>
      <c r="G102" s="8"/>
      <c r="I102" s="63"/>
      <c r="J102" s="48"/>
      <c r="K102" s="108"/>
      <c r="M102" s="63"/>
      <c r="N102" s="286"/>
      <c r="P102" s="63"/>
      <c r="Q102" s="291"/>
      <c r="S102" s="63">
        <v>1</v>
      </c>
      <c r="T102" s="291">
        <v>175</v>
      </c>
      <c r="V102" s="176"/>
      <c r="W102" s="295"/>
      <c r="X102" s="176"/>
      <c r="Y102" s="180"/>
      <c r="Z102" s="83"/>
      <c r="AA102" s="65"/>
      <c r="AB102" s="5"/>
      <c r="AC102" s="5"/>
      <c r="AD102" s="5"/>
      <c r="AE102" s="5"/>
      <c r="AF102" s="5"/>
      <c r="AG102" s="5"/>
      <c r="AH102" s="5"/>
      <c r="AI102" s="5"/>
      <c r="AJ102" s="5"/>
      <c r="AK102" s="5"/>
      <c r="AL102" s="5"/>
      <c r="AM102" s="5"/>
    </row>
    <row r="103" spans="1:39" s="4" customFormat="1" ht="15">
      <c r="A103" s="63" t="s">
        <v>691</v>
      </c>
      <c r="B103" s="63" t="s">
        <v>449</v>
      </c>
      <c r="C103" s="63"/>
      <c r="D103" s="63" t="s">
        <v>270</v>
      </c>
      <c r="E103" s="11"/>
      <c r="F103" s="11"/>
      <c r="G103" s="8"/>
      <c r="I103" s="63"/>
      <c r="J103" s="48"/>
      <c r="K103" s="108"/>
      <c r="M103" s="63">
        <v>3</v>
      </c>
      <c r="N103" s="286">
        <v>900</v>
      </c>
      <c r="P103" s="63"/>
      <c r="Q103" s="291"/>
      <c r="S103" s="63">
        <v>17</v>
      </c>
      <c r="T103" s="291">
        <v>2975</v>
      </c>
      <c r="V103" s="176"/>
      <c r="W103" s="295"/>
      <c r="X103" s="176"/>
      <c r="Y103" s="180"/>
      <c r="Z103" s="83"/>
      <c r="AA103" s="65"/>
      <c r="AB103" s="5"/>
      <c r="AC103" s="5"/>
      <c r="AD103" s="5"/>
      <c r="AE103" s="5"/>
      <c r="AF103" s="5"/>
      <c r="AG103" s="5"/>
      <c r="AH103" s="5"/>
      <c r="AI103" s="5"/>
      <c r="AJ103" s="5"/>
      <c r="AK103" s="5"/>
      <c r="AL103" s="5"/>
      <c r="AM103" s="5"/>
    </row>
    <row r="104" spans="1:39" s="4" customFormat="1" ht="15">
      <c r="A104" s="63" t="s">
        <v>691</v>
      </c>
      <c r="B104" s="63" t="s">
        <v>168</v>
      </c>
      <c r="C104" s="63"/>
      <c r="D104" s="63" t="s">
        <v>169</v>
      </c>
      <c r="E104" s="11"/>
      <c r="F104" s="11"/>
      <c r="G104" s="8"/>
      <c r="I104" s="63"/>
      <c r="J104" s="48"/>
      <c r="K104" s="108"/>
      <c r="M104" s="63">
        <v>1</v>
      </c>
      <c r="N104" s="286">
        <v>300</v>
      </c>
      <c r="P104" s="63"/>
      <c r="Q104" s="291"/>
      <c r="S104" s="63">
        <v>17</v>
      </c>
      <c r="T104" s="291">
        <v>2975</v>
      </c>
      <c r="V104" s="176"/>
      <c r="W104" s="295"/>
      <c r="X104" s="176"/>
      <c r="Y104" s="180"/>
      <c r="Z104" s="83"/>
      <c r="AA104" s="65"/>
      <c r="AB104" s="5"/>
      <c r="AC104" s="5"/>
      <c r="AD104" s="5"/>
      <c r="AE104" s="5"/>
      <c r="AF104" s="5"/>
      <c r="AG104" s="5"/>
      <c r="AH104" s="5"/>
      <c r="AI104" s="5"/>
      <c r="AJ104" s="5"/>
      <c r="AK104" s="5"/>
      <c r="AL104" s="5"/>
      <c r="AM104" s="5"/>
    </row>
    <row r="105" spans="1:39" s="4" customFormat="1" ht="15">
      <c r="A105" s="63" t="s">
        <v>691</v>
      </c>
      <c r="B105" s="63" t="s">
        <v>704</v>
      </c>
      <c r="C105" s="63"/>
      <c r="D105" s="63" t="s">
        <v>169</v>
      </c>
      <c r="E105" s="11"/>
      <c r="F105" s="11"/>
      <c r="G105" s="8"/>
      <c r="I105" s="63"/>
      <c r="J105" s="48"/>
      <c r="K105" s="108"/>
      <c r="M105" s="63">
        <v>1</v>
      </c>
      <c r="N105" s="286">
        <v>300</v>
      </c>
      <c r="P105" s="63"/>
      <c r="Q105" s="291"/>
      <c r="S105" s="63"/>
      <c r="T105" s="291"/>
      <c r="V105" s="176"/>
      <c r="W105" s="295"/>
      <c r="X105" s="176"/>
      <c r="Y105" s="180"/>
      <c r="Z105" s="83"/>
      <c r="AA105" s="65"/>
      <c r="AB105" s="5"/>
      <c r="AC105" s="5"/>
      <c r="AD105" s="5"/>
      <c r="AE105" s="5"/>
      <c r="AF105" s="5"/>
      <c r="AG105" s="5"/>
      <c r="AH105" s="5"/>
      <c r="AI105" s="5"/>
      <c r="AJ105" s="5"/>
      <c r="AK105" s="5"/>
      <c r="AL105" s="5"/>
      <c r="AM105" s="5"/>
    </row>
    <row r="106" spans="1:39" s="4" customFormat="1" ht="15">
      <c r="A106" s="63" t="s">
        <v>691</v>
      </c>
      <c r="B106" s="63" t="s">
        <v>455</v>
      </c>
      <c r="C106" s="63"/>
      <c r="D106" s="63" t="s">
        <v>169</v>
      </c>
      <c r="E106" s="11"/>
      <c r="F106" s="11"/>
      <c r="G106" s="8"/>
      <c r="I106" s="63"/>
      <c r="J106" s="48"/>
      <c r="K106" s="108"/>
      <c r="M106" s="63"/>
      <c r="N106" s="286"/>
      <c r="P106" s="63"/>
      <c r="Q106" s="291"/>
      <c r="S106" s="63">
        <v>5</v>
      </c>
      <c r="T106" s="291">
        <v>875</v>
      </c>
      <c r="V106" s="176"/>
      <c r="W106" s="295"/>
      <c r="X106" s="176"/>
      <c r="Y106" s="180"/>
      <c r="Z106" s="83"/>
      <c r="AA106" s="65"/>
      <c r="AB106" s="5"/>
      <c r="AC106" s="5"/>
      <c r="AD106" s="5"/>
      <c r="AE106" s="5"/>
      <c r="AF106" s="5"/>
      <c r="AG106" s="5"/>
      <c r="AH106" s="5"/>
      <c r="AI106" s="5"/>
      <c r="AJ106" s="5"/>
      <c r="AK106" s="5"/>
      <c r="AL106" s="5"/>
      <c r="AM106" s="5"/>
    </row>
    <row r="107" spans="1:39" s="4" customFormat="1" ht="15">
      <c r="A107" s="63" t="s">
        <v>691</v>
      </c>
      <c r="B107" s="63" t="s">
        <v>457</v>
      </c>
      <c r="C107" s="63"/>
      <c r="D107" s="63" t="s">
        <v>195</v>
      </c>
      <c r="E107" s="11"/>
      <c r="F107" s="11"/>
      <c r="G107" s="8"/>
      <c r="I107" s="63"/>
      <c r="J107" s="48"/>
      <c r="K107" s="108"/>
      <c r="M107" s="63">
        <v>4</v>
      </c>
      <c r="N107" s="286">
        <v>1200</v>
      </c>
      <c r="P107" s="63"/>
      <c r="Q107" s="291"/>
      <c r="S107" s="63">
        <v>31</v>
      </c>
      <c r="T107" s="291">
        <v>5475</v>
      </c>
      <c r="V107" s="176"/>
      <c r="W107" s="295"/>
      <c r="X107" s="176"/>
      <c r="Y107" s="180"/>
      <c r="Z107" s="83"/>
      <c r="AA107" s="65"/>
      <c r="AB107" s="5"/>
      <c r="AC107" s="5"/>
      <c r="AD107" s="5"/>
      <c r="AE107" s="5"/>
      <c r="AF107" s="5"/>
      <c r="AG107" s="5"/>
      <c r="AH107" s="5"/>
      <c r="AI107" s="5"/>
      <c r="AJ107" s="5"/>
      <c r="AK107" s="5"/>
      <c r="AL107" s="5"/>
      <c r="AM107" s="5"/>
    </row>
    <row r="108" spans="1:39" s="4" customFormat="1" ht="15">
      <c r="A108" s="63" t="s">
        <v>691</v>
      </c>
      <c r="B108" s="63" t="s">
        <v>705</v>
      </c>
      <c r="C108" s="63"/>
      <c r="D108" s="63" t="s">
        <v>461</v>
      </c>
      <c r="E108" s="11"/>
      <c r="F108" s="11"/>
      <c r="G108" s="8"/>
      <c r="I108" s="63"/>
      <c r="J108" s="48"/>
      <c r="K108" s="108"/>
      <c r="M108" s="63">
        <v>4</v>
      </c>
      <c r="N108" s="286">
        <v>1200</v>
      </c>
      <c r="P108" s="63"/>
      <c r="Q108" s="291"/>
      <c r="S108" s="63">
        <v>22</v>
      </c>
      <c r="T108" s="291">
        <v>3875</v>
      </c>
      <c r="V108" s="176"/>
      <c r="W108" s="295"/>
      <c r="X108" s="176"/>
      <c r="Y108" s="180"/>
      <c r="Z108" s="83"/>
      <c r="AA108" s="65"/>
      <c r="AB108" s="5"/>
      <c r="AC108" s="5"/>
      <c r="AD108" s="5"/>
      <c r="AE108" s="5"/>
      <c r="AF108" s="5"/>
      <c r="AG108" s="5"/>
      <c r="AH108" s="5"/>
      <c r="AI108" s="5"/>
      <c r="AJ108" s="5"/>
      <c r="AK108" s="5"/>
      <c r="AL108" s="5"/>
      <c r="AM108" s="5"/>
    </row>
    <row r="109" spans="1:39" s="4" customFormat="1" ht="15">
      <c r="A109" s="63" t="s">
        <v>691</v>
      </c>
      <c r="B109" s="63" t="s">
        <v>160</v>
      </c>
      <c r="C109" s="63"/>
      <c r="D109" s="63" t="s">
        <v>161</v>
      </c>
      <c r="E109" s="11"/>
      <c r="F109" s="11"/>
      <c r="G109" s="8"/>
      <c r="I109" s="63"/>
      <c r="J109" s="48"/>
      <c r="K109" s="108"/>
      <c r="M109" s="63"/>
      <c r="N109" s="286"/>
      <c r="P109" s="63"/>
      <c r="Q109" s="291"/>
      <c r="S109" s="63">
        <v>1</v>
      </c>
      <c r="T109" s="291">
        <v>175</v>
      </c>
      <c r="V109" s="176"/>
      <c r="W109" s="295"/>
      <c r="X109" s="176"/>
      <c r="Y109" s="180"/>
      <c r="Z109" s="83"/>
      <c r="AA109" s="65"/>
      <c r="AB109" s="5"/>
      <c r="AC109" s="5"/>
      <c r="AD109" s="5"/>
      <c r="AE109" s="5"/>
      <c r="AF109" s="5"/>
      <c r="AG109" s="5"/>
      <c r="AH109" s="5"/>
      <c r="AI109" s="5"/>
      <c r="AJ109" s="5"/>
      <c r="AK109" s="5"/>
      <c r="AL109" s="5"/>
      <c r="AM109" s="5"/>
    </row>
    <row r="110" spans="1:39" s="4" customFormat="1" ht="15">
      <c r="A110" s="63" t="s">
        <v>691</v>
      </c>
      <c r="B110" s="63" t="s">
        <v>463</v>
      </c>
      <c r="C110" s="63"/>
      <c r="D110" s="63" t="s">
        <v>161</v>
      </c>
      <c r="E110" s="11"/>
      <c r="F110" s="11"/>
      <c r="G110" s="8"/>
      <c r="I110" s="63"/>
      <c r="J110" s="48"/>
      <c r="K110" s="108"/>
      <c r="M110" s="63"/>
      <c r="N110" s="286"/>
      <c r="P110" s="63"/>
      <c r="Q110" s="291"/>
      <c r="S110" s="63">
        <v>23</v>
      </c>
      <c r="T110" s="291">
        <v>4025</v>
      </c>
      <c r="V110" s="176"/>
      <c r="W110" s="295"/>
      <c r="X110" s="176"/>
      <c r="Y110" s="180"/>
      <c r="Z110" s="83"/>
      <c r="AA110" s="65"/>
      <c r="AB110" s="5"/>
      <c r="AC110" s="5"/>
      <c r="AD110" s="5"/>
      <c r="AE110" s="5"/>
      <c r="AF110" s="5"/>
      <c r="AG110" s="5"/>
      <c r="AH110" s="5"/>
      <c r="AI110" s="5"/>
      <c r="AJ110" s="5"/>
      <c r="AK110" s="5"/>
      <c r="AL110" s="5"/>
      <c r="AM110" s="5"/>
    </row>
    <row r="111" spans="1:39" s="4" customFormat="1" ht="15">
      <c r="A111" s="63" t="s">
        <v>691</v>
      </c>
      <c r="B111" s="63" t="s">
        <v>156</v>
      </c>
      <c r="C111" s="63"/>
      <c r="D111" s="63" t="s">
        <v>157</v>
      </c>
      <c r="E111" s="11"/>
      <c r="F111" s="11"/>
      <c r="G111" s="8"/>
      <c r="I111" s="63"/>
      <c r="J111" s="48"/>
      <c r="K111" s="108"/>
      <c r="M111" s="63">
        <v>1</v>
      </c>
      <c r="N111" s="286">
        <v>300</v>
      </c>
      <c r="P111" s="63"/>
      <c r="Q111" s="291"/>
      <c r="S111" s="63">
        <v>5</v>
      </c>
      <c r="T111" s="291">
        <v>875</v>
      </c>
      <c r="V111" s="176"/>
      <c r="W111" s="295"/>
      <c r="X111" s="176"/>
      <c r="Y111" s="180"/>
      <c r="Z111" s="83"/>
      <c r="AA111" s="65"/>
      <c r="AB111" s="5"/>
      <c r="AC111" s="5"/>
      <c r="AD111" s="5"/>
      <c r="AE111" s="5"/>
      <c r="AF111" s="5"/>
      <c r="AG111" s="5"/>
      <c r="AH111" s="5"/>
      <c r="AI111" s="5"/>
      <c r="AJ111" s="5"/>
      <c r="AK111" s="5"/>
      <c r="AL111" s="5"/>
      <c r="AM111" s="5"/>
    </row>
    <row r="112" spans="1:39" s="4" customFormat="1" ht="15">
      <c r="A112" s="63" t="s">
        <v>691</v>
      </c>
      <c r="B112" s="63" t="s">
        <v>178</v>
      </c>
      <c r="C112" s="63"/>
      <c r="D112" s="63" t="s">
        <v>157</v>
      </c>
      <c r="E112" s="11"/>
      <c r="F112" s="11"/>
      <c r="G112" s="8"/>
      <c r="I112" s="63"/>
      <c r="J112" s="48"/>
      <c r="K112" s="108"/>
      <c r="M112" s="63">
        <v>4</v>
      </c>
      <c r="N112" s="286">
        <v>1200</v>
      </c>
      <c r="P112" s="63"/>
      <c r="Q112" s="291"/>
      <c r="S112" s="63">
        <v>13</v>
      </c>
      <c r="T112" s="291">
        <v>2300</v>
      </c>
      <c r="V112" s="176"/>
      <c r="W112" s="295"/>
      <c r="X112" s="176"/>
      <c r="Y112" s="180"/>
      <c r="Z112" s="83"/>
      <c r="AA112" s="65"/>
      <c r="AB112" s="5"/>
      <c r="AC112" s="5"/>
      <c r="AD112" s="5"/>
      <c r="AE112" s="5"/>
      <c r="AF112" s="5"/>
      <c r="AG112" s="5"/>
      <c r="AH112" s="5"/>
      <c r="AI112" s="5"/>
      <c r="AJ112" s="5"/>
      <c r="AK112" s="5"/>
      <c r="AL112" s="5"/>
      <c r="AM112" s="5"/>
    </row>
    <row r="113" spans="1:39" s="4" customFormat="1" ht="15">
      <c r="A113" s="63" t="s">
        <v>691</v>
      </c>
      <c r="B113" s="63" t="s">
        <v>471</v>
      </c>
      <c r="C113" s="63"/>
      <c r="D113" s="63" t="s">
        <v>157</v>
      </c>
      <c r="E113" s="11"/>
      <c r="F113" s="11"/>
      <c r="G113" s="8"/>
      <c r="I113" s="63"/>
      <c r="J113" s="48"/>
      <c r="K113" s="108"/>
      <c r="M113" s="63">
        <v>23</v>
      </c>
      <c r="N113" s="286">
        <v>6900</v>
      </c>
      <c r="P113" s="63"/>
      <c r="Q113" s="291"/>
      <c r="S113" s="63">
        <v>159</v>
      </c>
      <c r="T113" s="291">
        <v>27925</v>
      </c>
      <c r="V113" s="176"/>
      <c r="W113" s="295"/>
      <c r="X113" s="176"/>
      <c r="Y113" s="180"/>
      <c r="Z113" s="83"/>
      <c r="AA113" s="65"/>
      <c r="AB113" s="5"/>
      <c r="AC113" s="5"/>
      <c r="AD113" s="5"/>
      <c r="AE113" s="5"/>
      <c r="AF113" s="5"/>
      <c r="AG113" s="5"/>
      <c r="AH113" s="5"/>
      <c r="AI113" s="5"/>
      <c r="AJ113" s="5"/>
      <c r="AK113" s="5"/>
      <c r="AL113" s="5"/>
      <c r="AM113" s="5"/>
    </row>
    <row r="114" spans="1:39" s="4" customFormat="1" ht="15">
      <c r="A114" s="63" t="s">
        <v>691</v>
      </c>
      <c r="B114" s="63" t="s">
        <v>706</v>
      </c>
      <c r="C114" s="63"/>
      <c r="D114" s="63" t="s">
        <v>157</v>
      </c>
      <c r="E114" s="11"/>
      <c r="F114" s="11"/>
      <c r="G114" s="8"/>
      <c r="I114" s="63"/>
      <c r="J114" s="48"/>
      <c r="K114" s="108"/>
      <c r="M114" s="63"/>
      <c r="N114" s="286"/>
      <c r="P114" s="63"/>
      <c r="Q114" s="291"/>
      <c r="S114" s="63">
        <v>14</v>
      </c>
      <c r="T114" s="291">
        <v>2450</v>
      </c>
      <c r="V114" s="176"/>
      <c r="W114" s="295"/>
      <c r="X114" s="176"/>
      <c r="Y114" s="180"/>
      <c r="Z114" s="83"/>
      <c r="AA114" s="65"/>
      <c r="AB114" s="5"/>
      <c r="AC114" s="5"/>
      <c r="AD114" s="5"/>
      <c r="AE114" s="5"/>
      <c r="AF114" s="5"/>
      <c r="AG114" s="5"/>
      <c r="AH114" s="5"/>
      <c r="AI114" s="5"/>
      <c r="AJ114" s="5"/>
      <c r="AK114" s="5"/>
      <c r="AL114" s="5"/>
      <c r="AM114" s="5"/>
    </row>
    <row r="115" spans="1:39" s="4" customFormat="1" ht="15">
      <c r="A115" s="63" t="s">
        <v>691</v>
      </c>
      <c r="B115" s="63" t="s">
        <v>473</v>
      </c>
      <c r="C115" s="63"/>
      <c r="D115" s="63" t="s">
        <v>474</v>
      </c>
      <c r="E115" s="11"/>
      <c r="F115" s="11"/>
      <c r="G115" s="8"/>
      <c r="I115" s="63"/>
      <c r="J115" s="48"/>
      <c r="K115" s="108"/>
      <c r="M115" s="63"/>
      <c r="N115" s="286"/>
      <c r="P115" s="63"/>
      <c r="Q115" s="291"/>
      <c r="S115" s="63">
        <v>3</v>
      </c>
      <c r="T115" s="291">
        <v>525</v>
      </c>
      <c r="V115" s="176"/>
      <c r="W115" s="295"/>
      <c r="X115" s="176"/>
      <c r="Y115" s="180"/>
      <c r="Z115" s="83"/>
      <c r="AA115" s="65"/>
      <c r="AB115" s="5"/>
      <c r="AC115" s="5"/>
      <c r="AD115" s="5"/>
      <c r="AE115" s="5"/>
      <c r="AF115" s="5"/>
      <c r="AG115" s="5"/>
      <c r="AH115" s="5"/>
      <c r="AI115" s="5"/>
      <c r="AJ115" s="5"/>
      <c r="AK115" s="5"/>
      <c r="AL115" s="5"/>
      <c r="AM115" s="5"/>
    </row>
    <row r="116" spans="1:39" s="4" customFormat="1" ht="15">
      <c r="A116" s="63" t="s">
        <v>691</v>
      </c>
      <c r="B116" s="63" t="s">
        <v>366</v>
      </c>
      <c r="C116" s="63"/>
      <c r="D116" s="63" t="s">
        <v>367</v>
      </c>
      <c r="E116" s="11"/>
      <c r="F116" s="11"/>
      <c r="G116" s="8"/>
      <c r="I116" s="63"/>
      <c r="J116" s="48"/>
      <c r="K116" s="108"/>
      <c r="M116" s="63"/>
      <c r="N116" s="286"/>
      <c r="P116" s="63"/>
      <c r="Q116" s="291"/>
      <c r="S116" s="63">
        <v>1</v>
      </c>
      <c r="T116" s="291">
        <v>175</v>
      </c>
      <c r="V116" s="176"/>
      <c r="W116" s="295"/>
      <c r="X116" s="176"/>
      <c r="Y116" s="180"/>
      <c r="Z116" s="83"/>
      <c r="AA116" s="65"/>
      <c r="AB116" s="5"/>
      <c r="AC116" s="5"/>
      <c r="AD116" s="5"/>
      <c r="AE116" s="5"/>
      <c r="AF116" s="5"/>
      <c r="AG116" s="5"/>
      <c r="AH116" s="5"/>
      <c r="AI116" s="5"/>
      <c r="AJ116" s="5"/>
      <c r="AK116" s="5"/>
      <c r="AL116" s="5"/>
      <c r="AM116" s="5"/>
    </row>
    <row r="117" spans="1:39" s="4" customFormat="1" ht="15">
      <c r="A117" s="63" t="s">
        <v>691</v>
      </c>
      <c r="B117" s="63" t="s">
        <v>407</v>
      </c>
      <c r="C117" s="63"/>
      <c r="D117" s="63" t="s">
        <v>367</v>
      </c>
      <c r="E117" s="11"/>
      <c r="F117" s="11"/>
      <c r="G117" s="8"/>
      <c r="I117" s="63"/>
      <c r="J117" s="48"/>
      <c r="K117" s="108"/>
      <c r="M117" s="63"/>
      <c r="N117" s="286"/>
      <c r="P117" s="63"/>
      <c r="Q117" s="291"/>
      <c r="S117" s="63">
        <v>1</v>
      </c>
      <c r="T117" s="291">
        <v>175</v>
      </c>
      <c r="V117" s="176"/>
      <c r="W117" s="295"/>
      <c r="X117" s="176"/>
      <c r="Y117" s="180"/>
      <c r="Z117" s="83"/>
      <c r="AA117" s="65"/>
      <c r="AB117" s="5"/>
      <c r="AC117" s="5"/>
      <c r="AD117" s="5"/>
      <c r="AE117" s="5"/>
      <c r="AF117" s="5"/>
      <c r="AG117" s="5"/>
      <c r="AH117" s="5"/>
      <c r="AI117" s="5"/>
      <c r="AJ117" s="5"/>
      <c r="AK117" s="5"/>
      <c r="AL117" s="5"/>
      <c r="AM117" s="5"/>
    </row>
    <row r="118" spans="1:39" s="4" customFormat="1" ht="15">
      <c r="A118" s="63" t="s">
        <v>691</v>
      </c>
      <c r="B118" s="63" t="s">
        <v>476</v>
      </c>
      <c r="C118" s="63"/>
      <c r="D118" s="63" t="s">
        <v>367</v>
      </c>
      <c r="E118" s="11"/>
      <c r="F118" s="11"/>
      <c r="G118" s="8"/>
      <c r="I118" s="63"/>
      <c r="J118" s="48"/>
      <c r="K118" s="108"/>
      <c r="M118" s="63">
        <v>3</v>
      </c>
      <c r="N118" s="286">
        <v>900</v>
      </c>
      <c r="P118" s="63"/>
      <c r="Q118" s="291"/>
      <c r="S118" s="63">
        <v>39</v>
      </c>
      <c r="T118" s="291">
        <v>7250</v>
      </c>
      <c r="V118" s="176"/>
      <c r="W118" s="295"/>
      <c r="X118" s="176"/>
      <c r="Y118" s="180"/>
      <c r="Z118" s="83"/>
      <c r="AA118" s="65"/>
      <c r="AB118" s="5"/>
      <c r="AC118" s="5"/>
      <c r="AD118" s="5"/>
      <c r="AE118" s="5"/>
      <c r="AF118" s="5"/>
      <c r="AG118" s="5"/>
      <c r="AH118" s="5"/>
      <c r="AI118" s="5"/>
      <c r="AJ118" s="5"/>
      <c r="AK118" s="5"/>
      <c r="AL118" s="5"/>
      <c r="AM118" s="5"/>
    </row>
    <row r="119" spans="1:39" s="4" customFormat="1" ht="15">
      <c r="A119" s="63" t="s">
        <v>691</v>
      </c>
      <c r="B119" s="63" t="s">
        <v>707</v>
      </c>
      <c r="C119" s="63"/>
      <c r="D119" s="63" t="s">
        <v>367</v>
      </c>
      <c r="E119" s="11"/>
      <c r="F119" s="11"/>
      <c r="G119" s="8"/>
      <c r="I119" s="63"/>
      <c r="J119" s="48"/>
      <c r="K119" s="108"/>
      <c r="M119" s="63"/>
      <c r="N119" s="286"/>
      <c r="P119" s="63"/>
      <c r="Q119" s="291"/>
      <c r="S119" s="63">
        <v>4</v>
      </c>
      <c r="T119" s="291">
        <v>700</v>
      </c>
      <c r="V119" s="176"/>
      <c r="W119" s="295"/>
      <c r="X119" s="176"/>
      <c r="Y119" s="180"/>
      <c r="Z119" s="83"/>
      <c r="AA119" s="65"/>
      <c r="AB119" s="5"/>
      <c r="AC119" s="5"/>
      <c r="AD119" s="5"/>
      <c r="AE119" s="5"/>
      <c r="AF119" s="5"/>
      <c r="AG119" s="5"/>
      <c r="AH119" s="5"/>
      <c r="AI119" s="5"/>
      <c r="AJ119" s="5"/>
      <c r="AK119" s="5"/>
      <c r="AL119" s="5"/>
      <c r="AM119" s="5"/>
    </row>
    <row r="120" spans="1:39" s="4" customFormat="1" ht="15">
      <c r="A120" s="63" t="s">
        <v>691</v>
      </c>
      <c r="B120" s="63" t="s">
        <v>88</v>
      </c>
      <c r="C120" s="63"/>
      <c r="D120" s="63" t="s">
        <v>90</v>
      </c>
      <c r="E120" s="11"/>
      <c r="F120" s="11"/>
      <c r="G120" s="8"/>
      <c r="I120" s="63"/>
      <c r="J120" s="48"/>
      <c r="K120" s="108"/>
      <c r="M120" s="63">
        <v>15</v>
      </c>
      <c r="N120" s="286">
        <v>4500</v>
      </c>
      <c r="P120" s="63"/>
      <c r="Q120" s="291"/>
      <c r="S120" s="63">
        <v>53</v>
      </c>
      <c r="T120" s="291">
        <v>9350</v>
      </c>
      <c r="V120" s="176"/>
      <c r="W120" s="295"/>
      <c r="X120" s="176"/>
      <c r="Y120" s="180"/>
      <c r="Z120" s="83"/>
      <c r="AA120" s="65"/>
      <c r="AB120" s="5"/>
      <c r="AC120" s="5"/>
      <c r="AD120" s="5"/>
      <c r="AE120" s="5"/>
      <c r="AF120" s="5"/>
      <c r="AG120" s="5"/>
      <c r="AH120" s="5"/>
      <c r="AI120" s="5"/>
      <c r="AJ120" s="5"/>
      <c r="AK120" s="5"/>
      <c r="AL120" s="5"/>
      <c r="AM120" s="5"/>
    </row>
    <row r="121" spans="1:39" s="4" customFormat="1" ht="15">
      <c r="A121" s="63" t="s">
        <v>691</v>
      </c>
      <c r="B121" s="63" t="s">
        <v>91</v>
      </c>
      <c r="C121" s="63"/>
      <c r="D121" s="63" t="s">
        <v>90</v>
      </c>
      <c r="E121" s="11"/>
      <c r="F121" s="11"/>
      <c r="G121" s="8"/>
      <c r="I121" s="63"/>
      <c r="J121" s="48"/>
      <c r="K121" s="108"/>
      <c r="M121" s="63">
        <v>2</v>
      </c>
      <c r="N121" s="286">
        <v>600</v>
      </c>
      <c r="P121" s="63"/>
      <c r="Q121" s="291"/>
      <c r="S121" s="63">
        <v>4</v>
      </c>
      <c r="T121" s="291">
        <v>725</v>
      </c>
      <c r="V121" s="176"/>
      <c r="W121" s="295"/>
      <c r="X121" s="176"/>
      <c r="Y121" s="180"/>
      <c r="Z121" s="83"/>
      <c r="AA121" s="65"/>
      <c r="AB121" s="5"/>
      <c r="AC121" s="5"/>
      <c r="AD121" s="5"/>
      <c r="AE121" s="5"/>
      <c r="AF121" s="5"/>
      <c r="AG121" s="5"/>
      <c r="AH121" s="5"/>
      <c r="AI121" s="5"/>
      <c r="AJ121" s="5"/>
      <c r="AK121" s="5"/>
      <c r="AL121" s="5"/>
      <c r="AM121" s="5"/>
    </row>
    <row r="122" spans="1:39" s="4" customFormat="1" ht="15">
      <c r="A122" s="63" t="s">
        <v>691</v>
      </c>
      <c r="B122" s="63" t="s">
        <v>369</v>
      </c>
      <c r="C122" s="63"/>
      <c r="D122" s="63" t="s">
        <v>90</v>
      </c>
      <c r="E122" s="11"/>
      <c r="F122" s="11"/>
      <c r="G122" s="8"/>
      <c r="I122" s="63"/>
      <c r="J122" s="48"/>
      <c r="K122" s="108"/>
      <c r="M122" s="63">
        <v>1</v>
      </c>
      <c r="N122" s="286">
        <v>300</v>
      </c>
      <c r="P122" s="63"/>
      <c r="Q122" s="291"/>
      <c r="S122" s="63">
        <v>1</v>
      </c>
      <c r="T122" s="291">
        <v>175</v>
      </c>
      <c r="V122" s="176"/>
      <c r="W122" s="295"/>
      <c r="X122" s="176"/>
      <c r="Y122" s="180"/>
      <c r="Z122" s="83"/>
      <c r="AA122" s="65"/>
      <c r="AB122" s="5"/>
      <c r="AC122" s="5"/>
      <c r="AD122" s="5"/>
      <c r="AE122" s="5"/>
      <c r="AF122" s="5"/>
      <c r="AG122" s="5"/>
      <c r="AH122" s="5"/>
      <c r="AI122" s="5"/>
      <c r="AJ122" s="5"/>
      <c r="AK122" s="5"/>
      <c r="AL122" s="5"/>
      <c r="AM122" s="5"/>
    </row>
    <row r="123" spans="1:39" s="4" customFormat="1" ht="15">
      <c r="A123" s="63" t="s">
        <v>691</v>
      </c>
      <c r="B123" s="63" t="s">
        <v>107</v>
      </c>
      <c r="C123" s="63"/>
      <c r="D123" s="63" t="s">
        <v>108</v>
      </c>
      <c r="E123" s="11"/>
      <c r="F123" s="11"/>
      <c r="G123" s="8"/>
      <c r="I123" s="63"/>
      <c r="J123" s="48"/>
      <c r="K123" s="108"/>
      <c r="M123" s="63"/>
      <c r="N123" s="286"/>
      <c r="P123" s="63"/>
      <c r="Q123" s="291"/>
      <c r="S123" s="63">
        <v>1</v>
      </c>
      <c r="T123" s="291">
        <v>175</v>
      </c>
      <c r="V123" s="176"/>
      <c r="W123" s="295"/>
      <c r="X123" s="176"/>
      <c r="Y123" s="180"/>
      <c r="Z123" s="83"/>
      <c r="AA123" s="65"/>
      <c r="AB123" s="5"/>
      <c r="AC123" s="5"/>
      <c r="AD123" s="5"/>
      <c r="AE123" s="5"/>
      <c r="AF123" s="5"/>
      <c r="AG123" s="5"/>
      <c r="AH123" s="5"/>
      <c r="AI123" s="5"/>
      <c r="AJ123" s="5"/>
      <c r="AK123" s="5"/>
      <c r="AL123" s="5"/>
      <c r="AM123" s="5"/>
    </row>
    <row r="124" spans="1:39" s="4" customFormat="1" ht="15">
      <c r="A124" s="63" t="s">
        <v>691</v>
      </c>
      <c r="B124" s="63" t="s">
        <v>137</v>
      </c>
      <c r="C124" s="63"/>
      <c r="D124" s="63" t="s">
        <v>138</v>
      </c>
      <c r="E124" s="11"/>
      <c r="F124" s="11"/>
      <c r="G124" s="8"/>
      <c r="I124" s="63"/>
      <c r="J124" s="48"/>
      <c r="K124" s="108"/>
      <c r="M124" s="63">
        <v>4</v>
      </c>
      <c r="N124" s="286">
        <v>1200</v>
      </c>
      <c r="P124" s="63"/>
      <c r="Q124" s="291"/>
      <c r="S124" s="63">
        <v>29</v>
      </c>
      <c r="T124" s="291">
        <v>5075</v>
      </c>
      <c r="V124" s="176"/>
      <c r="W124" s="295"/>
      <c r="X124" s="176"/>
      <c r="Y124" s="180"/>
      <c r="Z124" s="83"/>
      <c r="AA124" s="65"/>
      <c r="AB124" s="5"/>
      <c r="AC124" s="5"/>
      <c r="AD124" s="5"/>
      <c r="AE124" s="5"/>
      <c r="AF124" s="5"/>
      <c r="AG124" s="5"/>
      <c r="AH124" s="5"/>
      <c r="AI124" s="5"/>
      <c r="AJ124" s="5"/>
      <c r="AK124" s="5"/>
      <c r="AL124" s="5"/>
      <c r="AM124" s="5"/>
    </row>
    <row r="125" spans="1:39" s="4" customFormat="1" ht="15">
      <c r="A125" s="63" t="s">
        <v>691</v>
      </c>
      <c r="B125" s="63" t="s">
        <v>145</v>
      </c>
      <c r="C125" s="63"/>
      <c r="D125" s="63" t="s">
        <v>146</v>
      </c>
      <c r="E125" s="11"/>
      <c r="F125" s="11"/>
      <c r="G125" s="8"/>
      <c r="I125" s="63"/>
      <c r="J125" s="48"/>
      <c r="K125" s="108"/>
      <c r="M125" s="63">
        <v>6</v>
      </c>
      <c r="N125" s="286">
        <v>1800</v>
      </c>
      <c r="P125" s="63"/>
      <c r="Q125" s="291"/>
      <c r="S125" s="63">
        <v>75</v>
      </c>
      <c r="T125" s="291">
        <v>13125</v>
      </c>
      <c r="V125" s="176"/>
      <c r="W125" s="295"/>
      <c r="X125" s="176"/>
      <c r="Y125" s="180"/>
      <c r="Z125" s="83"/>
      <c r="AA125" s="65"/>
      <c r="AB125" s="5"/>
      <c r="AC125" s="5"/>
      <c r="AD125" s="5"/>
      <c r="AE125" s="5"/>
      <c r="AF125" s="5"/>
      <c r="AG125" s="5"/>
      <c r="AH125" s="5"/>
      <c r="AI125" s="5"/>
      <c r="AJ125" s="5"/>
      <c r="AK125" s="5"/>
      <c r="AL125" s="5"/>
      <c r="AM125" s="5"/>
    </row>
    <row r="126" spans="1:39" s="4" customFormat="1" ht="15">
      <c r="A126" s="63" t="s">
        <v>691</v>
      </c>
      <c r="B126" s="63" t="s">
        <v>708</v>
      </c>
      <c r="C126" s="63"/>
      <c r="D126" s="63" t="s">
        <v>146</v>
      </c>
      <c r="E126" s="11"/>
      <c r="F126" s="11"/>
      <c r="G126" s="8"/>
      <c r="I126" s="63"/>
      <c r="J126" s="48"/>
      <c r="K126" s="108"/>
      <c r="M126" s="63"/>
      <c r="N126" s="286"/>
      <c r="P126" s="63"/>
      <c r="Q126" s="291"/>
      <c r="S126" s="63">
        <v>6</v>
      </c>
      <c r="T126" s="291">
        <v>1050</v>
      </c>
      <c r="V126" s="176"/>
      <c r="W126" s="295"/>
      <c r="X126" s="176"/>
      <c r="Y126" s="180"/>
      <c r="Z126" s="83"/>
      <c r="AA126" s="65"/>
      <c r="AB126" s="5"/>
      <c r="AC126" s="5"/>
      <c r="AD126" s="5"/>
      <c r="AE126" s="5"/>
      <c r="AF126" s="5"/>
      <c r="AG126" s="5"/>
      <c r="AH126" s="5"/>
      <c r="AI126" s="5"/>
      <c r="AJ126" s="5"/>
      <c r="AK126" s="5"/>
      <c r="AL126" s="5"/>
      <c r="AM126" s="5"/>
    </row>
    <row r="127" spans="1:39" s="4" customFormat="1" ht="15">
      <c r="A127" s="63" t="s">
        <v>691</v>
      </c>
      <c r="B127" s="63" t="s">
        <v>177</v>
      </c>
      <c r="C127" s="63"/>
      <c r="D127" s="63" t="s">
        <v>146</v>
      </c>
      <c r="E127" s="11"/>
      <c r="F127" s="11"/>
      <c r="G127" s="8"/>
      <c r="I127" s="63"/>
      <c r="J127" s="48"/>
      <c r="K127" s="108"/>
      <c r="M127" s="63">
        <v>1</v>
      </c>
      <c r="N127" s="286">
        <v>300</v>
      </c>
      <c r="P127" s="63"/>
      <c r="Q127" s="291"/>
      <c r="S127" s="63">
        <v>6</v>
      </c>
      <c r="T127" s="291">
        <v>1050</v>
      </c>
      <c r="V127" s="176"/>
      <c r="W127" s="295"/>
      <c r="X127" s="176"/>
      <c r="Y127" s="180"/>
      <c r="Z127" s="83"/>
      <c r="AA127" s="65"/>
      <c r="AB127" s="5"/>
      <c r="AC127" s="5"/>
      <c r="AD127" s="5"/>
      <c r="AE127" s="5"/>
      <c r="AF127" s="5"/>
      <c r="AG127" s="5"/>
      <c r="AH127" s="5"/>
      <c r="AI127" s="5"/>
      <c r="AJ127" s="5"/>
      <c r="AK127" s="5"/>
      <c r="AL127" s="5"/>
      <c r="AM127" s="5"/>
    </row>
    <row r="128" spans="1:39" s="4" customFormat="1" ht="15">
      <c r="A128" s="63" t="s">
        <v>691</v>
      </c>
      <c r="B128" s="63" t="s">
        <v>215</v>
      </c>
      <c r="C128" s="63"/>
      <c r="D128" s="63" t="s">
        <v>146</v>
      </c>
      <c r="E128" s="11"/>
      <c r="F128" s="11"/>
      <c r="G128" s="8"/>
      <c r="I128" s="63"/>
      <c r="J128" s="48"/>
      <c r="K128" s="108"/>
      <c r="M128" s="63">
        <v>2</v>
      </c>
      <c r="N128" s="286">
        <v>600</v>
      </c>
      <c r="P128" s="63"/>
      <c r="Q128" s="291"/>
      <c r="S128" s="63">
        <v>14</v>
      </c>
      <c r="T128" s="291">
        <v>2450</v>
      </c>
      <c r="V128" s="176"/>
      <c r="W128" s="295"/>
      <c r="X128" s="176"/>
      <c r="Y128" s="180"/>
      <c r="Z128" s="83"/>
      <c r="AA128" s="65"/>
      <c r="AB128" s="5"/>
      <c r="AC128" s="5"/>
      <c r="AD128" s="5"/>
      <c r="AE128" s="5"/>
      <c r="AF128" s="5"/>
      <c r="AG128" s="5"/>
      <c r="AH128" s="5"/>
      <c r="AI128" s="5"/>
      <c r="AJ128" s="5"/>
      <c r="AK128" s="5"/>
      <c r="AL128" s="5"/>
      <c r="AM128" s="5"/>
    </row>
    <row r="129" spans="1:39" s="4" customFormat="1" ht="15">
      <c r="A129" s="63" t="s">
        <v>691</v>
      </c>
      <c r="B129" s="63" t="s">
        <v>225</v>
      </c>
      <c r="C129" s="63"/>
      <c r="D129" s="63" t="s">
        <v>146</v>
      </c>
      <c r="E129" s="11"/>
      <c r="F129" s="11"/>
      <c r="G129" s="8"/>
      <c r="I129" s="63"/>
      <c r="J129" s="48"/>
      <c r="K129" s="108"/>
      <c r="M129" s="63"/>
      <c r="N129" s="286"/>
      <c r="P129" s="63"/>
      <c r="Q129" s="291"/>
      <c r="S129" s="63">
        <v>4</v>
      </c>
      <c r="T129" s="291">
        <v>700</v>
      </c>
      <c r="V129" s="176"/>
      <c r="W129" s="295"/>
      <c r="X129" s="176"/>
      <c r="Y129" s="180"/>
      <c r="Z129" s="83"/>
      <c r="AA129" s="65"/>
      <c r="AB129" s="5"/>
      <c r="AC129" s="5"/>
      <c r="AD129" s="5"/>
      <c r="AE129" s="5"/>
      <c r="AF129" s="5"/>
      <c r="AG129" s="5"/>
      <c r="AH129" s="5"/>
      <c r="AI129" s="5"/>
      <c r="AJ129" s="5"/>
      <c r="AK129" s="5"/>
      <c r="AL129" s="5"/>
      <c r="AM129" s="5"/>
    </row>
    <row r="130" spans="1:39" s="4" customFormat="1" ht="15">
      <c r="A130" s="63" t="s">
        <v>691</v>
      </c>
      <c r="B130" s="63" t="s">
        <v>709</v>
      </c>
      <c r="C130" s="63"/>
      <c r="D130" s="63" t="s">
        <v>146</v>
      </c>
      <c r="E130" s="11"/>
      <c r="F130" s="11"/>
      <c r="G130" s="8"/>
      <c r="I130" s="63"/>
      <c r="J130" s="48"/>
      <c r="K130" s="108"/>
      <c r="M130" s="63"/>
      <c r="N130" s="286"/>
      <c r="P130" s="63"/>
      <c r="Q130" s="291"/>
      <c r="S130" s="63">
        <v>5</v>
      </c>
      <c r="T130" s="291">
        <v>875</v>
      </c>
      <c r="V130" s="176"/>
      <c r="W130" s="295"/>
      <c r="X130" s="176"/>
      <c r="Y130" s="180"/>
      <c r="Z130" s="83"/>
      <c r="AA130" s="65"/>
      <c r="AB130" s="5"/>
      <c r="AC130" s="5"/>
      <c r="AD130" s="5"/>
      <c r="AE130" s="5"/>
      <c r="AF130" s="5"/>
      <c r="AG130" s="5"/>
      <c r="AH130" s="5"/>
      <c r="AI130" s="5"/>
      <c r="AJ130" s="5"/>
      <c r="AK130" s="5"/>
      <c r="AL130" s="5"/>
      <c r="AM130" s="5"/>
    </row>
    <row r="131" spans="1:39" s="4" customFormat="1" ht="15">
      <c r="A131" s="63" t="s">
        <v>691</v>
      </c>
      <c r="B131" s="63" t="s">
        <v>88</v>
      </c>
      <c r="C131" s="63"/>
      <c r="D131" s="63" t="s">
        <v>89</v>
      </c>
      <c r="E131" s="11"/>
      <c r="F131" s="11"/>
      <c r="G131" s="8"/>
      <c r="I131" s="63"/>
      <c r="J131" s="48"/>
      <c r="K131" s="108"/>
      <c r="M131" s="63">
        <v>16</v>
      </c>
      <c r="N131" s="286">
        <v>4800</v>
      </c>
      <c r="P131" s="63"/>
      <c r="Q131" s="291"/>
      <c r="S131" s="63">
        <v>82</v>
      </c>
      <c r="T131" s="291">
        <v>14500</v>
      </c>
      <c r="V131" s="176"/>
      <c r="W131" s="295"/>
      <c r="X131" s="176"/>
      <c r="Y131" s="180"/>
      <c r="Z131" s="83"/>
      <c r="AA131" s="65"/>
      <c r="AB131" s="5"/>
      <c r="AC131" s="5"/>
      <c r="AD131" s="5"/>
      <c r="AE131" s="5"/>
      <c r="AF131" s="5"/>
      <c r="AG131" s="5"/>
      <c r="AH131" s="5"/>
      <c r="AI131" s="5"/>
      <c r="AJ131" s="5"/>
      <c r="AK131" s="5"/>
      <c r="AL131" s="5"/>
      <c r="AM131" s="5"/>
    </row>
    <row r="132" spans="1:39" s="4" customFormat="1" ht="15">
      <c r="A132" s="63" t="s">
        <v>691</v>
      </c>
      <c r="B132" s="63" t="s">
        <v>710</v>
      </c>
      <c r="C132" s="63"/>
      <c r="D132" s="63" t="s">
        <v>89</v>
      </c>
      <c r="E132" s="11"/>
      <c r="F132" s="11"/>
      <c r="G132" s="8"/>
      <c r="I132" s="63"/>
      <c r="J132" s="48"/>
      <c r="K132" s="108"/>
      <c r="M132" s="63">
        <v>1</v>
      </c>
      <c r="N132" s="286">
        <v>270.08</v>
      </c>
      <c r="P132" s="63"/>
      <c r="Q132" s="291"/>
      <c r="S132" s="63">
        <v>3</v>
      </c>
      <c r="T132" s="291">
        <v>525</v>
      </c>
      <c r="V132" s="176"/>
      <c r="W132" s="295"/>
      <c r="X132" s="176"/>
      <c r="Y132" s="180"/>
      <c r="Z132" s="83"/>
      <c r="AA132" s="65"/>
      <c r="AB132" s="5"/>
      <c r="AC132" s="5"/>
      <c r="AD132" s="5"/>
      <c r="AE132" s="5"/>
      <c r="AF132" s="5"/>
      <c r="AG132" s="5"/>
      <c r="AH132" s="5"/>
      <c r="AI132" s="5"/>
      <c r="AJ132" s="5"/>
      <c r="AK132" s="5"/>
      <c r="AL132" s="5"/>
      <c r="AM132" s="5"/>
    </row>
    <row r="133" spans="1:39" s="4" customFormat="1" ht="15">
      <c r="A133" s="63" t="s">
        <v>691</v>
      </c>
      <c r="B133" s="63" t="s">
        <v>711</v>
      </c>
      <c r="C133" s="63"/>
      <c r="D133" s="63" t="s">
        <v>89</v>
      </c>
      <c r="E133" s="11"/>
      <c r="F133" s="11"/>
      <c r="G133" s="8"/>
      <c r="I133" s="63"/>
      <c r="J133" s="48"/>
      <c r="K133" s="108"/>
      <c r="M133" s="63"/>
      <c r="N133" s="286"/>
      <c r="P133" s="63"/>
      <c r="Q133" s="291"/>
      <c r="S133" s="63">
        <v>3</v>
      </c>
      <c r="T133" s="291">
        <v>525</v>
      </c>
      <c r="V133" s="176"/>
      <c r="W133" s="295"/>
      <c r="X133" s="176"/>
      <c r="Y133" s="180"/>
      <c r="Z133" s="83"/>
      <c r="AA133" s="65"/>
      <c r="AB133" s="5"/>
      <c r="AC133" s="5"/>
      <c r="AD133" s="5"/>
      <c r="AE133" s="5"/>
      <c r="AF133" s="5"/>
      <c r="AG133" s="5"/>
      <c r="AH133" s="5"/>
      <c r="AI133" s="5"/>
      <c r="AJ133" s="5"/>
      <c r="AK133" s="5"/>
      <c r="AL133" s="5"/>
      <c r="AM133" s="5"/>
    </row>
    <row r="134" spans="1:39" s="4" customFormat="1" ht="15">
      <c r="A134" s="63" t="s">
        <v>691</v>
      </c>
      <c r="B134" s="63" t="s">
        <v>412</v>
      </c>
      <c r="C134" s="63"/>
      <c r="D134" s="63" t="s">
        <v>89</v>
      </c>
      <c r="E134" s="11"/>
      <c r="F134" s="11"/>
      <c r="G134" s="8"/>
      <c r="I134" s="63"/>
      <c r="J134" s="48"/>
      <c r="K134" s="108"/>
      <c r="M134" s="63">
        <v>6</v>
      </c>
      <c r="N134" s="286">
        <v>1800</v>
      </c>
      <c r="P134" s="63"/>
      <c r="Q134" s="291"/>
      <c r="S134" s="63">
        <v>22</v>
      </c>
      <c r="T134" s="291">
        <v>3875</v>
      </c>
      <c r="V134" s="176"/>
      <c r="W134" s="295"/>
      <c r="X134" s="176"/>
      <c r="Y134" s="180"/>
      <c r="Z134" s="83"/>
      <c r="AA134" s="65"/>
      <c r="AB134" s="5"/>
      <c r="AC134" s="5"/>
      <c r="AD134" s="5"/>
      <c r="AE134" s="5"/>
      <c r="AF134" s="5"/>
      <c r="AG134" s="5"/>
      <c r="AH134" s="5"/>
      <c r="AI134" s="5"/>
      <c r="AJ134" s="5"/>
      <c r="AK134" s="5"/>
      <c r="AL134" s="5"/>
      <c r="AM134" s="5"/>
    </row>
    <row r="135" spans="1:39" s="4" customFormat="1" ht="15">
      <c r="A135" s="63" t="s">
        <v>691</v>
      </c>
      <c r="B135" s="63" t="s">
        <v>143</v>
      </c>
      <c r="C135" s="63"/>
      <c r="D135" s="63" t="s">
        <v>144</v>
      </c>
      <c r="E135" s="11"/>
      <c r="F135" s="11"/>
      <c r="G135" s="8"/>
      <c r="I135" s="63"/>
      <c r="J135" s="48"/>
      <c r="K135" s="108"/>
      <c r="M135" s="63">
        <v>2</v>
      </c>
      <c r="N135" s="286">
        <v>600</v>
      </c>
      <c r="P135" s="63"/>
      <c r="Q135" s="291"/>
      <c r="S135" s="63">
        <v>17</v>
      </c>
      <c r="T135" s="291">
        <v>2975</v>
      </c>
      <c r="V135" s="176"/>
      <c r="W135" s="295"/>
      <c r="X135" s="176"/>
      <c r="Y135" s="180"/>
      <c r="Z135" s="83"/>
      <c r="AA135" s="65"/>
      <c r="AB135" s="5"/>
      <c r="AC135" s="5"/>
      <c r="AD135" s="5"/>
      <c r="AE135" s="5"/>
      <c r="AF135" s="5"/>
      <c r="AG135" s="5"/>
      <c r="AH135" s="5"/>
      <c r="AI135" s="5"/>
      <c r="AJ135" s="5"/>
      <c r="AK135" s="5"/>
      <c r="AL135" s="5"/>
      <c r="AM135" s="5"/>
    </row>
    <row r="136" spans="1:39" s="4" customFormat="1" ht="15">
      <c r="A136" s="63" t="s">
        <v>691</v>
      </c>
      <c r="B136" s="63" t="s">
        <v>147</v>
      </c>
      <c r="C136" s="63"/>
      <c r="D136" s="63" t="s">
        <v>144</v>
      </c>
      <c r="E136" s="11"/>
      <c r="F136" s="11"/>
      <c r="G136" s="8"/>
      <c r="I136" s="63"/>
      <c r="J136" s="48"/>
      <c r="K136" s="108"/>
      <c r="M136" s="63">
        <v>8</v>
      </c>
      <c r="N136" s="286">
        <v>2400</v>
      </c>
      <c r="P136" s="63"/>
      <c r="Q136" s="291"/>
      <c r="S136" s="63">
        <v>35</v>
      </c>
      <c r="T136" s="291">
        <v>6125</v>
      </c>
      <c r="V136" s="176"/>
      <c r="W136" s="295"/>
      <c r="X136" s="176"/>
      <c r="Y136" s="180"/>
      <c r="Z136" s="83"/>
      <c r="AA136" s="65"/>
      <c r="AB136" s="5"/>
      <c r="AC136" s="5"/>
      <c r="AD136" s="5"/>
      <c r="AE136" s="5"/>
      <c r="AF136" s="5"/>
      <c r="AG136" s="5"/>
      <c r="AH136" s="5"/>
      <c r="AI136" s="5"/>
      <c r="AJ136" s="5"/>
      <c r="AK136" s="5"/>
      <c r="AL136" s="5"/>
      <c r="AM136" s="5"/>
    </row>
    <row r="137" spans="1:39" s="4" customFormat="1" ht="15">
      <c r="A137" s="63" t="s">
        <v>691</v>
      </c>
      <c r="B137" s="63" t="s">
        <v>176</v>
      </c>
      <c r="C137" s="63"/>
      <c r="D137" s="63" t="s">
        <v>144</v>
      </c>
      <c r="E137" s="11"/>
      <c r="F137" s="11"/>
      <c r="G137" s="8"/>
      <c r="I137" s="63"/>
      <c r="J137" s="48"/>
      <c r="K137" s="108"/>
      <c r="M137" s="63"/>
      <c r="N137" s="286"/>
      <c r="P137" s="63"/>
      <c r="Q137" s="291"/>
      <c r="S137" s="63">
        <v>5</v>
      </c>
      <c r="T137" s="291">
        <v>1127</v>
      </c>
      <c r="V137" s="176"/>
      <c r="W137" s="295"/>
      <c r="X137" s="176"/>
      <c r="Y137" s="180"/>
      <c r="Z137" s="83"/>
      <c r="AA137" s="65"/>
      <c r="AB137" s="5"/>
      <c r="AC137" s="5"/>
      <c r="AD137" s="5"/>
      <c r="AE137" s="5"/>
      <c r="AF137" s="5"/>
      <c r="AG137" s="5"/>
      <c r="AH137" s="5"/>
      <c r="AI137" s="5"/>
      <c r="AJ137" s="5"/>
      <c r="AK137" s="5"/>
      <c r="AL137" s="5"/>
      <c r="AM137" s="5"/>
    </row>
    <row r="138" spans="1:39" s="4" customFormat="1" ht="15">
      <c r="A138" s="63" t="s">
        <v>691</v>
      </c>
      <c r="B138" s="63" t="s">
        <v>317</v>
      </c>
      <c r="C138" s="63"/>
      <c r="D138" s="63" t="s">
        <v>144</v>
      </c>
      <c r="E138" s="11"/>
      <c r="F138" s="11"/>
      <c r="G138" s="8"/>
      <c r="I138" s="63"/>
      <c r="J138" s="48"/>
      <c r="K138" s="108"/>
      <c r="M138" s="63"/>
      <c r="N138" s="286"/>
      <c r="P138" s="63"/>
      <c r="Q138" s="291"/>
      <c r="S138" s="63">
        <v>10</v>
      </c>
      <c r="T138" s="291">
        <v>1750</v>
      </c>
      <c r="V138" s="176"/>
      <c r="W138" s="295"/>
      <c r="X138" s="176"/>
      <c r="Y138" s="180"/>
      <c r="Z138" s="83"/>
      <c r="AA138" s="65"/>
      <c r="AB138" s="5"/>
      <c r="AC138" s="5"/>
      <c r="AD138" s="5"/>
      <c r="AE138" s="5"/>
      <c r="AF138" s="5"/>
      <c r="AG138" s="5"/>
      <c r="AH138" s="5"/>
      <c r="AI138" s="5"/>
      <c r="AJ138" s="5"/>
      <c r="AK138" s="5"/>
      <c r="AL138" s="5"/>
      <c r="AM138" s="5"/>
    </row>
    <row r="139" spans="1:39" s="4" customFormat="1" ht="15">
      <c r="A139" s="63" t="s">
        <v>691</v>
      </c>
      <c r="B139" s="63" t="s">
        <v>433</v>
      </c>
      <c r="C139" s="63"/>
      <c r="D139" s="63" t="s">
        <v>144</v>
      </c>
      <c r="E139" s="11"/>
      <c r="F139" s="11"/>
      <c r="G139" s="8"/>
      <c r="I139" s="63"/>
      <c r="J139" s="48"/>
      <c r="K139" s="108"/>
      <c r="M139" s="63">
        <v>1</v>
      </c>
      <c r="N139" s="286">
        <v>300</v>
      </c>
      <c r="P139" s="63"/>
      <c r="Q139" s="291"/>
      <c r="S139" s="63">
        <v>3</v>
      </c>
      <c r="T139" s="291">
        <v>550</v>
      </c>
      <c r="V139" s="176"/>
      <c r="W139" s="295"/>
      <c r="X139" s="176"/>
      <c r="Y139" s="180"/>
      <c r="Z139" s="83"/>
      <c r="AA139" s="65"/>
      <c r="AB139" s="5"/>
      <c r="AC139" s="5"/>
      <c r="AD139" s="5"/>
      <c r="AE139" s="5"/>
      <c r="AF139" s="5"/>
      <c r="AG139" s="5"/>
      <c r="AH139" s="5"/>
      <c r="AI139" s="5"/>
      <c r="AJ139" s="5"/>
      <c r="AK139" s="5"/>
      <c r="AL139" s="5"/>
      <c r="AM139" s="5"/>
    </row>
    <row r="140" spans="1:39" s="4" customFormat="1" ht="15">
      <c r="A140" s="63" t="s">
        <v>691</v>
      </c>
      <c r="B140" s="63" t="s">
        <v>179</v>
      </c>
      <c r="C140" s="63"/>
      <c r="D140" s="63" t="s">
        <v>180</v>
      </c>
      <c r="E140" s="11"/>
      <c r="F140" s="11"/>
      <c r="G140" s="8"/>
      <c r="I140" s="63"/>
      <c r="J140" s="48"/>
      <c r="K140" s="108"/>
      <c r="M140" s="63">
        <v>1</v>
      </c>
      <c r="N140" s="286">
        <v>300</v>
      </c>
      <c r="P140" s="63"/>
      <c r="Q140" s="291"/>
      <c r="S140" s="63">
        <v>5</v>
      </c>
      <c r="T140" s="291">
        <v>875</v>
      </c>
      <c r="V140" s="176"/>
      <c r="W140" s="295"/>
      <c r="X140" s="176"/>
      <c r="Y140" s="180"/>
      <c r="Z140" s="83"/>
      <c r="AA140" s="65"/>
      <c r="AB140" s="5"/>
      <c r="AC140" s="5"/>
      <c r="AD140" s="5"/>
      <c r="AE140" s="5"/>
      <c r="AF140" s="5"/>
      <c r="AG140" s="5"/>
      <c r="AH140" s="5"/>
      <c r="AI140" s="5"/>
      <c r="AJ140" s="5"/>
      <c r="AK140" s="5"/>
      <c r="AL140" s="5"/>
      <c r="AM140" s="5"/>
    </row>
    <row r="141" spans="1:39" s="4" customFormat="1" ht="15">
      <c r="A141" s="63" t="s">
        <v>691</v>
      </c>
      <c r="B141" s="63" t="s">
        <v>192</v>
      </c>
      <c r="C141" s="63"/>
      <c r="D141" s="63" t="s">
        <v>193</v>
      </c>
      <c r="E141" s="11"/>
      <c r="F141" s="11"/>
      <c r="G141" s="8"/>
      <c r="I141" s="63"/>
      <c r="J141" s="48"/>
      <c r="K141" s="108"/>
      <c r="M141" s="63"/>
      <c r="N141" s="286"/>
      <c r="P141" s="63"/>
      <c r="Q141" s="291"/>
      <c r="S141" s="63">
        <v>7</v>
      </c>
      <c r="T141" s="291">
        <v>1250</v>
      </c>
      <c r="V141" s="176"/>
      <c r="W141" s="295"/>
      <c r="X141" s="176"/>
      <c r="Y141" s="180"/>
      <c r="Z141" s="83"/>
      <c r="AA141" s="65"/>
      <c r="AB141" s="5"/>
      <c r="AC141" s="5"/>
      <c r="AD141" s="5"/>
      <c r="AE141" s="5"/>
      <c r="AF141" s="5"/>
      <c r="AG141" s="5"/>
      <c r="AH141" s="5"/>
      <c r="AI141" s="5"/>
      <c r="AJ141" s="5"/>
      <c r="AK141" s="5"/>
      <c r="AL141" s="5"/>
      <c r="AM141" s="5"/>
    </row>
    <row r="142" spans="1:39" s="4" customFormat="1" ht="15">
      <c r="A142" s="63" t="s">
        <v>691</v>
      </c>
      <c r="B142" s="63" t="s">
        <v>196</v>
      </c>
      <c r="C142" s="63"/>
      <c r="D142" s="63" t="s">
        <v>197</v>
      </c>
      <c r="E142" s="11"/>
      <c r="F142" s="11"/>
      <c r="G142" s="8"/>
      <c r="I142" s="63"/>
      <c r="J142" s="48"/>
      <c r="K142" s="108"/>
      <c r="M142" s="63">
        <v>1</v>
      </c>
      <c r="N142" s="286">
        <v>300</v>
      </c>
      <c r="P142" s="63"/>
      <c r="Q142" s="291"/>
      <c r="S142" s="63">
        <v>8</v>
      </c>
      <c r="T142" s="291">
        <v>1400</v>
      </c>
      <c r="V142" s="176"/>
      <c r="W142" s="295"/>
      <c r="X142" s="176"/>
      <c r="Y142" s="180"/>
      <c r="Z142" s="83"/>
      <c r="AA142" s="65"/>
      <c r="AB142" s="5"/>
      <c r="AC142" s="5"/>
      <c r="AD142" s="5"/>
      <c r="AE142" s="5"/>
      <c r="AF142" s="5"/>
      <c r="AG142" s="5"/>
      <c r="AH142" s="5"/>
      <c r="AI142" s="5"/>
      <c r="AJ142" s="5"/>
      <c r="AK142" s="5"/>
      <c r="AL142" s="5"/>
      <c r="AM142" s="5"/>
    </row>
    <row r="143" spans="1:39" s="4" customFormat="1" ht="15">
      <c r="A143" s="63" t="s">
        <v>691</v>
      </c>
      <c r="B143" s="63" t="s">
        <v>482</v>
      </c>
      <c r="C143" s="63"/>
      <c r="D143" s="63" t="s">
        <v>197</v>
      </c>
      <c r="E143" s="11"/>
      <c r="F143" s="11"/>
      <c r="G143" s="8"/>
      <c r="I143" s="63"/>
      <c r="J143" s="48"/>
      <c r="K143" s="108"/>
      <c r="M143" s="63">
        <v>28</v>
      </c>
      <c r="N143" s="286">
        <v>8400</v>
      </c>
      <c r="P143" s="63"/>
      <c r="Q143" s="291"/>
      <c r="S143" s="63">
        <v>132</v>
      </c>
      <c r="T143" s="291">
        <v>23275</v>
      </c>
      <c r="V143" s="176"/>
      <c r="W143" s="295"/>
      <c r="X143" s="176"/>
      <c r="Y143" s="180"/>
      <c r="Z143" s="83"/>
      <c r="AA143" s="65"/>
      <c r="AB143" s="5"/>
      <c r="AC143" s="5"/>
      <c r="AD143" s="5"/>
      <c r="AE143" s="5"/>
      <c r="AF143" s="5"/>
      <c r="AG143" s="5"/>
      <c r="AH143" s="5"/>
      <c r="AI143" s="5"/>
      <c r="AJ143" s="5"/>
      <c r="AK143" s="5"/>
      <c r="AL143" s="5"/>
      <c r="AM143" s="5"/>
    </row>
    <row r="144" spans="1:39" s="4" customFormat="1" ht="15">
      <c r="A144" s="63" t="s">
        <v>691</v>
      </c>
      <c r="B144" s="63" t="s">
        <v>237</v>
      </c>
      <c r="C144" s="63"/>
      <c r="D144" s="63" t="s">
        <v>197</v>
      </c>
      <c r="E144" s="11"/>
      <c r="F144" s="11"/>
      <c r="G144" s="8"/>
      <c r="I144" s="63"/>
      <c r="J144" s="48"/>
      <c r="K144" s="108"/>
      <c r="M144" s="63"/>
      <c r="N144" s="286"/>
      <c r="P144" s="63"/>
      <c r="Q144" s="291"/>
      <c r="S144" s="63">
        <v>8</v>
      </c>
      <c r="T144" s="291">
        <v>1400</v>
      </c>
      <c r="V144" s="176"/>
      <c r="W144" s="295"/>
      <c r="X144" s="176"/>
      <c r="Y144" s="180"/>
      <c r="Z144" s="83"/>
      <c r="AA144" s="65"/>
      <c r="AB144" s="5"/>
      <c r="AC144" s="5"/>
      <c r="AD144" s="5"/>
      <c r="AE144" s="5"/>
      <c r="AF144" s="5"/>
      <c r="AG144" s="5"/>
      <c r="AH144" s="5"/>
      <c r="AI144" s="5"/>
      <c r="AJ144" s="5"/>
      <c r="AK144" s="5"/>
      <c r="AL144" s="5"/>
      <c r="AM144" s="5"/>
    </row>
    <row r="145" spans="1:39" s="4" customFormat="1" ht="15">
      <c r="A145" s="63" t="s">
        <v>691</v>
      </c>
      <c r="B145" s="63" t="s">
        <v>246</v>
      </c>
      <c r="C145" s="63"/>
      <c r="D145" s="63" t="s">
        <v>197</v>
      </c>
      <c r="E145" s="11"/>
      <c r="F145" s="11"/>
      <c r="G145" s="8"/>
      <c r="I145" s="63"/>
      <c r="J145" s="48"/>
      <c r="K145" s="108"/>
      <c r="M145" s="63"/>
      <c r="N145" s="286"/>
      <c r="P145" s="63"/>
      <c r="Q145" s="291"/>
      <c r="S145" s="63">
        <v>1</v>
      </c>
      <c r="T145" s="291">
        <v>175</v>
      </c>
      <c r="V145" s="176"/>
      <c r="W145" s="295"/>
      <c r="X145" s="176"/>
      <c r="Y145" s="180"/>
      <c r="Z145" s="83"/>
      <c r="AA145" s="65"/>
      <c r="AB145" s="5"/>
      <c r="AC145" s="5"/>
      <c r="AD145" s="5"/>
      <c r="AE145" s="5"/>
      <c r="AF145" s="5"/>
      <c r="AG145" s="5"/>
      <c r="AH145" s="5"/>
      <c r="AI145" s="5"/>
      <c r="AJ145" s="5"/>
      <c r="AK145" s="5"/>
      <c r="AL145" s="5"/>
      <c r="AM145" s="5"/>
    </row>
    <row r="146" spans="1:39" s="4" customFormat="1" ht="15">
      <c r="A146" s="63" t="s">
        <v>691</v>
      </c>
      <c r="B146" s="63" t="s">
        <v>297</v>
      </c>
      <c r="C146" s="63"/>
      <c r="D146" s="63" t="s">
        <v>197</v>
      </c>
      <c r="E146" s="11"/>
      <c r="F146" s="11"/>
      <c r="G146" s="8"/>
      <c r="I146" s="63"/>
      <c r="J146" s="48"/>
      <c r="K146" s="108"/>
      <c r="M146" s="63"/>
      <c r="N146" s="286"/>
      <c r="P146" s="63"/>
      <c r="Q146" s="291"/>
      <c r="S146" s="63">
        <v>1</v>
      </c>
      <c r="T146" s="291">
        <v>175</v>
      </c>
      <c r="V146" s="176"/>
      <c r="W146" s="295"/>
      <c r="X146" s="176"/>
      <c r="Y146" s="180"/>
      <c r="Z146" s="83"/>
      <c r="AA146" s="65"/>
      <c r="AB146" s="5"/>
      <c r="AC146" s="5"/>
      <c r="AD146" s="5"/>
      <c r="AE146" s="5"/>
      <c r="AF146" s="5"/>
      <c r="AG146" s="5"/>
      <c r="AH146" s="5"/>
      <c r="AI146" s="5"/>
      <c r="AJ146" s="5"/>
      <c r="AK146" s="5"/>
      <c r="AL146" s="5"/>
      <c r="AM146" s="5"/>
    </row>
    <row r="147" spans="1:39" s="4" customFormat="1" ht="15">
      <c r="A147" s="63" t="s">
        <v>691</v>
      </c>
      <c r="B147" s="63" t="s">
        <v>712</v>
      </c>
      <c r="C147" s="63"/>
      <c r="D147" s="63" t="s">
        <v>197</v>
      </c>
      <c r="E147" s="11"/>
      <c r="F147" s="11"/>
      <c r="G147" s="8"/>
      <c r="I147" s="63"/>
      <c r="J147" s="48"/>
      <c r="K147" s="108"/>
      <c r="M147" s="63"/>
      <c r="N147" s="286"/>
      <c r="P147" s="63"/>
      <c r="Q147" s="291"/>
      <c r="S147" s="63">
        <v>3</v>
      </c>
      <c r="T147" s="291">
        <v>525</v>
      </c>
      <c r="V147" s="176"/>
      <c r="W147" s="295"/>
      <c r="X147" s="176"/>
      <c r="Y147" s="180"/>
      <c r="Z147" s="83"/>
      <c r="AA147" s="65"/>
      <c r="AB147" s="5"/>
      <c r="AC147" s="5"/>
      <c r="AD147" s="5"/>
      <c r="AE147" s="5"/>
      <c r="AF147" s="5"/>
      <c r="AG147" s="5"/>
      <c r="AH147" s="5"/>
      <c r="AI147" s="5"/>
      <c r="AJ147" s="5"/>
      <c r="AK147" s="5"/>
      <c r="AL147" s="5"/>
      <c r="AM147" s="5"/>
    </row>
    <row r="148" spans="1:39" s="4" customFormat="1" ht="15">
      <c r="A148" s="63" t="s">
        <v>691</v>
      </c>
      <c r="B148" s="63" t="s">
        <v>456</v>
      </c>
      <c r="C148" s="63"/>
      <c r="D148" s="63" t="s">
        <v>197</v>
      </c>
      <c r="E148" s="11"/>
      <c r="F148" s="11"/>
      <c r="G148" s="8"/>
      <c r="I148" s="63"/>
      <c r="J148" s="48"/>
      <c r="K148" s="108"/>
      <c r="M148" s="63"/>
      <c r="N148" s="286"/>
      <c r="P148" s="63"/>
      <c r="Q148" s="291"/>
      <c r="S148" s="63">
        <v>1</v>
      </c>
      <c r="T148" s="291">
        <v>175</v>
      </c>
      <c r="V148" s="176"/>
      <c r="W148" s="295"/>
      <c r="X148" s="176"/>
      <c r="Y148" s="180"/>
      <c r="Z148" s="83"/>
      <c r="AA148" s="65"/>
      <c r="AB148" s="5"/>
      <c r="AC148" s="5"/>
      <c r="AD148" s="5"/>
      <c r="AE148" s="5"/>
      <c r="AF148" s="5"/>
      <c r="AG148" s="5"/>
      <c r="AH148" s="5"/>
      <c r="AI148" s="5"/>
      <c r="AJ148" s="5"/>
      <c r="AK148" s="5"/>
      <c r="AL148" s="5"/>
      <c r="AM148" s="5"/>
    </row>
    <row r="149" spans="1:39" s="4" customFormat="1" ht="15">
      <c r="A149" s="63" t="s">
        <v>691</v>
      </c>
      <c r="B149" s="63" t="s">
        <v>210</v>
      </c>
      <c r="C149" s="63"/>
      <c r="D149" s="63" t="s">
        <v>211</v>
      </c>
      <c r="E149" s="11"/>
      <c r="F149" s="11"/>
      <c r="G149" s="8"/>
      <c r="I149" s="63"/>
      <c r="J149" s="48"/>
      <c r="K149" s="108"/>
      <c r="M149" s="63">
        <v>1</v>
      </c>
      <c r="N149" s="286">
        <v>300</v>
      </c>
      <c r="P149" s="63"/>
      <c r="Q149" s="291"/>
      <c r="S149" s="63">
        <v>8</v>
      </c>
      <c r="T149" s="291">
        <v>1400</v>
      </c>
      <c r="V149" s="176"/>
      <c r="W149" s="295"/>
      <c r="X149" s="176"/>
      <c r="Y149" s="180"/>
      <c r="Z149" s="83"/>
      <c r="AA149" s="65"/>
      <c r="AB149" s="5"/>
      <c r="AC149" s="5"/>
      <c r="AD149" s="5"/>
      <c r="AE149" s="5"/>
      <c r="AF149" s="5"/>
      <c r="AG149" s="5"/>
      <c r="AH149" s="5"/>
      <c r="AI149" s="5"/>
      <c r="AJ149" s="5"/>
      <c r="AK149" s="5"/>
      <c r="AL149" s="5"/>
      <c r="AM149" s="5"/>
    </row>
    <row r="150" spans="1:39" s="4" customFormat="1" ht="15">
      <c r="A150" s="63" t="s">
        <v>691</v>
      </c>
      <c r="B150" s="63" t="s">
        <v>243</v>
      </c>
      <c r="C150" s="63"/>
      <c r="D150" s="63" t="s">
        <v>244</v>
      </c>
      <c r="E150" s="11"/>
      <c r="F150" s="11"/>
      <c r="G150" s="8"/>
      <c r="I150" s="63"/>
      <c r="J150" s="48"/>
      <c r="K150" s="108"/>
      <c r="M150" s="63"/>
      <c r="N150" s="286"/>
      <c r="P150" s="63"/>
      <c r="Q150" s="291"/>
      <c r="S150" s="63">
        <v>2</v>
      </c>
      <c r="T150" s="291">
        <v>350</v>
      </c>
      <c r="V150" s="176"/>
      <c r="W150" s="295"/>
      <c r="X150" s="176"/>
      <c r="Y150" s="180"/>
      <c r="Z150" s="83"/>
      <c r="AA150" s="65"/>
      <c r="AB150" s="5"/>
      <c r="AC150" s="5"/>
      <c r="AD150" s="5"/>
      <c r="AE150" s="5"/>
      <c r="AF150" s="5"/>
      <c r="AG150" s="5"/>
      <c r="AH150" s="5"/>
      <c r="AI150" s="5"/>
      <c r="AJ150" s="5"/>
      <c r="AK150" s="5"/>
      <c r="AL150" s="5"/>
      <c r="AM150" s="5"/>
    </row>
    <row r="151" spans="1:39" s="4" customFormat="1" ht="15">
      <c r="A151" s="63" t="s">
        <v>691</v>
      </c>
      <c r="B151" s="63" t="s">
        <v>247</v>
      </c>
      <c r="C151" s="63"/>
      <c r="D151" s="63" t="s">
        <v>248</v>
      </c>
      <c r="E151" s="11"/>
      <c r="F151" s="11"/>
      <c r="G151" s="8"/>
      <c r="I151" s="63"/>
      <c r="J151" s="48"/>
      <c r="K151" s="108"/>
      <c r="M151" s="63">
        <v>1</v>
      </c>
      <c r="N151" s="286">
        <v>300</v>
      </c>
      <c r="P151" s="63"/>
      <c r="Q151" s="291"/>
      <c r="S151" s="63">
        <v>6</v>
      </c>
      <c r="T151" s="291">
        <v>1050</v>
      </c>
      <c r="V151" s="176"/>
      <c r="W151" s="295"/>
      <c r="X151" s="176"/>
      <c r="Y151" s="180"/>
      <c r="Z151" s="83"/>
      <c r="AA151" s="65"/>
      <c r="AB151" s="5"/>
      <c r="AC151" s="5"/>
      <c r="AD151" s="5"/>
      <c r="AE151" s="5"/>
      <c r="AF151" s="5"/>
      <c r="AG151" s="5"/>
      <c r="AH151" s="5"/>
      <c r="AI151" s="5"/>
      <c r="AJ151" s="5"/>
      <c r="AK151" s="5"/>
      <c r="AL151" s="5"/>
      <c r="AM151" s="5"/>
    </row>
    <row r="152" spans="1:39" s="4" customFormat="1" ht="15">
      <c r="A152" s="63" t="s">
        <v>691</v>
      </c>
      <c r="B152" s="63" t="s">
        <v>288</v>
      </c>
      <c r="C152" s="63"/>
      <c r="D152" s="63" t="s">
        <v>289</v>
      </c>
      <c r="E152" s="11"/>
      <c r="F152" s="11"/>
      <c r="G152" s="8"/>
      <c r="I152" s="63"/>
      <c r="J152" s="48"/>
      <c r="K152" s="108"/>
      <c r="M152" s="63"/>
      <c r="N152" s="286"/>
      <c r="P152" s="63"/>
      <c r="Q152" s="291"/>
      <c r="S152" s="63">
        <v>6</v>
      </c>
      <c r="T152" s="291">
        <v>1075</v>
      </c>
      <c r="V152" s="176"/>
      <c r="W152" s="295"/>
      <c r="X152" s="176"/>
      <c r="Y152" s="180"/>
      <c r="Z152" s="83"/>
      <c r="AA152" s="65"/>
      <c r="AB152" s="5"/>
      <c r="AC152" s="5"/>
      <c r="AD152" s="5"/>
      <c r="AE152" s="5"/>
      <c r="AF152" s="5"/>
      <c r="AG152" s="5"/>
      <c r="AH152" s="5"/>
      <c r="AI152" s="5"/>
      <c r="AJ152" s="5"/>
      <c r="AK152" s="5"/>
      <c r="AL152" s="5"/>
      <c r="AM152" s="5"/>
    </row>
    <row r="153" spans="1:39" s="4" customFormat="1" ht="15">
      <c r="A153" s="63" t="s">
        <v>691</v>
      </c>
      <c r="B153" s="63" t="s">
        <v>311</v>
      </c>
      <c r="C153" s="63"/>
      <c r="D153" s="63" t="s">
        <v>122</v>
      </c>
      <c r="E153" s="11"/>
      <c r="F153" s="11"/>
      <c r="G153" s="8"/>
      <c r="I153" s="63"/>
      <c r="J153" s="48"/>
      <c r="K153" s="108"/>
      <c r="M153" s="63"/>
      <c r="N153" s="286"/>
      <c r="P153" s="63"/>
      <c r="Q153" s="291"/>
      <c r="S153" s="63">
        <v>3</v>
      </c>
      <c r="T153" s="291">
        <v>525</v>
      </c>
      <c r="V153" s="176"/>
      <c r="W153" s="295"/>
      <c r="X153" s="176"/>
      <c r="Y153" s="180"/>
      <c r="Z153" s="83"/>
      <c r="AA153" s="65"/>
      <c r="AB153" s="5"/>
      <c r="AC153" s="5"/>
      <c r="AD153" s="5"/>
      <c r="AE153" s="5"/>
      <c r="AF153" s="5"/>
      <c r="AG153" s="5"/>
      <c r="AH153" s="5"/>
      <c r="AI153" s="5"/>
      <c r="AJ153" s="5"/>
      <c r="AK153" s="5"/>
      <c r="AL153" s="5"/>
      <c r="AM153" s="5"/>
    </row>
    <row r="154" spans="1:39" s="4" customFormat="1" ht="15">
      <c r="A154" s="63" t="s">
        <v>691</v>
      </c>
      <c r="B154" s="63" t="s">
        <v>356</v>
      </c>
      <c r="C154" s="63"/>
      <c r="D154" s="63" t="s">
        <v>122</v>
      </c>
      <c r="E154" s="11"/>
      <c r="F154" s="11"/>
      <c r="G154" s="8"/>
      <c r="I154" s="63"/>
      <c r="J154" s="48"/>
      <c r="K154" s="108"/>
      <c r="M154" s="63">
        <v>3</v>
      </c>
      <c r="N154" s="286">
        <v>900</v>
      </c>
      <c r="P154" s="63"/>
      <c r="Q154" s="291"/>
      <c r="S154" s="63">
        <v>12</v>
      </c>
      <c r="T154" s="291">
        <v>2100</v>
      </c>
      <c r="V154" s="176"/>
      <c r="W154" s="295"/>
      <c r="X154" s="176"/>
      <c r="Y154" s="180"/>
      <c r="Z154" s="83"/>
      <c r="AA154" s="65"/>
      <c r="AB154" s="5"/>
      <c r="AC154" s="5"/>
      <c r="AD154" s="5"/>
      <c r="AE154" s="5"/>
      <c r="AF154" s="5"/>
      <c r="AG154" s="5"/>
      <c r="AH154" s="5"/>
      <c r="AI154" s="5"/>
      <c r="AJ154" s="5"/>
      <c r="AK154" s="5"/>
      <c r="AL154" s="5"/>
      <c r="AM154" s="5"/>
    </row>
    <row r="155" spans="1:39" s="4" customFormat="1" ht="15">
      <c r="A155" s="63" t="s">
        <v>691</v>
      </c>
      <c r="B155" s="63" t="s">
        <v>337</v>
      </c>
      <c r="C155" s="63"/>
      <c r="D155" s="63" t="s">
        <v>284</v>
      </c>
      <c r="E155" s="11"/>
      <c r="F155" s="11"/>
      <c r="G155" s="8"/>
      <c r="I155" s="63"/>
      <c r="J155" s="48"/>
      <c r="K155" s="108"/>
      <c r="M155" s="63">
        <v>1</v>
      </c>
      <c r="N155" s="286">
        <v>300</v>
      </c>
      <c r="P155" s="63"/>
      <c r="Q155" s="291"/>
      <c r="S155" s="63">
        <v>5</v>
      </c>
      <c r="T155" s="291">
        <v>875</v>
      </c>
      <c r="V155" s="176"/>
      <c r="W155" s="295"/>
      <c r="X155" s="176"/>
      <c r="Y155" s="180"/>
      <c r="Z155" s="83"/>
      <c r="AA155" s="65"/>
      <c r="AB155" s="5"/>
      <c r="AC155" s="5"/>
      <c r="AD155" s="5"/>
      <c r="AE155" s="5"/>
      <c r="AF155" s="5"/>
      <c r="AG155" s="5"/>
      <c r="AH155" s="5"/>
      <c r="AI155" s="5"/>
      <c r="AJ155" s="5"/>
      <c r="AK155" s="5"/>
      <c r="AL155" s="5"/>
      <c r="AM155" s="5"/>
    </row>
    <row r="156" spans="1:39" s="4" customFormat="1" ht="15">
      <c r="A156" s="63" t="s">
        <v>691</v>
      </c>
      <c r="B156" s="63" t="s">
        <v>347</v>
      </c>
      <c r="C156" s="63"/>
      <c r="D156" s="63" t="s">
        <v>348</v>
      </c>
      <c r="E156" s="11"/>
      <c r="F156" s="11"/>
      <c r="G156" s="8"/>
      <c r="I156" s="63"/>
      <c r="J156" s="48"/>
      <c r="K156" s="108"/>
      <c r="M156" s="63">
        <v>5</v>
      </c>
      <c r="N156" s="286">
        <v>1500</v>
      </c>
      <c r="P156" s="63"/>
      <c r="Q156" s="291"/>
      <c r="S156" s="63">
        <v>24</v>
      </c>
      <c r="T156" s="291">
        <v>4225</v>
      </c>
      <c r="V156" s="176"/>
      <c r="W156" s="295"/>
      <c r="X156" s="176"/>
      <c r="Y156" s="180"/>
      <c r="Z156" s="83"/>
      <c r="AA156" s="65"/>
      <c r="AB156" s="5"/>
      <c r="AC156" s="5"/>
      <c r="AD156" s="5"/>
      <c r="AE156" s="5"/>
      <c r="AF156" s="5"/>
      <c r="AG156" s="5"/>
      <c r="AH156" s="5"/>
      <c r="AI156" s="5"/>
      <c r="AJ156" s="5"/>
      <c r="AK156" s="5"/>
      <c r="AL156" s="5"/>
      <c r="AM156" s="5"/>
    </row>
    <row r="157" spans="1:39" s="4" customFormat="1" ht="15">
      <c r="A157" s="63" t="s">
        <v>691</v>
      </c>
      <c r="B157" s="63" t="s">
        <v>350</v>
      </c>
      <c r="C157" s="63"/>
      <c r="D157" s="63" t="s">
        <v>351</v>
      </c>
      <c r="E157" s="11"/>
      <c r="F157" s="11"/>
      <c r="G157" s="8"/>
      <c r="I157" s="63"/>
      <c r="J157" s="48"/>
      <c r="K157" s="108"/>
      <c r="M157" s="63">
        <v>6</v>
      </c>
      <c r="N157" s="286">
        <v>2029</v>
      </c>
      <c r="P157" s="63"/>
      <c r="Q157" s="291"/>
      <c r="S157" s="63">
        <v>51</v>
      </c>
      <c r="T157" s="291">
        <v>9350</v>
      </c>
      <c r="V157" s="176"/>
      <c r="W157" s="295"/>
      <c r="X157" s="176"/>
      <c r="Y157" s="180"/>
      <c r="Z157" s="83"/>
      <c r="AA157" s="65"/>
      <c r="AB157" s="5"/>
      <c r="AC157" s="5"/>
      <c r="AD157" s="5"/>
      <c r="AE157" s="5"/>
      <c r="AF157" s="5"/>
      <c r="AG157" s="5"/>
      <c r="AH157" s="5"/>
      <c r="AI157" s="5"/>
      <c r="AJ157" s="5"/>
      <c r="AK157" s="5"/>
      <c r="AL157" s="5"/>
      <c r="AM157" s="5"/>
    </row>
    <row r="158" spans="1:39" s="4" customFormat="1" ht="15">
      <c r="A158" s="63" t="s">
        <v>691</v>
      </c>
      <c r="B158" s="63" t="s">
        <v>352</v>
      </c>
      <c r="C158" s="63"/>
      <c r="D158" s="63" t="s">
        <v>353</v>
      </c>
      <c r="E158" s="11"/>
      <c r="F158" s="11"/>
      <c r="G158" s="8"/>
      <c r="I158" s="63"/>
      <c r="J158" s="48"/>
      <c r="K158" s="108"/>
      <c r="M158" s="63"/>
      <c r="N158" s="286"/>
      <c r="P158" s="63"/>
      <c r="Q158" s="291"/>
      <c r="S158" s="63">
        <v>4</v>
      </c>
      <c r="T158" s="291">
        <v>700</v>
      </c>
      <c r="V158" s="176"/>
      <c r="W158" s="295"/>
      <c r="X158" s="176"/>
      <c r="Y158" s="180"/>
      <c r="Z158" s="83"/>
      <c r="AA158" s="65"/>
      <c r="AB158" s="5"/>
      <c r="AC158" s="5"/>
      <c r="AD158" s="5"/>
      <c r="AE158" s="5"/>
      <c r="AF158" s="5"/>
      <c r="AG158" s="5"/>
      <c r="AH158" s="5"/>
      <c r="AI158" s="5"/>
      <c r="AJ158" s="5"/>
      <c r="AK158" s="5"/>
      <c r="AL158" s="5"/>
      <c r="AM158" s="5"/>
    </row>
    <row r="159" spans="1:39" s="4" customFormat="1" ht="15">
      <c r="A159" s="63" t="s">
        <v>691</v>
      </c>
      <c r="B159" s="63" t="s">
        <v>404</v>
      </c>
      <c r="C159" s="63"/>
      <c r="D159" s="63" t="s">
        <v>353</v>
      </c>
      <c r="E159" s="11"/>
      <c r="F159" s="11"/>
      <c r="G159" s="8"/>
      <c r="I159" s="63"/>
      <c r="J159" s="48"/>
      <c r="K159" s="108"/>
      <c r="M159" s="63">
        <v>1</v>
      </c>
      <c r="N159" s="286">
        <v>300</v>
      </c>
      <c r="P159" s="63"/>
      <c r="Q159" s="291"/>
      <c r="S159" s="63">
        <v>3</v>
      </c>
      <c r="T159" s="291">
        <v>525</v>
      </c>
      <c r="V159" s="176"/>
      <c r="W159" s="295"/>
      <c r="X159" s="176"/>
      <c r="Y159" s="180"/>
      <c r="Z159" s="83"/>
      <c r="AA159" s="65"/>
      <c r="AB159" s="5"/>
      <c r="AC159" s="5"/>
      <c r="AD159" s="5"/>
      <c r="AE159" s="5"/>
      <c r="AF159" s="5"/>
      <c r="AG159" s="5"/>
      <c r="AH159" s="5"/>
      <c r="AI159" s="5"/>
      <c r="AJ159" s="5"/>
      <c r="AK159" s="5"/>
      <c r="AL159" s="5"/>
      <c r="AM159" s="5"/>
    </row>
    <row r="160" spans="1:39" s="4" customFormat="1" ht="15">
      <c r="A160" s="63" t="s">
        <v>691</v>
      </c>
      <c r="B160" s="63" t="s">
        <v>354</v>
      </c>
      <c r="C160" s="63"/>
      <c r="D160" s="63" t="s">
        <v>355</v>
      </c>
      <c r="E160" s="11"/>
      <c r="F160" s="11"/>
      <c r="G160" s="8"/>
      <c r="I160" s="63"/>
      <c r="J160" s="48"/>
      <c r="K160" s="108"/>
      <c r="M160" s="63"/>
      <c r="N160" s="286"/>
      <c r="P160" s="63"/>
      <c r="Q160" s="291"/>
      <c r="S160" s="63">
        <v>3</v>
      </c>
      <c r="T160" s="291">
        <v>525</v>
      </c>
      <c r="V160" s="176"/>
      <c r="W160" s="295"/>
      <c r="X160" s="176"/>
      <c r="Y160" s="180"/>
      <c r="Z160" s="83"/>
      <c r="AA160" s="65"/>
      <c r="AB160" s="5"/>
      <c r="AC160" s="5"/>
      <c r="AD160" s="5"/>
      <c r="AE160" s="5"/>
      <c r="AF160" s="5"/>
      <c r="AG160" s="5"/>
      <c r="AH160" s="5"/>
      <c r="AI160" s="5"/>
      <c r="AJ160" s="5"/>
      <c r="AK160" s="5"/>
      <c r="AL160" s="5"/>
      <c r="AM160" s="5"/>
    </row>
    <row r="161" spans="1:39" s="4" customFormat="1" ht="15">
      <c r="A161" s="63" t="s">
        <v>691</v>
      </c>
      <c r="B161" s="63" t="s">
        <v>150</v>
      </c>
      <c r="C161" s="63"/>
      <c r="D161" s="63" t="s">
        <v>151</v>
      </c>
      <c r="E161" s="11"/>
      <c r="F161" s="11"/>
      <c r="G161" s="8"/>
      <c r="I161" s="63"/>
      <c r="J161" s="48"/>
      <c r="K161" s="108"/>
      <c r="M161" s="63">
        <v>2</v>
      </c>
      <c r="N161" s="286">
        <v>600</v>
      </c>
      <c r="P161" s="63"/>
      <c r="Q161" s="291"/>
      <c r="S161" s="63">
        <v>5</v>
      </c>
      <c r="T161" s="291">
        <v>900</v>
      </c>
      <c r="V161" s="176"/>
      <c r="W161" s="295"/>
      <c r="X161" s="176"/>
      <c r="Y161" s="180"/>
      <c r="Z161" s="83"/>
      <c r="AA161" s="65"/>
      <c r="AB161" s="5"/>
      <c r="AC161" s="5"/>
      <c r="AD161" s="5"/>
      <c r="AE161" s="5"/>
      <c r="AF161" s="5"/>
      <c r="AG161" s="5"/>
      <c r="AH161" s="5"/>
      <c r="AI161" s="5"/>
      <c r="AJ161" s="5"/>
      <c r="AK161" s="5"/>
      <c r="AL161" s="5"/>
      <c r="AM161" s="5"/>
    </row>
    <row r="162" spans="1:39" s="4" customFormat="1" ht="15">
      <c r="A162" s="63" t="s">
        <v>691</v>
      </c>
      <c r="B162" s="63" t="s">
        <v>223</v>
      </c>
      <c r="C162" s="63"/>
      <c r="D162" s="63" t="s">
        <v>151</v>
      </c>
      <c r="E162" s="11"/>
      <c r="F162" s="11"/>
      <c r="G162" s="8"/>
      <c r="I162" s="63"/>
      <c r="J162" s="48"/>
      <c r="K162" s="108"/>
      <c r="M162" s="63"/>
      <c r="N162" s="286"/>
      <c r="P162" s="63"/>
      <c r="Q162" s="291"/>
      <c r="S162" s="63">
        <v>1</v>
      </c>
      <c r="T162" s="291">
        <v>175</v>
      </c>
      <c r="V162" s="176"/>
      <c r="W162" s="295"/>
      <c r="X162" s="176"/>
      <c r="Y162" s="180"/>
      <c r="Z162" s="83"/>
      <c r="AA162" s="65"/>
      <c r="AB162" s="5"/>
      <c r="AC162" s="5"/>
      <c r="AD162" s="5"/>
      <c r="AE162" s="5"/>
      <c r="AF162" s="5"/>
      <c r="AG162" s="5"/>
      <c r="AH162" s="5"/>
      <c r="AI162" s="5"/>
      <c r="AJ162" s="5"/>
      <c r="AK162" s="5"/>
      <c r="AL162" s="5"/>
      <c r="AM162" s="5"/>
    </row>
    <row r="163" spans="1:39" s="4" customFormat="1" ht="15">
      <c r="A163" s="63" t="s">
        <v>691</v>
      </c>
      <c r="B163" s="63" t="s">
        <v>375</v>
      </c>
      <c r="C163" s="63"/>
      <c r="D163" s="63" t="s">
        <v>151</v>
      </c>
      <c r="E163" s="11"/>
      <c r="F163" s="11"/>
      <c r="G163" s="8"/>
      <c r="I163" s="63"/>
      <c r="J163" s="48"/>
      <c r="K163" s="108"/>
      <c r="M163" s="63">
        <v>28</v>
      </c>
      <c r="N163" s="286">
        <v>8400</v>
      </c>
      <c r="P163" s="63">
        <v>1</v>
      </c>
      <c r="Q163" s="291">
        <v>65</v>
      </c>
      <c r="S163" s="63">
        <v>208</v>
      </c>
      <c r="T163" s="291">
        <v>36897</v>
      </c>
      <c r="V163" s="176"/>
      <c r="W163" s="295"/>
      <c r="X163" s="176"/>
      <c r="Y163" s="180"/>
      <c r="Z163" s="83"/>
      <c r="AA163" s="65"/>
      <c r="AB163" s="5"/>
      <c r="AC163" s="5"/>
      <c r="AD163" s="5"/>
      <c r="AE163" s="5"/>
      <c r="AF163" s="5"/>
      <c r="AG163" s="5"/>
      <c r="AH163" s="5"/>
      <c r="AI163" s="5"/>
      <c r="AJ163" s="5"/>
      <c r="AK163" s="5"/>
      <c r="AL163" s="5"/>
      <c r="AM163" s="5"/>
    </row>
    <row r="164" spans="1:39" s="4" customFormat="1" ht="15">
      <c r="A164" s="63" t="s">
        <v>691</v>
      </c>
      <c r="B164" s="63" t="s">
        <v>109</v>
      </c>
      <c r="C164" s="63"/>
      <c r="D164" s="63" t="s">
        <v>110</v>
      </c>
      <c r="E164" s="11"/>
      <c r="F164" s="11"/>
      <c r="G164" s="8"/>
      <c r="I164" s="63"/>
      <c r="J164" s="48"/>
      <c r="K164" s="108"/>
      <c r="M164" s="63">
        <v>3</v>
      </c>
      <c r="N164" s="286">
        <v>900</v>
      </c>
      <c r="P164" s="63"/>
      <c r="Q164" s="291"/>
      <c r="S164" s="63">
        <v>22</v>
      </c>
      <c r="T164" s="291">
        <v>3875</v>
      </c>
      <c r="V164" s="176"/>
      <c r="W164" s="295"/>
      <c r="X164" s="176"/>
      <c r="Y164" s="180"/>
      <c r="Z164" s="83"/>
      <c r="AA164" s="65"/>
      <c r="AB164" s="5"/>
      <c r="AC164" s="5"/>
      <c r="AD164" s="5"/>
      <c r="AE164" s="5"/>
      <c r="AF164" s="5"/>
      <c r="AG164" s="5"/>
      <c r="AH164" s="5"/>
      <c r="AI164" s="5"/>
      <c r="AJ164" s="5"/>
      <c r="AK164" s="5"/>
      <c r="AL164" s="5"/>
      <c r="AM164" s="5"/>
    </row>
    <row r="165" spans="1:39" s="4" customFormat="1" ht="15">
      <c r="A165" s="63" t="s">
        <v>691</v>
      </c>
      <c r="B165" s="63" t="s">
        <v>150</v>
      </c>
      <c r="C165" s="63"/>
      <c r="D165" s="63" t="s">
        <v>110</v>
      </c>
      <c r="E165" s="11"/>
      <c r="F165" s="11"/>
      <c r="G165" s="8"/>
      <c r="I165" s="63"/>
      <c r="J165" s="48"/>
      <c r="K165" s="108"/>
      <c r="M165" s="63">
        <v>2</v>
      </c>
      <c r="N165" s="286">
        <v>600</v>
      </c>
      <c r="P165" s="63"/>
      <c r="Q165" s="291"/>
      <c r="S165" s="63">
        <v>8</v>
      </c>
      <c r="T165" s="291">
        <v>1440</v>
      </c>
      <c r="V165" s="176"/>
      <c r="W165" s="295"/>
      <c r="X165" s="176"/>
      <c r="Y165" s="180"/>
      <c r="Z165" s="83"/>
      <c r="AA165" s="65"/>
      <c r="AB165" s="5"/>
      <c r="AC165" s="5"/>
      <c r="AD165" s="5"/>
      <c r="AE165" s="5"/>
      <c r="AF165" s="5"/>
      <c r="AG165" s="5"/>
      <c r="AH165" s="5"/>
      <c r="AI165" s="5"/>
      <c r="AJ165" s="5"/>
      <c r="AK165" s="5"/>
      <c r="AL165" s="5"/>
      <c r="AM165" s="5"/>
    </row>
    <row r="166" spans="1:39" s="4" customFormat="1" ht="15">
      <c r="A166" s="63" t="s">
        <v>691</v>
      </c>
      <c r="B166" s="63" t="s">
        <v>206</v>
      </c>
      <c r="C166" s="63"/>
      <c r="D166" s="63" t="s">
        <v>110</v>
      </c>
      <c r="E166" s="11"/>
      <c r="F166" s="11"/>
      <c r="G166" s="8"/>
      <c r="I166" s="63"/>
      <c r="J166" s="48"/>
      <c r="K166" s="108"/>
      <c r="M166" s="63">
        <v>14</v>
      </c>
      <c r="N166" s="286">
        <v>4105.75</v>
      </c>
      <c r="P166" s="63"/>
      <c r="Q166" s="291"/>
      <c r="S166" s="63">
        <v>97</v>
      </c>
      <c r="T166" s="291">
        <v>19063</v>
      </c>
      <c r="V166" s="176"/>
      <c r="W166" s="295"/>
      <c r="X166" s="176"/>
      <c r="Y166" s="180"/>
      <c r="Z166" s="83"/>
      <c r="AA166" s="65"/>
      <c r="AB166" s="5"/>
      <c r="AC166" s="5"/>
      <c r="AD166" s="5"/>
      <c r="AE166" s="5"/>
      <c r="AF166" s="5"/>
      <c r="AG166" s="5"/>
      <c r="AH166" s="5"/>
      <c r="AI166" s="5"/>
      <c r="AJ166" s="5"/>
      <c r="AK166" s="5"/>
      <c r="AL166" s="5"/>
      <c r="AM166" s="5"/>
    </row>
    <row r="167" spans="1:39" s="4" customFormat="1" ht="15">
      <c r="A167" s="63"/>
      <c r="B167" s="63"/>
      <c r="C167" s="63"/>
      <c r="D167" s="63"/>
      <c r="E167" s="11"/>
      <c r="F167" s="11"/>
      <c r="G167" s="8"/>
      <c r="I167" s="63"/>
      <c r="J167" s="48"/>
      <c r="K167" s="108"/>
      <c r="M167" s="63"/>
      <c r="N167" s="286"/>
      <c r="P167" s="63"/>
      <c r="Q167" s="291"/>
      <c r="S167" s="63"/>
      <c r="T167" s="291"/>
      <c r="V167" s="176"/>
      <c r="W167" s="295"/>
      <c r="X167" s="176"/>
      <c r="Y167" s="180"/>
      <c r="Z167" s="83"/>
      <c r="AA167" s="65"/>
      <c r="AB167" s="5"/>
      <c r="AC167" s="5"/>
      <c r="AD167" s="5"/>
      <c r="AE167" s="5"/>
      <c r="AF167" s="5"/>
      <c r="AG167" s="5"/>
      <c r="AH167" s="5"/>
      <c r="AI167" s="5"/>
      <c r="AJ167" s="5"/>
      <c r="AK167" s="5"/>
      <c r="AL167" s="5"/>
      <c r="AM167" s="5"/>
    </row>
    <row r="168" spans="1:39" s="4" customFormat="1" ht="15">
      <c r="A168" s="63" t="s">
        <v>691</v>
      </c>
      <c r="B168" s="63" t="s">
        <v>318</v>
      </c>
      <c r="C168" s="63"/>
      <c r="D168" s="63" t="s">
        <v>110</v>
      </c>
      <c r="E168" s="11"/>
      <c r="F168" s="11"/>
      <c r="G168" s="8"/>
      <c r="I168" s="63"/>
      <c r="J168" s="48"/>
      <c r="K168" s="108"/>
      <c r="M168" s="63">
        <v>6</v>
      </c>
      <c r="N168" s="286">
        <v>1800</v>
      </c>
      <c r="P168" s="63"/>
      <c r="Q168" s="291"/>
      <c r="S168" s="63">
        <v>42</v>
      </c>
      <c r="T168" s="291">
        <v>7706</v>
      </c>
      <c r="V168" s="176"/>
      <c r="W168" s="295"/>
      <c r="X168" s="176"/>
      <c r="Y168" s="180"/>
      <c r="Z168" s="83"/>
      <c r="AA168" s="65"/>
      <c r="AB168" s="5"/>
      <c r="AC168" s="5"/>
      <c r="AD168" s="5"/>
      <c r="AE168" s="5"/>
      <c r="AF168" s="5"/>
      <c r="AG168" s="5"/>
      <c r="AH168" s="5"/>
      <c r="AI168" s="5"/>
      <c r="AJ168" s="5"/>
      <c r="AK168" s="5"/>
      <c r="AL168" s="5"/>
      <c r="AM168" s="5"/>
    </row>
    <row r="169" spans="1:39" s="4" customFormat="1" ht="15">
      <c r="A169" s="63" t="s">
        <v>691</v>
      </c>
      <c r="B169" s="63" t="s">
        <v>424</v>
      </c>
      <c r="C169" s="63"/>
      <c r="D169" s="63" t="s">
        <v>110</v>
      </c>
      <c r="E169" s="11"/>
      <c r="F169" s="11"/>
      <c r="G169" s="8"/>
      <c r="I169" s="63"/>
      <c r="J169" s="48"/>
      <c r="K169" s="108"/>
      <c r="M169" s="63">
        <v>1</v>
      </c>
      <c r="N169" s="286">
        <v>300</v>
      </c>
      <c r="P169" s="63"/>
      <c r="Q169" s="291"/>
      <c r="S169" s="63">
        <v>5</v>
      </c>
      <c r="T169" s="291">
        <v>900</v>
      </c>
      <c r="V169" s="176"/>
      <c r="W169" s="295"/>
      <c r="X169" s="176"/>
      <c r="Y169" s="180"/>
      <c r="Z169" s="83"/>
      <c r="AA169" s="65"/>
      <c r="AB169" s="5"/>
      <c r="AC169" s="5"/>
      <c r="AD169" s="5"/>
      <c r="AE169" s="5"/>
      <c r="AF169" s="5"/>
      <c r="AG169" s="5"/>
      <c r="AH169" s="5"/>
      <c r="AI169" s="5"/>
      <c r="AJ169" s="5"/>
      <c r="AK169" s="5"/>
      <c r="AL169" s="5"/>
      <c r="AM169" s="5"/>
    </row>
    <row r="170" spans="1:39" s="4" customFormat="1" ht="15">
      <c r="A170" s="63" t="s">
        <v>691</v>
      </c>
      <c r="B170" s="63" t="s">
        <v>377</v>
      </c>
      <c r="C170" s="63"/>
      <c r="D170" s="63" t="s">
        <v>378</v>
      </c>
      <c r="E170" s="11"/>
      <c r="F170" s="11"/>
      <c r="G170" s="8"/>
      <c r="I170" s="63"/>
      <c r="J170" s="48"/>
      <c r="K170" s="108"/>
      <c r="M170" s="63">
        <v>1</v>
      </c>
      <c r="N170" s="286">
        <v>300</v>
      </c>
      <c r="P170" s="63"/>
      <c r="Q170" s="291"/>
      <c r="S170" s="63">
        <v>14</v>
      </c>
      <c r="T170" s="291">
        <v>2675</v>
      </c>
      <c r="V170" s="176"/>
      <c r="W170" s="295"/>
      <c r="X170" s="176"/>
      <c r="Y170" s="180"/>
      <c r="Z170" s="83"/>
      <c r="AA170" s="65"/>
      <c r="AB170" s="5"/>
      <c r="AC170" s="5"/>
      <c r="AD170" s="5"/>
      <c r="AE170" s="5"/>
      <c r="AF170" s="5"/>
      <c r="AG170" s="5"/>
      <c r="AH170" s="5"/>
      <c r="AI170" s="5"/>
      <c r="AJ170" s="5"/>
      <c r="AK170" s="5"/>
      <c r="AL170" s="5"/>
      <c r="AM170" s="5"/>
    </row>
    <row r="171" spans="1:39" s="4" customFormat="1" ht="15">
      <c r="A171" s="63" t="s">
        <v>691</v>
      </c>
      <c r="B171" s="63" t="s">
        <v>713</v>
      </c>
      <c r="C171" s="63"/>
      <c r="D171" s="63" t="s">
        <v>384</v>
      </c>
      <c r="E171" s="11"/>
      <c r="F171" s="11"/>
      <c r="G171" s="8"/>
      <c r="I171" s="63"/>
      <c r="J171" s="48"/>
      <c r="K171" s="108"/>
      <c r="M171" s="63"/>
      <c r="N171" s="286"/>
      <c r="P171" s="63"/>
      <c r="Q171" s="291"/>
      <c r="S171" s="63">
        <v>3</v>
      </c>
      <c r="T171" s="291">
        <v>525</v>
      </c>
      <c r="V171" s="176"/>
      <c r="W171" s="295"/>
      <c r="X171" s="176"/>
      <c r="Y171" s="180"/>
      <c r="Z171" s="83"/>
      <c r="AA171" s="65"/>
      <c r="AB171" s="5"/>
      <c r="AC171" s="5"/>
      <c r="AD171" s="5"/>
      <c r="AE171" s="5"/>
      <c r="AF171" s="5"/>
      <c r="AG171" s="5"/>
      <c r="AH171" s="5"/>
      <c r="AI171" s="5"/>
      <c r="AJ171" s="5"/>
      <c r="AK171" s="5"/>
      <c r="AL171" s="5"/>
      <c r="AM171" s="5"/>
    </row>
    <row r="172" spans="1:39" s="4" customFormat="1" ht="15">
      <c r="A172" s="63" t="s">
        <v>691</v>
      </c>
      <c r="B172" s="63" t="s">
        <v>393</v>
      </c>
      <c r="C172" s="63"/>
      <c r="D172" s="63" t="s">
        <v>394</v>
      </c>
      <c r="E172" s="11"/>
      <c r="F172" s="11"/>
      <c r="G172" s="8"/>
      <c r="I172" s="63"/>
      <c r="J172" s="48"/>
      <c r="K172" s="108"/>
      <c r="M172" s="63">
        <v>8</v>
      </c>
      <c r="N172" s="286">
        <v>2400</v>
      </c>
      <c r="P172" s="63"/>
      <c r="Q172" s="291"/>
      <c r="S172" s="63">
        <v>66</v>
      </c>
      <c r="T172" s="291">
        <v>11550</v>
      </c>
      <c r="V172" s="176"/>
      <c r="W172" s="295"/>
      <c r="X172" s="176"/>
      <c r="Y172" s="180"/>
      <c r="Z172" s="83"/>
      <c r="AA172" s="65"/>
      <c r="AB172" s="5"/>
      <c r="AC172" s="5"/>
      <c r="AD172" s="5"/>
      <c r="AE172" s="5"/>
      <c r="AF172" s="5"/>
      <c r="AG172" s="5"/>
      <c r="AH172" s="5"/>
      <c r="AI172" s="5"/>
      <c r="AJ172" s="5"/>
      <c r="AK172" s="5"/>
      <c r="AL172" s="5"/>
      <c r="AM172" s="5"/>
    </row>
    <row r="173" spans="1:39" s="4" customFormat="1" ht="15">
      <c r="A173" s="63" t="s">
        <v>691</v>
      </c>
      <c r="B173" s="63" t="s">
        <v>401</v>
      </c>
      <c r="C173" s="63"/>
      <c r="D173" s="63" t="s">
        <v>402</v>
      </c>
      <c r="E173" s="11"/>
      <c r="F173" s="11"/>
      <c r="G173" s="8"/>
      <c r="I173" s="63"/>
      <c r="J173" s="48"/>
      <c r="K173" s="108"/>
      <c r="M173" s="63"/>
      <c r="N173" s="286"/>
      <c r="P173" s="63"/>
      <c r="Q173" s="291"/>
      <c r="S173" s="63">
        <v>3</v>
      </c>
      <c r="T173" s="291">
        <v>525</v>
      </c>
      <c r="V173" s="176"/>
      <c r="W173" s="295"/>
      <c r="X173" s="176"/>
      <c r="Y173" s="180"/>
      <c r="Z173" s="83"/>
      <c r="AA173" s="65"/>
      <c r="AB173" s="5"/>
      <c r="AC173" s="5"/>
      <c r="AD173" s="5"/>
      <c r="AE173" s="5"/>
      <c r="AF173" s="5"/>
      <c r="AG173" s="5"/>
      <c r="AH173" s="5"/>
      <c r="AI173" s="5"/>
      <c r="AJ173" s="5"/>
      <c r="AK173" s="5"/>
      <c r="AL173" s="5"/>
      <c r="AM173" s="5"/>
    </row>
    <row r="174" spans="1:39" s="4" customFormat="1" ht="15">
      <c r="A174" s="63" t="s">
        <v>691</v>
      </c>
      <c r="B174" s="63" t="s">
        <v>714</v>
      </c>
      <c r="C174" s="63"/>
      <c r="D174" s="63" t="s">
        <v>402</v>
      </c>
      <c r="E174" s="11"/>
      <c r="F174" s="11"/>
      <c r="G174" s="8"/>
      <c r="I174" s="63"/>
      <c r="J174" s="48"/>
      <c r="K174" s="108"/>
      <c r="M174" s="63"/>
      <c r="N174" s="286"/>
      <c r="P174" s="63"/>
      <c r="Q174" s="291"/>
      <c r="S174" s="63">
        <v>1</v>
      </c>
      <c r="T174" s="291">
        <v>175</v>
      </c>
      <c r="V174" s="176"/>
      <c r="W174" s="295"/>
      <c r="X174" s="176"/>
      <c r="Y174" s="180"/>
      <c r="Z174" s="83"/>
      <c r="AA174" s="65"/>
      <c r="AB174" s="5"/>
      <c r="AC174" s="5"/>
      <c r="AD174" s="5"/>
      <c r="AE174" s="5"/>
      <c r="AF174" s="5"/>
      <c r="AG174" s="5"/>
      <c r="AH174" s="5"/>
      <c r="AI174" s="5"/>
      <c r="AJ174" s="5"/>
      <c r="AK174" s="5"/>
      <c r="AL174" s="5"/>
      <c r="AM174" s="5"/>
    </row>
    <row r="175" spans="1:39" s="4" customFormat="1" ht="15">
      <c r="A175" s="63" t="s">
        <v>691</v>
      </c>
      <c r="B175" s="63" t="s">
        <v>337</v>
      </c>
      <c r="C175" s="63"/>
      <c r="D175" s="63" t="s">
        <v>415</v>
      </c>
      <c r="E175" s="11"/>
      <c r="F175" s="11"/>
      <c r="G175" s="8"/>
      <c r="I175" s="63"/>
      <c r="J175" s="48"/>
      <c r="K175" s="108"/>
      <c r="M175" s="63"/>
      <c r="N175" s="286"/>
      <c r="P175" s="63"/>
      <c r="Q175" s="291"/>
      <c r="S175" s="63">
        <v>1</v>
      </c>
      <c r="T175" s="291">
        <v>175</v>
      </c>
      <c r="V175" s="176"/>
      <c r="W175" s="295"/>
      <c r="X175" s="176"/>
      <c r="Y175" s="180"/>
      <c r="Z175" s="83"/>
      <c r="AA175" s="65"/>
      <c r="AB175" s="5"/>
      <c r="AC175" s="5"/>
      <c r="AD175" s="5"/>
      <c r="AE175" s="5"/>
      <c r="AF175" s="5"/>
      <c r="AG175" s="5"/>
      <c r="AH175" s="5"/>
      <c r="AI175" s="5"/>
      <c r="AJ175" s="5"/>
      <c r="AK175" s="5"/>
      <c r="AL175" s="5"/>
      <c r="AM175" s="5"/>
    </row>
    <row r="176" spans="1:39" s="4" customFormat="1" ht="15">
      <c r="A176" s="63" t="s">
        <v>691</v>
      </c>
      <c r="B176" s="63" t="s">
        <v>715</v>
      </c>
      <c r="C176" s="63"/>
      <c r="D176" s="63" t="s">
        <v>415</v>
      </c>
      <c r="E176" s="11"/>
      <c r="F176" s="11"/>
      <c r="G176" s="8"/>
      <c r="I176" s="63"/>
      <c r="J176" s="48"/>
      <c r="K176" s="108"/>
      <c r="M176" s="63"/>
      <c r="N176" s="286"/>
      <c r="P176" s="63"/>
      <c r="Q176" s="291"/>
      <c r="S176" s="63">
        <v>2</v>
      </c>
      <c r="T176" s="291">
        <v>350</v>
      </c>
      <c r="V176" s="176"/>
      <c r="W176" s="295"/>
      <c r="X176" s="176"/>
      <c r="Y176" s="180"/>
      <c r="Z176" s="83"/>
      <c r="AA176" s="65"/>
      <c r="AB176" s="5"/>
      <c r="AC176" s="5"/>
      <c r="AD176" s="5"/>
      <c r="AE176" s="5"/>
      <c r="AF176" s="5"/>
      <c r="AG176" s="5"/>
      <c r="AH176" s="5"/>
      <c r="AI176" s="5"/>
      <c r="AJ176" s="5"/>
      <c r="AK176" s="5"/>
      <c r="AL176" s="5"/>
      <c r="AM176" s="5"/>
    </row>
    <row r="177" spans="1:39" s="4" customFormat="1" ht="15">
      <c r="A177" s="63" t="s">
        <v>691</v>
      </c>
      <c r="B177" s="63" t="s">
        <v>414</v>
      </c>
      <c r="C177" s="63"/>
      <c r="D177" s="63" t="s">
        <v>415</v>
      </c>
      <c r="E177" s="11"/>
      <c r="F177" s="11"/>
      <c r="G177" s="8"/>
      <c r="I177" s="63"/>
      <c r="J177" s="48"/>
      <c r="K177" s="108"/>
      <c r="M177" s="63">
        <v>8</v>
      </c>
      <c r="N177" s="286">
        <v>2264.79</v>
      </c>
      <c r="P177" s="63"/>
      <c r="Q177" s="291"/>
      <c r="S177" s="63">
        <v>41</v>
      </c>
      <c r="T177" s="291">
        <v>7225</v>
      </c>
      <c r="V177" s="176"/>
      <c r="W177" s="295"/>
      <c r="X177" s="176"/>
      <c r="Y177" s="180"/>
      <c r="Z177" s="83"/>
      <c r="AA177" s="65"/>
      <c r="AB177" s="5"/>
      <c r="AC177" s="5"/>
      <c r="AD177" s="5"/>
      <c r="AE177" s="5"/>
      <c r="AF177" s="5"/>
      <c r="AG177" s="5"/>
      <c r="AH177" s="5"/>
      <c r="AI177" s="5"/>
      <c r="AJ177" s="5"/>
      <c r="AK177" s="5"/>
      <c r="AL177" s="5"/>
      <c r="AM177" s="5"/>
    </row>
    <row r="178" spans="1:39" s="4" customFormat="1" ht="15">
      <c r="A178" s="63" t="s">
        <v>691</v>
      </c>
      <c r="B178" s="63" t="s">
        <v>416</v>
      </c>
      <c r="C178" s="63"/>
      <c r="D178" s="63" t="s">
        <v>417</v>
      </c>
      <c r="E178" s="11"/>
      <c r="F178" s="11"/>
      <c r="G178" s="8"/>
      <c r="I178" s="63"/>
      <c r="J178" s="48"/>
      <c r="K178" s="108"/>
      <c r="M178" s="63">
        <v>1</v>
      </c>
      <c r="N178" s="286">
        <v>300</v>
      </c>
      <c r="P178" s="63"/>
      <c r="Q178" s="291"/>
      <c r="S178" s="63">
        <v>3</v>
      </c>
      <c r="T178" s="291">
        <v>525</v>
      </c>
      <c r="V178" s="176"/>
      <c r="W178" s="295"/>
      <c r="X178" s="176"/>
      <c r="Y178" s="180"/>
      <c r="Z178" s="83"/>
      <c r="AA178" s="65"/>
      <c r="AB178" s="5"/>
      <c r="AC178" s="5"/>
      <c r="AD178" s="5"/>
      <c r="AE178" s="5"/>
      <c r="AF178" s="5"/>
      <c r="AG178" s="5"/>
      <c r="AH178" s="5"/>
      <c r="AI178" s="5"/>
      <c r="AJ178" s="5"/>
      <c r="AK178" s="5"/>
      <c r="AL178" s="5"/>
      <c r="AM178" s="5"/>
    </row>
    <row r="179" spans="1:39" s="4" customFormat="1" ht="15">
      <c r="A179" s="63" t="s">
        <v>691</v>
      </c>
      <c r="B179" s="63" t="s">
        <v>419</v>
      </c>
      <c r="C179" s="63"/>
      <c r="D179" s="63" t="s">
        <v>420</v>
      </c>
      <c r="E179" s="11"/>
      <c r="F179" s="11"/>
      <c r="G179" s="8"/>
      <c r="I179" s="63"/>
      <c r="J179" s="48"/>
      <c r="K179" s="108"/>
      <c r="M179" s="63">
        <v>1</v>
      </c>
      <c r="N179" s="286">
        <v>300</v>
      </c>
      <c r="P179" s="63"/>
      <c r="Q179" s="291"/>
      <c r="S179" s="63">
        <v>6</v>
      </c>
      <c r="T179" s="291">
        <v>1050</v>
      </c>
      <c r="V179" s="176"/>
      <c r="W179" s="295"/>
      <c r="X179" s="176"/>
      <c r="Y179" s="180"/>
      <c r="Z179" s="83"/>
      <c r="AA179" s="65"/>
      <c r="AB179" s="5"/>
      <c r="AC179" s="5"/>
      <c r="AD179" s="5"/>
      <c r="AE179" s="5"/>
      <c r="AF179" s="5"/>
      <c r="AG179" s="5"/>
      <c r="AH179" s="5"/>
      <c r="AI179" s="5"/>
      <c r="AJ179" s="5"/>
      <c r="AK179" s="5"/>
      <c r="AL179" s="5"/>
      <c r="AM179" s="5"/>
    </row>
    <row r="180" spans="1:39" s="4" customFormat="1" ht="15">
      <c r="A180" s="63" t="s">
        <v>691</v>
      </c>
      <c r="B180" s="63" t="s">
        <v>439</v>
      </c>
      <c r="C180" s="63"/>
      <c r="D180" s="63" t="s">
        <v>440</v>
      </c>
      <c r="E180" s="11"/>
      <c r="F180" s="11"/>
      <c r="G180" s="8"/>
      <c r="I180" s="63"/>
      <c r="J180" s="48"/>
      <c r="K180" s="108"/>
      <c r="M180" s="63"/>
      <c r="N180" s="286"/>
      <c r="P180" s="63"/>
      <c r="Q180" s="291"/>
      <c r="S180" s="63">
        <v>3</v>
      </c>
      <c r="T180" s="291">
        <v>525</v>
      </c>
      <c r="V180" s="176"/>
      <c r="W180" s="295"/>
      <c r="X180" s="176"/>
      <c r="Y180" s="180"/>
      <c r="Z180" s="83"/>
      <c r="AA180" s="65"/>
      <c r="AB180" s="5"/>
      <c r="AC180" s="5"/>
      <c r="AD180" s="5"/>
      <c r="AE180" s="5"/>
      <c r="AF180" s="5"/>
      <c r="AG180" s="5"/>
      <c r="AH180" s="5"/>
      <c r="AI180" s="5"/>
      <c r="AJ180" s="5"/>
      <c r="AK180" s="5"/>
      <c r="AL180" s="5"/>
      <c r="AM180" s="5"/>
    </row>
    <row r="181" spans="1:39" s="4" customFormat="1" ht="15">
      <c r="A181" s="63" t="s">
        <v>691</v>
      </c>
      <c r="B181" s="63" t="s">
        <v>188</v>
      </c>
      <c r="C181" s="63"/>
      <c r="D181" s="63" t="s">
        <v>189</v>
      </c>
      <c r="E181" s="11"/>
      <c r="F181" s="11"/>
      <c r="G181" s="8"/>
      <c r="I181" s="63"/>
      <c r="J181" s="48"/>
      <c r="K181" s="108"/>
      <c r="M181" s="63">
        <v>4</v>
      </c>
      <c r="N181" s="286">
        <v>1200</v>
      </c>
      <c r="P181" s="63"/>
      <c r="Q181" s="291"/>
      <c r="S181" s="63">
        <v>11</v>
      </c>
      <c r="T181" s="291">
        <v>1925</v>
      </c>
      <c r="V181" s="176"/>
      <c r="W181" s="295"/>
      <c r="X181" s="176"/>
      <c r="Y181" s="180"/>
      <c r="Z181" s="83"/>
      <c r="AA181" s="65"/>
      <c r="AB181" s="5"/>
      <c r="AC181" s="5"/>
      <c r="AD181" s="5"/>
      <c r="AE181" s="5"/>
      <c r="AF181" s="5"/>
      <c r="AG181" s="5"/>
      <c r="AH181" s="5"/>
      <c r="AI181" s="5"/>
      <c r="AJ181" s="5"/>
      <c r="AK181" s="5"/>
      <c r="AL181" s="5"/>
      <c r="AM181" s="5"/>
    </row>
    <row r="182" spans="1:39" s="4" customFormat="1" ht="15">
      <c r="A182" s="63" t="s">
        <v>691</v>
      </c>
      <c r="B182" s="63" t="s">
        <v>716</v>
      </c>
      <c r="C182" s="63"/>
      <c r="D182" s="63" t="s">
        <v>189</v>
      </c>
      <c r="E182" s="11"/>
      <c r="F182" s="11"/>
      <c r="G182" s="8"/>
      <c r="I182" s="63"/>
      <c r="J182" s="48"/>
      <c r="K182" s="108"/>
      <c r="M182" s="63">
        <v>1</v>
      </c>
      <c r="N182" s="286">
        <v>300</v>
      </c>
      <c r="P182" s="63"/>
      <c r="Q182" s="291"/>
      <c r="S182" s="63">
        <v>5</v>
      </c>
      <c r="T182" s="291">
        <v>875</v>
      </c>
      <c r="V182" s="176"/>
      <c r="W182" s="295"/>
      <c r="X182" s="176"/>
      <c r="Y182" s="180"/>
      <c r="Z182" s="83"/>
      <c r="AA182" s="65"/>
      <c r="AB182" s="5"/>
      <c r="AC182" s="5"/>
      <c r="AD182" s="5"/>
      <c r="AE182" s="5"/>
      <c r="AF182" s="5"/>
      <c r="AG182" s="5"/>
      <c r="AH182" s="5"/>
      <c r="AI182" s="5"/>
      <c r="AJ182" s="5"/>
      <c r="AK182" s="5"/>
      <c r="AL182" s="5"/>
      <c r="AM182" s="5"/>
    </row>
    <row r="183" spans="1:39" s="4" customFormat="1" ht="15">
      <c r="A183" s="63" t="s">
        <v>691</v>
      </c>
      <c r="B183" s="63" t="s">
        <v>225</v>
      </c>
      <c r="C183" s="63"/>
      <c r="D183" s="63" t="s">
        <v>189</v>
      </c>
      <c r="E183" s="11"/>
      <c r="F183" s="11"/>
      <c r="G183" s="8"/>
      <c r="I183" s="63"/>
      <c r="J183" s="48"/>
      <c r="K183" s="108"/>
      <c r="M183" s="63"/>
      <c r="N183" s="286"/>
      <c r="P183" s="63"/>
      <c r="Q183" s="291"/>
      <c r="S183" s="63">
        <v>1</v>
      </c>
      <c r="T183" s="291">
        <v>175</v>
      </c>
      <c r="V183" s="176"/>
      <c r="W183" s="295"/>
      <c r="X183" s="176"/>
      <c r="Y183" s="180"/>
      <c r="Z183" s="83"/>
      <c r="AA183" s="65"/>
      <c r="AB183" s="5"/>
      <c r="AC183" s="5"/>
      <c r="AD183" s="5"/>
      <c r="AE183" s="5"/>
      <c r="AF183" s="5"/>
      <c r="AG183" s="5"/>
      <c r="AH183" s="5"/>
      <c r="AI183" s="5"/>
      <c r="AJ183" s="5"/>
      <c r="AK183" s="5"/>
      <c r="AL183" s="5"/>
      <c r="AM183" s="5"/>
    </row>
    <row r="184" spans="1:39" s="4" customFormat="1" ht="15">
      <c r="A184" s="63" t="s">
        <v>691</v>
      </c>
      <c r="B184" s="63" t="s">
        <v>448</v>
      </c>
      <c r="C184" s="63"/>
      <c r="D184" s="63" t="s">
        <v>189</v>
      </c>
      <c r="E184" s="11"/>
      <c r="F184" s="11"/>
      <c r="G184" s="8"/>
      <c r="I184" s="63"/>
      <c r="J184" s="48"/>
      <c r="K184" s="108"/>
      <c r="M184" s="63">
        <v>17</v>
      </c>
      <c r="N184" s="286">
        <v>5510</v>
      </c>
      <c r="P184" s="63"/>
      <c r="Q184" s="291"/>
      <c r="S184" s="63">
        <v>99</v>
      </c>
      <c r="T184" s="291">
        <v>17603</v>
      </c>
      <c r="V184" s="176"/>
      <c r="W184" s="295"/>
      <c r="X184" s="176"/>
      <c r="Y184" s="180"/>
      <c r="Z184" s="83"/>
      <c r="AA184" s="65"/>
      <c r="AB184" s="5"/>
      <c r="AC184" s="5"/>
      <c r="AD184" s="5"/>
      <c r="AE184" s="5"/>
      <c r="AF184" s="5"/>
      <c r="AG184" s="5"/>
      <c r="AH184" s="5"/>
      <c r="AI184" s="5"/>
      <c r="AJ184" s="5"/>
      <c r="AK184" s="5"/>
      <c r="AL184" s="5"/>
      <c r="AM184" s="5"/>
    </row>
    <row r="185" spans="1:39" s="4" customFormat="1" ht="15">
      <c r="A185" s="63" t="s">
        <v>691</v>
      </c>
      <c r="B185" s="63" t="s">
        <v>467</v>
      </c>
      <c r="C185" s="63"/>
      <c r="D185" s="63" t="s">
        <v>468</v>
      </c>
      <c r="E185" s="11"/>
      <c r="F185" s="11"/>
      <c r="G185" s="8"/>
      <c r="I185" s="63"/>
      <c r="J185" s="48"/>
      <c r="K185" s="108"/>
      <c r="M185" s="63"/>
      <c r="N185" s="286"/>
      <c r="P185" s="63"/>
      <c r="Q185" s="291"/>
      <c r="S185" s="63">
        <v>19</v>
      </c>
      <c r="T185" s="291">
        <v>3350</v>
      </c>
      <c r="V185" s="176"/>
      <c r="W185" s="295"/>
      <c r="X185" s="176"/>
      <c r="Y185" s="180"/>
      <c r="Z185" s="83"/>
      <c r="AA185" s="65"/>
      <c r="AB185" s="5"/>
      <c r="AC185" s="5"/>
      <c r="AD185" s="5"/>
      <c r="AE185" s="5"/>
      <c r="AF185" s="5"/>
      <c r="AG185" s="5"/>
      <c r="AH185" s="5"/>
      <c r="AI185" s="5"/>
      <c r="AJ185" s="5"/>
      <c r="AK185" s="5"/>
      <c r="AL185" s="5"/>
      <c r="AM185" s="5"/>
    </row>
    <row r="186" spans="1:39" s="4" customFormat="1" ht="15">
      <c r="A186" s="63" t="s">
        <v>691</v>
      </c>
      <c r="B186" s="63" t="s">
        <v>346</v>
      </c>
      <c r="C186" s="63"/>
      <c r="D186" s="63" t="s">
        <v>245</v>
      </c>
      <c r="E186" s="11"/>
      <c r="F186" s="11"/>
      <c r="G186" s="8"/>
      <c r="I186" s="63"/>
      <c r="J186" s="48"/>
      <c r="K186" s="108"/>
      <c r="M186" s="63"/>
      <c r="N186" s="286"/>
      <c r="P186" s="63"/>
      <c r="Q186" s="291"/>
      <c r="S186" s="63">
        <v>1</v>
      </c>
      <c r="T186" s="291">
        <v>175</v>
      </c>
      <c r="V186" s="176"/>
      <c r="W186" s="295"/>
      <c r="X186" s="176"/>
      <c r="Y186" s="180"/>
      <c r="Z186" s="83"/>
      <c r="AA186" s="65"/>
      <c r="AB186" s="5"/>
      <c r="AC186" s="5"/>
      <c r="AD186" s="5"/>
      <c r="AE186" s="5"/>
      <c r="AF186" s="5"/>
      <c r="AG186" s="5"/>
      <c r="AH186" s="5"/>
      <c r="AI186" s="5"/>
      <c r="AJ186" s="5"/>
      <c r="AK186" s="5"/>
      <c r="AL186" s="5"/>
      <c r="AM186" s="5"/>
    </row>
    <row r="187" spans="1:39" s="4" customFormat="1" ht="15">
      <c r="A187" s="63" t="s">
        <v>691</v>
      </c>
      <c r="B187" s="63" t="s">
        <v>465</v>
      </c>
      <c r="C187" s="63"/>
      <c r="D187" s="63" t="s">
        <v>245</v>
      </c>
      <c r="E187" s="11"/>
      <c r="F187" s="11"/>
      <c r="G187" s="8"/>
      <c r="I187" s="63"/>
      <c r="J187" s="48"/>
      <c r="K187" s="108"/>
      <c r="M187" s="63"/>
      <c r="N187" s="286"/>
      <c r="P187" s="63"/>
      <c r="Q187" s="291"/>
      <c r="S187" s="63">
        <v>1</v>
      </c>
      <c r="T187" s="291">
        <v>175</v>
      </c>
      <c r="V187" s="176"/>
      <c r="W187" s="295"/>
      <c r="X187" s="176"/>
      <c r="Y187" s="180"/>
      <c r="Z187" s="83"/>
      <c r="AA187" s="65"/>
      <c r="AB187" s="5"/>
      <c r="AC187" s="5"/>
      <c r="AD187" s="5"/>
      <c r="AE187" s="5"/>
      <c r="AF187" s="5"/>
      <c r="AG187" s="5"/>
      <c r="AH187" s="5"/>
      <c r="AI187" s="5"/>
      <c r="AJ187" s="5"/>
      <c r="AK187" s="5"/>
      <c r="AL187" s="5"/>
      <c r="AM187" s="5"/>
    </row>
    <row r="188" spans="1:39" s="4" customFormat="1" ht="15">
      <c r="A188" s="63" t="s">
        <v>691</v>
      </c>
      <c r="B188" s="63" t="s">
        <v>469</v>
      </c>
      <c r="C188" s="63"/>
      <c r="D188" s="63" t="s">
        <v>245</v>
      </c>
      <c r="E188" s="11"/>
      <c r="F188" s="11"/>
      <c r="G188" s="8"/>
      <c r="I188" s="63"/>
      <c r="J188" s="48"/>
      <c r="K188" s="108"/>
      <c r="M188" s="63">
        <v>10</v>
      </c>
      <c r="N188" s="286">
        <v>3000</v>
      </c>
      <c r="P188" s="63"/>
      <c r="Q188" s="291"/>
      <c r="S188" s="63">
        <v>96</v>
      </c>
      <c r="T188" s="291">
        <v>17606</v>
      </c>
      <c r="V188" s="176"/>
      <c r="W188" s="295"/>
      <c r="X188" s="176"/>
      <c r="Y188" s="180"/>
      <c r="Z188" s="83"/>
      <c r="AA188" s="65"/>
      <c r="AB188" s="5"/>
      <c r="AC188" s="5"/>
      <c r="AD188" s="5"/>
      <c r="AE188" s="5"/>
      <c r="AF188" s="5"/>
      <c r="AG188" s="5"/>
      <c r="AH188" s="5"/>
      <c r="AI188" s="5"/>
      <c r="AJ188" s="5"/>
      <c r="AK188" s="5"/>
      <c r="AL188" s="5"/>
      <c r="AM188" s="5"/>
    </row>
    <row r="189" spans="1:39" s="4" customFormat="1" ht="15">
      <c r="A189" s="63" t="s">
        <v>691</v>
      </c>
      <c r="B189" s="63" t="s">
        <v>470</v>
      </c>
      <c r="C189" s="63"/>
      <c r="D189" s="63" t="s">
        <v>245</v>
      </c>
      <c r="E189" s="11"/>
      <c r="F189" s="11"/>
      <c r="G189" s="8"/>
      <c r="I189" s="63"/>
      <c r="J189" s="48"/>
      <c r="K189" s="108"/>
      <c r="M189" s="63">
        <v>3</v>
      </c>
      <c r="N189" s="286">
        <v>900</v>
      </c>
      <c r="P189" s="63"/>
      <c r="Q189" s="291"/>
      <c r="S189" s="63">
        <v>20</v>
      </c>
      <c r="T189" s="291">
        <v>3500</v>
      </c>
      <c r="V189" s="176"/>
      <c r="W189" s="295"/>
      <c r="X189" s="176"/>
      <c r="Y189" s="180"/>
      <c r="Z189" s="83"/>
      <c r="AA189" s="65"/>
      <c r="AB189" s="5"/>
      <c r="AC189" s="5"/>
      <c r="AD189" s="5"/>
      <c r="AE189" s="5"/>
      <c r="AF189" s="5"/>
      <c r="AG189" s="5"/>
      <c r="AH189" s="5"/>
      <c r="AI189" s="5"/>
      <c r="AJ189" s="5"/>
      <c r="AK189" s="5"/>
      <c r="AL189" s="5"/>
      <c r="AM189" s="5"/>
    </row>
    <row r="190" spans="1:39" s="4" customFormat="1" ht="15">
      <c r="A190" s="63" t="s">
        <v>691</v>
      </c>
      <c r="B190" s="63" t="s">
        <v>717</v>
      </c>
      <c r="C190" s="63"/>
      <c r="D190" s="63" t="s">
        <v>245</v>
      </c>
      <c r="E190" s="11"/>
      <c r="F190" s="11"/>
      <c r="G190" s="8"/>
      <c r="I190" s="63"/>
      <c r="J190" s="48"/>
      <c r="K190" s="108"/>
      <c r="M190" s="63">
        <v>1</v>
      </c>
      <c r="N190" s="286">
        <v>300</v>
      </c>
      <c r="P190" s="63"/>
      <c r="Q190" s="291"/>
      <c r="S190" s="63">
        <v>23</v>
      </c>
      <c r="T190" s="291">
        <v>4505</v>
      </c>
      <c r="V190" s="176"/>
      <c r="W190" s="295"/>
      <c r="X190" s="176"/>
      <c r="Y190" s="180"/>
      <c r="Z190" s="83"/>
      <c r="AA190" s="65"/>
      <c r="AB190" s="5"/>
      <c r="AC190" s="5"/>
      <c r="AD190" s="5"/>
      <c r="AE190" s="5"/>
      <c r="AF190" s="5"/>
      <c r="AG190" s="5"/>
      <c r="AH190" s="5"/>
      <c r="AI190" s="5"/>
      <c r="AJ190" s="5"/>
      <c r="AK190" s="5"/>
      <c r="AL190" s="5"/>
      <c r="AM190" s="5"/>
    </row>
    <row r="191" spans="1:39" s="4" customFormat="1" ht="15">
      <c r="A191" s="63" t="s">
        <v>691</v>
      </c>
      <c r="B191" s="63" t="s">
        <v>510</v>
      </c>
      <c r="C191" s="63"/>
      <c r="D191" s="63" t="s">
        <v>125</v>
      </c>
      <c r="E191" s="11"/>
      <c r="F191" s="11"/>
      <c r="G191" s="8"/>
      <c r="I191" s="63"/>
      <c r="J191" s="48"/>
      <c r="K191" s="108"/>
      <c r="M191" s="63">
        <v>1</v>
      </c>
      <c r="N191" s="286">
        <v>300</v>
      </c>
      <c r="P191" s="63"/>
      <c r="Q191" s="291"/>
      <c r="S191" s="63">
        <v>2</v>
      </c>
      <c r="T191" s="291">
        <v>350</v>
      </c>
      <c r="V191" s="176"/>
      <c r="W191" s="295"/>
      <c r="X191" s="176"/>
      <c r="Y191" s="180"/>
      <c r="Z191" s="83"/>
      <c r="AA191" s="65"/>
      <c r="AB191" s="5"/>
      <c r="AC191" s="5"/>
      <c r="AD191" s="5"/>
      <c r="AE191" s="5"/>
      <c r="AF191" s="5"/>
      <c r="AG191" s="5"/>
      <c r="AH191" s="5"/>
      <c r="AI191" s="5"/>
      <c r="AJ191" s="5"/>
      <c r="AK191" s="5"/>
      <c r="AL191" s="5"/>
      <c r="AM191" s="5"/>
    </row>
    <row r="192" spans="1:39" s="4" customFormat="1" ht="15">
      <c r="A192" s="63" t="s">
        <v>691</v>
      </c>
      <c r="B192" s="63" t="s">
        <v>181</v>
      </c>
      <c r="C192" s="63"/>
      <c r="D192" s="63" t="s">
        <v>125</v>
      </c>
      <c r="E192" s="11"/>
      <c r="F192" s="11"/>
      <c r="G192" s="8"/>
      <c r="I192" s="63"/>
      <c r="J192" s="48"/>
      <c r="K192" s="108"/>
      <c r="M192" s="63"/>
      <c r="N192" s="286"/>
      <c r="P192" s="63"/>
      <c r="Q192" s="291"/>
      <c r="S192" s="63">
        <v>3</v>
      </c>
      <c r="T192" s="291">
        <v>525</v>
      </c>
      <c r="V192" s="176"/>
      <c r="W192" s="295"/>
      <c r="X192" s="176"/>
      <c r="Y192" s="180"/>
      <c r="Z192" s="83"/>
      <c r="AA192" s="65"/>
      <c r="AB192" s="5"/>
      <c r="AC192" s="5"/>
      <c r="AD192" s="5"/>
      <c r="AE192" s="5"/>
      <c r="AF192" s="5"/>
      <c r="AG192" s="5"/>
      <c r="AH192" s="5"/>
      <c r="AI192" s="5"/>
      <c r="AJ192" s="5"/>
      <c r="AK192" s="5"/>
      <c r="AL192" s="5"/>
      <c r="AM192" s="5"/>
    </row>
    <row r="193" spans="1:39" s="4" customFormat="1" ht="15">
      <c r="A193" s="63" t="s">
        <v>691</v>
      </c>
      <c r="B193" s="63" t="s">
        <v>718</v>
      </c>
      <c r="C193" s="63"/>
      <c r="D193" s="63" t="s">
        <v>125</v>
      </c>
      <c r="E193" s="11"/>
      <c r="F193" s="11"/>
      <c r="G193" s="8"/>
      <c r="I193" s="63"/>
      <c r="J193" s="48"/>
      <c r="K193" s="108"/>
      <c r="M193" s="63">
        <v>1</v>
      </c>
      <c r="N193" s="286">
        <v>300</v>
      </c>
      <c r="P193" s="63"/>
      <c r="Q193" s="291"/>
      <c r="S193" s="63">
        <v>5</v>
      </c>
      <c r="T193" s="291">
        <v>875</v>
      </c>
      <c r="V193" s="176"/>
      <c r="W193" s="295"/>
      <c r="X193" s="176"/>
      <c r="Y193" s="180"/>
      <c r="Z193" s="83"/>
      <c r="AA193" s="65"/>
      <c r="AB193" s="5"/>
      <c r="AC193" s="5"/>
      <c r="AD193" s="5"/>
      <c r="AE193" s="5"/>
      <c r="AF193" s="5"/>
      <c r="AG193" s="5"/>
      <c r="AH193" s="5"/>
      <c r="AI193" s="5"/>
      <c r="AJ193" s="5"/>
      <c r="AK193" s="5"/>
      <c r="AL193" s="5"/>
      <c r="AM193" s="5"/>
    </row>
    <row r="194" spans="1:39" s="4" customFormat="1" ht="15">
      <c r="A194" s="63" t="s">
        <v>691</v>
      </c>
      <c r="B194" s="63" t="s">
        <v>207</v>
      </c>
      <c r="C194" s="63"/>
      <c r="D194" s="63" t="s">
        <v>125</v>
      </c>
      <c r="E194" s="11"/>
      <c r="F194" s="11"/>
      <c r="G194" s="8"/>
      <c r="I194" s="63"/>
      <c r="J194" s="48"/>
      <c r="K194" s="108"/>
      <c r="M194" s="63"/>
      <c r="N194" s="286"/>
      <c r="P194" s="63"/>
      <c r="Q194" s="291"/>
      <c r="S194" s="63">
        <v>5</v>
      </c>
      <c r="T194" s="291">
        <v>900</v>
      </c>
      <c r="V194" s="176"/>
      <c r="W194" s="295"/>
      <c r="X194" s="176"/>
      <c r="Y194" s="180"/>
      <c r="Z194" s="83"/>
      <c r="AA194" s="65"/>
      <c r="AB194" s="5"/>
      <c r="AC194" s="5"/>
      <c r="AD194" s="5"/>
      <c r="AE194" s="5"/>
      <c r="AF194" s="5"/>
      <c r="AG194" s="5"/>
      <c r="AH194" s="5"/>
      <c r="AI194" s="5"/>
      <c r="AJ194" s="5"/>
      <c r="AK194" s="5"/>
      <c r="AL194" s="5"/>
      <c r="AM194" s="5"/>
    </row>
    <row r="195" spans="1:39" s="4" customFormat="1" ht="15">
      <c r="A195" s="63" t="s">
        <v>691</v>
      </c>
      <c r="B195" s="63" t="s">
        <v>365</v>
      </c>
      <c r="C195" s="63"/>
      <c r="D195" s="63" t="s">
        <v>125</v>
      </c>
      <c r="E195" s="11"/>
      <c r="F195" s="11"/>
      <c r="G195" s="8"/>
      <c r="I195" s="63"/>
      <c r="J195" s="48"/>
      <c r="K195" s="108"/>
      <c r="M195" s="63"/>
      <c r="N195" s="286"/>
      <c r="P195" s="63"/>
      <c r="Q195" s="291"/>
      <c r="S195" s="63">
        <v>1</v>
      </c>
      <c r="T195" s="291">
        <v>175</v>
      </c>
      <c r="V195" s="176"/>
      <c r="W195" s="295"/>
      <c r="X195" s="176"/>
      <c r="Y195" s="180"/>
      <c r="Z195" s="83"/>
      <c r="AA195" s="65"/>
      <c r="AB195" s="5"/>
      <c r="AC195" s="5"/>
      <c r="AD195" s="5"/>
      <c r="AE195" s="5"/>
      <c r="AF195" s="5"/>
      <c r="AG195" s="5"/>
      <c r="AH195" s="5"/>
      <c r="AI195" s="5"/>
      <c r="AJ195" s="5"/>
      <c r="AK195" s="5"/>
      <c r="AL195" s="5"/>
      <c r="AM195" s="5"/>
    </row>
    <row r="196" spans="1:39" s="4" customFormat="1" ht="15">
      <c r="A196" s="63" t="s">
        <v>691</v>
      </c>
      <c r="B196" s="63" t="s">
        <v>475</v>
      </c>
      <c r="C196" s="63"/>
      <c r="D196" s="63" t="s">
        <v>125</v>
      </c>
      <c r="E196" s="11"/>
      <c r="F196" s="11"/>
      <c r="G196" s="8"/>
      <c r="I196" s="63"/>
      <c r="J196" s="48"/>
      <c r="K196" s="108"/>
      <c r="M196" s="63">
        <v>2</v>
      </c>
      <c r="N196" s="286">
        <v>600</v>
      </c>
      <c r="P196" s="63"/>
      <c r="Q196" s="291"/>
      <c r="S196" s="63">
        <v>36</v>
      </c>
      <c r="T196" s="291">
        <v>6350</v>
      </c>
      <c r="V196" s="176"/>
      <c r="W196" s="295"/>
      <c r="X196" s="176"/>
      <c r="Y196" s="180"/>
      <c r="Z196" s="83"/>
      <c r="AA196" s="65"/>
      <c r="AB196" s="5"/>
      <c r="AC196" s="5"/>
      <c r="AD196" s="5"/>
      <c r="AE196" s="5"/>
      <c r="AF196" s="5"/>
      <c r="AG196" s="5"/>
      <c r="AH196" s="5"/>
      <c r="AI196" s="5"/>
      <c r="AJ196" s="5"/>
      <c r="AK196" s="5"/>
      <c r="AL196" s="5"/>
      <c r="AM196" s="5"/>
    </row>
    <row r="197" spans="1:39" s="4" customFormat="1" ht="15">
      <c r="A197" s="63" t="s">
        <v>691</v>
      </c>
      <c r="B197" s="63" t="s">
        <v>399</v>
      </c>
      <c r="C197" s="63"/>
      <c r="D197" s="63" t="s">
        <v>400</v>
      </c>
      <c r="E197" s="11"/>
      <c r="F197" s="11"/>
      <c r="G197" s="8"/>
      <c r="I197" s="63"/>
      <c r="J197" s="48"/>
      <c r="K197" s="108"/>
      <c r="M197" s="63">
        <v>1</v>
      </c>
      <c r="N197" s="286">
        <v>300</v>
      </c>
      <c r="P197" s="63"/>
      <c r="Q197" s="291"/>
      <c r="S197" s="63">
        <v>4</v>
      </c>
      <c r="T197" s="291">
        <v>700</v>
      </c>
      <c r="V197" s="176"/>
      <c r="W197" s="295"/>
      <c r="X197" s="176"/>
      <c r="Y197" s="180"/>
      <c r="Z197" s="83"/>
      <c r="AA197" s="65"/>
      <c r="AB197" s="5"/>
      <c r="AC197" s="5"/>
      <c r="AD197" s="5"/>
      <c r="AE197" s="5"/>
      <c r="AF197" s="5"/>
      <c r="AG197" s="5"/>
      <c r="AH197" s="5"/>
      <c r="AI197" s="5"/>
      <c r="AJ197" s="5"/>
      <c r="AK197" s="5"/>
      <c r="AL197" s="5"/>
      <c r="AM197" s="5"/>
    </row>
    <row r="198" spans="1:39" s="4" customFormat="1" ht="15">
      <c r="A198" s="63" t="s">
        <v>691</v>
      </c>
      <c r="B198" s="63" t="s">
        <v>135</v>
      </c>
      <c r="C198" s="63"/>
      <c r="D198" s="63" t="s">
        <v>136</v>
      </c>
      <c r="E198" s="11"/>
      <c r="F198" s="11"/>
      <c r="G198" s="8"/>
      <c r="I198" s="63"/>
      <c r="J198" s="48"/>
      <c r="K198" s="108"/>
      <c r="M198" s="63">
        <v>69</v>
      </c>
      <c r="N198" s="286">
        <v>20700</v>
      </c>
      <c r="P198" s="63"/>
      <c r="Q198" s="291"/>
      <c r="S198" s="63">
        <v>845</v>
      </c>
      <c r="T198" s="291">
        <v>152224</v>
      </c>
      <c r="V198" s="176"/>
      <c r="W198" s="295"/>
      <c r="X198" s="176"/>
      <c r="Y198" s="180"/>
      <c r="Z198" s="83"/>
      <c r="AA198" s="65"/>
      <c r="AB198" s="5"/>
      <c r="AC198" s="5"/>
      <c r="AD198" s="5"/>
      <c r="AE198" s="5"/>
      <c r="AF198" s="5"/>
      <c r="AG198" s="5"/>
      <c r="AH198" s="5"/>
      <c r="AI198" s="5"/>
      <c r="AJ198" s="5"/>
      <c r="AK198" s="5"/>
      <c r="AL198" s="5"/>
      <c r="AM198" s="5"/>
    </row>
    <row r="199" spans="1:39" s="4" customFormat="1" ht="15">
      <c r="A199" s="63" t="s">
        <v>691</v>
      </c>
      <c r="B199" s="63" t="s">
        <v>719</v>
      </c>
      <c r="C199" s="63"/>
      <c r="D199" s="63" t="s">
        <v>136</v>
      </c>
      <c r="E199" s="11"/>
      <c r="F199" s="11"/>
      <c r="G199" s="8"/>
      <c r="I199" s="63"/>
      <c r="J199" s="48"/>
      <c r="K199" s="108"/>
      <c r="M199" s="63">
        <v>5</v>
      </c>
      <c r="N199" s="286">
        <v>1500</v>
      </c>
      <c r="P199" s="63"/>
      <c r="Q199" s="291"/>
      <c r="S199" s="63">
        <v>61</v>
      </c>
      <c r="T199" s="291">
        <v>10875</v>
      </c>
      <c r="V199" s="176"/>
      <c r="W199" s="295"/>
      <c r="X199" s="176"/>
      <c r="Y199" s="180"/>
      <c r="Z199" s="83"/>
      <c r="AA199" s="65"/>
      <c r="AB199" s="5"/>
      <c r="AC199" s="5"/>
      <c r="AD199" s="5"/>
      <c r="AE199" s="5"/>
      <c r="AF199" s="5"/>
      <c r="AG199" s="5"/>
      <c r="AH199" s="5"/>
      <c r="AI199" s="5"/>
      <c r="AJ199" s="5"/>
      <c r="AK199" s="5"/>
      <c r="AL199" s="5"/>
      <c r="AM199" s="5"/>
    </row>
    <row r="200" spans="1:39" s="4" customFormat="1" ht="15">
      <c r="A200" s="63" t="s">
        <v>691</v>
      </c>
      <c r="B200" s="63" t="s">
        <v>220</v>
      </c>
      <c r="C200" s="63"/>
      <c r="D200" s="63" t="s">
        <v>136</v>
      </c>
      <c r="E200" s="11"/>
      <c r="F200" s="11"/>
      <c r="G200" s="8"/>
      <c r="I200" s="63"/>
      <c r="J200" s="48"/>
      <c r="K200" s="108"/>
      <c r="M200" s="63">
        <v>1</v>
      </c>
      <c r="N200" s="286">
        <v>300</v>
      </c>
      <c r="P200" s="63"/>
      <c r="Q200" s="291"/>
      <c r="S200" s="63">
        <v>9</v>
      </c>
      <c r="T200" s="291">
        <v>1575</v>
      </c>
      <c r="V200" s="176"/>
      <c r="W200" s="295"/>
      <c r="X200" s="176"/>
      <c r="Y200" s="180"/>
      <c r="Z200" s="83"/>
      <c r="AA200" s="65"/>
      <c r="AB200" s="5"/>
      <c r="AC200" s="5"/>
      <c r="AD200" s="5"/>
      <c r="AE200" s="5"/>
      <c r="AF200" s="5"/>
      <c r="AG200" s="5"/>
      <c r="AH200" s="5"/>
      <c r="AI200" s="5"/>
      <c r="AJ200" s="5"/>
      <c r="AK200" s="5"/>
      <c r="AL200" s="5"/>
      <c r="AM200" s="5"/>
    </row>
    <row r="201" spans="1:39" s="4" customFormat="1" ht="15">
      <c r="A201" s="63" t="s">
        <v>691</v>
      </c>
      <c r="B201" s="63" t="s">
        <v>720</v>
      </c>
      <c r="C201" s="63"/>
      <c r="D201" s="63" t="s">
        <v>136</v>
      </c>
      <c r="E201" s="11"/>
      <c r="F201" s="11"/>
      <c r="G201" s="8"/>
      <c r="I201" s="63"/>
      <c r="J201" s="48"/>
      <c r="K201" s="108"/>
      <c r="M201" s="63"/>
      <c r="N201" s="286"/>
      <c r="P201" s="63"/>
      <c r="Q201" s="291"/>
      <c r="S201" s="63">
        <v>1</v>
      </c>
      <c r="T201" s="291">
        <v>175</v>
      </c>
      <c r="V201" s="176"/>
      <c r="W201" s="295"/>
      <c r="X201" s="176"/>
      <c r="Y201" s="180"/>
      <c r="Z201" s="83"/>
      <c r="AA201" s="65"/>
      <c r="AB201" s="5"/>
      <c r="AC201" s="5"/>
      <c r="AD201" s="5"/>
      <c r="AE201" s="5"/>
      <c r="AF201" s="5"/>
      <c r="AG201" s="5"/>
      <c r="AH201" s="5"/>
      <c r="AI201" s="5"/>
      <c r="AJ201" s="5"/>
      <c r="AK201" s="5"/>
      <c r="AL201" s="5"/>
      <c r="AM201" s="5"/>
    </row>
    <row r="202" spans="1:39" s="4" customFormat="1" ht="15">
      <c r="A202" s="63" t="s">
        <v>691</v>
      </c>
      <c r="B202" s="63" t="s">
        <v>488</v>
      </c>
      <c r="C202" s="63"/>
      <c r="D202" s="63" t="s">
        <v>136</v>
      </c>
      <c r="E202" s="11"/>
      <c r="F202" s="11"/>
      <c r="G202" s="8"/>
      <c r="I202" s="63"/>
      <c r="J202" s="48"/>
      <c r="K202" s="108"/>
      <c r="M202" s="63"/>
      <c r="N202" s="286"/>
      <c r="P202" s="63"/>
      <c r="Q202" s="291"/>
      <c r="S202" s="63">
        <v>1</v>
      </c>
      <c r="T202" s="291">
        <v>175</v>
      </c>
      <c r="V202" s="176"/>
      <c r="W202" s="295"/>
      <c r="X202" s="176"/>
      <c r="Y202" s="180"/>
      <c r="Z202" s="83"/>
      <c r="AA202" s="65"/>
      <c r="AB202" s="5"/>
      <c r="AC202" s="5"/>
      <c r="AD202" s="5"/>
      <c r="AE202" s="5"/>
      <c r="AF202" s="5"/>
      <c r="AG202" s="5"/>
      <c r="AH202" s="5"/>
      <c r="AI202" s="5"/>
      <c r="AJ202" s="5"/>
      <c r="AK202" s="5"/>
      <c r="AL202" s="5"/>
      <c r="AM202" s="5"/>
    </row>
    <row r="203" spans="1:39" s="4" customFormat="1" ht="15">
      <c r="A203" s="63" t="s">
        <v>691</v>
      </c>
      <c r="B203" s="63" t="s">
        <v>140</v>
      </c>
      <c r="C203" s="63"/>
      <c r="D203" s="63" t="s">
        <v>141</v>
      </c>
      <c r="E203" s="11"/>
      <c r="F203" s="11"/>
      <c r="G203" s="8"/>
      <c r="I203" s="63"/>
      <c r="J203" s="48"/>
      <c r="K203" s="108"/>
      <c r="M203" s="63">
        <v>1</v>
      </c>
      <c r="N203" s="286">
        <v>300</v>
      </c>
      <c r="P203" s="63"/>
      <c r="Q203" s="291"/>
      <c r="S203" s="63">
        <v>25</v>
      </c>
      <c r="T203" s="291">
        <v>4375</v>
      </c>
      <c r="V203" s="176"/>
      <c r="W203" s="295"/>
      <c r="X203" s="176"/>
      <c r="Y203" s="180"/>
      <c r="Z203" s="83"/>
      <c r="AA203" s="65"/>
      <c r="AB203" s="5"/>
      <c r="AC203" s="5"/>
      <c r="AD203" s="5"/>
      <c r="AE203" s="5"/>
      <c r="AF203" s="5"/>
      <c r="AG203" s="5"/>
      <c r="AH203" s="5"/>
      <c r="AI203" s="5"/>
      <c r="AJ203" s="5"/>
      <c r="AK203" s="5"/>
      <c r="AL203" s="5"/>
      <c r="AM203" s="5"/>
    </row>
    <row r="204" spans="1:39" s="4" customFormat="1" ht="15">
      <c r="A204" s="63" t="s">
        <v>691</v>
      </c>
      <c r="B204" s="63" t="s">
        <v>162</v>
      </c>
      <c r="C204" s="63"/>
      <c r="D204" s="63" t="s">
        <v>163</v>
      </c>
      <c r="E204" s="11"/>
      <c r="F204" s="11"/>
      <c r="G204" s="8"/>
      <c r="I204" s="63"/>
      <c r="J204" s="48"/>
      <c r="K204" s="108"/>
      <c r="M204" s="63">
        <v>2</v>
      </c>
      <c r="N204" s="286">
        <v>600</v>
      </c>
      <c r="P204" s="63"/>
      <c r="Q204" s="291"/>
      <c r="S204" s="63">
        <v>36</v>
      </c>
      <c r="T204" s="291">
        <v>6650</v>
      </c>
      <c r="V204" s="176"/>
      <c r="W204" s="295"/>
      <c r="X204" s="176"/>
      <c r="Y204" s="180"/>
      <c r="Z204" s="83"/>
      <c r="AA204" s="65"/>
      <c r="AB204" s="5"/>
      <c r="AC204" s="5"/>
      <c r="AD204" s="5"/>
      <c r="AE204" s="5"/>
      <c r="AF204" s="5"/>
      <c r="AG204" s="5"/>
      <c r="AH204" s="5"/>
      <c r="AI204" s="5"/>
      <c r="AJ204" s="5"/>
      <c r="AK204" s="5"/>
      <c r="AL204" s="5"/>
      <c r="AM204" s="5"/>
    </row>
    <row r="205" spans="1:39" s="4" customFormat="1" ht="15">
      <c r="A205" s="63" t="s">
        <v>691</v>
      </c>
      <c r="B205" s="63" t="s">
        <v>172</v>
      </c>
      <c r="C205" s="63"/>
      <c r="D205" s="63" t="s">
        <v>173</v>
      </c>
      <c r="E205" s="11"/>
      <c r="F205" s="11"/>
      <c r="G205" s="8"/>
      <c r="I205" s="63"/>
      <c r="J205" s="48"/>
      <c r="K205" s="108"/>
      <c r="M205" s="63">
        <v>5</v>
      </c>
      <c r="N205" s="286">
        <v>1500</v>
      </c>
      <c r="P205" s="63"/>
      <c r="Q205" s="291"/>
      <c r="S205" s="63">
        <v>57</v>
      </c>
      <c r="T205" s="291">
        <v>10225</v>
      </c>
      <c r="V205" s="176"/>
      <c r="W205" s="295"/>
      <c r="X205" s="176"/>
      <c r="Y205" s="180"/>
      <c r="Z205" s="83"/>
      <c r="AA205" s="65"/>
      <c r="AB205" s="5"/>
      <c r="AC205" s="5"/>
      <c r="AD205" s="5"/>
      <c r="AE205" s="5"/>
      <c r="AF205" s="5"/>
      <c r="AG205" s="5"/>
      <c r="AH205" s="5"/>
      <c r="AI205" s="5"/>
      <c r="AJ205" s="5"/>
      <c r="AK205" s="5"/>
      <c r="AL205" s="5"/>
      <c r="AM205" s="5"/>
    </row>
    <row r="206" spans="1:39" s="4" customFormat="1" ht="15">
      <c r="A206" s="63" t="s">
        <v>691</v>
      </c>
      <c r="B206" s="63" t="s">
        <v>186</v>
      </c>
      <c r="C206" s="63"/>
      <c r="D206" s="63" t="s">
        <v>187</v>
      </c>
      <c r="E206" s="11"/>
      <c r="F206" s="11"/>
      <c r="G206" s="8"/>
      <c r="I206" s="63"/>
      <c r="J206" s="48"/>
      <c r="K206" s="108"/>
      <c r="M206" s="63"/>
      <c r="N206" s="286"/>
      <c r="P206" s="63"/>
      <c r="Q206" s="291"/>
      <c r="S206" s="63">
        <v>10</v>
      </c>
      <c r="T206" s="291">
        <v>1775</v>
      </c>
      <c r="V206" s="176"/>
      <c r="W206" s="295"/>
      <c r="X206" s="176"/>
      <c r="Y206" s="180"/>
      <c r="Z206" s="83"/>
      <c r="AA206" s="65"/>
      <c r="AB206" s="5"/>
      <c r="AC206" s="5"/>
      <c r="AD206" s="5"/>
      <c r="AE206" s="5"/>
      <c r="AF206" s="5"/>
      <c r="AG206" s="5"/>
      <c r="AH206" s="5"/>
      <c r="AI206" s="5"/>
      <c r="AJ206" s="5"/>
      <c r="AK206" s="5"/>
      <c r="AL206" s="5"/>
      <c r="AM206" s="5"/>
    </row>
    <row r="207" spans="1:39" s="4" customFormat="1" ht="15">
      <c r="A207" s="63" t="s">
        <v>691</v>
      </c>
      <c r="B207" s="63" t="s">
        <v>721</v>
      </c>
      <c r="C207" s="63"/>
      <c r="D207" s="63" t="s">
        <v>191</v>
      </c>
      <c r="E207" s="11"/>
      <c r="F207" s="11"/>
      <c r="G207" s="8"/>
      <c r="I207" s="63"/>
      <c r="J207" s="48"/>
      <c r="K207" s="108"/>
      <c r="M207" s="63"/>
      <c r="N207" s="286"/>
      <c r="P207" s="63"/>
      <c r="Q207" s="291"/>
      <c r="S207" s="63">
        <v>6</v>
      </c>
      <c r="T207" s="291">
        <v>1050</v>
      </c>
      <c r="V207" s="176"/>
      <c r="W207" s="295"/>
      <c r="X207" s="176"/>
      <c r="Y207" s="180"/>
      <c r="Z207" s="83"/>
      <c r="AA207" s="65"/>
      <c r="AB207" s="5"/>
      <c r="AC207" s="5"/>
      <c r="AD207" s="5"/>
      <c r="AE207" s="5"/>
      <c r="AF207" s="5"/>
      <c r="AG207" s="5"/>
      <c r="AH207" s="5"/>
      <c r="AI207" s="5"/>
      <c r="AJ207" s="5"/>
      <c r="AK207" s="5"/>
      <c r="AL207" s="5"/>
      <c r="AM207" s="5"/>
    </row>
    <row r="208" spans="1:39" s="4" customFormat="1" ht="15">
      <c r="A208" s="63" t="s">
        <v>691</v>
      </c>
      <c r="B208" s="63" t="s">
        <v>199</v>
      </c>
      <c r="C208" s="63"/>
      <c r="D208" s="63" t="s">
        <v>200</v>
      </c>
      <c r="E208" s="11"/>
      <c r="F208" s="11"/>
      <c r="G208" s="8"/>
      <c r="I208" s="63"/>
      <c r="J208" s="48"/>
      <c r="K208" s="108"/>
      <c r="M208" s="63"/>
      <c r="N208" s="286"/>
      <c r="P208" s="63"/>
      <c r="Q208" s="291"/>
      <c r="S208" s="63">
        <v>6</v>
      </c>
      <c r="T208" s="291">
        <v>1050</v>
      </c>
      <c r="V208" s="176"/>
      <c r="W208" s="295"/>
      <c r="X208" s="176"/>
      <c r="Y208" s="180"/>
      <c r="Z208" s="83"/>
      <c r="AA208" s="65"/>
      <c r="AB208" s="5"/>
      <c r="AC208" s="5"/>
      <c r="AD208" s="5"/>
      <c r="AE208" s="5"/>
      <c r="AF208" s="5"/>
      <c r="AG208" s="5"/>
      <c r="AH208" s="5"/>
      <c r="AI208" s="5"/>
      <c r="AJ208" s="5"/>
      <c r="AK208" s="5"/>
      <c r="AL208" s="5"/>
      <c r="AM208" s="5"/>
    </row>
    <row r="209" spans="1:39" s="4" customFormat="1" ht="15">
      <c r="A209" s="63" t="s">
        <v>691</v>
      </c>
      <c r="B209" s="63" t="s">
        <v>201</v>
      </c>
      <c r="C209" s="63"/>
      <c r="D209" s="63" t="s">
        <v>202</v>
      </c>
      <c r="E209" s="11"/>
      <c r="F209" s="11"/>
      <c r="G209" s="8"/>
      <c r="I209" s="63"/>
      <c r="J209" s="48"/>
      <c r="K209" s="108"/>
      <c r="M209" s="63"/>
      <c r="N209" s="286"/>
      <c r="P209" s="63"/>
      <c r="Q209" s="291"/>
      <c r="S209" s="63">
        <v>3</v>
      </c>
      <c r="T209" s="291">
        <v>525</v>
      </c>
      <c r="V209" s="176"/>
      <c r="W209" s="295"/>
      <c r="X209" s="176"/>
      <c r="Y209" s="180"/>
      <c r="Z209" s="83"/>
      <c r="AA209" s="65"/>
      <c r="AB209" s="5"/>
      <c r="AC209" s="5"/>
      <c r="AD209" s="5"/>
      <c r="AE209" s="5"/>
      <c r="AF209" s="5"/>
      <c r="AG209" s="5"/>
      <c r="AH209" s="5"/>
      <c r="AI209" s="5"/>
      <c r="AJ209" s="5"/>
      <c r="AK209" s="5"/>
      <c r="AL209" s="5"/>
      <c r="AM209" s="5"/>
    </row>
    <row r="210" spans="1:39" s="4" customFormat="1" ht="15">
      <c r="A210" s="63" t="s">
        <v>691</v>
      </c>
      <c r="B210" s="63" t="s">
        <v>203</v>
      </c>
      <c r="C210" s="63"/>
      <c r="D210" s="63" t="s">
        <v>204</v>
      </c>
      <c r="E210" s="11"/>
      <c r="F210" s="11"/>
      <c r="G210" s="8"/>
      <c r="I210" s="63"/>
      <c r="J210" s="48"/>
      <c r="K210" s="108"/>
      <c r="M210" s="63">
        <v>1</v>
      </c>
      <c r="N210" s="286">
        <v>300</v>
      </c>
      <c r="P210" s="63"/>
      <c r="Q210" s="291"/>
      <c r="S210" s="63">
        <v>8</v>
      </c>
      <c r="T210" s="291">
        <v>1425</v>
      </c>
      <c r="V210" s="176"/>
      <c r="W210" s="295"/>
      <c r="X210" s="176"/>
      <c r="Y210" s="180"/>
      <c r="Z210" s="83"/>
      <c r="AA210" s="65"/>
      <c r="AB210" s="5"/>
      <c r="AC210" s="5"/>
      <c r="AD210" s="5"/>
      <c r="AE210" s="5"/>
      <c r="AF210" s="5"/>
      <c r="AG210" s="5"/>
      <c r="AH210" s="5"/>
      <c r="AI210" s="5"/>
      <c r="AJ210" s="5"/>
      <c r="AK210" s="5"/>
      <c r="AL210" s="5"/>
      <c r="AM210" s="5"/>
    </row>
    <row r="211" spans="1:39" s="4" customFormat="1" ht="15">
      <c r="A211" s="63" t="s">
        <v>691</v>
      </c>
      <c r="B211" s="63" t="s">
        <v>164</v>
      </c>
      <c r="C211" s="63"/>
      <c r="D211" s="63" t="s">
        <v>165</v>
      </c>
      <c r="E211" s="11"/>
      <c r="F211" s="11"/>
      <c r="G211" s="8"/>
      <c r="I211" s="63"/>
      <c r="J211" s="48"/>
      <c r="K211" s="108"/>
      <c r="M211" s="63"/>
      <c r="N211" s="286"/>
      <c r="P211" s="63"/>
      <c r="Q211" s="291"/>
      <c r="S211" s="63">
        <v>1</v>
      </c>
      <c r="T211" s="291">
        <v>175</v>
      </c>
      <c r="V211" s="176"/>
      <c r="W211" s="295"/>
      <c r="X211" s="176"/>
      <c r="Y211" s="180"/>
      <c r="Z211" s="83"/>
      <c r="AA211" s="65"/>
      <c r="AB211" s="5"/>
      <c r="AC211" s="5"/>
      <c r="AD211" s="5"/>
      <c r="AE211" s="5"/>
      <c r="AF211" s="5"/>
      <c r="AG211" s="5"/>
      <c r="AH211" s="5"/>
      <c r="AI211" s="5"/>
      <c r="AJ211" s="5"/>
      <c r="AK211" s="5"/>
      <c r="AL211" s="5"/>
      <c r="AM211" s="5"/>
    </row>
    <row r="212" spans="1:39" s="4" customFormat="1" ht="15">
      <c r="A212" s="63" t="s">
        <v>691</v>
      </c>
      <c r="B212" s="63" t="s">
        <v>209</v>
      </c>
      <c r="C212" s="63"/>
      <c r="D212" s="63" t="s">
        <v>165</v>
      </c>
      <c r="E212" s="11"/>
      <c r="F212" s="11"/>
      <c r="G212" s="8"/>
      <c r="I212" s="63"/>
      <c r="J212" s="48"/>
      <c r="K212" s="108"/>
      <c r="M212" s="63">
        <v>3</v>
      </c>
      <c r="N212" s="286">
        <v>900</v>
      </c>
      <c r="P212" s="63"/>
      <c r="Q212" s="291"/>
      <c r="S212" s="63">
        <v>23</v>
      </c>
      <c r="T212" s="291">
        <v>4050</v>
      </c>
      <c r="V212" s="176"/>
      <c r="W212" s="295"/>
      <c r="X212" s="176"/>
      <c r="Y212" s="180"/>
      <c r="Z212" s="83"/>
      <c r="AA212" s="65"/>
      <c r="AB212" s="5"/>
      <c r="AC212" s="5"/>
      <c r="AD212" s="5"/>
      <c r="AE212" s="5"/>
      <c r="AF212" s="5"/>
      <c r="AG212" s="5"/>
      <c r="AH212" s="5"/>
      <c r="AI212" s="5"/>
      <c r="AJ212" s="5"/>
      <c r="AK212" s="5"/>
      <c r="AL212" s="5"/>
      <c r="AM212" s="5"/>
    </row>
    <row r="213" spans="1:39" s="4" customFormat="1" ht="15">
      <c r="A213" s="63" t="s">
        <v>691</v>
      </c>
      <c r="B213" s="63" t="s">
        <v>722</v>
      </c>
      <c r="C213" s="63"/>
      <c r="D213" s="63" t="s">
        <v>165</v>
      </c>
      <c r="E213" s="11"/>
      <c r="F213" s="11"/>
      <c r="G213" s="8"/>
      <c r="I213" s="63"/>
      <c r="J213" s="48"/>
      <c r="K213" s="108"/>
      <c r="M213" s="63"/>
      <c r="N213" s="286"/>
      <c r="P213" s="63"/>
      <c r="Q213" s="291"/>
      <c r="S213" s="63">
        <v>2</v>
      </c>
      <c r="T213" s="291">
        <v>350</v>
      </c>
      <c r="V213" s="176"/>
      <c r="W213" s="295"/>
      <c r="X213" s="176"/>
      <c r="Y213" s="180"/>
      <c r="Z213" s="83"/>
      <c r="AA213" s="65"/>
      <c r="AB213" s="5"/>
      <c r="AC213" s="5"/>
      <c r="AD213" s="5"/>
      <c r="AE213" s="5"/>
      <c r="AF213" s="5"/>
      <c r="AG213" s="5"/>
      <c r="AH213" s="5"/>
      <c r="AI213" s="5"/>
      <c r="AJ213" s="5"/>
      <c r="AK213" s="5"/>
      <c r="AL213" s="5"/>
      <c r="AM213" s="5"/>
    </row>
    <row r="214" spans="1:39" s="4" customFormat="1" ht="15">
      <c r="A214" s="63" t="s">
        <v>691</v>
      </c>
      <c r="B214" s="63" t="s">
        <v>216</v>
      </c>
      <c r="C214" s="63"/>
      <c r="D214" s="63" t="s">
        <v>217</v>
      </c>
      <c r="E214" s="11"/>
      <c r="F214" s="11"/>
      <c r="G214" s="8"/>
      <c r="I214" s="63"/>
      <c r="J214" s="48"/>
      <c r="K214" s="108"/>
      <c r="M214" s="63">
        <v>1</v>
      </c>
      <c r="N214" s="286">
        <v>300</v>
      </c>
      <c r="P214" s="63"/>
      <c r="Q214" s="291"/>
      <c r="S214" s="63">
        <v>8</v>
      </c>
      <c r="T214" s="291">
        <v>1400</v>
      </c>
      <c r="V214" s="176"/>
      <c r="W214" s="295"/>
      <c r="X214" s="176"/>
      <c r="Y214" s="180"/>
      <c r="Z214" s="83"/>
      <c r="AA214" s="65"/>
      <c r="AB214" s="5"/>
      <c r="AC214" s="5"/>
      <c r="AD214" s="5"/>
      <c r="AE214" s="5"/>
      <c r="AF214" s="5"/>
      <c r="AG214" s="5"/>
      <c r="AH214" s="5"/>
      <c r="AI214" s="5"/>
      <c r="AJ214" s="5"/>
      <c r="AK214" s="5"/>
      <c r="AL214" s="5"/>
      <c r="AM214" s="5"/>
    </row>
    <row r="215" spans="1:39" s="4" customFormat="1" ht="15">
      <c r="A215" s="63" t="s">
        <v>691</v>
      </c>
      <c r="B215" s="63" t="s">
        <v>221</v>
      </c>
      <c r="C215" s="63"/>
      <c r="D215" s="63" t="s">
        <v>222</v>
      </c>
      <c r="E215" s="11"/>
      <c r="F215" s="11"/>
      <c r="G215" s="8"/>
      <c r="I215" s="63"/>
      <c r="J215" s="48"/>
      <c r="K215" s="108"/>
      <c r="M215" s="63">
        <v>1</v>
      </c>
      <c r="N215" s="286">
        <v>300</v>
      </c>
      <c r="P215" s="63"/>
      <c r="Q215" s="291"/>
      <c r="S215" s="63">
        <v>19</v>
      </c>
      <c r="T215" s="291">
        <v>3325</v>
      </c>
      <c r="V215" s="176"/>
      <c r="W215" s="295"/>
      <c r="X215" s="176"/>
      <c r="Y215" s="180"/>
      <c r="Z215" s="83"/>
      <c r="AA215" s="65"/>
      <c r="AB215" s="5"/>
      <c r="AC215" s="5"/>
      <c r="AD215" s="5"/>
      <c r="AE215" s="5"/>
      <c r="AF215" s="5"/>
      <c r="AG215" s="5"/>
      <c r="AH215" s="5"/>
      <c r="AI215" s="5"/>
      <c r="AJ215" s="5"/>
      <c r="AK215" s="5"/>
      <c r="AL215" s="5"/>
      <c r="AM215" s="5"/>
    </row>
    <row r="216" spans="1:39" s="4" customFormat="1" ht="15">
      <c r="A216" s="63" t="s">
        <v>691</v>
      </c>
      <c r="B216" s="63" t="s">
        <v>227</v>
      </c>
      <c r="C216" s="63"/>
      <c r="D216" s="63" t="s">
        <v>228</v>
      </c>
      <c r="E216" s="11"/>
      <c r="F216" s="11"/>
      <c r="G216" s="8"/>
      <c r="I216" s="63"/>
      <c r="J216" s="48"/>
      <c r="K216" s="108"/>
      <c r="M216" s="63">
        <v>1</v>
      </c>
      <c r="N216" s="286">
        <v>300</v>
      </c>
      <c r="P216" s="63"/>
      <c r="Q216" s="291"/>
      <c r="S216" s="63">
        <v>5</v>
      </c>
      <c r="T216" s="291">
        <v>875</v>
      </c>
      <c r="V216" s="176"/>
      <c r="W216" s="295"/>
      <c r="X216" s="176"/>
      <c r="Y216" s="180"/>
      <c r="Z216" s="83"/>
      <c r="AA216" s="65"/>
      <c r="AB216" s="5"/>
      <c r="AC216" s="5"/>
      <c r="AD216" s="5"/>
      <c r="AE216" s="5"/>
      <c r="AF216" s="5"/>
      <c r="AG216" s="5"/>
      <c r="AH216" s="5"/>
      <c r="AI216" s="5"/>
      <c r="AJ216" s="5"/>
      <c r="AK216" s="5"/>
      <c r="AL216" s="5"/>
      <c r="AM216" s="5"/>
    </row>
    <row r="217" spans="1:39" s="4" customFormat="1" ht="15">
      <c r="A217" s="63" t="s">
        <v>691</v>
      </c>
      <c r="B217" s="63" t="s">
        <v>231</v>
      </c>
      <c r="C217" s="63"/>
      <c r="D217" s="63" t="s">
        <v>232</v>
      </c>
      <c r="E217" s="11"/>
      <c r="F217" s="11"/>
      <c r="G217" s="8"/>
      <c r="I217" s="63"/>
      <c r="J217" s="48"/>
      <c r="K217" s="108"/>
      <c r="M217" s="63">
        <v>1</v>
      </c>
      <c r="N217" s="286">
        <v>300</v>
      </c>
      <c r="P217" s="63"/>
      <c r="Q217" s="291"/>
      <c r="S217" s="63">
        <v>33</v>
      </c>
      <c r="T217" s="291">
        <v>5800</v>
      </c>
      <c r="V217" s="176"/>
      <c r="W217" s="295"/>
      <c r="X217" s="176"/>
      <c r="Y217" s="180"/>
      <c r="Z217" s="83"/>
      <c r="AA217" s="65"/>
      <c r="AB217" s="5"/>
      <c r="AC217" s="5"/>
      <c r="AD217" s="5"/>
      <c r="AE217" s="5"/>
      <c r="AF217" s="5"/>
      <c r="AG217" s="5"/>
      <c r="AH217" s="5"/>
      <c r="AI217" s="5"/>
      <c r="AJ217" s="5"/>
      <c r="AK217" s="5"/>
      <c r="AL217" s="5"/>
      <c r="AM217" s="5"/>
    </row>
    <row r="218" spans="1:39" s="4" customFormat="1" ht="15">
      <c r="A218" s="63" t="s">
        <v>691</v>
      </c>
      <c r="B218" s="63" t="s">
        <v>249</v>
      </c>
      <c r="C218" s="63"/>
      <c r="D218" s="63" t="s">
        <v>250</v>
      </c>
      <c r="E218" s="11"/>
      <c r="F218" s="11"/>
      <c r="G218" s="8"/>
      <c r="I218" s="63"/>
      <c r="J218" s="48"/>
      <c r="K218" s="108"/>
      <c r="M218" s="63"/>
      <c r="N218" s="286"/>
      <c r="P218" s="63"/>
      <c r="Q218" s="291"/>
      <c r="S218" s="63">
        <v>6</v>
      </c>
      <c r="T218" s="291">
        <v>1050</v>
      </c>
      <c r="V218" s="176"/>
      <c r="W218" s="295"/>
      <c r="X218" s="176"/>
      <c r="Y218" s="180"/>
      <c r="Z218" s="83"/>
      <c r="AA218" s="65"/>
      <c r="AB218" s="5"/>
      <c r="AC218" s="5"/>
      <c r="AD218" s="5"/>
      <c r="AE218" s="5"/>
      <c r="AF218" s="5"/>
      <c r="AG218" s="5"/>
      <c r="AH218" s="5"/>
      <c r="AI218" s="5"/>
      <c r="AJ218" s="5"/>
      <c r="AK218" s="5"/>
      <c r="AL218" s="5"/>
      <c r="AM218" s="5"/>
    </row>
    <row r="219" spans="1:39" s="4" customFormat="1" ht="15">
      <c r="A219" s="63" t="s">
        <v>691</v>
      </c>
      <c r="B219" s="63" t="s">
        <v>262</v>
      </c>
      <c r="C219" s="63"/>
      <c r="D219" s="63" t="s">
        <v>263</v>
      </c>
      <c r="E219" s="11"/>
      <c r="F219" s="11"/>
      <c r="G219" s="8"/>
      <c r="I219" s="63"/>
      <c r="J219" s="48"/>
      <c r="K219" s="108"/>
      <c r="M219" s="63"/>
      <c r="N219" s="286"/>
      <c r="P219" s="63"/>
      <c r="Q219" s="291"/>
      <c r="S219" s="63">
        <v>5</v>
      </c>
      <c r="T219" s="291">
        <v>875</v>
      </c>
      <c r="V219" s="176"/>
      <c r="W219" s="295"/>
      <c r="X219" s="176"/>
      <c r="Y219" s="180"/>
      <c r="Z219" s="83"/>
      <c r="AA219" s="65"/>
      <c r="AB219" s="5"/>
      <c r="AC219" s="5"/>
      <c r="AD219" s="5"/>
      <c r="AE219" s="5"/>
      <c r="AF219" s="5"/>
      <c r="AG219" s="5"/>
      <c r="AH219" s="5"/>
      <c r="AI219" s="5"/>
      <c r="AJ219" s="5"/>
      <c r="AK219" s="5"/>
      <c r="AL219" s="5"/>
      <c r="AM219" s="5"/>
    </row>
    <row r="220" spans="1:39" s="4" customFormat="1" ht="15">
      <c r="A220" s="63" t="s">
        <v>691</v>
      </c>
      <c r="B220" s="63" t="s">
        <v>278</v>
      </c>
      <c r="C220" s="63"/>
      <c r="D220" s="63" t="s">
        <v>279</v>
      </c>
      <c r="E220" s="11"/>
      <c r="F220" s="11"/>
      <c r="G220" s="8"/>
      <c r="I220" s="63"/>
      <c r="J220" s="48"/>
      <c r="K220" s="108"/>
      <c r="M220" s="63">
        <v>1</v>
      </c>
      <c r="N220" s="286">
        <v>300</v>
      </c>
      <c r="P220" s="63"/>
      <c r="Q220" s="291"/>
      <c r="S220" s="63">
        <v>15</v>
      </c>
      <c r="T220" s="291">
        <v>2877</v>
      </c>
      <c r="V220" s="176"/>
      <c r="W220" s="295"/>
      <c r="X220" s="176"/>
      <c r="Y220" s="180"/>
      <c r="Z220" s="83"/>
      <c r="AA220" s="65"/>
      <c r="AB220" s="5"/>
      <c r="AC220" s="5"/>
      <c r="AD220" s="5"/>
      <c r="AE220" s="5"/>
      <c r="AF220" s="5"/>
      <c r="AG220" s="5"/>
      <c r="AH220" s="5"/>
      <c r="AI220" s="5"/>
      <c r="AJ220" s="5"/>
      <c r="AK220" s="5"/>
      <c r="AL220" s="5"/>
      <c r="AM220" s="5"/>
    </row>
    <row r="221" spans="1:39" s="4" customFormat="1" ht="15">
      <c r="A221" s="63" t="s">
        <v>691</v>
      </c>
      <c r="B221" s="63" t="s">
        <v>285</v>
      </c>
      <c r="C221" s="63"/>
      <c r="D221" s="63" t="s">
        <v>286</v>
      </c>
      <c r="E221" s="11"/>
      <c r="F221" s="11"/>
      <c r="G221" s="8"/>
      <c r="I221" s="63"/>
      <c r="J221" s="48"/>
      <c r="K221" s="108"/>
      <c r="M221" s="63">
        <v>1</v>
      </c>
      <c r="N221" s="286">
        <v>300</v>
      </c>
      <c r="P221" s="63"/>
      <c r="Q221" s="291"/>
      <c r="S221" s="63">
        <v>5</v>
      </c>
      <c r="T221" s="291">
        <v>950</v>
      </c>
      <c r="V221" s="176"/>
      <c r="W221" s="295"/>
      <c r="X221" s="176"/>
      <c r="Y221" s="180"/>
      <c r="Z221" s="83"/>
      <c r="AA221" s="65"/>
      <c r="AB221" s="5"/>
      <c r="AC221" s="5"/>
      <c r="AD221" s="5"/>
      <c r="AE221" s="5"/>
      <c r="AF221" s="5"/>
      <c r="AG221" s="5"/>
      <c r="AH221" s="5"/>
      <c r="AI221" s="5"/>
      <c r="AJ221" s="5"/>
      <c r="AK221" s="5"/>
      <c r="AL221" s="5"/>
      <c r="AM221" s="5"/>
    </row>
    <row r="222" spans="1:39" s="4" customFormat="1" ht="15">
      <c r="A222" s="63" t="s">
        <v>691</v>
      </c>
      <c r="B222" s="63" t="s">
        <v>298</v>
      </c>
      <c r="C222" s="63"/>
      <c r="D222" s="63" t="s">
        <v>299</v>
      </c>
      <c r="E222" s="11"/>
      <c r="F222" s="11"/>
      <c r="G222" s="8"/>
      <c r="I222" s="63"/>
      <c r="J222" s="48"/>
      <c r="K222" s="108"/>
      <c r="M222" s="63">
        <v>1</v>
      </c>
      <c r="N222" s="286">
        <v>300</v>
      </c>
      <c r="P222" s="63"/>
      <c r="Q222" s="291"/>
      <c r="S222" s="63">
        <v>6</v>
      </c>
      <c r="T222" s="291">
        <v>1050</v>
      </c>
      <c r="V222" s="176"/>
      <c r="W222" s="295"/>
      <c r="X222" s="176"/>
      <c r="Y222" s="180"/>
      <c r="Z222" s="83"/>
      <c r="AA222" s="65"/>
      <c r="AB222" s="5"/>
      <c r="AC222" s="5"/>
      <c r="AD222" s="5"/>
      <c r="AE222" s="5"/>
      <c r="AF222" s="5"/>
      <c r="AG222" s="5"/>
      <c r="AH222" s="5"/>
      <c r="AI222" s="5"/>
      <c r="AJ222" s="5"/>
      <c r="AK222" s="5"/>
      <c r="AL222" s="5"/>
      <c r="AM222" s="5"/>
    </row>
    <row r="223" spans="1:39" s="4" customFormat="1" ht="15">
      <c r="A223" s="63" t="s">
        <v>691</v>
      </c>
      <c r="B223" s="63" t="s">
        <v>313</v>
      </c>
      <c r="C223" s="63"/>
      <c r="D223" s="63" t="s">
        <v>314</v>
      </c>
      <c r="E223" s="11"/>
      <c r="F223" s="11"/>
      <c r="G223" s="8"/>
      <c r="I223" s="63"/>
      <c r="J223" s="48"/>
      <c r="K223" s="108"/>
      <c r="M223" s="63"/>
      <c r="N223" s="286"/>
      <c r="P223" s="63"/>
      <c r="Q223" s="291"/>
      <c r="S223" s="63">
        <v>1</v>
      </c>
      <c r="T223" s="291">
        <v>175</v>
      </c>
      <c r="V223" s="176"/>
      <c r="W223" s="295"/>
      <c r="X223" s="176"/>
      <c r="Y223" s="180"/>
      <c r="Z223" s="83"/>
      <c r="AA223" s="65"/>
      <c r="AB223" s="5"/>
      <c r="AC223" s="5"/>
      <c r="AD223" s="5"/>
      <c r="AE223" s="5"/>
      <c r="AF223" s="5"/>
      <c r="AG223" s="5"/>
      <c r="AH223" s="5"/>
      <c r="AI223" s="5"/>
      <c r="AJ223" s="5"/>
      <c r="AK223" s="5"/>
      <c r="AL223" s="5"/>
      <c r="AM223" s="5"/>
    </row>
    <row r="224" spans="1:39" s="4" customFormat="1" ht="15">
      <c r="A224" s="63" t="s">
        <v>691</v>
      </c>
      <c r="B224" s="63" t="s">
        <v>123</v>
      </c>
      <c r="C224" s="63"/>
      <c r="D224" s="63" t="s">
        <v>124</v>
      </c>
      <c r="E224" s="11"/>
      <c r="F224" s="11"/>
      <c r="G224" s="8"/>
      <c r="I224" s="63"/>
      <c r="J224" s="48"/>
      <c r="K224" s="108"/>
      <c r="M224" s="63"/>
      <c r="N224" s="286"/>
      <c r="P224" s="63"/>
      <c r="Q224" s="291"/>
      <c r="S224" s="63">
        <v>5</v>
      </c>
      <c r="T224" s="291">
        <v>875</v>
      </c>
      <c r="V224" s="176"/>
      <c r="W224" s="295"/>
      <c r="X224" s="176"/>
      <c r="Y224" s="180"/>
      <c r="Z224" s="83"/>
      <c r="AA224" s="65"/>
      <c r="AB224" s="5"/>
      <c r="AC224" s="5"/>
      <c r="AD224" s="5"/>
      <c r="AE224" s="5"/>
      <c r="AF224" s="5"/>
      <c r="AG224" s="5"/>
      <c r="AH224" s="5"/>
      <c r="AI224" s="5"/>
      <c r="AJ224" s="5"/>
      <c r="AK224" s="5"/>
      <c r="AL224" s="5"/>
      <c r="AM224" s="5"/>
    </row>
    <row r="225" spans="1:39" s="4" customFormat="1" ht="15">
      <c r="A225" s="63" t="s">
        <v>691</v>
      </c>
      <c r="B225" s="63" t="s">
        <v>212</v>
      </c>
      <c r="C225" s="63"/>
      <c r="D225" s="63" t="s">
        <v>124</v>
      </c>
      <c r="E225" s="11"/>
      <c r="F225" s="11"/>
      <c r="G225" s="8"/>
      <c r="I225" s="63"/>
      <c r="J225" s="48"/>
      <c r="K225" s="108"/>
      <c r="M225" s="63"/>
      <c r="N225" s="286"/>
      <c r="P225" s="63"/>
      <c r="Q225" s="291"/>
      <c r="S225" s="63">
        <v>4</v>
      </c>
      <c r="T225" s="291">
        <v>700</v>
      </c>
      <c r="V225" s="176"/>
      <c r="W225" s="295"/>
      <c r="X225" s="176"/>
      <c r="Y225" s="180"/>
      <c r="Z225" s="83"/>
      <c r="AA225" s="65"/>
      <c r="AB225" s="5"/>
      <c r="AC225" s="5"/>
      <c r="AD225" s="5"/>
      <c r="AE225" s="5"/>
      <c r="AF225" s="5"/>
      <c r="AG225" s="5"/>
      <c r="AH225" s="5"/>
      <c r="AI225" s="5"/>
      <c r="AJ225" s="5"/>
      <c r="AK225" s="5"/>
      <c r="AL225" s="5"/>
      <c r="AM225" s="5"/>
    </row>
    <row r="226" spans="1:39" s="4" customFormat="1" ht="15">
      <c r="A226" s="63" t="s">
        <v>691</v>
      </c>
      <c r="B226" s="63" t="s">
        <v>316</v>
      </c>
      <c r="C226" s="63"/>
      <c r="D226" s="63" t="s">
        <v>124</v>
      </c>
      <c r="E226" s="11"/>
      <c r="F226" s="11"/>
      <c r="G226" s="8"/>
      <c r="I226" s="63"/>
      <c r="J226" s="48"/>
      <c r="K226" s="108"/>
      <c r="M226" s="63">
        <v>20</v>
      </c>
      <c r="N226" s="286">
        <v>6000</v>
      </c>
      <c r="P226" s="63"/>
      <c r="Q226" s="291"/>
      <c r="S226" s="63">
        <v>155</v>
      </c>
      <c r="T226" s="291">
        <v>31380</v>
      </c>
      <c r="V226" s="176"/>
      <c r="W226" s="295"/>
      <c r="X226" s="176"/>
      <c r="Y226" s="180"/>
      <c r="Z226" s="83"/>
      <c r="AA226" s="65"/>
      <c r="AB226" s="5"/>
      <c r="AC226" s="5"/>
      <c r="AD226" s="5"/>
      <c r="AE226" s="5"/>
      <c r="AF226" s="5"/>
      <c r="AG226" s="5"/>
      <c r="AH226" s="5"/>
      <c r="AI226" s="5"/>
      <c r="AJ226" s="5"/>
      <c r="AK226" s="5"/>
      <c r="AL226" s="5"/>
      <c r="AM226" s="5"/>
    </row>
    <row r="227" spans="1:39" s="4" customFormat="1" ht="15">
      <c r="A227" s="63" t="s">
        <v>691</v>
      </c>
      <c r="B227" s="63" t="s">
        <v>399</v>
      </c>
      <c r="C227" s="63"/>
      <c r="D227" s="63" t="s">
        <v>124</v>
      </c>
      <c r="E227" s="11"/>
      <c r="F227" s="11"/>
      <c r="G227" s="8"/>
      <c r="I227" s="63"/>
      <c r="J227" s="48"/>
      <c r="K227" s="108"/>
      <c r="M227" s="63"/>
      <c r="N227" s="286"/>
      <c r="P227" s="63"/>
      <c r="Q227" s="291"/>
      <c r="S227" s="63">
        <v>1</v>
      </c>
      <c r="T227" s="291">
        <v>175</v>
      </c>
      <c r="V227" s="176"/>
      <c r="W227" s="295"/>
      <c r="X227" s="176"/>
      <c r="Y227" s="180"/>
      <c r="Z227" s="83"/>
      <c r="AA227" s="65"/>
      <c r="AB227" s="5"/>
      <c r="AC227" s="5"/>
      <c r="AD227" s="5"/>
      <c r="AE227" s="5"/>
      <c r="AF227" s="5"/>
      <c r="AG227" s="5"/>
      <c r="AH227" s="5"/>
      <c r="AI227" s="5"/>
      <c r="AJ227" s="5"/>
      <c r="AK227" s="5"/>
      <c r="AL227" s="5"/>
      <c r="AM227" s="5"/>
    </row>
    <row r="228" spans="1:39" s="4" customFormat="1" ht="15">
      <c r="A228" s="63" t="s">
        <v>691</v>
      </c>
      <c r="B228" s="63" t="s">
        <v>466</v>
      </c>
      <c r="C228" s="63"/>
      <c r="D228" s="63" t="s">
        <v>124</v>
      </c>
      <c r="E228" s="11"/>
      <c r="F228" s="11"/>
      <c r="G228" s="8"/>
      <c r="I228" s="63"/>
      <c r="J228" s="48"/>
      <c r="K228" s="108"/>
      <c r="M228" s="63"/>
      <c r="N228" s="286"/>
      <c r="P228" s="63"/>
      <c r="Q228" s="291"/>
      <c r="S228" s="63">
        <v>4</v>
      </c>
      <c r="T228" s="291">
        <v>700</v>
      </c>
      <c r="V228" s="176"/>
      <c r="W228" s="295"/>
      <c r="X228" s="176"/>
      <c r="Y228" s="180"/>
      <c r="Z228" s="83"/>
      <c r="AA228" s="65"/>
      <c r="AB228" s="5"/>
      <c r="AC228" s="5"/>
      <c r="AD228" s="5"/>
      <c r="AE228" s="5"/>
      <c r="AF228" s="5"/>
      <c r="AG228" s="5"/>
      <c r="AH228" s="5"/>
      <c r="AI228" s="5"/>
      <c r="AJ228" s="5"/>
      <c r="AK228" s="5"/>
      <c r="AL228" s="5"/>
      <c r="AM228" s="5"/>
    </row>
    <row r="229" spans="1:39" s="4" customFormat="1" ht="15">
      <c r="A229" s="63" t="s">
        <v>691</v>
      </c>
      <c r="B229" s="63" t="s">
        <v>152</v>
      </c>
      <c r="C229" s="63"/>
      <c r="D229" s="63" t="s">
        <v>153</v>
      </c>
      <c r="E229" s="11"/>
      <c r="F229" s="11"/>
      <c r="G229" s="8"/>
      <c r="I229" s="63"/>
      <c r="J229" s="48"/>
      <c r="K229" s="108"/>
      <c r="M229" s="63"/>
      <c r="N229" s="286"/>
      <c r="P229" s="63"/>
      <c r="Q229" s="291"/>
      <c r="S229" s="63">
        <v>5</v>
      </c>
      <c r="T229" s="291">
        <v>875</v>
      </c>
      <c r="V229" s="176"/>
      <c r="W229" s="295"/>
      <c r="X229" s="176"/>
      <c r="Y229" s="180"/>
      <c r="Z229" s="83"/>
      <c r="AA229" s="65"/>
      <c r="AB229" s="5"/>
      <c r="AC229" s="5"/>
      <c r="AD229" s="5"/>
      <c r="AE229" s="5"/>
      <c r="AF229" s="5"/>
      <c r="AG229" s="5"/>
      <c r="AH229" s="5"/>
      <c r="AI229" s="5"/>
      <c r="AJ229" s="5"/>
      <c r="AK229" s="5"/>
      <c r="AL229" s="5"/>
      <c r="AM229" s="5"/>
    </row>
    <row r="230" spans="1:39" s="4" customFormat="1" ht="15">
      <c r="A230" s="63" t="s">
        <v>691</v>
      </c>
      <c r="B230" s="63" t="s">
        <v>280</v>
      </c>
      <c r="C230" s="63"/>
      <c r="D230" s="63" t="s">
        <v>153</v>
      </c>
      <c r="E230" s="11"/>
      <c r="F230" s="11"/>
      <c r="G230" s="8"/>
      <c r="I230" s="63"/>
      <c r="J230" s="48"/>
      <c r="K230" s="108"/>
      <c r="M230" s="63">
        <v>6</v>
      </c>
      <c r="N230" s="286">
        <v>1800</v>
      </c>
      <c r="P230" s="63"/>
      <c r="Q230" s="291"/>
      <c r="S230" s="63">
        <v>95</v>
      </c>
      <c r="T230" s="291">
        <v>17581</v>
      </c>
      <c r="V230" s="176"/>
      <c r="W230" s="295"/>
      <c r="X230" s="176"/>
      <c r="Y230" s="180"/>
      <c r="Z230" s="83"/>
      <c r="AA230" s="65"/>
      <c r="AB230" s="5"/>
      <c r="AC230" s="5"/>
      <c r="AD230" s="5"/>
      <c r="AE230" s="5"/>
      <c r="AF230" s="5"/>
      <c r="AG230" s="5"/>
      <c r="AH230" s="5"/>
      <c r="AI230" s="5"/>
      <c r="AJ230" s="5"/>
      <c r="AK230" s="5"/>
      <c r="AL230" s="5"/>
      <c r="AM230" s="5"/>
    </row>
    <row r="231" spans="1:39" s="4" customFormat="1" ht="15">
      <c r="A231" s="63" t="s">
        <v>691</v>
      </c>
      <c r="B231" s="63" t="s">
        <v>322</v>
      </c>
      <c r="C231" s="63"/>
      <c r="D231" s="63" t="s">
        <v>153</v>
      </c>
      <c r="E231" s="11"/>
      <c r="F231" s="11"/>
      <c r="G231" s="8"/>
      <c r="I231" s="63"/>
      <c r="J231" s="48"/>
      <c r="K231" s="108"/>
      <c r="M231" s="63">
        <v>47</v>
      </c>
      <c r="N231" s="286">
        <v>14100</v>
      </c>
      <c r="P231" s="63"/>
      <c r="Q231" s="291"/>
      <c r="S231" s="63">
        <v>521</v>
      </c>
      <c r="T231" s="291">
        <v>94130</v>
      </c>
      <c r="V231" s="176"/>
      <c r="W231" s="295"/>
      <c r="X231" s="176"/>
      <c r="Y231" s="180"/>
      <c r="Z231" s="83"/>
      <c r="AA231" s="65"/>
      <c r="AB231" s="5"/>
      <c r="AC231" s="5"/>
      <c r="AD231" s="5"/>
      <c r="AE231" s="5"/>
      <c r="AF231" s="5"/>
      <c r="AG231" s="5"/>
      <c r="AH231" s="5"/>
      <c r="AI231" s="5"/>
      <c r="AJ231" s="5"/>
      <c r="AK231" s="5"/>
      <c r="AL231" s="5"/>
      <c r="AM231" s="5"/>
    </row>
    <row r="232" spans="1:39" s="4" customFormat="1" ht="15">
      <c r="A232" s="63" t="s">
        <v>691</v>
      </c>
      <c r="B232" s="63" t="s">
        <v>723</v>
      </c>
      <c r="C232" s="63"/>
      <c r="D232" s="63" t="s">
        <v>153</v>
      </c>
      <c r="E232" s="11"/>
      <c r="F232" s="11"/>
      <c r="G232" s="8"/>
      <c r="I232" s="63"/>
      <c r="J232" s="48"/>
      <c r="K232" s="108"/>
      <c r="M232" s="63">
        <v>4</v>
      </c>
      <c r="N232" s="286">
        <v>1200</v>
      </c>
      <c r="P232" s="63"/>
      <c r="Q232" s="291"/>
      <c r="S232" s="63">
        <v>43</v>
      </c>
      <c r="T232" s="291">
        <v>8075</v>
      </c>
      <c r="V232" s="176"/>
      <c r="W232" s="295"/>
      <c r="X232" s="176"/>
      <c r="Y232" s="180"/>
      <c r="Z232" s="83"/>
      <c r="AA232" s="65"/>
      <c r="AB232" s="5"/>
      <c r="AC232" s="5"/>
      <c r="AD232" s="5"/>
      <c r="AE232" s="5"/>
      <c r="AF232" s="5"/>
      <c r="AG232" s="5"/>
      <c r="AH232" s="5"/>
      <c r="AI232" s="5"/>
      <c r="AJ232" s="5"/>
      <c r="AK232" s="5"/>
      <c r="AL232" s="5"/>
      <c r="AM232" s="5"/>
    </row>
    <row r="233" spans="1:39" s="4" customFormat="1" ht="15">
      <c r="A233" s="63" t="s">
        <v>691</v>
      </c>
      <c r="B233" s="63" t="s">
        <v>724</v>
      </c>
      <c r="C233" s="63"/>
      <c r="D233" s="63" t="s">
        <v>324</v>
      </c>
      <c r="E233" s="11"/>
      <c r="F233" s="11"/>
      <c r="G233" s="8"/>
      <c r="I233" s="63"/>
      <c r="J233" s="48"/>
      <c r="K233" s="108"/>
      <c r="M233" s="63">
        <v>1</v>
      </c>
      <c r="N233" s="286">
        <v>300</v>
      </c>
      <c r="P233" s="63"/>
      <c r="Q233" s="291"/>
      <c r="S233" s="63">
        <v>7</v>
      </c>
      <c r="T233" s="291">
        <v>1250</v>
      </c>
      <c r="V233" s="176"/>
      <c r="W233" s="295"/>
      <c r="X233" s="176"/>
      <c r="Y233" s="180"/>
      <c r="Z233" s="83"/>
      <c r="AA233" s="65"/>
      <c r="AB233" s="5"/>
      <c r="AC233" s="5"/>
      <c r="AD233" s="5"/>
      <c r="AE233" s="5"/>
      <c r="AF233" s="5"/>
      <c r="AG233" s="5"/>
      <c r="AH233" s="5"/>
      <c r="AI233" s="5"/>
      <c r="AJ233" s="5"/>
      <c r="AK233" s="5"/>
      <c r="AL233" s="5"/>
      <c r="AM233" s="5"/>
    </row>
    <row r="234" spans="1:39" s="4" customFormat="1" ht="15">
      <c r="A234" s="63" t="s">
        <v>691</v>
      </c>
      <c r="B234" s="63" t="s">
        <v>725</v>
      </c>
      <c r="C234" s="63"/>
      <c r="D234" s="63" t="s">
        <v>327</v>
      </c>
      <c r="E234" s="11"/>
      <c r="F234" s="11"/>
      <c r="G234" s="8"/>
      <c r="I234" s="63"/>
      <c r="J234" s="48"/>
      <c r="K234" s="108"/>
      <c r="M234" s="63"/>
      <c r="N234" s="286"/>
      <c r="P234" s="63"/>
      <c r="Q234" s="291"/>
      <c r="S234" s="63">
        <v>5</v>
      </c>
      <c r="T234" s="291">
        <v>875</v>
      </c>
      <c r="V234" s="176"/>
      <c r="W234" s="295"/>
      <c r="X234" s="176"/>
      <c r="Y234" s="180"/>
      <c r="Z234" s="83"/>
      <c r="AA234" s="65"/>
      <c r="AB234" s="5"/>
      <c r="AC234" s="5"/>
      <c r="AD234" s="5"/>
      <c r="AE234" s="5"/>
      <c r="AF234" s="5"/>
      <c r="AG234" s="5"/>
      <c r="AH234" s="5"/>
      <c r="AI234" s="5"/>
      <c r="AJ234" s="5"/>
      <c r="AK234" s="5"/>
      <c r="AL234" s="5"/>
      <c r="AM234" s="5"/>
    </row>
    <row r="235" spans="1:39" s="4" customFormat="1" ht="15">
      <c r="A235" s="63" t="s">
        <v>691</v>
      </c>
      <c r="B235" s="63" t="s">
        <v>326</v>
      </c>
      <c r="C235" s="63"/>
      <c r="D235" s="63" t="s">
        <v>327</v>
      </c>
      <c r="E235" s="11"/>
      <c r="F235" s="11"/>
      <c r="G235" s="8"/>
      <c r="I235" s="63"/>
      <c r="J235" s="48"/>
      <c r="K235" s="108"/>
      <c r="M235" s="63">
        <v>11</v>
      </c>
      <c r="N235" s="286">
        <v>3300</v>
      </c>
      <c r="P235" s="63"/>
      <c r="Q235" s="291"/>
      <c r="S235" s="63">
        <v>40</v>
      </c>
      <c r="T235" s="291">
        <v>7000</v>
      </c>
      <c r="V235" s="176"/>
      <c r="W235" s="295"/>
      <c r="X235" s="176"/>
      <c r="Y235" s="180"/>
      <c r="Z235" s="83"/>
      <c r="AA235" s="65"/>
      <c r="AB235" s="5"/>
      <c r="AC235" s="5"/>
      <c r="AD235" s="5"/>
      <c r="AE235" s="5"/>
      <c r="AF235" s="5"/>
      <c r="AG235" s="5"/>
      <c r="AH235" s="5"/>
      <c r="AI235" s="5"/>
      <c r="AJ235" s="5"/>
      <c r="AK235" s="5"/>
      <c r="AL235" s="5"/>
      <c r="AM235" s="5"/>
    </row>
    <row r="236" spans="1:39" s="4" customFormat="1" ht="15">
      <c r="A236" s="63" t="s">
        <v>691</v>
      </c>
      <c r="B236" s="63" t="s">
        <v>328</v>
      </c>
      <c r="C236" s="63"/>
      <c r="D236" s="63" t="s">
        <v>329</v>
      </c>
      <c r="E236" s="11"/>
      <c r="F236" s="11"/>
      <c r="G236" s="8"/>
      <c r="I236" s="63"/>
      <c r="J236" s="48"/>
      <c r="K236" s="108"/>
      <c r="M236" s="63">
        <v>1</v>
      </c>
      <c r="N236" s="286">
        <v>300</v>
      </c>
      <c r="P236" s="63"/>
      <c r="Q236" s="291"/>
      <c r="S236" s="63">
        <v>9</v>
      </c>
      <c r="T236" s="291">
        <v>1460</v>
      </c>
      <c r="V236" s="176"/>
      <c r="W236" s="295"/>
      <c r="X236" s="176"/>
      <c r="Y236" s="180"/>
      <c r="Z236" s="83"/>
      <c r="AA236" s="65"/>
      <c r="AB236" s="5"/>
      <c r="AC236" s="5"/>
      <c r="AD236" s="5"/>
      <c r="AE236" s="5"/>
      <c r="AF236" s="5"/>
      <c r="AG236" s="5"/>
      <c r="AH236" s="5"/>
      <c r="AI236" s="5"/>
      <c r="AJ236" s="5"/>
      <c r="AK236" s="5"/>
      <c r="AL236" s="5"/>
      <c r="AM236" s="5"/>
    </row>
    <row r="237" spans="1:39" s="4" customFormat="1" ht="15">
      <c r="A237" s="63" t="s">
        <v>691</v>
      </c>
      <c r="B237" s="63" t="s">
        <v>330</v>
      </c>
      <c r="C237" s="63"/>
      <c r="D237" s="63" t="s">
        <v>106</v>
      </c>
      <c r="E237" s="11"/>
      <c r="F237" s="11"/>
      <c r="G237" s="8"/>
      <c r="I237" s="63"/>
      <c r="J237" s="48"/>
      <c r="K237" s="108"/>
      <c r="M237" s="63">
        <v>1</v>
      </c>
      <c r="N237" s="286">
        <v>300</v>
      </c>
      <c r="P237" s="63"/>
      <c r="Q237" s="291"/>
      <c r="S237" s="63">
        <v>11</v>
      </c>
      <c r="T237" s="291">
        <v>1975</v>
      </c>
      <c r="V237" s="176"/>
      <c r="W237" s="295"/>
      <c r="X237" s="176"/>
      <c r="Y237" s="180"/>
      <c r="Z237" s="83"/>
      <c r="AA237" s="65"/>
      <c r="AB237" s="5"/>
      <c r="AC237" s="5"/>
      <c r="AD237" s="5"/>
      <c r="AE237" s="5"/>
      <c r="AF237" s="5"/>
      <c r="AG237" s="5"/>
      <c r="AH237" s="5"/>
      <c r="AI237" s="5"/>
      <c r="AJ237" s="5"/>
      <c r="AK237" s="5"/>
      <c r="AL237" s="5"/>
      <c r="AM237" s="5"/>
    </row>
    <row r="238" spans="1:39" s="4" customFormat="1" ht="15">
      <c r="A238" s="63" t="s">
        <v>691</v>
      </c>
      <c r="B238" s="63" t="s">
        <v>338</v>
      </c>
      <c r="C238" s="63"/>
      <c r="D238" s="63" t="s">
        <v>230</v>
      </c>
      <c r="E238" s="11"/>
      <c r="F238" s="11"/>
      <c r="G238" s="8"/>
      <c r="I238" s="63"/>
      <c r="J238" s="48"/>
      <c r="K238" s="108"/>
      <c r="M238" s="63">
        <v>4</v>
      </c>
      <c r="N238" s="286">
        <v>1200</v>
      </c>
      <c r="P238" s="63"/>
      <c r="Q238" s="291"/>
      <c r="S238" s="63">
        <v>39</v>
      </c>
      <c r="T238" s="291">
        <v>6900</v>
      </c>
      <c r="V238" s="176"/>
      <c r="W238" s="295"/>
      <c r="X238" s="176"/>
      <c r="Y238" s="180"/>
      <c r="Z238" s="83"/>
      <c r="AA238" s="65"/>
      <c r="AB238" s="5"/>
      <c r="AC238" s="5"/>
      <c r="AD238" s="5"/>
      <c r="AE238" s="5"/>
      <c r="AF238" s="5"/>
      <c r="AG238" s="5"/>
      <c r="AH238" s="5"/>
      <c r="AI238" s="5"/>
      <c r="AJ238" s="5"/>
      <c r="AK238" s="5"/>
      <c r="AL238" s="5"/>
      <c r="AM238" s="5"/>
    </row>
    <row r="239" spans="1:39" s="4" customFormat="1" ht="15">
      <c r="A239" s="63" t="s">
        <v>691</v>
      </c>
      <c r="B239" s="63" t="s">
        <v>726</v>
      </c>
      <c r="C239" s="63"/>
      <c r="D239" s="63" t="s">
        <v>230</v>
      </c>
      <c r="E239" s="11"/>
      <c r="F239" s="11"/>
      <c r="G239" s="8"/>
      <c r="I239" s="63"/>
      <c r="J239" s="48"/>
      <c r="K239" s="108"/>
      <c r="M239" s="63">
        <v>1</v>
      </c>
      <c r="N239" s="286">
        <v>300</v>
      </c>
      <c r="P239" s="63"/>
      <c r="Q239" s="291"/>
      <c r="S239" s="63"/>
      <c r="T239" s="291"/>
      <c r="V239" s="176"/>
      <c r="W239" s="295"/>
      <c r="X239" s="176"/>
      <c r="Y239" s="180"/>
      <c r="Z239" s="83"/>
      <c r="AA239" s="65"/>
      <c r="AB239" s="5"/>
      <c r="AC239" s="5"/>
      <c r="AD239" s="5"/>
      <c r="AE239" s="5"/>
      <c r="AF239" s="5"/>
      <c r="AG239" s="5"/>
      <c r="AH239" s="5"/>
      <c r="AI239" s="5"/>
      <c r="AJ239" s="5"/>
      <c r="AK239" s="5"/>
      <c r="AL239" s="5"/>
      <c r="AM239" s="5"/>
    </row>
    <row r="240" spans="1:39" s="4" customFormat="1" ht="15">
      <c r="A240" s="63" t="s">
        <v>691</v>
      </c>
      <c r="B240" s="63" t="s">
        <v>472</v>
      </c>
      <c r="C240" s="63"/>
      <c r="D240" s="63" t="s">
        <v>230</v>
      </c>
      <c r="E240" s="11"/>
      <c r="F240" s="11"/>
      <c r="G240" s="8"/>
      <c r="I240" s="63"/>
      <c r="J240" s="48"/>
      <c r="K240" s="108"/>
      <c r="M240" s="63">
        <v>3</v>
      </c>
      <c r="N240" s="286">
        <v>900</v>
      </c>
      <c r="P240" s="63"/>
      <c r="Q240" s="291"/>
      <c r="S240" s="63">
        <v>5</v>
      </c>
      <c r="T240" s="291">
        <v>900</v>
      </c>
      <c r="V240" s="176"/>
      <c r="W240" s="295"/>
      <c r="X240" s="176"/>
      <c r="Y240" s="180"/>
      <c r="Z240" s="83"/>
      <c r="AA240" s="65"/>
      <c r="AB240" s="5"/>
      <c r="AC240" s="5"/>
      <c r="AD240" s="5"/>
      <c r="AE240" s="5"/>
      <c r="AF240" s="5"/>
      <c r="AG240" s="5"/>
      <c r="AH240" s="5"/>
      <c r="AI240" s="5"/>
      <c r="AJ240" s="5"/>
      <c r="AK240" s="5"/>
      <c r="AL240" s="5"/>
      <c r="AM240" s="5"/>
    </row>
    <row r="241" spans="1:39" s="4" customFormat="1" ht="15">
      <c r="A241" s="63" t="s">
        <v>691</v>
      </c>
      <c r="B241" s="63" t="s">
        <v>339</v>
      </c>
      <c r="C241" s="63"/>
      <c r="D241" s="63" t="s">
        <v>236</v>
      </c>
      <c r="E241" s="11"/>
      <c r="F241" s="11"/>
      <c r="G241" s="8"/>
      <c r="I241" s="63"/>
      <c r="J241" s="48"/>
      <c r="K241" s="108"/>
      <c r="M241" s="63"/>
      <c r="N241" s="286"/>
      <c r="P241" s="63"/>
      <c r="Q241" s="291"/>
      <c r="S241" s="63">
        <v>9</v>
      </c>
      <c r="T241" s="291">
        <v>1575</v>
      </c>
      <c r="V241" s="176"/>
      <c r="W241" s="295"/>
      <c r="X241" s="176"/>
      <c r="Y241" s="180"/>
      <c r="Z241" s="83"/>
      <c r="AA241" s="65"/>
      <c r="AB241" s="5"/>
      <c r="AC241" s="5"/>
      <c r="AD241" s="5"/>
      <c r="AE241" s="5"/>
      <c r="AF241" s="5"/>
      <c r="AG241" s="5"/>
      <c r="AH241" s="5"/>
      <c r="AI241" s="5"/>
      <c r="AJ241" s="5"/>
      <c r="AK241" s="5"/>
      <c r="AL241" s="5"/>
      <c r="AM241" s="5"/>
    </row>
    <row r="242" spans="1:39" s="4" customFormat="1" ht="15">
      <c r="A242" s="63" t="s">
        <v>691</v>
      </c>
      <c r="B242" s="63" t="s">
        <v>340</v>
      </c>
      <c r="C242" s="63"/>
      <c r="D242" s="63" t="s">
        <v>341</v>
      </c>
      <c r="E242" s="11"/>
      <c r="F242" s="11"/>
      <c r="G242" s="8"/>
      <c r="I242" s="63"/>
      <c r="J242" s="48"/>
      <c r="K242" s="108"/>
      <c r="M242" s="63">
        <v>1</v>
      </c>
      <c r="N242" s="286">
        <v>300</v>
      </c>
      <c r="P242" s="63"/>
      <c r="Q242" s="291"/>
      <c r="S242" s="63">
        <v>15</v>
      </c>
      <c r="T242" s="291">
        <v>3050</v>
      </c>
      <c r="V242" s="176"/>
      <c r="W242" s="295"/>
      <c r="X242" s="176"/>
      <c r="Y242" s="180"/>
      <c r="Z242" s="83"/>
      <c r="AA242" s="65"/>
      <c r="AB242" s="5"/>
      <c r="AC242" s="5"/>
      <c r="AD242" s="5"/>
      <c r="AE242" s="5"/>
      <c r="AF242" s="5"/>
      <c r="AG242" s="5"/>
      <c r="AH242" s="5"/>
      <c r="AI242" s="5"/>
      <c r="AJ242" s="5"/>
      <c r="AK242" s="5"/>
      <c r="AL242" s="5"/>
      <c r="AM242" s="5"/>
    </row>
    <row r="243" spans="1:39" s="4" customFormat="1" ht="15">
      <c r="A243" s="63" t="s">
        <v>691</v>
      </c>
      <c r="B243" s="63" t="s">
        <v>342</v>
      </c>
      <c r="C243" s="63"/>
      <c r="D243" s="63" t="s">
        <v>343</v>
      </c>
      <c r="E243" s="11"/>
      <c r="F243" s="11"/>
      <c r="G243" s="8"/>
      <c r="I243" s="63"/>
      <c r="J243" s="48"/>
      <c r="K243" s="108"/>
      <c r="M243" s="63"/>
      <c r="N243" s="286"/>
      <c r="P243" s="63"/>
      <c r="Q243" s="291"/>
      <c r="S243" s="63">
        <v>7</v>
      </c>
      <c r="T243" s="291">
        <v>1225</v>
      </c>
      <c r="V243" s="176"/>
      <c r="W243" s="295"/>
      <c r="X243" s="176"/>
      <c r="Y243" s="180"/>
      <c r="Z243" s="83"/>
      <c r="AA243" s="65"/>
      <c r="AB243" s="5"/>
      <c r="AC243" s="5"/>
      <c r="AD243" s="5"/>
      <c r="AE243" s="5"/>
      <c r="AF243" s="5"/>
      <c r="AG243" s="5"/>
      <c r="AH243" s="5"/>
      <c r="AI243" s="5"/>
      <c r="AJ243" s="5"/>
      <c r="AK243" s="5"/>
      <c r="AL243" s="5"/>
      <c r="AM243" s="5"/>
    </row>
    <row r="244" spans="1:39" s="4" customFormat="1" ht="15">
      <c r="A244" s="63" t="s">
        <v>691</v>
      </c>
      <c r="B244" s="63" t="s">
        <v>380</v>
      </c>
      <c r="C244" s="63"/>
      <c r="D244" s="63" t="s">
        <v>381</v>
      </c>
      <c r="E244" s="11"/>
      <c r="F244" s="11"/>
      <c r="G244" s="8"/>
      <c r="I244" s="63"/>
      <c r="J244" s="48"/>
      <c r="K244" s="108"/>
      <c r="M244" s="63"/>
      <c r="N244" s="286"/>
      <c r="P244" s="63"/>
      <c r="Q244" s="291"/>
      <c r="S244" s="63">
        <v>2</v>
      </c>
      <c r="T244" s="291">
        <v>350</v>
      </c>
      <c r="V244" s="176"/>
      <c r="W244" s="295"/>
      <c r="X244" s="176"/>
      <c r="Y244" s="180"/>
      <c r="Z244" s="83"/>
      <c r="AA244" s="65"/>
      <c r="AB244" s="5"/>
      <c r="AC244" s="5"/>
      <c r="AD244" s="5"/>
      <c r="AE244" s="5"/>
      <c r="AF244" s="5"/>
      <c r="AG244" s="5"/>
      <c r="AH244" s="5"/>
      <c r="AI244" s="5"/>
      <c r="AJ244" s="5"/>
      <c r="AK244" s="5"/>
      <c r="AL244" s="5"/>
      <c r="AM244" s="5"/>
    </row>
    <row r="245" spans="1:39" s="4" customFormat="1" ht="15">
      <c r="A245" s="63" t="s">
        <v>691</v>
      </c>
      <c r="B245" s="63" t="s">
        <v>382</v>
      </c>
      <c r="C245" s="63"/>
      <c r="D245" s="63" t="s">
        <v>254</v>
      </c>
      <c r="E245" s="11"/>
      <c r="F245" s="11"/>
      <c r="G245" s="8"/>
      <c r="I245" s="63"/>
      <c r="J245" s="48"/>
      <c r="K245" s="108"/>
      <c r="M245" s="63">
        <v>1</v>
      </c>
      <c r="N245" s="286">
        <v>300</v>
      </c>
      <c r="P245" s="63"/>
      <c r="Q245" s="291"/>
      <c r="S245" s="63">
        <v>44</v>
      </c>
      <c r="T245" s="291">
        <v>8025</v>
      </c>
      <c r="V245" s="176"/>
      <c r="W245" s="295"/>
      <c r="X245" s="176"/>
      <c r="Y245" s="180"/>
      <c r="Z245" s="83"/>
      <c r="AA245" s="65"/>
      <c r="AB245" s="5"/>
      <c r="AC245" s="5"/>
      <c r="AD245" s="5"/>
      <c r="AE245" s="5"/>
      <c r="AF245" s="5"/>
      <c r="AG245" s="5"/>
      <c r="AH245" s="5"/>
      <c r="AI245" s="5"/>
      <c r="AJ245" s="5"/>
      <c r="AK245" s="5"/>
      <c r="AL245" s="5"/>
      <c r="AM245" s="5"/>
    </row>
    <row r="246" spans="1:39" s="4" customFormat="1" ht="15">
      <c r="A246" s="63" t="s">
        <v>691</v>
      </c>
      <c r="B246" s="63" t="s">
        <v>389</v>
      </c>
      <c r="C246" s="63"/>
      <c r="D246" s="63" t="s">
        <v>390</v>
      </c>
      <c r="E246" s="11"/>
      <c r="F246" s="11"/>
      <c r="G246" s="8"/>
      <c r="I246" s="63"/>
      <c r="J246" s="48"/>
      <c r="K246" s="108"/>
      <c r="M246" s="63"/>
      <c r="N246" s="286"/>
      <c r="P246" s="63"/>
      <c r="Q246" s="291"/>
      <c r="S246" s="63">
        <v>2</v>
      </c>
      <c r="T246" s="291">
        <v>350</v>
      </c>
      <c r="V246" s="176"/>
      <c r="W246" s="295"/>
      <c r="X246" s="176"/>
      <c r="Y246" s="180"/>
      <c r="Z246" s="83"/>
      <c r="AA246" s="65"/>
      <c r="AB246" s="5"/>
      <c r="AC246" s="5"/>
      <c r="AD246" s="5"/>
      <c r="AE246" s="5"/>
      <c r="AF246" s="5"/>
      <c r="AG246" s="5"/>
      <c r="AH246" s="5"/>
      <c r="AI246" s="5"/>
      <c r="AJ246" s="5"/>
      <c r="AK246" s="5"/>
      <c r="AL246" s="5"/>
      <c r="AM246" s="5"/>
    </row>
    <row r="247" spans="1:39" s="4" customFormat="1" ht="15">
      <c r="A247" s="63" t="s">
        <v>691</v>
      </c>
      <c r="B247" s="63" t="s">
        <v>396</v>
      </c>
      <c r="C247" s="63"/>
      <c r="D247" s="63" t="s">
        <v>397</v>
      </c>
      <c r="E247" s="11"/>
      <c r="F247" s="11"/>
      <c r="G247" s="8"/>
      <c r="I247" s="63"/>
      <c r="J247" s="48"/>
      <c r="K247" s="108"/>
      <c r="M247" s="63">
        <v>2</v>
      </c>
      <c r="N247" s="286">
        <v>600</v>
      </c>
      <c r="P247" s="63"/>
      <c r="Q247" s="291"/>
      <c r="S247" s="63">
        <v>19</v>
      </c>
      <c r="T247" s="291">
        <v>3350</v>
      </c>
      <c r="V247" s="176"/>
      <c r="W247" s="295"/>
      <c r="X247" s="176"/>
      <c r="Y247" s="180"/>
      <c r="Z247" s="83"/>
      <c r="AA247" s="65"/>
      <c r="AB247" s="5"/>
      <c r="AC247" s="5"/>
      <c r="AD247" s="5"/>
      <c r="AE247" s="5"/>
      <c r="AF247" s="5"/>
      <c r="AG247" s="5"/>
      <c r="AH247" s="5"/>
      <c r="AI247" s="5"/>
      <c r="AJ247" s="5"/>
      <c r="AK247" s="5"/>
      <c r="AL247" s="5"/>
      <c r="AM247" s="5"/>
    </row>
    <row r="248" spans="1:39" s="4" customFormat="1" ht="15">
      <c r="A248" s="63" t="s">
        <v>691</v>
      </c>
      <c r="B248" s="63" t="s">
        <v>727</v>
      </c>
      <c r="C248" s="63"/>
      <c r="D248" s="63" t="s">
        <v>409</v>
      </c>
      <c r="E248" s="11"/>
      <c r="F248" s="11"/>
      <c r="G248" s="8"/>
      <c r="I248" s="63"/>
      <c r="J248" s="48"/>
      <c r="K248" s="108"/>
      <c r="M248" s="63"/>
      <c r="N248" s="286"/>
      <c r="P248" s="63"/>
      <c r="Q248" s="291"/>
      <c r="S248" s="63">
        <v>7</v>
      </c>
      <c r="T248" s="291">
        <v>1250</v>
      </c>
      <c r="V248" s="176"/>
      <c r="W248" s="295"/>
      <c r="X248" s="176"/>
      <c r="Y248" s="180"/>
      <c r="Z248" s="83"/>
      <c r="AA248" s="65"/>
      <c r="AB248" s="5"/>
      <c r="AC248" s="5"/>
      <c r="AD248" s="5"/>
      <c r="AE248" s="5"/>
      <c r="AF248" s="5"/>
      <c r="AG248" s="5"/>
      <c r="AH248" s="5"/>
      <c r="AI248" s="5"/>
      <c r="AJ248" s="5"/>
      <c r="AK248" s="5"/>
      <c r="AL248" s="5"/>
      <c r="AM248" s="5"/>
    </row>
    <row r="249" spans="1:39" s="4" customFormat="1" ht="15">
      <c r="A249" s="63" t="s">
        <v>691</v>
      </c>
      <c r="B249" s="63" t="s">
        <v>450</v>
      </c>
      <c r="C249" s="63"/>
      <c r="D249" s="63" t="s">
        <v>451</v>
      </c>
      <c r="E249" s="11"/>
      <c r="F249" s="11"/>
      <c r="G249" s="8"/>
      <c r="I249" s="63"/>
      <c r="J249" s="48"/>
      <c r="K249" s="108"/>
      <c r="M249" s="63"/>
      <c r="N249" s="286"/>
      <c r="P249" s="63"/>
      <c r="Q249" s="291"/>
      <c r="S249" s="63">
        <v>3</v>
      </c>
      <c r="T249" s="291">
        <v>525</v>
      </c>
      <c r="V249" s="176"/>
      <c r="W249" s="295"/>
      <c r="X249" s="176"/>
      <c r="Y249" s="180"/>
      <c r="Z249" s="83"/>
      <c r="AA249" s="65"/>
      <c r="AB249" s="5"/>
      <c r="AC249" s="5"/>
      <c r="AD249" s="5"/>
      <c r="AE249" s="5"/>
      <c r="AF249" s="5"/>
      <c r="AG249" s="5"/>
      <c r="AH249" s="5"/>
      <c r="AI249" s="5"/>
      <c r="AJ249" s="5"/>
      <c r="AK249" s="5"/>
      <c r="AL249" s="5"/>
      <c r="AM249" s="5"/>
    </row>
    <row r="250" spans="1:39" s="4" customFormat="1" ht="15">
      <c r="A250" s="63" t="s">
        <v>691</v>
      </c>
      <c r="B250" s="63" t="s">
        <v>100</v>
      </c>
      <c r="C250" s="63"/>
      <c r="D250" s="63" t="s">
        <v>101</v>
      </c>
      <c r="E250" s="11"/>
      <c r="F250" s="11"/>
      <c r="G250" s="8"/>
      <c r="I250" s="63"/>
      <c r="J250" s="48"/>
      <c r="K250" s="108"/>
      <c r="M250" s="63">
        <v>61</v>
      </c>
      <c r="N250" s="286">
        <v>18300</v>
      </c>
      <c r="P250" s="63">
        <v>1</v>
      </c>
      <c r="Q250" s="291">
        <v>136.07</v>
      </c>
      <c r="S250" s="63">
        <v>425</v>
      </c>
      <c r="T250" s="291">
        <v>81190.990000000005</v>
      </c>
      <c r="V250" s="176"/>
      <c r="W250" s="295"/>
      <c r="X250" s="176"/>
      <c r="Y250" s="180"/>
      <c r="Z250" s="83"/>
      <c r="AA250" s="65"/>
      <c r="AB250" s="5"/>
      <c r="AC250" s="5"/>
      <c r="AD250" s="5"/>
      <c r="AE250" s="5"/>
      <c r="AF250" s="5"/>
      <c r="AG250" s="5"/>
      <c r="AH250" s="5"/>
      <c r="AI250" s="5"/>
      <c r="AJ250" s="5"/>
      <c r="AK250" s="5"/>
      <c r="AL250" s="5"/>
      <c r="AM250" s="5"/>
    </row>
    <row r="251" spans="1:39" s="4" customFormat="1" ht="15">
      <c r="A251" s="63" t="s">
        <v>691</v>
      </c>
      <c r="B251" s="63" t="s">
        <v>308</v>
      </c>
      <c r="C251" s="63"/>
      <c r="D251" s="63" t="s">
        <v>307</v>
      </c>
      <c r="E251" s="11"/>
      <c r="F251" s="11"/>
      <c r="G251" s="8"/>
      <c r="I251" s="63"/>
      <c r="J251" s="48"/>
      <c r="K251" s="108"/>
      <c r="M251" s="63">
        <v>11</v>
      </c>
      <c r="N251" s="286">
        <v>3397.12</v>
      </c>
      <c r="P251" s="63"/>
      <c r="Q251" s="291"/>
      <c r="S251" s="63">
        <v>38</v>
      </c>
      <c r="T251" s="291">
        <v>6650</v>
      </c>
      <c r="V251" s="176"/>
      <c r="W251" s="295"/>
      <c r="X251" s="176"/>
      <c r="Y251" s="180"/>
      <c r="Z251" s="83"/>
      <c r="AA251" s="65"/>
      <c r="AB251" s="5"/>
      <c r="AC251" s="5"/>
      <c r="AD251" s="5"/>
      <c r="AE251" s="5"/>
      <c r="AF251" s="5"/>
      <c r="AG251" s="5"/>
      <c r="AH251" s="5"/>
      <c r="AI251" s="5"/>
      <c r="AJ251" s="5"/>
      <c r="AK251" s="5"/>
      <c r="AL251" s="5"/>
      <c r="AM251" s="5"/>
    </row>
    <row r="252" spans="1:39" s="4" customFormat="1" ht="15">
      <c r="A252" s="63" t="s">
        <v>691</v>
      </c>
      <c r="B252" s="63" t="s">
        <v>447</v>
      </c>
      <c r="C252" s="63"/>
      <c r="D252" s="63" t="s">
        <v>446</v>
      </c>
      <c r="E252" s="11"/>
      <c r="F252" s="11"/>
      <c r="G252" s="8"/>
      <c r="I252" s="63"/>
      <c r="J252" s="48"/>
      <c r="K252" s="108"/>
      <c r="M252" s="63">
        <v>20</v>
      </c>
      <c r="N252" s="286">
        <v>6000</v>
      </c>
      <c r="P252" s="63"/>
      <c r="Q252" s="291"/>
      <c r="S252" s="63">
        <v>91</v>
      </c>
      <c r="T252" s="291">
        <v>16322</v>
      </c>
      <c r="V252" s="176"/>
      <c r="W252" s="295"/>
      <c r="X252" s="176"/>
      <c r="Y252" s="180"/>
      <c r="Z252" s="83"/>
      <c r="AA252" s="65"/>
      <c r="AB252" s="5"/>
      <c r="AC252" s="5"/>
      <c r="AD252" s="5"/>
      <c r="AE252" s="5"/>
      <c r="AF252" s="5"/>
      <c r="AG252" s="5"/>
      <c r="AH252" s="5"/>
      <c r="AI252" s="5"/>
      <c r="AJ252" s="5"/>
      <c r="AK252" s="5"/>
      <c r="AL252" s="5"/>
      <c r="AM252" s="5"/>
    </row>
    <row r="253" spans="1:39" s="4" customFormat="1" ht="15">
      <c r="A253" s="63"/>
      <c r="B253" s="63"/>
      <c r="C253" s="63"/>
      <c r="D253" s="63"/>
      <c r="E253" s="11"/>
      <c r="F253" s="11"/>
      <c r="G253" s="8"/>
      <c r="I253" s="63"/>
      <c r="J253" s="48"/>
      <c r="K253" s="108"/>
      <c r="M253" s="63"/>
      <c r="N253" s="286"/>
      <c r="P253" s="63"/>
      <c r="Q253" s="291"/>
      <c r="S253" s="63"/>
      <c r="T253" s="291"/>
      <c r="V253" s="176"/>
      <c r="W253" s="295"/>
      <c r="X253" s="176"/>
      <c r="Y253" s="180"/>
      <c r="Z253" s="83"/>
      <c r="AA253" s="65"/>
      <c r="AB253" s="5"/>
      <c r="AC253" s="5"/>
      <c r="AD253" s="5"/>
      <c r="AE253" s="5"/>
      <c r="AF253" s="5"/>
      <c r="AG253" s="5"/>
      <c r="AH253" s="5"/>
      <c r="AI253" s="5"/>
      <c r="AJ253" s="5"/>
      <c r="AK253" s="5"/>
      <c r="AL253" s="5"/>
      <c r="AM253" s="5"/>
    </row>
    <row r="254" spans="1:39" s="4" customFormat="1" ht="15">
      <c r="A254" s="63" t="s">
        <v>728</v>
      </c>
      <c r="B254" s="63" t="s">
        <v>174</v>
      </c>
      <c r="C254" s="63"/>
      <c r="D254" s="63" t="s">
        <v>175</v>
      </c>
      <c r="E254" s="11"/>
      <c r="F254" s="11"/>
      <c r="G254" s="8"/>
      <c r="I254" s="63"/>
      <c r="J254" s="48"/>
      <c r="K254" s="108"/>
      <c r="M254" s="63"/>
      <c r="N254" s="286"/>
      <c r="P254" s="63">
        <v>1</v>
      </c>
      <c r="Q254" s="291">
        <v>476</v>
      </c>
      <c r="S254" s="63"/>
      <c r="T254" s="291"/>
      <c r="V254" s="176"/>
      <c r="W254" s="295"/>
      <c r="X254" s="176"/>
      <c r="Y254" s="180"/>
      <c r="Z254" s="83"/>
      <c r="AA254" s="65"/>
      <c r="AB254" s="5"/>
      <c r="AC254" s="5"/>
      <c r="AD254" s="5"/>
      <c r="AE254" s="5"/>
      <c r="AF254" s="5"/>
      <c r="AG254" s="5"/>
      <c r="AH254" s="5"/>
      <c r="AI254" s="5"/>
      <c r="AJ254" s="5"/>
      <c r="AK254" s="5"/>
      <c r="AL254" s="5"/>
      <c r="AM254" s="5"/>
    </row>
    <row r="255" spans="1:39" s="4" customFormat="1" ht="15">
      <c r="A255" s="63" t="s">
        <v>728</v>
      </c>
      <c r="B255" s="63" t="s">
        <v>287</v>
      </c>
      <c r="C255" s="63"/>
      <c r="D255" s="63" t="s">
        <v>175</v>
      </c>
      <c r="E255" s="11"/>
      <c r="F255" s="11"/>
      <c r="G255" s="8"/>
      <c r="I255" s="63"/>
      <c r="J255" s="48"/>
      <c r="K255" s="108"/>
      <c r="M255" s="63"/>
      <c r="N255" s="286"/>
      <c r="P255" s="63">
        <v>1</v>
      </c>
      <c r="Q255" s="291">
        <v>700</v>
      </c>
      <c r="S255" s="63"/>
      <c r="T255" s="291"/>
      <c r="V255" s="176"/>
      <c r="W255" s="295"/>
      <c r="X255" s="176"/>
      <c r="Y255" s="180"/>
      <c r="Z255" s="83"/>
      <c r="AA255" s="65"/>
      <c r="AB255" s="5"/>
      <c r="AC255" s="5"/>
      <c r="AD255" s="5"/>
      <c r="AE255" s="5"/>
      <c r="AF255" s="5"/>
      <c r="AG255" s="5"/>
      <c r="AH255" s="5"/>
      <c r="AI255" s="5"/>
      <c r="AJ255" s="5"/>
      <c r="AK255" s="5"/>
      <c r="AL255" s="5"/>
      <c r="AM255" s="5"/>
    </row>
    <row r="256" spans="1:39" s="4" customFormat="1" ht="15">
      <c r="A256" s="63" t="s">
        <v>728</v>
      </c>
      <c r="B256" s="63" t="s">
        <v>405</v>
      </c>
      <c r="C256" s="63"/>
      <c r="D256" s="63" t="s">
        <v>116</v>
      </c>
      <c r="E256" s="11"/>
      <c r="F256" s="11"/>
      <c r="G256" s="8"/>
      <c r="I256" s="63"/>
      <c r="J256" s="48"/>
      <c r="K256" s="108"/>
      <c r="M256" s="63"/>
      <c r="N256" s="286"/>
      <c r="P256" s="63">
        <v>1</v>
      </c>
      <c r="Q256" s="291">
        <v>700</v>
      </c>
      <c r="S256" s="63"/>
      <c r="T256" s="291"/>
      <c r="V256" s="176"/>
      <c r="W256" s="295"/>
      <c r="X256" s="176"/>
      <c r="Y256" s="180"/>
      <c r="Z256" s="83"/>
      <c r="AA256" s="65"/>
      <c r="AB256" s="5"/>
      <c r="AC256" s="5"/>
      <c r="AD256" s="5"/>
      <c r="AE256" s="5"/>
      <c r="AF256" s="5"/>
      <c r="AG256" s="5"/>
      <c r="AH256" s="5"/>
      <c r="AI256" s="5"/>
      <c r="AJ256" s="5"/>
      <c r="AK256" s="5"/>
      <c r="AL256" s="5"/>
      <c r="AM256" s="5"/>
    </row>
    <row r="257" spans="1:39" s="4" customFormat="1" ht="15">
      <c r="A257" s="63" t="s">
        <v>728</v>
      </c>
      <c r="B257" s="63" t="s">
        <v>471</v>
      </c>
      <c r="C257" s="63"/>
      <c r="D257" s="63" t="s">
        <v>157</v>
      </c>
      <c r="E257" s="11"/>
      <c r="F257" s="11"/>
      <c r="G257" s="8"/>
      <c r="I257" s="63"/>
      <c r="J257" s="48"/>
      <c r="K257" s="108"/>
      <c r="M257" s="63"/>
      <c r="N257" s="286"/>
      <c r="P257" s="63">
        <v>1</v>
      </c>
      <c r="Q257" s="291">
        <v>700</v>
      </c>
      <c r="S257" s="63"/>
      <c r="T257" s="291"/>
      <c r="V257" s="176"/>
      <c r="W257" s="295"/>
      <c r="X257" s="176"/>
      <c r="Y257" s="180"/>
      <c r="Z257" s="83"/>
      <c r="AA257" s="65"/>
      <c r="AB257" s="5"/>
      <c r="AC257" s="5"/>
      <c r="AD257" s="5"/>
      <c r="AE257" s="5"/>
      <c r="AF257" s="5"/>
      <c r="AG257" s="5"/>
      <c r="AH257" s="5"/>
      <c r="AI257" s="5"/>
      <c r="AJ257" s="5"/>
      <c r="AK257" s="5"/>
      <c r="AL257" s="5"/>
      <c r="AM257" s="5"/>
    </row>
    <row r="258" spans="1:39" s="4" customFormat="1" ht="15">
      <c r="A258" s="63" t="s">
        <v>728</v>
      </c>
      <c r="B258" s="63" t="s">
        <v>88</v>
      </c>
      <c r="C258" s="63"/>
      <c r="D258" s="63" t="s">
        <v>89</v>
      </c>
      <c r="E258" s="11"/>
      <c r="F258" s="11"/>
      <c r="G258" s="8"/>
      <c r="I258" s="63"/>
      <c r="J258" s="48"/>
      <c r="K258" s="108"/>
      <c r="M258" s="63"/>
      <c r="N258" s="286"/>
      <c r="P258" s="63">
        <v>1</v>
      </c>
      <c r="Q258" s="291">
        <v>700</v>
      </c>
      <c r="S258" s="63"/>
      <c r="T258" s="291"/>
      <c r="V258" s="176"/>
      <c r="W258" s="295"/>
      <c r="X258" s="176"/>
      <c r="Y258" s="180"/>
      <c r="Z258" s="83"/>
      <c r="AA258" s="65"/>
      <c r="AB258" s="5"/>
      <c r="AC258" s="5"/>
      <c r="AD258" s="5"/>
      <c r="AE258" s="5"/>
      <c r="AF258" s="5"/>
      <c r="AG258" s="5"/>
      <c r="AH258" s="5"/>
      <c r="AI258" s="5"/>
      <c r="AJ258" s="5"/>
      <c r="AK258" s="5"/>
      <c r="AL258" s="5"/>
      <c r="AM258" s="5"/>
    </row>
    <row r="259" spans="1:39" s="4" customFormat="1" ht="15">
      <c r="A259" s="63" t="s">
        <v>728</v>
      </c>
      <c r="B259" s="63" t="s">
        <v>288</v>
      </c>
      <c r="C259" s="63"/>
      <c r="D259" s="63" t="s">
        <v>289</v>
      </c>
      <c r="E259" s="11"/>
      <c r="F259" s="11"/>
      <c r="G259" s="8"/>
      <c r="I259" s="63"/>
      <c r="J259" s="48"/>
      <c r="K259" s="108"/>
      <c r="M259" s="63"/>
      <c r="N259" s="286"/>
      <c r="P259" s="63">
        <v>1</v>
      </c>
      <c r="Q259" s="291">
        <v>700</v>
      </c>
      <c r="S259" s="63"/>
      <c r="T259" s="291"/>
      <c r="V259" s="176"/>
      <c r="W259" s="295"/>
      <c r="X259" s="176"/>
      <c r="Y259" s="180"/>
      <c r="Z259" s="83"/>
      <c r="AA259" s="65"/>
      <c r="AB259" s="5"/>
      <c r="AC259" s="5"/>
      <c r="AD259" s="5"/>
      <c r="AE259" s="5"/>
      <c r="AF259" s="5"/>
      <c r="AG259" s="5"/>
      <c r="AH259" s="5"/>
      <c r="AI259" s="5"/>
      <c r="AJ259" s="5"/>
      <c r="AK259" s="5"/>
      <c r="AL259" s="5"/>
      <c r="AM259" s="5"/>
    </row>
    <row r="260" spans="1:39" s="4" customFormat="1" ht="15">
      <c r="A260" s="63" t="s">
        <v>728</v>
      </c>
      <c r="B260" s="63" t="s">
        <v>375</v>
      </c>
      <c r="C260" s="63"/>
      <c r="D260" s="63" t="s">
        <v>151</v>
      </c>
      <c r="E260" s="11"/>
      <c r="F260" s="11"/>
      <c r="G260" s="8"/>
      <c r="I260" s="63"/>
      <c r="J260" s="48"/>
      <c r="K260" s="108"/>
      <c r="M260" s="63"/>
      <c r="N260" s="286"/>
      <c r="P260" s="63">
        <v>2</v>
      </c>
      <c r="Q260" s="291">
        <v>1346</v>
      </c>
      <c r="S260" s="63"/>
      <c r="T260" s="291"/>
      <c r="V260" s="176"/>
      <c r="W260" s="295"/>
      <c r="X260" s="176"/>
      <c r="Y260" s="180"/>
      <c r="Z260" s="83"/>
      <c r="AA260" s="65"/>
      <c r="AB260" s="5"/>
      <c r="AC260" s="5"/>
      <c r="AD260" s="5"/>
      <c r="AE260" s="5"/>
      <c r="AF260" s="5"/>
      <c r="AG260" s="5"/>
      <c r="AH260" s="5"/>
      <c r="AI260" s="5"/>
      <c r="AJ260" s="5"/>
      <c r="AK260" s="5"/>
      <c r="AL260" s="5"/>
      <c r="AM260" s="5"/>
    </row>
    <row r="261" spans="1:39" s="4" customFormat="1" ht="15">
      <c r="A261" s="63" t="s">
        <v>728</v>
      </c>
      <c r="B261" s="63" t="s">
        <v>135</v>
      </c>
      <c r="C261" s="63"/>
      <c r="D261" s="63" t="s">
        <v>136</v>
      </c>
      <c r="E261" s="11"/>
      <c r="F261" s="11"/>
      <c r="G261" s="8"/>
      <c r="I261" s="63"/>
      <c r="J261" s="48"/>
      <c r="K261" s="108"/>
      <c r="M261" s="63"/>
      <c r="N261" s="286"/>
      <c r="P261" s="63">
        <v>1</v>
      </c>
      <c r="Q261" s="291">
        <v>700</v>
      </c>
      <c r="S261" s="63"/>
      <c r="T261" s="291"/>
      <c r="V261" s="176"/>
      <c r="W261" s="295"/>
      <c r="X261" s="176"/>
      <c r="Y261" s="180"/>
      <c r="Z261" s="83"/>
      <c r="AA261" s="65"/>
      <c r="AB261" s="5"/>
      <c r="AC261" s="5"/>
      <c r="AD261" s="5"/>
      <c r="AE261" s="5"/>
      <c r="AF261" s="5"/>
      <c r="AG261" s="5"/>
      <c r="AH261" s="5"/>
      <c r="AI261" s="5"/>
      <c r="AJ261" s="5"/>
      <c r="AK261" s="5"/>
      <c r="AL261" s="5"/>
      <c r="AM261" s="5"/>
    </row>
    <row r="262" spans="1:39" s="4" customFormat="1" ht="15">
      <c r="A262" s="63" t="s">
        <v>728</v>
      </c>
      <c r="B262" s="63" t="s">
        <v>322</v>
      </c>
      <c r="C262" s="63"/>
      <c r="D262" s="63" t="s">
        <v>153</v>
      </c>
      <c r="E262" s="11"/>
      <c r="F262" s="11"/>
      <c r="G262" s="8"/>
      <c r="I262" s="63"/>
      <c r="J262" s="48"/>
      <c r="K262" s="108"/>
      <c r="M262" s="63"/>
      <c r="N262" s="286"/>
      <c r="P262" s="63">
        <v>1</v>
      </c>
      <c r="Q262" s="291">
        <v>700</v>
      </c>
      <c r="S262" s="63"/>
      <c r="T262" s="291"/>
      <c r="V262" s="176"/>
      <c r="W262" s="295"/>
      <c r="X262" s="176"/>
      <c r="Y262" s="180"/>
      <c r="Z262" s="83"/>
      <c r="AA262" s="65"/>
      <c r="AB262" s="5"/>
      <c r="AC262" s="5"/>
      <c r="AD262" s="5"/>
      <c r="AE262" s="5"/>
      <c r="AF262" s="5"/>
      <c r="AG262" s="5"/>
      <c r="AH262" s="5"/>
      <c r="AI262" s="5"/>
      <c r="AJ262" s="5"/>
      <c r="AK262" s="5"/>
      <c r="AL262" s="5"/>
      <c r="AM262" s="5"/>
    </row>
    <row r="263" spans="1:39" s="4" customFormat="1" ht="15">
      <c r="A263" s="63" t="s">
        <v>728</v>
      </c>
      <c r="B263" s="63" t="s">
        <v>100</v>
      </c>
      <c r="C263" s="63"/>
      <c r="D263" s="63" t="s">
        <v>101</v>
      </c>
      <c r="E263" s="11"/>
      <c r="F263" s="11"/>
      <c r="G263" s="8"/>
      <c r="I263" s="63"/>
      <c r="J263" s="48"/>
      <c r="K263" s="108"/>
      <c r="M263" s="63"/>
      <c r="N263" s="286"/>
      <c r="P263" s="63">
        <v>1</v>
      </c>
      <c r="Q263" s="291">
        <v>182</v>
      </c>
      <c r="S263" s="63"/>
      <c r="T263" s="291"/>
      <c r="V263" s="176"/>
      <c r="W263" s="295"/>
      <c r="X263" s="176"/>
      <c r="Y263" s="180"/>
      <c r="Z263" s="83"/>
      <c r="AA263" s="65"/>
      <c r="AB263" s="5"/>
      <c r="AC263" s="5"/>
      <c r="AD263" s="5"/>
      <c r="AE263" s="5"/>
      <c r="AF263" s="5"/>
      <c r="AG263" s="5"/>
      <c r="AH263" s="5"/>
      <c r="AI263" s="5"/>
      <c r="AJ263" s="5"/>
      <c r="AK263" s="5"/>
      <c r="AL263" s="5"/>
      <c r="AM263" s="5"/>
    </row>
    <row r="264" spans="1:39" s="4" customFormat="1" ht="15">
      <c r="A264" s="63"/>
      <c r="B264" s="63"/>
      <c r="C264" s="63"/>
      <c r="D264" s="63"/>
      <c r="E264" s="11"/>
      <c r="F264" s="11"/>
      <c r="G264" s="8"/>
      <c r="I264" s="63"/>
      <c r="J264" s="48"/>
      <c r="K264" s="108"/>
      <c r="M264" s="63"/>
      <c r="N264" s="286"/>
      <c r="P264" s="63"/>
      <c r="Q264" s="291"/>
      <c r="S264" s="63"/>
      <c r="T264" s="291"/>
      <c r="V264" s="176"/>
      <c r="W264" s="295"/>
      <c r="X264" s="176"/>
      <c r="Y264" s="180"/>
      <c r="Z264" s="83"/>
      <c r="AA264" s="65"/>
      <c r="AB264" s="5"/>
      <c r="AC264" s="5"/>
      <c r="AD264" s="5"/>
      <c r="AE264" s="5"/>
      <c r="AF264" s="5"/>
      <c r="AG264" s="5"/>
      <c r="AH264" s="5"/>
      <c r="AI264" s="5"/>
      <c r="AJ264" s="5"/>
      <c r="AK264" s="5"/>
      <c r="AL264" s="5"/>
      <c r="AM264" s="5"/>
    </row>
    <row r="265" spans="1:39" s="4" customFormat="1" ht="15">
      <c r="A265" s="63" t="s">
        <v>729</v>
      </c>
      <c r="B265" s="63" t="s">
        <v>690</v>
      </c>
      <c r="C265" s="63"/>
      <c r="D265" s="63" t="s">
        <v>690</v>
      </c>
      <c r="E265" s="11"/>
      <c r="F265" s="11"/>
      <c r="G265" s="8"/>
      <c r="I265" s="63"/>
      <c r="J265" s="48"/>
      <c r="K265" s="108"/>
      <c r="M265" s="63">
        <v>14</v>
      </c>
      <c r="N265" s="286">
        <v>431.45</v>
      </c>
      <c r="P265" s="63">
        <v>3</v>
      </c>
      <c r="Q265" s="291">
        <v>133.81</v>
      </c>
      <c r="S265" s="63">
        <v>172</v>
      </c>
      <c r="T265" s="291">
        <v>12967.5</v>
      </c>
      <c r="V265" s="176"/>
      <c r="W265" s="295"/>
      <c r="X265" s="176"/>
      <c r="Y265" s="180"/>
      <c r="Z265" s="83"/>
      <c r="AA265" s="65"/>
      <c r="AB265" s="5"/>
      <c r="AC265" s="5"/>
      <c r="AD265" s="5"/>
      <c r="AE265" s="5"/>
      <c r="AF265" s="5"/>
      <c r="AG265" s="5"/>
      <c r="AH265" s="5"/>
      <c r="AI265" s="5"/>
      <c r="AJ265" s="5"/>
      <c r="AK265" s="5"/>
      <c r="AL265" s="5"/>
      <c r="AM265" s="5"/>
    </row>
    <row r="266" spans="1:39" s="4" customFormat="1" ht="15">
      <c r="A266" s="63" t="s">
        <v>729</v>
      </c>
      <c r="B266" s="63" t="s">
        <v>532</v>
      </c>
      <c r="C266" s="63"/>
      <c r="D266" s="63" t="s">
        <v>533</v>
      </c>
      <c r="E266" s="11"/>
      <c r="F266" s="11"/>
      <c r="G266" s="8"/>
      <c r="I266" s="63"/>
      <c r="J266" s="48"/>
      <c r="K266" s="108"/>
      <c r="M266" s="63">
        <v>5</v>
      </c>
      <c r="N266" s="286">
        <v>315.27999999999997</v>
      </c>
      <c r="P266" s="63">
        <v>3</v>
      </c>
      <c r="Q266" s="291">
        <v>357.43</v>
      </c>
      <c r="S266" s="63">
        <v>4</v>
      </c>
      <c r="T266" s="291">
        <v>357.82</v>
      </c>
      <c r="V266" s="176"/>
      <c r="W266" s="295"/>
      <c r="X266" s="176"/>
      <c r="Y266" s="180"/>
      <c r="Z266" s="83"/>
      <c r="AA266" s="65"/>
      <c r="AB266" s="5"/>
      <c r="AC266" s="5"/>
      <c r="AD266" s="5"/>
      <c r="AE266" s="5"/>
      <c r="AF266" s="5"/>
      <c r="AG266" s="5"/>
      <c r="AH266" s="5"/>
      <c r="AI266" s="5"/>
      <c r="AJ266" s="5"/>
      <c r="AK266" s="5"/>
      <c r="AL266" s="5"/>
      <c r="AM266" s="5"/>
    </row>
    <row r="267" spans="1:39" s="4" customFormat="1" ht="15">
      <c r="A267" s="63" t="s">
        <v>729</v>
      </c>
      <c r="B267" s="63" t="s">
        <v>528</v>
      </c>
      <c r="C267" s="63"/>
      <c r="D267" s="63" t="s">
        <v>529</v>
      </c>
      <c r="E267" s="11"/>
      <c r="F267" s="11"/>
      <c r="G267" s="8"/>
      <c r="I267" s="63"/>
      <c r="J267" s="48"/>
      <c r="K267" s="108"/>
      <c r="M267" s="63">
        <v>1</v>
      </c>
      <c r="N267" s="286">
        <v>180</v>
      </c>
      <c r="P267" s="63"/>
      <c r="Q267" s="291"/>
      <c r="S267" s="63">
        <v>1</v>
      </c>
      <c r="T267" s="291">
        <v>150</v>
      </c>
      <c r="V267" s="176"/>
      <c r="W267" s="295"/>
      <c r="X267" s="176"/>
      <c r="Y267" s="180"/>
      <c r="Z267" s="83"/>
      <c r="AA267" s="65"/>
      <c r="AB267" s="5"/>
      <c r="AC267" s="5"/>
      <c r="AD267" s="5"/>
      <c r="AE267" s="5"/>
      <c r="AF267" s="5"/>
      <c r="AG267" s="5"/>
      <c r="AH267" s="5"/>
      <c r="AI267" s="5"/>
      <c r="AJ267" s="5"/>
      <c r="AK267" s="5"/>
      <c r="AL267" s="5"/>
      <c r="AM267" s="5"/>
    </row>
    <row r="268" spans="1:39" s="4" customFormat="1" ht="15">
      <c r="A268" s="63" t="s">
        <v>729</v>
      </c>
      <c r="B268" s="63" t="s">
        <v>94</v>
      </c>
      <c r="C268" s="63"/>
      <c r="D268" s="63" t="s">
        <v>95</v>
      </c>
      <c r="E268" s="11"/>
      <c r="F268" s="11"/>
      <c r="G268" s="8"/>
      <c r="I268" s="63"/>
      <c r="J268" s="48"/>
      <c r="K268" s="108"/>
      <c r="M268" s="63">
        <v>39</v>
      </c>
      <c r="N268" s="286">
        <v>4524.12</v>
      </c>
      <c r="P268" s="63">
        <v>25</v>
      </c>
      <c r="Q268" s="291">
        <v>2196.1799999999998</v>
      </c>
      <c r="S268" s="63">
        <v>31</v>
      </c>
      <c r="T268" s="291">
        <v>2900.19</v>
      </c>
      <c r="V268" s="176"/>
      <c r="W268" s="295"/>
      <c r="X268" s="176"/>
      <c r="Y268" s="180"/>
      <c r="Z268" s="83"/>
      <c r="AA268" s="65"/>
      <c r="AB268" s="5"/>
      <c r="AC268" s="5"/>
      <c r="AD268" s="5"/>
      <c r="AE268" s="5"/>
      <c r="AF268" s="5"/>
      <c r="AG268" s="5"/>
      <c r="AH268" s="5"/>
      <c r="AI268" s="5"/>
      <c r="AJ268" s="5"/>
      <c r="AK268" s="5"/>
      <c r="AL268" s="5"/>
      <c r="AM268" s="5"/>
    </row>
    <row r="269" spans="1:39" s="4" customFormat="1" ht="15">
      <c r="A269" s="63" t="s">
        <v>729</v>
      </c>
      <c r="B269" s="63" t="s">
        <v>98</v>
      </c>
      <c r="C269" s="63"/>
      <c r="D269" s="63" t="s">
        <v>99</v>
      </c>
      <c r="E269" s="11"/>
      <c r="F269" s="11"/>
      <c r="G269" s="8"/>
      <c r="I269" s="63"/>
      <c r="J269" s="48"/>
      <c r="K269" s="108"/>
      <c r="M269" s="63">
        <v>204</v>
      </c>
      <c r="N269" s="286">
        <v>20069.07</v>
      </c>
      <c r="P269" s="63">
        <v>151</v>
      </c>
      <c r="Q269" s="291">
        <v>13864.94</v>
      </c>
      <c r="S269" s="63">
        <v>157</v>
      </c>
      <c r="T269" s="291">
        <v>14447.62</v>
      </c>
      <c r="V269" s="176"/>
      <c r="W269" s="295"/>
      <c r="X269" s="176"/>
      <c r="Y269" s="180"/>
      <c r="Z269" s="83"/>
      <c r="AA269" s="65"/>
      <c r="AB269" s="5"/>
      <c r="AC269" s="5"/>
      <c r="AD269" s="5"/>
      <c r="AE269" s="5"/>
      <c r="AF269" s="5"/>
      <c r="AG269" s="5"/>
      <c r="AH269" s="5"/>
      <c r="AI269" s="5"/>
      <c r="AJ269" s="5"/>
      <c r="AK269" s="5"/>
      <c r="AL269" s="5"/>
      <c r="AM269" s="5"/>
    </row>
    <row r="270" spans="1:39" s="4" customFormat="1" ht="15">
      <c r="A270" s="63" t="s">
        <v>729</v>
      </c>
      <c r="B270" s="63" t="s">
        <v>111</v>
      </c>
      <c r="C270" s="63"/>
      <c r="D270" s="63" t="s">
        <v>112</v>
      </c>
      <c r="E270" s="11"/>
      <c r="F270" s="11"/>
      <c r="G270" s="8"/>
      <c r="I270" s="63"/>
      <c r="J270" s="48"/>
      <c r="K270" s="108"/>
      <c r="M270" s="63">
        <v>175</v>
      </c>
      <c r="N270" s="286">
        <v>13511.49</v>
      </c>
      <c r="P270" s="63">
        <v>150</v>
      </c>
      <c r="Q270" s="291">
        <v>10343.23</v>
      </c>
      <c r="S270" s="63">
        <v>149</v>
      </c>
      <c r="T270" s="291">
        <v>11060.72</v>
      </c>
      <c r="V270" s="176"/>
      <c r="W270" s="295"/>
      <c r="X270" s="176"/>
      <c r="Y270" s="180"/>
      <c r="Z270" s="83"/>
      <c r="AA270" s="65"/>
      <c r="AB270" s="5"/>
      <c r="AC270" s="5"/>
      <c r="AD270" s="5"/>
      <c r="AE270" s="5"/>
      <c r="AF270" s="5"/>
      <c r="AG270" s="5"/>
      <c r="AH270" s="5"/>
      <c r="AI270" s="5"/>
      <c r="AJ270" s="5"/>
      <c r="AK270" s="5"/>
      <c r="AL270" s="5"/>
      <c r="AM270" s="5"/>
    </row>
    <row r="271" spans="1:39" s="4" customFormat="1" ht="15">
      <c r="A271" s="63" t="s">
        <v>729</v>
      </c>
      <c r="B271" s="63" t="s">
        <v>454</v>
      </c>
      <c r="C271" s="63"/>
      <c r="D271" s="63" t="s">
        <v>112</v>
      </c>
      <c r="E271" s="11"/>
      <c r="F271" s="11"/>
      <c r="G271" s="8"/>
      <c r="I271" s="63"/>
      <c r="J271" s="48"/>
      <c r="K271" s="108"/>
      <c r="M271" s="63">
        <v>2</v>
      </c>
      <c r="N271" s="286">
        <v>207.28</v>
      </c>
      <c r="P271" s="63">
        <v>2</v>
      </c>
      <c r="Q271" s="291">
        <v>189.77</v>
      </c>
      <c r="S271" s="63">
        <v>2</v>
      </c>
      <c r="T271" s="291">
        <v>158.83000000000001</v>
      </c>
      <c r="V271" s="176"/>
      <c r="W271" s="295"/>
      <c r="X271" s="176"/>
      <c r="Y271" s="180"/>
      <c r="Z271" s="83"/>
      <c r="AA271" s="65"/>
      <c r="AB271" s="5"/>
      <c r="AC271" s="5"/>
      <c r="AD271" s="5"/>
      <c r="AE271" s="5"/>
      <c r="AF271" s="5"/>
      <c r="AG271" s="5"/>
      <c r="AH271" s="5"/>
      <c r="AI271" s="5"/>
      <c r="AJ271" s="5"/>
      <c r="AK271" s="5"/>
      <c r="AL271" s="5"/>
      <c r="AM271" s="5"/>
    </row>
    <row r="272" spans="1:39" s="4" customFormat="1" ht="15">
      <c r="A272" s="63" t="s">
        <v>729</v>
      </c>
      <c r="B272" s="63" t="s">
        <v>111</v>
      </c>
      <c r="C272" s="63"/>
      <c r="D272" s="63" t="s">
        <v>114</v>
      </c>
      <c r="E272" s="11"/>
      <c r="F272" s="11"/>
      <c r="G272" s="8"/>
      <c r="I272" s="63"/>
      <c r="J272" s="48"/>
      <c r="K272" s="108"/>
      <c r="M272" s="63">
        <v>1</v>
      </c>
      <c r="N272" s="286">
        <v>78.209999999999994</v>
      </c>
      <c r="P272" s="63">
        <v>2</v>
      </c>
      <c r="Q272" s="291">
        <v>96.61</v>
      </c>
      <c r="S272" s="63">
        <v>1</v>
      </c>
      <c r="T272" s="291">
        <v>5.04</v>
      </c>
      <c r="V272" s="176"/>
      <c r="W272" s="295"/>
      <c r="X272" s="176"/>
      <c r="Y272" s="180"/>
      <c r="Z272" s="83"/>
      <c r="AA272" s="65"/>
      <c r="AB272" s="5"/>
      <c r="AC272" s="5"/>
      <c r="AD272" s="5"/>
      <c r="AE272" s="5"/>
      <c r="AF272" s="5"/>
      <c r="AG272" s="5"/>
      <c r="AH272" s="5"/>
      <c r="AI272" s="5"/>
      <c r="AJ272" s="5"/>
      <c r="AK272" s="5"/>
      <c r="AL272" s="5"/>
      <c r="AM272" s="5"/>
    </row>
    <row r="273" spans="1:39" s="4" customFormat="1" ht="15">
      <c r="A273" s="63" t="s">
        <v>729</v>
      </c>
      <c r="B273" s="63" t="s">
        <v>117</v>
      </c>
      <c r="C273" s="63"/>
      <c r="D273" s="63" t="s">
        <v>118</v>
      </c>
      <c r="E273" s="11"/>
      <c r="F273" s="11"/>
      <c r="G273" s="8"/>
      <c r="I273" s="63"/>
      <c r="J273" s="48"/>
      <c r="K273" s="108"/>
      <c r="M273" s="63">
        <v>9</v>
      </c>
      <c r="N273" s="286">
        <v>953.17</v>
      </c>
      <c r="P273" s="63">
        <v>8</v>
      </c>
      <c r="Q273" s="291">
        <v>712.47</v>
      </c>
      <c r="S273" s="63">
        <v>9</v>
      </c>
      <c r="T273" s="291">
        <v>596.95000000000005</v>
      </c>
      <c r="V273" s="176"/>
      <c r="W273" s="295"/>
      <c r="X273" s="176"/>
      <c r="Y273" s="180"/>
      <c r="Z273" s="83"/>
      <c r="AA273" s="65"/>
      <c r="AB273" s="5"/>
      <c r="AC273" s="5"/>
      <c r="AD273" s="5"/>
      <c r="AE273" s="5"/>
      <c r="AF273" s="5"/>
      <c r="AG273" s="5"/>
      <c r="AH273" s="5"/>
      <c r="AI273" s="5"/>
      <c r="AJ273" s="5"/>
      <c r="AK273" s="5"/>
      <c r="AL273" s="5"/>
      <c r="AM273" s="5"/>
    </row>
    <row r="274" spans="1:39" s="4" customFormat="1" ht="15">
      <c r="A274" s="63" t="s">
        <v>729</v>
      </c>
      <c r="B274" s="63" t="s">
        <v>132</v>
      </c>
      <c r="C274" s="63"/>
      <c r="D274" s="63" t="s">
        <v>118</v>
      </c>
      <c r="E274" s="11"/>
      <c r="F274" s="11"/>
      <c r="G274" s="8"/>
      <c r="I274" s="63"/>
      <c r="J274" s="48"/>
      <c r="K274" s="108"/>
      <c r="M274" s="63">
        <v>1</v>
      </c>
      <c r="N274" s="286">
        <v>26.4</v>
      </c>
      <c r="P274" s="63"/>
      <c r="Q274" s="291"/>
      <c r="S274" s="63"/>
      <c r="T274" s="291"/>
      <c r="V274" s="176"/>
      <c r="W274" s="295"/>
      <c r="X274" s="176"/>
      <c r="Y274" s="180"/>
      <c r="Z274" s="83"/>
      <c r="AA274" s="65"/>
      <c r="AB274" s="5"/>
      <c r="AC274" s="5"/>
      <c r="AD274" s="5"/>
      <c r="AE274" s="5"/>
      <c r="AF274" s="5"/>
      <c r="AG274" s="5"/>
      <c r="AH274" s="5"/>
      <c r="AI274" s="5"/>
      <c r="AJ274" s="5"/>
      <c r="AK274" s="5"/>
      <c r="AL274" s="5"/>
      <c r="AM274" s="5"/>
    </row>
    <row r="275" spans="1:39" s="4" customFormat="1" ht="15">
      <c r="A275" s="63" t="s">
        <v>729</v>
      </c>
      <c r="B275" s="63" t="s">
        <v>293</v>
      </c>
      <c r="C275" s="63"/>
      <c r="D275" s="63" t="s">
        <v>118</v>
      </c>
      <c r="E275" s="11"/>
      <c r="F275" s="11"/>
      <c r="G275" s="8"/>
      <c r="I275" s="63"/>
      <c r="J275" s="48"/>
      <c r="K275" s="108"/>
      <c r="M275" s="63">
        <v>3</v>
      </c>
      <c r="N275" s="286">
        <v>297.51</v>
      </c>
      <c r="P275" s="63">
        <v>1</v>
      </c>
      <c r="Q275" s="291">
        <v>75.52</v>
      </c>
      <c r="S275" s="63">
        <v>2</v>
      </c>
      <c r="T275" s="291">
        <v>151.69999999999999</v>
      </c>
      <c r="V275" s="176"/>
      <c r="W275" s="295"/>
      <c r="X275" s="176"/>
      <c r="Y275" s="180"/>
      <c r="Z275" s="83"/>
      <c r="AA275" s="65"/>
      <c r="AB275" s="5"/>
      <c r="AC275" s="5"/>
      <c r="AD275" s="5"/>
      <c r="AE275" s="5"/>
      <c r="AF275" s="5"/>
      <c r="AG275" s="5"/>
      <c r="AH275" s="5"/>
      <c r="AI275" s="5"/>
      <c r="AJ275" s="5"/>
      <c r="AK275" s="5"/>
      <c r="AL275" s="5"/>
      <c r="AM275" s="5"/>
    </row>
    <row r="276" spans="1:39" s="4" customFormat="1" ht="15">
      <c r="A276" s="63" t="s">
        <v>729</v>
      </c>
      <c r="B276" s="63" t="s">
        <v>410</v>
      </c>
      <c r="C276" s="63"/>
      <c r="D276" s="63" t="s">
        <v>118</v>
      </c>
      <c r="E276" s="11"/>
      <c r="F276" s="11"/>
      <c r="G276" s="8"/>
      <c r="I276" s="63"/>
      <c r="J276" s="48"/>
      <c r="K276" s="108"/>
      <c r="M276" s="63">
        <v>7</v>
      </c>
      <c r="N276" s="286">
        <v>568.49</v>
      </c>
      <c r="P276" s="63">
        <v>6</v>
      </c>
      <c r="Q276" s="291">
        <v>389.44</v>
      </c>
      <c r="S276" s="63">
        <v>4</v>
      </c>
      <c r="T276" s="291">
        <v>306.36</v>
      </c>
      <c r="V276" s="176"/>
      <c r="W276" s="295"/>
      <c r="X276" s="176"/>
      <c r="Y276" s="180"/>
      <c r="Z276" s="83"/>
      <c r="AA276" s="65"/>
      <c r="AB276" s="5"/>
      <c r="AC276" s="5"/>
      <c r="AD276" s="5"/>
      <c r="AE276" s="5"/>
      <c r="AF276" s="5"/>
      <c r="AG276" s="5"/>
      <c r="AH276" s="5"/>
      <c r="AI276" s="5"/>
      <c r="AJ276" s="5"/>
      <c r="AK276" s="5"/>
      <c r="AL276" s="5"/>
      <c r="AM276" s="5"/>
    </row>
    <row r="277" spans="1:39" s="4" customFormat="1" ht="15">
      <c r="A277" s="63" t="s">
        <v>729</v>
      </c>
      <c r="B277" s="63" t="s">
        <v>730</v>
      </c>
      <c r="C277" s="63"/>
      <c r="D277" s="63" t="s">
        <v>118</v>
      </c>
      <c r="E277" s="11"/>
      <c r="F277" s="11"/>
      <c r="G277" s="8"/>
      <c r="I277" s="63"/>
      <c r="J277" s="48"/>
      <c r="K277" s="108"/>
      <c r="M277" s="63"/>
      <c r="N277" s="286"/>
      <c r="P277" s="63"/>
      <c r="Q277" s="291"/>
      <c r="S277" s="63">
        <v>2</v>
      </c>
      <c r="T277" s="291">
        <v>13.85</v>
      </c>
      <c r="V277" s="176"/>
      <c r="W277" s="295"/>
      <c r="X277" s="176"/>
      <c r="Y277" s="180"/>
      <c r="Z277" s="83"/>
      <c r="AA277" s="65"/>
      <c r="AB277" s="5"/>
      <c r="AC277" s="5"/>
      <c r="AD277" s="5"/>
      <c r="AE277" s="5"/>
      <c r="AF277" s="5"/>
      <c r="AG277" s="5"/>
      <c r="AH277" s="5"/>
      <c r="AI277" s="5"/>
      <c r="AJ277" s="5"/>
      <c r="AK277" s="5"/>
      <c r="AL277" s="5"/>
      <c r="AM277" s="5"/>
    </row>
    <row r="278" spans="1:39" s="4" customFormat="1" ht="15">
      <c r="A278" s="63" t="s">
        <v>729</v>
      </c>
      <c r="B278" s="63" t="s">
        <v>432</v>
      </c>
      <c r="C278" s="63"/>
      <c r="D278" s="63" t="s">
        <v>118</v>
      </c>
      <c r="E278" s="11"/>
      <c r="F278" s="11"/>
      <c r="G278" s="8"/>
      <c r="I278" s="63"/>
      <c r="J278" s="48"/>
      <c r="K278" s="108"/>
      <c r="M278" s="63">
        <v>4</v>
      </c>
      <c r="N278" s="286">
        <v>377.15</v>
      </c>
      <c r="P278" s="63">
        <v>3</v>
      </c>
      <c r="Q278" s="291">
        <v>204.74</v>
      </c>
      <c r="S278" s="63">
        <v>6</v>
      </c>
      <c r="T278" s="291">
        <v>315.89</v>
      </c>
      <c r="V278" s="176"/>
      <c r="W278" s="295"/>
      <c r="X278" s="176"/>
      <c r="Y278" s="180"/>
      <c r="Z278" s="83"/>
      <c r="AA278" s="65"/>
      <c r="AB278" s="5"/>
      <c r="AC278" s="5"/>
      <c r="AD278" s="5"/>
      <c r="AE278" s="5"/>
      <c r="AF278" s="5"/>
      <c r="AG278" s="5"/>
      <c r="AH278" s="5"/>
      <c r="AI278" s="5"/>
      <c r="AJ278" s="5"/>
      <c r="AK278" s="5"/>
      <c r="AL278" s="5"/>
      <c r="AM278" s="5"/>
    </row>
    <row r="279" spans="1:39" s="4" customFormat="1" ht="15">
      <c r="A279" s="63" t="s">
        <v>729</v>
      </c>
      <c r="B279" s="63" t="s">
        <v>92</v>
      </c>
      <c r="C279" s="63"/>
      <c r="D279" s="63" t="s">
        <v>93</v>
      </c>
      <c r="E279" s="11"/>
      <c r="F279" s="11"/>
      <c r="G279" s="8"/>
      <c r="I279" s="63"/>
      <c r="J279" s="48"/>
      <c r="K279" s="108"/>
      <c r="M279" s="63">
        <v>24</v>
      </c>
      <c r="N279" s="286">
        <v>2239.08</v>
      </c>
      <c r="P279" s="63">
        <v>13</v>
      </c>
      <c r="Q279" s="291">
        <v>1246.29</v>
      </c>
      <c r="S279" s="63">
        <v>19</v>
      </c>
      <c r="T279" s="291">
        <v>1407.99</v>
      </c>
      <c r="V279" s="176"/>
      <c r="W279" s="295"/>
      <c r="X279" s="176"/>
      <c r="Y279" s="180"/>
      <c r="Z279" s="83"/>
      <c r="AA279" s="65"/>
      <c r="AB279" s="5"/>
      <c r="AC279" s="5"/>
      <c r="AD279" s="5"/>
      <c r="AE279" s="5"/>
      <c r="AF279" s="5"/>
      <c r="AG279" s="5"/>
      <c r="AH279" s="5"/>
      <c r="AI279" s="5"/>
      <c r="AJ279" s="5"/>
      <c r="AK279" s="5"/>
      <c r="AL279" s="5"/>
      <c r="AM279" s="5"/>
    </row>
    <row r="280" spans="1:39" s="4" customFormat="1" ht="15">
      <c r="A280" s="63" t="s">
        <v>729</v>
      </c>
      <c r="B280" s="63" t="s">
        <v>126</v>
      </c>
      <c r="C280" s="63"/>
      <c r="D280" s="63" t="s">
        <v>93</v>
      </c>
      <c r="E280" s="11"/>
      <c r="F280" s="11"/>
      <c r="G280" s="8"/>
      <c r="I280" s="63"/>
      <c r="J280" s="48"/>
      <c r="K280" s="108"/>
      <c r="M280" s="63">
        <v>186</v>
      </c>
      <c r="N280" s="286">
        <v>15942.31</v>
      </c>
      <c r="P280" s="63">
        <v>115</v>
      </c>
      <c r="Q280" s="291">
        <v>10492.2</v>
      </c>
      <c r="S280" s="63">
        <v>132</v>
      </c>
      <c r="T280" s="291">
        <v>11349.85</v>
      </c>
      <c r="V280" s="176"/>
      <c r="W280" s="295"/>
      <c r="X280" s="176"/>
      <c r="Y280" s="180"/>
      <c r="Z280" s="83"/>
      <c r="AA280" s="65"/>
      <c r="AB280" s="5"/>
      <c r="AC280" s="5"/>
      <c r="AD280" s="5"/>
      <c r="AE280" s="5"/>
      <c r="AF280" s="5"/>
      <c r="AG280" s="5"/>
      <c r="AH280" s="5"/>
      <c r="AI280" s="5"/>
      <c r="AJ280" s="5"/>
      <c r="AK280" s="5"/>
      <c r="AL280" s="5"/>
      <c r="AM280" s="5"/>
    </row>
    <row r="281" spans="1:39" s="4" customFormat="1" ht="15">
      <c r="A281" s="63" t="s">
        <v>729</v>
      </c>
      <c r="B281" s="63" t="s">
        <v>389</v>
      </c>
      <c r="C281" s="63"/>
      <c r="D281" s="63" t="s">
        <v>93</v>
      </c>
      <c r="E281" s="11"/>
      <c r="F281" s="11"/>
      <c r="G281" s="8"/>
      <c r="I281" s="63"/>
      <c r="J281" s="48"/>
      <c r="K281" s="108"/>
      <c r="M281" s="63"/>
      <c r="N281" s="286"/>
      <c r="P281" s="63"/>
      <c r="Q281" s="291"/>
      <c r="S281" s="63">
        <v>1</v>
      </c>
      <c r="T281" s="291">
        <v>139.69</v>
      </c>
      <c r="V281" s="176"/>
      <c r="W281" s="295"/>
      <c r="X281" s="176"/>
      <c r="Y281" s="180"/>
      <c r="Z281" s="83"/>
      <c r="AA281" s="65"/>
      <c r="AB281" s="5"/>
      <c r="AC281" s="5"/>
      <c r="AD281" s="5"/>
      <c r="AE281" s="5"/>
      <c r="AF281" s="5"/>
      <c r="AG281" s="5"/>
      <c r="AH281" s="5"/>
      <c r="AI281" s="5"/>
      <c r="AJ281" s="5"/>
      <c r="AK281" s="5"/>
      <c r="AL281" s="5"/>
      <c r="AM281" s="5"/>
    </row>
    <row r="282" spans="1:39" s="4" customFormat="1" ht="15">
      <c r="A282" s="63" t="s">
        <v>729</v>
      </c>
      <c r="B282" s="63" t="s">
        <v>437</v>
      </c>
      <c r="C282" s="63"/>
      <c r="D282" s="63" t="s">
        <v>93</v>
      </c>
      <c r="E282" s="11"/>
      <c r="F282" s="11"/>
      <c r="G282" s="8"/>
      <c r="I282" s="63"/>
      <c r="J282" s="48"/>
      <c r="K282" s="108"/>
      <c r="M282" s="63">
        <v>41</v>
      </c>
      <c r="N282" s="286">
        <v>3125.82</v>
      </c>
      <c r="P282" s="63">
        <v>30</v>
      </c>
      <c r="Q282" s="291">
        <v>1653.84</v>
      </c>
      <c r="S282" s="63">
        <v>28</v>
      </c>
      <c r="T282" s="291">
        <v>1268.77</v>
      </c>
      <c r="V282" s="176"/>
      <c r="W282" s="295"/>
      <c r="X282" s="176"/>
      <c r="Y282" s="180"/>
      <c r="Z282" s="83"/>
      <c r="AA282" s="65"/>
      <c r="AB282" s="5"/>
      <c r="AC282" s="5"/>
      <c r="AD282" s="5"/>
      <c r="AE282" s="5"/>
      <c r="AF282" s="5"/>
      <c r="AG282" s="5"/>
      <c r="AH282" s="5"/>
      <c r="AI282" s="5"/>
      <c r="AJ282" s="5"/>
      <c r="AK282" s="5"/>
      <c r="AL282" s="5"/>
      <c r="AM282" s="5"/>
    </row>
    <row r="283" spans="1:39" s="4" customFormat="1" ht="15">
      <c r="A283" s="63" t="s">
        <v>729</v>
      </c>
      <c r="B283" s="63" t="s">
        <v>128</v>
      </c>
      <c r="C283" s="63"/>
      <c r="D283" s="63" t="s">
        <v>129</v>
      </c>
      <c r="E283" s="11"/>
      <c r="F283" s="11"/>
      <c r="G283" s="8"/>
      <c r="I283" s="63"/>
      <c r="J283" s="48"/>
      <c r="K283" s="108"/>
      <c r="M283" s="63">
        <v>151</v>
      </c>
      <c r="N283" s="286">
        <v>10366.65</v>
      </c>
      <c r="P283" s="63">
        <v>80</v>
      </c>
      <c r="Q283" s="291">
        <v>4918.51</v>
      </c>
      <c r="S283" s="63">
        <v>87</v>
      </c>
      <c r="T283" s="291">
        <v>7024.53</v>
      </c>
      <c r="V283" s="176"/>
      <c r="W283" s="295"/>
      <c r="X283" s="176"/>
      <c r="Y283" s="180"/>
      <c r="Z283" s="83"/>
      <c r="AA283" s="65"/>
      <c r="AB283" s="5"/>
      <c r="AC283" s="5"/>
      <c r="AD283" s="5"/>
      <c r="AE283" s="5"/>
      <c r="AF283" s="5"/>
      <c r="AG283" s="5"/>
      <c r="AH283" s="5"/>
      <c r="AI283" s="5"/>
      <c r="AJ283" s="5"/>
      <c r="AK283" s="5"/>
      <c r="AL283" s="5"/>
      <c r="AM283" s="5"/>
    </row>
    <row r="284" spans="1:39" s="4" customFormat="1" ht="15">
      <c r="A284" s="63" t="s">
        <v>729</v>
      </c>
      <c r="B284" s="63" t="s">
        <v>693</v>
      </c>
      <c r="C284" s="63"/>
      <c r="D284" s="63" t="s">
        <v>129</v>
      </c>
      <c r="E284" s="11"/>
      <c r="F284" s="11"/>
      <c r="G284" s="8"/>
      <c r="I284" s="63"/>
      <c r="J284" s="48"/>
      <c r="K284" s="108"/>
      <c r="M284" s="63">
        <v>8</v>
      </c>
      <c r="N284" s="286">
        <v>543.76</v>
      </c>
      <c r="P284" s="63"/>
      <c r="Q284" s="291"/>
      <c r="S284" s="63">
        <v>23</v>
      </c>
      <c r="T284" s="291">
        <v>1712.59</v>
      </c>
      <c r="V284" s="176"/>
      <c r="W284" s="295"/>
      <c r="X284" s="176"/>
      <c r="Y284" s="180"/>
      <c r="Z284" s="83"/>
      <c r="AA284" s="65"/>
      <c r="AB284" s="5"/>
      <c r="AC284" s="5"/>
      <c r="AD284" s="5"/>
      <c r="AE284" s="5"/>
      <c r="AF284" s="5"/>
      <c r="AG284" s="5"/>
      <c r="AH284" s="5"/>
      <c r="AI284" s="5"/>
      <c r="AJ284" s="5"/>
      <c r="AK284" s="5"/>
      <c r="AL284" s="5"/>
      <c r="AM284" s="5"/>
    </row>
    <row r="285" spans="1:39" s="4" customFormat="1" ht="15">
      <c r="A285" s="63" t="s">
        <v>729</v>
      </c>
      <c r="B285" s="63" t="s">
        <v>442</v>
      </c>
      <c r="C285" s="63"/>
      <c r="D285" s="63" t="s">
        <v>129</v>
      </c>
      <c r="E285" s="11"/>
      <c r="F285" s="11"/>
      <c r="G285" s="8"/>
      <c r="I285" s="63"/>
      <c r="J285" s="48"/>
      <c r="K285" s="108"/>
      <c r="M285" s="63">
        <v>308</v>
      </c>
      <c r="N285" s="286">
        <v>27111.31</v>
      </c>
      <c r="P285" s="63">
        <v>242</v>
      </c>
      <c r="Q285" s="291">
        <v>19722.310000000001</v>
      </c>
      <c r="S285" s="63">
        <v>239</v>
      </c>
      <c r="T285" s="291">
        <v>19806.68</v>
      </c>
      <c r="V285" s="176"/>
      <c r="W285" s="295"/>
      <c r="X285" s="176"/>
      <c r="Y285" s="180"/>
      <c r="Z285" s="83"/>
      <c r="AA285" s="65"/>
      <c r="AB285" s="5"/>
      <c r="AC285" s="5"/>
      <c r="AD285" s="5"/>
      <c r="AE285" s="5"/>
      <c r="AF285" s="5"/>
      <c r="AG285" s="5"/>
      <c r="AH285" s="5"/>
      <c r="AI285" s="5"/>
      <c r="AJ285" s="5"/>
      <c r="AK285" s="5"/>
      <c r="AL285" s="5"/>
      <c r="AM285" s="5"/>
    </row>
    <row r="286" spans="1:39" s="4" customFormat="1" ht="15">
      <c r="A286" s="63" t="s">
        <v>729</v>
      </c>
      <c r="B286" s="63" t="s">
        <v>133</v>
      </c>
      <c r="C286" s="63"/>
      <c r="D286" s="63" t="s">
        <v>134</v>
      </c>
      <c r="E286" s="11"/>
      <c r="F286" s="11"/>
      <c r="G286" s="8"/>
      <c r="I286" s="63"/>
      <c r="J286" s="48"/>
      <c r="K286" s="108"/>
      <c r="M286" s="63">
        <v>11</v>
      </c>
      <c r="N286" s="286">
        <v>987.76</v>
      </c>
      <c r="P286" s="63">
        <v>9</v>
      </c>
      <c r="Q286" s="291">
        <v>849.82</v>
      </c>
      <c r="S286" s="63">
        <v>12</v>
      </c>
      <c r="T286" s="291">
        <v>1160.44</v>
      </c>
      <c r="V286" s="176"/>
      <c r="W286" s="295"/>
      <c r="X286" s="176"/>
      <c r="Y286" s="180"/>
      <c r="Z286" s="83"/>
      <c r="AA286" s="65"/>
      <c r="AB286" s="5"/>
      <c r="AC286" s="5"/>
      <c r="AD286" s="5"/>
      <c r="AE286" s="5"/>
      <c r="AF286" s="5"/>
      <c r="AG286" s="5"/>
      <c r="AH286" s="5"/>
      <c r="AI286" s="5"/>
      <c r="AJ286" s="5"/>
      <c r="AK286" s="5"/>
      <c r="AL286" s="5"/>
      <c r="AM286" s="5"/>
    </row>
    <row r="287" spans="1:39" s="4" customFormat="1" ht="15">
      <c r="A287" s="63" t="s">
        <v>729</v>
      </c>
      <c r="B287" s="63" t="s">
        <v>158</v>
      </c>
      <c r="C287" s="63"/>
      <c r="D287" s="63" t="s">
        <v>159</v>
      </c>
      <c r="E287" s="11"/>
      <c r="F287" s="11"/>
      <c r="G287" s="8"/>
      <c r="I287" s="63"/>
      <c r="J287" s="48"/>
      <c r="K287" s="108"/>
      <c r="M287" s="63">
        <v>36</v>
      </c>
      <c r="N287" s="286">
        <v>5092.6400000000003</v>
      </c>
      <c r="P287" s="63">
        <v>27</v>
      </c>
      <c r="Q287" s="291">
        <v>3099.79</v>
      </c>
      <c r="S287" s="63">
        <v>25</v>
      </c>
      <c r="T287" s="291">
        <v>2659.96</v>
      </c>
      <c r="V287" s="176"/>
      <c r="W287" s="295"/>
      <c r="X287" s="176"/>
      <c r="Y287" s="180"/>
      <c r="Z287" s="83"/>
      <c r="AA287" s="65"/>
      <c r="AB287" s="5"/>
      <c r="AC287" s="5"/>
      <c r="AD287" s="5"/>
      <c r="AE287" s="5"/>
      <c r="AF287" s="5"/>
      <c r="AG287" s="5"/>
      <c r="AH287" s="5"/>
      <c r="AI287" s="5"/>
      <c r="AJ287" s="5"/>
      <c r="AK287" s="5"/>
      <c r="AL287" s="5"/>
      <c r="AM287" s="5"/>
    </row>
    <row r="288" spans="1:39" s="4" customFormat="1" ht="15">
      <c r="A288" s="63" t="s">
        <v>729</v>
      </c>
      <c r="B288" s="63" t="s">
        <v>166</v>
      </c>
      <c r="C288" s="63"/>
      <c r="D288" s="63" t="s">
        <v>167</v>
      </c>
      <c r="E288" s="11"/>
      <c r="F288" s="11"/>
      <c r="G288" s="8"/>
      <c r="I288" s="63"/>
      <c r="J288" s="48"/>
      <c r="K288" s="108"/>
      <c r="M288" s="63">
        <v>7</v>
      </c>
      <c r="N288" s="286">
        <v>1065.26</v>
      </c>
      <c r="P288" s="63">
        <v>10</v>
      </c>
      <c r="Q288" s="291">
        <v>1296.1199999999999</v>
      </c>
      <c r="S288" s="63">
        <v>6</v>
      </c>
      <c r="T288" s="291">
        <v>741.46</v>
      </c>
      <c r="V288" s="176"/>
      <c r="W288" s="295"/>
      <c r="X288" s="176"/>
      <c r="Y288" s="180"/>
      <c r="Z288" s="83"/>
      <c r="AA288" s="65"/>
      <c r="AB288" s="5"/>
      <c r="AC288" s="5"/>
      <c r="AD288" s="5"/>
      <c r="AE288" s="5"/>
      <c r="AF288" s="5"/>
      <c r="AG288" s="5"/>
      <c r="AH288" s="5"/>
      <c r="AI288" s="5"/>
      <c r="AJ288" s="5"/>
      <c r="AK288" s="5"/>
      <c r="AL288" s="5"/>
      <c r="AM288" s="5"/>
    </row>
    <row r="289" spans="1:39" s="4" customFormat="1" ht="15">
      <c r="A289" s="63" t="s">
        <v>729</v>
      </c>
      <c r="B289" s="63" t="s">
        <v>170</v>
      </c>
      <c r="C289" s="63"/>
      <c r="D289" s="63" t="s">
        <v>171</v>
      </c>
      <c r="E289" s="11"/>
      <c r="F289" s="11"/>
      <c r="G289" s="8"/>
      <c r="I289" s="63"/>
      <c r="J289" s="48"/>
      <c r="K289" s="108"/>
      <c r="M289" s="63">
        <v>33</v>
      </c>
      <c r="N289" s="286">
        <v>2290.5300000000002</v>
      </c>
      <c r="P289" s="63">
        <v>22</v>
      </c>
      <c r="Q289" s="291">
        <v>1353.22</v>
      </c>
      <c r="S289" s="63">
        <v>21</v>
      </c>
      <c r="T289" s="291">
        <v>1133.0899999999999</v>
      </c>
      <c r="V289" s="176"/>
      <c r="W289" s="295"/>
      <c r="X289" s="176"/>
      <c r="Y289" s="180"/>
      <c r="Z289" s="83"/>
      <c r="AA289" s="65"/>
      <c r="AB289" s="5"/>
      <c r="AC289" s="5"/>
      <c r="AD289" s="5"/>
      <c r="AE289" s="5"/>
      <c r="AF289" s="5"/>
      <c r="AG289" s="5"/>
      <c r="AH289" s="5"/>
      <c r="AI289" s="5"/>
      <c r="AJ289" s="5"/>
      <c r="AK289" s="5"/>
      <c r="AL289" s="5"/>
      <c r="AM289" s="5"/>
    </row>
    <row r="290" spans="1:39" s="4" customFormat="1" ht="15">
      <c r="A290" s="63" t="s">
        <v>729</v>
      </c>
      <c r="B290" s="63" t="s">
        <v>174</v>
      </c>
      <c r="C290" s="63"/>
      <c r="D290" s="63" t="s">
        <v>175</v>
      </c>
      <c r="E290" s="11"/>
      <c r="F290" s="11"/>
      <c r="G290" s="8"/>
      <c r="I290" s="63"/>
      <c r="J290" s="48"/>
      <c r="K290" s="108"/>
      <c r="M290" s="63">
        <v>571</v>
      </c>
      <c r="N290" s="286">
        <v>48003.07</v>
      </c>
      <c r="P290" s="63">
        <v>410</v>
      </c>
      <c r="Q290" s="291">
        <v>33101.53</v>
      </c>
      <c r="S290" s="63">
        <v>349</v>
      </c>
      <c r="T290" s="291">
        <v>27437.22</v>
      </c>
      <c r="V290" s="176"/>
      <c r="W290" s="295"/>
      <c r="X290" s="176"/>
      <c r="Y290" s="180"/>
      <c r="Z290" s="83"/>
      <c r="AA290" s="65"/>
      <c r="AB290" s="5"/>
      <c r="AC290" s="5"/>
      <c r="AD290" s="5"/>
      <c r="AE290" s="5"/>
      <c r="AF290" s="5"/>
      <c r="AG290" s="5"/>
      <c r="AH290" s="5"/>
      <c r="AI290" s="5"/>
      <c r="AJ290" s="5"/>
      <c r="AK290" s="5"/>
      <c r="AL290" s="5"/>
      <c r="AM290" s="5"/>
    </row>
    <row r="291" spans="1:39" s="4" customFormat="1" ht="15">
      <c r="A291" s="63" t="s">
        <v>729</v>
      </c>
      <c r="B291" s="63" t="s">
        <v>695</v>
      </c>
      <c r="C291" s="63"/>
      <c r="D291" s="63" t="s">
        <v>175</v>
      </c>
      <c r="E291" s="11"/>
      <c r="F291" s="11"/>
      <c r="G291" s="8"/>
      <c r="I291" s="63"/>
      <c r="J291" s="48"/>
      <c r="K291" s="108"/>
      <c r="M291" s="63">
        <v>41</v>
      </c>
      <c r="N291" s="286">
        <v>2788.65</v>
      </c>
      <c r="P291" s="63">
        <v>1</v>
      </c>
      <c r="Q291" s="291">
        <v>150</v>
      </c>
      <c r="S291" s="63">
        <v>129</v>
      </c>
      <c r="T291" s="291">
        <v>9573.7099999999991</v>
      </c>
      <c r="V291" s="176"/>
      <c r="W291" s="295"/>
      <c r="X291" s="176"/>
      <c r="Y291" s="180"/>
      <c r="Z291" s="83"/>
      <c r="AA291" s="65"/>
      <c r="AB291" s="5"/>
      <c r="AC291" s="5"/>
      <c r="AD291" s="5"/>
      <c r="AE291" s="5"/>
      <c r="AF291" s="5"/>
      <c r="AG291" s="5"/>
      <c r="AH291" s="5"/>
      <c r="AI291" s="5"/>
      <c r="AJ291" s="5"/>
      <c r="AK291" s="5"/>
      <c r="AL291" s="5"/>
      <c r="AM291" s="5"/>
    </row>
    <row r="292" spans="1:39" s="4" customFormat="1" ht="15">
      <c r="A292" s="63" t="s">
        <v>729</v>
      </c>
      <c r="B292" s="63" t="s">
        <v>281</v>
      </c>
      <c r="C292" s="63"/>
      <c r="D292" s="63" t="s">
        <v>175</v>
      </c>
      <c r="E292" s="11"/>
      <c r="F292" s="11"/>
      <c r="G292" s="8"/>
      <c r="I292" s="63"/>
      <c r="J292" s="48"/>
      <c r="K292" s="108"/>
      <c r="M292" s="63">
        <v>46</v>
      </c>
      <c r="N292" s="286">
        <v>4102.58</v>
      </c>
      <c r="P292" s="63">
        <v>33</v>
      </c>
      <c r="Q292" s="291">
        <v>2770.5</v>
      </c>
      <c r="S292" s="63">
        <v>31</v>
      </c>
      <c r="T292" s="291">
        <v>2068.6799999999998</v>
      </c>
      <c r="V292" s="176"/>
      <c r="W292" s="295"/>
      <c r="X292" s="176"/>
      <c r="Y292" s="180"/>
      <c r="Z292" s="83"/>
      <c r="AA292" s="65"/>
      <c r="AB292" s="5"/>
      <c r="AC292" s="5"/>
      <c r="AD292" s="5"/>
      <c r="AE292" s="5"/>
      <c r="AF292" s="5"/>
      <c r="AG292" s="5"/>
      <c r="AH292" s="5"/>
      <c r="AI292" s="5"/>
      <c r="AJ292" s="5"/>
      <c r="AK292" s="5"/>
      <c r="AL292" s="5"/>
      <c r="AM292" s="5"/>
    </row>
    <row r="293" spans="1:39" s="4" customFormat="1" ht="15">
      <c r="A293" s="63" t="s">
        <v>729</v>
      </c>
      <c r="B293" s="63" t="s">
        <v>287</v>
      </c>
      <c r="C293" s="63"/>
      <c r="D293" s="63" t="s">
        <v>175</v>
      </c>
      <c r="E293" s="11"/>
      <c r="F293" s="11"/>
      <c r="G293" s="8"/>
      <c r="I293" s="63"/>
      <c r="J293" s="48"/>
      <c r="K293" s="108"/>
      <c r="M293" s="63">
        <v>922</v>
      </c>
      <c r="N293" s="286">
        <v>59023.85</v>
      </c>
      <c r="P293" s="63">
        <v>567</v>
      </c>
      <c r="Q293" s="291">
        <v>39534.720000000001</v>
      </c>
      <c r="S293" s="63">
        <v>485</v>
      </c>
      <c r="T293" s="291">
        <v>33870.120000000003</v>
      </c>
      <c r="V293" s="176"/>
      <c r="W293" s="295"/>
      <c r="X293" s="176"/>
      <c r="Y293" s="180"/>
      <c r="Z293" s="83"/>
      <c r="AA293" s="65"/>
      <c r="AB293" s="5"/>
      <c r="AC293" s="5"/>
      <c r="AD293" s="5"/>
      <c r="AE293" s="5"/>
      <c r="AF293" s="5"/>
      <c r="AG293" s="5"/>
      <c r="AH293" s="5"/>
      <c r="AI293" s="5"/>
      <c r="AJ293" s="5"/>
      <c r="AK293" s="5"/>
      <c r="AL293" s="5"/>
      <c r="AM293" s="5"/>
    </row>
    <row r="294" spans="1:39" s="4" customFormat="1" ht="15">
      <c r="A294" s="63" t="s">
        <v>729</v>
      </c>
      <c r="B294" s="63" t="s">
        <v>368</v>
      </c>
      <c r="C294" s="63"/>
      <c r="D294" s="63" t="s">
        <v>175</v>
      </c>
      <c r="E294" s="11"/>
      <c r="F294" s="11"/>
      <c r="G294" s="8"/>
      <c r="I294" s="63"/>
      <c r="J294" s="48"/>
      <c r="K294" s="108"/>
      <c r="M294" s="63">
        <v>508</v>
      </c>
      <c r="N294" s="286">
        <v>41524.1</v>
      </c>
      <c r="P294" s="63">
        <v>412</v>
      </c>
      <c r="Q294" s="291">
        <v>32781.589999999997</v>
      </c>
      <c r="S294" s="63">
        <v>357</v>
      </c>
      <c r="T294" s="291">
        <v>28071.52</v>
      </c>
      <c r="V294" s="176"/>
      <c r="W294" s="295"/>
      <c r="X294" s="176"/>
      <c r="Y294" s="180"/>
      <c r="Z294" s="83"/>
      <c r="AA294" s="65"/>
      <c r="AB294" s="5"/>
      <c r="AC294" s="5"/>
      <c r="AD294" s="5"/>
      <c r="AE294" s="5"/>
      <c r="AF294" s="5"/>
      <c r="AG294" s="5"/>
      <c r="AH294" s="5"/>
      <c r="AI294" s="5"/>
      <c r="AJ294" s="5"/>
      <c r="AK294" s="5"/>
      <c r="AL294" s="5"/>
      <c r="AM294" s="5"/>
    </row>
    <row r="295" spans="1:39" s="4" customFormat="1" ht="15">
      <c r="A295" s="63" t="s">
        <v>729</v>
      </c>
      <c r="B295" s="63" t="s">
        <v>184</v>
      </c>
      <c r="C295" s="63"/>
      <c r="D295" s="63" t="s">
        <v>185</v>
      </c>
      <c r="E295" s="11"/>
      <c r="F295" s="11"/>
      <c r="G295" s="8"/>
      <c r="I295" s="63"/>
      <c r="J295" s="48"/>
      <c r="K295" s="108"/>
      <c r="M295" s="63">
        <v>28</v>
      </c>
      <c r="N295" s="286">
        <v>3133.02</v>
      </c>
      <c r="P295" s="63">
        <v>24</v>
      </c>
      <c r="Q295" s="291">
        <v>2167.37</v>
      </c>
      <c r="S295" s="63">
        <v>23</v>
      </c>
      <c r="T295" s="291">
        <v>2018.96</v>
      </c>
      <c r="V295" s="176"/>
      <c r="W295" s="295"/>
      <c r="X295" s="176"/>
      <c r="Y295" s="180"/>
      <c r="Z295" s="83"/>
      <c r="AA295" s="65"/>
      <c r="AB295" s="5"/>
      <c r="AC295" s="5"/>
      <c r="AD295" s="5"/>
      <c r="AE295" s="5"/>
      <c r="AF295" s="5"/>
      <c r="AG295" s="5"/>
      <c r="AH295" s="5"/>
      <c r="AI295" s="5"/>
      <c r="AJ295" s="5"/>
      <c r="AK295" s="5"/>
      <c r="AL295" s="5"/>
      <c r="AM295" s="5"/>
    </row>
    <row r="296" spans="1:39" s="4" customFormat="1" ht="15">
      <c r="A296" s="63" t="s">
        <v>729</v>
      </c>
      <c r="B296" s="63" t="s">
        <v>218</v>
      </c>
      <c r="C296" s="63"/>
      <c r="D296" s="63" t="s">
        <v>219</v>
      </c>
      <c r="E296" s="11"/>
      <c r="F296" s="11"/>
      <c r="G296" s="8"/>
      <c r="I296" s="63"/>
      <c r="J296" s="48"/>
      <c r="K296" s="108"/>
      <c r="M296" s="63">
        <v>5</v>
      </c>
      <c r="N296" s="286">
        <v>735.7</v>
      </c>
      <c r="P296" s="63">
        <v>4</v>
      </c>
      <c r="Q296" s="291">
        <v>396.9</v>
      </c>
      <c r="S296" s="63">
        <v>5</v>
      </c>
      <c r="T296" s="291">
        <v>464.83</v>
      </c>
      <c r="V296" s="176"/>
      <c r="W296" s="295"/>
      <c r="X296" s="176"/>
      <c r="Y296" s="180"/>
      <c r="Z296" s="83"/>
      <c r="AA296" s="65"/>
      <c r="AB296" s="5"/>
      <c r="AC296" s="5"/>
      <c r="AD296" s="5"/>
      <c r="AE296" s="5"/>
      <c r="AF296" s="5"/>
      <c r="AG296" s="5"/>
      <c r="AH296" s="5"/>
      <c r="AI296" s="5"/>
      <c r="AJ296" s="5"/>
      <c r="AK296" s="5"/>
      <c r="AL296" s="5"/>
      <c r="AM296" s="5"/>
    </row>
    <row r="297" spans="1:39" s="4" customFormat="1" ht="15">
      <c r="A297" s="63" t="s">
        <v>729</v>
      </c>
      <c r="B297" s="63" t="s">
        <v>238</v>
      </c>
      <c r="C297" s="63"/>
      <c r="D297" s="63" t="s">
        <v>239</v>
      </c>
      <c r="E297" s="11"/>
      <c r="F297" s="11"/>
      <c r="G297" s="8"/>
      <c r="I297" s="63"/>
      <c r="J297" s="48"/>
      <c r="K297" s="108"/>
      <c r="M297" s="63">
        <v>41</v>
      </c>
      <c r="N297" s="286">
        <v>2828.11</v>
      </c>
      <c r="P297" s="63">
        <v>22</v>
      </c>
      <c r="Q297" s="291">
        <v>1388.46</v>
      </c>
      <c r="S297" s="63">
        <v>17</v>
      </c>
      <c r="T297" s="291">
        <v>1300.26</v>
      </c>
      <c r="V297" s="176"/>
      <c r="W297" s="295"/>
      <c r="X297" s="176"/>
      <c r="Y297" s="180"/>
      <c r="Z297" s="83"/>
      <c r="AA297" s="65"/>
      <c r="AB297" s="5"/>
      <c r="AC297" s="5"/>
      <c r="AD297" s="5"/>
      <c r="AE297" s="5"/>
      <c r="AF297" s="5"/>
      <c r="AG297" s="5"/>
      <c r="AH297" s="5"/>
      <c r="AI297" s="5"/>
      <c r="AJ297" s="5"/>
      <c r="AK297" s="5"/>
      <c r="AL297" s="5"/>
      <c r="AM297" s="5"/>
    </row>
    <row r="298" spans="1:39" s="4" customFormat="1" ht="15">
      <c r="A298" s="63" t="s">
        <v>729</v>
      </c>
      <c r="B298" s="63" t="s">
        <v>240</v>
      </c>
      <c r="C298" s="63"/>
      <c r="D298" s="63" t="s">
        <v>241</v>
      </c>
      <c r="E298" s="11"/>
      <c r="F298" s="11"/>
      <c r="G298" s="8"/>
      <c r="I298" s="63"/>
      <c r="J298" s="48"/>
      <c r="K298" s="108"/>
      <c r="M298" s="63">
        <v>101</v>
      </c>
      <c r="N298" s="286">
        <v>9837.41</v>
      </c>
      <c r="P298" s="63">
        <v>65</v>
      </c>
      <c r="Q298" s="291">
        <v>5478.36</v>
      </c>
      <c r="S298" s="63">
        <v>80</v>
      </c>
      <c r="T298" s="291">
        <v>7128.98</v>
      </c>
      <c r="V298" s="176"/>
      <c r="W298" s="295"/>
      <c r="X298" s="176"/>
      <c r="Y298" s="180"/>
      <c r="Z298" s="83"/>
      <c r="AA298" s="65"/>
      <c r="AB298" s="5"/>
      <c r="AC298" s="5"/>
      <c r="AD298" s="5"/>
      <c r="AE298" s="5"/>
      <c r="AF298" s="5"/>
      <c r="AG298" s="5"/>
      <c r="AH298" s="5"/>
      <c r="AI298" s="5"/>
      <c r="AJ298" s="5"/>
      <c r="AK298" s="5"/>
      <c r="AL298" s="5"/>
      <c r="AM298" s="5"/>
    </row>
    <row r="299" spans="1:39" s="4" customFormat="1" ht="15">
      <c r="A299" s="63" t="s">
        <v>729</v>
      </c>
      <c r="B299" s="63" t="s">
        <v>104</v>
      </c>
      <c r="C299" s="63"/>
      <c r="D299" s="63" t="s">
        <v>105</v>
      </c>
      <c r="E299" s="11"/>
      <c r="F299" s="11"/>
      <c r="G299" s="8"/>
      <c r="I299" s="63"/>
      <c r="J299" s="48"/>
      <c r="K299" s="108"/>
      <c r="M299" s="63">
        <v>6</v>
      </c>
      <c r="N299" s="286">
        <v>486.26</v>
      </c>
      <c r="P299" s="63">
        <v>4</v>
      </c>
      <c r="Q299" s="291">
        <v>366.98</v>
      </c>
      <c r="S299" s="63">
        <v>4</v>
      </c>
      <c r="T299" s="291">
        <v>436.73</v>
      </c>
      <c r="V299" s="176"/>
      <c r="W299" s="295"/>
      <c r="X299" s="176"/>
      <c r="Y299" s="180"/>
      <c r="Z299" s="83"/>
      <c r="AA299" s="65"/>
      <c r="AB299" s="5"/>
      <c r="AC299" s="5"/>
      <c r="AD299" s="5"/>
      <c r="AE299" s="5"/>
      <c r="AF299" s="5"/>
      <c r="AG299" s="5"/>
      <c r="AH299" s="5"/>
      <c r="AI299" s="5"/>
      <c r="AJ299" s="5"/>
      <c r="AK299" s="5"/>
      <c r="AL299" s="5"/>
      <c r="AM299" s="5"/>
    </row>
    <row r="300" spans="1:39" s="4" customFormat="1" ht="15">
      <c r="A300" s="63" t="s">
        <v>729</v>
      </c>
      <c r="B300" s="63" t="s">
        <v>731</v>
      </c>
      <c r="C300" s="63"/>
      <c r="D300" s="63" t="s">
        <v>105</v>
      </c>
      <c r="E300" s="11"/>
      <c r="F300" s="11"/>
      <c r="G300" s="8"/>
      <c r="I300" s="63"/>
      <c r="J300" s="48"/>
      <c r="K300" s="108"/>
      <c r="M300" s="63">
        <v>494</v>
      </c>
      <c r="N300" s="286">
        <v>38568.53</v>
      </c>
      <c r="P300" s="63">
        <v>351</v>
      </c>
      <c r="Q300" s="291">
        <v>25824.16</v>
      </c>
      <c r="S300" s="63">
        <v>395</v>
      </c>
      <c r="T300" s="291">
        <v>29163.07</v>
      </c>
      <c r="V300" s="176"/>
      <c r="W300" s="295"/>
      <c r="X300" s="176"/>
      <c r="Y300" s="180"/>
      <c r="Z300" s="83"/>
      <c r="AA300" s="65"/>
      <c r="AB300" s="5"/>
      <c r="AC300" s="5"/>
      <c r="AD300" s="5"/>
      <c r="AE300" s="5"/>
      <c r="AF300" s="5"/>
      <c r="AG300" s="5"/>
      <c r="AH300" s="5"/>
      <c r="AI300" s="5"/>
      <c r="AJ300" s="5"/>
      <c r="AK300" s="5"/>
      <c r="AL300" s="5"/>
      <c r="AM300" s="5"/>
    </row>
    <row r="301" spans="1:39" s="4" customFormat="1" ht="15">
      <c r="A301" s="63" t="s">
        <v>729</v>
      </c>
      <c r="B301" s="63" t="s">
        <v>251</v>
      </c>
      <c r="C301" s="63"/>
      <c r="D301" s="63" t="s">
        <v>252</v>
      </c>
      <c r="E301" s="11"/>
      <c r="F301" s="11"/>
      <c r="G301" s="8"/>
      <c r="I301" s="63"/>
      <c r="J301" s="48"/>
      <c r="K301" s="108"/>
      <c r="M301" s="63">
        <v>14</v>
      </c>
      <c r="N301" s="286">
        <v>1343.8</v>
      </c>
      <c r="P301" s="63">
        <v>10</v>
      </c>
      <c r="Q301" s="291">
        <v>774.16</v>
      </c>
      <c r="S301" s="63">
        <v>8</v>
      </c>
      <c r="T301" s="291">
        <v>750.55</v>
      </c>
      <c r="V301" s="176"/>
      <c r="W301" s="295"/>
      <c r="X301" s="176"/>
      <c r="Y301" s="180"/>
      <c r="Z301" s="83"/>
      <c r="AA301" s="65"/>
      <c r="AB301" s="5"/>
      <c r="AC301" s="5"/>
      <c r="AD301" s="5"/>
      <c r="AE301" s="5"/>
      <c r="AF301" s="5"/>
      <c r="AG301" s="5"/>
      <c r="AH301" s="5"/>
      <c r="AI301" s="5"/>
      <c r="AJ301" s="5"/>
      <c r="AK301" s="5"/>
      <c r="AL301" s="5"/>
      <c r="AM301" s="5"/>
    </row>
    <row r="302" spans="1:39" s="4" customFormat="1" ht="15">
      <c r="A302" s="63" t="s">
        <v>729</v>
      </c>
      <c r="B302" s="63" t="s">
        <v>96</v>
      </c>
      <c r="C302" s="63"/>
      <c r="D302" s="63" t="s">
        <v>97</v>
      </c>
      <c r="E302" s="11"/>
      <c r="F302" s="11"/>
      <c r="G302" s="8"/>
      <c r="I302" s="63"/>
      <c r="J302" s="48"/>
      <c r="K302" s="108"/>
      <c r="M302" s="63"/>
      <c r="N302" s="286"/>
      <c r="P302" s="63">
        <v>1</v>
      </c>
      <c r="Q302" s="291">
        <v>150</v>
      </c>
      <c r="S302" s="63"/>
      <c r="T302" s="291"/>
      <c r="V302" s="176"/>
      <c r="W302" s="295"/>
      <c r="X302" s="176"/>
      <c r="Y302" s="180"/>
      <c r="Z302" s="83"/>
      <c r="AA302" s="65"/>
      <c r="AB302" s="5"/>
      <c r="AC302" s="5"/>
      <c r="AD302" s="5"/>
      <c r="AE302" s="5"/>
      <c r="AF302" s="5"/>
      <c r="AG302" s="5"/>
      <c r="AH302" s="5"/>
      <c r="AI302" s="5"/>
      <c r="AJ302" s="5"/>
      <c r="AK302" s="5"/>
      <c r="AL302" s="5"/>
      <c r="AM302" s="5"/>
    </row>
    <row r="303" spans="1:39" s="4" customFormat="1" ht="15">
      <c r="A303" s="63" t="s">
        <v>729</v>
      </c>
      <c r="B303" s="63" t="s">
        <v>130</v>
      </c>
      <c r="C303" s="63"/>
      <c r="D303" s="63" t="s">
        <v>97</v>
      </c>
      <c r="E303" s="11"/>
      <c r="F303" s="11"/>
      <c r="G303" s="8"/>
      <c r="I303" s="63"/>
      <c r="J303" s="48"/>
      <c r="K303" s="108"/>
      <c r="M303" s="63">
        <v>12</v>
      </c>
      <c r="N303" s="286">
        <v>1341.08</v>
      </c>
      <c r="P303" s="63">
        <v>11</v>
      </c>
      <c r="Q303" s="291">
        <v>816.44</v>
      </c>
      <c r="S303" s="63">
        <v>16</v>
      </c>
      <c r="T303" s="291">
        <v>1308.03</v>
      </c>
      <c r="V303" s="176"/>
      <c r="W303" s="295"/>
      <c r="X303" s="176"/>
      <c r="Y303" s="180"/>
      <c r="Z303" s="83"/>
      <c r="AA303" s="65"/>
      <c r="AB303" s="5"/>
      <c r="AC303" s="5"/>
      <c r="AD303" s="5"/>
      <c r="AE303" s="5"/>
      <c r="AF303" s="5"/>
      <c r="AG303" s="5"/>
      <c r="AH303" s="5"/>
      <c r="AI303" s="5"/>
      <c r="AJ303" s="5"/>
      <c r="AK303" s="5"/>
      <c r="AL303" s="5"/>
      <c r="AM303" s="5"/>
    </row>
    <row r="304" spans="1:39" s="4" customFormat="1" ht="15">
      <c r="A304" s="63" t="s">
        <v>729</v>
      </c>
      <c r="B304" s="63" t="s">
        <v>131</v>
      </c>
      <c r="C304" s="63"/>
      <c r="D304" s="63" t="s">
        <v>97</v>
      </c>
      <c r="E304" s="11"/>
      <c r="F304" s="11"/>
      <c r="G304" s="8"/>
      <c r="I304" s="63"/>
      <c r="J304" s="48"/>
      <c r="K304" s="108"/>
      <c r="M304" s="63">
        <v>6</v>
      </c>
      <c r="N304" s="286">
        <v>684.37</v>
      </c>
      <c r="P304" s="63">
        <v>4</v>
      </c>
      <c r="Q304" s="291">
        <v>323.73</v>
      </c>
      <c r="S304" s="63">
        <v>4</v>
      </c>
      <c r="T304" s="291">
        <v>365.52</v>
      </c>
      <c r="V304" s="176"/>
      <c r="W304" s="295"/>
      <c r="X304" s="176"/>
      <c r="Y304" s="180"/>
      <c r="Z304" s="83"/>
      <c r="AA304" s="65"/>
      <c r="AB304" s="5"/>
      <c r="AC304" s="5"/>
      <c r="AD304" s="5"/>
      <c r="AE304" s="5"/>
      <c r="AF304" s="5"/>
      <c r="AG304" s="5"/>
      <c r="AH304" s="5"/>
      <c r="AI304" s="5"/>
      <c r="AJ304" s="5"/>
      <c r="AK304" s="5"/>
      <c r="AL304" s="5"/>
      <c r="AM304" s="5"/>
    </row>
    <row r="305" spans="1:39" s="4" customFormat="1" ht="15">
      <c r="A305" s="63" t="s">
        <v>729</v>
      </c>
      <c r="B305" s="63" t="s">
        <v>208</v>
      </c>
      <c r="C305" s="63"/>
      <c r="D305" s="63" t="s">
        <v>97</v>
      </c>
      <c r="E305" s="11"/>
      <c r="F305" s="11"/>
      <c r="G305" s="8"/>
      <c r="I305" s="63"/>
      <c r="J305" s="48"/>
      <c r="K305" s="108"/>
      <c r="M305" s="63">
        <v>50</v>
      </c>
      <c r="N305" s="286">
        <v>4422.8599999999997</v>
      </c>
      <c r="P305" s="63">
        <v>42</v>
      </c>
      <c r="Q305" s="291">
        <v>3554.69</v>
      </c>
      <c r="S305" s="63">
        <v>37</v>
      </c>
      <c r="T305" s="291">
        <v>3052.61</v>
      </c>
      <c r="V305" s="176"/>
      <c r="W305" s="295"/>
      <c r="X305" s="176"/>
      <c r="Y305" s="180"/>
      <c r="Z305" s="83"/>
      <c r="AA305" s="65"/>
      <c r="AB305" s="5"/>
      <c r="AC305" s="5"/>
      <c r="AD305" s="5"/>
      <c r="AE305" s="5"/>
      <c r="AF305" s="5"/>
      <c r="AG305" s="5"/>
      <c r="AH305" s="5"/>
      <c r="AI305" s="5"/>
      <c r="AJ305" s="5"/>
      <c r="AK305" s="5"/>
      <c r="AL305" s="5"/>
      <c r="AM305" s="5"/>
    </row>
    <row r="306" spans="1:39" s="4" customFormat="1" ht="15">
      <c r="A306" s="63" t="s">
        <v>729</v>
      </c>
      <c r="B306" s="63" t="s">
        <v>226</v>
      </c>
      <c r="C306" s="63"/>
      <c r="D306" s="63" t="s">
        <v>97</v>
      </c>
      <c r="E306" s="11"/>
      <c r="F306" s="11"/>
      <c r="G306" s="8"/>
      <c r="I306" s="63"/>
      <c r="J306" s="48"/>
      <c r="K306" s="108"/>
      <c r="M306" s="63">
        <v>26</v>
      </c>
      <c r="N306" s="286">
        <v>3165.15</v>
      </c>
      <c r="P306" s="63">
        <v>21</v>
      </c>
      <c r="Q306" s="291">
        <v>2191.0700000000002</v>
      </c>
      <c r="S306" s="63">
        <v>21</v>
      </c>
      <c r="T306" s="291">
        <v>2198.21</v>
      </c>
      <c r="V306" s="176"/>
      <c r="W306" s="295"/>
      <c r="X306" s="176"/>
      <c r="Y306" s="180"/>
      <c r="Z306" s="83"/>
      <c r="AA306" s="65"/>
      <c r="AB306" s="5"/>
      <c r="AC306" s="5"/>
      <c r="AD306" s="5"/>
      <c r="AE306" s="5"/>
      <c r="AF306" s="5"/>
      <c r="AG306" s="5"/>
      <c r="AH306" s="5"/>
      <c r="AI306" s="5"/>
      <c r="AJ306" s="5"/>
      <c r="AK306" s="5"/>
      <c r="AL306" s="5"/>
      <c r="AM306" s="5"/>
    </row>
    <row r="307" spans="1:39" s="4" customFormat="1" ht="15">
      <c r="A307" s="63" t="s">
        <v>729</v>
      </c>
      <c r="B307" s="63" t="s">
        <v>255</v>
      </c>
      <c r="C307" s="63"/>
      <c r="D307" s="63" t="s">
        <v>97</v>
      </c>
      <c r="E307" s="11"/>
      <c r="F307" s="11"/>
      <c r="G307" s="8"/>
      <c r="I307" s="63"/>
      <c r="J307" s="48"/>
      <c r="K307" s="108"/>
      <c r="M307" s="63">
        <v>414</v>
      </c>
      <c r="N307" s="286">
        <v>33317.269999999997</v>
      </c>
      <c r="P307" s="63">
        <v>313</v>
      </c>
      <c r="Q307" s="291">
        <v>23774.01</v>
      </c>
      <c r="S307" s="63">
        <v>345</v>
      </c>
      <c r="T307" s="291">
        <v>26094.880000000001</v>
      </c>
      <c r="V307" s="176"/>
      <c r="W307" s="295"/>
      <c r="X307" s="176"/>
      <c r="Y307" s="180"/>
      <c r="Z307" s="83"/>
      <c r="AA307" s="65"/>
      <c r="AB307" s="5"/>
      <c r="AC307" s="5"/>
      <c r="AD307" s="5"/>
      <c r="AE307" s="5"/>
      <c r="AF307" s="5"/>
      <c r="AG307" s="5"/>
      <c r="AH307" s="5"/>
      <c r="AI307" s="5"/>
      <c r="AJ307" s="5"/>
      <c r="AK307" s="5"/>
      <c r="AL307" s="5"/>
      <c r="AM307" s="5"/>
    </row>
    <row r="308" spans="1:39" s="4" customFormat="1" ht="15">
      <c r="A308" s="63" t="s">
        <v>729</v>
      </c>
      <c r="B308" s="63" t="s">
        <v>696</v>
      </c>
      <c r="C308" s="63"/>
      <c r="D308" s="63" t="s">
        <v>97</v>
      </c>
      <c r="E308" s="11"/>
      <c r="F308" s="11"/>
      <c r="G308" s="8"/>
      <c r="I308" s="63"/>
      <c r="J308" s="48"/>
      <c r="K308" s="108"/>
      <c r="M308" s="63">
        <v>13</v>
      </c>
      <c r="N308" s="286">
        <v>1290.43</v>
      </c>
      <c r="P308" s="63"/>
      <c r="Q308" s="291"/>
      <c r="S308" s="63">
        <v>31</v>
      </c>
      <c r="T308" s="291">
        <v>2112.98</v>
      </c>
      <c r="V308" s="176"/>
      <c r="W308" s="295"/>
      <c r="X308" s="176"/>
      <c r="Y308" s="180"/>
      <c r="Z308" s="83"/>
      <c r="AA308" s="65"/>
      <c r="AB308" s="5"/>
      <c r="AC308" s="5"/>
      <c r="AD308" s="5"/>
      <c r="AE308" s="5"/>
      <c r="AF308" s="5"/>
      <c r="AG308" s="5"/>
      <c r="AH308" s="5"/>
      <c r="AI308" s="5"/>
      <c r="AJ308" s="5"/>
      <c r="AK308" s="5"/>
      <c r="AL308" s="5"/>
      <c r="AM308" s="5"/>
    </row>
    <row r="309" spans="1:39" s="4" customFormat="1" ht="15">
      <c r="A309" s="63" t="s">
        <v>729</v>
      </c>
      <c r="B309" s="63" t="s">
        <v>336</v>
      </c>
      <c r="C309" s="63"/>
      <c r="D309" s="63" t="s">
        <v>97</v>
      </c>
      <c r="E309" s="11"/>
      <c r="F309" s="11"/>
      <c r="G309" s="8"/>
      <c r="I309" s="63"/>
      <c r="J309" s="48"/>
      <c r="K309" s="108"/>
      <c r="M309" s="63">
        <v>16</v>
      </c>
      <c r="N309" s="286">
        <v>1589.54</v>
      </c>
      <c r="P309" s="63">
        <v>12</v>
      </c>
      <c r="Q309" s="291">
        <v>1055.9100000000001</v>
      </c>
      <c r="S309" s="63">
        <v>13</v>
      </c>
      <c r="T309" s="291">
        <v>1199.43</v>
      </c>
      <c r="V309" s="176"/>
      <c r="W309" s="295"/>
      <c r="X309" s="176"/>
      <c r="Y309" s="180"/>
      <c r="Z309" s="83"/>
      <c r="AA309" s="65"/>
      <c r="AB309" s="5"/>
      <c r="AC309" s="5"/>
      <c r="AD309" s="5"/>
      <c r="AE309" s="5"/>
      <c r="AF309" s="5"/>
      <c r="AG309" s="5"/>
      <c r="AH309" s="5"/>
      <c r="AI309" s="5"/>
      <c r="AJ309" s="5"/>
      <c r="AK309" s="5"/>
      <c r="AL309" s="5"/>
      <c r="AM309" s="5"/>
    </row>
    <row r="310" spans="1:39" s="4" customFormat="1" ht="15">
      <c r="A310" s="63" t="s">
        <v>729</v>
      </c>
      <c r="B310" s="63" t="s">
        <v>395</v>
      </c>
      <c r="C310" s="63"/>
      <c r="D310" s="63" t="s">
        <v>97</v>
      </c>
      <c r="E310" s="11"/>
      <c r="F310" s="11"/>
      <c r="G310" s="8"/>
      <c r="I310" s="63"/>
      <c r="J310" s="48"/>
      <c r="K310" s="108"/>
      <c r="M310" s="63">
        <v>2</v>
      </c>
      <c r="N310" s="286">
        <v>176.99</v>
      </c>
      <c r="P310" s="63">
        <v>2</v>
      </c>
      <c r="Q310" s="291">
        <v>83.29</v>
      </c>
      <c r="S310" s="63">
        <v>4</v>
      </c>
      <c r="T310" s="291">
        <v>198.81</v>
      </c>
      <c r="V310" s="176"/>
      <c r="W310" s="295"/>
      <c r="X310" s="176"/>
      <c r="Y310" s="180"/>
      <c r="Z310" s="83"/>
      <c r="AA310" s="65"/>
      <c r="AB310" s="5"/>
      <c r="AC310" s="5"/>
      <c r="AD310" s="5"/>
      <c r="AE310" s="5"/>
      <c r="AF310" s="5"/>
      <c r="AG310" s="5"/>
      <c r="AH310" s="5"/>
      <c r="AI310" s="5"/>
      <c r="AJ310" s="5"/>
      <c r="AK310" s="5"/>
      <c r="AL310" s="5"/>
      <c r="AM310" s="5"/>
    </row>
    <row r="311" spans="1:39" s="4" customFormat="1" ht="15">
      <c r="A311" s="63" t="s">
        <v>729</v>
      </c>
      <c r="B311" s="63" t="s">
        <v>435</v>
      </c>
      <c r="C311" s="63"/>
      <c r="D311" s="63" t="s">
        <v>97</v>
      </c>
      <c r="E311" s="11"/>
      <c r="F311" s="11"/>
      <c r="G311" s="8"/>
      <c r="I311" s="63"/>
      <c r="J311" s="48"/>
      <c r="K311" s="108"/>
      <c r="M311" s="63">
        <v>16</v>
      </c>
      <c r="N311" s="286">
        <v>2179.79</v>
      </c>
      <c r="P311" s="63">
        <v>15</v>
      </c>
      <c r="Q311" s="291">
        <v>1452.01</v>
      </c>
      <c r="S311" s="63">
        <v>12</v>
      </c>
      <c r="T311" s="291">
        <v>1130.96</v>
      </c>
      <c r="V311" s="176"/>
      <c r="W311" s="295"/>
      <c r="X311" s="176"/>
      <c r="Y311" s="180"/>
      <c r="Z311" s="83"/>
      <c r="AA311" s="65"/>
      <c r="AB311" s="5"/>
      <c r="AC311" s="5"/>
      <c r="AD311" s="5"/>
      <c r="AE311" s="5"/>
      <c r="AF311" s="5"/>
      <c r="AG311" s="5"/>
      <c r="AH311" s="5"/>
      <c r="AI311" s="5"/>
      <c r="AJ311" s="5"/>
      <c r="AK311" s="5"/>
      <c r="AL311" s="5"/>
      <c r="AM311" s="5"/>
    </row>
    <row r="312" spans="1:39" s="4" customFormat="1" ht="15">
      <c r="A312" s="63" t="s">
        <v>729</v>
      </c>
      <c r="B312" s="63" t="s">
        <v>256</v>
      </c>
      <c r="C312" s="63"/>
      <c r="D312" s="63" t="s">
        <v>257</v>
      </c>
      <c r="E312" s="11"/>
      <c r="F312" s="11"/>
      <c r="G312" s="8"/>
      <c r="I312" s="63"/>
      <c r="J312" s="48"/>
      <c r="K312" s="108"/>
      <c r="M312" s="63">
        <v>8</v>
      </c>
      <c r="N312" s="286">
        <v>985.83</v>
      </c>
      <c r="P312" s="63">
        <v>8</v>
      </c>
      <c r="Q312" s="291">
        <v>904.25</v>
      </c>
      <c r="S312" s="63">
        <v>6</v>
      </c>
      <c r="T312" s="291">
        <v>450.94</v>
      </c>
      <c r="V312" s="176"/>
      <c r="W312" s="295"/>
      <c r="X312" s="176"/>
      <c r="Y312" s="180"/>
      <c r="Z312" s="83"/>
      <c r="AA312" s="65"/>
      <c r="AB312" s="5"/>
      <c r="AC312" s="5"/>
      <c r="AD312" s="5"/>
      <c r="AE312" s="5"/>
      <c r="AF312" s="5"/>
      <c r="AG312" s="5"/>
      <c r="AH312" s="5"/>
      <c r="AI312" s="5"/>
      <c r="AJ312" s="5"/>
      <c r="AK312" s="5"/>
      <c r="AL312" s="5"/>
      <c r="AM312" s="5"/>
    </row>
    <row r="313" spans="1:39" s="4" customFormat="1" ht="15">
      <c r="A313" s="63" t="s">
        <v>729</v>
      </c>
      <c r="B313" s="63" t="s">
        <v>259</v>
      </c>
      <c r="C313" s="63"/>
      <c r="D313" s="63" t="s">
        <v>260</v>
      </c>
      <c r="E313" s="11"/>
      <c r="F313" s="11"/>
      <c r="G313" s="8"/>
      <c r="I313" s="63"/>
      <c r="J313" s="48"/>
      <c r="K313" s="108"/>
      <c r="M313" s="63">
        <v>10</v>
      </c>
      <c r="N313" s="286">
        <v>1290.54</v>
      </c>
      <c r="P313" s="63">
        <v>7</v>
      </c>
      <c r="Q313" s="291">
        <v>745.21</v>
      </c>
      <c r="S313" s="63">
        <v>7</v>
      </c>
      <c r="T313" s="291">
        <v>853.01</v>
      </c>
      <c r="V313" s="176"/>
      <c r="W313" s="295"/>
      <c r="X313" s="176"/>
      <c r="Y313" s="180"/>
      <c r="Z313" s="83"/>
      <c r="AA313" s="65"/>
      <c r="AB313" s="5"/>
      <c r="AC313" s="5"/>
      <c r="AD313" s="5"/>
      <c r="AE313" s="5"/>
      <c r="AF313" s="5"/>
      <c r="AG313" s="5"/>
      <c r="AH313" s="5"/>
      <c r="AI313" s="5"/>
      <c r="AJ313" s="5"/>
      <c r="AK313" s="5"/>
      <c r="AL313" s="5"/>
      <c r="AM313" s="5"/>
    </row>
    <row r="314" spans="1:39" s="4" customFormat="1" ht="15">
      <c r="A314" s="63" t="s">
        <v>729</v>
      </c>
      <c r="B314" s="63" t="s">
        <v>274</v>
      </c>
      <c r="C314" s="63"/>
      <c r="D314" s="63" t="s">
        <v>275</v>
      </c>
      <c r="E314" s="11"/>
      <c r="F314" s="11"/>
      <c r="G314" s="8"/>
      <c r="I314" s="63"/>
      <c r="J314" s="48"/>
      <c r="K314" s="108"/>
      <c r="M314" s="63">
        <v>21</v>
      </c>
      <c r="N314" s="286">
        <v>1713.53</v>
      </c>
      <c r="P314" s="63">
        <v>12</v>
      </c>
      <c r="Q314" s="291">
        <v>887.24</v>
      </c>
      <c r="S314" s="63">
        <v>9</v>
      </c>
      <c r="T314" s="291">
        <v>818.86</v>
      </c>
      <c r="V314" s="176"/>
      <c r="W314" s="295"/>
      <c r="X314" s="176"/>
      <c r="Y314" s="180"/>
      <c r="Z314" s="83"/>
      <c r="AA314" s="65"/>
      <c r="AB314" s="5"/>
      <c r="AC314" s="5"/>
      <c r="AD314" s="5"/>
      <c r="AE314" s="5"/>
      <c r="AF314" s="5"/>
      <c r="AG314" s="5"/>
      <c r="AH314" s="5"/>
      <c r="AI314" s="5"/>
      <c r="AJ314" s="5"/>
      <c r="AK314" s="5"/>
      <c r="AL314" s="5"/>
      <c r="AM314" s="5"/>
    </row>
    <row r="315" spans="1:39" s="4" customFormat="1" ht="15">
      <c r="A315" s="63" t="s">
        <v>729</v>
      </c>
      <c r="B315" s="63" t="s">
        <v>732</v>
      </c>
      <c r="C315" s="63"/>
      <c r="D315" s="63" t="s">
        <v>275</v>
      </c>
      <c r="E315" s="11"/>
      <c r="F315" s="11"/>
      <c r="G315" s="8"/>
      <c r="I315" s="63"/>
      <c r="J315" s="48"/>
      <c r="K315" s="108"/>
      <c r="M315" s="63">
        <v>1</v>
      </c>
      <c r="N315" s="286">
        <v>76.06</v>
      </c>
      <c r="P315" s="63"/>
      <c r="Q315" s="291"/>
      <c r="S315" s="63">
        <v>1</v>
      </c>
      <c r="T315" s="291">
        <v>103.91</v>
      </c>
      <c r="V315" s="176"/>
      <c r="W315" s="295"/>
      <c r="X315" s="176"/>
      <c r="Y315" s="180"/>
      <c r="Z315" s="83"/>
      <c r="AA315" s="65"/>
      <c r="AB315" s="5"/>
      <c r="AC315" s="5"/>
      <c r="AD315" s="5"/>
      <c r="AE315" s="5"/>
      <c r="AF315" s="5"/>
      <c r="AG315" s="5"/>
      <c r="AH315" s="5"/>
      <c r="AI315" s="5"/>
      <c r="AJ315" s="5"/>
      <c r="AK315" s="5"/>
      <c r="AL315" s="5"/>
      <c r="AM315" s="5"/>
    </row>
    <row r="316" spans="1:39" s="4" customFormat="1" ht="15">
      <c r="A316" s="63" t="s">
        <v>729</v>
      </c>
      <c r="B316" s="63" t="s">
        <v>553</v>
      </c>
      <c r="C316" s="63"/>
      <c r="D316" s="63" t="s">
        <v>275</v>
      </c>
      <c r="E316" s="11"/>
      <c r="F316" s="11"/>
      <c r="G316" s="8"/>
      <c r="I316" s="63"/>
      <c r="J316" s="48"/>
      <c r="K316" s="108"/>
      <c r="M316" s="63">
        <v>8</v>
      </c>
      <c r="N316" s="286">
        <v>840.3</v>
      </c>
      <c r="P316" s="63">
        <v>7</v>
      </c>
      <c r="Q316" s="291">
        <v>481.63</v>
      </c>
      <c r="S316" s="63">
        <v>5</v>
      </c>
      <c r="T316" s="291">
        <v>415.58</v>
      </c>
      <c r="V316" s="176"/>
      <c r="W316" s="295"/>
      <c r="X316" s="176"/>
      <c r="Y316" s="180"/>
      <c r="Z316" s="83"/>
      <c r="AA316" s="65"/>
      <c r="AB316" s="5"/>
      <c r="AC316" s="5"/>
      <c r="AD316" s="5"/>
      <c r="AE316" s="5"/>
      <c r="AF316" s="5"/>
      <c r="AG316" s="5"/>
      <c r="AH316" s="5"/>
      <c r="AI316" s="5"/>
      <c r="AJ316" s="5"/>
      <c r="AK316" s="5"/>
      <c r="AL316" s="5"/>
      <c r="AM316" s="5"/>
    </row>
    <row r="317" spans="1:39" s="4" customFormat="1" ht="15">
      <c r="A317" s="63" t="s">
        <v>729</v>
      </c>
      <c r="B317" s="63" t="s">
        <v>117</v>
      </c>
      <c r="C317" s="63"/>
      <c r="D317" s="63" t="s">
        <v>120</v>
      </c>
      <c r="E317" s="11"/>
      <c r="F317" s="11"/>
      <c r="G317" s="8"/>
      <c r="I317" s="63"/>
      <c r="J317" s="48"/>
      <c r="K317" s="108"/>
      <c r="M317" s="63"/>
      <c r="N317" s="286"/>
      <c r="P317" s="63"/>
      <c r="Q317" s="291"/>
      <c r="S317" s="63">
        <v>2</v>
      </c>
      <c r="T317" s="291">
        <v>216.06</v>
      </c>
      <c r="V317" s="176"/>
      <c r="W317" s="295"/>
      <c r="X317" s="176"/>
      <c r="Y317" s="180"/>
      <c r="Z317" s="83"/>
      <c r="AA317" s="65"/>
      <c r="AB317" s="5"/>
      <c r="AC317" s="5"/>
      <c r="AD317" s="5"/>
      <c r="AE317" s="5"/>
      <c r="AF317" s="5"/>
      <c r="AG317" s="5"/>
      <c r="AH317" s="5"/>
      <c r="AI317" s="5"/>
      <c r="AJ317" s="5"/>
      <c r="AK317" s="5"/>
      <c r="AL317" s="5"/>
      <c r="AM317" s="5"/>
    </row>
    <row r="318" spans="1:39" s="4" customFormat="1" ht="15">
      <c r="A318" s="63" t="s">
        <v>729</v>
      </c>
      <c r="B318" s="63" t="s">
        <v>119</v>
      </c>
      <c r="C318" s="63"/>
      <c r="D318" s="63" t="s">
        <v>120</v>
      </c>
      <c r="E318" s="11"/>
      <c r="F318" s="11"/>
      <c r="G318" s="8"/>
      <c r="I318" s="63"/>
      <c r="J318" s="48"/>
      <c r="K318" s="108"/>
      <c r="M318" s="63">
        <v>31</v>
      </c>
      <c r="N318" s="286">
        <v>2120.86</v>
      </c>
      <c r="P318" s="63">
        <v>18</v>
      </c>
      <c r="Q318" s="291">
        <v>1343.94</v>
      </c>
      <c r="S318" s="63">
        <v>18</v>
      </c>
      <c r="T318" s="291">
        <v>1398.45</v>
      </c>
      <c r="V318" s="176"/>
      <c r="W318" s="295"/>
      <c r="X318" s="176"/>
      <c r="Y318" s="180"/>
      <c r="Z318" s="83"/>
      <c r="AA318" s="65"/>
      <c r="AB318" s="5"/>
      <c r="AC318" s="5"/>
      <c r="AD318" s="5"/>
      <c r="AE318" s="5"/>
      <c r="AF318" s="5"/>
      <c r="AG318" s="5"/>
      <c r="AH318" s="5"/>
      <c r="AI318" s="5"/>
      <c r="AJ318" s="5"/>
      <c r="AK318" s="5"/>
      <c r="AL318" s="5"/>
      <c r="AM318" s="5"/>
    </row>
    <row r="319" spans="1:39" s="4" customFormat="1" ht="15">
      <c r="A319" s="63" t="s">
        <v>729</v>
      </c>
      <c r="B319" s="63" t="s">
        <v>300</v>
      </c>
      <c r="C319" s="63"/>
      <c r="D319" s="63" t="s">
        <v>120</v>
      </c>
      <c r="E319" s="11"/>
      <c r="F319" s="11"/>
      <c r="G319" s="8"/>
      <c r="I319" s="63"/>
      <c r="J319" s="48"/>
      <c r="K319" s="108"/>
      <c r="M319" s="63">
        <v>450</v>
      </c>
      <c r="N319" s="286">
        <v>29970.22</v>
      </c>
      <c r="P319" s="63">
        <v>264</v>
      </c>
      <c r="Q319" s="291">
        <v>18031.349999999999</v>
      </c>
      <c r="S319" s="63">
        <v>253</v>
      </c>
      <c r="T319" s="291">
        <v>17906.87</v>
      </c>
      <c r="V319" s="176"/>
      <c r="W319" s="295"/>
      <c r="X319" s="176"/>
      <c r="Y319" s="180"/>
      <c r="Z319" s="83"/>
      <c r="AA319" s="65"/>
      <c r="AB319" s="5"/>
      <c r="AC319" s="5"/>
      <c r="AD319" s="5"/>
      <c r="AE319" s="5"/>
      <c r="AF319" s="5"/>
      <c r="AG319" s="5"/>
      <c r="AH319" s="5"/>
      <c r="AI319" s="5"/>
      <c r="AJ319" s="5"/>
      <c r="AK319" s="5"/>
      <c r="AL319" s="5"/>
      <c r="AM319" s="5"/>
    </row>
    <row r="320" spans="1:39" s="4" customFormat="1" ht="15">
      <c r="A320" s="63" t="s">
        <v>729</v>
      </c>
      <c r="B320" s="63" t="s">
        <v>303</v>
      </c>
      <c r="C320" s="63"/>
      <c r="D320" s="63" t="s">
        <v>304</v>
      </c>
      <c r="E320" s="11"/>
      <c r="F320" s="11"/>
      <c r="G320" s="8"/>
      <c r="I320" s="63"/>
      <c r="J320" s="48"/>
      <c r="K320" s="108"/>
      <c r="M320" s="63">
        <v>305</v>
      </c>
      <c r="N320" s="286">
        <v>24111.22</v>
      </c>
      <c r="P320" s="63">
        <v>223</v>
      </c>
      <c r="Q320" s="291">
        <v>16223.22</v>
      </c>
      <c r="S320" s="63">
        <v>225</v>
      </c>
      <c r="T320" s="291">
        <v>16336.27</v>
      </c>
      <c r="V320" s="176"/>
      <c r="W320" s="295"/>
      <c r="X320" s="176"/>
      <c r="Y320" s="180"/>
      <c r="Z320" s="83"/>
      <c r="AA320" s="65"/>
      <c r="AB320" s="5"/>
      <c r="AC320" s="5"/>
      <c r="AD320" s="5"/>
      <c r="AE320" s="5"/>
      <c r="AF320" s="5"/>
      <c r="AG320" s="5"/>
      <c r="AH320" s="5"/>
      <c r="AI320" s="5"/>
      <c r="AJ320" s="5"/>
      <c r="AK320" s="5"/>
      <c r="AL320" s="5"/>
      <c r="AM320" s="5"/>
    </row>
    <row r="321" spans="1:39" s="4" customFormat="1" ht="15">
      <c r="A321" s="63" t="s">
        <v>729</v>
      </c>
      <c r="B321" s="63" t="s">
        <v>276</v>
      </c>
      <c r="C321" s="63"/>
      <c r="D321" s="63" t="s">
        <v>277</v>
      </c>
      <c r="E321" s="11"/>
      <c r="F321" s="11"/>
      <c r="G321" s="8"/>
      <c r="I321" s="63"/>
      <c r="J321" s="48"/>
      <c r="K321" s="108"/>
      <c r="M321" s="63">
        <v>13</v>
      </c>
      <c r="N321" s="286">
        <v>1693.83</v>
      </c>
      <c r="P321" s="63">
        <v>8</v>
      </c>
      <c r="Q321" s="291">
        <v>993.87</v>
      </c>
      <c r="S321" s="63">
        <v>8</v>
      </c>
      <c r="T321" s="291">
        <v>883.01</v>
      </c>
      <c r="V321" s="176"/>
      <c r="W321" s="295"/>
      <c r="X321" s="176"/>
      <c r="Y321" s="180"/>
      <c r="Z321" s="83"/>
      <c r="AA321" s="65"/>
      <c r="AB321" s="5"/>
      <c r="AC321" s="5"/>
      <c r="AD321" s="5"/>
      <c r="AE321" s="5"/>
      <c r="AF321" s="5"/>
      <c r="AG321" s="5"/>
      <c r="AH321" s="5"/>
      <c r="AI321" s="5"/>
      <c r="AJ321" s="5"/>
      <c r="AK321" s="5"/>
      <c r="AL321" s="5"/>
      <c r="AM321" s="5"/>
    </row>
    <row r="322" spans="1:39" s="4" customFormat="1" ht="15">
      <c r="A322" s="63" t="s">
        <v>729</v>
      </c>
      <c r="B322" s="63" t="s">
        <v>309</v>
      </c>
      <c r="C322" s="63"/>
      <c r="D322" s="63" t="s">
        <v>277</v>
      </c>
      <c r="E322" s="11"/>
      <c r="F322" s="11"/>
      <c r="G322" s="8"/>
      <c r="I322" s="63"/>
      <c r="J322" s="48"/>
      <c r="K322" s="108"/>
      <c r="M322" s="63">
        <v>48</v>
      </c>
      <c r="N322" s="286">
        <v>4068.61</v>
      </c>
      <c r="P322" s="63">
        <v>34</v>
      </c>
      <c r="Q322" s="291">
        <v>3250.75</v>
      </c>
      <c r="S322" s="63">
        <v>38</v>
      </c>
      <c r="T322" s="291">
        <v>3057.73</v>
      </c>
      <c r="V322" s="176"/>
      <c r="W322" s="295"/>
      <c r="X322" s="176"/>
      <c r="Y322" s="180"/>
      <c r="Z322" s="83"/>
      <c r="AA322" s="65"/>
      <c r="AB322" s="5"/>
      <c r="AC322" s="5"/>
      <c r="AD322" s="5"/>
      <c r="AE322" s="5"/>
      <c r="AF322" s="5"/>
      <c r="AG322" s="5"/>
      <c r="AH322" s="5"/>
      <c r="AI322" s="5"/>
      <c r="AJ322" s="5"/>
      <c r="AK322" s="5"/>
      <c r="AL322" s="5"/>
      <c r="AM322" s="5"/>
    </row>
    <row r="323" spans="1:39" s="4" customFormat="1" ht="15">
      <c r="A323" s="63" t="s">
        <v>729</v>
      </c>
      <c r="B323" s="63" t="s">
        <v>319</v>
      </c>
      <c r="C323" s="63"/>
      <c r="D323" s="63" t="s">
        <v>320</v>
      </c>
      <c r="E323" s="11"/>
      <c r="F323" s="11"/>
      <c r="G323" s="8"/>
      <c r="I323" s="63"/>
      <c r="J323" s="48"/>
      <c r="K323" s="108"/>
      <c r="M323" s="63">
        <v>4</v>
      </c>
      <c r="N323" s="286">
        <v>402.19</v>
      </c>
      <c r="P323" s="63">
        <v>5</v>
      </c>
      <c r="Q323" s="291">
        <v>643.45000000000005</v>
      </c>
      <c r="S323" s="63">
        <v>3</v>
      </c>
      <c r="T323" s="291">
        <v>441.56</v>
      </c>
      <c r="V323" s="176"/>
      <c r="W323" s="295"/>
      <c r="X323" s="176"/>
      <c r="Y323" s="180"/>
      <c r="Z323" s="83"/>
      <c r="AA323" s="65"/>
      <c r="AB323" s="5"/>
      <c r="AC323" s="5"/>
      <c r="AD323" s="5"/>
      <c r="AE323" s="5"/>
      <c r="AF323" s="5"/>
      <c r="AG323" s="5"/>
      <c r="AH323" s="5"/>
      <c r="AI323" s="5"/>
      <c r="AJ323" s="5"/>
      <c r="AK323" s="5"/>
      <c r="AL323" s="5"/>
      <c r="AM323" s="5"/>
    </row>
    <row r="324" spans="1:39" s="4" customFormat="1" ht="15">
      <c r="A324" s="63" t="s">
        <v>729</v>
      </c>
      <c r="B324" s="63" t="s">
        <v>733</v>
      </c>
      <c r="C324" s="63"/>
      <c r="D324" s="63" t="s">
        <v>320</v>
      </c>
      <c r="E324" s="11"/>
      <c r="F324" s="11"/>
      <c r="G324" s="8"/>
      <c r="I324" s="63"/>
      <c r="J324" s="48"/>
      <c r="K324" s="108"/>
      <c r="M324" s="63"/>
      <c r="N324" s="286"/>
      <c r="P324" s="63"/>
      <c r="Q324" s="291"/>
      <c r="S324" s="63">
        <v>1</v>
      </c>
      <c r="T324" s="291">
        <v>150</v>
      </c>
      <c r="V324" s="176"/>
      <c r="W324" s="295"/>
      <c r="X324" s="176"/>
      <c r="Y324" s="180"/>
      <c r="Z324" s="83"/>
      <c r="AA324" s="65"/>
      <c r="AB324" s="5"/>
      <c r="AC324" s="5"/>
      <c r="AD324" s="5"/>
      <c r="AE324" s="5"/>
      <c r="AF324" s="5"/>
      <c r="AG324" s="5"/>
      <c r="AH324" s="5"/>
      <c r="AI324" s="5"/>
      <c r="AJ324" s="5"/>
      <c r="AK324" s="5"/>
      <c r="AL324" s="5"/>
      <c r="AM324" s="5"/>
    </row>
    <row r="325" spans="1:39" s="4" customFormat="1" ht="15">
      <c r="A325" s="63" t="s">
        <v>729</v>
      </c>
      <c r="B325" s="63" t="s">
        <v>303</v>
      </c>
      <c r="C325" s="63"/>
      <c r="D325" s="63" t="s">
        <v>305</v>
      </c>
      <c r="E325" s="11"/>
      <c r="F325" s="11"/>
      <c r="G325" s="8"/>
      <c r="I325" s="63"/>
      <c r="J325" s="48"/>
      <c r="K325" s="108"/>
      <c r="M325" s="63">
        <v>7</v>
      </c>
      <c r="N325" s="286">
        <v>430.28</v>
      </c>
      <c r="P325" s="63">
        <v>6</v>
      </c>
      <c r="Q325" s="291">
        <v>384.9</v>
      </c>
      <c r="S325" s="63">
        <v>4</v>
      </c>
      <c r="T325" s="291">
        <v>160.19</v>
      </c>
      <c r="V325" s="176"/>
      <c r="W325" s="295"/>
      <c r="X325" s="176"/>
      <c r="Y325" s="180"/>
      <c r="Z325" s="83"/>
      <c r="AA325" s="65"/>
      <c r="AB325" s="5"/>
      <c r="AC325" s="5"/>
      <c r="AD325" s="5"/>
      <c r="AE325" s="5"/>
      <c r="AF325" s="5"/>
      <c r="AG325" s="5"/>
      <c r="AH325" s="5"/>
      <c r="AI325" s="5"/>
      <c r="AJ325" s="5"/>
      <c r="AK325" s="5"/>
      <c r="AL325" s="5"/>
      <c r="AM325" s="5"/>
    </row>
    <row r="326" spans="1:39" s="4" customFormat="1" ht="15">
      <c r="A326" s="63" t="s">
        <v>729</v>
      </c>
      <c r="B326" s="63" t="s">
        <v>321</v>
      </c>
      <c r="C326" s="63"/>
      <c r="D326" s="63" t="s">
        <v>305</v>
      </c>
      <c r="E326" s="11"/>
      <c r="F326" s="11"/>
      <c r="G326" s="8"/>
      <c r="I326" s="63"/>
      <c r="J326" s="48"/>
      <c r="K326" s="108"/>
      <c r="M326" s="63">
        <v>14</v>
      </c>
      <c r="N326" s="286">
        <v>1557.24</v>
      </c>
      <c r="P326" s="63">
        <v>10</v>
      </c>
      <c r="Q326" s="291">
        <v>1121.79</v>
      </c>
      <c r="S326" s="63">
        <v>16</v>
      </c>
      <c r="T326" s="291">
        <v>1650.05</v>
      </c>
      <c r="V326" s="176"/>
      <c r="W326" s="295"/>
      <c r="X326" s="176"/>
      <c r="Y326" s="180"/>
      <c r="Z326" s="83"/>
      <c r="AA326" s="65"/>
      <c r="AB326" s="5"/>
      <c r="AC326" s="5"/>
      <c r="AD326" s="5"/>
      <c r="AE326" s="5"/>
      <c r="AF326" s="5"/>
      <c r="AG326" s="5"/>
      <c r="AH326" s="5"/>
      <c r="AI326" s="5"/>
      <c r="AJ326" s="5"/>
      <c r="AK326" s="5"/>
      <c r="AL326" s="5"/>
      <c r="AM326" s="5"/>
    </row>
    <row r="327" spans="1:39" s="4" customFormat="1" ht="15">
      <c r="A327" s="63" t="s">
        <v>729</v>
      </c>
      <c r="B327" s="63" t="s">
        <v>331</v>
      </c>
      <c r="C327" s="63"/>
      <c r="D327" s="63" t="s">
        <v>332</v>
      </c>
      <c r="E327" s="11"/>
      <c r="F327" s="11"/>
      <c r="G327" s="8"/>
      <c r="I327" s="63"/>
      <c r="J327" s="48"/>
      <c r="K327" s="108"/>
      <c r="M327" s="63">
        <v>51</v>
      </c>
      <c r="N327" s="286">
        <v>4510.7700000000004</v>
      </c>
      <c r="P327" s="63">
        <v>35</v>
      </c>
      <c r="Q327" s="291">
        <v>2761.33</v>
      </c>
      <c r="S327" s="63">
        <v>31</v>
      </c>
      <c r="T327" s="291">
        <v>2406.2399999999998</v>
      </c>
      <c r="V327" s="176"/>
      <c r="W327" s="295"/>
      <c r="X327" s="176"/>
      <c r="Y327" s="180"/>
      <c r="Z327" s="83"/>
      <c r="AA327" s="65"/>
      <c r="AB327" s="5"/>
      <c r="AC327" s="5"/>
      <c r="AD327" s="5"/>
      <c r="AE327" s="5"/>
      <c r="AF327" s="5"/>
      <c r="AG327" s="5"/>
      <c r="AH327" s="5"/>
      <c r="AI327" s="5"/>
      <c r="AJ327" s="5"/>
      <c r="AK327" s="5"/>
      <c r="AL327" s="5"/>
      <c r="AM327" s="5"/>
    </row>
    <row r="328" spans="1:39" s="4" customFormat="1" ht="15">
      <c r="A328" s="63" t="s">
        <v>729</v>
      </c>
      <c r="B328" s="63" t="s">
        <v>331</v>
      </c>
      <c r="C328" s="63"/>
      <c r="D328" s="63" t="s">
        <v>334</v>
      </c>
      <c r="E328" s="11"/>
      <c r="F328" s="11"/>
      <c r="G328" s="8"/>
      <c r="I328" s="63"/>
      <c r="J328" s="48"/>
      <c r="K328" s="108"/>
      <c r="M328" s="63">
        <v>1</v>
      </c>
      <c r="N328" s="286">
        <v>170.46</v>
      </c>
      <c r="P328" s="63"/>
      <c r="Q328" s="291"/>
      <c r="S328" s="63"/>
      <c r="T328" s="291"/>
      <c r="V328" s="176"/>
      <c r="W328" s="295"/>
      <c r="X328" s="176"/>
      <c r="Y328" s="180"/>
      <c r="Z328" s="83"/>
      <c r="AA328" s="65"/>
      <c r="AB328" s="5"/>
      <c r="AC328" s="5"/>
      <c r="AD328" s="5"/>
      <c r="AE328" s="5"/>
      <c r="AF328" s="5"/>
      <c r="AG328" s="5"/>
      <c r="AH328" s="5"/>
      <c r="AI328" s="5"/>
      <c r="AJ328" s="5"/>
      <c r="AK328" s="5"/>
      <c r="AL328" s="5"/>
      <c r="AM328" s="5"/>
    </row>
    <row r="329" spans="1:39" s="4" customFormat="1" ht="15">
      <c r="A329" s="63" t="s">
        <v>729</v>
      </c>
      <c r="B329" s="63" t="s">
        <v>333</v>
      </c>
      <c r="C329" s="63"/>
      <c r="D329" s="63" t="s">
        <v>334</v>
      </c>
      <c r="E329" s="11"/>
      <c r="F329" s="11"/>
      <c r="G329" s="8"/>
      <c r="I329" s="63"/>
      <c r="J329" s="48"/>
      <c r="K329" s="108"/>
      <c r="M329" s="63">
        <v>183</v>
      </c>
      <c r="N329" s="286">
        <v>13382.6</v>
      </c>
      <c r="P329" s="63">
        <v>140</v>
      </c>
      <c r="Q329" s="291">
        <v>10758.54</v>
      </c>
      <c r="S329" s="63">
        <v>123</v>
      </c>
      <c r="T329" s="291">
        <v>8785.83</v>
      </c>
      <c r="V329" s="176"/>
      <c r="W329" s="295"/>
      <c r="X329" s="176"/>
      <c r="Y329" s="180"/>
      <c r="Z329" s="83"/>
      <c r="AA329" s="65"/>
      <c r="AB329" s="5"/>
      <c r="AC329" s="5"/>
      <c r="AD329" s="5"/>
      <c r="AE329" s="5"/>
      <c r="AF329" s="5"/>
      <c r="AG329" s="5"/>
      <c r="AH329" s="5"/>
      <c r="AI329" s="5"/>
      <c r="AJ329" s="5"/>
      <c r="AK329" s="5"/>
      <c r="AL329" s="5"/>
      <c r="AM329" s="5"/>
    </row>
    <row r="330" spans="1:39" s="4" customFormat="1" ht="15">
      <c r="A330" s="63" t="s">
        <v>729</v>
      </c>
      <c r="B330" s="63" t="s">
        <v>358</v>
      </c>
      <c r="C330" s="63"/>
      <c r="D330" s="63" t="s">
        <v>359</v>
      </c>
      <c r="E330" s="11"/>
      <c r="F330" s="11"/>
      <c r="G330" s="8"/>
      <c r="I330" s="63"/>
      <c r="J330" s="48"/>
      <c r="K330" s="108"/>
      <c r="M330" s="63">
        <v>520</v>
      </c>
      <c r="N330" s="286">
        <v>56259.79</v>
      </c>
      <c r="P330" s="63">
        <v>437</v>
      </c>
      <c r="Q330" s="291">
        <v>41824.81</v>
      </c>
      <c r="S330" s="63">
        <v>445</v>
      </c>
      <c r="T330" s="291">
        <v>42182.05</v>
      </c>
      <c r="V330" s="176"/>
      <c r="W330" s="295"/>
      <c r="X330" s="176"/>
      <c r="Y330" s="180"/>
      <c r="Z330" s="83"/>
      <c r="AA330" s="65"/>
      <c r="AB330" s="5"/>
      <c r="AC330" s="5"/>
      <c r="AD330" s="5"/>
      <c r="AE330" s="5"/>
      <c r="AF330" s="5"/>
      <c r="AG330" s="5"/>
      <c r="AH330" s="5"/>
      <c r="AI330" s="5"/>
      <c r="AJ330" s="5"/>
      <c r="AK330" s="5"/>
      <c r="AL330" s="5"/>
      <c r="AM330" s="5"/>
    </row>
    <row r="331" spans="1:39" s="4" customFormat="1" ht="15">
      <c r="A331" s="63" t="s">
        <v>729</v>
      </c>
      <c r="B331" s="63" t="s">
        <v>360</v>
      </c>
      <c r="C331" s="63"/>
      <c r="D331" s="63" t="s">
        <v>361</v>
      </c>
      <c r="E331" s="11"/>
      <c r="F331" s="11"/>
      <c r="G331" s="8"/>
      <c r="I331" s="63"/>
      <c r="J331" s="48"/>
      <c r="K331" s="108"/>
      <c r="M331" s="63">
        <v>26</v>
      </c>
      <c r="N331" s="286">
        <v>2759.75</v>
      </c>
      <c r="P331" s="63">
        <v>20</v>
      </c>
      <c r="Q331" s="291">
        <v>1913.25</v>
      </c>
      <c r="S331" s="63">
        <v>25</v>
      </c>
      <c r="T331" s="291">
        <v>2267.23</v>
      </c>
      <c r="V331" s="176"/>
      <c r="W331" s="295"/>
      <c r="X331" s="176"/>
      <c r="Y331" s="180"/>
      <c r="Z331" s="83"/>
      <c r="AA331" s="65"/>
      <c r="AB331" s="5"/>
      <c r="AC331" s="5"/>
      <c r="AD331" s="5"/>
      <c r="AE331" s="5"/>
      <c r="AF331" s="5"/>
      <c r="AG331" s="5"/>
      <c r="AH331" s="5"/>
      <c r="AI331" s="5"/>
      <c r="AJ331" s="5"/>
      <c r="AK331" s="5"/>
      <c r="AL331" s="5"/>
      <c r="AM331" s="5"/>
    </row>
    <row r="332" spans="1:39" s="4" customFormat="1" ht="15">
      <c r="A332" s="63" t="s">
        <v>729</v>
      </c>
      <c r="B332" s="63" t="s">
        <v>154</v>
      </c>
      <c r="C332" s="63"/>
      <c r="D332" s="63" t="s">
        <v>155</v>
      </c>
      <c r="E332" s="11"/>
      <c r="F332" s="11"/>
      <c r="G332" s="8"/>
      <c r="I332" s="63"/>
      <c r="J332" s="48"/>
      <c r="K332" s="108"/>
      <c r="M332" s="63">
        <v>239</v>
      </c>
      <c r="N332" s="286">
        <v>23323.66</v>
      </c>
      <c r="P332" s="63">
        <v>195</v>
      </c>
      <c r="Q332" s="291">
        <v>18298.77</v>
      </c>
      <c r="S332" s="63">
        <v>190</v>
      </c>
      <c r="T332" s="291">
        <v>16228.02</v>
      </c>
      <c r="V332" s="176"/>
      <c r="W332" s="295"/>
      <c r="X332" s="176"/>
      <c r="Y332" s="180"/>
      <c r="Z332" s="83"/>
      <c r="AA332" s="65"/>
      <c r="AB332" s="5"/>
      <c r="AC332" s="5"/>
      <c r="AD332" s="5"/>
      <c r="AE332" s="5"/>
      <c r="AF332" s="5"/>
      <c r="AG332" s="5"/>
      <c r="AH332" s="5"/>
      <c r="AI332" s="5"/>
      <c r="AJ332" s="5"/>
      <c r="AK332" s="5"/>
      <c r="AL332" s="5"/>
      <c r="AM332" s="5"/>
    </row>
    <row r="333" spans="1:39" s="4" customFormat="1" ht="15">
      <c r="A333" s="63" t="s">
        <v>729</v>
      </c>
      <c r="B333" s="63" t="s">
        <v>698</v>
      </c>
      <c r="C333" s="63"/>
      <c r="D333" s="63" t="s">
        <v>155</v>
      </c>
      <c r="E333" s="11"/>
      <c r="F333" s="11"/>
      <c r="G333" s="8"/>
      <c r="I333" s="63"/>
      <c r="J333" s="48"/>
      <c r="K333" s="108"/>
      <c r="M333" s="63">
        <v>25</v>
      </c>
      <c r="N333" s="286">
        <v>1558.63</v>
      </c>
      <c r="P333" s="63"/>
      <c r="Q333" s="291"/>
      <c r="S333" s="63">
        <v>65</v>
      </c>
      <c r="T333" s="291">
        <v>6860.76</v>
      </c>
      <c r="V333" s="176"/>
      <c r="W333" s="295"/>
      <c r="X333" s="176"/>
      <c r="Y333" s="180"/>
      <c r="Z333" s="83"/>
      <c r="AA333" s="65"/>
      <c r="AB333" s="5"/>
      <c r="AC333" s="5"/>
      <c r="AD333" s="5"/>
      <c r="AE333" s="5"/>
      <c r="AF333" s="5"/>
      <c r="AG333" s="5"/>
      <c r="AH333" s="5"/>
      <c r="AI333" s="5"/>
      <c r="AJ333" s="5"/>
      <c r="AK333" s="5"/>
      <c r="AL333" s="5"/>
      <c r="AM333" s="5"/>
    </row>
    <row r="334" spans="1:39" s="4" customFormat="1" ht="15">
      <c r="A334" s="63" t="s">
        <v>729</v>
      </c>
      <c r="B334" s="63" t="s">
        <v>362</v>
      </c>
      <c r="C334" s="63"/>
      <c r="D334" s="63" t="s">
        <v>155</v>
      </c>
      <c r="E334" s="11"/>
      <c r="F334" s="11"/>
      <c r="G334" s="8"/>
      <c r="I334" s="63"/>
      <c r="J334" s="48"/>
      <c r="K334" s="108"/>
      <c r="M334" s="63">
        <v>421</v>
      </c>
      <c r="N334" s="286">
        <v>47343.12</v>
      </c>
      <c r="P334" s="63">
        <v>331</v>
      </c>
      <c r="Q334" s="291">
        <v>32966.42</v>
      </c>
      <c r="S334" s="63">
        <v>334</v>
      </c>
      <c r="T334" s="291">
        <v>32138.34</v>
      </c>
      <c r="V334" s="176"/>
      <c r="W334" s="295"/>
      <c r="X334" s="176"/>
      <c r="Y334" s="180"/>
      <c r="Z334" s="83"/>
      <c r="AA334" s="65"/>
      <c r="AB334" s="5"/>
      <c r="AC334" s="5"/>
      <c r="AD334" s="5"/>
      <c r="AE334" s="5"/>
      <c r="AF334" s="5"/>
      <c r="AG334" s="5"/>
      <c r="AH334" s="5"/>
      <c r="AI334" s="5"/>
      <c r="AJ334" s="5"/>
      <c r="AK334" s="5"/>
      <c r="AL334" s="5"/>
      <c r="AM334" s="5"/>
    </row>
    <row r="335" spans="1:39" s="4" customFormat="1" ht="15">
      <c r="A335" s="63" t="s">
        <v>729</v>
      </c>
      <c r="B335" s="63" t="s">
        <v>363</v>
      </c>
      <c r="C335" s="63"/>
      <c r="D335" s="63" t="s">
        <v>364</v>
      </c>
      <c r="E335" s="11"/>
      <c r="F335" s="11"/>
      <c r="G335" s="8"/>
      <c r="I335" s="63"/>
      <c r="J335" s="48"/>
      <c r="K335" s="108"/>
      <c r="M335" s="63">
        <v>431</v>
      </c>
      <c r="N335" s="286">
        <v>36556.15</v>
      </c>
      <c r="P335" s="63">
        <v>335</v>
      </c>
      <c r="Q335" s="291">
        <v>26976.2</v>
      </c>
      <c r="S335" s="63">
        <v>304</v>
      </c>
      <c r="T335" s="291">
        <v>23108.1</v>
      </c>
      <c r="V335" s="176"/>
      <c r="W335" s="295"/>
      <c r="X335" s="176"/>
      <c r="Y335" s="180"/>
      <c r="Z335" s="83"/>
      <c r="AA335" s="65"/>
      <c r="AB335" s="5"/>
      <c r="AC335" s="5"/>
      <c r="AD335" s="5"/>
      <c r="AE335" s="5"/>
      <c r="AF335" s="5"/>
      <c r="AG335" s="5"/>
      <c r="AH335" s="5"/>
      <c r="AI335" s="5"/>
      <c r="AJ335" s="5"/>
      <c r="AK335" s="5"/>
      <c r="AL335" s="5"/>
      <c r="AM335" s="5"/>
    </row>
    <row r="336" spans="1:39" s="4" customFormat="1" ht="15">
      <c r="A336" s="63" t="s">
        <v>729</v>
      </c>
      <c r="B336" s="63" t="s">
        <v>371</v>
      </c>
      <c r="C336" s="63"/>
      <c r="D336" s="63" t="s">
        <v>372</v>
      </c>
      <c r="E336" s="11"/>
      <c r="F336" s="11"/>
      <c r="G336" s="8"/>
      <c r="I336" s="63"/>
      <c r="J336" s="48"/>
      <c r="K336" s="108"/>
      <c r="M336" s="63">
        <v>124</v>
      </c>
      <c r="N336" s="286">
        <v>9877.61</v>
      </c>
      <c r="P336" s="63">
        <v>94</v>
      </c>
      <c r="Q336" s="291">
        <v>7332.1</v>
      </c>
      <c r="S336" s="63">
        <v>107</v>
      </c>
      <c r="T336" s="291">
        <v>8133.74</v>
      </c>
      <c r="V336" s="176"/>
      <c r="W336" s="295"/>
      <c r="X336" s="176"/>
      <c r="Y336" s="180"/>
      <c r="Z336" s="83"/>
      <c r="AA336" s="65"/>
      <c r="AB336" s="5"/>
      <c r="AC336" s="5"/>
      <c r="AD336" s="5"/>
      <c r="AE336" s="5"/>
      <c r="AF336" s="5"/>
      <c r="AG336" s="5"/>
      <c r="AH336" s="5"/>
      <c r="AI336" s="5"/>
      <c r="AJ336" s="5"/>
      <c r="AK336" s="5"/>
      <c r="AL336" s="5"/>
      <c r="AM336" s="5"/>
    </row>
    <row r="337" spans="1:39" s="4" customFormat="1" ht="15">
      <c r="A337" s="63" t="s">
        <v>729</v>
      </c>
      <c r="B337" s="63" t="s">
        <v>734</v>
      </c>
      <c r="C337" s="63"/>
      <c r="D337" s="63" t="s">
        <v>386</v>
      </c>
      <c r="E337" s="11"/>
      <c r="F337" s="11"/>
      <c r="G337" s="8"/>
      <c r="I337" s="63"/>
      <c r="J337" s="48"/>
      <c r="K337" s="108"/>
      <c r="M337" s="63">
        <v>3</v>
      </c>
      <c r="N337" s="286">
        <v>350.25</v>
      </c>
      <c r="P337" s="63"/>
      <c r="Q337" s="291"/>
      <c r="S337" s="63">
        <v>4</v>
      </c>
      <c r="T337" s="291">
        <v>416.45</v>
      </c>
      <c r="V337" s="176"/>
      <c r="W337" s="295"/>
      <c r="X337" s="176"/>
      <c r="Y337" s="180"/>
      <c r="Z337" s="83"/>
      <c r="AA337" s="65"/>
      <c r="AB337" s="5"/>
      <c r="AC337" s="5"/>
      <c r="AD337" s="5"/>
      <c r="AE337" s="5"/>
      <c r="AF337" s="5"/>
      <c r="AG337" s="5"/>
      <c r="AH337" s="5"/>
      <c r="AI337" s="5"/>
      <c r="AJ337" s="5"/>
      <c r="AK337" s="5"/>
      <c r="AL337" s="5"/>
      <c r="AM337" s="5"/>
    </row>
    <row r="338" spans="1:39" s="4" customFormat="1" ht="15">
      <c r="A338" s="63" t="s">
        <v>729</v>
      </c>
      <c r="B338" s="63" t="s">
        <v>387</v>
      </c>
      <c r="C338" s="63"/>
      <c r="D338" s="63" t="s">
        <v>386</v>
      </c>
      <c r="E338" s="11"/>
      <c r="F338" s="11"/>
      <c r="G338" s="8"/>
      <c r="I338" s="63"/>
      <c r="J338" s="48"/>
      <c r="K338" s="108"/>
      <c r="M338" s="63">
        <v>58</v>
      </c>
      <c r="N338" s="286">
        <v>6329.72</v>
      </c>
      <c r="P338" s="63">
        <v>46</v>
      </c>
      <c r="Q338" s="291">
        <v>4739.33</v>
      </c>
      <c r="S338" s="63">
        <v>39</v>
      </c>
      <c r="T338" s="291">
        <v>4494.53</v>
      </c>
      <c r="V338" s="176"/>
      <c r="W338" s="295"/>
      <c r="X338" s="176"/>
      <c r="Y338" s="180"/>
      <c r="Z338" s="83"/>
      <c r="AA338" s="65"/>
      <c r="AB338" s="5"/>
      <c r="AC338" s="5"/>
      <c r="AD338" s="5"/>
      <c r="AE338" s="5"/>
      <c r="AF338" s="5"/>
      <c r="AG338" s="5"/>
      <c r="AH338" s="5"/>
      <c r="AI338" s="5"/>
      <c r="AJ338" s="5"/>
      <c r="AK338" s="5"/>
      <c r="AL338" s="5"/>
      <c r="AM338" s="5"/>
    </row>
    <row r="339" spans="1:39" s="4" customFormat="1" ht="15">
      <c r="A339" s="63" t="s">
        <v>729</v>
      </c>
      <c r="B339" s="63" t="s">
        <v>391</v>
      </c>
      <c r="C339" s="63"/>
      <c r="D339" s="63" t="s">
        <v>392</v>
      </c>
      <c r="E339" s="11"/>
      <c r="F339" s="11"/>
      <c r="G339" s="8"/>
      <c r="I339" s="63"/>
      <c r="J339" s="48"/>
      <c r="K339" s="108"/>
      <c r="M339" s="63">
        <v>9</v>
      </c>
      <c r="N339" s="286">
        <v>978.55</v>
      </c>
      <c r="P339" s="63">
        <v>5</v>
      </c>
      <c r="Q339" s="291">
        <v>466.11</v>
      </c>
      <c r="S339" s="63">
        <v>5</v>
      </c>
      <c r="T339" s="291">
        <v>343.58</v>
      </c>
      <c r="V339" s="176"/>
      <c r="W339" s="295"/>
      <c r="X339" s="176"/>
      <c r="Y339" s="180"/>
      <c r="Z339" s="83"/>
      <c r="AA339" s="65"/>
      <c r="AB339" s="5"/>
      <c r="AC339" s="5"/>
      <c r="AD339" s="5"/>
      <c r="AE339" s="5"/>
      <c r="AF339" s="5"/>
      <c r="AG339" s="5"/>
      <c r="AH339" s="5"/>
      <c r="AI339" s="5"/>
      <c r="AJ339" s="5"/>
      <c r="AK339" s="5"/>
      <c r="AL339" s="5"/>
      <c r="AM339" s="5"/>
    </row>
    <row r="340" spans="1:39" s="4" customFormat="1" ht="15">
      <c r="A340" s="63" t="s">
        <v>729</v>
      </c>
      <c r="B340" s="63" t="s">
        <v>301</v>
      </c>
      <c r="C340" s="63"/>
      <c r="D340" s="63" t="s">
        <v>302</v>
      </c>
      <c r="E340" s="11"/>
      <c r="F340" s="11"/>
      <c r="G340" s="8"/>
      <c r="I340" s="63"/>
      <c r="J340" s="48"/>
      <c r="K340" s="108"/>
      <c r="M340" s="63">
        <v>13</v>
      </c>
      <c r="N340" s="286">
        <v>1177.19</v>
      </c>
      <c r="P340" s="63">
        <v>11</v>
      </c>
      <c r="Q340" s="291">
        <v>971.67</v>
      </c>
      <c r="S340" s="63">
        <v>10</v>
      </c>
      <c r="T340" s="291">
        <v>957.39</v>
      </c>
      <c r="V340" s="176"/>
      <c r="W340" s="295"/>
      <c r="X340" s="176"/>
      <c r="Y340" s="180"/>
      <c r="Z340" s="83"/>
      <c r="AA340" s="65"/>
      <c r="AB340" s="5"/>
      <c r="AC340" s="5"/>
      <c r="AD340" s="5"/>
      <c r="AE340" s="5"/>
      <c r="AF340" s="5"/>
      <c r="AG340" s="5"/>
      <c r="AH340" s="5"/>
      <c r="AI340" s="5"/>
      <c r="AJ340" s="5"/>
      <c r="AK340" s="5"/>
      <c r="AL340" s="5"/>
      <c r="AM340" s="5"/>
    </row>
    <row r="341" spans="1:39" s="4" customFormat="1" ht="15">
      <c r="A341" s="63" t="s">
        <v>729</v>
      </c>
      <c r="B341" s="63" t="s">
        <v>700</v>
      </c>
      <c r="C341" s="63"/>
      <c r="D341" s="63" t="s">
        <v>302</v>
      </c>
      <c r="E341" s="11"/>
      <c r="F341" s="11"/>
      <c r="G341" s="8"/>
      <c r="I341" s="63"/>
      <c r="J341" s="48"/>
      <c r="K341" s="108"/>
      <c r="M341" s="63">
        <v>20</v>
      </c>
      <c r="N341" s="286">
        <v>1293.24</v>
      </c>
      <c r="P341" s="63">
        <v>2</v>
      </c>
      <c r="Q341" s="291">
        <v>34.42</v>
      </c>
      <c r="S341" s="63">
        <v>60</v>
      </c>
      <c r="T341" s="291">
        <v>5161.5</v>
      </c>
      <c r="V341" s="176"/>
      <c r="W341" s="295"/>
      <c r="X341" s="176"/>
      <c r="Y341" s="180"/>
      <c r="Z341" s="83"/>
      <c r="AA341" s="65"/>
      <c r="AB341" s="5"/>
      <c r="AC341" s="5"/>
      <c r="AD341" s="5"/>
      <c r="AE341" s="5"/>
      <c r="AF341" s="5"/>
      <c r="AG341" s="5"/>
      <c r="AH341" s="5"/>
      <c r="AI341" s="5"/>
      <c r="AJ341" s="5"/>
      <c r="AK341" s="5"/>
      <c r="AL341" s="5"/>
      <c r="AM341" s="5"/>
    </row>
    <row r="342" spans="1:39" s="4" customFormat="1" ht="15">
      <c r="A342" s="63" t="s">
        <v>729</v>
      </c>
      <c r="B342" s="63" t="s">
        <v>398</v>
      </c>
      <c r="C342" s="63"/>
      <c r="D342" s="63" t="s">
        <v>302</v>
      </c>
      <c r="E342" s="11"/>
      <c r="F342" s="11"/>
      <c r="G342" s="8"/>
      <c r="I342" s="63"/>
      <c r="J342" s="48"/>
      <c r="K342" s="108"/>
      <c r="M342" s="63">
        <v>649</v>
      </c>
      <c r="N342" s="286">
        <v>67948.81</v>
      </c>
      <c r="P342" s="63">
        <v>518</v>
      </c>
      <c r="Q342" s="291">
        <v>49202.76</v>
      </c>
      <c r="S342" s="63">
        <v>513</v>
      </c>
      <c r="T342" s="291">
        <v>44885.24</v>
      </c>
      <c r="V342" s="176"/>
      <c r="W342" s="295"/>
      <c r="X342" s="176"/>
      <c r="Y342" s="180"/>
      <c r="Z342" s="83"/>
      <c r="AA342" s="65"/>
      <c r="AB342" s="5"/>
      <c r="AC342" s="5"/>
      <c r="AD342" s="5"/>
      <c r="AE342" s="5"/>
      <c r="AF342" s="5"/>
      <c r="AG342" s="5"/>
      <c r="AH342" s="5"/>
      <c r="AI342" s="5"/>
      <c r="AJ342" s="5"/>
      <c r="AK342" s="5"/>
      <c r="AL342" s="5"/>
      <c r="AM342" s="5"/>
    </row>
    <row r="343" spans="1:39" s="4" customFormat="1" ht="15">
      <c r="A343" s="63" t="s">
        <v>729</v>
      </c>
      <c r="B343" s="63" t="s">
        <v>115</v>
      </c>
      <c r="C343" s="63"/>
      <c r="D343" s="63" t="s">
        <v>116</v>
      </c>
      <c r="E343" s="11"/>
      <c r="F343" s="11"/>
      <c r="G343" s="8"/>
      <c r="I343" s="63"/>
      <c r="J343" s="48"/>
      <c r="K343" s="108"/>
      <c r="M343" s="63">
        <v>13</v>
      </c>
      <c r="N343" s="286">
        <v>1595.44</v>
      </c>
      <c r="P343" s="63">
        <v>10</v>
      </c>
      <c r="Q343" s="291">
        <v>873.17</v>
      </c>
      <c r="S343" s="63">
        <v>11</v>
      </c>
      <c r="T343" s="291">
        <v>966.47</v>
      </c>
      <c r="V343" s="176"/>
      <c r="W343" s="295"/>
      <c r="X343" s="176"/>
      <c r="Y343" s="180"/>
      <c r="Z343" s="83"/>
      <c r="AA343" s="65"/>
      <c r="AB343" s="5"/>
      <c r="AC343" s="5"/>
      <c r="AD343" s="5"/>
      <c r="AE343" s="5"/>
      <c r="AF343" s="5"/>
      <c r="AG343" s="5"/>
      <c r="AH343" s="5"/>
      <c r="AI343" s="5"/>
      <c r="AJ343" s="5"/>
      <c r="AK343" s="5"/>
      <c r="AL343" s="5"/>
      <c r="AM343" s="5"/>
    </row>
    <row r="344" spans="1:39" s="4" customFormat="1" ht="15">
      <c r="A344" s="63" t="s">
        <v>729</v>
      </c>
      <c r="B344" s="63" t="s">
        <v>127</v>
      </c>
      <c r="C344" s="63"/>
      <c r="D344" s="63" t="s">
        <v>116</v>
      </c>
      <c r="E344" s="11"/>
      <c r="F344" s="11"/>
      <c r="G344" s="8"/>
      <c r="I344" s="63"/>
      <c r="J344" s="48"/>
      <c r="K344" s="108"/>
      <c r="M344" s="63"/>
      <c r="N344" s="286"/>
      <c r="P344" s="63"/>
      <c r="Q344" s="291"/>
      <c r="S344" s="63">
        <v>1</v>
      </c>
      <c r="T344" s="291">
        <v>84.92</v>
      </c>
      <c r="V344" s="176"/>
      <c r="W344" s="295"/>
      <c r="X344" s="176"/>
      <c r="Y344" s="180"/>
      <c r="Z344" s="83"/>
      <c r="AA344" s="65"/>
      <c r="AB344" s="5"/>
      <c r="AC344" s="5"/>
      <c r="AD344" s="5"/>
      <c r="AE344" s="5"/>
      <c r="AF344" s="5"/>
      <c r="AG344" s="5"/>
      <c r="AH344" s="5"/>
      <c r="AI344" s="5"/>
      <c r="AJ344" s="5"/>
      <c r="AK344" s="5"/>
      <c r="AL344" s="5"/>
      <c r="AM344" s="5"/>
    </row>
    <row r="345" spans="1:39" s="4" customFormat="1" ht="15">
      <c r="A345" s="63" t="s">
        <v>729</v>
      </c>
      <c r="B345" s="63" t="s">
        <v>591</v>
      </c>
      <c r="C345" s="63"/>
      <c r="D345" s="63" t="s">
        <v>116</v>
      </c>
      <c r="E345" s="11"/>
      <c r="F345" s="11"/>
      <c r="G345" s="8"/>
      <c r="I345" s="63"/>
      <c r="J345" s="48"/>
      <c r="K345" s="108"/>
      <c r="M345" s="63"/>
      <c r="N345" s="286"/>
      <c r="P345" s="63"/>
      <c r="Q345" s="291"/>
      <c r="S345" s="63">
        <v>1</v>
      </c>
      <c r="T345" s="291">
        <v>49.41</v>
      </c>
      <c r="V345" s="176"/>
      <c r="W345" s="295"/>
      <c r="X345" s="176"/>
      <c r="Y345" s="180"/>
      <c r="Z345" s="83"/>
      <c r="AA345" s="65"/>
      <c r="AB345" s="5"/>
      <c r="AC345" s="5"/>
      <c r="AD345" s="5"/>
      <c r="AE345" s="5"/>
      <c r="AF345" s="5"/>
      <c r="AG345" s="5"/>
      <c r="AH345" s="5"/>
      <c r="AI345" s="5"/>
      <c r="AJ345" s="5"/>
      <c r="AK345" s="5"/>
      <c r="AL345" s="5"/>
      <c r="AM345" s="5"/>
    </row>
    <row r="346" spans="1:39" s="4" customFormat="1" ht="15">
      <c r="A346" s="63" t="s">
        <v>729</v>
      </c>
      <c r="B346" s="63" t="s">
        <v>268</v>
      </c>
      <c r="C346" s="63"/>
      <c r="D346" s="63" t="s">
        <v>116</v>
      </c>
      <c r="E346" s="11"/>
      <c r="F346" s="11"/>
      <c r="G346" s="8"/>
      <c r="I346" s="63"/>
      <c r="J346" s="48"/>
      <c r="K346" s="108"/>
      <c r="M346" s="63">
        <v>1</v>
      </c>
      <c r="N346" s="286">
        <v>91.27</v>
      </c>
      <c r="P346" s="63"/>
      <c r="Q346" s="291"/>
      <c r="S346" s="63"/>
      <c r="T346" s="291"/>
      <c r="V346" s="176"/>
      <c r="W346" s="295"/>
      <c r="X346" s="176"/>
      <c r="Y346" s="180"/>
      <c r="Z346" s="83"/>
      <c r="AA346" s="65"/>
      <c r="AB346" s="5"/>
      <c r="AC346" s="5"/>
      <c r="AD346" s="5"/>
      <c r="AE346" s="5"/>
      <c r="AF346" s="5"/>
      <c r="AG346" s="5"/>
      <c r="AH346" s="5"/>
      <c r="AI346" s="5"/>
      <c r="AJ346" s="5"/>
      <c r="AK346" s="5"/>
      <c r="AL346" s="5"/>
      <c r="AM346" s="5"/>
    </row>
    <row r="347" spans="1:39" s="4" customFormat="1" ht="15">
      <c r="A347" s="63" t="s">
        <v>729</v>
      </c>
      <c r="B347" s="63" t="s">
        <v>594</v>
      </c>
      <c r="C347" s="63"/>
      <c r="D347" s="63" t="s">
        <v>116</v>
      </c>
      <c r="E347" s="11"/>
      <c r="F347" s="11"/>
      <c r="G347" s="8"/>
      <c r="I347" s="63"/>
      <c r="J347" s="48"/>
      <c r="K347" s="108"/>
      <c r="M347" s="63"/>
      <c r="N347" s="286"/>
      <c r="P347" s="63"/>
      <c r="Q347" s="291"/>
      <c r="S347" s="63">
        <v>3</v>
      </c>
      <c r="T347" s="291">
        <v>339.96</v>
      </c>
      <c r="V347" s="176"/>
      <c r="W347" s="295"/>
      <c r="X347" s="176"/>
      <c r="Y347" s="180"/>
      <c r="Z347" s="83"/>
      <c r="AA347" s="65"/>
      <c r="AB347" s="5"/>
      <c r="AC347" s="5"/>
      <c r="AD347" s="5"/>
      <c r="AE347" s="5"/>
      <c r="AF347" s="5"/>
      <c r="AG347" s="5"/>
      <c r="AH347" s="5"/>
      <c r="AI347" s="5"/>
      <c r="AJ347" s="5"/>
      <c r="AK347" s="5"/>
      <c r="AL347" s="5"/>
      <c r="AM347" s="5"/>
    </row>
    <row r="348" spans="1:39" s="4" customFormat="1" ht="15">
      <c r="A348" s="63" t="s">
        <v>729</v>
      </c>
      <c r="B348" s="63" t="s">
        <v>272</v>
      </c>
      <c r="C348" s="63"/>
      <c r="D348" s="63" t="s">
        <v>116</v>
      </c>
      <c r="E348" s="11"/>
      <c r="F348" s="11"/>
      <c r="G348" s="8"/>
      <c r="I348" s="63"/>
      <c r="J348" s="48"/>
      <c r="K348" s="108"/>
      <c r="M348" s="63">
        <v>2</v>
      </c>
      <c r="N348" s="286">
        <v>360</v>
      </c>
      <c r="P348" s="63">
        <v>2</v>
      </c>
      <c r="Q348" s="291">
        <v>259.58999999999997</v>
      </c>
      <c r="S348" s="63">
        <v>1</v>
      </c>
      <c r="T348" s="291">
        <v>120.15</v>
      </c>
      <c r="V348" s="176"/>
      <c r="W348" s="295"/>
      <c r="X348" s="176"/>
      <c r="Y348" s="180"/>
      <c r="Z348" s="83"/>
      <c r="AA348" s="65"/>
      <c r="AB348" s="5"/>
      <c r="AC348" s="5"/>
      <c r="AD348" s="5"/>
      <c r="AE348" s="5"/>
      <c r="AF348" s="5"/>
      <c r="AG348" s="5"/>
      <c r="AH348" s="5"/>
      <c r="AI348" s="5"/>
      <c r="AJ348" s="5"/>
      <c r="AK348" s="5"/>
      <c r="AL348" s="5"/>
      <c r="AM348" s="5"/>
    </row>
    <row r="349" spans="1:39" s="4" customFormat="1" ht="15">
      <c r="A349" s="63" t="s">
        <v>729</v>
      </c>
      <c r="B349" s="63" t="s">
        <v>273</v>
      </c>
      <c r="C349" s="63"/>
      <c r="D349" s="63" t="s">
        <v>116</v>
      </c>
      <c r="E349" s="11"/>
      <c r="F349" s="11"/>
      <c r="G349" s="8"/>
      <c r="I349" s="63"/>
      <c r="J349" s="48"/>
      <c r="K349" s="108"/>
      <c r="M349" s="63">
        <v>1</v>
      </c>
      <c r="N349" s="286">
        <v>180</v>
      </c>
      <c r="P349" s="63">
        <v>1</v>
      </c>
      <c r="Q349" s="291">
        <v>150</v>
      </c>
      <c r="S349" s="63"/>
      <c r="T349" s="291"/>
      <c r="V349" s="176"/>
      <c r="W349" s="295"/>
      <c r="X349" s="176"/>
      <c r="Y349" s="180"/>
      <c r="Z349" s="83"/>
      <c r="AA349" s="65"/>
      <c r="AB349" s="5"/>
      <c r="AC349" s="5"/>
      <c r="AD349" s="5"/>
      <c r="AE349" s="5"/>
      <c r="AF349" s="5"/>
      <c r="AG349" s="5"/>
      <c r="AH349" s="5"/>
      <c r="AI349" s="5"/>
      <c r="AJ349" s="5"/>
      <c r="AK349" s="5"/>
      <c r="AL349" s="5"/>
      <c r="AM349" s="5"/>
    </row>
    <row r="350" spans="1:39" s="4" customFormat="1" ht="15">
      <c r="A350" s="63" t="s">
        <v>729</v>
      </c>
      <c r="B350" s="63" t="s">
        <v>405</v>
      </c>
      <c r="C350" s="63"/>
      <c r="D350" s="63" t="s">
        <v>116</v>
      </c>
      <c r="E350" s="11"/>
      <c r="F350" s="11"/>
      <c r="G350" s="8"/>
      <c r="I350" s="63"/>
      <c r="J350" s="48"/>
      <c r="K350" s="108"/>
      <c r="M350" s="63">
        <v>314</v>
      </c>
      <c r="N350" s="286">
        <v>27271.07</v>
      </c>
      <c r="P350" s="63">
        <v>220</v>
      </c>
      <c r="Q350" s="291">
        <v>18560.310000000001</v>
      </c>
      <c r="S350" s="63">
        <v>253</v>
      </c>
      <c r="T350" s="291">
        <v>20151.21</v>
      </c>
      <c r="V350" s="176"/>
      <c r="W350" s="295"/>
      <c r="X350" s="176"/>
      <c r="Y350" s="180"/>
      <c r="Z350" s="83"/>
      <c r="AA350" s="65"/>
      <c r="AB350" s="5"/>
      <c r="AC350" s="5"/>
      <c r="AD350" s="5"/>
      <c r="AE350" s="5"/>
      <c r="AF350" s="5"/>
      <c r="AG350" s="5"/>
      <c r="AH350" s="5"/>
      <c r="AI350" s="5"/>
      <c r="AJ350" s="5"/>
      <c r="AK350" s="5"/>
      <c r="AL350" s="5"/>
      <c r="AM350" s="5"/>
    </row>
    <row r="351" spans="1:39" s="4" customFormat="1" ht="15">
      <c r="A351" s="63" t="s">
        <v>729</v>
      </c>
      <c r="B351" s="63" t="s">
        <v>442</v>
      </c>
      <c r="C351" s="63"/>
      <c r="D351" s="63" t="s">
        <v>116</v>
      </c>
      <c r="E351" s="11"/>
      <c r="F351" s="11"/>
      <c r="G351" s="8"/>
      <c r="I351" s="63"/>
      <c r="J351" s="48"/>
      <c r="K351" s="108"/>
      <c r="M351" s="63">
        <v>1</v>
      </c>
      <c r="N351" s="286">
        <v>5</v>
      </c>
      <c r="P351" s="63"/>
      <c r="Q351" s="291"/>
      <c r="S351" s="63"/>
      <c r="T351" s="291"/>
      <c r="V351" s="176"/>
      <c r="W351" s="295"/>
      <c r="X351" s="176"/>
      <c r="Y351" s="180"/>
      <c r="Z351" s="83"/>
      <c r="AA351" s="65"/>
      <c r="AB351" s="5"/>
      <c r="AC351" s="5"/>
      <c r="AD351" s="5"/>
      <c r="AE351" s="5"/>
      <c r="AF351" s="5"/>
      <c r="AG351" s="5"/>
      <c r="AH351" s="5"/>
      <c r="AI351" s="5"/>
      <c r="AJ351" s="5"/>
      <c r="AK351" s="5"/>
      <c r="AL351" s="5"/>
      <c r="AM351" s="5"/>
    </row>
    <row r="352" spans="1:39" s="4" customFormat="1" ht="15">
      <c r="A352" s="63" t="s">
        <v>729</v>
      </c>
      <c r="B352" s="63" t="s">
        <v>213</v>
      </c>
      <c r="C352" s="63"/>
      <c r="D352" s="63" t="s">
        <v>214</v>
      </c>
      <c r="E352" s="11"/>
      <c r="F352" s="11"/>
      <c r="G352" s="8"/>
      <c r="I352" s="63"/>
      <c r="J352" s="48"/>
      <c r="K352" s="108"/>
      <c r="M352" s="63">
        <v>416</v>
      </c>
      <c r="N352" s="286">
        <v>46124.33</v>
      </c>
      <c r="P352" s="63">
        <v>306</v>
      </c>
      <c r="Q352" s="291">
        <v>30489.87</v>
      </c>
      <c r="S352" s="63">
        <v>296</v>
      </c>
      <c r="T352" s="291">
        <v>29295.26</v>
      </c>
      <c r="V352" s="176"/>
      <c r="W352" s="295"/>
      <c r="X352" s="176"/>
      <c r="Y352" s="180"/>
      <c r="Z352" s="83"/>
      <c r="AA352" s="65"/>
      <c r="AB352" s="5"/>
      <c r="AC352" s="5"/>
      <c r="AD352" s="5"/>
      <c r="AE352" s="5"/>
      <c r="AF352" s="5"/>
      <c r="AG352" s="5"/>
      <c r="AH352" s="5"/>
      <c r="AI352" s="5"/>
      <c r="AJ352" s="5"/>
      <c r="AK352" s="5"/>
      <c r="AL352" s="5"/>
      <c r="AM352" s="5"/>
    </row>
    <row r="353" spans="1:39" s="4" customFormat="1" ht="15">
      <c r="A353" s="63" t="s">
        <v>729</v>
      </c>
      <c r="B353" s="63" t="s">
        <v>701</v>
      </c>
      <c r="C353" s="63"/>
      <c r="D353" s="63" t="s">
        <v>214</v>
      </c>
      <c r="E353" s="11"/>
      <c r="F353" s="11"/>
      <c r="G353" s="8"/>
      <c r="I353" s="63"/>
      <c r="J353" s="48"/>
      <c r="K353" s="108"/>
      <c r="M353" s="63">
        <v>41</v>
      </c>
      <c r="N353" s="286">
        <v>3105.01</v>
      </c>
      <c r="P353" s="63"/>
      <c r="Q353" s="291"/>
      <c r="S353" s="63">
        <v>72</v>
      </c>
      <c r="T353" s="291">
        <v>6801.16</v>
      </c>
      <c r="V353" s="176"/>
      <c r="W353" s="295"/>
      <c r="X353" s="176"/>
      <c r="Y353" s="180"/>
      <c r="Z353" s="83"/>
      <c r="AA353" s="65"/>
      <c r="AB353" s="5"/>
      <c r="AC353" s="5"/>
      <c r="AD353" s="5"/>
      <c r="AE353" s="5"/>
      <c r="AF353" s="5"/>
      <c r="AG353" s="5"/>
      <c r="AH353" s="5"/>
      <c r="AI353" s="5"/>
      <c r="AJ353" s="5"/>
      <c r="AK353" s="5"/>
      <c r="AL353" s="5"/>
      <c r="AM353" s="5"/>
    </row>
    <row r="354" spans="1:39" s="4" customFormat="1" ht="15">
      <c r="A354" s="63" t="s">
        <v>729</v>
      </c>
      <c r="B354" s="63" t="s">
        <v>411</v>
      </c>
      <c r="C354" s="63"/>
      <c r="D354" s="63" t="s">
        <v>214</v>
      </c>
      <c r="E354" s="11"/>
      <c r="F354" s="11"/>
      <c r="G354" s="8"/>
      <c r="I354" s="63"/>
      <c r="J354" s="48"/>
      <c r="K354" s="108"/>
      <c r="M354" s="63">
        <v>1009</v>
      </c>
      <c r="N354" s="286">
        <v>90803.17</v>
      </c>
      <c r="P354" s="63">
        <v>696</v>
      </c>
      <c r="Q354" s="291">
        <v>60513.38</v>
      </c>
      <c r="S354" s="63">
        <v>663</v>
      </c>
      <c r="T354" s="291">
        <v>55535.43</v>
      </c>
      <c r="V354" s="176"/>
      <c r="W354" s="295"/>
      <c r="X354" s="176"/>
      <c r="Y354" s="180"/>
      <c r="Z354" s="83"/>
      <c r="AA354" s="65"/>
      <c r="AB354" s="5"/>
      <c r="AC354" s="5"/>
      <c r="AD354" s="5"/>
      <c r="AE354" s="5"/>
      <c r="AF354" s="5"/>
      <c r="AG354" s="5"/>
      <c r="AH354" s="5"/>
      <c r="AI354" s="5"/>
      <c r="AJ354" s="5"/>
      <c r="AK354" s="5"/>
      <c r="AL354" s="5"/>
      <c r="AM354" s="5"/>
    </row>
    <row r="355" spans="1:39" s="4" customFormat="1" ht="15">
      <c r="A355" s="63" t="s">
        <v>729</v>
      </c>
      <c r="B355" s="63" t="s">
        <v>264</v>
      </c>
      <c r="C355" s="63"/>
      <c r="D355" s="63" t="s">
        <v>265</v>
      </c>
      <c r="E355" s="11"/>
      <c r="F355" s="11"/>
      <c r="G355" s="8"/>
      <c r="I355" s="63"/>
      <c r="J355" s="48"/>
      <c r="K355" s="108"/>
      <c r="M355" s="63">
        <v>19</v>
      </c>
      <c r="N355" s="286">
        <v>692.93</v>
      </c>
      <c r="P355" s="63">
        <v>12</v>
      </c>
      <c r="Q355" s="291">
        <v>756.61</v>
      </c>
      <c r="S355" s="63">
        <v>5</v>
      </c>
      <c r="T355" s="291">
        <v>197.84</v>
      </c>
      <c r="V355" s="176"/>
      <c r="W355" s="295"/>
      <c r="X355" s="176"/>
      <c r="Y355" s="180"/>
      <c r="Z355" s="83"/>
      <c r="AA355" s="65"/>
      <c r="AB355" s="5"/>
      <c r="AC355" s="5"/>
      <c r="AD355" s="5"/>
      <c r="AE355" s="5"/>
      <c r="AF355" s="5"/>
      <c r="AG355" s="5"/>
      <c r="AH355" s="5"/>
      <c r="AI355" s="5"/>
      <c r="AJ355" s="5"/>
      <c r="AK355" s="5"/>
      <c r="AL355" s="5"/>
      <c r="AM355" s="5"/>
    </row>
    <row r="356" spans="1:39" s="4" customFormat="1" ht="15">
      <c r="A356" s="63" t="s">
        <v>729</v>
      </c>
      <c r="B356" s="63" t="s">
        <v>735</v>
      </c>
      <c r="C356" s="63"/>
      <c r="D356" s="63" t="s">
        <v>265</v>
      </c>
      <c r="E356" s="11"/>
      <c r="F356" s="11"/>
      <c r="G356" s="8"/>
      <c r="I356" s="63"/>
      <c r="J356" s="48"/>
      <c r="K356" s="108"/>
      <c r="M356" s="63">
        <v>1</v>
      </c>
      <c r="N356" s="286">
        <v>5</v>
      </c>
      <c r="P356" s="63"/>
      <c r="Q356" s="291"/>
      <c r="S356" s="63">
        <v>3</v>
      </c>
      <c r="T356" s="291">
        <v>120.79</v>
      </c>
      <c r="V356" s="176"/>
      <c r="W356" s="295"/>
      <c r="X356" s="176"/>
      <c r="Y356" s="180"/>
      <c r="Z356" s="83"/>
      <c r="AA356" s="65"/>
      <c r="AB356" s="5"/>
      <c r="AC356" s="5"/>
      <c r="AD356" s="5"/>
      <c r="AE356" s="5"/>
      <c r="AF356" s="5"/>
      <c r="AG356" s="5"/>
      <c r="AH356" s="5"/>
      <c r="AI356" s="5"/>
      <c r="AJ356" s="5"/>
      <c r="AK356" s="5"/>
      <c r="AL356" s="5"/>
      <c r="AM356" s="5"/>
    </row>
    <row r="357" spans="1:39" s="4" customFormat="1" ht="15">
      <c r="A357" s="63" t="s">
        <v>729</v>
      </c>
      <c r="B357" s="63" t="s">
        <v>413</v>
      </c>
      <c r="C357" s="63"/>
      <c r="D357" s="63" t="s">
        <v>265</v>
      </c>
      <c r="E357" s="11"/>
      <c r="F357" s="11"/>
      <c r="G357" s="8"/>
      <c r="I357" s="63"/>
      <c r="J357" s="48"/>
      <c r="K357" s="108"/>
      <c r="M357" s="63">
        <v>13</v>
      </c>
      <c r="N357" s="286">
        <v>1206.98</v>
      </c>
      <c r="P357" s="63">
        <v>8</v>
      </c>
      <c r="Q357" s="291">
        <v>600.46</v>
      </c>
      <c r="S357" s="63">
        <v>8</v>
      </c>
      <c r="T357" s="291">
        <v>501.16</v>
      </c>
      <c r="V357" s="176"/>
      <c r="W357" s="295"/>
      <c r="X357" s="176"/>
      <c r="Y357" s="180"/>
      <c r="Z357" s="83"/>
      <c r="AA357" s="65"/>
      <c r="AB357" s="5"/>
      <c r="AC357" s="5"/>
      <c r="AD357" s="5"/>
      <c r="AE357" s="5"/>
      <c r="AF357" s="5"/>
      <c r="AG357" s="5"/>
      <c r="AH357" s="5"/>
      <c r="AI357" s="5"/>
      <c r="AJ357" s="5"/>
      <c r="AK357" s="5"/>
      <c r="AL357" s="5"/>
      <c r="AM357" s="5"/>
    </row>
    <row r="358" spans="1:39" s="4" customFormat="1" ht="15">
      <c r="A358" s="63" t="s">
        <v>729</v>
      </c>
      <c r="B358" s="63" t="s">
        <v>736</v>
      </c>
      <c r="C358" s="63"/>
      <c r="D358" s="63" t="s">
        <v>429</v>
      </c>
      <c r="E358" s="11"/>
      <c r="F358" s="11"/>
      <c r="G358" s="8"/>
      <c r="I358" s="63"/>
      <c r="J358" s="48"/>
      <c r="K358" s="108"/>
      <c r="M358" s="63">
        <v>128</v>
      </c>
      <c r="N358" s="286">
        <v>10078.620000000001</v>
      </c>
      <c r="P358" s="63">
        <v>91</v>
      </c>
      <c r="Q358" s="291">
        <v>6379.91</v>
      </c>
      <c r="S358" s="63">
        <v>100</v>
      </c>
      <c r="T358" s="291">
        <v>6734.59</v>
      </c>
      <c r="V358" s="176"/>
      <c r="W358" s="295"/>
      <c r="X358" s="176"/>
      <c r="Y358" s="180"/>
      <c r="Z358" s="83"/>
      <c r="AA358" s="65"/>
      <c r="AB358" s="5"/>
      <c r="AC358" s="5"/>
      <c r="AD358" s="5"/>
      <c r="AE358" s="5"/>
      <c r="AF358" s="5"/>
      <c r="AG358" s="5"/>
      <c r="AH358" s="5"/>
      <c r="AI358" s="5"/>
      <c r="AJ358" s="5"/>
      <c r="AK358" s="5"/>
      <c r="AL358" s="5"/>
      <c r="AM358" s="5"/>
    </row>
    <row r="359" spans="1:39" s="4" customFormat="1" ht="15">
      <c r="A359" s="63" t="s">
        <v>729</v>
      </c>
      <c r="B359" s="63" t="s">
        <v>102</v>
      </c>
      <c r="C359" s="63"/>
      <c r="D359" s="63" t="s">
        <v>103</v>
      </c>
      <c r="E359" s="11"/>
      <c r="F359" s="11"/>
      <c r="G359" s="8"/>
      <c r="I359" s="63"/>
      <c r="J359" s="48"/>
      <c r="K359" s="108"/>
      <c r="M359" s="63"/>
      <c r="N359" s="286"/>
      <c r="P359" s="63">
        <v>4</v>
      </c>
      <c r="Q359" s="291">
        <v>582.77</v>
      </c>
      <c r="S359" s="63">
        <v>2</v>
      </c>
      <c r="T359" s="291">
        <v>300</v>
      </c>
      <c r="V359" s="176"/>
      <c r="W359" s="295"/>
      <c r="X359" s="176"/>
      <c r="Y359" s="180"/>
      <c r="Z359" s="83"/>
      <c r="AA359" s="65"/>
      <c r="AB359" s="5"/>
      <c r="AC359" s="5"/>
      <c r="AD359" s="5"/>
      <c r="AE359" s="5"/>
      <c r="AF359" s="5"/>
      <c r="AG359" s="5"/>
      <c r="AH359" s="5"/>
      <c r="AI359" s="5"/>
      <c r="AJ359" s="5"/>
      <c r="AK359" s="5"/>
      <c r="AL359" s="5"/>
      <c r="AM359" s="5"/>
    </row>
    <row r="360" spans="1:39" s="4" customFormat="1" ht="15">
      <c r="A360" s="63" t="s">
        <v>729</v>
      </c>
      <c r="B360" s="63" t="s">
        <v>434</v>
      </c>
      <c r="C360" s="63"/>
      <c r="D360" s="63" t="s">
        <v>103</v>
      </c>
      <c r="E360" s="11"/>
      <c r="F360" s="11"/>
      <c r="G360" s="8"/>
      <c r="I360" s="63"/>
      <c r="J360" s="48"/>
      <c r="K360" s="108"/>
      <c r="M360" s="63">
        <v>250</v>
      </c>
      <c r="N360" s="286">
        <v>22090.06</v>
      </c>
      <c r="P360" s="63">
        <v>175</v>
      </c>
      <c r="Q360" s="291">
        <v>14664.98</v>
      </c>
      <c r="S360" s="63">
        <v>192</v>
      </c>
      <c r="T360" s="291">
        <v>16976.79</v>
      </c>
      <c r="V360" s="176"/>
      <c r="W360" s="295"/>
      <c r="X360" s="176"/>
      <c r="Y360" s="180"/>
      <c r="Z360" s="83"/>
      <c r="AA360" s="65"/>
      <c r="AB360" s="5"/>
      <c r="AC360" s="5"/>
      <c r="AD360" s="5"/>
      <c r="AE360" s="5"/>
      <c r="AF360" s="5"/>
      <c r="AG360" s="5"/>
      <c r="AH360" s="5"/>
      <c r="AI360" s="5"/>
      <c r="AJ360" s="5"/>
      <c r="AK360" s="5"/>
      <c r="AL360" s="5"/>
      <c r="AM360" s="5"/>
    </row>
    <row r="361" spans="1:39" s="4" customFormat="1" ht="15">
      <c r="A361" s="63" t="s">
        <v>729</v>
      </c>
      <c r="B361" s="63" t="s">
        <v>702</v>
      </c>
      <c r="C361" s="63"/>
      <c r="D361" s="63" t="s">
        <v>291</v>
      </c>
      <c r="E361" s="11"/>
      <c r="F361" s="11"/>
      <c r="G361" s="8"/>
      <c r="I361" s="63"/>
      <c r="J361" s="48"/>
      <c r="K361" s="108"/>
      <c r="M361" s="63">
        <v>7</v>
      </c>
      <c r="N361" s="286">
        <v>234.99</v>
      </c>
      <c r="P361" s="63"/>
      <c r="Q361" s="291"/>
      <c r="S361" s="63">
        <v>39</v>
      </c>
      <c r="T361" s="291">
        <v>2887.75</v>
      </c>
      <c r="V361" s="176"/>
      <c r="W361" s="295"/>
      <c r="X361" s="176"/>
      <c r="Y361" s="180"/>
      <c r="Z361" s="83"/>
      <c r="AA361" s="65"/>
      <c r="AB361" s="5"/>
      <c r="AC361" s="5"/>
      <c r="AD361" s="5"/>
      <c r="AE361" s="5"/>
      <c r="AF361" s="5"/>
      <c r="AG361" s="5"/>
      <c r="AH361" s="5"/>
      <c r="AI361" s="5"/>
      <c r="AJ361" s="5"/>
      <c r="AK361" s="5"/>
      <c r="AL361" s="5"/>
      <c r="AM361" s="5"/>
    </row>
    <row r="362" spans="1:39" s="4" customFormat="1" ht="15">
      <c r="A362" s="63" t="s">
        <v>729</v>
      </c>
      <c r="B362" s="63" t="s">
        <v>548</v>
      </c>
      <c r="C362" s="63"/>
      <c r="D362" s="63" t="s">
        <v>291</v>
      </c>
      <c r="E362" s="11"/>
      <c r="F362" s="11"/>
      <c r="G362" s="8"/>
      <c r="I362" s="63"/>
      <c r="J362" s="48"/>
      <c r="K362" s="108"/>
      <c r="M362" s="63"/>
      <c r="N362" s="286"/>
      <c r="P362" s="63"/>
      <c r="Q362" s="291"/>
      <c r="S362" s="63">
        <v>12</v>
      </c>
      <c r="T362" s="291">
        <v>714.06</v>
      </c>
      <c r="V362" s="176"/>
      <c r="W362" s="295"/>
      <c r="X362" s="176"/>
      <c r="Y362" s="180"/>
      <c r="Z362" s="83"/>
      <c r="AA362" s="65"/>
      <c r="AB362" s="5"/>
      <c r="AC362" s="5"/>
      <c r="AD362" s="5"/>
      <c r="AE362" s="5"/>
      <c r="AF362" s="5"/>
      <c r="AG362" s="5"/>
      <c r="AH362" s="5"/>
      <c r="AI362" s="5"/>
      <c r="AJ362" s="5"/>
      <c r="AK362" s="5"/>
      <c r="AL362" s="5"/>
      <c r="AM362" s="5"/>
    </row>
    <row r="363" spans="1:39" s="4" customFormat="1" ht="15">
      <c r="A363" s="63" t="s">
        <v>729</v>
      </c>
      <c r="B363" s="63" t="s">
        <v>335</v>
      </c>
      <c r="C363" s="63"/>
      <c r="D363" s="63" t="s">
        <v>291</v>
      </c>
      <c r="E363" s="11"/>
      <c r="F363" s="11"/>
      <c r="G363" s="8"/>
      <c r="I363" s="63"/>
      <c r="J363" s="48"/>
      <c r="K363" s="108"/>
      <c r="M363" s="63">
        <v>1</v>
      </c>
      <c r="N363" s="286">
        <v>114.38</v>
      </c>
      <c r="P363" s="63"/>
      <c r="Q363" s="291"/>
      <c r="S363" s="63">
        <v>1</v>
      </c>
      <c r="T363" s="291">
        <v>64.510000000000005</v>
      </c>
      <c r="V363" s="176"/>
      <c r="W363" s="295"/>
      <c r="X363" s="176"/>
      <c r="Y363" s="180"/>
      <c r="Z363" s="83"/>
      <c r="AA363" s="65"/>
      <c r="AB363" s="5"/>
      <c r="AC363" s="5"/>
      <c r="AD363" s="5"/>
      <c r="AE363" s="5"/>
      <c r="AF363" s="5"/>
      <c r="AG363" s="5"/>
      <c r="AH363" s="5"/>
      <c r="AI363" s="5"/>
      <c r="AJ363" s="5"/>
      <c r="AK363" s="5"/>
      <c r="AL363" s="5"/>
      <c r="AM363" s="5"/>
    </row>
    <row r="364" spans="1:39" s="4" customFormat="1" ht="15">
      <c r="A364" s="63" t="s">
        <v>729</v>
      </c>
      <c r="B364" s="63" t="s">
        <v>357</v>
      </c>
      <c r="C364" s="63"/>
      <c r="D364" s="63" t="s">
        <v>291</v>
      </c>
      <c r="E364" s="11"/>
      <c r="F364" s="11"/>
      <c r="G364" s="8"/>
      <c r="I364" s="63"/>
      <c r="J364" s="48"/>
      <c r="K364" s="108"/>
      <c r="M364" s="63">
        <v>27</v>
      </c>
      <c r="N364" s="286">
        <v>2354.5500000000002</v>
      </c>
      <c r="P364" s="63">
        <v>21</v>
      </c>
      <c r="Q364" s="291">
        <v>1815.67</v>
      </c>
      <c r="S364" s="63">
        <v>16</v>
      </c>
      <c r="T364" s="291">
        <v>1194.8399999999999</v>
      </c>
      <c r="V364" s="176"/>
      <c r="W364" s="295"/>
      <c r="X364" s="176"/>
      <c r="Y364" s="180"/>
      <c r="Z364" s="83"/>
      <c r="AA364" s="65"/>
      <c r="AB364" s="5"/>
      <c r="AC364" s="5"/>
      <c r="AD364" s="5"/>
      <c r="AE364" s="5"/>
      <c r="AF364" s="5"/>
      <c r="AG364" s="5"/>
      <c r="AH364" s="5"/>
      <c r="AI364" s="5"/>
      <c r="AJ364" s="5"/>
      <c r="AK364" s="5"/>
      <c r="AL364" s="5"/>
      <c r="AM364" s="5"/>
    </row>
    <row r="365" spans="1:39" s="4" customFormat="1" ht="15">
      <c r="A365" s="63" t="s">
        <v>729</v>
      </c>
      <c r="B365" s="63" t="s">
        <v>441</v>
      </c>
      <c r="C365" s="63"/>
      <c r="D365" s="63" t="s">
        <v>291</v>
      </c>
      <c r="E365" s="11"/>
      <c r="F365" s="11"/>
      <c r="G365" s="8"/>
      <c r="I365" s="63"/>
      <c r="J365" s="48"/>
      <c r="K365" s="108"/>
      <c r="M365" s="63">
        <v>565</v>
      </c>
      <c r="N365" s="286">
        <v>44229.79</v>
      </c>
      <c r="P365" s="63">
        <v>250</v>
      </c>
      <c r="Q365" s="291">
        <v>17520.669999999998</v>
      </c>
      <c r="S365" s="63">
        <v>351</v>
      </c>
      <c r="T365" s="291">
        <v>27675.07</v>
      </c>
      <c r="V365" s="176"/>
      <c r="W365" s="295"/>
      <c r="X365" s="176"/>
      <c r="Y365" s="180"/>
      <c r="Z365" s="83"/>
      <c r="AA365" s="65"/>
      <c r="AB365" s="5"/>
      <c r="AC365" s="5"/>
      <c r="AD365" s="5"/>
      <c r="AE365" s="5"/>
      <c r="AF365" s="5"/>
      <c r="AG365" s="5"/>
      <c r="AH365" s="5"/>
      <c r="AI365" s="5"/>
      <c r="AJ365" s="5"/>
      <c r="AK365" s="5"/>
      <c r="AL365" s="5"/>
      <c r="AM365" s="5"/>
    </row>
    <row r="366" spans="1:39" s="4" customFormat="1" ht="15">
      <c r="A366" s="63" t="s">
        <v>729</v>
      </c>
      <c r="B366" s="63" t="s">
        <v>586</v>
      </c>
      <c r="C366" s="63"/>
      <c r="D366" s="63" t="s">
        <v>270</v>
      </c>
      <c r="E366" s="11"/>
      <c r="F366" s="11"/>
      <c r="G366" s="8"/>
      <c r="I366" s="63"/>
      <c r="J366" s="48"/>
      <c r="K366" s="108"/>
      <c r="M366" s="63">
        <v>1</v>
      </c>
      <c r="N366" s="286">
        <v>157.56</v>
      </c>
      <c r="P366" s="63">
        <v>1</v>
      </c>
      <c r="Q366" s="291">
        <v>150</v>
      </c>
      <c r="S366" s="63">
        <v>1</v>
      </c>
      <c r="T366" s="291">
        <v>150</v>
      </c>
      <c r="V366" s="176"/>
      <c r="W366" s="295"/>
      <c r="X366" s="176"/>
      <c r="Y366" s="180"/>
      <c r="Z366" s="83"/>
      <c r="AA366" s="65"/>
      <c r="AB366" s="5"/>
      <c r="AC366" s="5"/>
      <c r="AD366" s="5"/>
      <c r="AE366" s="5"/>
      <c r="AF366" s="5"/>
      <c r="AG366" s="5"/>
      <c r="AH366" s="5"/>
      <c r="AI366" s="5"/>
      <c r="AJ366" s="5"/>
      <c r="AK366" s="5"/>
      <c r="AL366" s="5"/>
      <c r="AM366" s="5"/>
    </row>
    <row r="367" spans="1:39" s="4" customFormat="1" ht="15">
      <c r="A367" s="63" t="s">
        <v>729</v>
      </c>
      <c r="B367" s="63" t="s">
        <v>737</v>
      </c>
      <c r="C367" s="63"/>
      <c r="D367" s="63" t="s">
        <v>270</v>
      </c>
      <c r="E367" s="11"/>
      <c r="F367" s="11"/>
      <c r="G367" s="8"/>
      <c r="I367" s="63"/>
      <c r="J367" s="48"/>
      <c r="K367" s="108"/>
      <c r="M367" s="63"/>
      <c r="N367" s="286"/>
      <c r="P367" s="63"/>
      <c r="Q367" s="291"/>
      <c r="S367" s="63">
        <v>1</v>
      </c>
      <c r="T367" s="291">
        <v>5.94</v>
      </c>
      <c r="V367" s="176"/>
      <c r="W367" s="295"/>
      <c r="X367" s="176"/>
      <c r="Y367" s="180"/>
      <c r="Z367" s="83"/>
      <c r="AA367" s="65"/>
      <c r="AB367" s="5"/>
      <c r="AC367" s="5"/>
      <c r="AD367" s="5"/>
      <c r="AE367" s="5"/>
      <c r="AF367" s="5"/>
      <c r="AG367" s="5"/>
      <c r="AH367" s="5"/>
      <c r="AI367" s="5"/>
      <c r="AJ367" s="5"/>
      <c r="AK367" s="5"/>
      <c r="AL367" s="5"/>
      <c r="AM367" s="5"/>
    </row>
    <row r="368" spans="1:39" s="4" customFormat="1" ht="15">
      <c r="A368" s="63" t="s">
        <v>729</v>
      </c>
      <c r="B368" s="63" t="s">
        <v>269</v>
      </c>
      <c r="C368" s="63"/>
      <c r="D368" s="63" t="s">
        <v>270</v>
      </c>
      <c r="E368" s="11"/>
      <c r="F368" s="11"/>
      <c r="G368" s="8"/>
      <c r="I368" s="63"/>
      <c r="J368" s="48"/>
      <c r="K368" s="108"/>
      <c r="M368" s="63">
        <v>42</v>
      </c>
      <c r="N368" s="286">
        <v>4622.8</v>
      </c>
      <c r="P368" s="63">
        <v>37</v>
      </c>
      <c r="Q368" s="291">
        <v>3449.46</v>
      </c>
      <c r="S368" s="63">
        <v>37</v>
      </c>
      <c r="T368" s="291">
        <v>3464.96</v>
      </c>
      <c r="V368" s="176"/>
      <c r="W368" s="295"/>
      <c r="X368" s="176"/>
      <c r="Y368" s="180"/>
      <c r="Z368" s="83"/>
      <c r="AA368" s="65"/>
      <c r="AB368" s="5"/>
      <c r="AC368" s="5"/>
      <c r="AD368" s="5"/>
      <c r="AE368" s="5"/>
      <c r="AF368" s="5"/>
      <c r="AG368" s="5"/>
      <c r="AH368" s="5"/>
      <c r="AI368" s="5"/>
      <c r="AJ368" s="5"/>
      <c r="AK368" s="5"/>
      <c r="AL368" s="5"/>
      <c r="AM368" s="5"/>
    </row>
    <row r="369" spans="1:39" s="4" customFormat="1" ht="15">
      <c r="A369" s="63" t="s">
        <v>729</v>
      </c>
      <c r="B369" s="63" t="s">
        <v>421</v>
      </c>
      <c r="C369" s="63"/>
      <c r="D369" s="63" t="s">
        <v>270</v>
      </c>
      <c r="E369" s="11"/>
      <c r="F369" s="11"/>
      <c r="G369" s="8"/>
      <c r="I369" s="63"/>
      <c r="J369" s="48"/>
      <c r="K369" s="108"/>
      <c r="M369" s="63">
        <v>4</v>
      </c>
      <c r="N369" s="286">
        <v>234.63</v>
      </c>
      <c r="P369" s="63">
        <v>2</v>
      </c>
      <c r="Q369" s="291">
        <v>132.76</v>
      </c>
      <c r="S369" s="63">
        <v>3</v>
      </c>
      <c r="T369" s="291">
        <v>230.12</v>
      </c>
      <c r="V369" s="176"/>
      <c r="W369" s="295"/>
      <c r="X369" s="176"/>
      <c r="Y369" s="180"/>
      <c r="Z369" s="83"/>
      <c r="AA369" s="65"/>
      <c r="AB369" s="5"/>
      <c r="AC369" s="5"/>
      <c r="AD369" s="5"/>
      <c r="AE369" s="5"/>
      <c r="AF369" s="5"/>
      <c r="AG369" s="5"/>
      <c r="AH369" s="5"/>
      <c r="AI369" s="5"/>
      <c r="AJ369" s="5"/>
      <c r="AK369" s="5"/>
      <c r="AL369" s="5"/>
      <c r="AM369" s="5"/>
    </row>
    <row r="370" spans="1:39" s="4" customFormat="1" ht="15">
      <c r="A370" s="63" t="s">
        <v>729</v>
      </c>
      <c r="B370" s="63" t="s">
        <v>703</v>
      </c>
      <c r="C370" s="63"/>
      <c r="D370" s="63" t="s">
        <v>270</v>
      </c>
      <c r="E370" s="11"/>
      <c r="F370" s="11"/>
      <c r="G370" s="8"/>
      <c r="I370" s="63"/>
      <c r="J370" s="48"/>
      <c r="K370" s="108"/>
      <c r="M370" s="63">
        <v>2</v>
      </c>
      <c r="N370" s="286">
        <v>77.16</v>
      </c>
      <c r="P370" s="63"/>
      <c r="Q370" s="291"/>
      <c r="S370" s="63">
        <v>5</v>
      </c>
      <c r="T370" s="291">
        <v>347.9</v>
      </c>
      <c r="V370" s="176"/>
      <c r="W370" s="295"/>
      <c r="X370" s="176"/>
      <c r="Y370" s="180"/>
      <c r="Z370" s="83"/>
      <c r="AA370" s="65"/>
      <c r="AB370" s="5"/>
      <c r="AC370" s="5"/>
      <c r="AD370" s="5"/>
      <c r="AE370" s="5"/>
      <c r="AF370" s="5"/>
      <c r="AG370" s="5"/>
      <c r="AH370" s="5"/>
      <c r="AI370" s="5"/>
      <c r="AJ370" s="5"/>
      <c r="AK370" s="5"/>
      <c r="AL370" s="5"/>
      <c r="AM370" s="5"/>
    </row>
    <row r="371" spans="1:39" s="4" customFormat="1" ht="15">
      <c r="A371" s="63" t="s">
        <v>729</v>
      </c>
      <c r="B371" s="63" t="s">
        <v>449</v>
      </c>
      <c r="C371" s="63"/>
      <c r="D371" s="63" t="s">
        <v>270</v>
      </c>
      <c r="E371" s="11"/>
      <c r="F371" s="11"/>
      <c r="G371" s="8"/>
      <c r="I371" s="63"/>
      <c r="J371" s="48"/>
      <c r="K371" s="108"/>
      <c r="M371" s="63">
        <v>56</v>
      </c>
      <c r="N371" s="286">
        <v>4986.59</v>
      </c>
      <c r="P371" s="63">
        <v>52</v>
      </c>
      <c r="Q371" s="291">
        <v>4117.17</v>
      </c>
      <c r="S371" s="63">
        <v>36</v>
      </c>
      <c r="T371" s="291">
        <v>2517.16</v>
      </c>
      <c r="V371" s="176"/>
      <c r="W371" s="295"/>
      <c r="X371" s="176"/>
      <c r="Y371" s="180"/>
      <c r="Z371" s="83"/>
      <c r="AA371" s="65"/>
      <c r="AB371" s="5"/>
      <c r="AC371" s="5"/>
      <c r="AD371" s="5"/>
      <c r="AE371" s="5"/>
      <c r="AF371" s="5"/>
      <c r="AG371" s="5"/>
      <c r="AH371" s="5"/>
      <c r="AI371" s="5"/>
      <c r="AJ371" s="5"/>
      <c r="AK371" s="5"/>
      <c r="AL371" s="5"/>
      <c r="AM371" s="5"/>
    </row>
    <row r="372" spans="1:39" s="4" customFormat="1" ht="15">
      <c r="A372" s="63" t="s">
        <v>729</v>
      </c>
      <c r="B372" s="63" t="s">
        <v>168</v>
      </c>
      <c r="C372" s="63"/>
      <c r="D372" s="63" t="s">
        <v>169</v>
      </c>
      <c r="E372" s="11"/>
      <c r="F372" s="11"/>
      <c r="G372" s="8"/>
      <c r="I372" s="63"/>
      <c r="J372" s="48"/>
      <c r="K372" s="108"/>
      <c r="M372" s="63">
        <v>71</v>
      </c>
      <c r="N372" s="286">
        <v>6462.89</v>
      </c>
      <c r="P372" s="63">
        <v>53</v>
      </c>
      <c r="Q372" s="291">
        <v>4652.1499999999996</v>
      </c>
      <c r="S372" s="63">
        <v>42</v>
      </c>
      <c r="T372" s="291">
        <v>3940.57</v>
      </c>
      <c r="V372" s="176"/>
      <c r="W372" s="295"/>
      <c r="X372" s="176"/>
      <c r="Y372" s="180"/>
      <c r="Z372" s="83"/>
      <c r="AA372" s="65"/>
      <c r="AB372" s="5"/>
      <c r="AC372" s="5"/>
      <c r="AD372" s="5"/>
      <c r="AE372" s="5"/>
      <c r="AF372" s="5"/>
      <c r="AG372" s="5"/>
      <c r="AH372" s="5"/>
      <c r="AI372" s="5"/>
      <c r="AJ372" s="5"/>
      <c r="AK372" s="5"/>
      <c r="AL372" s="5"/>
      <c r="AM372" s="5"/>
    </row>
    <row r="373" spans="1:39" s="4" customFormat="1" ht="15">
      <c r="A373" s="63" t="s">
        <v>729</v>
      </c>
      <c r="B373" s="63" t="s">
        <v>704</v>
      </c>
      <c r="C373" s="63"/>
      <c r="D373" s="63" t="s">
        <v>169</v>
      </c>
      <c r="E373" s="11"/>
      <c r="F373" s="11"/>
      <c r="G373" s="8"/>
      <c r="I373" s="63"/>
      <c r="J373" s="48"/>
      <c r="K373" s="108"/>
      <c r="M373" s="63">
        <v>3</v>
      </c>
      <c r="N373" s="286">
        <v>15</v>
      </c>
      <c r="P373" s="63"/>
      <c r="Q373" s="291"/>
      <c r="S373" s="63">
        <v>8</v>
      </c>
      <c r="T373" s="291">
        <v>514.07000000000005</v>
      </c>
      <c r="V373" s="176"/>
      <c r="W373" s="295"/>
      <c r="X373" s="176"/>
      <c r="Y373" s="180"/>
      <c r="Z373" s="83"/>
      <c r="AA373" s="65"/>
      <c r="AB373" s="5"/>
      <c r="AC373" s="5"/>
      <c r="AD373" s="5"/>
      <c r="AE373" s="5"/>
      <c r="AF373" s="5"/>
      <c r="AG373" s="5"/>
      <c r="AH373" s="5"/>
      <c r="AI373" s="5"/>
      <c r="AJ373" s="5"/>
      <c r="AK373" s="5"/>
      <c r="AL373" s="5"/>
      <c r="AM373" s="5"/>
    </row>
    <row r="374" spans="1:39" s="4" customFormat="1" ht="15">
      <c r="A374" s="63" t="s">
        <v>729</v>
      </c>
      <c r="B374" s="63" t="s">
        <v>455</v>
      </c>
      <c r="C374" s="63"/>
      <c r="D374" s="63" t="s">
        <v>169</v>
      </c>
      <c r="E374" s="11"/>
      <c r="F374" s="11"/>
      <c r="G374" s="8"/>
      <c r="I374" s="63"/>
      <c r="J374" s="48"/>
      <c r="K374" s="108"/>
      <c r="M374" s="63">
        <v>33</v>
      </c>
      <c r="N374" s="286">
        <v>3900.03</v>
      </c>
      <c r="P374" s="63">
        <v>20</v>
      </c>
      <c r="Q374" s="291">
        <v>2041.78</v>
      </c>
      <c r="S374" s="63">
        <v>18</v>
      </c>
      <c r="T374" s="291">
        <v>1899.04</v>
      </c>
      <c r="V374" s="176"/>
      <c r="W374" s="295"/>
      <c r="X374" s="176"/>
      <c r="Y374" s="180"/>
      <c r="Z374" s="83"/>
      <c r="AA374" s="65"/>
      <c r="AB374" s="5"/>
      <c r="AC374" s="5"/>
      <c r="AD374" s="5"/>
      <c r="AE374" s="5"/>
      <c r="AF374" s="5"/>
      <c r="AG374" s="5"/>
      <c r="AH374" s="5"/>
      <c r="AI374" s="5"/>
      <c r="AJ374" s="5"/>
      <c r="AK374" s="5"/>
      <c r="AL374" s="5"/>
      <c r="AM374" s="5"/>
    </row>
    <row r="375" spans="1:39" s="4" customFormat="1" ht="15">
      <c r="A375" s="63" t="s">
        <v>729</v>
      </c>
      <c r="B375" s="63" t="s">
        <v>457</v>
      </c>
      <c r="C375" s="63"/>
      <c r="D375" s="63" t="s">
        <v>195</v>
      </c>
      <c r="E375" s="11"/>
      <c r="F375" s="11"/>
      <c r="G375" s="8"/>
      <c r="I375" s="63"/>
      <c r="J375" s="48"/>
      <c r="K375" s="108"/>
      <c r="M375" s="63">
        <v>126</v>
      </c>
      <c r="N375" s="286">
        <v>11014.7</v>
      </c>
      <c r="P375" s="63">
        <v>111</v>
      </c>
      <c r="Q375" s="291">
        <v>8686.4599999999991</v>
      </c>
      <c r="S375" s="63">
        <v>123</v>
      </c>
      <c r="T375" s="291">
        <v>9442.3799999999992</v>
      </c>
      <c r="V375" s="176"/>
      <c r="W375" s="295"/>
      <c r="X375" s="176"/>
      <c r="Y375" s="180"/>
      <c r="Z375" s="83"/>
      <c r="AA375" s="65"/>
      <c r="AB375" s="5"/>
      <c r="AC375" s="5"/>
      <c r="AD375" s="5"/>
      <c r="AE375" s="5"/>
      <c r="AF375" s="5"/>
      <c r="AG375" s="5"/>
      <c r="AH375" s="5"/>
      <c r="AI375" s="5"/>
      <c r="AJ375" s="5"/>
      <c r="AK375" s="5"/>
      <c r="AL375" s="5"/>
      <c r="AM375" s="5"/>
    </row>
    <row r="376" spans="1:39" s="4" customFormat="1" ht="15">
      <c r="A376" s="63" t="s">
        <v>729</v>
      </c>
      <c r="B376" s="63" t="s">
        <v>460</v>
      </c>
      <c r="C376" s="63"/>
      <c r="D376" s="63" t="s">
        <v>461</v>
      </c>
      <c r="E376" s="11"/>
      <c r="F376" s="11"/>
      <c r="G376" s="8"/>
      <c r="I376" s="63"/>
      <c r="J376" s="48"/>
      <c r="K376" s="108"/>
      <c r="M376" s="63">
        <v>107</v>
      </c>
      <c r="N376" s="286">
        <v>8668.34</v>
      </c>
      <c r="P376" s="63">
        <v>77</v>
      </c>
      <c r="Q376" s="291">
        <v>5422.21</v>
      </c>
      <c r="S376" s="63">
        <v>75</v>
      </c>
      <c r="T376" s="291">
        <v>4954.84</v>
      </c>
      <c r="V376" s="176"/>
      <c r="W376" s="295"/>
      <c r="X376" s="176"/>
      <c r="Y376" s="180"/>
      <c r="Z376" s="83"/>
      <c r="AA376" s="65"/>
      <c r="AB376" s="5"/>
      <c r="AC376" s="5"/>
      <c r="AD376" s="5"/>
      <c r="AE376" s="5"/>
      <c r="AF376" s="5"/>
      <c r="AG376" s="5"/>
      <c r="AH376" s="5"/>
      <c r="AI376" s="5"/>
      <c r="AJ376" s="5"/>
      <c r="AK376" s="5"/>
      <c r="AL376" s="5"/>
      <c r="AM376" s="5"/>
    </row>
    <row r="377" spans="1:39" s="4" customFormat="1" ht="15">
      <c r="A377" s="63" t="s">
        <v>729</v>
      </c>
      <c r="B377" s="63" t="s">
        <v>160</v>
      </c>
      <c r="C377" s="63"/>
      <c r="D377" s="63" t="s">
        <v>161</v>
      </c>
      <c r="E377" s="11"/>
      <c r="F377" s="11"/>
      <c r="G377" s="8"/>
      <c r="I377" s="63"/>
      <c r="J377" s="48"/>
      <c r="K377" s="108"/>
      <c r="M377" s="63">
        <v>8</v>
      </c>
      <c r="N377" s="286">
        <v>846.79</v>
      </c>
      <c r="P377" s="63">
        <v>8</v>
      </c>
      <c r="Q377" s="291">
        <v>730.69</v>
      </c>
      <c r="S377" s="63">
        <v>9</v>
      </c>
      <c r="T377" s="291">
        <v>912.78</v>
      </c>
      <c r="V377" s="176"/>
      <c r="W377" s="295"/>
      <c r="X377" s="176"/>
      <c r="Y377" s="180"/>
      <c r="Z377" s="83"/>
      <c r="AA377" s="65"/>
      <c r="AB377" s="5"/>
      <c r="AC377" s="5"/>
      <c r="AD377" s="5"/>
      <c r="AE377" s="5"/>
      <c r="AF377" s="5"/>
      <c r="AG377" s="5"/>
      <c r="AH377" s="5"/>
      <c r="AI377" s="5"/>
      <c r="AJ377" s="5"/>
      <c r="AK377" s="5"/>
      <c r="AL377" s="5"/>
      <c r="AM377" s="5"/>
    </row>
    <row r="378" spans="1:39" s="4" customFormat="1" ht="15">
      <c r="A378" s="63" t="s">
        <v>729</v>
      </c>
      <c r="B378" s="63" t="s">
        <v>315</v>
      </c>
      <c r="C378" s="63"/>
      <c r="D378" s="63" t="s">
        <v>161</v>
      </c>
      <c r="E378" s="11"/>
      <c r="F378" s="11"/>
      <c r="G378" s="8"/>
      <c r="I378" s="63"/>
      <c r="J378" s="48"/>
      <c r="K378" s="108"/>
      <c r="M378" s="63">
        <v>1</v>
      </c>
      <c r="N378" s="286">
        <v>112.94</v>
      </c>
      <c r="P378" s="63">
        <v>2</v>
      </c>
      <c r="Q378" s="291">
        <v>107.4</v>
      </c>
      <c r="S378" s="63">
        <v>3</v>
      </c>
      <c r="T378" s="291">
        <v>142.52000000000001</v>
      </c>
      <c r="V378" s="176"/>
      <c r="W378" s="295"/>
      <c r="X378" s="176"/>
      <c r="Y378" s="180"/>
      <c r="Z378" s="83"/>
      <c r="AA378" s="65"/>
      <c r="AB378" s="5"/>
      <c r="AC378" s="5"/>
      <c r="AD378" s="5"/>
      <c r="AE378" s="5"/>
      <c r="AF378" s="5"/>
      <c r="AG378" s="5"/>
      <c r="AH378" s="5"/>
      <c r="AI378" s="5"/>
      <c r="AJ378" s="5"/>
      <c r="AK378" s="5"/>
      <c r="AL378" s="5"/>
      <c r="AM378" s="5"/>
    </row>
    <row r="379" spans="1:39" s="4" customFormat="1" ht="15">
      <c r="A379" s="63" t="s">
        <v>729</v>
      </c>
      <c r="B379" s="63" t="s">
        <v>422</v>
      </c>
      <c r="C379" s="63"/>
      <c r="D379" s="63" t="s">
        <v>161</v>
      </c>
      <c r="E379" s="11"/>
      <c r="F379" s="11"/>
      <c r="G379" s="8"/>
      <c r="I379" s="63"/>
      <c r="J379" s="48"/>
      <c r="K379" s="108"/>
      <c r="M379" s="63">
        <v>3</v>
      </c>
      <c r="N379" s="286">
        <v>224.02</v>
      </c>
      <c r="P379" s="63">
        <v>4</v>
      </c>
      <c r="Q379" s="291">
        <v>266.17</v>
      </c>
      <c r="S379" s="63">
        <v>3</v>
      </c>
      <c r="T379" s="291">
        <v>219.89</v>
      </c>
      <c r="V379" s="176"/>
      <c r="W379" s="295"/>
      <c r="X379" s="176"/>
      <c r="Y379" s="180"/>
      <c r="Z379" s="83"/>
      <c r="AA379" s="65"/>
      <c r="AB379" s="5"/>
      <c r="AC379" s="5"/>
      <c r="AD379" s="5"/>
      <c r="AE379" s="5"/>
      <c r="AF379" s="5"/>
      <c r="AG379" s="5"/>
      <c r="AH379" s="5"/>
      <c r="AI379" s="5"/>
      <c r="AJ379" s="5"/>
      <c r="AK379" s="5"/>
      <c r="AL379" s="5"/>
      <c r="AM379" s="5"/>
    </row>
    <row r="380" spans="1:39" s="4" customFormat="1" ht="15">
      <c r="A380" s="63" t="s">
        <v>729</v>
      </c>
      <c r="B380" s="63" t="s">
        <v>463</v>
      </c>
      <c r="C380" s="63"/>
      <c r="D380" s="63" t="s">
        <v>161</v>
      </c>
      <c r="E380" s="11"/>
      <c r="F380" s="11"/>
      <c r="G380" s="8"/>
      <c r="I380" s="63"/>
      <c r="J380" s="48"/>
      <c r="K380" s="108"/>
      <c r="M380" s="63">
        <v>82</v>
      </c>
      <c r="N380" s="286">
        <v>4046.35</v>
      </c>
      <c r="P380" s="63">
        <v>35</v>
      </c>
      <c r="Q380" s="291">
        <v>2259.6</v>
      </c>
      <c r="S380" s="63">
        <v>44</v>
      </c>
      <c r="T380" s="291">
        <v>2953.78</v>
      </c>
      <c r="V380" s="176"/>
      <c r="W380" s="295"/>
      <c r="X380" s="176"/>
      <c r="Y380" s="180"/>
      <c r="Z380" s="83"/>
      <c r="AA380" s="65"/>
      <c r="AB380" s="5"/>
      <c r="AC380" s="5"/>
      <c r="AD380" s="5"/>
      <c r="AE380" s="5"/>
      <c r="AF380" s="5"/>
      <c r="AG380" s="5"/>
      <c r="AH380" s="5"/>
      <c r="AI380" s="5"/>
      <c r="AJ380" s="5"/>
      <c r="AK380" s="5"/>
      <c r="AL380" s="5"/>
      <c r="AM380" s="5"/>
    </row>
    <row r="381" spans="1:39" s="4" customFormat="1" ht="15">
      <c r="A381" s="63" t="s">
        <v>729</v>
      </c>
      <c r="B381" s="63" t="s">
        <v>156</v>
      </c>
      <c r="C381" s="63"/>
      <c r="D381" s="63" t="s">
        <v>157</v>
      </c>
      <c r="E381" s="11"/>
      <c r="F381" s="11"/>
      <c r="G381" s="8"/>
      <c r="I381" s="63"/>
      <c r="J381" s="48"/>
      <c r="K381" s="108"/>
      <c r="M381" s="63">
        <v>31</v>
      </c>
      <c r="N381" s="286">
        <v>3232.28</v>
      </c>
      <c r="P381" s="63">
        <v>28</v>
      </c>
      <c r="Q381" s="291">
        <v>2296.34</v>
      </c>
      <c r="S381" s="63">
        <v>25</v>
      </c>
      <c r="T381" s="291">
        <v>2463.0700000000002</v>
      </c>
      <c r="V381" s="176"/>
      <c r="W381" s="295"/>
      <c r="X381" s="176"/>
      <c r="Y381" s="180"/>
      <c r="Z381" s="83"/>
      <c r="AA381" s="65"/>
      <c r="AB381" s="5"/>
      <c r="AC381" s="5"/>
      <c r="AD381" s="5"/>
      <c r="AE381" s="5"/>
      <c r="AF381" s="5"/>
      <c r="AG381" s="5"/>
      <c r="AH381" s="5"/>
      <c r="AI381" s="5"/>
      <c r="AJ381" s="5"/>
      <c r="AK381" s="5"/>
      <c r="AL381" s="5"/>
      <c r="AM381" s="5"/>
    </row>
    <row r="382" spans="1:39" s="4" customFormat="1" ht="15">
      <c r="A382" s="63" t="s">
        <v>729</v>
      </c>
      <c r="B382" s="63" t="s">
        <v>178</v>
      </c>
      <c r="C382" s="63"/>
      <c r="D382" s="63" t="s">
        <v>157</v>
      </c>
      <c r="E382" s="11"/>
      <c r="F382" s="11"/>
      <c r="G382" s="8"/>
      <c r="I382" s="63"/>
      <c r="J382" s="48"/>
      <c r="K382" s="108"/>
      <c r="M382" s="63">
        <v>88</v>
      </c>
      <c r="N382" s="286">
        <v>8585.3700000000008</v>
      </c>
      <c r="P382" s="63">
        <v>65</v>
      </c>
      <c r="Q382" s="291">
        <v>5400.57</v>
      </c>
      <c r="S382" s="63">
        <v>60</v>
      </c>
      <c r="T382" s="291">
        <v>5106.1099999999997</v>
      </c>
      <c r="V382" s="176"/>
      <c r="W382" s="295"/>
      <c r="X382" s="176"/>
      <c r="Y382" s="180"/>
      <c r="Z382" s="83"/>
      <c r="AA382" s="65"/>
      <c r="AB382" s="5"/>
      <c r="AC382" s="5"/>
      <c r="AD382" s="5"/>
      <c r="AE382" s="5"/>
      <c r="AF382" s="5"/>
      <c r="AG382" s="5"/>
      <c r="AH382" s="5"/>
      <c r="AI382" s="5"/>
      <c r="AJ382" s="5"/>
      <c r="AK382" s="5"/>
      <c r="AL382" s="5"/>
      <c r="AM382" s="5"/>
    </row>
    <row r="383" spans="1:39" s="4" customFormat="1" ht="15">
      <c r="A383" s="63" t="s">
        <v>729</v>
      </c>
      <c r="B383" s="63" t="s">
        <v>471</v>
      </c>
      <c r="C383" s="63"/>
      <c r="D383" s="63" t="s">
        <v>157</v>
      </c>
      <c r="E383" s="11"/>
      <c r="F383" s="11"/>
      <c r="G383" s="8"/>
      <c r="I383" s="63"/>
      <c r="J383" s="48"/>
      <c r="K383" s="108"/>
      <c r="M383" s="63">
        <v>1025</v>
      </c>
      <c r="N383" s="286">
        <v>88926.31</v>
      </c>
      <c r="P383" s="63">
        <v>711</v>
      </c>
      <c r="Q383" s="291">
        <v>54994.8</v>
      </c>
      <c r="S383" s="63">
        <v>593</v>
      </c>
      <c r="T383" s="291">
        <v>43787.74</v>
      </c>
      <c r="V383" s="176"/>
      <c r="W383" s="295"/>
      <c r="X383" s="176"/>
      <c r="Y383" s="180"/>
      <c r="Z383" s="83"/>
      <c r="AA383" s="65"/>
      <c r="AB383" s="5"/>
      <c r="AC383" s="5"/>
      <c r="AD383" s="5"/>
      <c r="AE383" s="5"/>
      <c r="AF383" s="5"/>
      <c r="AG383" s="5"/>
      <c r="AH383" s="5"/>
      <c r="AI383" s="5"/>
      <c r="AJ383" s="5"/>
      <c r="AK383" s="5"/>
      <c r="AL383" s="5"/>
      <c r="AM383" s="5"/>
    </row>
    <row r="384" spans="1:39" s="4" customFormat="1" ht="15">
      <c r="A384" s="63" t="s">
        <v>729</v>
      </c>
      <c r="B384" s="63" t="s">
        <v>706</v>
      </c>
      <c r="C384" s="63"/>
      <c r="D384" s="63" t="s">
        <v>157</v>
      </c>
      <c r="E384" s="11"/>
      <c r="F384" s="11"/>
      <c r="G384" s="8"/>
      <c r="I384" s="63"/>
      <c r="J384" s="48"/>
      <c r="K384" s="108"/>
      <c r="M384" s="63">
        <v>26</v>
      </c>
      <c r="N384" s="286">
        <v>1124.95</v>
      </c>
      <c r="P384" s="63">
        <v>1</v>
      </c>
      <c r="Q384" s="291">
        <v>134.32</v>
      </c>
      <c r="S384" s="63">
        <v>51</v>
      </c>
      <c r="T384" s="291">
        <v>4223.46</v>
      </c>
      <c r="V384" s="176"/>
      <c r="W384" s="295"/>
      <c r="X384" s="176"/>
      <c r="Y384" s="180"/>
      <c r="Z384" s="83"/>
      <c r="AA384" s="65"/>
      <c r="AB384" s="5"/>
      <c r="AC384" s="5"/>
      <c r="AD384" s="5"/>
      <c r="AE384" s="5"/>
      <c r="AF384" s="5"/>
      <c r="AG384" s="5"/>
      <c r="AH384" s="5"/>
      <c r="AI384" s="5"/>
      <c r="AJ384" s="5"/>
      <c r="AK384" s="5"/>
      <c r="AL384" s="5"/>
      <c r="AM384" s="5"/>
    </row>
    <row r="385" spans="1:39" s="4" customFormat="1" ht="15">
      <c r="A385" s="63" t="s">
        <v>729</v>
      </c>
      <c r="B385" s="63" t="s">
        <v>473</v>
      </c>
      <c r="C385" s="63"/>
      <c r="D385" s="63" t="s">
        <v>474</v>
      </c>
      <c r="E385" s="11"/>
      <c r="F385" s="11"/>
      <c r="G385" s="8"/>
      <c r="I385" s="63"/>
      <c r="J385" s="48"/>
      <c r="K385" s="108"/>
      <c r="M385" s="63">
        <v>9</v>
      </c>
      <c r="N385" s="286">
        <v>1148.24</v>
      </c>
      <c r="P385" s="63">
        <v>7</v>
      </c>
      <c r="Q385" s="291">
        <v>815.38</v>
      </c>
      <c r="S385" s="63">
        <v>11</v>
      </c>
      <c r="T385" s="291">
        <v>1257.92</v>
      </c>
      <c r="V385" s="176"/>
      <c r="W385" s="295"/>
      <c r="X385" s="176"/>
      <c r="Y385" s="180"/>
      <c r="Z385" s="83"/>
      <c r="AA385" s="65"/>
      <c r="AB385" s="5"/>
      <c r="AC385" s="5"/>
      <c r="AD385" s="5"/>
      <c r="AE385" s="5"/>
      <c r="AF385" s="5"/>
      <c r="AG385" s="5"/>
      <c r="AH385" s="5"/>
      <c r="AI385" s="5"/>
      <c r="AJ385" s="5"/>
      <c r="AK385" s="5"/>
      <c r="AL385" s="5"/>
      <c r="AM385" s="5"/>
    </row>
    <row r="386" spans="1:39" s="4" customFormat="1" ht="15">
      <c r="A386" s="63" t="s">
        <v>729</v>
      </c>
      <c r="B386" s="63" t="s">
        <v>366</v>
      </c>
      <c r="C386" s="63"/>
      <c r="D386" s="63" t="s">
        <v>367</v>
      </c>
      <c r="E386" s="11"/>
      <c r="F386" s="11"/>
      <c r="G386" s="8"/>
      <c r="I386" s="63"/>
      <c r="J386" s="48"/>
      <c r="K386" s="108"/>
      <c r="M386" s="63">
        <v>6</v>
      </c>
      <c r="N386" s="286">
        <v>820.72</v>
      </c>
      <c r="P386" s="63">
        <v>8</v>
      </c>
      <c r="Q386" s="291">
        <v>810.15</v>
      </c>
      <c r="S386" s="63">
        <v>5</v>
      </c>
      <c r="T386" s="291">
        <v>554.96</v>
      </c>
      <c r="V386" s="176"/>
      <c r="W386" s="295"/>
      <c r="X386" s="176"/>
      <c r="Y386" s="180"/>
      <c r="Z386" s="83"/>
      <c r="AA386" s="65"/>
      <c r="AB386" s="5"/>
      <c r="AC386" s="5"/>
      <c r="AD386" s="5"/>
      <c r="AE386" s="5"/>
      <c r="AF386" s="5"/>
      <c r="AG386" s="5"/>
      <c r="AH386" s="5"/>
      <c r="AI386" s="5"/>
      <c r="AJ386" s="5"/>
      <c r="AK386" s="5"/>
      <c r="AL386" s="5"/>
      <c r="AM386" s="5"/>
    </row>
    <row r="387" spans="1:39" s="4" customFormat="1" ht="15">
      <c r="A387" s="63" t="s">
        <v>729</v>
      </c>
      <c r="B387" s="63" t="s">
        <v>407</v>
      </c>
      <c r="C387" s="63"/>
      <c r="D387" s="63" t="s">
        <v>367</v>
      </c>
      <c r="E387" s="11"/>
      <c r="F387" s="11"/>
      <c r="G387" s="8"/>
      <c r="I387" s="63"/>
      <c r="J387" s="48"/>
      <c r="K387" s="108"/>
      <c r="M387" s="63">
        <v>9</v>
      </c>
      <c r="N387" s="286">
        <v>1112.9000000000001</v>
      </c>
      <c r="P387" s="63">
        <v>5</v>
      </c>
      <c r="Q387" s="291">
        <v>539.37</v>
      </c>
      <c r="S387" s="63">
        <v>2</v>
      </c>
      <c r="T387" s="291">
        <v>210.32</v>
      </c>
      <c r="V387" s="176"/>
      <c r="W387" s="295"/>
      <c r="X387" s="176"/>
      <c r="Y387" s="180"/>
      <c r="Z387" s="83"/>
      <c r="AA387" s="65"/>
      <c r="AB387" s="5"/>
      <c r="AC387" s="5"/>
      <c r="AD387" s="5"/>
      <c r="AE387" s="5"/>
      <c r="AF387" s="5"/>
      <c r="AG387" s="5"/>
      <c r="AH387" s="5"/>
      <c r="AI387" s="5"/>
      <c r="AJ387" s="5"/>
      <c r="AK387" s="5"/>
      <c r="AL387" s="5"/>
      <c r="AM387" s="5"/>
    </row>
    <row r="388" spans="1:39" s="4" customFormat="1" ht="15">
      <c r="A388" s="63" t="s">
        <v>729</v>
      </c>
      <c r="B388" s="63" t="s">
        <v>476</v>
      </c>
      <c r="C388" s="63"/>
      <c r="D388" s="63" t="s">
        <v>367</v>
      </c>
      <c r="E388" s="11"/>
      <c r="F388" s="11"/>
      <c r="G388" s="8"/>
      <c r="I388" s="63"/>
      <c r="J388" s="48"/>
      <c r="K388" s="108"/>
      <c r="M388" s="63">
        <v>192</v>
      </c>
      <c r="N388" s="286">
        <v>16908.169999999998</v>
      </c>
      <c r="P388" s="63">
        <v>145</v>
      </c>
      <c r="Q388" s="291">
        <v>11593.19</v>
      </c>
      <c r="S388" s="63">
        <v>125</v>
      </c>
      <c r="T388" s="291">
        <v>9600.4</v>
      </c>
      <c r="V388" s="176"/>
      <c r="W388" s="295"/>
      <c r="X388" s="176"/>
      <c r="Y388" s="180"/>
      <c r="Z388" s="83"/>
      <c r="AA388" s="65"/>
      <c r="AB388" s="5"/>
      <c r="AC388" s="5"/>
      <c r="AD388" s="5"/>
      <c r="AE388" s="5"/>
      <c r="AF388" s="5"/>
      <c r="AG388" s="5"/>
      <c r="AH388" s="5"/>
      <c r="AI388" s="5"/>
      <c r="AJ388" s="5"/>
      <c r="AK388" s="5"/>
      <c r="AL388" s="5"/>
      <c r="AM388" s="5"/>
    </row>
    <row r="389" spans="1:39" s="4" customFormat="1" ht="15">
      <c r="A389" s="63" t="s">
        <v>729</v>
      </c>
      <c r="B389" s="63" t="s">
        <v>707</v>
      </c>
      <c r="C389" s="63"/>
      <c r="D389" s="63" t="s">
        <v>367</v>
      </c>
      <c r="E389" s="11"/>
      <c r="F389" s="11"/>
      <c r="G389" s="8"/>
      <c r="I389" s="63"/>
      <c r="J389" s="48"/>
      <c r="K389" s="108"/>
      <c r="M389" s="63">
        <v>6</v>
      </c>
      <c r="N389" s="286">
        <v>435.11</v>
      </c>
      <c r="P389" s="63"/>
      <c r="Q389" s="291"/>
      <c r="S389" s="63">
        <v>13</v>
      </c>
      <c r="T389" s="291">
        <v>1023.18</v>
      </c>
      <c r="V389" s="176"/>
      <c r="W389" s="295"/>
      <c r="X389" s="176"/>
      <c r="Y389" s="180"/>
      <c r="Z389" s="83"/>
      <c r="AA389" s="65"/>
      <c r="AB389" s="5"/>
      <c r="AC389" s="5"/>
      <c r="AD389" s="5"/>
      <c r="AE389" s="5"/>
      <c r="AF389" s="5"/>
      <c r="AG389" s="5"/>
      <c r="AH389" s="5"/>
      <c r="AI389" s="5"/>
      <c r="AJ389" s="5"/>
      <c r="AK389" s="5"/>
      <c r="AL389" s="5"/>
      <c r="AM389" s="5"/>
    </row>
    <row r="390" spans="1:39" s="4" customFormat="1" ht="15">
      <c r="A390" s="63" t="s">
        <v>729</v>
      </c>
      <c r="B390" s="63" t="s">
        <v>88</v>
      </c>
      <c r="C390" s="63"/>
      <c r="D390" s="63" t="s">
        <v>90</v>
      </c>
      <c r="E390" s="11"/>
      <c r="F390" s="11"/>
      <c r="G390" s="8"/>
      <c r="I390" s="63"/>
      <c r="J390" s="48"/>
      <c r="K390" s="108"/>
      <c r="M390" s="63">
        <v>378</v>
      </c>
      <c r="N390" s="286">
        <v>26100.5</v>
      </c>
      <c r="P390" s="63">
        <v>243</v>
      </c>
      <c r="Q390" s="291">
        <v>16771.77</v>
      </c>
      <c r="S390" s="63">
        <v>224</v>
      </c>
      <c r="T390" s="291">
        <v>16119.82</v>
      </c>
      <c r="V390" s="176"/>
      <c r="W390" s="295"/>
      <c r="X390" s="176"/>
      <c r="Y390" s="180"/>
      <c r="Z390" s="83"/>
      <c r="AA390" s="65"/>
      <c r="AB390" s="5"/>
      <c r="AC390" s="5"/>
      <c r="AD390" s="5"/>
      <c r="AE390" s="5"/>
      <c r="AF390" s="5"/>
      <c r="AG390" s="5"/>
      <c r="AH390" s="5"/>
      <c r="AI390" s="5"/>
      <c r="AJ390" s="5"/>
      <c r="AK390" s="5"/>
      <c r="AL390" s="5"/>
      <c r="AM390" s="5"/>
    </row>
    <row r="391" spans="1:39" s="4" customFormat="1" ht="15">
      <c r="A391" s="63" t="s">
        <v>729</v>
      </c>
      <c r="B391" s="63" t="s">
        <v>91</v>
      </c>
      <c r="C391" s="63"/>
      <c r="D391" s="63" t="s">
        <v>90</v>
      </c>
      <c r="E391" s="11"/>
      <c r="F391" s="11"/>
      <c r="G391" s="8"/>
      <c r="I391" s="63"/>
      <c r="J391" s="48"/>
      <c r="K391" s="108"/>
      <c r="M391" s="63">
        <v>47</v>
      </c>
      <c r="N391" s="286">
        <v>4224.3999999999996</v>
      </c>
      <c r="P391" s="63">
        <v>27</v>
      </c>
      <c r="Q391" s="291">
        <v>2301.08</v>
      </c>
      <c r="S391" s="63">
        <v>33</v>
      </c>
      <c r="T391" s="291">
        <v>2878.8</v>
      </c>
      <c r="V391" s="176"/>
      <c r="W391" s="295"/>
      <c r="X391" s="176"/>
      <c r="Y391" s="180"/>
      <c r="Z391" s="83"/>
      <c r="AA391" s="65"/>
      <c r="AB391" s="5"/>
      <c r="AC391" s="5"/>
      <c r="AD391" s="5"/>
      <c r="AE391" s="5"/>
      <c r="AF391" s="5"/>
      <c r="AG391" s="5"/>
      <c r="AH391" s="5"/>
      <c r="AI391" s="5"/>
      <c r="AJ391" s="5"/>
      <c r="AK391" s="5"/>
      <c r="AL391" s="5"/>
      <c r="AM391" s="5"/>
    </row>
    <row r="392" spans="1:39" s="4" customFormat="1" ht="15">
      <c r="A392" s="63" t="s">
        <v>729</v>
      </c>
      <c r="B392" s="63" t="s">
        <v>547</v>
      </c>
      <c r="C392" s="63"/>
      <c r="D392" s="63" t="s">
        <v>90</v>
      </c>
      <c r="E392" s="11"/>
      <c r="F392" s="11"/>
      <c r="G392" s="8"/>
      <c r="I392" s="63"/>
      <c r="J392" s="48"/>
      <c r="K392" s="108"/>
      <c r="M392" s="63"/>
      <c r="N392" s="286"/>
      <c r="P392" s="63">
        <v>1</v>
      </c>
      <c r="Q392" s="291">
        <v>150</v>
      </c>
      <c r="S392" s="63"/>
      <c r="T392" s="291"/>
      <c r="V392" s="176"/>
      <c r="W392" s="295"/>
      <c r="X392" s="176"/>
      <c r="Y392" s="180"/>
      <c r="Z392" s="83"/>
      <c r="AA392" s="65"/>
      <c r="AB392" s="5"/>
      <c r="AC392" s="5"/>
      <c r="AD392" s="5"/>
      <c r="AE392" s="5"/>
      <c r="AF392" s="5"/>
      <c r="AG392" s="5"/>
      <c r="AH392" s="5"/>
      <c r="AI392" s="5"/>
      <c r="AJ392" s="5"/>
      <c r="AK392" s="5"/>
      <c r="AL392" s="5"/>
      <c r="AM392" s="5"/>
    </row>
    <row r="393" spans="1:39" s="4" customFormat="1" ht="15">
      <c r="A393" s="63" t="s">
        <v>729</v>
      </c>
      <c r="B393" s="63" t="s">
        <v>369</v>
      </c>
      <c r="C393" s="63"/>
      <c r="D393" s="63" t="s">
        <v>90</v>
      </c>
      <c r="E393" s="11"/>
      <c r="F393" s="11"/>
      <c r="G393" s="8"/>
      <c r="I393" s="63"/>
      <c r="J393" s="48"/>
      <c r="K393" s="108"/>
      <c r="M393" s="63">
        <v>21</v>
      </c>
      <c r="N393" s="286">
        <v>2342.0300000000002</v>
      </c>
      <c r="P393" s="63">
        <v>7</v>
      </c>
      <c r="Q393" s="291">
        <v>494.59</v>
      </c>
      <c r="S393" s="63">
        <v>13</v>
      </c>
      <c r="T393" s="291">
        <v>960.86</v>
      </c>
      <c r="V393" s="176"/>
      <c r="W393" s="295"/>
      <c r="X393" s="176"/>
      <c r="Y393" s="180"/>
      <c r="Z393" s="83"/>
      <c r="AA393" s="65"/>
      <c r="AB393" s="5"/>
      <c r="AC393" s="5"/>
      <c r="AD393" s="5"/>
      <c r="AE393" s="5"/>
      <c r="AF393" s="5"/>
      <c r="AG393" s="5"/>
      <c r="AH393" s="5"/>
      <c r="AI393" s="5"/>
      <c r="AJ393" s="5"/>
      <c r="AK393" s="5"/>
      <c r="AL393" s="5"/>
      <c r="AM393" s="5"/>
    </row>
    <row r="394" spans="1:39" s="4" customFormat="1" ht="15">
      <c r="A394" s="63" t="s">
        <v>729</v>
      </c>
      <c r="B394" s="63" t="s">
        <v>377</v>
      </c>
      <c r="C394" s="63"/>
      <c r="D394" s="63" t="s">
        <v>90</v>
      </c>
      <c r="E394" s="11"/>
      <c r="F394" s="11"/>
      <c r="G394" s="8"/>
      <c r="I394" s="63"/>
      <c r="J394" s="48"/>
      <c r="K394" s="108"/>
      <c r="M394" s="63">
        <v>1</v>
      </c>
      <c r="N394" s="286">
        <v>5</v>
      </c>
      <c r="P394" s="63"/>
      <c r="Q394" s="291"/>
      <c r="S394" s="63"/>
      <c r="T394" s="291"/>
      <c r="V394" s="176"/>
      <c r="W394" s="295"/>
      <c r="X394" s="176"/>
      <c r="Y394" s="180"/>
      <c r="Z394" s="83"/>
      <c r="AA394" s="65"/>
      <c r="AB394" s="5"/>
      <c r="AC394" s="5"/>
      <c r="AD394" s="5"/>
      <c r="AE394" s="5"/>
      <c r="AF394" s="5"/>
      <c r="AG394" s="5"/>
      <c r="AH394" s="5"/>
      <c r="AI394" s="5"/>
      <c r="AJ394" s="5"/>
      <c r="AK394" s="5"/>
      <c r="AL394" s="5"/>
      <c r="AM394" s="5"/>
    </row>
    <row r="395" spans="1:39" s="4" customFormat="1" ht="15">
      <c r="A395" s="63" t="s">
        <v>729</v>
      </c>
      <c r="B395" s="63" t="s">
        <v>403</v>
      </c>
      <c r="C395" s="63"/>
      <c r="D395" s="63" t="s">
        <v>90</v>
      </c>
      <c r="E395" s="11"/>
      <c r="F395" s="11"/>
      <c r="G395" s="8"/>
      <c r="I395" s="63"/>
      <c r="J395" s="48"/>
      <c r="K395" s="108"/>
      <c r="M395" s="63"/>
      <c r="N395" s="286"/>
      <c r="P395" s="63"/>
      <c r="Q395" s="291"/>
      <c r="S395" s="63">
        <v>1</v>
      </c>
      <c r="T395" s="291">
        <v>106.81</v>
      </c>
      <c r="V395" s="176"/>
      <c r="W395" s="295"/>
      <c r="X395" s="176"/>
      <c r="Y395" s="180"/>
      <c r="Z395" s="83"/>
      <c r="AA395" s="65"/>
      <c r="AB395" s="5"/>
      <c r="AC395" s="5"/>
      <c r="AD395" s="5"/>
      <c r="AE395" s="5"/>
      <c r="AF395" s="5"/>
      <c r="AG395" s="5"/>
      <c r="AH395" s="5"/>
      <c r="AI395" s="5"/>
      <c r="AJ395" s="5"/>
      <c r="AK395" s="5"/>
      <c r="AL395" s="5"/>
      <c r="AM395" s="5"/>
    </row>
    <row r="396" spans="1:39" s="4" customFormat="1" ht="15">
      <c r="A396" s="63" t="s">
        <v>729</v>
      </c>
      <c r="B396" s="63" t="s">
        <v>107</v>
      </c>
      <c r="C396" s="63"/>
      <c r="D396" s="63" t="s">
        <v>108</v>
      </c>
      <c r="E396" s="11"/>
      <c r="F396" s="11"/>
      <c r="G396" s="8"/>
      <c r="I396" s="63"/>
      <c r="J396" s="48"/>
      <c r="K396" s="108"/>
      <c r="M396" s="63">
        <v>6</v>
      </c>
      <c r="N396" s="286">
        <v>297.7</v>
      </c>
      <c r="P396" s="63">
        <v>5</v>
      </c>
      <c r="Q396" s="291">
        <v>172.12</v>
      </c>
      <c r="S396" s="63">
        <v>6</v>
      </c>
      <c r="T396" s="291">
        <v>408.61</v>
      </c>
      <c r="V396" s="176"/>
      <c r="W396" s="295"/>
      <c r="X396" s="176"/>
      <c r="Y396" s="180"/>
      <c r="Z396" s="83"/>
      <c r="AA396" s="65"/>
      <c r="AB396" s="5"/>
      <c r="AC396" s="5"/>
      <c r="AD396" s="5"/>
      <c r="AE396" s="5"/>
      <c r="AF396" s="5"/>
      <c r="AG396" s="5"/>
      <c r="AH396" s="5"/>
      <c r="AI396" s="5"/>
      <c r="AJ396" s="5"/>
      <c r="AK396" s="5"/>
      <c r="AL396" s="5"/>
      <c r="AM396" s="5"/>
    </row>
    <row r="397" spans="1:39" s="4" customFormat="1" ht="15">
      <c r="A397" s="63" t="s">
        <v>729</v>
      </c>
      <c r="B397" s="63" t="s">
        <v>137</v>
      </c>
      <c r="C397" s="63"/>
      <c r="D397" s="63" t="s">
        <v>138</v>
      </c>
      <c r="E397" s="11"/>
      <c r="F397" s="11"/>
      <c r="G397" s="8"/>
      <c r="I397" s="63"/>
      <c r="J397" s="48"/>
      <c r="K397" s="108"/>
      <c r="M397" s="63">
        <v>183</v>
      </c>
      <c r="N397" s="286">
        <v>10937.66</v>
      </c>
      <c r="P397" s="63">
        <v>87</v>
      </c>
      <c r="Q397" s="291">
        <v>6257.9</v>
      </c>
      <c r="S397" s="63">
        <v>141</v>
      </c>
      <c r="T397" s="291">
        <v>10990.27</v>
      </c>
      <c r="V397" s="176"/>
      <c r="W397" s="295"/>
      <c r="X397" s="176"/>
      <c r="Y397" s="180"/>
      <c r="Z397" s="83"/>
      <c r="AA397" s="65"/>
      <c r="AB397" s="5"/>
      <c r="AC397" s="5"/>
      <c r="AD397" s="5"/>
      <c r="AE397" s="5"/>
      <c r="AF397" s="5"/>
      <c r="AG397" s="5"/>
      <c r="AH397" s="5"/>
      <c r="AI397" s="5"/>
      <c r="AJ397" s="5"/>
      <c r="AK397" s="5"/>
      <c r="AL397" s="5"/>
      <c r="AM397" s="5"/>
    </row>
    <row r="398" spans="1:39" s="4" customFormat="1" ht="15">
      <c r="A398" s="63" t="s">
        <v>729</v>
      </c>
      <c r="B398" s="63" t="s">
        <v>145</v>
      </c>
      <c r="C398" s="63"/>
      <c r="D398" s="63" t="s">
        <v>146</v>
      </c>
      <c r="E398" s="11"/>
      <c r="F398" s="11"/>
      <c r="G398" s="8"/>
      <c r="I398" s="63"/>
      <c r="J398" s="48"/>
      <c r="K398" s="108"/>
      <c r="M398" s="63">
        <v>290</v>
      </c>
      <c r="N398" s="286">
        <v>14462.92</v>
      </c>
      <c r="P398" s="63">
        <v>146</v>
      </c>
      <c r="Q398" s="291">
        <v>8888.34</v>
      </c>
      <c r="S398" s="63">
        <v>138</v>
      </c>
      <c r="T398" s="291">
        <v>8887.5300000000007</v>
      </c>
      <c r="V398" s="176"/>
      <c r="W398" s="295"/>
      <c r="X398" s="176"/>
      <c r="Y398" s="180"/>
      <c r="Z398" s="83"/>
      <c r="AA398" s="65"/>
      <c r="AB398" s="5"/>
      <c r="AC398" s="5"/>
      <c r="AD398" s="5"/>
      <c r="AE398" s="5"/>
      <c r="AF398" s="5"/>
      <c r="AG398" s="5"/>
      <c r="AH398" s="5"/>
      <c r="AI398" s="5"/>
      <c r="AJ398" s="5"/>
      <c r="AK398" s="5"/>
      <c r="AL398" s="5"/>
      <c r="AM398" s="5"/>
    </row>
    <row r="399" spans="1:39" s="4" customFormat="1" ht="15">
      <c r="A399" s="63" t="s">
        <v>729</v>
      </c>
      <c r="B399" s="63" t="s">
        <v>708</v>
      </c>
      <c r="C399" s="63"/>
      <c r="D399" s="63" t="s">
        <v>146</v>
      </c>
      <c r="E399" s="11"/>
      <c r="F399" s="11"/>
      <c r="G399" s="8"/>
      <c r="I399" s="63"/>
      <c r="J399" s="48"/>
      <c r="K399" s="108"/>
      <c r="M399" s="63">
        <v>5</v>
      </c>
      <c r="N399" s="286">
        <v>37.590000000000003</v>
      </c>
      <c r="P399" s="63"/>
      <c r="Q399" s="291"/>
      <c r="S399" s="63">
        <v>22</v>
      </c>
      <c r="T399" s="291">
        <v>1593.32</v>
      </c>
      <c r="V399" s="176"/>
      <c r="W399" s="295"/>
      <c r="X399" s="176"/>
      <c r="Y399" s="180"/>
      <c r="Z399" s="83"/>
      <c r="AA399" s="65"/>
      <c r="AB399" s="5"/>
      <c r="AC399" s="5"/>
      <c r="AD399" s="5"/>
      <c r="AE399" s="5"/>
      <c r="AF399" s="5"/>
      <c r="AG399" s="5"/>
      <c r="AH399" s="5"/>
      <c r="AI399" s="5"/>
      <c r="AJ399" s="5"/>
      <c r="AK399" s="5"/>
      <c r="AL399" s="5"/>
      <c r="AM399" s="5"/>
    </row>
    <row r="400" spans="1:39" s="4" customFormat="1" ht="15">
      <c r="A400" s="63" t="s">
        <v>729</v>
      </c>
      <c r="B400" s="63" t="s">
        <v>177</v>
      </c>
      <c r="C400" s="63"/>
      <c r="D400" s="63" t="s">
        <v>146</v>
      </c>
      <c r="E400" s="11"/>
      <c r="F400" s="11"/>
      <c r="G400" s="8"/>
      <c r="I400" s="63"/>
      <c r="J400" s="48"/>
      <c r="K400" s="108"/>
      <c r="M400" s="63">
        <v>43</v>
      </c>
      <c r="N400" s="286">
        <v>3370.5</v>
      </c>
      <c r="P400" s="63">
        <v>30</v>
      </c>
      <c r="Q400" s="291">
        <v>2133.27</v>
      </c>
      <c r="S400" s="63">
        <v>38</v>
      </c>
      <c r="T400" s="291">
        <v>2503.7199999999998</v>
      </c>
      <c r="V400" s="176"/>
      <c r="W400" s="295"/>
      <c r="X400" s="176"/>
      <c r="Y400" s="180"/>
      <c r="Z400" s="83"/>
      <c r="AA400" s="65"/>
      <c r="AB400" s="5"/>
      <c r="AC400" s="5"/>
      <c r="AD400" s="5"/>
      <c r="AE400" s="5"/>
      <c r="AF400" s="5"/>
      <c r="AG400" s="5"/>
      <c r="AH400" s="5"/>
      <c r="AI400" s="5"/>
      <c r="AJ400" s="5"/>
      <c r="AK400" s="5"/>
      <c r="AL400" s="5"/>
      <c r="AM400" s="5"/>
    </row>
    <row r="401" spans="1:39" s="4" customFormat="1" ht="15">
      <c r="A401" s="63" t="s">
        <v>729</v>
      </c>
      <c r="B401" s="63" t="s">
        <v>215</v>
      </c>
      <c r="C401" s="63"/>
      <c r="D401" s="63" t="s">
        <v>146</v>
      </c>
      <c r="E401" s="11"/>
      <c r="F401" s="11"/>
      <c r="G401" s="8"/>
      <c r="I401" s="63"/>
      <c r="J401" s="48"/>
      <c r="K401" s="108"/>
      <c r="M401" s="63">
        <v>66</v>
      </c>
      <c r="N401" s="286">
        <v>6459.57</v>
      </c>
      <c r="P401" s="63">
        <v>54</v>
      </c>
      <c r="Q401" s="291">
        <v>5044.4399999999996</v>
      </c>
      <c r="S401" s="63">
        <v>44</v>
      </c>
      <c r="T401" s="291">
        <v>4383.6000000000004</v>
      </c>
      <c r="V401" s="176"/>
      <c r="W401" s="295"/>
      <c r="X401" s="176"/>
      <c r="Y401" s="180"/>
      <c r="Z401" s="83"/>
      <c r="AA401" s="65"/>
      <c r="AB401" s="5"/>
      <c r="AC401" s="5"/>
      <c r="AD401" s="5"/>
      <c r="AE401" s="5"/>
      <c r="AF401" s="5"/>
      <c r="AG401" s="5"/>
      <c r="AH401" s="5"/>
      <c r="AI401" s="5"/>
      <c r="AJ401" s="5"/>
      <c r="AK401" s="5"/>
      <c r="AL401" s="5"/>
      <c r="AM401" s="5"/>
    </row>
    <row r="402" spans="1:39" s="4" customFormat="1" ht="15">
      <c r="A402" s="63" t="s">
        <v>729</v>
      </c>
      <c r="B402" s="63" t="s">
        <v>225</v>
      </c>
      <c r="C402" s="63"/>
      <c r="D402" s="63" t="s">
        <v>146</v>
      </c>
      <c r="E402" s="11"/>
      <c r="F402" s="11"/>
      <c r="G402" s="8"/>
      <c r="I402" s="63"/>
      <c r="J402" s="48"/>
      <c r="K402" s="108"/>
      <c r="M402" s="63">
        <v>30</v>
      </c>
      <c r="N402" s="286">
        <v>2563.88</v>
      </c>
      <c r="P402" s="63">
        <v>20</v>
      </c>
      <c r="Q402" s="291">
        <v>1434.16</v>
      </c>
      <c r="S402" s="63">
        <v>16</v>
      </c>
      <c r="T402" s="291">
        <v>1367.61</v>
      </c>
      <c r="V402" s="176"/>
      <c r="W402" s="295"/>
      <c r="X402" s="176"/>
      <c r="Y402" s="180"/>
      <c r="Z402" s="83"/>
      <c r="AA402" s="65"/>
      <c r="AB402" s="5"/>
      <c r="AC402" s="5"/>
      <c r="AD402" s="5"/>
      <c r="AE402" s="5"/>
      <c r="AF402" s="5"/>
      <c r="AG402" s="5"/>
      <c r="AH402" s="5"/>
      <c r="AI402" s="5"/>
      <c r="AJ402" s="5"/>
      <c r="AK402" s="5"/>
      <c r="AL402" s="5"/>
      <c r="AM402" s="5"/>
    </row>
    <row r="403" spans="1:39" s="4" customFormat="1" ht="15">
      <c r="A403" s="63" t="s">
        <v>729</v>
      </c>
      <c r="B403" s="63" t="s">
        <v>709</v>
      </c>
      <c r="C403" s="63"/>
      <c r="D403" s="63" t="s">
        <v>146</v>
      </c>
      <c r="E403" s="11"/>
      <c r="F403" s="11"/>
      <c r="G403" s="8"/>
      <c r="I403" s="63"/>
      <c r="J403" s="48"/>
      <c r="K403" s="108"/>
      <c r="M403" s="63"/>
      <c r="N403" s="286"/>
      <c r="P403" s="63"/>
      <c r="Q403" s="291"/>
      <c r="S403" s="63">
        <v>4</v>
      </c>
      <c r="T403" s="291">
        <v>104.84</v>
      </c>
      <c r="V403" s="176"/>
      <c r="W403" s="295"/>
      <c r="X403" s="176"/>
      <c r="Y403" s="180"/>
      <c r="Z403" s="83"/>
      <c r="AA403" s="65"/>
      <c r="AB403" s="5"/>
      <c r="AC403" s="5"/>
      <c r="AD403" s="5"/>
      <c r="AE403" s="5"/>
      <c r="AF403" s="5"/>
      <c r="AG403" s="5"/>
      <c r="AH403" s="5"/>
      <c r="AI403" s="5"/>
      <c r="AJ403" s="5"/>
      <c r="AK403" s="5"/>
      <c r="AL403" s="5"/>
      <c r="AM403" s="5"/>
    </row>
    <row r="404" spans="1:39" s="4" customFormat="1" ht="15">
      <c r="A404" s="63" t="s">
        <v>729</v>
      </c>
      <c r="B404" s="63" t="s">
        <v>438</v>
      </c>
      <c r="C404" s="63"/>
      <c r="D404" s="63" t="s">
        <v>146</v>
      </c>
      <c r="E404" s="11"/>
      <c r="F404" s="11"/>
      <c r="G404" s="8"/>
      <c r="I404" s="63"/>
      <c r="J404" s="48"/>
      <c r="K404" s="108"/>
      <c r="M404" s="63">
        <v>1</v>
      </c>
      <c r="N404" s="286">
        <v>5</v>
      </c>
      <c r="P404" s="63">
        <v>2</v>
      </c>
      <c r="Q404" s="291">
        <v>192.34</v>
      </c>
      <c r="S404" s="63"/>
      <c r="T404" s="291"/>
      <c r="V404" s="176"/>
      <c r="W404" s="295"/>
      <c r="X404" s="176"/>
      <c r="Y404" s="180"/>
      <c r="Z404" s="83"/>
      <c r="AA404" s="65"/>
      <c r="AB404" s="5"/>
      <c r="AC404" s="5"/>
      <c r="AD404" s="5"/>
      <c r="AE404" s="5"/>
      <c r="AF404" s="5"/>
      <c r="AG404" s="5"/>
      <c r="AH404" s="5"/>
      <c r="AI404" s="5"/>
      <c r="AJ404" s="5"/>
      <c r="AK404" s="5"/>
      <c r="AL404" s="5"/>
      <c r="AM404" s="5"/>
    </row>
    <row r="405" spans="1:39" s="4" customFormat="1" ht="15">
      <c r="A405" s="63" t="s">
        <v>729</v>
      </c>
      <c r="B405" s="63" t="s">
        <v>88</v>
      </c>
      <c r="C405" s="63"/>
      <c r="D405" s="63" t="s">
        <v>89</v>
      </c>
      <c r="E405" s="11"/>
      <c r="F405" s="11"/>
      <c r="G405" s="8"/>
      <c r="I405" s="63"/>
      <c r="J405" s="48"/>
      <c r="K405" s="108"/>
      <c r="M405" s="63">
        <v>540</v>
      </c>
      <c r="N405" s="286">
        <v>37140.85</v>
      </c>
      <c r="P405" s="63">
        <v>336</v>
      </c>
      <c r="Q405" s="291">
        <v>22739.17</v>
      </c>
      <c r="S405" s="63">
        <v>319</v>
      </c>
      <c r="T405" s="291">
        <v>20851.47</v>
      </c>
      <c r="V405" s="176"/>
      <c r="W405" s="295"/>
      <c r="X405" s="176"/>
      <c r="Y405" s="180"/>
      <c r="Z405" s="83"/>
      <c r="AA405" s="65"/>
      <c r="AB405" s="5"/>
      <c r="AC405" s="5"/>
      <c r="AD405" s="5"/>
      <c r="AE405" s="5"/>
      <c r="AF405" s="5"/>
      <c r="AG405" s="5"/>
      <c r="AH405" s="5"/>
      <c r="AI405" s="5"/>
      <c r="AJ405" s="5"/>
      <c r="AK405" s="5"/>
      <c r="AL405" s="5"/>
      <c r="AM405" s="5"/>
    </row>
    <row r="406" spans="1:39" s="4" customFormat="1" ht="15">
      <c r="A406" s="63" t="s">
        <v>729</v>
      </c>
      <c r="B406" s="63" t="s">
        <v>91</v>
      </c>
      <c r="C406" s="63"/>
      <c r="D406" s="63" t="s">
        <v>89</v>
      </c>
      <c r="E406" s="11"/>
      <c r="F406" s="11"/>
      <c r="G406" s="8"/>
      <c r="I406" s="63"/>
      <c r="J406" s="48"/>
      <c r="K406" s="108"/>
      <c r="M406" s="63">
        <v>1</v>
      </c>
      <c r="N406" s="286">
        <v>155.52000000000001</v>
      </c>
      <c r="P406" s="63"/>
      <c r="Q406" s="291"/>
      <c r="S406" s="63"/>
      <c r="T406" s="291"/>
      <c r="V406" s="176"/>
      <c r="W406" s="295"/>
      <c r="X406" s="176"/>
      <c r="Y406" s="180"/>
      <c r="Z406" s="83"/>
      <c r="AA406" s="65"/>
      <c r="AB406" s="5"/>
      <c r="AC406" s="5"/>
      <c r="AD406" s="5"/>
      <c r="AE406" s="5"/>
      <c r="AF406" s="5"/>
      <c r="AG406" s="5"/>
      <c r="AH406" s="5"/>
      <c r="AI406" s="5"/>
      <c r="AJ406" s="5"/>
      <c r="AK406" s="5"/>
      <c r="AL406" s="5"/>
      <c r="AM406" s="5"/>
    </row>
    <row r="407" spans="1:39" s="4" customFormat="1" ht="15">
      <c r="A407" s="63" t="s">
        <v>729</v>
      </c>
      <c r="B407" s="63" t="s">
        <v>710</v>
      </c>
      <c r="C407" s="63"/>
      <c r="D407" s="63" t="s">
        <v>89</v>
      </c>
      <c r="E407" s="11"/>
      <c r="F407" s="11"/>
      <c r="G407" s="8"/>
      <c r="I407" s="63"/>
      <c r="J407" s="48"/>
      <c r="K407" s="108"/>
      <c r="M407" s="63">
        <v>8</v>
      </c>
      <c r="N407" s="286">
        <v>490.6</v>
      </c>
      <c r="P407" s="63">
        <v>2</v>
      </c>
      <c r="Q407" s="291">
        <v>210.14</v>
      </c>
      <c r="S407" s="63">
        <v>32</v>
      </c>
      <c r="T407" s="291">
        <v>2579.5700000000002</v>
      </c>
      <c r="V407" s="176"/>
      <c r="W407" s="295"/>
      <c r="X407" s="176"/>
      <c r="Y407" s="180"/>
      <c r="Z407" s="83"/>
      <c r="AA407" s="65"/>
      <c r="AB407" s="5"/>
      <c r="AC407" s="5"/>
      <c r="AD407" s="5"/>
      <c r="AE407" s="5"/>
      <c r="AF407" s="5"/>
      <c r="AG407" s="5"/>
      <c r="AH407" s="5"/>
      <c r="AI407" s="5"/>
      <c r="AJ407" s="5"/>
      <c r="AK407" s="5"/>
      <c r="AL407" s="5"/>
      <c r="AM407" s="5"/>
    </row>
    <row r="408" spans="1:39" s="4" customFormat="1" ht="15">
      <c r="A408" s="63" t="s">
        <v>729</v>
      </c>
      <c r="B408" s="63" t="s">
        <v>711</v>
      </c>
      <c r="C408" s="63"/>
      <c r="D408" s="63" t="s">
        <v>89</v>
      </c>
      <c r="E408" s="11"/>
      <c r="F408" s="11"/>
      <c r="G408" s="8"/>
      <c r="I408" s="63"/>
      <c r="J408" s="48"/>
      <c r="K408" s="108"/>
      <c r="M408" s="63"/>
      <c r="N408" s="286"/>
      <c r="P408" s="63"/>
      <c r="Q408" s="291"/>
      <c r="S408" s="63">
        <v>15</v>
      </c>
      <c r="T408" s="291">
        <v>910.62</v>
      </c>
      <c r="V408" s="176"/>
      <c r="W408" s="295"/>
      <c r="X408" s="176"/>
      <c r="Y408" s="180"/>
      <c r="Z408" s="83"/>
      <c r="AA408" s="65"/>
      <c r="AB408" s="5"/>
      <c r="AC408" s="5"/>
      <c r="AD408" s="5"/>
      <c r="AE408" s="5"/>
      <c r="AF408" s="5"/>
      <c r="AG408" s="5"/>
      <c r="AH408" s="5"/>
      <c r="AI408" s="5"/>
      <c r="AJ408" s="5"/>
      <c r="AK408" s="5"/>
      <c r="AL408" s="5"/>
      <c r="AM408" s="5"/>
    </row>
    <row r="409" spans="1:39" s="4" customFormat="1" ht="15">
      <c r="A409" s="63" t="s">
        <v>729</v>
      </c>
      <c r="B409" s="63" t="s">
        <v>547</v>
      </c>
      <c r="C409" s="63"/>
      <c r="D409" s="63" t="s">
        <v>89</v>
      </c>
      <c r="E409" s="11"/>
      <c r="F409" s="11"/>
      <c r="G409" s="8"/>
      <c r="I409" s="63"/>
      <c r="J409" s="48"/>
      <c r="K409" s="108"/>
      <c r="M409" s="63">
        <v>2</v>
      </c>
      <c r="N409" s="286">
        <v>14.8</v>
      </c>
      <c r="P409" s="63">
        <v>1</v>
      </c>
      <c r="Q409" s="291">
        <v>5</v>
      </c>
      <c r="S409" s="63"/>
      <c r="T409" s="291"/>
      <c r="V409" s="176"/>
      <c r="W409" s="295"/>
      <c r="X409" s="176"/>
      <c r="Y409" s="180"/>
      <c r="Z409" s="83"/>
      <c r="AA409" s="65"/>
      <c r="AB409" s="5"/>
      <c r="AC409" s="5"/>
      <c r="AD409" s="5"/>
      <c r="AE409" s="5"/>
      <c r="AF409" s="5"/>
      <c r="AG409" s="5"/>
      <c r="AH409" s="5"/>
      <c r="AI409" s="5"/>
      <c r="AJ409" s="5"/>
      <c r="AK409" s="5"/>
      <c r="AL409" s="5"/>
      <c r="AM409" s="5"/>
    </row>
    <row r="410" spans="1:39" s="4" customFormat="1" ht="15">
      <c r="A410" s="63" t="s">
        <v>729</v>
      </c>
      <c r="B410" s="63" t="s">
        <v>412</v>
      </c>
      <c r="C410" s="63"/>
      <c r="D410" s="63" t="s">
        <v>89</v>
      </c>
      <c r="E410" s="11"/>
      <c r="F410" s="11"/>
      <c r="G410" s="8"/>
      <c r="I410" s="63"/>
      <c r="J410" s="48"/>
      <c r="K410" s="108"/>
      <c r="M410" s="63">
        <v>87</v>
      </c>
      <c r="N410" s="286">
        <v>6842.25</v>
      </c>
      <c r="P410" s="63">
        <v>58</v>
      </c>
      <c r="Q410" s="291">
        <v>4062.82</v>
      </c>
      <c r="S410" s="63">
        <v>55</v>
      </c>
      <c r="T410" s="291">
        <v>3713.13</v>
      </c>
      <c r="V410" s="176"/>
      <c r="W410" s="295"/>
      <c r="X410" s="176"/>
      <c r="Y410" s="180"/>
      <c r="Z410" s="83"/>
      <c r="AA410" s="65"/>
      <c r="AB410" s="5"/>
      <c r="AC410" s="5"/>
      <c r="AD410" s="5"/>
      <c r="AE410" s="5"/>
      <c r="AF410" s="5"/>
      <c r="AG410" s="5"/>
      <c r="AH410" s="5"/>
      <c r="AI410" s="5"/>
      <c r="AJ410" s="5"/>
      <c r="AK410" s="5"/>
      <c r="AL410" s="5"/>
      <c r="AM410" s="5"/>
    </row>
    <row r="411" spans="1:39" s="4" customFormat="1" ht="15">
      <c r="A411" s="63" t="s">
        <v>729</v>
      </c>
      <c r="B411" s="63" t="s">
        <v>143</v>
      </c>
      <c r="C411" s="63"/>
      <c r="D411" s="63" t="s">
        <v>144</v>
      </c>
      <c r="E411" s="11"/>
      <c r="F411" s="11"/>
      <c r="G411" s="8"/>
      <c r="I411" s="63"/>
      <c r="J411" s="48"/>
      <c r="K411" s="108"/>
      <c r="M411" s="63">
        <v>49</v>
      </c>
      <c r="N411" s="286">
        <v>4645.8599999999997</v>
      </c>
      <c r="P411" s="63">
        <v>39</v>
      </c>
      <c r="Q411" s="291">
        <v>3162.03</v>
      </c>
      <c r="S411" s="63">
        <v>56</v>
      </c>
      <c r="T411" s="291">
        <v>3978.99</v>
      </c>
      <c r="V411" s="176"/>
      <c r="W411" s="295"/>
      <c r="X411" s="176"/>
      <c r="Y411" s="180"/>
      <c r="Z411" s="83"/>
      <c r="AA411" s="65"/>
      <c r="AB411" s="5"/>
      <c r="AC411" s="5"/>
      <c r="AD411" s="5"/>
      <c r="AE411" s="5"/>
      <c r="AF411" s="5"/>
      <c r="AG411" s="5"/>
      <c r="AH411" s="5"/>
      <c r="AI411" s="5"/>
      <c r="AJ411" s="5"/>
      <c r="AK411" s="5"/>
      <c r="AL411" s="5"/>
      <c r="AM411" s="5"/>
    </row>
    <row r="412" spans="1:39" s="4" customFormat="1" ht="15">
      <c r="A412" s="63" t="s">
        <v>729</v>
      </c>
      <c r="B412" s="63" t="s">
        <v>738</v>
      </c>
      <c r="C412" s="63"/>
      <c r="D412" s="63" t="s">
        <v>144</v>
      </c>
      <c r="E412" s="11"/>
      <c r="F412" s="11"/>
      <c r="G412" s="8"/>
      <c r="I412" s="63"/>
      <c r="J412" s="48"/>
      <c r="K412" s="108"/>
      <c r="M412" s="63">
        <v>182</v>
      </c>
      <c r="N412" s="286">
        <v>17106.580000000002</v>
      </c>
      <c r="P412" s="63">
        <v>145</v>
      </c>
      <c r="Q412" s="291">
        <v>11734.54</v>
      </c>
      <c r="S412" s="63">
        <v>131</v>
      </c>
      <c r="T412" s="291">
        <v>9985.6</v>
      </c>
      <c r="V412" s="176"/>
      <c r="W412" s="295"/>
      <c r="X412" s="176"/>
      <c r="Y412" s="180"/>
      <c r="Z412" s="83"/>
      <c r="AA412" s="65"/>
      <c r="AB412" s="5"/>
      <c r="AC412" s="5"/>
      <c r="AD412" s="5"/>
      <c r="AE412" s="5"/>
      <c r="AF412" s="5"/>
      <c r="AG412" s="5"/>
      <c r="AH412" s="5"/>
      <c r="AI412" s="5"/>
      <c r="AJ412" s="5"/>
      <c r="AK412" s="5"/>
      <c r="AL412" s="5"/>
      <c r="AM412" s="5"/>
    </row>
    <row r="413" spans="1:39" s="4" customFormat="1" ht="15">
      <c r="A413" s="63" t="s">
        <v>729</v>
      </c>
      <c r="B413" s="63" t="s">
        <v>176</v>
      </c>
      <c r="C413" s="63"/>
      <c r="D413" s="63" t="s">
        <v>144</v>
      </c>
      <c r="E413" s="11"/>
      <c r="F413" s="11"/>
      <c r="G413" s="8"/>
      <c r="I413" s="63"/>
      <c r="J413" s="48"/>
      <c r="K413" s="108"/>
      <c r="M413" s="63">
        <v>13</v>
      </c>
      <c r="N413" s="286">
        <v>1595.06</v>
      </c>
      <c r="P413" s="63">
        <v>12</v>
      </c>
      <c r="Q413" s="291">
        <v>1178.83</v>
      </c>
      <c r="S413" s="63">
        <v>13</v>
      </c>
      <c r="T413" s="291">
        <v>1183.19</v>
      </c>
      <c r="V413" s="176"/>
      <c r="W413" s="295"/>
      <c r="X413" s="176"/>
      <c r="Y413" s="180"/>
      <c r="Z413" s="83"/>
      <c r="AA413" s="65"/>
      <c r="AB413" s="5"/>
      <c r="AC413" s="5"/>
      <c r="AD413" s="5"/>
      <c r="AE413" s="5"/>
      <c r="AF413" s="5"/>
      <c r="AG413" s="5"/>
      <c r="AH413" s="5"/>
      <c r="AI413" s="5"/>
      <c r="AJ413" s="5"/>
      <c r="AK413" s="5"/>
      <c r="AL413" s="5"/>
      <c r="AM413" s="5"/>
    </row>
    <row r="414" spans="1:39" s="4" customFormat="1" ht="15">
      <c r="A414" s="63" t="s">
        <v>729</v>
      </c>
      <c r="B414" s="63" t="s">
        <v>317</v>
      </c>
      <c r="C414" s="63"/>
      <c r="D414" s="63" t="s">
        <v>144</v>
      </c>
      <c r="E414" s="11"/>
      <c r="F414" s="11"/>
      <c r="G414" s="8"/>
      <c r="I414" s="63"/>
      <c r="J414" s="48"/>
      <c r="K414" s="108"/>
      <c r="M414" s="63">
        <v>26</v>
      </c>
      <c r="N414" s="286">
        <v>2800.69</v>
      </c>
      <c r="P414" s="63">
        <v>17</v>
      </c>
      <c r="Q414" s="291">
        <v>1458.53</v>
      </c>
      <c r="S414" s="63">
        <v>25</v>
      </c>
      <c r="T414" s="291">
        <v>2168.77</v>
      </c>
      <c r="V414" s="176"/>
      <c r="W414" s="295"/>
      <c r="X414" s="176"/>
      <c r="Y414" s="180"/>
      <c r="Z414" s="83"/>
      <c r="AA414" s="65"/>
      <c r="AB414" s="5"/>
      <c r="AC414" s="5"/>
      <c r="AD414" s="5"/>
      <c r="AE414" s="5"/>
      <c r="AF414" s="5"/>
      <c r="AG414" s="5"/>
      <c r="AH414" s="5"/>
      <c r="AI414" s="5"/>
      <c r="AJ414" s="5"/>
      <c r="AK414" s="5"/>
      <c r="AL414" s="5"/>
      <c r="AM414" s="5"/>
    </row>
    <row r="415" spans="1:39" s="4" customFormat="1" ht="15">
      <c r="A415" s="63" t="s">
        <v>729</v>
      </c>
      <c r="B415" s="63" t="s">
        <v>433</v>
      </c>
      <c r="C415" s="63"/>
      <c r="D415" s="63" t="s">
        <v>144</v>
      </c>
      <c r="E415" s="11"/>
      <c r="F415" s="11"/>
      <c r="G415" s="8"/>
      <c r="I415" s="63"/>
      <c r="J415" s="48"/>
      <c r="K415" s="108"/>
      <c r="M415" s="63">
        <v>23</v>
      </c>
      <c r="N415" s="286">
        <v>2121.98</v>
      </c>
      <c r="P415" s="63">
        <v>18</v>
      </c>
      <c r="Q415" s="291">
        <v>1548.11</v>
      </c>
      <c r="S415" s="63">
        <v>16</v>
      </c>
      <c r="T415" s="291">
        <v>1550.59</v>
      </c>
      <c r="V415" s="176"/>
      <c r="W415" s="295"/>
      <c r="X415" s="176"/>
      <c r="Y415" s="180"/>
      <c r="Z415" s="83"/>
      <c r="AA415" s="65"/>
      <c r="AB415" s="5"/>
      <c r="AC415" s="5"/>
      <c r="AD415" s="5"/>
      <c r="AE415" s="5"/>
      <c r="AF415" s="5"/>
      <c r="AG415" s="5"/>
      <c r="AH415" s="5"/>
      <c r="AI415" s="5"/>
      <c r="AJ415" s="5"/>
      <c r="AK415" s="5"/>
      <c r="AL415" s="5"/>
      <c r="AM415" s="5"/>
    </row>
    <row r="416" spans="1:39" s="4" customFormat="1" ht="15">
      <c r="A416" s="63" t="s">
        <v>729</v>
      </c>
      <c r="B416" s="63" t="s">
        <v>148</v>
      </c>
      <c r="C416" s="63"/>
      <c r="D416" s="63" t="s">
        <v>149</v>
      </c>
      <c r="E416" s="11"/>
      <c r="F416" s="11"/>
      <c r="G416" s="8"/>
      <c r="I416" s="63"/>
      <c r="J416" s="48"/>
      <c r="K416" s="108"/>
      <c r="M416" s="63">
        <v>3</v>
      </c>
      <c r="N416" s="286">
        <v>166.1</v>
      </c>
      <c r="P416" s="63">
        <v>2</v>
      </c>
      <c r="Q416" s="291">
        <v>80.84</v>
      </c>
      <c r="S416" s="63">
        <v>2</v>
      </c>
      <c r="T416" s="291">
        <v>86.28</v>
      </c>
      <c r="V416" s="176"/>
      <c r="W416" s="295"/>
      <c r="X416" s="176"/>
      <c r="Y416" s="180"/>
      <c r="Z416" s="83"/>
      <c r="AA416" s="65"/>
      <c r="AB416" s="5"/>
      <c r="AC416" s="5"/>
      <c r="AD416" s="5"/>
      <c r="AE416" s="5"/>
      <c r="AF416" s="5"/>
      <c r="AG416" s="5"/>
      <c r="AH416" s="5"/>
      <c r="AI416" s="5"/>
      <c r="AJ416" s="5"/>
      <c r="AK416" s="5"/>
      <c r="AL416" s="5"/>
      <c r="AM416" s="5"/>
    </row>
    <row r="417" spans="1:39" s="4" customFormat="1" ht="15">
      <c r="A417" s="63" t="s">
        <v>729</v>
      </c>
      <c r="B417" s="63" t="s">
        <v>179</v>
      </c>
      <c r="C417" s="63"/>
      <c r="D417" s="63" t="s">
        <v>180</v>
      </c>
      <c r="E417" s="11"/>
      <c r="F417" s="11"/>
      <c r="G417" s="8"/>
      <c r="I417" s="63"/>
      <c r="J417" s="48"/>
      <c r="K417" s="108"/>
      <c r="M417" s="63">
        <v>21</v>
      </c>
      <c r="N417" s="286">
        <v>2279.11</v>
      </c>
      <c r="P417" s="63">
        <v>17</v>
      </c>
      <c r="Q417" s="291">
        <v>1738.25</v>
      </c>
      <c r="S417" s="63">
        <v>16</v>
      </c>
      <c r="T417" s="291">
        <v>1531.55</v>
      </c>
      <c r="V417" s="176"/>
      <c r="W417" s="295"/>
      <c r="X417" s="176"/>
      <c r="Y417" s="180"/>
      <c r="Z417" s="83"/>
      <c r="AA417" s="65"/>
      <c r="AB417" s="5"/>
      <c r="AC417" s="5"/>
      <c r="AD417" s="5"/>
      <c r="AE417" s="5"/>
      <c r="AF417" s="5"/>
      <c r="AG417" s="5"/>
      <c r="AH417" s="5"/>
      <c r="AI417" s="5"/>
      <c r="AJ417" s="5"/>
      <c r="AK417" s="5"/>
      <c r="AL417" s="5"/>
      <c r="AM417" s="5"/>
    </row>
    <row r="418" spans="1:39" s="4" customFormat="1" ht="15">
      <c r="A418" s="63" t="s">
        <v>729</v>
      </c>
      <c r="B418" s="63" t="s">
        <v>192</v>
      </c>
      <c r="C418" s="63"/>
      <c r="D418" s="63" t="s">
        <v>193</v>
      </c>
      <c r="E418" s="11"/>
      <c r="F418" s="11"/>
      <c r="G418" s="8"/>
      <c r="I418" s="63"/>
      <c r="J418" s="48"/>
      <c r="K418" s="108"/>
      <c r="M418" s="63">
        <v>17</v>
      </c>
      <c r="N418" s="286">
        <v>2047.36</v>
      </c>
      <c r="P418" s="63">
        <v>17</v>
      </c>
      <c r="Q418" s="291">
        <v>1662.93</v>
      </c>
      <c r="S418" s="63">
        <v>12</v>
      </c>
      <c r="T418" s="291">
        <v>1279.1600000000001</v>
      </c>
      <c r="V418" s="176"/>
      <c r="W418" s="295"/>
      <c r="X418" s="176"/>
      <c r="Y418" s="180"/>
      <c r="Z418" s="83"/>
      <c r="AA418" s="65"/>
      <c r="AB418" s="5"/>
      <c r="AC418" s="5"/>
      <c r="AD418" s="5"/>
      <c r="AE418" s="5"/>
      <c r="AF418" s="5"/>
      <c r="AG418" s="5"/>
      <c r="AH418" s="5"/>
      <c r="AI418" s="5"/>
      <c r="AJ418" s="5"/>
      <c r="AK418" s="5"/>
      <c r="AL418" s="5"/>
      <c r="AM418" s="5"/>
    </row>
    <row r="419" spans="1:39" s="4" customFormat="1" ht="15">
      <c r="A419" s="63" t="s">
        <v>729</v>
      </c>
      <c r="B419" s="63" t="s">
        <v>482</v>
      </c>
      <c r="C419" s="63"/>
      <c r="D419" s="63" t="s">
        <v>193</v>
      </c>
      <c r="E419" s="11"/>
      <c r="F419" s="11"/>
      <c r="G419" s="8"/>
      <c r="I419" s="63"/>
      <c r="J419" s="48"/>
      <c r="K419" s="108"/>
      <c r="M419" s="63"/>
      <c r="N419" s="286"/>
      <c r="P419" s="63">
        <v>1</v>
      </c>
      <c r="Q419" s="291">
        <v>150</v>
      </c>
      <c r="S419" s="63"/>
      <c r="T419" s="291"/>
      <c r="V419" s="176"/>
      <c r="W419" s="295"/>
      <c r="X419" s="176"/>
      <c r="Y419" s="180"/>
      <c r="Z419" s="83"/>
      <c r="AA419" s="65"/>
      <c r="AB419" s="5"/>
      <c r="AC419" s="5"/>
      <c r="AD419" s="5"/>
      <c r="AE419" s="5"/>
      <c r="AF419" s="5"/>
      <c r="AG419" s="5"/>
      <c r="AH419" s="5"/>
      <c r="AI419" s="5"/>
      <c r="AJ419" s="5"/>
      <c r="AK419" s="5"/>
      <c r="AL419" s="5"/>
      <c r="AM419" s="5"/>
    </row>
    <row r="420" spans="1:39" s="4" customFormat="1" ht="15">
      <c r="A420" s="63" t="s">
        <v>729</v>
      </c>
      <c r="B420" s="63" t="s">
        <v>196</v>
      </c>
      <c r="C420" s="63"/>
      <c r="D420" s="63" t="s">
        <v>197</v>
      </c>
      <c r="E420" s="11"/>
      <c r="F420" s="11"/>
      <c r="G420" s="8"/>
      <c r="I420" s="63"/>
      <c r="J420" s="48"/>
      <c r="K420" s="108"/>
      <c r="M420" s="63">
        <v>37</v>
      </c>
      <c r="N420" s="286">
        <v>4195.1099999999997</v>
      </c>
      <c r="P420" s="63">
        <v>24</v>
      </c>
      <c r="Q420" s="291">
        <v>2665.98</v>
      </c>
      <c r="S420" s="63">
        <v>24</v>
      </c>
      <c r="T420" s="291">
        <v>2492.38</v>
      </c>
      <c r="V420" s="176"/>
      <c r="W420" s="295"/>
      <c r="X420" s="176"/>
      <c r="Y420" s="180"/>
      <c r="Z420" s="83"/>
      <c r="AA420" s="65"/>
      <c r="AB420" s="5"/>
      <c r="AC420" s="5"/>
      <c r="AD420" s="5"/>
      <c r="AE420" s="5"/>
      <c r="AF420" s="5"/>
      <c r="AG420" s="5"/>
      <c r="AH420" s="5"/>
      <c r="AI420" s="5"/>
      <c r="AJ420" s="5"/>
      <c r="AK420" s="5"/>
      <c r="AL420" s="5"/>
      <c r="AM420" s="5"/>
    </row>
    <row r="421" spans="1:39" s="4" customFormat="1" ht="15">
      <c r="A421" s="63" t="s">
        <v>729</v>
      </c>
      <c r="B421" s="63" t="s">
        <v>205</v>
      </c>
      <c r="C421" s="63"/>
      <c r="D421" s="63" t="s">
        <v>197</v>
      </c>
      <c r="E421" s="11"/>
      <c r="F421" s="11"/>
      <c r="G421" s="8"/>
      <c r="I421" s="63"/>
      <c r="J421" s="48"/>
      <c r="K421" s="108"/>
      <c r="M421" s="63">
        <v>1</v>
      </c>
      <c r="N421" s="286">
        <v>108.21</v>
      </c>
      <c r="P421" s="63"/>
      <c r="Q421" s="291"/>
      <c r="S421" s="63"/>
      <c r="T421" s="291"/>
      <c r="V421" s="176"/>
      <c r="W421" s="295"/>
      <c r="X421" s="176"/>
      <c r="Y421" s="180"/>
      <c r="Z421" s="83"/>
      <c r="AA421" s="65"/>
      <c r="AB421" s="5"/>
      <c r="AC421" s="5"/>
      <c r="AD421" s="5"/>
      <c r="AE421" s="5"/>
      <c r="AF421" s="5"/>
      <c r="AG421" s="5"/>
      <c r="AH421" s="5"/>
      <c r="AI421" s="5"/>
      <c r="AJ421" s="5"/>
      <c r="AK421" s="5"/>
      <c r="AL421" s="5"/>
      <c r="AM421" s="5"/>
    </row>
    <row r="422" spans="1:39" s="4" customFormat="1" ht="15">
      <c r="A422" s="63" t="s">
        <v>729</v>
      </c>
      <c r="B422" s="63" t="s">
        <v>482</v>
      </c>
      <c r="C422" s="63"/>
      <c r="D422" s="63" t="s">
        <v>197</v>
      </c>
      <c r="E422" s="11"/>
      <c r="F422" s="11"/>
      <c r="G422" s="8"/>
      <c r="I422" s="63"/>
      <c r="J422" s="48"/>
      <c r="K422" s="108"/>
      <c r="M422" s="63">
        <v>493</v>
      </c>
      <c r="N422" s="286">
        <v>28579.98</v>
      </c>
      <c r="P422" s="63">
        <v>318</v>
      </c>
      <c r="Q422" s="291">
        <v>18721.21</v>
      </c>
      <c r="S422" s="63">
        <v>356</v>
      </c>
      <c r="T422" s="291">
        <v>21098.6</v>
      </c>
      <c r="V422" s="176"/>
      <c r="W422" s="295"/>
      <c r="X422" s="176"/>
      <c r="Y422" s="180"/>
      <c r="Z422" s="83"/>
      <c r="AA422" s="65"/>
      <c r="AB422" s="5"/>
      <c r="AC422" s="5"/>
      <c r="AD422" s="5"/>
      <c r="AE422" s="5"/>
      <c r="AF422" s="5"/>
      <c r="AG422" s="5"/>
      <c r="AH422" s="5"/>
      <c r="AI422" s="5"/>
      <c r="AJ422" s="5"/>
      <c r="AK422" s="5"/>
      <c r="AL422" s="5"/>
      <c r="AM422" s="5"/>
    </row>
    <row r="423" spans="1:39" s="4" customFormat="1" ht="15">
      <c r="A423" s="63" t="s">
        <v>729</v>
      </c>
      <c r="B423" s="63" t="s">
        <v>739</v>
      </c>
      <c r="C423" s="63"/>
      <c r="D423" s="63" t="s">
        <v>197</v>
      </c>
      <c r="E423" s="11"/>
      <c r="F423" s="11"/>
      <c r="G423" s="8"/>
      <c r="I423" s="63"/>
      <c r="J423" s="48"/>
      <c r="K423" s="108"/>
      <c r="M423" s="63">
        <v>23</v>
      </c>
      <c r="N423" s="286">
        <v>2316.02</v>
      </c>
      <c r="P423" s="63">
        <v>22</v>
      </c>
      <c r="Q423" s="291">
        <v>2180.98</v>
      </c>
      <c r="S423" s="63">
        <v>20</v>
      </c>
      <c r="T423" s="291">
        <v>2306.85</v>
      </c>
      <c r="V423" s="176"/>
      <c r="W423" s="295"/>
      <c r="X423" s="176"/>
      <c r="Y423" s="180"/>
      <c r="Z423" s="83"/>
      <c r="AA423" s="65"/>
      <c r="AB423" s="5"/>
      <c r="AC423" s="5"/>
      <c r="AD423" s="5"/>
      <c r="AE423" s="5"/>
      <c r="AF423" s="5"/>
      <c r="AG423" s="5"/>
      <c r="AH423" s="5"/>
      <c r="AI423" s="5"/>
      <c r="AJ423" s="5"/>
      <c r="AK423" s="5"/>
      <c r="AL423" s="5"/>
      <c r="AM423" s="5"/>
    </row>
    <row r="424" spans="1:39" s="4" customFormat="1" ht="15">
      <c r="A424" s="63" t="s">
        <v>729</v>
      </c>
      <c r="B424" s="63" t="s">
        <v>246</v>
      </c>
      <c r="C424" s="63"/>
      <c r="D424" s="63" t="s">
        <v>197</v>
      </c>
      <c r="E424" s="11"/>
      <c r="F424" s="11"/>
      <c r="G424" s="8"/>
      <c r="I424" s="63"/>
      <c r="J424" s="48"/>
      <c r="K424" s="108"/>
      <c r="M424" s="63">
        <v>3</v>
      </c>
      <c r="N424" s="286">
        <v>162.68</v>
      </c>
      <c r="P424" s="63">
        <v>3</v>
      </c>
      <c r="Q424" s="291">
        <v>245.39</v>
      </c>
      <c r="S424" s="63">
        <v>2</v>
      </c>
      <c r="T424" s="291">
        <v>141.57</v>
      </c>
      <c r="V424" s="176"/>
      <c r="W424" s="295"/>
      <c r="X424" s="176"/>
      <c r="Y424" s="180"/>
      <c r="Z424" s="83"/>
      <c r="AA424" s="65"/>
      <c r="AB424" s="5"/>
      <c r="AC424" s="5"/>
      <c r="AD424" s="5"/>
      <c r="AE424" s="5"/>
      <c r="AF424" s="5"/>
      <c r="AG424" s="5"/>
      <c r="AH424" s="5"/>
      <c r="AI424" s="5"/>
      <c r="AJ424" s="5"/>
      <c r="AK424" s="5"/>
      <c r="AL424" s="5"/>
      <c r="AM424" s="5"/>
    </row>
    <row r="425" spans="1:39" s="4" customFormat="1" ht="15">
      <c r="A425" s="63" t="s">
        <v>729</v>
      </c>
      <c r="B425" s="63" t="s">
        <v>297</v>
      </c>
      <c r="C425" s="63"/>
      <c r="D425" s="63" t="s">
        <v>197</v>
      </c>
      <c r="E425" s="11"/>
      <c r="F425" s="11"/>
      <c r="G425" s="8"/>
      <c r="I425" s="63"/>
      <c r="J425" s="48"/>
      <c r="K425" s="108"/>
      <c r="M425" s="63">
        <v>5</v>
      </c>
      <c r="N425" s="286">
        <v>511.08</v>
      </c>
      <c r="P425" s="63">
        <v>5</v>
      </c>
      <c r="Q425" s="291">
        <v>426.64</v>
      </c>
      <c r="S425" s="63">
        <v>5</v>
      </c>
      <c r="T425" s="291">
        <v>543.69000000000005</v>
      </c>
      <c r="V425" s="176"/>
      <c r="W425" s="295"/>
      <c r="X425" s="176"/>
      <c r="Y425" s="180"/>
      <c r="Z425" s="83"/>
      <c r="AA425" s="65"/>
      <c r="AB425" s="5"/>
      <c r="AC425" s="5"/>
      <c r="AD425" s="5"/>
      <c r="AE425" s="5"/>
      <c r="AF425" s="5"/>
      <c r="AG425" s="5"/>
      <c r="AH425" s="5"/>
      <c r="AI425" s="5"/>
      <c r="AJ425" s="5"/>
      <c r="AK425" s="5"/>
      <c r="AL425" s="5"/>
      <c r="AM425" s="5"/>
    </row>
    <row r="426" spans="1:39" s="4" customFormat="1" ht="15">
      <c r="A426" s="63" t="s">
        <v>729</v>
      </c>
      <c r="B426" s="63" t="s">
        <v>412</v>
      </c>
      <c r="C426" s="63"/>
      <c r="D426" s="63" t="s">
        <v>197</v>
      </c>
      <c r="E426" s="11"/>
      <c r="F426" s="11"/>
      <c r="G426" s="8"/>
      <c r="I426" s="63"/>
      <c r="J426" s="48"/>
      <c r="K426" s="108"/>
      <c r="M426" s="63">
        <v>1</v>
      </c>
      <c r="N426" s="286">
        <v>45.27</v>
      </c>
      <c r="P426" s="63">
        <v>1</v>
      </c>
      <c r="Q426" s="291">
        <v>40.78</v>
      </c>
      <c r="S426" s="63">
        <v>1</v>
      </c>
      <c r="T426" s="291">
        <v>46.55</v>
      </c>
      <c r="V426" s="176"/>
      <c r="W426" s="295"/>
      <c r="X426" s="176"/>
      <c r="Y426" s="180"/>
      <c r="Z426" s="83"/>
      <c r="AA426" s="65"/>
      <c r="AB426" s="5"/>
      <c r="AC426" s="5"/>
      <c r="AD426" s="5"/>
      <c r="AE426" s="5"/>
      <c r="AF426" s="5"/>
      <c r="AG426" s="5"/>
      <c r="AH426" s="5"/>
      <c r="AI426" s="5"/>
      <c r="AJ426" s="5"/>
      <c r="AK426" s="5"/>
      <c r="AL426" s="5"/>
      <c r="AM426" s="5"/>
    </row>
    <row r="427" spans="1:39" s="4" customFormat="1" ht="15">
      <c r="A427" s="63" t="s">
        <v>729</v>
      </c>
      <c r="B427" s="63" t="s">
        <v>712</v>
      </c>
      <c r="C427" s="63"/>
      <c r="D427" s="63" t="s">
        <v>197</v>
      </c>
      <c r="E427" s="11"/>
      <c r="F427" s="11"/>
      <c r="G427" s="8"/>
      <c r="I427" s="63"/>
      <c r="J427" s="48"/>
      <c r="K427" s="108"/>
      <c r="M427" s="63"/>
      <c r="N427" s="286"/>
      <c r="P427" s="63"/>
      <c r="Q427" s="291"/>
      <c r="S427" s="63">
        <v>6</v>
      </c>
      <c r="T427" s="291">
        <v>416.62</v>
      </c>
      <c r="V427" s="176"/>
      <c r="W427" s="295"/>
      <c r="X427" s="176"/>
      <c r="Y427" s="180"/>
      <c r="Z427" s="83"/>
      <c r="AA427" s="65"/>
      <c r="AB427" s="5"/>
      <c r="AC427" s="5"/>
      <c r="AD427" s="5"/>
      <c r="AE427" s="5"/>
      <c r="AF427" s="5"/>
      <c r="AG427" s="5"/>
      <c r="AH427" s="5"/>
      <c r="AI427" s="5"/>
      <c r="AJ427" s="5"/>
      <c r="AK427" s="5"/>
      <c r="AL427" s="5"/>
      <c r="AM427" s="5"/>
    </row>
    <row r="428" spans="1:39" s="4" customFormat="1" ht="15">
      <c r="A428" s="63" t="s">
        <v>729</v>
      </c>
      <c r="B428" s="63" t="s">
        <v>456</v>
      </c>
      <c r="C428" s="63"/>
      <c r="D428" s="63" t="s">
        <v>197</v>
      </c>
      <c r="E428" s="11"/>
      <c r="F428" s="11"/>
      <c r="G428" s="8"/>
      <c r="I428" s="63"/>
      <c r="J428" s="48"/>
      <c r="K428" s="108"/>
      <c r="M428" s="63">
        <v>5</v>
      </c>
      <c r="N428" s="286">
        <v>487.25</v>
      </c>
      <c r="P428" s="63">
        <v>3</v>
      </c>
      <c r="Q428" s="291">
        <v>192.81</v>
      </c>
      <c r="S428" s="63">
        <v>4</v>
      </c>
      <c r="T428" s="291">
        <v>328.69</v>
      </c>
      <c r="V428" s="176"/>
      <c r="W428" s="295"/>
      <c r="X428" s="176"/>
      <c r="Y428" s="180"/>
      <c r="Z428" s="83"/>
      <c r="AA428" s="65"/>
      <c r="AB428" s="5"/>
      <c r="AC428" s="5"/>
      <c r="AD428" s="5"/>
      <c r="AE428" s="5"/>
      <c r="AF428" s="5"/>
      <c r="AG428" s="5"/>
      <c r="AH428" s="5"/>
      <c r="AI428" s="5"/>
      <c r="AJ428" s="5"/>
      <c r="AK428" s="5"/>
      <c r="AL428" s="5"/>
      <c r="AM428" s="5"/>
    </row>
    <row r="429" spans="1:39" s="4" customFormat="1" ht="15">
      <c r="A429" s="63" t="s">
        <v>729</v>
      </c>
      <c r="B429" s="63" t="s">
        <v>210</v>
      </c>
      <c r="C429" s="63"/>
      <c r="D429" s="63" t="s">
        <v>211</v>
      </c>
      <c r="E429" s="11"/>
      <c r="F429" s="11"/>
      <c r="G429" s="8"/>
      <c r="I429" s="63"/>
      <c r="J429" s="48"/>
      <c r="K429" s="108"/>
      <c r="M429" s="63">
        <v>55</v>
      </c>
      <c r="N429" s="286">
        <v>5811.81</v>
      </c>
      <c r="P429" s="63">
        <v>42</v>
      </c>
      <c r="Q429" s="291">
        <v>4253.7299999999996</v>
      </c>
      <c r="S429" s="63">
        <v>48</v>
      </c>
      <c r="T429" s="291">
        <v>4927.2</v>
      </c>
      <c r="V429" s="176"/>
      <c r="W429" s="295"/>
      <c r="X429" s="176"/>
      <c r="Y429" s="180"/>
      <c r="Z429" s="83"/>
      <c r="AA429" s="65"/>
      <c r="AB429" s="5"/>
      <c r="AC429" s="5"/>
      <c r="AD429" s="5"/>
      <c r="AE429" s="5"/>
      <c r="AF429" s="5"/>
      <c r="AG429" s="5"/>
      <c r="AH429" s="5"/>
      <c r="AI429" s="5"/>
      <c r="AJ429" s="5"/>
      <c r="AK429" s="5"/>
      <c r="AL429" s="5"/>
      <c r="AM429" s="5"/>
    </row>
    <row r="430" spans="1:39" s="4" customFormat="1" ht="15">
      <c r="A430" s="63" t="s">
        <v>729</v>
      </c>
      <c r="B430" s="63" t="s">
        <v>243</v>
      </c>
      <c r="C430" s="63"/>
      <c r="D430" s="63" t="s">
        <v>244</v>
      </c>
      <c r="E430" s="11"/>
      <c r="F430" s="11"/>
      <c r="G430" s="8"/>
      <c r="I430" s="63"/>
      <c r="J430" s="48"/>
      <c r="K430" s="108"/>
      <c r="M430" s="63">
        <v>6</v>
      </c>
      <c r="N430" s="286">
        <v>515.16</v>
      </c>
      <c r="P430" s="63">
        <v>6</v>
      </c>
      <c r="Q430" s="291">
        <v>580.53</v>
      </c>
      <c r="S430" s="63">
        <v>6</v>
      </c>
      <c r="T430" s="291">
        <v>484.03</v>
      </c>
      <c r="V430" s="176"/>
      <c r="W430" s="295"/>
      <c r="X430" s="176"/>
      <c r="Y430" s="180"/>
      <c r="Z430" s="83"/>
      <c r="AA430" s="65"/>
      <c r="AB430" s="5"/>
      <c r="AC430" s="5"/>
      <c r="AD430" s="5"/>
      <c r="AE430" s="5"/>
      <c r="AF430" s="5"/>
      <c r="AG430" s="5"/>
      <c r="AH430" s="5"/>
      <c r="AI430" s="5"/>
      <c r="AJ430" s="5"/>
      <c r="AK430" s="5"/>
      <c r="AL430" s="5"/>
      <c r="AM430" s="5"/>
    </row>
    <row r="431" spans="1:39" s="4" customFormat="1" ht="15">
      <c r="A431" s="63" t="s">
        <v>729</v>
      </c>
      <c r="B431" s="63" t="s">
        <v>740</v>
      </c>
      <c r="C431" s="63"/>
      <c r="D431" s="63" t="s">
        <v>248</v>
      </c>
      <c r="E431" s="11"/>
      <c r="F431" s="11"/>
      <c r="G431" s="8"/>
      <c r="I431" s="63"/>
      <c r="J431" s="48"/>
      <c r="K431" s="108"/>
      <c r="M431" s="63">
        <v>43</v>
      </c>
      <c r="N431" s="286">
        <v>4927.6400000000003</v>
      </c>
      <c r="P431" s="63">
        <v>37</v>
      </c>
      <c r="Q431" s="291">
        <v>3684.76</v>
      </c>
      <c r="S431" s="63">
        <v>39</v>
      </c>
      <c r="T431" s="291">
        <v>4038.86</v>
      </c>
      <c r="V431" s="176"/>
      <c r="W431" s="295"/>
      <c r="X431" s="176"/>
      <c r="Y431" s="180"/>
      <c r="Z431" s="83"/>
      <c r="AA431" s="65"/>
      <c r="AB431" s="5"/>
      <c r="AC431" s="5"/>
      <c r="AD431" s="5"/>
      <c r="AE431" s="5"/>
      <c r="AF431" s="5"/>
      <c r="AG431" s="5"/>
      <c r="AH431" s="5"/>
      <c r="AI431" s="5"/>
      <c r="AJ431" s="5"/>
      <c r="AK431" s="5"/>
      <c r="AL431" s="5"/>
      <c r="AM431" s="5"/>
    </row>
    <row r="432" spans="1:39" s="4" customFormat="1" ht="15">
      <c r="A432" s="63" t="s">
        <v>729</v>
      </c>
      <c r="B432" s="63" t="s">
        <v>282</v>
      </c>
      <c r="C432" s="63"/>
      <c r="D432" s="63" t="s">
        <v>283</v>
      </c>
      <c r="E432" s="11"/>
      <c r="F432" s="11"/>
      <c r="G432" s="8"/>
      <c r="I432" s="63"/>
      <c r="J432" s="48"/>
      <c r="K432" s="108"/>
      <c r="M432" s="63">
        <v>4</v>
      </c>
      <c r="N432" s="286">
        <v>290.27</v>
      </c>
      <c r="P432" s="63">
        <v>2</v>
      </c>
      <c r="Q432" s="291">
        <v>225.09</v>
      </c>
      <c r="S432" s="63">
        <v>4</v>
      </c>
      <c r="T432" s="291">
        <v>487.76</v>
      </c>
      <c r="V432" s="176"/>
      <c r="W432" s="295"/>
      <c r="X432" s="176"/>
      <c r="Y432" s="180"/>
      <c r="Z432" s="83"/>
      <c r="AA432" s="65"/>
      <c r="AB432" s="5"/>
      <c r="AC432" s="5"/>
      <c r="AD432" s="5"/>
      <c r="AE432" s="5"/>
      <c r="AF432" s="5"/>
      <c r="AG432" s="5"/>
      <c r="AH432" s="5"/>
      <c r="AI432" s="5"/>
      <c r="AJ432" s="5"/>
      <c r="AK432" s="5"/>
      <c r="AL432" s="5"/>
      <c r="AM432" s="5"/>
    </row>
    <row r="433" spans="1:39" s="4" customFormat="1" ht="15">
      <c r="A433" s="63" t="s">
        <v>729</v>
      </c>
      <c r="B433" s="63" t="s">
        <v>288</v>
      </c>
      <c r="C433" s="63"/>
      <c r="D433" s="63" t="s">
        <v>289</v>
      </c>
      <c r="E433" s="11"/>
      <c r="F433" s="11"/>
      <c r="G433" s="8"/>
      <c r="I433" s="63"/>
      <c r="J433" s="48"/>
      <c r="K433" s="108"/>
      <c r="M433" s="63">
        <v>53</v>
      </c>
      <c r="N433" s="286">
        <v>4123.84</v>
      </c>
      <c r="P433" s="63">
        <v>34</v>
      </c>
      <c r="Q433" s="291">
        <v>2471.27</v>
      </c>
      <c r="S433" s="63">
        <v>36</v>
      </c>
      <c r="T433" s="291">
        <v>2552.62</v>
      </c>
      <c r="V433" s="176"/>
      <c r="W433" s="295"/>
      <c r="X433" s="176"/>
      <c r="Y433" s="180"/>
      <c r="Z433" s="83"/>
      <c r="AA433" s="65"/>
      <c r="AB433" s="5"/>
      <c r="AC433" s="5"/>
      <c r="AD433" s="5"/>
      <c r="AE433" s="5"/>
      <c r="AF433" s="5"/>
      <c r="AG433" s="5"/>
      <c r="AH433" s="5"/>
      <c r="AI433" s="5"/>
      <c r="AJ433" s="5"/>
      <c r="AK433" s="5"/>
      <c r="AL433" s="5"/>
      <c r="AM433" s="5"/>
    </row>
    <row r="434" spans="1:39" s="4" customFormat="1" ht="15">
      <c r="A434" s="63" t="s">
        <v>729</v>
      </c>
      <c r="B434" s="63" t="s">
        <v>121</v>
      </c>
      <c r="C434" s="63"/>
      <c r="D434" s="63" t="s">
        <v>122</v>
      </c>
      <c r="E434" s="11"/>
      <c r="F434" s="11"/>
      <c r="G434" s="8"/>
      <c r="I434" s="63"/>
      <c r="J434" s="48"/>
      <c r="K434" s="108"/>
      <c r="M434" s="63"/>
      <c r="N434" s="286"/>
      <c r="P434" s="63"/>
      <c r="Q434" s="291"/>
      <c r="S434" s="63">
        <v>2</v>
      </c>
      <c r="T434" s="291">
        <v>243.34</v>
      </c>
      <c r="V434" s="176"/>
      <c r="W434" s="295"/>
      <c r="X434" s="176"/>
      <c r="Y434" s="180"/>
      <c r="Z434" s="83"/>
      <c r="AA434" s="65"/>
      <c r="AB434" s="5"/>
      <c r="AC434" s="5"/>
      <c r="AD434" s="5"/>
      <c r="AE434" s="5"/>
      <c r="AF434" s="5"/>
      <c r="AG434" s="5"/>
      <c r="AH434" s="5"/>
      <c r="AI434" s="5"/>
      <c r="AJ434" s="5"/>
      <c r="AK434" s="5"/>
      <c r="AL434" s="5"/>
      <c r="AM434" s="5"/>
    </row>
    <row r="435" spans="1:39" s="4" customFormat="1" ht="15">
      <c r="A435" s="63" t="s">
        <v>729</v>
      </c>
      <c r="B435" s="63" t="s">
        <v>311</v>
      </c>
      <c r="C435" s="63"/>
      <c r="D435" s="63" t="s">
        <v>122</v>
      </c>
      <c r="E435" s="11"/>
      <c r="F435" s="11"/>
      <c r="G435" s="8"/>
      <c r="I435" s="63"/>
      <c r="J435" s="48"/>
      <c r="K435" s="108"/>
      <c r="M435" s="63">
        <v>41</v>
      </c>
      <c r="N435" s="286">
        <v>3388.94</v>
      </c>
      <c r="P435" s="63">
        <v>26</v>
      </c>
      <c r="Q435" s="291">
        <v>2516.9499999999998</v>
      </c>
      <c r="S435" s="63">
        <v>34</v>
      </c>
      <c r="T435" s="291">
        <v>3337.09</v>
      </c>
      <c r="V435" s="176"/>
      <c r="W435" s="295"/>
      <c r="X435" s="176"/>
      <c r="Y435" s="180"/>
      <c r="Z435" s="83"/>
      <c r="AA435" s="65"/>
      <c r="AB435" s="5"/>
      <c r="AC435" s="5"/>
      <c r="AD435" s="5"/>
      <c r="AE435" s="5"/>
      <c r="AF435" s="5"/>
      <c r="AG435" s="5"/>
      <c r="AH435" s="5"/>
      <c r="AI435" s="5"/>
      <c r="AJ435" s="5"/>
      <c r="AK435" s="5"/>
      <c r="AL435" s="5"/>
      <c r="AM435" s="5"/>
    </row>
    <row r="436" spans="1:39" s="4" customFormat="1" ht="15">
      <c r="A436" s="63" t="s">
        <v>729</v>
      </c>
      <c r="B436" s="63" t="s">
        <v>356</v>
      </c>
      <c r="C436" s="63"/>
      <c r="D436" s="63" t="s">
        <v>122</v>
      </c>
      <c r="E436" s="11"/>
      <c r="F436" s="11"/>
      <c r="G436" s="8"/>
      <c r="I436" s="63"/>
      <c r="J436" s="48"/>
      <c r="K436" s="108"/>
      <c r="M436" s="63">
        <v>38</v>
      </c>
      <c r="N436" s="286">
        <v>3254.17</v>
      </c>
      <c r="P436" s="63">
        <v>35</v>
      </c>
      <c r="Q436" s="291">
        <v>2650.91</v>
      </c>
      <c r="S436" s="63">
        <v>33</v>
      </c>
      <c r="T436" s="291">
        <v>2906.65</v>
      </c>
      <c r="V436" s="176"/>
      <c r="W436" s="295"/>
      <c r="X436" s="176"/>
      <c r="Y436" s="180"/>
      <c r="Z436" s="83"/>
      <c r="AA436" s="65"/>
      <c r="AB436" s="5"/>
      <c r="AC436" s="5"/>
      <c r="AD436" s="5"/>
      <c r="AE436" s="5"/>
      <c r="AF436" s="5"/>
      <c r="AG436" s="5"/>
      <c r="AH436" s="5"/>
      <c r="AI436" s="5"/>
      <c r="AJ436" s="5"/>
      <c r="AK436" s="5"/>
      <c r="AL436" s="5"/>
      <c r="AM436" s="5"/>
    </row>
    <row r="437" spans="1:39" s="4" customFormat="1" ht="15">
      <c r="A437" s="63" t="s">
        <v>729</v>
      </c>
      <c r="B437" s="63" t="s">
        <v>337</v>
      </c>
      <c r="C437" s="63"/>
      <c r="D437" s="63" t="s">
        <v>284</v>
      </c>
      <c r="E437" s="11"/>
      <c r="F437" s="11"/>
      <c r="G437" s="8"/>
      <c r="I437" s="63"/>
      <c r="J437" s="48"/>
      <c r="K437" s="108"/>
      <c r="M437" s="63">
        <v>19</v>
      </c>
      <c r="N437" s="286">
        <v>1875.14</v>
      </c>
      <c r="P437" s="63">
        <v>16</v>
      </c>
      <c r="Q437" s="291">
        <v>1398.74</v>
      </c>
      <c r="S437" s="63">
        <v>16</v>
      </c>
      <c r="T437" s="291">
        <v>1333.67</v>
      </c>
      <c r="V437" s="176"/>
      <c r="W437" s="295"/>
      <c r="X437" s="176"/>
      <c r="Y437" s="180"/>
      <c r="Z437" s="83"/>
      <c r="AA437" s="65"/>
      <c r="AB437" s="5"/>
      <c r="AC437" s="5"/>
      <c r="AD437" s="5"/>
      <c r="AE437" s="5"/>
      <c r="AF437" s="5"/>
      <c r="AG437" s="5"/>
      <c r="AH437" s="5"/>
      <c r="AI437" s="5"/>
      <c r="AJ437" s="5"/>
      <c r="AK437" s="5"/>
      <c r="AL437" s="5"/>
      <c r="AM437" s="5"/>
    </row>
    <row r="438" spans="1:39" s="4" customFormat="1" ht="15">
      <c r="A438" s="63" t="s">
        <v>729</v>
      </c>
      <c r="B438" s="63" t="s">
        <v>347</v>
      </c>
      <c r="C438" s="63"/>
      <c r="D438" s="63" t="s">
        <v>348</v>
      </c>
      <c r="E438" s="11"/>
      <c r="F438" s="11"/>
      <c r="G438" s="8"/>
      <c r="I438" s="63"/>
      <c r="J438" s="48"/>
      <c r="K438" s="108"/>
      <c r="M438" s="63">
        <v>119</v>
      </c>
      <c r="N438" s="286">
        <v>9140.1200000000008</v>
      </c>
      <c r="P438" s="63">
        <v>83</v>
      </c>
      <c r="Q438" s="291">
        <v>6221.91</v>
      </c>
      <c r="S438" s="63">
        <v>93</v>
      </c>
      <c r="T438" s="291">
        <v>7288.56</v>
      </c>
      <c r="V438" s="176"/>
      <c r="W438" s="295"/>
      <c r="X438" s="176"/>
      <c r="Y438" s="180"/>
      <c r="Z438" s="83"/>
      <c r="AA438" s="65"/>
      <c r="AB438" s="5"/>
      <c r="AC438" s="5"/>
      <c r="AD438" s="5"/>
      <c r="AE438" s="5"/>
      <c r="AF438" s="5"/>
      <c r="AG438" s="5"/>
      <c r="AH438" s="5"/>
      <c r="AI438" s="5"/>
      <c r="AJ438" s="5"/>
      <c r="AK438" s="5"/>
      <c r="AL438" s="5"/>
      <c r="AM438" s="5"/>
    </row>
    <row r="439" spans="1:39" s="4" customFormat="1" ht="15">
      <c r="A439" s="63" t="s">
        <v>729</v>
      </c>
      <c r="B439" s="63" t="s">
        <v>350</v>
      </c>
      <c r="C439" s="63"/>
      <c r="D439" s="63" t="s">
        <v>351</v>
      </c>
      <c r="E439" s="11"/>
      <c r="F439" s="11"/>
      <c r="G439" s="8"/>
      <c r="I439" s="63"/>
      <c r="J439" s="48"/>
      <c r="K439" s="108"/>
      <c r="M439" s="63">
        <v>142</v>
      </c>
      <c r="N439" s="286">
        <v>6503.06</v>
      </c>
      <c r="P439" s="63">
        <v>78</v>
      </c>
      <c r="Q439" s="291">
        <v>4267.8</v>
      </c>
      <c r="S439" s="63">
        <v>95</v>
      </c>
      <c r="T439" s="291">
        <v>4653.6899999999996</v>
      </c>
      <c r="V439" s="176"/>
      <c r="W439" s="295"/>
      <c r="X439" s="176"/>
      <c r="Y439" s="180"/>
      <c r="Z439" s="83"/>
      <c r="AA439" s="65"/>
      <c r="AB439" s="5"/>
      <c r="AC439" s="5"/>
      <c r="AD439" s="5"/>
      <c r="AE439" s="5"/>
      <c r="AF439" s="5"/>
      <c r="AG439" s="5"/>
      <c r="AH439" s="5"/>
      <c r="AI439" s="5"/>
      <c r="AJ439" s="5"/>
      <c r="AK439" s="5"/>
      <c r="AL439" s="5"/>
      <c r="AM439" s="5"/>
    </row>
    <row r="440" spans="1:39" s="4" customFormat="1" ht="15">
      <c r="A440" s="63" t="s">
        <v>729</v>
      </c>
      <c r="B440" s="63" t="s">
        <v>352</v>
      </c>
      <c r="C440" s="63"/>
      <c r="D440" s="63" t="s">
        <v>353</v>
      </c>
      <c r="E440" s="11"/>
      <c r="F440" s="11"/>
      <c r="G440" s="8"/>
      <c r="I440" s="63"/>
      <c r="J440" s="48"/>
      <c r="K440" s="108"/>
      <c r="M440" s="63">
        <v>20</v>
      </c>
      <c r="N440" s="286">
        <v>1705.26</v>
      </c>
      <c r="P440" s="63">
        <v>14</v>
      </c>
      <c r="Q440" s="291">
        <v>1138.32</v>
      </c>
      <c r="S440" s="63">
        <v>12</v>
      </c>
      <c r="T440" s="291">
        <v>866.98</v>
      </c>
      <c r="V440" s="176"/>
      <c r="W440" s="295"/>
      <c r="X440" s="176"/>
      <c r="Y440" s="180"/>
      <c r="Z440" s="83"/>
      <c r="AA440" s="65"/>
      <c r="AB440" s="5"/>
      <c r="AC440" s="5"/>
      <c r="AD440" s="5"/>
      <c r="AE440" s="5"/>
      <c r="AF440" s="5"/>
      <c r="AG440" s="5"/>
      <c r="AH440" s="5"/>
      <c r="AI440" s="5"/>
      <c r="AJ440" s="5"/>
      <c r="AK440" s="5"/>
      <c r="AL440" s="5"/>
      <c r="AM440" s="5"/>
    </row>
    <row r="441" spans="1:39" s="4" customFormat="1" ht="15">
      <c r="A441" s="63" t="s">
        <v>729</v>
      </c>
      <c r="B441" s="63" t="s">
        <v>404</v>
      </c>
      <c r="C441" s="63"/>
      <c r="D441" s="63" t="s">
        <v>353</v>
      </c>
      <c r="E441" s="11"/>
      <c r="F441" s="11"/>
      <c r="G441" s="8"/>
      <c r="I441" s="63"/>
      <c r="J441" s="48"/>
      <c r="K441" s="108"/>
      <c r="M441" s="63">
        <v>24</v>
      </c>
      <c r="N441" s="286">
        <v>2511.23</v>
      </c>
      <c r="P441" s="63">
        <v>17</v>
      </c>
      <c r="Q441" s="291">
        <v>1523.06</v>
      </c>
      <c r="S441" s="63">
        <v>18</v>
      </c>
      <c r="T441" s="291">
        <v>1736.64</v>
      </c>
      <c r="V441" s="176"/>
      <c r="W441" s="295"/>
      <c r="X441" s="176"/>
      <c r="Y441" s="180"/>
      <c r="Z441" s="83"/>
      <c r="AA441" s="65"/>
      <c r="AB441" s="5"/>
      <c r="AC441" s="5"/>
      <c r="AD441" s="5"/>
      <c r="AE441" s="5"/>
      <c r="AF441" s="5"/>
      <c r="AG441" s="5"/>
      <c r="AH441" s="5"/>
      <c r="AI441" s="5"/>
      <c r="AJ441" s="5"/>
      <c r="AK441" s="5"/>
      <c r="AL441" s="5"/>
      <c r="AM441" s="5"/>
    </row>
    <row r="442" spans="1:39" s="4" customFormat="1" ht="15">
      <c r="A442" s="63" t="s">
        <v>729</v>
      </c>
      <c r="B442" s="63" t="s">
        <v>354</v>
      </c>
      <c r="C442" s="63"/>
      <c r="D442" s="63" t="s">
        <v>355</v>
      </c>
      <c r="E442" s="11"/>
      <c r="F442" s="11"/>
      <c r="G442" s="8"/>
      <c r="I442" s="63"/>
      <c r="J442" s="48"/>
      <c r="K442" s="108"/>
      <c r="M442" s="63">
        <v>22</v>
      </c>
      <c r="N442" s="286">
        <v>2320.73</v>
      </c>
      <c r="P442" s="63">
        <v>11</v>
      </c>
      <c r="Q442" s="291">
        <v>993.1</v>
      </c>
      <c r="S442" s="63">
        <v>15</v>
      </c>
      <c r="T442" s="291">
        <v>1163.58</v>
      </c>
      <c r="V442" s="176"/>
      <c r="W442" s="295"/>
      <c r="X442" s="176"/>
      <c r="Y442" s="180"/>
      <c r="Z442" s="83"/>
      <c r="AA442" s="65"/>
      <c r="AB442" s="5"/>
      <c r="AC442" s="5"/>
      <c r="AD442" s="5"/>
      <c r="AE442" s="5"/>
      <c r="AF442" s="5"/>
      <c r="AG442" s="5"/>
      <c r="AH442" s="5"/>
      <c r="AI442" s="5"/>
      <c r="AJ442" s="5"/>
      <c r="AK442" s="5"/>
      <c r="AL442" s="5"/>
      <c r="AM442" s="5"/>
    </row>
    <row r="443" spans="1:39" s="4" customFormat="1" ht="15">
      <c r="A443" s="63" t="s">
        <v>729</v>
      </c>
      <c r="B443" s="63" t="s">
        <v>150</v>
      </c>
      <c r="C443" s="63"/>
      <c r="D443" s="63" t="s">
        <v>151</v>
      </c>
      <c r="E443" s="11"/>
      <c r="F443" s="11"/>
      <c r="G443" s="8"/>
      <c r="I443" s="63"/>
      <c r="J443" s="48"/>
      <c r="K443" s="108"/>
      <c r="M443" s="63">
        <v>19</v>
      </c>
      <c r="N443" s="286">
        <v>1163.07</v>
      </c>
      <c r="P443" s="63">
        <v>17</v>
      </c>
      <c r="Q443" s="291">
        <v>1236.56</v>
      </c>
      <c r="S443" s="63">
        <v>18</v>
      </c>
      <c r="T443" s="291">
        <v>1233.1400000000001</v>
      </c>
      <c r="V443" s="176"/>
      <c r="W443" s="295"/>
      <c r="X443" s="176"/>
      <c r="Y443" s="180"/>
      <c r="Z443" s="83"/>
      <c r="AA443" s="65"/>
      <c r="AB443" s="5"/>
      <c r="AC443" s="5"/>
      <c r="AD443" s="5"/>
      <c r="AE443" s="5"/>
      <c r="AF443" s="5"/>
      <c r="AG443" s="5"/>
      <c r="AH443" s="5"/>
      <c r="AI443" s="5"/>
      <c r="AJ443" s="5"/>
      <c r="AK443" s="5"/>
      <c r="AL443" s="5"/>
      <c r="AM443" s="5"/>
    </row>
    <row r="444" spans="1:39" s="4" customFormat="1" ht="15">
      <c r="A444" s="63" t="s">
        <v>729</v>
      </c>
      <c r="B444" s="63" t="s">
        <v>223</v>
      </c>
      <c r="C444" s="63"/>
      <c r="D444" s="63" t="s">
        <v>151</v>
      </c>
      <c r="E444" s="11"/>
      <c r="F444" s="11"/>
      <c r="G444" s="8"/>
      <c r="I444" s="63"/>
      <c r="J444" s="48"/>
      <c r="K444" s="108"/>
      <c r="M444" s="63">
        <v>4</v>
      </c>
      <c r="N444" s="286">
        <v>534.73</v>
      </c>
      <c r="P444" s="63">
        <v>3</v>
      </c>
      <c r="Q444" s="291">
        <v>434.44</v>
      </c>
      <c r="S444" s="63">
        <v>2</v>
      </c>
      <c r="T444" s="291">
        <v>253.61</v>
      </c>
      <c r="V444" s="176"/>
      <c r="W444" s="295"/>
      <c r="X444" s="176"/>
      <c r="Y444" s="180"/>
      <c r="Z444" s="83"/>
      <c r="AA444" s="65"/>
      <c r="AB444" s="5"/>
      <c r="AC444" s="5"/>
      <c r="AD444" s="5"/>
      <c r="AE444" s="5"/>
      <c r="AF444" s="5"/>
      <c r="AG444" s="5"/>
      <c r="AH444" s="5"/>
      <c r="AI444" s="5"/>
      <c r="AJ444" s="5"/>
      <c r="AK444" s="5"/>
      <c r="AL444" s="5"/>
      <c r="AM444" s="5"/>
    </row>
    <row r="445" spans="1:39" s="4" customFormat="1" ht="15">
      <c r="A445" s="63" t="s">
        <v>729</v>
      </c>
      <c r="B445" s="63" t="s">
        <v>375</v>
      </c>
      <c r="C445" s="63"/>
      <c r="D445" s="63" t="s">
        <v>151</v>
      </c>
      <c r="E445" s="11"/>
      <c r="F445" s="11"/>
      <c r="G445" s="8"/>
      <c r="I445" s="63"/>
      <c r="J445" s="48"/>
      <c r="K445" s="108"/>
      <c r="M445" s="63">
        <v>1202</v>
      </c>
      <c r="N445" s="286">
        <v>92389.32</v>
      </c>
      <c r="P445" s="63">
        <v>828</v>
      </c>
      <c r="Q445" s="291">
        <v>65797.38</v>
      </c>
      <c r="S445" s="63">
        <v>895</v>
      </c>
      <c r="T445" s="291">
        <v>69768.7</v>
      </c>
      <c r="V445" s="176"/>
      <c r="W445" s="295"/>
      <c r="X445" s="176"/>
      <c r="Y445" s="180"/>
      <c r="Z445" s="83"/>
      <c r="AA445" s="65"/>
      <c r="AB445" s="5"/>
      <c r="AC445" s="5"/>
      <c r="AD445" s="5"/>
      <c r="AE445" s="5"/>
      <c r="AF445" s="5"/>
      <c r="AG445" s="5"/>
      <c r="AH445" s="5"/>
      <c r="AI445" s="5"/>
      <c r="AJ445" s="5"/>
      <c r="AK445" s="5"/>
      <c r="AL445" s="5"/>
      <c r="AM445" s="5"/>
    </row>
    <row r="446" spans="1:39" s="4" customFormat="1" ht="15">
      <c r="A446" s="63" t="s">
        <v>729</v>
      </c>
      <c r="B446" s="63" t="s">
        <v>741</v>
      </c>
      <c r="C446" s="63"/>
      <c r="D446" s="63" t="s">
        <v>151</v>
      </c>
      <c r="E446" s="11"/>
      <c r="F446" s="11"/>
      <c r="G446" s="8"/>
      <c r="I446" s="63"/>
      <c r="J446" s="48"/>
      <c r="K446" s="108"/>
      <c r="M446" s="63"/>
      <c r="N446" s="286"/>
      <c r="P446" s="63"/>
      <c r="Q446" s="291"/>
      <c r="S446" s="63">
        <v>1</v>
      </c>
      <c r="T446" s="291">
        <v>150</v>
      </c>
      <c r="V446" s="176"/>
      <c r="W446" s="295"/>
      <c r="X446" s="176"/>
      <c r="Y446" s="180"/>
      <c r="Z446" s="83"/>
      <c r="AA446" s="65"/>
      <c r="AB446" s="5"/>
      <c r="AC446" s="5"/>
      <c r="AD446" s="5"/>
      <c r="AE446" s="5"/>
      <c r="AF446" s="5"/>
      <c r="AG446" s="5"/>
      <c r="AH446" s="5"/>
      <c r="AI446" s="5"/>
      <c r="AJ446" s="5"/>
      <c r="AK446" s="5"/>
      <c r="AL446" s="5"/>
      <c r="AM446" s="5"/>
    </row>
    <row r="447" spans="1:39" s="4" customFormat="1" ht="15">
      <c r="A447" s="63" t="s">
        <v>729</v>
      </c>
      <c r="B447" s="63" t="s">
        <v>109</v>
      </c>
      <c r="C447" s="63"/>
      <c r="D447" s="63" t="s">
        <v>110</v>
      </c>
      <c r="E447" s="11"/>
      <c r="F447" s="11"/>
      <c r="G447" s="8"/>
      <c r="I447" s="63"/>
      <c r="J447" s="48"/>
      <c r="K447" s="108"/>
      <c r="M447" s="63">
        <v>180</v>
      </c>
      <c r="N447" s="286">
        <v>17611.11</v>
      </c>
      <c r="P447" s="63">
        <v>123</v>
      </c>
      <c r="Q447" s="291">
        <v>11572.48</v>
      </c>
      <c r="S447" s="63">
        <v>125</v>
      </c>
      <c r="T447" s="291">
        <v>11267.15</v>
      </c>
      <c r="V447" s="176"/>
      <c r="W447" s="295"/>
      <c r="X447" s="176"/>
      <c r="Y447" s="180"/>
      <c r="Z447" s="83"/>
      <c r="AA447" s="65"/>
      <c r="AB447" s="5"/>
      <c r="AC447" s="5"/>
      <c r="AD447" s="5"/>
      <c r="AE447" s="5"/>
      <c r="AF447" s="5"/>
      <c r="AG447" s="5"/>
      <c r="AH447" s="5"/>
      <c r="AI447" s="5"/>
      <c r="AJ447" s="5"/>
      <c r="AK447" s="5"/>
      <c r="AL447" s="5"/>
      <c r="AM447" s="5"/>
    </row>
    <row r="448" spans="1:39" s="4" customFormat="1" ht="15">
      <c r="A448" s="63" t="s">
        <v>729</v>
      </c>
      <c r="B448" s="63" t="s">
        <v>150</v>
      </c>
      <c r="C448" s="63"/>
      <c r="D448" s="63" t="s">
        <v>110</v>
      </c>
      <c r="E448" s="11"/>
      <c r="F448" s="11"/>
      <c r="G448" s="8"/>
      <c r="I448" s="63"/>
      <c r="J448" s="48"/>
      <c r="K448" s="108"/>
      <c r="M448" s="63">
        <v>45</v>
      </c>
      <c r="N448" s="286">
        <v>3763.79</v>
      </c>
      <c r="P448" s="63">
        <v>26</v>
      </c>
      <c r="Q448" s="291">
        <v>1677.09</v>
      </c>
      <c r="S448" s="63">
        <v>23</v>
      </c>
      <c r="T448" s="291">
        <v>1691.3</v>
      </c>
      <c r="V448" s="176"/>
      <c r="W448" s="295"/>
      <c r="X448" s="176"/>
      <c r="Y448" s="180"/>
      <c r="Z448" s="83"/>
      <c r="AA448" s="65"/>
      <c r="AB448" s="5"/>
      <c r="AC448" s="5"/>
      <c r="AD448" s="5"/>
      <c r="AE448" s="5"/>
      <c r="AF448" s="5"/>
      <c r="AG448" s="5"/>
      <c r="AH448" s="5"/>
      <c r="AI448" s="5"/>
      <c r="AJ448" s="5"/>
      <c r="AK448" s="5"/>
      <c r="AL448" s="5"/>
      <c r="AM448" s="5"/>
    </row>
    <row r="449" spans="1:39" s="4" customFormat="1" ht="15">
      <c r="A449" s="63" t="s">
        <v>729</v>
      </c>
      <c r="B449" s="63" t="s">
        <v>206</v>
      </c>
      <c r="C449" s="63"/>
      <c r="D449" s="63" t="s">
        <v>110</v>
      </c>
      <c r="E449" s="11"/>
      <c r="F449" s="11"/>
      <c r="G449" s="8"/>
      <c r="I449" s="63"/>
      <c r="J449" s="48"/>
      <c r="K449" s="108"/>
      <c r="M449" s="63">
        <v>626</v>
      </c>
      <c r="N449" s="286">
        <v>49801.46</v>
      </c>
      <c r="P449" s="63">
        <v>415</v>
      </c>
      <c r="Q449" s="291">
        <v>33084.06</v>
      </c>
      <c r="S449" s="63">
        <v>426</v>
      </c>
      <c r="T449" s="291">
        <v>35703.269999999997</v>
      </c>
      <c r="V449" s="176"/>
      <c r="W449" s="295"/>
      <c r="X449" s="176"/>
      <c r="Y449" s="180"/>
      <c r="Z449" s="83"/>
      <c r="AA449" s="65"/>
      <c r="AB449" s="5"/>
      <c r="AC449" s="5"/>
      <c r="AD449" s="5"/>
      <c r="AE449" s="5"/>
      <c r="AF449" s="5"/>
      <c r="AG449" s="5"/>
      <c r="AH449" s="5"/>
      <c r="AI449" s="5"/>
      <c r="AJ449" s="5"/>
      <c r="AK449" s="5"/>
      <c r="AL449" s="5"/>
      <c r="AM449" s="5"/>
    </row>
    <row r="450" spans="1:39" s="4" customFormat="1" ht="15">
      <c r="A450" s="63" t="s">
        <v>729</v>
      </c>
      <c r="B450" s="63" t="s">
        <v>212</v>
      </c>
      <c r="C450" s="63"/>
      <c r="D450" s="63" t="s">
        <v>110</v>
      </c>
      <c r="E450" s="11"/>
      <c r="F450" s="11"/>
      <c r="G450" s="8"/>
      <c r="I450" s="63"/>
      <c r="J450" s="48"/>
      <c r="K450" s="108"/>
      <c r="M450" s="63">
        <v>2</v>
      </c>
      <c r="N450" s="286">
        <v>247.69</v>
      </c>
      <c r="P450" s="63">
        <v>1</v>
      </c>
      <c r="Q450" s="291">
        <v>5.74</v>
      </c>
      <c r="S450" s="63">
        <v>1</v>
      </c>
      <c r="T450" s="291">
        <v>101.88</v>
      </c>
      <c r="V450" s="176"/>
      <c r="W450" s="295"/>
      <c r="X450" s="176"/>
      <c r="Y450" s="180"/>
      <c r="Z450" s="83"/>
      <c r="AA450" s="65"/>
      <c r="AB450" s="5"/>
      <c r="AC450" s="5"/>
      <c r="AD450" s="5"/>
      <c r="AE450" s="5"/>
      <c r="AF450" s="5"/>
      <c r="AG450" s="5"/>
      <c r="AH450" s="5"/>
      <c r="AI450" s="5"/>
      <c r="AJ450" s="5"/>
      <c r="AK450" s="5"/>
      <c r="AL450" s="5"/>
      <c r="AM450" s="5"/>
    </row>
    <row r="451" spans="1:39" s="4" customFormat="1" ht="15">
      <c r="A451" s="63" t="s">
        <v>729</v>
      </c>
      <c r="B451" s="63" t="s">
        <v>316</v>
      </c>
      <c r="C451" s="63"/>
      <c r="D451" s="63" t="s">
        <v>110</v>
      </c>
      <c r="E451" s="11"/>
      <c r="F451" s="11"/>
      <c r="G451" s="8"/>
      <c r="I451" s="63"/>
      <c r="J451" s="48"/>
      <c r="K451" s="108"/>
      <c r="M451" s="63"/>
      <c r="N451" s="286"/>
      <c r="P451" s="63">
        <v>1</v>
      </c>
      <c r="Q451" s="291">
        <v>150</v>
      </c>
      <c r="S451" s="63"/>
      <c r="T451" s="291"/>
      <c r="V451" s="176"/>
      <c r="W451" s="295"/>
      <c r="X451" s="176"/>
      <c r="Y451" s="180"/>
      <c r="Z451" s="83"/>
      <c r="AA451" s="65"/>
      <c r="AB451" s="5"/>
      <c r="AC451" s="5"/>
      <c r="AD451" s="5"/>
      <c r="AE451" s="5"/>
      <c r="AF451" s="5"/>
      <c r="AG451" s="5"/>
      <c r="AH451" s="5"/>
      <c r="AI451" s="5"/>
      <c r="AJ451" s="5"/>
      <c r="AK451" s="5"/>
      <c r="AL451" s="5"/>
      <c r="AM451" s="5"/>
    </row>
    <row r="452" spans="1:39" s="4" customFormat="1" ht="15">
      <c r="A452" s="63" t="s">
        <v>729</v>
      </c>
      <c r="B452" s="63" t="s">
        <v>318</v>
      </c>
      <c r="C452" s="63"/>
      <c r="D452" s="63" t="s">
        <v>110</v>
      </c>
      <c r="E452" s="11"/>
      <c r="F452" s="11"/>
      <c r="G452" s="8"/>
      <c r="I452" s="63"/>
      <c r="J452" s="48"/>
      <c r="K452" s="108"/>
      <c r="M452" s="63">
        <v>299</v>
      </c>
      <c r="N452" s="286">
        <v>28428.18</v>
      </c>
      <c r="P452" s="63">
        <v>241</v>
      </c>
      <c r="Q452" s="291">
        <v>20901.98</v>
      </c>
      <c r="S452" s="63">
        <v>244</v>
      </c>
      <c r="T452" s="291">
        <v>21129.759999999998</v>
      </c>
      <c r="V452" s="176"/>
      <c r="W452" s="295"/>
      <c r="X452" s="176"/>
      <c r="Y452" s="180"/>
      <c r="Z452" s="83"/>
      <c r="AA452" s="65"/>
      <c r="AB452" s="5"/>
      <c r="AC452" s="5"/>
      <c r="AD452" s="5"/>
      <c r="AE452" s="5"/>
      <c r="AF452" s="5"/>
      <c r="AG452" s="5"/>
      <c r="AH452" s="5"/>
      <c r="AI452" s="5"/>
      <c r="AJ452" s="5"/>
      <c r="AK452" s="5"/>
      <c r="AL452" s="5"/>
      <c r="AM452" s="5"/>
    </row>
    <row r="453" spans="1:39" s="4" customFormat="1" ht="15">
      <c r="A453" s="63" t="s">
        <v>729</v>
      </c>
      <c r="B453" s="63" t="s">
        <v>424</v>
      </c>
      <c r="C453" s="63"/>
      <c r="D453" s="63" t="s">
        <v>110</v>
      </c>
      <c r="E453" s="11"/>
      <c r="F453" s="11"/>
      <c r="G453" s="8"/>
      <c r="I453" s="63"/>
      <c r="J453" s="48"/>
      <c r="K453" s="108"/>
      <c r="M453" s="63">
        <v>22</v>
      </c>
      <c r="N453" s="286">
        <v>2062.9699999999998</v>
      </c>
      <c r="P453" s="63">
        <v>11</v>
      </c>
      <c r="Q453" s="291">
        <v>943.21</v>
      </c>
      <c r="S453" s="63">
        <v>12</v>
      </c>
      <c r="T453" s="291">
        <v>933.89</v>
      </c>
      <c r="V453" s="176"/>
      <c r="W453" s="295"/>
      <c r="X453" s="176"/>
      <c r="Y453" s="180"/>
      <c r="Z453" s="83"/>
      <c r="AA453" s="65"/>
      <c r="AB453" s="5"/>
      <c r="AC453" s="5"/>
      <c r="AD453" s="5"/>
      <c r="AE453" s="5"/>
      <c r="AF453" s="5"/>
      <c r="AG453" s="5"/>
      <c r="AH453" s="5"/>
      <c r="AI453" s="5"/>
      <c r="AJ453" s="5"/>
      <c r="AK453" s="5"/>
      <c r="AL453" s="5"/>
      <c r="AM453" s="5"/>
    </row>
    <row r="454" spans="1:39" s="4" customFormat="1" ht="15">
      <c r="A454" s="63" t="s">
        <v>729</v>
      </c>
      <c r="B454" s="63" t="s">
        <v>377</v>
      </c>
      <c r="C454" s="63"/>
      <c r="D454" s="63" t="s">
        <v>378</v>
      </c>
      <c r="E454" s="11"/>
      <c r="F454" s="11"/>
      <c r="G454" s="8"/>
      <c r="I454" s="63"/>
      <c r="J454" s="48"/>
      <c r="K454" s="108"/>
      <c r="M454" s="63">
        <v>59</v>
      </c>
      <c r="N454" s="286">
        <v>6048.57</v>
      </c>
      <c r="P454" s="63">
        <v>36</v>
      </c>
      <c r="Q454" s="291">
        <v>3647.5</v>
      </c>
      <c r="S454" s="63">
        <v>48</v>
      </c>
      <c r="T454" s="291">
        <v>4450.33</v>
      </c>
      <c r="V454" s="176"/>
      <c r="W454" s="295"/>
      <c r="X454" s="176"/>
      <c r="Y454" s="180"/>
      <c r="Z454" s="83"/>
      <c r="AA454" s="65"/>
      <c r="AB454" s="5"/>
      <c r="AC454" s="5"/>
      <c r="AD454" s="5"/>
      <c r="AE454" s="5"/>
      <c r="AF454" s="5"/>
      <c r="AG454" s="5"/>
      <c r="AH454" s="5"/>
      <c r="AI454" s="5"/>
      <c r="AJ454" s="5"/>
      <c r="AK454" s="5"/>
      <c r="AL454" s="5"/>
      <c r="AM454" s="5"/>
    </row>
    <row r="455" spans="1:39" s="4" customFormat="1" ht="15">
      <c r="A455" s="63" t="s">
        <v>729</v>
      </c>
      <c r="B455" s="63" t="s">
        <v>383</v>
      </c>
      <c r="C455" s="63"/>
      <c r="D455" s="63" t="s">
        <v>384</v>
      </c>
      <c r="E455" s="11"/>
      <c r="F455" s="11"/>
      <c r="G455" s="8"/>
      <c r="I455" s="63"/>
      <c r="J455" s="48"/>
      <c r="K455" s="108"/>
      <c r="M455" s="63">
        <v>6</v>
      </c>
      <c r="N455" s="286">
        <v>663</v>
      </c>
      <c r="P455" s="63">
        <v>6</v>
      </c>
      <c r="Q455" s="291">
        <v>550.96</v>
      </c>
      <c r="S455" s="63">
        <v>6</v>
      </c>
      <c r="T455" s="291">
        <v>531.82000000000005</v>
      </c>
      <c r="V455" s="176"/>
      <c r="W455" s="295"/>
      <c r="X455" s="176"/>
      <c r="Y455" s="180"/>
      <c r="Z455" s="83"/>
      <c r="AA455" s="65"/>
      <c r="AB455" s="5"/>
      <c r="AC455" s="5"/>
      <c r="AD455" s="5"/>
      <c r="AE455" s="5"/>
      <c r="AF455" s="5"/>
      <c r="AG455" s="5"/>
      <c r="AH455" s="5"/>
      <c r="AI455" s="5"/>
      <c r="AJ455" s="5"/>
      <c r="AK455" s="5"/>
      <c r="AL455" s="5"/>
      <c r="AM455" s="5"/>
    </row>
    <row r="456" spans="1:39" s="4" customFormat="1" ht="15">
      <c r="A456" s="63" t="s">
        <v>729</v>
      </c>
      <c r="B456" s="63" t="s">
        <v>742</v>
      </c>
      <c r="C456" s="63"/>
      <c r="D456" s="63" t="s">
        <v>394</v>
      </c>
      <c r="E456" s="11"/>
      <c r="F456" s="11"/>
      <c r="G456" s="8"/>
      <c r="I456" s="63"/>
      <c r="J456" s="48"/>
      <c r="K456" s="108"/>
      <c r="M456" s="63">
        <v>215</v>
      </c>
      <c r="N456" s="286">
        <v>19620.87</v>
      </c>
      <c r="P456" s="63">
        <v>180</v>
      </c>
      <c r="Q456" s="291">
        <v>14807.98</v>
      </c>
      <c r="S456" s="63">
        <v>187</v>
      </c>
      <c r="T456" s="291">
        <v>13206.37</v>
      </c>
      <c r="V456" s="176"/>
      <c r="W456" s="295"/>
      <c r="X456" s="176"/>
      <c r="Y456" s="180"/>
      <c r="Z456" s="83"/>
      <c r="AA456" s="65"/>
      <c r="AB456" s="5"/>
      <c r="AC456" s="5"/>
      <c r="AD456" s="5"/>
      <c r="AE456" s="5"/>
      <c r="AF456" s="5"/>
      <c r="AG456" s="5"/>
      <c r="AH456" s="5"/>
      <c r="AI456" s="5"/>
      <c r="AJ456" s="5"/>
      <c r="AK456" s="5"/>
      <c r="AL456" s="5"/>
      <c r="AM456" s="5"/>
    </row>
    <row r="457" spans="1:39" s="4" customFormat="1" ht="15">
      <c r="A457" s="63" t="s">
        <v>729</v>
      </c>
      <c r="B457" s="63" t="s">
        <v>401</v>
      </c>
      <c r="C457" s="63"/>
      <c r="D457" s="63" t="s">
        <v>402</v>
      </c>
      <c r="E457" s="11"/>
      <c r="F457" s="11"/>
      <c r="G457" s="8"/>
      <c r="I457" s="63"/>
      <c r="J457" s="48"/>
      <c r="K457" s="108"/>
      <c r="M457" s="63">
        <v>15</v>
      </c>
      <c r="N457" s="286">
        <v>1299.6300000000001</v>
      </c>
      <c r="P457" s="63">
        <v>8</v>
      </c>
      <c r="Q457" s="291">
        <v>667.85</v>
      </c>
      <c r="S457" s="63">
        <v>10</v>
      </c>
      <c r="T457" s="291">
        <v>725.91</v>
      </c>
      <c r="V457" s="176"/>
      <c r="W457" s="295"/>
      <c r="X457" s="176"/>
      <c r="Y457" s="180"/>
      <c r="Z457" s="83"/>
      <c r="AA457" s="65"/>
      <c r="AB457" s="5"/>
      <c r="AC457" s="5"/>
      <c r="AD457" s="5"/>
      <c r="AE457" s="5"/>
      <c r="AF457" s="5"/>
      <c r="AG457" s="5"/>
      <c r="AH457" s="5"/>
      <c r="AI457" s="5"/>
      <c r="AJ457" s="5"/>
      <c r="AK457" s="5"/>
      <c r="AL457" s="5"/>
      <c r="AM457" s="5"/>
    </row>
    <row r="458" spans="1:39" s="4" customFormat="1" ht="15">
      <c r="A458" s="63" t="s">
        <v>729</v>
      </c>
      <c r="B458" s="63" t="s">
        <v>714</v>
      </c>
      <c r="C458" s="63"/>
      <c r="D458" s="63" t="s">
        <v>402</v>
      </c>
      <c r="E458" s="11"/>
      <c r="F458" s="11"/>
      <c r="G458" s="8"/>
      <c r="I458" s="63"/>
      <c r="J458" s="48"/>
      <c r="K458" s="108"/>
      <c r="M458" s="63"/>
      <c r="N458" s="286"/>
      <c r="P458" s="63"/>
      <c r="Q458" s="291"/>
      <c r="S458" s="63">
        <v>2</v>
      </c>
      <c r="T458" s="291">
        <v>180.07</v>
      </c>
      <c r="V458" s="176"/>
      <c r="W458" s="295"/>
      <c r="X458" s="176"/>
      <c r="Y458" s="180"/>
      <c r="Z458" s="83"/>
      <c r="AA458" s="65"/>
      <c r="AB458" s="5"/>
      <c r="AC458" s="5"/>
      <c r="AD458" s="5"/>
      <c r="AE458" s="5"/>
      <c r="AF458" s="5"/>
      <c r="AG458" s="5"/>
      <c r="AH458" s="5"/>
      <c r="AI458" s="5"/>
      <c r="AJ458" s="5"/>
      <c r="AK458" s="5"/>
      <c r="AL458" s="5"/>
      <c r="AM458" s="5"/>
    </row>
    <row r="459" spans="1:39" s="4" customFormat="1" ht="15">
      <c r="A459" s="63" t="s">
        <v>729</v>
      </c>
      <c r="B459" s="63" t="s">
        <v>337</v>
      </c>
      <c r="C459" s="63"/>
      <c r="D459" s="63" t="s">
        <v>415</v>
      </c>
      <c r="E459" s="11"/>
      <c r="F459" s="11"/>
      <c r="G459" s="8"/>
      <c r="I459" s="63"/>
      <c r="J459" s="48"/>
      <c r="K459" s="108"/>
      <c r="M459" s="63">
        <v>1</v>
      </c>
      <c r="N459" s="286">
        <v>143.83000000000001</v>
      </c>
      <c r="P459" s="63">
        <v>1</v>
      </c>
      <c r="Q459" s="291">
        <v>127.37</v>
      </c>
      <c r="S459" s="63">
        <v>1</v>
      </c>
      <c r="T459" s="291">
        <v>150</v>
      </c>
      <c r="V459" s="176"/>
      <c r="W459" s="295"/>
      <c r="X459" s="176"/>
      <c r="Y459" s="180"/>
      <c r="Z459" s="83"/>
      <c r="AA459" s="65"/>
      <c r="AB459" s="5"/>
      <c r="AC459" s="5"/>
      <c r="AD459" s="5"/>
      <c r="AE459" s="5"/>
      <c r="AF459" s="5"/>
      <c r="AG459" s="5"/>
      <c r="AH459" s="5"/>
      <c r="AI459" s="5"/>
      <c r="AJ459" s="5"/>
      <c r="AK459" s="5"/>
      <c r="AL459" s="5"/>
      <c r="AM459" s="5"/>
    </row>
    <row r="460" spans="1:39" s="4" customFormat="1" ht="15">
      <c r="A460" s="63" t="s">
        <v>729</v>
      </c>
      <c r="B460" s="63" t="s">
        <v>414</v>
      </c>
      <c r="C460" s="63"/>
      <c r="D460" s="63" t="s">
        <v>415</v>
      </c>
      <c r="E460" s="11"/>
      <c r="F460" s="11"/>
      <c r="G460" s="8"/>
      <c r="I460" s="63"/>
      <c r="J460" s="48"/>
      <c r="K460" s="108"/>
      <c r="M460" s="63">
        <v>268</v>
      </c>
      <c r="N460" s="286">
        <v>17616.009999999998</v>
      </c>
      <c r="P460" s="63">
        <v>164</v>
      </c>
      <c r="Q460" s="291">
        <v>10587.52</v>
      </c>
      <c r="S460" s="63">
        <v>163</v>
      </c>
      <c r="T460" s="291">
        <v>10548.75</v>
      </c>
      <c r="V460" s="176"/>
      <c r="W460" s="295"/>
      <c r="X460" s="176"/>
      <c r="Y460" s="180"/>
      <c r="Z460" s="83"/>
      <c r="AA460" s="65"/>
      <c r="AB460" s="5"/>
      <c r="AC460" s="5"/>
      <c r="AD460" s="5"/>
      <c r="AE460" s="5"/>
      <c r="AF460" s="5"/>
      <c r="AG460" s="5"/>
      <c r="AH460" s="5"/>
      <c r="AI460" s="5"/>
      <c r="AJ460" s="5"/>
      <c r="AK460" s="5"/>
      <c r="AL460" s="5"/>
      <c r="AM460" s="5"/>
    </row>
    <row r="461" spans="1:39" s="4" customFormat="1" ht="15">
      <c r="A461" s="63" t="s">
        <v>729</v>
      </c>
      <c r="B461" s="63" t="s">
        <v>416</v>
      </c>
      <c r="C461" s="63"/>
      <c r="D461" s="63" t="s">
        <v>417</v>
      </c>
      <c r="E461" s="11"/>
      <c r="F461" s="11"/>
      <c r="G461" s="8"/>
      <c r="I461" s="63"/>
      <c r="J461" s="48"/>
      <c r="K461" s="108"/>
      <c r="M461" s="63">
        <v>21</v>
      </c>
      <c r="N461" s="286">
        <v>1776.57</v>
      </c>
      <c r="P461" s="63">
        <v>13</v>
      </c>
      <c r="Q461" s="291">
        <v>1130.8900000000001</v>
      </c>
      <c r="S461" s="63">
        <v>15</v>
      </c>
      <c r="T461" s="291">
        <v>1237.57</v>
      </c>
      <c r="V461" s="176"/>
      <c r="W461" s="295"/>
      <c r="X461" s="176"/>
      <c r="Y461" s="180"/>
      <c r="Z461" s="83"/>
      <c r="AA461" s="65"/>
      <c r="AB461" s="5"/>
      <c r="AC461" s="5"/>
      <c r="AD461" s="5"/>
      <c r="AE461" s="5"/>
      <c r="AF461" s="5"/>
      <c r="AG461" s="5"/>
      <c r="AH461" s="5"/>
      <c r="AI461" s="5"/>
      <c r="AJ461" s="5"/>
      <c r="AK461" s="5"/>
      <c r="AL461" s="5"/>
      <c r="AM461" s="5"/>
    </row>
    <row r="462" spans="1:39" s="4" customFormat="1" ht="15">
      <c r="A462" s="63" t="s">
        <v>729</v>
      </c>
      <c r="B462" s="63" t="s">
        <v>419</v>
      </c>
      <c r="C462" s="63"/>
      <c r="D462" s="63" t="s">
        <v>420</v>
      </c>
      <c r="E462" s="11"/>
      <c r="F462" s="11"/>
      <c r="G462" s="8"/>
      <c r="I462" s="63"/>
      <c r="J462" s="48"/>
      <c r="K462" s="108"/>
      <c r="M462" s="63">
        <v>20</v>
      </c>
      <c r="N462" s="286">
        <v>2632.66</v>
      </c>
      <c r="P462" s="63">
        <v>15</v>
      </c>
      <c r="Q462" s="291">
        <v>1520.46</v>
      </c>
      <c r="S462" s="63">
        <v>19</v>
      </c>
      <c r="T462" s="291">
        <v>2361.3200000000002</v>
      </c>
      <c r="V462" s="176"/>
      <c r="W462" s="295"/>
      <c r="X462" s="176"/>
      <c r="Y462" s="180"/>
      <c r="Z462" s="83"/>
      <c r="AA462" s="65"/>
      <c r="AB462" s="5"/>
      <c r="AC462" s="5"/>
      <c r="AD462" s="5"/>
      <c r="AE462" s="5"/>
      <c r="AF462" s="5"/>
      <c r="AG462" s="5"/>
      <c r="AH462" s="5"/>
      <c r="AI462" s="5"/>
      <c r="AJ462" s="5"/>
      <c r="AK462" s="5"/>
      <c r="AL462" s="5"/>
      <c r="AM462" s="5"/>
    </row>
    <row r="463" spans="1:39" s="4" customFormat="1" ht="15">
      <c r="A463" s="63" t="s">
        <v>729</v>
      </c>
      <c r="B463" s="63" t="s">
        <v>425</v>
      </c>
      <c r="C463" s="63"/>
      <c r="D463" s="63" t="s">
        <v>426</v>
      </c>
      <c r="E463" s="11"/>
      <c r="F463" s="11"/>
      <c r="G463" s="8"/>
      <c r="I463" s="63"/>
      <c r="J463" s="48"/>
      <c r="K463" s="108"/>
      <c r="M463" s="63">
        <v>2</v>
      </c>
      <c r="N463" s="286">
        <v>23.3</v>
      </c>
      <c r="P463" s="63">
        <v>2</v>
      </c>
      <c r="Q463" s="291">
        <v>155</v>
      </c>
      <c r="S463" s="63"/>
      <c r="T463" s="291"/>
      <c r="V463" s="176"/>
      <c r="W463" s="295"/>
      <c r="X463" s="176"/>
      <c r="Y463" s="180"/>
      <c r="Z463" s="83"/>
      <c r="AA463" s="65"/>
      <c r="AB463" s="5"/>
      <c r="AC463" s="5"/>
      <c r="AD463" s="5"/>
      <c r="AE463" s="5"/>
      <c r="AF463" s="5"/>
      <c r="AG463" s="5"/>
      <c r="AH463" s="5"/>
      <c r="AI463" s="5"/>
      <c r="AJ463" s="5"/>
      <c r="AK463" s="5"/>
      <c r="AL463" s="5"/>
      <c r="AM463" s="5"/>
    </row>
    <row r="464" spans="1:39" s="4" customFormat="1" ht="15">
      <c r="A464" s="63" t="s">
        <v>729</v>
      </c>
      <c r="B464" s="63" t="s">
        <v>430</v>
      </c>
      <c r="C464" s="63"/>
      <c r="D464" s="63" t="s">
        <v>431</v>
      </c>
      <c r="E464" s="11"/>
      <c r="F464" s="11"/>
      <c r="G464" s="8"/>
      <c r="I464" s="63"/>
      <c r="J464" s="48"/>
      <c r="K464" s="108"/>
      <c r="M464" s="63"/>
      <c r="N464" s="286"/>
      <c r="P464" s="63"/>
      <c r="Q464" s="291"/>
      <c r="S464" s="63">
        <v>1</v>
      </c>
      <c r="T464" s="291">
        <v>54.92</v>
      </c>
      <c r="V464" s="176"/>
      <c r="W464" s="295"/>
      <c r="X464" s="176"/>
      <c r="Y464" s="180"/>
      <c r="Z464" s="83"/>
      <c r="AA464" s="65"/>
      <c r="AB464" s="5"/>
      <c r="AC464" s="5"/>
      <c r="AD464" s="5"/>
      <c r="AE464" s="5"/>
      <c r="AF464" s="5"/>
      <c r="AG464" s="5"/>
      <c r="AH464" s="5"/>
      <c r="AI464" s="5"/>
      <c r="AJ464" s="5"/>
      <c r="AK464" s="5"/>
      <c r="AL464" s="5"/>
      <c r="AM464" s="5"/>
    </row>
    <row r="465" spans="1:39" s="4" customFormat="1" ht="15">
      <c r="A465" s="63" t="s">
        <v>729</v>
      </c>
      <c r="B465" s="63" t="s">
        <v>439</v>
      </c>
      <c r="C465" s="63"/>
      <c r="D465" s="63" t="s">
        <v>440</v>
      </c>
      <c r="E465" s="11"/>
      <c r="F465" s="11"/>
      <c r="G465" s="8"/>
      <c r="I465" s="63"/>
      <c r="J465" s="48"/>
      <c r="K465" s="108"/>
      <c r="M465" s="63">
        <v>11</v>
      </c>
      <c r="N465" s="286">
        <v>1239.6400000000001</v>
      </c>
      <c r="P465" s="63">
        <v>14</v>
      </c>
      <c r="Q465" s="291">
        <v>1512.12</v>
      </c>
      <c r="S465" s="63">
        <v>9</v>
      </c>
      <c r="T465" s="291">
        <v>1042.31</v>
      </c>
      <c r="V465" s="176"/>
      <c r="W465" s="295"/>
      <c r="X465" s="176"/>
      <c r="Y465" s="180"/>
      <c r="Z465" s="83"/>
      <c r="AA465" s="65"/>
      <c r="AB465" s="5"/>
      <c r="AC465" s="5"/>
      <c r="AD465" s="5"/>
      <c r="AE465" s="5"/>
      <c r="AF465" s="5"/>
      <c r="AG465" s="5"/>
      <c r="AH465" s="5"/>
      <c r="AI465" s="5"/>
      <c r="AJ465" s="5"/>
      <c r="AK465" s="5"/>
      <c r="AL465" s="5"/>
      <c r="AM465" s="5"/>
    </row>
    <row r="466" spans="1:39" s="4" customFormat="1" ht="15">
      <c r="A466" s="63" t="s">
        <v>729</v>
      </c>
      <c r="B466" s="63" t="s">
        <v>188</v>
      </c>
      <c r="C466" s="63"/>
      <c r="D466" s="63" t="s">
        <v>189</v>
      </c>
      <c r="E466" s="11"/>
      <c r="F466" s="11"/>
      <c r="G466" s="8"/>
      <c r="I466" s="63"/>
      <c r="J466" s="48"/>
      <c r="K466" s="108"/>
      <c r="M466" s="63">
        <v>37</v>
      </c>
      <c r="N466" s="286">
        <v>3544.53</v>
      </c>
      <c r="P466" s="63">
        <v>27</v>
      </c>
      <c r="Q466" s="291">
        <v>2164.3000000000002</v>
      </c>
      <c r="S466" s="63">
        <v>34</v>
      </c>
      <c r="T466" s="291">
        <v>3390.75</v>
      </c>
      <c r="V466" s="176"/>
      <c r="W466" s="295"/>
      <c r="X466" s="176"/>
      <c r="Y466" s="180"/>
      <c r="Z466" s="83"/>
      <c r="AA466" s="65"/>
      <c r="AB466" s="5"/>
      <c r="AC466" s="5"/>
      <c r="AD466" s="5"/>
      <c r="AE466" s="5"/>
      <c r="AF466" s="5"/>
      <c r="AG466" s="5"/>
      <c r="AH466" s="5"/>
      <c r="AI466" s="5"/>
      <c r="AJ466" s="5"/>
      <c r="AK466" s="5"/>
      <c r="AL466" s="5"/>
      <c r="AM466" s="5"/>
    </row>
    <row r="467" spans="1:39" s="4" customFormat="1" ht="15">
      <c r="A467" s="63" t="s">
        <v>729</v>
      </c>
      <c r="B467" s="63" t="s">
        <v>716</v>
      </c>
      <c r="C467" s="63"/>
      <c r="D467" s="63" t="s">
        <v>189</v>
      </c>
      <c r="E467" s="11"/>
      <c r="F467" s="11"/>
      <c r="G467" s="8"/>
      <c r="I467" s="63"/>
      <c r="J467" s="48"/>
      <c r="K467" s="108"/>
      <c r="M467" s="63">
        <v>11</v>
      </c>
      <c r="N467" s="286">
        <v>803.9</v>
      </c>
      <c r="P467" s="63"/>
      <c r="Q467" s="291"/>
      <c r="S467" s="63">
        <v>25</v>
      </c>
      <c r="T467" s="291">
        <v>2319.1799999999998</v>
      </c>
      <c r="V467" s="176"/>
      <c r="W467" s="295"/>
      <c r="X467" s="176"/>
      <c r="Y467" s="180"/>
      <c r="Z467" s="83"/>
      <c r="AA467" s="65"/>
      <c r="AB467" s="5"/>
      <c r="AC467" s="5"/>
      <c r="AD467" s="5"/>
      <c r="AE467" s="5"/>
      <c r="AF467" s="5"/>
      <c r="AG467" s="5"/>
      <c r="AH467" s="5"/>
      <c r="AI467" s="5"/>
      <c r="AJ467" s="5"/>
      <c r="AK467" s="5"/>
      <c r="AL467" s="5"/>
      <c r="AM467" s="5"/>
    </row>
    <row r="468" spans="1:39" s="4" customFormat="1" ht="15">
      <c r="A468" s="63" t="s">
        <v>729</v>
      </c>
      <c r="B468" s="63" t="s">
        <v>225</v>
      </c>
      <c r="C468" s="63"/>
      <c r="D468" s="63" t="s">
        <v>189</v>
      </c>
      <c r="E468" s="11"/>
      <c r="F468" s="11"/>
      <c r="G468" s="8"/>
      <c r="I468" s="63"/>
      <c r="J468" s="48"/>
      <c r="K468" s="108"/>
      <c r="M468" s="63">
        <v>2</v>
      </c>
      <c r="N468" s="286">
        <v>94.08</v>
      </c>
      <c r="P468" s="63">
        <v>2</v>
      </c>
      <c r="Q468" s="291">
        <v>108.92</v>
      </c>
      <c r="S468" s="63">
        <v>3</v>
      </c>
      <c r="T468" s="291">
        <v>228.82</v>
      </c>
      <c r="V468" s="176"/>
      <c r="W468" s="295"/>
      <c r="X468" s="176"/>
      <c r="Y468" s="180"/>
      <c r="Z468" s="83"/>
      <c r="AA468" s="65"/>
      <c r="AB468" s="5"/>
      <c r="AC468" s="5"/>
      <c r="AD468" s="5"/>
      <c r="AE468" s="5"/>
      <c r="AF468" s="5"/>
      <c r="AG468" s="5"/>
      <c r="AH468" s="5"/>
      <c r="AI468" s="5"/>
      <c r="AJ468" s="5"/>
      <c r="AK468" s="5"/>
      <c r="AL468" s="5"/>
      <c r="AM468" s="5"/>
    </row>
    <row r="469" spans="1:39" s="4" customFormat="1" ht="15">
      <c r="A469" s="63" t="s">
        <v>729</v>
      </c>
      <c r="B469" s="63" t="s">
        <v>448</v>
      </c>
      <c r="C469" s="63"/>
      <c r="D469" s="63" t="s">
        <v>189</v>
      </c>
      <c r="E469" s="11"/>
      <c r="F469" s="11"/>
      <c r="G469" s="8"/>
      <c r="I469" s="63"/>
      <c r="J469" s="48"/>
      <c r="K469" s="108"/>
      <c r="M469" s="63">
        <v>384</v>
      </c>
      <c r="N469" s="286">
        <v>35976.26</v>
      </c>
      <c r="P469" s="63">
        <v>293</v>
      </c>
      <c r="Q469" s="291">
        <v>24273.1</v>
      </c>
      <c r="S469" s="63">
        <v>326</v>
      </c>
      <c r="T469" s="291">
        <v>27973.63</v>
      </c>
      <c r="V469" s="176"/>
      <c r="W469" s="295"/>
      <c r="X469" s="176"/>
      <c r="Y469" s="180"/>
      <c r="Z469" s="83"/>
      <c r="AA469" s="65"/>
      <c r="AB469" s="5"/>
      <c r="AC469" s="5"/>
      <c r="AD469" s="5"/>
      <c r="AE469" s="5"/>
      <c r="AF469" s="5"/>
      <c r="AG469" s="5"/>
      <c r="AH469" s="5"/>
      <c r="AI469" s="5"/>
      <c r="AJ469" s="5"/>
      <c r="AK469" s="5"/>
      <c r="AL469" s="5"/>
      <c r="AM469" s="5"/>
    </row>
    <row r="470" spans="1:39" s="4" customFormat="1" ht="15">
      <c r="A470" s="63" t="s">
        <v>729</v>
      </c>
      <c r="B470" s="63" t="s">
        <v>467</v>
      </c>
      <c r="C470" s="63"/>
      <c r="D470" s="63" t="s">
        <v>468</v>
      </c>
      <c r="E470" s="11"/>
      <c r="F470" s="11"/>
      <c r="G470" s="8"/>
      <c r="I470" s="63"/>
      <c r="J470" s="48"/>
      <c r="K470" s="108"/>
      <c r="M470" s="63">
        <v>63</v>
      </c>
      <c r="N470" s="286">
        <v>7556.83</v>
      </c>
      <c r="P470" s="63">
        <v>40</v>
      </c>
      <c r="Q470" s="291">
        <v>4132.78</v>
      </c>
      <c r="S470" s="63">
        <v>50</v>
      </c>
      <c r="T470" s="291">
        <v>5611.41</v>
      </c>
      <c r="V470" s="176"/>
      <c r="W470" s="295"/>
      <c r="X470" s="176"/>
      <c r="Y470" s="180"/>
      <c r="Z470" s="83"/>
      <c r="AA470" s="65"/>
      <c r="AB470" s="5"/>
      <c r="AC470" s="5"/>
      <c r="AD470" s="5"/>
      <c r="AE470" s="5"/>
      <c r="AF470" s="5"/>
      <c r="AG470" s="5"/>
      <c r="AH470" s="5"/>
      <c r="AI470" s="5"/>
      <c r="AJ470" s="5"/>
      <c r="AK470" s="5"/>
      <c r="AL470" s="5"/>
      <c r="AM470" s="5"/>
    </row>
    <row r="471" spans="1:39" s="4" customFormat="1" ht="15">
      <c r="A471" s="63" t="s">
        <v>729</v>
      </c>
      <c r="B471" s="63" t="s">
        <v>346</v>
      </c>
      <c r="C471" s="63"/>
      <c r="D471" s="63" t="s">
        <v>245</v>
      </c>
      <c r="E471" s="11"/>
      <c r="F471" s="11"/>
      <c r="G471" s="8"/>
      <c r="I471" s="63"/>
      <c r="J471" s="48"/>
      <c r="K471" s="108"/>
      <c r="M471" s="63">
        <v>1</v>
      </c>
      <c r="N471" s="286">
        <v>14.05</v>
      </c>
      <c r="P471" s="63"/>
      <c r="Q471" s="291"/>
      <c r="S471" s="63">
        <v>6</v>
      </c>
      <c r="T471" s="291">
        <v>211.8</v>
      </c>
      <c r="V471" s="176"/>
      <c r="W471" s="295"/>
      <c r="X471" s="176"/>
      <c r="Y471" s="180"/>
      <c r="Z471" s="83"/>
      <c r="AA471" s="65"/>
      <c r="AB471" s="5"/>
      <c r="AC471" s="5"/>
      <c r="AD471" s="5"/>
      <c r="AE471" s="5"/>
      <c r="AF471" s="5"/>
      <c r="AG471" s="5"/>
      <c r="AH471" s="5"/>
      <c r="AI471" s="5"/>
      <c r="AJ471" s="5"/>
      <c r="AK471" s="5"/>
      <c r="AL471" s="5"/>
      <c r="AM471" s="5"/>
    </row>
    <row r="472" spans="1:39" s="4" customFormat="1" ht="15">
      <c r="A472" s="63" t="s">
        <v>729</v>
      </c>
      <c r="B472" s="63" t="s">
        <v>465</v>
      </c>
      <c r="C472" s="63"/>
      <c r="D472" s="63" t="s">
        <v>245</v>
      </c>
      <c r="E472" s="11"/>
      <c r="F472" s="11"/>
      <c r="G472" s="8"/>
      <c r="I472" s="63"/>
      <c r="J472" s="48"/>
      <c r="K472" s="108"/>
      <c r="M472" s="63">
        <v>1</v>
      </c>
      <c r="N472" s="286">
        <v>5</v>
      </c>
      <c r="P472" s="63">
        <v>1</v>
      </c>
      <c r="Q472" s="291">
        <v>34.590000000000003</v>
      </c>
      <c r="S472" s="63">
        <v>3</v>
      </c>
      <c r="T472" s="291">
        <v>237.41</v>
      </c>
      <c r="V472" s="176"/>
      <c r="W472" s="295"/>
      <c r="X472" s="176"/>
      <c r="Y472" s="180"/>
      <c r="Z472" s="83"/>
      <c r="AA472" s="65"/>
      <c r="AB472" s="5"/>
      <c r="AC472" s="5"/>
      <c r="AD472" s="5"/>
      <c r="AE472" s="5"/>
      <c r="AF472" s="5"/>
      <c r="AG472" s="5"/>
      <c r="AH472" s="5"/>
      <c r="AI472" s="5"/>
      <c r="AJ472" s="5"/>
      <c r="AK472" s="5"/>
      <c r="AL472" s="5"/>
      <c r="AM472" s="5"/>
    </row>
    <row r="473" spans="1:39" s="4" customFormat="1" ht="15">
      <c r="A473" s="63" t="s">
        <v>729</v>
      </c>
      <c r="B473" s="63" t="s">
        <v>469</v>
      </c>
      <c r="C473" s="63"/>
      <c r="D473" s="63" t="s">
        <v>245</v>
      </c>
      <c r="E473" s="11"/>
      <c r="F473" s="11"/>
      <c r="G473" s="8"/>
      <c r="I473" s="63"/>
      <c r="J473" s="48"/>
      <c r="K473" s="108"/>
      <c r="M473" s="63">
        <v>350</v>
      </c>
      <c r="N473" s="286">
        <v>24880.92</v>
      </c>
      <c r="P473" s="63">
        <v>266</v>
      </c>
      <c r="Q473" s="291">
        <v>18167.63</v>
      </c>
      <c r="S473" s="63">
        <v>236</v>
      </c>
      <c r="T473" s="291">
        <v>15336.17</v>
      </c>
      <c r="V473" s="176"/>
      <c r="W473" s="295"/>
      <c r="X473" s="176"/>
      <c r="Y473" s="180"/>
      <c r="Z473" s="83"/>
      <c r="AA473" s="65"/>
      <c r="AB473" s="5"/>
      <c r="AC473" s="5"/>
      <c r="AD473" s="5"/>
      <c r="AE473" s="5"/>
      <c r="AF473" s="5"/>
      <c r="AG473" s="5"/>
      <c r="AH473" s="5"/>
      <c r="AI473" s="5"/>
      <c r="AJ473" s="5"/>
      <c r="AK473" s="5"/>
      <c r="AL473" s="5"/>
      <c r="AM473" s="5"/>
    </row>
    <row r="474" spans="1:39" s="4" customFormat="1" ht="15">
      <c r="A474" s="63" t="s">
        <v>729</v>
      </c>
      <c r="B474" s="63" t="s">
        <v>470</v>
      </c>
      <c r="C474" s="63"/>
      <c r="D474" s="63" t="s">
        <v>245</v>
      </c>
      <c r="E474" s="11"/>
      <c r="F474" s="11"/>
      <c r="G474" s="8"/>
      <c r="I474" s="63"/>
      <c r="J474" s="48"/>
      <c r="K474" s="108"/>
      <c r="M474" s="63">
        <v>83</v>
      </c>
      <c r="N474" s="286">
        <v>5753.16</v>
      </c>
      <c r="P474" s="63">
        <v>63</v>
      </c>
      <c r="Q474" s="291">
        <v>4291.7299999999996</v>
      </c>
      <c r="S474" s="63">
        <v>56</v>
      </c>
      <c r="T474" s="291">
        <v>3366.97</v>
      </c>
      <c r="V474" s="176"/>
      <c r="W474" s="295"/>
      <c r="X474" s="176"/>
      <c r="Y474" s="180"/>
      <c r="Z474" s="83"/>
      <c r="AA474" s="65"/>
      <c r="AB474" s="5"/>
      <c r="AC474" s="5"/>
      <c r="AD474" s="5"/>
      <c r="AE474" s="5"/>
      <c r="AF474" s="5"/>
      <c r="AG474" s="5"/>
      <c r="AH474" s="5"/>
      <c r="AI474" s="5"/>
      <c r="AJ474" s="5"/>
      <c r="AK474" s="5"/>
      <c r="AL474" s="5"/>
      <c r="AM474" s="5"/>
    </row>
    <row r="475" spans="1:39" s="4" customFormat="1" ht="15">
      <c r="A475" s="63" t="s">
        <v>729</v>
      </c>
      <c r="B475" s="63" t="s">
        <v>717</v>
      </c>
      <c r="C475" s="63"/>
      <c r="D475" s="63" t="s">
        <v>245</v>
      </c>
      <c r="E475" s="11"/>
      <c r="F475" s="11"/>
      <c r="G475" s="8"/>
      <c r="I475" s="63"/>
      <c r="J475" s="48"/>
      <c r="K475" s="108"/>
      <c r="M475" s="63">
        <v>15</v>
      </c>
      <c r="N475" s="286">
        <v>1020.45</v>
      </c>
      <c r="P475" s="63">
        <v>1</v>
      </c>
      <c r="Q475" s="291">
        <v>150</v>
      </c>
      <c r="S475" s="63">
        <v>55</v>
      </c>
      <c r="T475" s="291">
        <v>4312.1000000000004</v>
      </c>
      <c r="V475" s="176"/>
      <c r="W475" s="295"/>
      <c r="X475" s="176"/>
      <c r="Y475" s="180"/>
      <c r="Z475" s="83"/>
      <c r="AA475" s="65"/>
      <c r="AB475" s="5"/>
      <c r="AC475" s="5"/>
      <c r="AD475" s="5"/>
      <c r="AE475" s="5"/>
      <c r="AF475" s="5"/>
      <c r="AG475" s="5"/>
      <c r="AH475" s="5"/>
      <c r="AI475" s="5"/>
      <c r="AJ475" s="5"/>
      <c r="AK475" s="5"/>
      <c r="AL475" s="5"/>
      <c r="AM475" s="5"/>
    </row>
    <row r="476" spans="1:39" s="4" customFormat="1" ht="15">
      <c r="A476" s="63" t="s">
        <v>729</v>
      </c>
      <c r="B476" s="63" t="s">
        <v>510</v>
      </c>
      <c r="C476" s="63"/>
      <c r="D476" s="63" t="s">
        <v>125</v>
      </c>
      <c r="E476" s="11"/>
      <c r="F476" s="11"/>
      <c r="G476" s="8"/>
      <c r="I476" s="63"/>
      <c r="J476" s="48"/>
      <c r="K476" s="108"/>
      <c r="M476" s="63">
        <v>17</v>
      </c>
      <c r="N476" s="286">
        <v>2063.15</v>
      </c>
      <c r="P476" s="63">
        <v>19</v>
      </c>
      <c r="Q476" s="291">
        <v>1901.12</v>
      </c>
      <c r="S476" s="63">
        <v>16</v>
      </c>
      <c r="T476" s="291">
        <v>1610.75</v>
      </c>
      <c r="V476" s="176"/>
      <c r="W476" s="295"/>
      <c r="X476" s="176"/>
      <c r="Y476" s="180"/>
      <c r="Z476" s="83"/>
      <c r="AA476" s="65"/>
      <c r="AB476" s="5"/>
      <c r="AC476" s="5"/>
      <c r="AD476" s="5"/>
      <c r="AE476" s="5"/>
      <c r="AF476" s="5"/>
      <c r="AG476" s="5"/>
      <c r="AH476" s="5"/>
      <c r="AI476" s="5"/>
      <c r="AJ476" s="5"/>
      <c r="AK476" s="5"/>
      <c r="AL476" s="5"/>
      <c r="AM476" s="5"/>
    </row>
    <row r="477" spans="1:39" s="4" customFormat="1" ht="15">
      <c r="A477" s="63" t="s">
        <v>729</v>
      </c>
      <c r="B477" s="63" t="s">
        <v>181</v>
      </c>
      <c r="C477" s="63"/>
      <c r="D477" s="63" t="s">
        <v>125</v>
      </c>
      <c r="E477" s="11"/>
      <c r="F477" s="11"/>
      <c r="G477" s="8"/>
      <c r="I477" s="63"/>
      <c r="J477" s="48"/>
      <c r="K477" s="108"/>
      <c r="M477" s="63">
        <v>10</v>
      </c>
      <c r="N477" s="286">
        <v>1172.19</v>
      </c>
      <c r="P477" s="63">
        <v>4</v>
      </c>
      <c r="Q477" s="291">
        <v>522.52</v>
      </c>
      <c r="S477" s="63">
        <v>5</v>
      </c>
      <c r="T477" s="291">
        <v>505.2</v>
      </c>
      <c r="V477" s="176"/>
      <c r="W477" s="295"/>
      <c r="X477" s="176"/>
      <c r="Y477" s="180"/>
      <c r="Z477" s="83"/>
      <c r="AA477" s="65"/>
      <c r="AB477" s="5"/>
      <c r="AC477" s="5"/>
      <c r="AD477" s="5"/>
      <c r="AE477" s="5"/>
      <c r="AF477" s="5"/>
      <c r="AG477" s="5"/>
      <c r="AH477" s="5"/>
      <c r="AI477" s="5"/>
      <c r="AJ477" s="5"/>
      <c r="AK477" s="5"/>
      <c r="AL477" s="5"/>
      <c r="AM477" s="5"/>
    </row>
    <row r="478" spans="1:39" s="4" customFormat="1" ht="15">
      <c r="A478" s="63" t="s">
        <v>729</v>
      </c>
      <c r="B478" s="63" t="s">
        <v>718</v>
      </c>
      <c r="C478" s="63"/>
      <c r="D478" s="63" t="s">
        <v>125</v>
      </c>
      <c r="E478" s="11"/>
      <c r="F478" s="11"/>
      <c r="G478" s="8"/>
      <c r="I478" s="63"/>
      <c r="J478" s="48"/>
      <c r="K478" s="108"/>
      <c r="M478" s="63">
        <v>5</v>
      </c>
      <c r="N478" s="286">
        <v>441.4</v>
      </c>
      <c r="P478" s="63"/>
      <c r="Q478" s="291"/>
      <c r="S478" s="63">
        <v>20</v>
      </c>
      <c r="T478" s="291">
        <v>1804.81</v>
      </c>
      <c r="V478" s="176"/>
      <c r="W478" s="295"/>
      <c r="X478" s="176"/>
      <c r="Y478" s="180"/>
      <c r="Z478" s="83"/>
      <c r="AA478" s="65"/>
      <c r="AB478" s="5"/>
      <c r="AC478" s="5"/>
      <c r="AD478" s="5"/>
      <c r="AE478" s="5"/>
      <c r="AF478" s="5"/>
      <c r="AG478" s="5"/>
      <c r="AH478" s="5"/>
      <c r="AI478" s="5"/>
      <c r="AJ478" s="5"/>
      <c r="AK478" s="5"/>
      <c r="AL478" s="5"/>
      <c r="AM478" s="5"/>
    </row>
    <row r="479" spans="1:39" s="4" customFormat="1" ht="15">
      <c r="A479" s="63" t="s">
        <v>729</v>
      </c>
      <c r="B479" s="63" t="s">
        <v>743</v>
      </c>
      <c r="C479" s="63"/>
      <c r="D479" s="63" t="s">
        <v>125</v>
      </c>
      <c r="E479" s="11"/>
      <c r="F479" s="11"/>
      <c r="G479" s="8"/>
      <c r="I479" s="63"/>
      <c r="J479" s="48"/>
      <c r="K479" s="108"/>
      <c r="M479" s="63">
        <v>9</v>
      </c>
      <c r="N479" s="286">
        <v>522.84</v>
      </c>
      <c r="P479" s="63">
        <v>5</v>
      </c>
      <c r="Q479" s="291">
        <v>279.51</v>
      </c>
      <c r="S479" s="63">
        <v>10</v>
      </c>
      <c r="T479" s="291">
        <v>1116.74</v>
      </c>
      <c r="V479" s="176"/>
      <c r="W479" s="295"/>
      <c r="X479" s="176"/>
      <c r="Y479" s="180"/>
      <c r="Z479" s="83"/>
      <c r="AA479" s="65"/>
      <c r="AB479" s="5"/>
      <c r="AC479" s="5"/>
      <c r="AD479" s="5"/>
      <c r="AE479" s="5"/>
      <c r="AF479" s="5"/>
      <c r="AG479" s="5"/>
      <c r="AH479" s="5"/>
      <c r="AI479" s="5"/>
      <c r="AJ479" s="5"/>
      <c r="AK479" s="5"/>
      <c r="AL479" s="5"/>
      <c r="AM479" s="5"/>
    </row>
    <row r="480" spans="1:39" s="4" customFormat="1" ht="15">
      <c r="A480" s="63" t="s">
        <v>729</v>
      </c>
      <c r="B480" s="63" t="s">
        <v>365</v>
      </c>
      <c r="C480" s="63"/>
      <c r="D480" s="63" t="s">
        <v>125</v>
      </c>
      <c r="E480" s="11"/>
      <c r="F480" s="11"/>
      <c r="G480" s="8"/>
      <c r="I480" s="63"/>
      <c r="J480" s="48"/>
      <c r="K480" s="108"/>
      <c r="M480" s="63">
        <v>28</v>
      </c>
      <c r="N480" s="286">
        <v>2893.97</v>
      </c>
      <c r="P480" s="63">
        <v>17</v>
      </c>
      <c r="Q480" s="291">
        <v>1536.38</v>
      </c>
      <c r="S480" s="63">
        <v>16</v>
      </c>
      <c r="T480" s="291">
        <v>1461.87</v>
      </c>
      <c r="V480" s="176"/>
      <c r="W480" s="295"/>
      <c r="X480" s="176"/>
      <c r="Y480" s="180"/>
      <c r="Z480" s="83"/>
      <c r="AA480" s="65"/>
      <c r="AB480" s="5"/>
      <c r="AC480" s="5"/>
      <c r="AD480" s="5"/>
      <c r="AE480" s="5"/>
      <c r="AF480" s="5"/>
      <c r="AG480" s="5"/>
      <c r="AH480" s="5"/>
      <c r="AI480" s="5"/>
      <c r="AJ480" s="5"/>
      <c r="AK480" s="5"/>
      <c r="AL480" s="5"/>
      <c r="AM480" s="5"/>
    </row>
    <row r="481" spans="1:39" s="4" customFormat="1" ht="15">
      <c r="A481" s="63" t="s">
        <v>729</v>
      </c>
      <c r="B481" s="63" t="s">
        <v>423</v>
      </c>
      <c r="C481" s="63"/>
      <c r="D481" s="63" t="s">
        <v>125</v>
      </c>
      <c r="E481" s="11"/>
      <c r="F481" s="11"/>
      <c r="G481" s="8"/>
      <c r="I481" s="63"/>
      <c r="J481" s="48"/>
      <c r="K481" s="108"/>
      <c r="M481" s="63">
        <v>2</v>
      </c>
      <c r="N481" s="286">
        <v>40.1</v>
      </c>
      <c r="P481" s="63"/>
      <c r="Q481" s="291"/>
      <c r="S481" s="63"/>
      <c r="T481" s="291"/>
      <c r="V481" s="176"/>
      <c r="W481" s="295"/>
      <c r="X481" s="176"/>
      <c r="Y481" s="180"/>
      <c r="Z481" s="83"/>
      <c r="AA481" s="65"/>
      <c r="AB481" s="5"/>
      <c r="AC481" s="5"/>
      <c r="AD481" s="5"/>
      <c r="AE481" s="5"/>
      <c r="AF481" s="5"/>
      <c r="AG481" s="5"/>
      <c r="AH481" s="5"/>
      <c r="AI481" s="5"/>
      <c r="AJ481" s="5"/>
      <c r="AK481" s="5"/>
      <c r="AL481" s="5"/>
      <c r="AM481" s="5"/>
    </row>
    <row r="482" spans="1:39" s="4" customFormat="1" ht="15">
      <c r="A482" s="63" t="s">
        <v>729</v>
      </c>
      <c r="B482" s="63" t="s">
        <v>475</v>
      </c>
      <c r="C482" s="63"/>
      <c r="D482" s="63" t="s">
        <v>125</v>
      </c>
      <c r="E482" s="11"/>
      <c r="F482" s="11"/>
      <c r="G482" s="8"/>
      <c r="I482" s="63"/>
      <c r="J482" s="48"/>
      <c r="K482" s="108"/>
      <c r="M482" s="63">
        <v>150</v>
      </c>
      <c r="N482" s="286">
        <v>13718.83</v>
      </c>
      <c r="P482" s="63">
        <v>102</v>
      </c>
      <c r="Q482" s="291">
        <v>7884.04</v>
      </c>
      <c r="S482" s="63">
        <v>112</v>
      </c>
      <c r="T482" s="291">
        <v>7780.73</v>
      </c>
      <c r="V482" s="176"/>
      <c r="W482" s="295"/>
      <c r="X482" s="176"/>
      <c r="Y482" s="180"/>
      <c r="Z482" s="83"/>
      <c r="AA482" s="65"/>
      <c r="AB482" s="5"/>
      <c r="AC482" s="5"/>
      <c r="AD482" s="5"/>
      <c r="AE482" s="5"/>
      <c r="AF482" s="5"/>
      <c r="AG482" s="5"/>
      <c r="AH482" s="5"/>
      <c r="AI482" s="5"/>
      <c r="AJ482" s="5"/>
      <c r="AK482" s="5"/>
      <c r="AL482" s="5"/>
      <c r="AM482" s="5"/>
    </row>
    <row r="483" spans="1:39" s="4" customFormat="1" ht="15">
      <c r="A483" s="63" t="s">
        <v>729</v>
      </c>
      <c r="B483" s="63" t="s">
        <v>399</v>
      </c>
      <c r="C483" s="63"/>
      <c r="D483" s="63" t="s">
        <v>400</v>
      </c>
      <c r="E483" s="11"/>
      <c r="F483" s="11"/>
      <c r="G483" s="8"/>
      <c r="I483" s="63"/>
      <c r="J483" s="48"/>
      <c r="K483" s="108"/>
      <c r="M483" s="63">
        <v>3</v>
      </c>
      <c r="N483" s="286">
        <v>132.08000000000001</v>
      </c>
      <c r="P483" s="63">
        <v>5</v>
      </c>
      <c r="Q483" s="291">
        <v>337.89</v>
      </c>
      <c r="S483" s="63">
        <v>4</v>
      </c>
      <c r="T483" s="291">
        <v>328.67</v>
      </c>
      <c r="V483" s="176"/>
      <c r="W483" s="295"/>
      <c r="X483" s="176"/>
      <c r="Y483" s="180"/>
      <c r="Z483" s="83"/>
      <c r="AA483" s="65"/>
      <c r="AB483" s="5"/>
      <c r="AC483" s="5"/>
      <c r="AD483" s="5"/>
      <c r="AE483" s="5"/>
      <c r="AF483" s="5"/>
      <c r="AG483" s="5"/>
      <c r="AH483" s="5"/>
      <c r="AI483" s="5"/>
      <c r="AJ483" s="5"/>
      <c r="AK483" s="5"/>
      <c r="AL483" s="5"/>
      <c r="AM483" s="5"/>
    </row>
    <row r="484" spans="1:39" s="4" customFormat="1" ht="15">
      <c r="A484" s="63" t="s">
        <v>729</v>
      </c>
      <c r="B484" s="63" t="s">
        <v>135</v>
      </c>
      <c r="C484" s="63"/>
      <c r="D484" s="63" t="s">
        <v>136</v>
      </c>
      <c r="E484" s="11"/>
      <c r="F484" s="11"/>
      <c r="G484" s="8"/>
      <c r="I484" s="63"/>
      <c r="J484" s="48"/>
      <c r="K484" s="108"/>
      <c r="M484" s="63">
        <v>1895</v>
      </c>
      <c r="N484" s="286">
        <v>206155.54</v>
      </c>
      <c r="P484" s="63">
        <v>1901</v>
      </c>
      <c r="Q484" s="291">
        <v>186287.79</v>
      </c>
      <c r="S484" s="63">
        <v>1627</v>
      </c>
      <c r="T484" s="291">
        <v>149370.35999999999</v>
      </c>
      <c r="V484" s="176"/>
      <c r="W484" s="295"/>
      <c r="X484" s="176"/>
      <c r="Y484" s="180"/>
      <c r="Z484" s="83"/>
      <c r="AA484" s="65"/>
      <c r="AB484" s="5"/>
      <c r="AC484" s="5"/>
      <c r="AD484" s="5"/>
      <c r="AE484" s="5"/>
      <c r="AF484" s="5"/>
      <c r="AG484" s="5"/>
      <c r="AH484" s="5"/>
      <c r="AI484" s="5"/>
      <c r="AJ484" s="5"/>
      <c r="AK484" s="5"/>
      <c r="AL484" s="5"/>
      <c r="AM484" s="5"/>
    </row>
    <row r="485" spans="1:39" s="4" customFormat="1" ht="15">
      <c r="A485" s="63" t="s">
        <v>729</v>
      </c>
      <c r="B485" s="63" t="s">
        <v>719</v>
      </c>
      <c r="C485" s="63"/>
      <c r="D485" s="63" t="s">
        <v>136</v>
      </c>
      <c r="E485" s="11"/>
      <c r="F485" s="11"/>
      <c r="G485" s="8"/>
      <c r="I485" s="63"/>
      <c r="J485" s="48"/>
      <c r="K485" s="108"/>
      <c r="M485" s="63">
        <v>49</v>
      </c>
      <c r="N485" s="286">
        <v>3303.58</v>
      </c>
      <c r="P485" s="63">
        <v>1</v>
      </c>
      <c r="Q485" s="291">
        <v>62.61</v>
      </c>
      <c r="S485" s="63">
        <v>142</v>
      </c>
      <c r="T485" s="291">
        <v>13141.41</v>
      </c>
      <c r="V485" s="176"/>
      <c r="W485" s="295"/>
      <c r="X485" s="176"/>
      <c r="Y485" s="180"/>
      <c r="Z485" s="83"/>
      <c r="AA485" s="65"/>
      <c r="AB485" s="5"/>
      <c r="AC485" s="5"/>
      <c r="AD485" s="5"/>
      <c r="AE485" s="5"/>
      <c r="AF485" s="5"/>
      <c r="AG485" s="5"/>
      <c r="AH485" s="5"/>
      <c r="AI485" s="5"/>
      <c r="AJ485" s="5"/>
      <c r="AK485" s="5"/>
      <c r="AL485" s="5"/>
      <c r="AM485" s="5"/>
    </row>
    <row r="486" spans="1:39" s="4" customFormat="1" ht="15">
      <c r="A486" s="63" t="s">
        <v>729</v>
      </c>
      <c r="B486" s="63" t="s">
        <v>220</v>
      </c>
      <c r="C486" s="63"/>
      <c r="D486" s="63" t="s">
        <v>136</v>
      </c>
      <c r="E486" s="11"/>
      <c r="F486" s="11"/>
      <c r="G486" s="8"/>
      <c r="I486" s="63"/>
      <c r="J486" s="48"/>
      <c r="K486" s="108"/>
      <c r="M486" s="63">
        <v>15</v>
      </c>
      <c r="N486" s="286">
        <v>1300.73</v>
      </c>
      <c r="P486" s="63">
        <v>19</v>
      </c>
      <c r="Q486" s="291">
        <v>1990.67</v>
      </c>
      <c r="S486" s="63">
        <v>13</v>
      </c>
      <c r="T486" s="291">
        <v>1263.67</v>
      </c>
      <c r="V486" s="176"/>
      <c r="W486" s="295"/>
      <c r="X486" s="176"/>
      <c r="Y486" s="180"/>
      <c r="Z486" s="83"/>
      <c r="AA486" s="65"/>
      <c r="AB486" s="5"/>
      <c r="AC486" s="5"/>
      <c r="AD486" s="5"/>
      <c r="AE486" s="5"/>
      <c r="AF486" s="5"/>
      <c r="AG486" s="5"/>
      <c r="AH486" s="5"/>
      <c r="AI486" s="5"/>
      <c r="AJ486" s="5"/>
      <c r="AK486" s="5"/>
      <c r="AL486" s="5"/>
      <c r="AM486" s="5"/>
    </row>
    <row r="487" spans="1:39" s="4" customFormat="1" ht="15">
      <c r="A487" s="63" t="s">
        <v>729</v>
      </c>
      <c r="B487" s="63" t="s">
        <v>488</v>
      </c>
      <c r="C487" s="63"/>
      <c r="D487" s="63" t="s">
        <v>136</v>
      </c>
      <c r="E487" s="11"/>
      <c r="F487" s="11"/>
      <c r="G487" s="8"/>
      <c r="I487" s="63"/>
      <c r="J487" s="48"/>
      <c r="K487" s="108"/>
      <c r="M487" s="63">
        <v>2</v>
      </c>
      <c r="N487" s="286">
        <v>276.43</v>
      </c>
      <c r="P487" s="63"/>
      <c r="Q487" s="291"/>
      <c r="S487" s="63">
        <v>1</v>
      </c>
      <c r="T487" s="291">
        <v>142.79</v>
      </c>
      <c r="V487" s="176"/>
      <c r="W487" s="295"/>
      <c r="X487" s="176"/>
      <c r="Y487" s="180"/>
      <c r="Z487" s="83"/>
      <c r="AA487" s="65"/>
      <c r="AB487" s="5"/>
      <c r="AC487" s="5"/>
      <c r="AD487" s="5"/>
      <c r="AE487" s="5"/>
      <c r="AF487" s="5"/>
      <c r="AG487" s="5"/>
      <c r="AH487" s="5"/>
      <c r="AI487" s="5"/>
      <c r="AJ487" s="5"/>
      <c r="AK487" s="5"/>
      <c r="AL487" s="5"/>
      <c r="AM487" s="5"/>
    </row>
    <row r="488" spans="1:39" s="4" customFormat="1" ht="15">
      <c r="A488" s="63" t="s">
        <v>729</v>
      </c>
      <c r="B488" s="63" t="s">
        <v>443</v>
      </c>
      <c r="C488" s="63"/>
      <c r="D488" s="63" t="s">
        <v>136</v>
      </c>
      <c r="E488" s="11"/>
      <c r="F488" s="11"/>
      <c r="G488" s="8"/>
      <c r="I488" s="63"/>
      <c r="J488" s="48"/>
      <c r="K488" s="108"/>
      <c r="M488" s="63">
        <v>1</v>
      </c>
      <c r="N488" s="286">
        <v>180</v>
      </c>
      <c r="P488" s="63"/>
      <c r="Q488" s="291"/>
      <c r="S488" s="63"/>
      <c r="T488" s="291"/>
      <c r="V488" s="176"/>
      <c r="W488" s="295"/>
      <c r="X488" s="176"/>
      <c r="Y488" s="180"/>
      <c r="Z488" s="83"/>
      <c r="AA488" s="65"/>
      <c r="AB488" s="5"/>
      <c r="AC488" s="5"/>
      <c r="AD488" s="5"/>
      <c r="AE488" s="5"/>
      <c r="AF488" s="5"/>
      <c r="AG488" s="5"/>
      <c r="AH488" s="5"/>
      <c r="AI488" s="5"/>
      <c r="AJ488" s="5"/>
      <c r="AK488" s="5"/>
      <c r="AL488" s="5"/>
      <c r="AM488" s="5"/>
    </row>
    <row r="489" spans="1:39" s="4" customFormat="1" ht="15">
      <c r="A489" s="63" t="s">
        <v>729</v>
      </c>
      <c r="B489" s="63" t="s">
        <v>140</v>
      </c>
      <c r="C489" s="63"/>
      <c r="D489" s="63" t="s">
        <v>141</v>
      </c>
      <c r="E489" s="11"/>
      <c r="F489" s="11"/>
      <c r="G489" s="8"/>
      <c r="I489" s="63"/>
      <c r="J489" s="48"/>
      <c r="K489" s="108"/>
      <c r="M489" s="63">
        <v>83</v>
      </c>
      <c r="N489" s="286">
        <v>6912.77</v>
      </c>
      <c r="P489" s="63">
        <v>80</v>
      </c>
      <c r="Q489" s="291">
        <v>6104.09</v>
      </c>
      <c r="S489" s="63">
        <v>61</v>
      </c>
      <c r="T489" s="291">
        <v>5093.6099999999997</v>
      </c>
      <c r="V489" s="176"/>
      <c r="W489" s="295"/>
      <c r="X489" s="176"/>
      <c r="Y489" s="180"/>
      <c r="Z489" s="83"/>
      <c r="AA489" s="65"/>
      <c r="AB489" s="5"/>
      <c r="AC489" s="5"/>
      <c r="AD489" s="5"/>
      <c r="AE489" s="5"/>
      <c r="AF489" s="5"/>
      <c r="AG489" s="5"/>
      <c r="AH489" s="5"/>
      <c r="AI489" s="5"/>
      <c r="AJ489" s="5"/>
      <c r="AK489" s="5"/>
      <c r="AL489" s="5"/>
      <c r="AM489" s="5"/>
    </row>
    <row r="490" spans="1:39" s="4" customFormat="1" ht="15">
      <c r="A490" s="63" t="s">
        <v>729</v>
      </c>
      <c r="B490" s="63" t="s">
        <v>142</v>
      </c>
      <c r="C490" s="63"/>
      <c r="D490" s="63" t="s">
        <v>141</v>
      </c>
      <c r="E490" s="11"/>
      <c r="F490" s="11"/>
      <c r="G490" s="8"/>
      <c r="I490" s="63"/>
      <c r="J490" s="48"/>
      <c r="K490" s="108"/>
      <c r="M490" s="63">
        <v>2</v>
      </c>
      <c r="N490" s="286">
        <v>287.33999999999997</v>
      </c>
      <c r="P490" s="63">
        <v>2</v>
      </c>
      <c r="Q490" s="291">
        <v>300</v>
      </c>
      <c r="S490" s="63">
        <v>1</v>
      </c>
      <c r="T490" s="291">
        <v>46.53</v>
      </c>
      <c r="V490" s="176"/>
      <c r="W490" s="295"/>
      <c r="X490" s="176"/>
      <c r="Y490" s="180"/>
      <c r="Z490" s="83"/>
      <c r="AA490" s="65"/>
      <c r="AB490" s="5"/>
      <c r="AC490" s="5"/>
      <c r="AD490" s="5"/>
      <c r="AE490" s="5"/>
      <c r="AF490" s="5"/>
      <c r="AG490" s="5"/>
      <c r="AH490" s="5"/>
      <c r="AI490" s="5"/>
      <c r="AJ490" s="5"/>
      <c r="AK490" s="5"/>
      <c r="AL490" s="5"/>
      <c r="AM490" s="5"/>
    </row>
    <row r="491" spans="1:39" s="4" customFormat="1" ht="15">
      <c r="A491" s="63" t="s">
        <v>729</v>
      </c>
      <c r="B491" s="63" t="s">
        <v>162</v>
      </c>
      <c r="C491" s="63"/>
      <c r="D491" s="63" t="s">
        <v>163</v>
      </c>
      <c r="E491" s="11"/>
      <c r="F491" s="11"/>
      <c r="G491" s="8"/>
      <c r="I491" s="63"/>
      <c r="J491" s="48"/>
      <c r="K491" s="108"/>
      <c r="M491" s="63">
        <v>91</v>
      </c>
      <c r="N491" s="286">
        <v>10283.74</v>
      </c>
      <c r="P491" s="63">
        <v>92</v>
      </c>
      <c r="Q491" s="291">
        <v>8836.6</v>
      </c>
      <c r="S491" s="63">
        <v>74</v>
      </c>
      <c r="T491" s="291">
        <v>7259.86</v>
      </c>
      <c r="V491" s="176"/>
      <c r="W491" s="295"/>
      <c r="X491" s="176"/>
      <c r="Y491" s="180"/>
      <c r="Z491" s="83"/>
      <c r="AA491" s="65"/>
      <c r="AB491" s="5"/>
      <c r="AC491" s="5"/>
      <c r="AD491" s="5"/>
      <c r="AE491" s="5"/>
      <c r="AF491" s="5"/>
      <c r="AG491" s="5"/>
      <c r="AH491" s="5"/>
      <c r="AI491" s="5"/>
      <c r="AJ491" s="5"/>
      <c r="AK491" s="5"/>
      <c r="AL491" s="5"/>
      <c r="AM491" s="5"/>
    </row>
    <row r="492" spans="1:39" s="4" customFormat="1" ht="15">
      <c r="A492" s="63" t="s">
        <v>729</v>
      </c>
      <c r="B492" s="63" t="s">
        <v>172</v>
      </c>
      <c r="C492" s="63"/>
      <c r="D492" s="63" t="s">
        <v>173</v>
      </c>
      <c r="E492" s="11"/>
      <c r="F492" s="11"/>
      <c r="G492" s="8"/>
      <c r="I492" s="63"/>
      <c r="J492" s="48"/>
      <c r="K492" s="108"/>
      <c r="M492" s="63">
        <v>269</v>
      </c>
      <c r="N492" s="286">
        <v>25163.33</v>
      </c>
      <c r="P492" s="63">
        <v>193</v>
      </c>
      <c r="Q492" s="291">
        <v>15781.07</v>
      </c>
      <c r="S492" s="63">
        <v>205</v>
      </c>
      <c r="T492" s="291">
        <v>15330.73</v>
      </c>
      <c r="V492" s="176"/>
      <c r="W492" s="295"/>
      <c r="X492" s="176"/>
      <c r="Y492" s="180"/>
      <c r="Z492" s="83"/>
      <c r="AA492" s="65"/>
      <c r="AB492" s="5"/>
      <c r="AC492" s="5"/>
      <c r="AD492" s="5"/>
      <c r="AE492" s="5"/>
      <c r="AF492" s="5"/>
      <c r="AG492" s="5"/>
      <c r="AH492" s="5"/>
      <c r="AI492" s="5"/>
      <c r="AJ492" s="5"/>
      <c r="AK492" s="5"/>
      <c r="AL492" s="5"/>
      <c r="AM492" s="5"/>
    </row>
    <row r="493" spans="1:39" s="4" customFormat="1" ht="15">
      <c r="A493" s="63" t="s">
        <v>729</v>
      </c>
      <c r="B493" s="63" t="s">
        <v>186</v>
      </c>
      <c r="C493" s="63"/>
      <c r="D493" s="63" t="s">
        <v>187</v>
      </c>
      <c r="E493" s="11"/>
      <c r="F493" s="11"/>
      <c r="G493" s="8"/>
      <c r="I493" s="63"/>
      <c r="J493" s="48"/>
      <c r="K493" s="108"/>
      <c r="M493" s="63">
        <v>15</v>
      </c>
      <c r="N493" s="286">
        <v>1530.56</v>
      </c>
      <c r="P493" s="63">
        <v>16</v>
      </c>
      <c r="Q493" s="291">
        <v>1352.53</v>
      </c>
      <c r="S493" s="63">
        <v>12</v>
      </c>
      <c r="T493" s="291">
        <v>1273.1500000000001</v>
      </c>
      <c r="V493" s="176"/>
      <c r="W493" s="295"/>
      <c r="X493" s="176"/>
      <c r="Y493" s="180"/>
      <c r="Z493" s="83"/>
      <c r="AA493" s="65"/>
      <c r="AB493" s="5"/>
      <c r="AC493" s="5"/>
      <c r="AD493" s="5"/>
      <c r="AE493" s="5"/>
      <c r="AF493" s="5"/>
      <c r="AG493" s="5"/>
      <c r="AH493" s="5"/>
      <c r="AI493" s="5"/>
      <c r="AJ493" s="5"/>
      <c r="AK493" s="5"/>
      <c r="AL493" s="5"/>
      <c r="AM493" s="5"/>
    </row>
    <row r="494" spans="1:39" s="4" customFormat="1" ht="15">
      <c r="A494" s="63" t="s">
        <v>729</v>
      </c>
      <c r="B494" s="63" t="s">
        <v>721</v>
      </c>
      <c r="C494" s="63"/>
      <c r="D494" s="63" t="s">
        <v>191</v>
      </c>
      <c r="E494" s="11"/>
      <c r="F494" s="11"/>
      <c r="G494" s="8"/>
      <c r="I494" s="63"/>
      <c r="J494" s="48"/>
      <c r="K494" s="108"/>
      <c r="M494" s="63">
        <v>12</v>
      </c>
      <c r="N494" s="286">
        <v>988.73</v>
      </c>
      <c r="P494" s="63">
        <v>9</v>
      </c>
      <c r="Q494" s="291">
        <v>707.57</v>
      </c>
      <c r="S494" s="63">
        <v>11</v>
      </c>
      <c r="T494" s="291">
        <v>1122.53</v>
      </c>
      <c r="V494" s="176"/>
      <c r="W494" s="295"/>
      <c r="X494" s="176"/>
      <c r="Y494" s="180"/>
      <c r="Z494" s="83"/>
      <c r="AA494" s="65"/>
      <c r="AB494" s="5"/>
      <c r="AC494" s="5"/>
      <c r="AD494" s="5"/>
      <c r="AE494" s="5"/>
      <c r="AF494" s="5"/>
      <c r="AG494" s="5"/>
      <c r="AH494" s="5"/>
      <c r="AI494" s="5"/>
      <c r="AJ494" s="5"/>
      <c r="AK494" s="5"/>
      <c r="AL494" s="5"/>
      <c r="AM494" s="5"/>
    </row>
    <row r="495" spans="1:39" s="4" customFormat="1" ht="15">
      <c r="A495" s="63" t="s">
        <v>729</v>
      </c>
      <c r="B495" s="63" t="s">
        <v>199</v>
      </c>
      <c r="C495" s="63"/>
      <c r="D495" s="63" t="s">
        <v>200</v>
      </c>
      <c r="E495" s="11"/>
      <c r="F495" s="11"/>
      <c r="G495" s="8"/>
      <c r="I495" s="63"/>
      <c r="J495" s="48"/>
      <c r="K495" s="108"/>
      <c r="M495" s="63">
        <v>19</v>
      </c>
      <c r="N495" s="286">
        <v>1509.14</v>
      </c>
      <c r="P495" s="63">
        <v>18</v>
      </c>
      <c r="Q495" s="291">
        <v>1719.38</v>
      </c>
      <c r="S495" s="63">
        <v>14</v>
      </c>
      <c r="T495" s="291">
        <v>1160.9100000000001</v>
      </c>
      <c r="V495" s="176"/>
      <c r="W495" s="295"/>
      <c r="X495" s="176"/>
      <c r="Y495" s="180"/>
      <c r="Z495" s="83"/>
      <c r="AA495" s="65"/>
      <c r="AB495" s="5"/>
      <c r="AC495" s="5"/>
      <c r="AD495" s="5"/>
      <c r="AE495" s="5"/>
      <c r="AF495" s="5"/>
      <c r="AG495" s="5"/>
      <c r="AH495" s="5"/>
      <c r="AI495" s="5"/>
      <c r="AJ495" s="5"/>
      <c r="AK495" s="5"/>
      <c r="AL495" s="5"/>
      <c r="AM495" s="5"/>
    </row>
    <row r="496" spans="1:39" s="4" customFormat="1" ht="15">
      <c r="A496" s="63" t="s">
        <v>729</v>
      </c>
      <c r="B496" s="63" t="s">
        <v>201</v>
      </c>
      <c r="C496" s="63"/>
      <c r="D496" s="63" t="s">
        <v>202</v>
      </c>
      <c r="E496" s="11"/>
      <c r="F496" s="11"/>
      <c r="G496" s="8"/>
      <c r="I496" s="63"/>
      <c r="J496" s="48"/>
      <c r="K496" s="108"/>
      <c r="M496" s="63">
        <v>11</v>
      </c>
      <c r="N496" s="286">
        <v>961.11</v>
      </c>
      <c r="P496" s="63">
        <v>10</v>
      </c>
      <c r="Q496" s="291">
        <v>814.05</v>
      </c>
      <c r="S496" s="63">
        <v>8</v>
      </c>
      <c r="T496" s="291">
        <v>642.29999999999995</v>
      </c>
      <c r="V496" s="176"/>
      <c r="W496" s="295"/>
      <c r="X496" s="176"/>
      <c r="Y496" s="180"/>
      <c r="Z496" s="83"/>
      <c r="AA496" s="65"/>
      <c r="AB496" s="5"/>
      <c r="AC496" s="5"/>
      <c r="AD496" s="5"/>
      <c r="AE496" s="5"/>
      <c r="AF496" s="5"/>
      <c r="AG496" s="5"/>
      <c r="AH496" s="5"/>
      <c r="AI496" s="5"/>
      <c r="AJ496" s="5"/>
      <c r="AK496" s="5"/>
      <c r="AL496" s="5"/>
      <c r="AM496" s="5"/>
    </row>
    <row r="497" spans="1:39" s="4" customFormat="1" ht="15">
      <c r="A497" s="63" t="s">
        <v>729</v>
      </c>
      <c r="B497" s="63" t="s">
        <v>203</v>
      </c>
      <c r="C497" s="63"/>
      <c r="D497" s="63" t="s">
        <v>204</v>
      </c>
      <c r="E497" s="11"/>
      <c r="F497" s="11"/>
      <c r="G497" s="8"/>
      <c r="I497" s="63"/>
      <c r="J497" s="48"/>
      <c r="K497" s="108"/>
      <c r="M497" s="63">
        <v>49</v>
      </c>
      <c r="N497" s="286">
        <v>4626.49</v>
      </c>
      <c r="P497" s="63">
        <v>39</v>
      </c>
      <c r="Q497" s="291">
        <v>2971</v>
      </c>
      <c r="S497" s="63">
        <v>38</v>
      </c>
      <c r="T497" s="291">
        <v>3030.84</v>
      </c>
      <c r="V497" s="176"/>
      <c r="W497" s="295"/>
      <c r="X497" s="176"/>
      <c r="Y497" s="180"/>
      <c r="Z497" s="83"/>
      <c r="AA497" s="65"/>
      <c r="AB497" s="5"/>
      <c r="AC497" s="5"/>
      <c r="AD497" s="5"/>
      <c r="AE497" s="5"/>
      <c r="AF497" s="5"/>
      <c r="AG497" s="5"/>
      <c r="AH497" s="5"/>
      <c r="AI497" s="5"/>
      <c r="AJ497" s="5"/>
      <c r="AK497" s="5"/>
      <c r="AL497" s="5"/>
      <c r="AM497" s="5"/>
    </row>
    <row r="498" spans="1:39" s="4" customFormat="1" ht="15">
      <c r="A498" s="63" t="s">
        <v>729</v>
      </c>
      <c r="B498" s="63" t="s">
        <v>164</v>
      </c>
      <c r="C498" s="63"/>
      <c r="D498" s="63" t="s">
        <v>165</v>
      </c>
      <c r="E498" s="11"/>
      <c r="F498" s="11"/>
      <c r="G498" s="8"/>
      <c r="I498" s="63"/>
      <c r="J498" s="48"/>
      <c r="K498" s="108"/>
      <c r="M498" s="63">
        <v>15</v>
      </c>
      <c r="N498" s="286">
        <v>1447.43</v>
      </c>
      <c r="P498" s="63">
        <v>11</v>
      </c>
      <c r="Q498" s="291">
        <v>1033.57</v>
      </c>
      <c r="S498" s="63">
        <v>9</v>
      </c>
      <c r="T498" s="291">
        <v>832.92</v>
      </c>
      <c r="V498" s="176"/>
      <c r="W498" s="295"/>
      <c r="X498" s="176"/>
      <c r="Y498" s="180"/>
      <c r="Z498" s="83"/>
      <c r="AA498" s="65"/>
      <c r="AB498" s="5"/>
      <c r="AC498" s="5"/>
      <c r="AD498" s="5"/>
      <c r="AE498" s="5"/>
      <c r="AF498" s="5"/>
      <c r="AG498" s="5"/>
      <c r="AH498" s="5"/>
      <c r="AI498" s="5"/>
      <c r="AJ498" s="5"/>
      <c r="AK498" s="5"/>
      <c r="AL498" s="5"/>
      <c r="AM498" s="5"/>
    </row>
    <row r="499" spans="1:39" s="4" customFormat="1" ht="15">
      <c r="A499" s="63" t="s">
        <v>729</v>
      </c>
      <c r="B499" s="63" t="s">
        <v>518</v>
      </c>
      <c r="C499" s="63"/>
      <c r="D499" s="63" t="s">
        <v>165</v>
      </c>
      <c r="E499" s="11"/>
      <c r="F499" s="11"/>
      <c r="G499" s="8"/>
      <c r="I499" s="63"/>
      <c r="J499" s="48"/>
      <c r="K499" s="108"/>
      <c r="M499" s="63">
        <v>6</v>
      </c>
      <c r="N499" s="286">
        <v>595.67999999999995</v>
      </c>
      <c r="P499" s="63">
        <v>4</v>
      </c>
      <c r="Q499" s="291">
        <v>194.66</v>
      </c>
      <c r="S499" s="63">
        <v>4</v>
      </c>
      <c r="T499" s="291">
        <v>107.54</v>
      </c>
      <c r="V499" s="176"/>
      <c r="W499" s="295"/>
      <c r="X499" s="176"/>
      <c r="Y499" s="180"/>
      <c r="Z499" s="83"/>
      <c r="AA499" s="65"/>
      <c r="AB499" s="5"/>
      <c r="AC499" s="5"/>
      <c r="AD499" s="5"/>
      <c r="AE499" s="5"/>
      <c r="AF499" s="5"/>
      <c r="AG499" s="5"/>
      <c r="AH499" s="5"/>
      <c r="AI499" s="5"/>
      <c r="AJ499" s="5"/>
      <c r="AK499" s="5"/>
      <c r="AL499" s="5"/>
      <c r="AM499" s="5"/>
    </row>
    <row r="500" spans="1:39" s="4" customFormat="1" ht="15">
      <c r="A500" s="63" t="s">
        <v>729</v>
      </c>
      <c r="B500" s="63" t="s">
        <v>209</v>
      </c>
      <c r="C500" s="63"/>
      <c r="D500" s="63" t="s">
        <v>165</v>
      </c>
      <c r="E500" s="11"/>
      <c r="F500" s="11"/>
      <c r="G500" s="8"/>
      <c r="I500" s="63"/>
      <c r="J500" s="48"/>
      <c r="K500" s="108"/>
      <c r="M500" s="63">
        <v>146</v>
      </c>
      <c r="N500" s="286">
        <v>15201.84</v>
      </c>
      <c r="P500" s="63">
        <v>120</v>
      </c>
      <c r="Q500" s="291">
        <v>11117.48</v>
      </c>
      <c r="S500" s="63">
        <v>105</v>
      </c>
      <c r="T500" s="291">
        <v>10216.14</v>
      </c>
      <c r="V500" s="176"/>
      <c r="W500" s="295"/>
      <c r="X500" s="176"/>
      <c r="Y500" s="180"/>
      <c r="Z500" s="83"/>
      <c r="AA500" s="65"/>
      <c r="AB500" s="5"/>
      <c r="AC500" s="5"/>
      <c r="AD500" s="5"/>
      <c r="AE500" s="5"/>
      <c r="AF500" s="5"/>
      <c r="AG500" s="5"/>
      <c r="AH500" s="5"/>
      <c r="AI500" s="5"/>
      <c r="AJ500" s="5"/>
      <c r="AK500" s="5"/>
      <c r="AL500" s="5"/>
      <c r="AM500" s="5"/>
    </row>
    <row r="501" spans="1:39" s="4" customFormat="1" ht="15">
      <c r="A501" s="63" t="s">
        <v>729</v>
      </c>
      <c r="B501" s="63" t="s">
        <v>722</v>
      </c>
      <c r="C501" s="63"/>
      <c r="D501" s="63" t="s">
        <v>165</v>
      </c>
      <c r="E501" s="11"/>
      <c r="F501" s="11"/>
      <c r="G501" s="8"/>
      <c r="I501" s="63"/>
      <c r="J501" s="48"/>
      <c r="K501" s="108"/>
      <c r="M501" s="63">
        <v>1</v>
      </c>
      <c r="N501" s="286">
        <v>5</v>
      </c>
      <c r="P501" s="63"/>
      <c r="Q501" s="291"/>
      <c r="S501" s="63">
        <v>13</v>
      </c>
      <c r="T501" s="291">
        <v>1196.98</v>
      </c>
      <c r="V501" s="176"/>
      <c r="W501" s="295"/>
      <c r="X501" s="176"/>
      <c r="Y501" s="180"/>
      <c r="Z501" s="83"/>
      <c r="AA501" s="65"/>
      <c r="AB501" s="5"/>
      <c r="AC501" s="5"/>
      <c r="AD501" s="5"/>
      <c r="AE501" s="5"/>
      <c r="AF501" s="5"/>
      <c r="AG501" s="5"/>
      <c r="AH501" s="5"/>
      <c r="AI501" s="5"/>
      <c r="AJ501" s="5"/>
      <c r="AK501" s="5"/>
      <c r="AL501" s="5"/>
      <c r="AM501" s="5"/>
    </row>
    <row r="502" spans="1:39" s="4" customFormat="1" ht="15">
      <c r="A502" s="63" t="s">
        <v>729</v>
      </c>
      <c r="B502" s="63" t="s">
        <v>376</v>
      </c>
      <c r="C502" s="63"/>
      <c r="D502" s="63" t="s">
        <v>165</v>
      </c>
      <c r="E502" s="11"/>
      <c r="F502" s="11"/>
      <c r="G502" s="8"/>
      <c r="I502" s="63"/>
      <c r="J502" s="48"/>
      <c r="K502" s="108"/>
      <c r="M502" s="63"/>
      <c r="N502" s="286"/>
      <c r="P502" s="63"/>
      <c r="Q502" s="291"/>
      <c r="S502" s="63">
        <v>1</v>
      </c>
      <c r="T502" s="291">
        <v>150</v>
      </c>
      <c r="V502" s="176"/>
      <c r="W502" s="295"/>
      <c r="X502" s="176"/>
      <c r="Y502" s="180"/>
      <c r="Z502" s="83"/>
      <c r="AA502" s="65"/>
      <c r="AB502" s="5"/>
      <c r="AC502" s="5"/>
      <c r="AD502" s="5"/>
      <c r="AE502" s="5"/>
      <c r="AF502" s="5"/>
      <c r="AG502" s="5"/>
      <c r="AH502" s="5"/>
      <c r="AI502" s="5"/>
      <c r="AJ502" s="5"/>
      <c r="AK502" s="5"/>
      <c r="AL502" s="5"/>
      <c r="AM502" s="5"/>
    </row>
    <row r="503" spans="1:39" s="4" customFormat="1" ht="15">
      <c r="A503" s="63" t="s">
        <v>729</v>
      </c>
      <c r="B503" s="63" t="s">
        <v>216</v>
      </c>
      <c r="C503" s="63"/>
      <c r="D503" s="63" t="s">
        <v>217</v>
      </c>
      <c r="E503" s="11"/>
      <c r="F503" s="11"/>
      <c r="G503" s="8"/>
      <c r="I503" s="63"/>
      <c r="J503" s="48"/>
      <c r="K503" s="108"/>
      <c r="M503" s="63">
        <v>23</v>
      </c>
      <c r="N503" s="286">
        <v>2939.5</v>
      </c>
      <c r="P503" s="63">
        <v>14</v>
      </c>
      <c r="Q503" s="291">
        <v>1604.04</v>
      </c>
      <c r="S503" s="63">
        <v>13</v>
      </c>
      <c r="T503" s="291">
        <v>1437.27</v>
      </c>
      <c r="V503" s="176"/>
      <c r="W503" s="295"/>
      <c r="X503" s="176"/>
      <c r="Y503" s="180"/>
      <c r="Z503" s="83"/>
      <c r="AA503" s="65"/>
      <c r="AB503" s="5"/>
      <c r="AC503" s="5"/>
      <c r="AD503" s="5"/>
      <c r="AE503" s="5"/>
      <c r="AF503" s="5"/>
      <c r="AG503" s="5"/>
      <c r="AH503" s="5"/>
      <c r="AI503" s="5"/>
      <c r="AJ503" s="5"/>
      <c r="AK503" s="5"/>
      <c r="AL503" s="5"/>
      <c r="AM503" s="5"/>
    </row>
    <row r="504" spans="1:39" s="4" customFormat="1" ht="15">
      <c r="A504" s="63" t="s">
        <v>729</v>
      </c>
      <c r="B504" s="63" t="s">
        <v>220</v>
      </c>
      <c r="C504" s="63"/>
      <c r="D504" s="63" t="s">
        <v>222</v>
      </c>
      <c r="E504" s="11"/>
      <c r="F504" s="11"/>
      <c r="G504" s="8"/>
      <c r="I504" s="63"/>
      <c r="J504" s="48"/>
      <c r="K504" s="108"/>
      <c r="M504" s="63">
        <v>1</v>
      </c>
      <c r="N504" s="286">
        <v>38.14</v>
      </c>
      <c r="P504" s="63">
        <v>2</v>
      </c>
      <c r="Q504" s="291">
        <v>300</v>
      </c>
      <c r="S504" s="63"/>
      <c r="T504" s="291"/>
      <c r="V504" s="176"/>
      <c r="W504" s="295"/>
      <c r="X504" s="176"/>
      <c r="Y504" s="180"/>
      <c r="Z504" s="83"/>
      <c r="AA504" s="65"/>
      <c r="AB504" s="5"/>
      <c r="AC504" s="5"/>
      <c r="AD504" s="5"/>
      <c r="AE504" s="5"/>
      <c r="AF504" s="5"/>
      <c r="AG504" s="5"/>
      <c r="AH504" s="5"/>
      <c r="AI504" s="5"/>
      <c r="AJ504" s="5"/>
      <c r="AK504" s="5"/>
      <c r="AL504" s="5"/>
      <c r="AM504" s="5"/>
    </row>
    <row r="505" spans="1:39" s="4" customFormat="1" ht="15">
      <c r="A505" s="63" t="s">
        <v>729</v>
      </c>
      <c r="B505" s="63" t="s">
        <v>221</v>
      </c>
      <c r="C505" s="63"/>
      <c r="D505" s="63" t="s">
        <v>222</v>
      </c>
      <c r="E505" s="11"/>
      <c r="F505" s="11"/>
      <c r="G505" s="8"/>
      <c r="I505" s="63"/>
      <c r="J505" s="48"/>
      <c r="K505" s="108"/>
      <c r="M505" s="63">
        <v>29</v>
      </c>
      <c r="N505" s="286">
        <v>5097.2299999999996</v>
      </c>
      <c r="P505" s="63">
        <v>47</v>
      </c>
      <c r="Q505" s="291">
        <v>5545.09</v>
      </c>
      <c r="S505" s="63">
        <v>28</v>
      </c>
      <c r="T505" s="291">
        <v>3062.31</v>
      </c>
      <c r="V505" s="176"/>
      <c r="W505" s="295"/>
      <c r="X505" s="176"/>
      <c r="Y505" s="180"/>
      <c r="Z505" s="83"/>
      <c r="AA505" s="65"/>
      <c r="AB505" s="5"/>
      <c r="AC505" s="5"/>
      <c r="AD505" s="5"/>
      <c r="AE505" s="5"/>
      <c r="AF505" s="5"/>
      <c r="AG505" s="5"/>
      <c r="AH505" s="5"/>
      <c r="AI505" s="5"/>
      <c r="AJ505" s="5"/>
      <c r="AK505" s="5"/>
      <c r="AL505" s="5"/>
      <c r="AM505" s="5"/>
    </row>
    <row r="506" spans="1:39" s="4" customFormat="1" ht="15">
      <c r="A506" s="63" t="s">
        <v>729</v>
      </c>
      <c r="B506" s="63" t="s">
        <v>227</v>
      </c>
      <c r="C506" s="63"/>
      <c r="D506" s="63" t="s">
        <v>228</v>
      </c>
      <c r="E506" s="11"/>
      <c r="F506" s="11"/>
      <c r="G506" s="8"/>
      <c r="I506" s="63"/>
      <c r="J506" s="48"/>
      <c r="K506" s="108"/>
      <c r="M506" s="63">
        <v>19</v>
      </c>
      <c r="N506" s="286">
        <v>2014.26</v>
      </c>
      <c r="P506" s="63">
        <v>33</v>
      </c>
      <c r="Q506" s="291">
        <v>2851.05</v>
      </c>
      <c r="S506" s="63">
        <v>32</v>
      </c>
      <c r="T506" s="291">
        <v>2497.5500000000002</v>
      </c>
      <c r="V506" s="176"/>
      <c r="W506" s="295"/>
      <c r="X506" s="176"/>
      <c r="Y506" s="180"/>
      <c r="Z506" s="83"/>
      <c r="AA506" s="65"/>
      <c r="AB506" s="5"/>
      <c r="AC506" s="5"/>
      <c r="AD506" s="5"/>
      <c r="AE506" s="5"/>
      <c r="AF506" s="5"/>
      <c r="AG506" s="5"/>
      <c r="AH506" s="5"/>
      <c r="AI506" s="5"/>
      <c r="AJ506" s="5"/>
      <c r="AK506" s="5"/>
      <c r="AL506" s="5"/>
      <c r="AM506" s="5"/>
    </row>
    <row r="507" spans="1:39" s="4" customFormat="1" ht="15">
      <c r="A507" s="63" t="s">
        <v>729</v>
      </c>
      <c r="B507" s="63" t="s">
        <v>172</v>
      </c>
      <c r="C507" s="63"/>
      <c r="D507" s="63" t="s">
        <v>232</v>
      </c>
      <c r="E507" s="11"/>
      <c r="F507" s="11"/>
      <c r="G507" s="8"/>
      <c r="I507" s="63"/>
      <c r="J507" s="48"/>
      <c r="K507" s="108"/>
      <c r="M507" s="63">
        <v>1</v>
      </c>
      <c r="N507" s="286">
        <v>5</v>
      </c>
      <c r="P507" s="63"/>
      <c r="Q507" s="291"/>
      <c r="S507" s="63"/>
      <c r="T507" s="291"/>
      <c r="V507" s="176"/>
      <c r="W507" s="295"/>
      <c r="X507" s="176"/>
      <c r="Y507" s="180"/>
      <c r="Z507" s="83"/>
      <c r="AA507" s="65"/>
      <c r="AB507" s="5"/>
      <c r="AC507" s="5"/>
      <c r="AD507" s="5"/>
      <c r="AE507" s="5"/>
      <c r="AF507" s="5"/>
      <c r="AG507" s="5"/>
      <c r="AH507" s="5"/>
      <c r="AI507" s="5"/>
      <c r="AJ507" s="5"/>
      <c r="AK507" s="5"/>
      <c r="AL507" s="5"/>
      <c r="AM507" s="5"/>
    </row>
    <row r="508" spans="1:39" s="4" customFormat="1" ht="15">
      <c r="A508" s="63" t="s">
        <v>729</v>
      </c>
      <c r="B508" s="63" t="s">
        <v>231</v>
      </c>
      <c r="C508" s="63"/>
      <c r="D508" s="63" t="s">
        <v>232</v>
      </c>
      <c r="E508" s="11"/>
      <c r="F508" s="11"/>
      <c r="G508" s="8"/>
      <c r="I508" s="63"/>
      <c r="J508" s="48"/>
      <c r="K508" s="108"/>
      <c r="M508" s="63">
        <v>208</v>
      </c>
      <c r="N508" s="286">
        <v>24304.639999999999</v>
      </c>
      <c r="P508" s="63">
        <v>167</v>
      </c>
      <c r="Q508" s="291">
        <v>16106.69</v>
      </c>
      <c r="S508" s="63">
        <v>171</v>
      </c>
      <c r="T508" s="291">
        <v>17066.310000000001</v>
      </c>
      <c r="V508" s="176"/>
      <c r="W508" s="295"/>
      <c r="X508" s="176"/>
      <c r="Y508" s="180"/>
      <c r="Z508" s="83"/>
      <c r="AA508" s="65"/>
      <c r="AB508" s="5"/>
      <c r="AC508" s="5"/>
      <c r="AD508" s="5"/>
      <c r="AE508" s="5"/>
      <c r="AF508" s="5"/>
      <c r="AG508" s="5"/>
      <c r="AH508" s="5"/>
      <c r="AI508" s="5"/>
      <c r="AJ508" s="5"/>
      <c r="AK508" s="5"/>
      <c r="AL508" s="5"/>
      <c r="AM508" s="5"/>
    </row>
    <row r="509" spans="1:39" s="4" customFormat="1" ht="15">
      <c r="A509" s="63" t="s">
        <v>729</v>
      </c>
      <c r="B509" s="63" t="s">
        <v>374</v>
      </c>
      <c r="C509" s="63"/>
      <c r="D509" s="63" t="s">
        <v>232</v>
      </c>
      <c r="E509" s="11"/>
      <c r="F509" s="11"/>
      <c r="G509" s="8"/>
      <c r="I509" s="63"/>
      <c r="J509" s="48"/>
      <c r="K509" s="108"/>
      <c r="M509" s="63"/>
      <c r="N509" s="286"/>
      <c r="P509" s="63"/>
      <c r="Q509" s="291"/>
      <c r="S509" s="63">
        <v>1</v>
      </c>
      <c r="T509" s="291">
        <v>74.459999999999994</v>
      </c>
      <c r="V509" s="176"/>
      <c r="W509" s="295"/>
      <c r="X509" s="176"/>
      <c r="Y509" s="180"/>
      <c r="Z509" s="83"/>
      <c r="AA509" s="65"/>
      <c r="AB509" s="5"/>
      <c r="AC509" s="5"/>
      <c r="AD509" s="5"/>
      <c r="AE509" s="5"/>
      <c r="AF509" s="5"/>
      <c r="AG509" s="5"/>
      <c r="AH509" s="5"/>
      <c r="AI509" s="5"/>
      <c r="AJ509" s="5"/>
      <c r="AK509" s="5"/>
      <c r="AL509" s="5"/>
      <c r="AM509" s="5"/>
    </row>
    <row r="510" spans="1:39" s="4" customFormat="1" ht="15">
      <c r="A510" s="63" t="s">
        <v>729</v>
      </c>
      <c r="B510" s="63" t="s">
        <v>744</v>
      </c>
      <c r="C510" s="63"/>
      <c r="D510" s="63" t="s">
        <v>250</v>
      </c>
      <c r="E510" s="11"/>
      <c r="F510" s="11"/>
      <c r="G510" s="8"/>
      <c r="I510" s="63"/>
      <c r="J510" s="48"/>
      <c r="K510" s="108"/>
      <c r="M510" s="63">
        <v>14</v>
      </c>
      <c r="N510" s="286">
        <v>1787.31</v>
      </c>
      <c r="P510" s="63">
        <v>11</v>
      </c>
      <c r="Q510" s="291">
        <v>1184.32</v>
      </c>
      <c r="S510" s="63">
        <v>9</v>
      </c>
      <c r="T510" s="291">
        <v>856.1</v>
      </c>
      <c r="V510" s="176"/>
      <c r="W510" s="295"/>
      <c r="X510" s="176"/>
      <c r="Y510" s="180"/>
      <c r="Z510" s="83"/>
      <c r="AA510" s="65"/>
      <c r="AB510" s="5"/>
      <c r="AC510" s="5"/>
      <c r="AD510" s="5"/>
      <c r="AE510" s="5"/>
      <c r="AF510" s="5"/>
      <c r="AG510" s="5"/>
      <c r="AH510" s="5"/>
      <c r="AI510" s="5"/>
      <c r="AJ510" s="5"/>
      <c r="AK510" s="5"/>
      <c r="AL510" s="5"/>
      <c r="AM510" s="5"/>
    </row>
    <row r="511" spans="1:39" s="4" customFormat="1" ht="15">
      <c r="A511" s="63" t="s">
        <v>729</v>
      </c>
      <c r="B511" s="63" t="s">
        <v>262</v>
      </c>
      <c r="C511" s="63"/>
      <c r="D511" s="63" t="s">
        <v>263</v>
      </c>
      <c r="E511" s="11"/>
      <c r="F511" s="11"/>
      <c r="G511" s="8"/>
      <c r="I511" s="63"/>
      <c r="J511" s="48"/>
      <c r="K511" s="108"/>
      <c r="M511" s="63">
        <v>13</v>
      </c>
      <c r="N511" s="286">
        <v>1314.7</v>
      </c>
      <c r="P511" s="63">
        <v>12</v>
      </c>
      <c r="Q511" s="291">
        <v>1140.2</v>
      </c>
      <c r="S511" s="63">
        <v>16</v>
      </c>
      <c r="T511" s="291">
        <v>1795.37</v>
      </c>
      <c r="V511" s="176"/>
      <c r="W511" s="295"/>
      <c r="X511" s="176"/>
      <c r="Y511" s="180"/>
      <c r="Z511" s="83"/>
      <c r="AA511" s="65"/>
      <c r="AB511" s="5"/>
      <c r="AC511" s="5"/>
      <c r="AD511" s="5"/>
      <c r="AE511" s="5"/>
      <c r="AF511" s="5"/>
      <c r="AG511" s="5"/>
      <c r="AH511" s="5"/>
      <c r="AI511" s="5"/>
      <c r="AJ511" s="5"/>
      <c r="AK511" s="5"/>
      <c r="AL511" s="5"/>
      <c r="AM511" s="5"/>
    </row>
    <row r="512" spans="1:39" s="4" customFormat="1" ht="15">
      <c r="A512" s="63" t="s">
        <v>729</v>
      </c>
      <c r="B512" s="63" t="s">
        <v>278</v>
      </c>
      <c r="C512" s="63"/>
      <c r="D512" s="63" t="s">
        <v>279</v>
      </c>
      <c r="E512" s="11"/>
      <c r="F512" s="11"/>
      <c r="G512" s="8"/>
      <c r="I512" s="63"/>
      <c r="J512" s="48"/>
      <c r="K512" s="108"/>
      <c r="M512" s="63">
        <v>72</v>
      </c>
      <c r="N512" s="286">
        <v>7711.59</v>
      </c>
      <c r="P512" s="63">
        <v>52</v>
      </c>
      <c r="Q512" s="291">
        <v>4654.1499999999996</v>
      </c>
      <c r="S512" s="63">
        <v>76</v>
      </c>
      <c r="T512" s="291">
        <v>6354.28</v>
      </c>
      <c r="V512" s="176"/>
      <c r="W512" s="295"/>
      <c r="X512" s="176"/>
      <c r="Y512" s="180"/>
      <c r="Z512" s="83"/>
      <c r="AA512" s="65"/>
      <c r="AB512" s="5"/>
      <c r="AC512" s="5"/>
      <c r="AD512" s="5"/>
      <c r="AE512" s="5"/>
      <c r="AF512" s="5"/>
      <c r="AG512" s="5"/>
      <c r="AH512" s="5"/>
      <c r="AI512" s="5"/>
      <c r="AJ512" s="5"/>
      <c r="AK512" s="5"/>
      <c r="AL512" s="5"/>
      <c r="AM512" s="5"/>
    </row>
    <row r="513" spans="1:39" s="4" customFormat="1" ht="15">
      <c r="A513" s="63" t="s">
        <v>729</v>
      </c>
      <c r="B513" s="63" t="s">
        <v>285</v>
      </c>
      <c r="C513" s="63"/>
      <c r="D513" s="63" t="s">
        <v>286</v>
      </c>
      <c r="E513" s="11"/>
      <c r="F513" s="11"/>
      <c r="G513" s="8"/>
      <c r="I513" s="63"/>
      <c r="J513" s="48"/>
      <c r="K513" s="108"/>
      <c r="M513" s="63">
        <v>18</v>
      </c>
      <c r="N513" s="286">
        <v>1909.05</v>
      </c>
      <c r="P513" s="63">
        <v>9</v>
      </c>
      <c r="Q513" s="291">
        <v>784.21</v>
      </c>
      <c r="S513" s="63">
        <v>15</v>
      </c>
      <c r="T513" s="291">
        <v>1333.53</v>
      </c>
      <c r="V513" s="176"/>
      <c r="W513" s="295"/>
      <c r="X513" s="176"/>
      <c r="Y513" s="180"/>
      <c r="Z513" s="83"/>
      <c r="AA513" s="65"/>
      <c r="AB513" s="5"/>
      <c r="AC513" s="5"/>
      <c r="AD513" s="5"/>
      <c r="AE513" s="5"/>
      <c r="AF513" s="5"/>
      <c r="AG513" s="5"/>
      <c r="AH513" s="5"/>
      <c r="AI513" s="5"/>
      <c r="AJ513" s="5"/>
      <c r="AK513" s="5"/>
      <c r="AL513" s="5"/>
      <c r="AM513" s="5"/>
    </row>
    <row r="514" spans="1:39" s="4" customFormat="1" ht="15">
      <c r="A514" s="63" t="s">
        <v>729</v>
      </c>
      <c r="B514" s="63" t="s">
        <v>298</v>
      </c>
      <c r="C514" s="63"/>
      <c r="D514" s="63" t="s">
        <v>299</v>
      </c>
      <c r="E514" s="11"/>
      <c r="F514" s="11"/>
      <c r="G514" s="8"/>
      <c r="I514" s="63"/>
      <c r="J514" s="48"/>
      <c r="K514" s="108"/>
      <c r="M514" s="63">
        <v>49</v>
      </c>
      <c r="N514" s="286">
        <v>4566.5600000000004</v>
      </c>
      <c r="P514" s="63">
        <v>40</v>
      </c>
      <c r="Q514" s="291">
        <v>3503.62</v>
      </c>
      <c r="S514" s="63">
        <v>39</v>
      </c>
      <c r="T514" s="291">
        <v>3154.21</v>
      </c>
      <c r="V514" s="176"/>
      <c r="W514" s="295"/>
      <c r="X514" s="176"/>
      <c r="Y514" s="180"/>
      <c r="Z514" s="83"/>
      <c r="AA514" s="65"/>
      <c r="AB514" s="5"/>
      <c r="AC514" s="5"/>
      <c r="AD514" s="5"/>
      <c r="AE514" s="5"/>
      <c r="AF514" s="5"/>
      <c r="AG514" s="5"/>
      <c r="AH514" s="5"/>
      <c r="AI514" s="5"/>
      <c r="AJ514" s="5"/>
      <c r="AK514" s="5"/>
      <c r="AL514" s="5"/>
      <c r="AM514" s="5"/>
    </row>
    <row r="515" spans="1:39" s="4" customFormat="1" ht="15">
      <c r="A515" s="63" t="s">
        <v>729</v>
      </c>
      <c r="B515" s="63" t="s">
        <v>313</v>
      </c>
      <c r="C515" s="63"/>
      <c r="D515" s="63" t="s">
        <v>314</v>
      </c>
      <c r="E515" s="11"/>
      <c r="F515" s="11"/>
      <c r="G515" s="8"/>
      <c r="I515" s="63"/>
      <c r="J515" s="48"/>
      <c r="K515" s="108"/>
      <c r="M515" s="63">
        <v>2</v>
      </c>
      <c r="N515" s="286">
        <v>189.54</v>
      </c>
      <c r="P515" s="63">
        <v>2</v>
      </c>
      <c r="Q515" s="291">
        <v>144.03</v>
      </c>
      <c r="S515" s="63">
        <v>3</v>
      </c>
      <c r="T515" s="291">
        <v>301.19</v>
      </c>
      <c r="V515" s="176"/>
      <c r="W515" s="295"/>
      <c r="X515" s="176"/>
      <c r="Y515" s="180"/>
      <c r="Z515" s="83"/>
      <c r="AA515" s="65"/>
      <c r="AB515" s="5"/>
      <c r="AC515" s="5"/>
      <c r="AD515" s="5"/>
      <c r="AE515" s="5"/>
      <c r="AF515" s="5"/>
      <c r="AG515" s="5"/>
      <c r="AH515" s="5"/>
      <c r="AI515" s="5"/>
      <c r="AJ515" s="5"/>
      <c r="AK515" s="5"/>
      <c r="AL515" s="5"/>
      <c r="AM515" s="5"/>
    </row>
    <row r="516" spans="1:39" s="4" customFormat="1" ht="15">
      <c r="A516" s="63" t="s">
        <v>729</v>
      </c>
      <c r="B516" s="63" t="s">
        <v>123</v>
      </c>
      <c r="C516" s="63"/>
      <c r="D516" s="63" t="s">
        <v>124</v>
      </c>
      <c r="E516" s="11"/>
      <c r="F516" s="11"/>
      <c r="G516" s="8"/>
      <c r="I516" s="63"/>
      <c r="J516" s="48"/>
      <c r="K516" s="108"/>
      <c r="M516" s="63">
        <v>29</v>
      </c>
      <c r="N516" s="286">
        <v>2135.9699999999998</v>
      </c>
      <c r="P516" s="63">
        <v>15</v>
      </c>
      <c r="Q516" s="291">
        <v>1522.65</v>
      </c>
      <c r="S516" s="63">
        <v>18</v>
      </c>
      <c r="T516" s="291">
        <v>1573.8</v>
      </c>
      <c r="V516" s="176"/>
      <c r="W516" s="295"/>
      <c r="X516" s="176"/>
      <c r="Y516" s="180"/>
      <c r="Z516" s="83"/>
      <c r="AA516" s="65"/>
      <c r="AB516" s="5"/>
      <c r="AC516" s="5"/>
      <c r="AD516" s="5"/>
      <c r="AE516" s="5"/>
      <c r="AF516" s="5"/>
      <c r="AG516" s="5"/>
      <c r="AH516" s="5"/>
      <c r="AI516" s="5"/>
      <c r="AJ516" s="5"/>
      <c r="AK516" s="5"/>
      <c r="AL516" s="5"/>
      <c r="AM516" s="5"/>
    </row>
    <row r="517" spans="1:39" s="4" customFormat="1" ht="15">
      <c r="A517" s="63" t="s">
        <v>729</v>
      </c>
      <c r="B517" s="63" t="s">
        <v>212</v>
      </c>
      <c r="C517" s="63"/>
      <c r="D517" s="63" t="s">
        <v>124</v>
      </c>
      <c r="E517" s="11"/>
      <c r="F517" s="11"/>
      <c r="G517" s="8"/>
      <c r="I517" s="63"/>
      <c r="J517" s="48"/>
      <c r="K517" s="108"/>
      <c r="M517" s="63">
        <v>19</v>
      </c>
      <c r="N517" s="286">
        <v>1865.89</v>
      </c>
      <c r="P517" s="63">
        <v>13</v>
      </c>
      <c r="Q517" s="291">
        <v>1414.97</v>
      </c>
      <c r="S517" s="63">
        <v>11</v>
      </c>
      <c r="T517" s="291">
        <v>1332.39</v>
      </c>
      <c r="V517" s="176"/>
      <c r="W517" s="295"/>
      <c r="X517" s="176"/>
      <c r="Y517" s="180"/>
      <c r="Z517" s="83"/>
      <c r="AA517" s="65"/>
      <c r="AB517" s="5"/>
      <c r="AC517" s="5"/>
      <c r="AD517" s="5"/>
      <c r="AE517" s="5"/>
      <c r="AF517" s="5"/>
      <c r="AG517" s="5"/>
      <c r="AH517" s="5"/>
      <c r="AI517" s="5"/>
      <c r="AJ517" s="5"/>
      <c r="AK517" s="5"/>
      <c r="AL517" s="5"/>
      <c r="AM517" s="5"/>
    </row>
    <row r="518" spans="1:39" s="4" customFormat="1" ht="15">
      <c r="A518" s="63" t="s">
        <v>729</v>
      </c>
      <c r="B518" s="63" t="s">
        <v>316</v>
      </c>
      <c r="C518" s="63"/>
      <c r="D518" s="63" t="s">
        <v>124</v>
      </c>
      <c r="E518" s="11"/>
      <c r="F518" s="11"/>
      <c r="G518" s="8"/>
      <c r="I518" s="63"/>
      <c r="J518" s="48"/>
      <c r="K518" s="108"/>
      <c r="M518" s="63">
        <v>777</v>
      </c>
      <c r="N518" s="286">
        <v>71829.91</v>
      </c>
      <c r="P518" s="63">
        <v>554</v>
      </c>
      <c r="Q518" s="291">
        <v>48854.13</v>
      </c>
      <c r="S518" s="63">
        <v>598</v>
      </c>
      <c r="T518" s="291">
        <v>54118.97</v>
      </c>
      <c r="V518" s="176"/>
      <c r="W518" s="295"/>
      <c r="X518" s="176"/>
      <c r="Y518" s="180"/>
      <c r="Z518" s="83"/>
      <c r="AA518" s="65"/>
      <c r="AB518" s="5"/>
      <c r="AC518" s="5"/>
      <c r="AD518" s="5"/>
      <c r="AE518" s="5"/>
      <c r="AF518" s="5"/>
      <c r="AG518" s="5"/>
      <c r="AH518" s="5"/>
      <c r="AI518" s="5"/>
      <c r="AJ518" s="5"/>
      <c r="AK518" s="5"/>
      <c r="AL518" s="5"/>
      <c r="AM518" s="5"/>
    </row>
    <row r="519" spans="1:39" s="4" customFormat="1" ht="15">
      <c r="A519" s="63" t="s">
        <v>729</v>
      </c>
      <c r="B519" s="63" t="s">
        <v>399</v>
      </c>
      <c r="C519" s="63"/>
      <c r="D519" s="63" t="s">
        <v>124</v>
      </c>
      <c r="E519" s="11"/>
      <c r="F519" s="11"/>
      <c r="G519" s="8"/>
      <c r="I519" s="63"/>
      <c r="J519" s="48"/>
      <c r="K519" s="108"/>
      <c r="M519" s="63">
        <v>10</v>
      </c>
      <c r="N519" s="286">
        <v>660.18</v>
      </c>
      <c r="P519" s="63">
        <v>6</v>
      </c>
      <c r="Q519" s="291">
        <v>472.75</v>
      </c>
      <c r="S519" s="63">
        <v>7</v>
      </c>
      <c r="T519" s="291">
        <v>597.52</v>
      </c>
      <c r="V519" s="176"/>
      <c r="W519" s="295"/>
      <c r="X519" s="176"/>
      <c r="Y519" s="180"/>
      <c r="Z519" s="83"/>
      <c r="AA519" s="65"/>
      <c r="AB519" s="5"/>
      <c r="AC519" s="5"/>
      <c r="AD519" s="5"/>
      <c r="AE519" s="5"/>
      <c r="AF519" s="5"/>
      <c r="AG519" s="5"/>
      <c r="AH519" s="5"/>
      <c r="AI519" s="5"/>
      <c r="AJ519" s="5"/>
      <c r="AK519" s="5"/>
      <c r="AL519" s="5"/>
      <c r="AM519" s="5"/>
    </row>
    <row r="520" spans="1:39" s="4" customFormat="1" ht="15">
      <c r="A520" s="63" t="s">
        <v>729</v>
      </c>
      <c r="B520" s="63" t="s">
        <v>466</v>
      </c>
      <c r="C520" s="63"/>
      <c r="D520" s="63" t="s">
        <v>124</v>
      </c>
      <c r="E520" s="11"/>
      <c r="F520" s="11"/>
      <c r="G520" s="8"/>
      <c r="I520" s="63"/>
      <c r="J520" s="48"/>
      <c r="K520" s="108"/>
      <c r="M520" s="63">
        <v>24</v>
      </c>
      <c r="N520" s="286">
        <v>2698</v>
      </c>
      <c r="P520" s="63">
        <v>24</v>
      </c>
      <c r="Q520" s="291">
        <v>2511.81</v>
      </c>
      <c r="S520" s="63">
        <v>22</v>
      </c>
      <c r="T520" s="291">
        <v>2529.15</v>
      </c>
      <c r="V520" s="176"/>
      <c r="W520" s="295"/>
      <c r="X520" s="176"/>
      <c r="Y520" s="180"/>
      <c r="Z520" s="83"/>
      <c r="AA520" s="65"/>
      <c r="AB520" s="5"/>
      <c r="AC520" s="5"/>
      <c r="AD520" s="5"/>
      <c r="AE520" s="5"/>
      <c r="AF520" s="5"/>
      <c r="AG520" s="5"/>
      <c r="AH520" s="5"/>
      <c r="AI520" s="5"/>
      <c r="AJ520" s="5"/>
      <c r="AK520" s="5"/>
      <c r="AL520" s="5"/>
      <c r="AM520" s="5"/>
    </row>
    <row r="521" spans="1:39" s="4" customFormat="1" ht="15">
      <c r="A521" s="63" t="s">
        <v>729</v>
      </c>
      <c r="B521" s="63" t="s">
        <v>152</v>
      </c>
      <c r="C521" s="63"/>
      <c r="D521" s="63" t="s">
        <v>153</v>
      </c>
      <c r="E521" s="11"/>
      <c r="F521" s="11"/>
      <c r="G521" s="8"/>
      <c r="I521" s="63"/>
      <c r="J521" s="48"/>
      <c r="K521" s="108"/>
      <c r="M521" s="63">
        <v>8</v>
      </c>
      <c r="N521" s="286">
        <v>792.69</v>
      </c>
      <c r="P521" s="63">
        <v>7</v>
      </c>
      <c r="Q521" s="291">
        <v>413.84</v>
      </c>
      <c r="S521" s="63">
        <v>6</v>
      </c>
      <c r="T521" s="291">
        <v>730.46</v>
      </c>
      <c r="V521" s="176"/>
      <c r="W521" s="295"/>
      <c r="X521" s="176"/>
      <c r="Y521" s="180"/>
      <c r="Z521" s="83"/>
      <c r="AA521" s="65"/>
      <c r="AB521" s="5"/>
      <c r="AC521" s="5"/>
      <c r="AD521" s="5"/>
      <c r="AE521" s="5"/>
      <c r="AF521" s="5"/>
      <c r="AG521" s="5"/>
      <c r="AH521" s="5"/>
      <c r="AI521" s="5"/>
      <c r="AJ521" s="5"/>
      <c r="AK521" s="5"/>
      <c r="AL521" s="5"/>
      <c r="AM521" s="5"/>
    </row>
    <row r="522" spans="1:39" s="4" customFormat="1" ht="15">
      <c r="A522" s="63" t="s">
        <v>729</v>
      </c>
      <c r="B522" s="63" t="s">
        <v>280</v>
      </c>
      <c r="C522" s="63"/>
      <c r="D522" s="63" t="s">
        <v>153</v>
      </c>
      <c r="E522" s="11"/>
      <c r="F522" s="11"/>
      <c r="G522" s="8"/>
      <c r="I522" s="63"/>
      <c r="J522" s="48"/>
      <c r="K522" s="108"/>
      <c r="M522" s="63">
        <v>257</v>
      </c>
      <c r="N522" s="286">
        <v>30279.26</v>
      </c>
      <c r="P522" s="63">
        <v>204</v>
      </c>
      <c r="Q522" s="291">
        <v>21109.11</v>
      </c>
      <c r="S522" s="63">
        <v>196</v>
      </c>
      <c r="T522" s="291">
        <v>19841.88</v>
      </c>
      <c r="V522" s="176"/>
      <c r="W522" s="295"/>
      <c r="X522" s="176"/>
      <c r="Y522" s="180"/>
      <c r="Z522" s="83"/>
      <c r="AA522" s="65"/>
      <c r="AB522" s="5"/>
      <c r="AC522" s="5"/>
      <c r="AD522" s="5"/>
      <c r="AE522" s="5"/>
      <c r="AF522" s="5"/>
      <c r="AG522" s="5"/>
      <c r="AH522" s="5"/>
      <c r="AI522" s="5"/>
      <c r="AJ522" s="5"/>
      <c r="AK522" s="5"/>
      <c r="AL522" s="5"/>
      <c r="AM522" s="5"/>
    </row>
    <row r="523" spans="1:39" s="4" customFormat="1" ht="15">
      <c r="A523" s="63" t="s">
        <v>729</v>
      </c>
      <c r="B523" s="63" t="s">
        <v>322</v>
      </c>
      <c r="C523" s="63"/>
      <c r="D523" s="63" t="s">
        <v>153</v>
      </c>
      <c r="E523" s="11"/>
      <c r="F523" s="11"/>
      <c r="G523" s="8"/>
      <c r="I523" s="63"/>
      <c r="J523" s="48"/>
      <c r="K523" s="108"/>
      <c r="M523" s="63">
        <v>1359</v>
      </c>
      <c r="N523" s="286">
        <v>130419.51</v>
      </c>
      <c r="P523" s="63">
        <v>1010</v>
      </c>
      <c r="Q523" s="291">
        <v>90211.32</v>
      </c>
      <c r="S523" s="63">
        <v>915</v>
      </c>
      <c r="T523" s="291">
        <v>75759.72</v>
      </c>
      <c r="V523" s="176"/>
      <c r="W523" s="295"/>
      <c r="X523" s="176"/>
      <c r="Y523" s="180"/>
      <c r="Z523" s="83"/>
      <c r="AA523" s="65"/>
      <c r="AB523" s="5"/>
      <c r="AC523" s="5"/>
      <c r="AD523" s="5"/>
      <c r="AE523" s="5"/>
      <c r="AF523" s="5"/>
      <c r="AG523" s="5"/>
      <c r="AH523" s="5"/>
      <c r="AI523" s="5"/>
      <c r="AJ523" s="5"/>
      <c r="AK523" s="5"/>
      <c r="AL523" s="5"/>
      <c r="AM523" s="5"/>
    </row>
    <row r="524" spans="1:39" s="4" customFormat="1" ht="15">
      <c r="A524" s="63" t="s">
        <v>729</v>
      </c>
      <c r="B524" s="63" t="s">
        <v>723</v>
      </c>
      <c r="C524" s="63"/>
      <c r="D524" s="63" t="s">
        <v>153</v>
      </c>
      <c r="E524" s="11"/>
      <c r="F524" s="11"/>
      <c r="G524" s="8"/>
      <c r="I524" s="63"/>
      <c r="J524" s="48"/>
      <c r="K524" s="108"/>
      <c r="M524" s="63">
        <v>52</v>
      </c>
      <c r="N524" s="286">
        <v>3492.36</v>
      </c>
      <c r="P524" s="63"/>
      <c r="Q524" s="291"/>
      <c r="S524" s="63">
        <v>120</v>
      </c>
      <c r="T524" s="291">
        <v>9489.6</v>
      </c>
      <c r="V524" s="176"/>
      <c r="W524" s="295"/>
      <c r="X524" s="176"/>
      <c r="Y524" s="180"/>
      <c r="Z524" s="83"/>
      <c r="AA524" s="65"/>
      <c r="AB524" s="5"/>
      <c r="AC524" s="5"/>
      <c r="AD524" s="5"/>
      <c r="AE524" s="5"/>
      <c r="AF524" s="5"/>
      <c r="AG524" s="5"/>
      <c r="AH524" s="5"/>
      <c r="AI524" s="5"/>
      <c r="AJ524" s="5"/>
      <c r="AK524" s="5"/>
      <c r="AL524" s="5"/>
      <c r="AM524" s="5"/>
    </row>
    <row r="525" spans="1:39" s="4" customFormat="1" ht="15">
      <c r="A525" s="63" t="s">
        <v>729</v>
      </c>
      <c r="B525" s="63" t="s">
        <v>323</v>
      </c>
      <c r="C525" s="63"/>
      <c r="D525" s="63" t="s">
        <v>324</v>
      </c>
      <c r="E525" s="11"/>
      <c r="F525" s="11"/>
      <c r="G525" s="8"/>
      <c r="I525" s="63"/>
      <c r="J525" s="48"/>
      <c r="K525" s="108"/>
      <c r="M525" s="63">
        <v>23</v>
      </c>
      <c r="N525" s="286">
        <v>2182.12</v>
      </c>
      <c r="P525" s="63">
        <v>20</v>
      </c>
      <c r="Q525" s="291">
        <v>1755.08</v>
      </c>
      <c r="S525" s="63">
        <v>23</v>
      </c>
      <c r="T525" s="291">
        <v>2564.77</v>
      </c>
      <c r="V525" s="176"/>
      <c r="W525" s="295"/>
      <c r="X525" s="176"/>
      <c r="Y525" s="180"/>
      <c r="Z525" s="83"/>
      <c r="AA525" s="65"/>
      <c r="AB525" s="5"/>
      <c r="AC525" s="5"/>
      <c r="AD525" s="5"/>
      <c r="AE525" s="5"/>
      <c r="AF525" s="5"/>
      <c r="AG525" s="5"/>
      <c r="AH525" s="5"/>
      <c r="AI525" s="5"/>
      <c r="AJ525" s="5"/>
      <c r="AK525" s="5"/>
      <c r="AL525" s="5"/>
      <c r="AM525" s="5"/>
    </row>
    <row r="526" spans="1:39" s="4" customFormat="1" ht="15">
      <c r="A526" s="63" t="s">
        <v>729</v>
      </c>
      <c r="B526" s="63" t="s">
        <v>745</v>
      </c>
      <c r="C526" s="63"/>
      <c r="D526" s="63" t="s">
        <v>327</v>
      </c>
      <c r="E526" s="11"/>
      <c r="F526" s="11"/>
      <c r="G526" s="8"/>
      <c r="I526" s="63"/>
      <c r="J526" s="48"/>
      <c r="K526" s="108"/>
      <c r="M526" s="63"/>
      <c r="N526" s="286"/>
      <c r="P526" s="63"/>
      <c r="Q526" s="291"/>
      <c r="S526" s="63">
        <v>1</v>
      </c>
      <c r="T526" s="291">
        <v>150</v>
      </c>
      <c r="V526" s="176"/>
      <c r="W526" s="295"/>
      <c r="X526" s="176"/>
      <c r="Y526" s="180"/>
      <c r="Z526" s="83"/>
      <c r="AA526" s="65"/>
      <c r="AB526" s="5"/>
      <c r="AC526" s="5"/>
      <c r="AD526" s="5"/>
      <c r="AE526" s="5"/>
      <c r="AF526" s="5"/>
      <c r="AG526" s="5"/>
      <c r="AH526" s="5"/>
      <c r="AI526" s="5"/>
      <c r="AJ526" s="5"/>
      <c r="AK526" s="5"/>
      <c r="AL526" s="5"/>
      <c r="AM526" s="5"/>
    </row>
    <row r="527" spans="1:39" s="4" customFormat="1" ht="15">
      <c r="A527" s="63" t="s">
        <v>729</v>
      </c>
      <c r="B527" s="63" t="s">
        <v>725</v>
      </c>
      <c r="C527" s="63"/>
      <c r="D527" s="63" t="s">
        <v>327</v>
      </c>
      <c r="E527" s="11"/>
      <c r="F527" s="11"/>
      <c r="G527" s="8"/>
      <c r="I527" s="63"/>
      <c r="J527" s="48"/>
      <c r="K527" s="108"/>
      <c r="M527" s="63"/>
      <c r="N527" s="286"/>
      <c r="P527" s="63"/>
      <c r="Q527" s="291"/>
      <c r="S527" s="63">
        <v>8</v>
      </c>
      <c r="T527" s="291">
        <v>398.75</v>
      </c>
      <c r="V527" s="176"/>
      <c r="W527" s="295"/>
      <c r="X527" s="176"/>
      <c r="Y527" s="180"/>
      <c r="Z527" s="83"/>
      <c r="AA527" s="65"/>
      <c r="AB527" s="5"/>
      <c r="AC527" s="5"/>
      <c r="AD527" s="5"/>
      <c r="AE527" s="5"/>
      <c r="AF527" s="5"/>
      <c r="AG527" s="5"/>
      <c r="AH527" s="5"/>
      <c r="AI527" s="5"/>
      <c r="AJ527" s="5"/>
      <c r="AK527" s="5"/>
      <c r="AL527" s="5"/>
      <c r="AM527" s="5"/>
    </row>
    <row r="528" spans="1:39" s="4" customFormat="1" ht="15">
      <c r="A528" s="63" t="s">
        <v>729</v>
      </c>
      <c r="B528" s="63" t="s">
        <v>746</v>
      </c>
      <c r="C528" s="63"/>
      <c r="D528" s="63" t="s">
        <v>327</v>
      </c>
      <c r="E528" s="11"/>
      <c r="F528" s="11"/>
      <c r="G528" s="8"/>
      <c r="I528" s="63"/>
      <c r="J528" s="48"/>
      <c r="K528" s="108"/>
      <c r="M528" s="63">
        <v>155</v>
      </c>
      <c r="N528" s="286">
        <v>7064.71</v>
      </c>
      <c r="P528" s="63">
        <v>91</v>
      </c>
      <c r="Q528" s="291">
        <v>5801.35</v>
      </c>
      <c r="S528" s="63">
        <v>84</v>
      </c>
      <c r="T528" s="291">
        <v>5166.37</v>
      </c>
      <c r="V528" s="176"/>
      <c r="W528" s="295"/>
      <c r="X528" s="176"/>
      <c r="Y528" s="180"/>
      <c r="Z528" s="83"/>
      <c r="AA528" s="65"/>
      <c r="AB528" s="5"/>
      <c r="AC528" s="5"/>
      <c r="AD528" s="5"/>
      <c r="AE528" s="5"/>
      <c r="AF528" s="5"/>
      <c r="AG528" s="5"/>
      <c r="AH528" s="5"/>
      <c r="AI528" s="5"/>
      <c r="AJ528" s="5"/>
      <c r="AK528" s="5"/>
      <c r="AL528" s="5"/>
      <c r="AM528" s="5"/>
    </row>
    <row r="529" spans="1:39" s="4" customFormat="1" ht="15">
      <c r="A529" s="63" t="s">
        <v>729</v>
      </c>
      <c r="B529" s="63" t="s">
        <v>328</v>
      </c>
      <c r="C529" s="63"/>
      <c r="D529" s="63" t="s">
        <v>329</v>
      </c>
      <c r="E529" s="11"/>
      <c r="F529" s="11"/>
      <c r="G529" s="8"/>
      <c r="I529" s="63"/>
      <c r="J529" s="48"/>
      <c r="K529" s="108"/>
      <c r="M529" s="63">
        <v>23</v>
      </c>
      <c r="N529" s="286">
        <v>2691.76</v>
      </c>
      <c r="P529" s="63">
        <v>23</v>
      </c>
      <c r="Q529" s="291">
        <v>2305.17</v>
      </c>
      <c r="S529" s="63">
        <v>21</v>
      </c>
      <c r="T529" s="291">
        <v>2502.7199999999998</v>
      </c>
      <c r="V529" s="176"/>
      <c r="W529" s="295"/>
      <c r="X529" s="176"/>
      <c r="Y529" s="180"/>
      <c r="Z529" s="83"/>
      <c r="AA529" s="65"/>
      <c r="AB529" s="5"/>
      <c r="AC529" s="5"/>
      <c r="AD529" s="5"/>
      <c r="AE529" s="5"/>
      <c r="AF529" s="5"/>
      <c r="AG529" s="5"/>
      <c r="AH529" s="5"/>
      <c r="AI529" s="5"/>
      <c r="AJ529" s="5"/>
      <c r="AK529" s="5"/>
      <c r="AL529" s="5"/>
      <c r="AM529" s="5"/>
    </row>
    <row r="530" spans="1:39" s="4" customFormat="1" ht="15">
      <c r="A530" s="63" t="s">
        <v>729</v>
      </c>
      <c r="B530" s="63" t="s">
        <v>224</v>
      </c>
      <c r="C530" s="63"/>
      <c r="D530" s="63" t="s">
        <v>106</v>
      </c>
      <c r="E530" s="11"/>
      <c r="F530" s="11"/>
      <c r="G530" s="8"/>
      <c r="I530" s="63"/>
      <c r="J530" s="48"/>
      <c r="K530" s="108"/>
      <c r="M530" s="63">
        <v>8</v>
      </c>
      <c r="N530" s="286">
        <v>879.35</v>
      </c>
      <c r="P530" s="63">
        <v>7</v>
      </c>
      <c r="Q530" s="291">
        <v>531.36</v>
      </c>
      <c r="S530" s="63">
        <v>7</v>
      </c>
      <c r="T530" s="291">
        <v>467.2</v>
      </c>
      <c r="V530" s="176"/>
      <c r="W530" s="295"/>
      <c r="X530" s="176"/>
      <c r="Y530" s="180"/>
      <c r="Z530" s="83"/>
      <c r="AA530" s="65"/>
      <c r="AB530" s="5"/>
      <c r="AC530" s="5"/>
      <c r="AD530" s="5"/>
      <c r="AE530" s="5"/>
      <c r="AF530" s="5"/>
      <c r="AG530" s="5"/>
      <c r="AH530" s="5"/>
      <c r="AI530" s="5"/>
      <c r="AJ530" s="5"/>
      <c r="AK530" s="5"/>
      <c r="AL530" s="5"/>
      <c r="AM530" s="5"/>
    </row>
    <row r="531" spans="1:39" s="4" customFormat="1" ht="15">
      <c r="A531" s="63" t="s">
        <v>729</v>
      </c>
      <c r="B531" s="63" t="s">
        <v>330</v>
      </c>
      <c r="C531" s="63"/>
      <c r="D531" s="63" t="s">
        <v>106</v>
      </c>
      <c r="E531" s="11"/>
      <c r="F531" s="11"/>
      <c r="G531" s="8"/>
      <c r="I531" s="63"/>
      <c r="J531" s="48"/>
      <c r="K531" s="108"/>
      <c r="M531" s="63">
        <v>66</v>
      </c>
      <c r="N531" s="286">
        <v>6589.27</v>
      </c>
      <c r="P531" s="63">
        <v>52</v>
      </c>
      <c r="Q531" s="291">
        <v>4337.17</v>
      </c>
      <c r="S531" s="63">
        <v>56</v>
      </c>
      <c r="T531" s="291">
        <v>5283.9</v>
      </c>
      <c r="V531" s="176"/>
      <c r="W531" s="295"/>
      <c r="X531" s="176"/>
      <c r="Y531" s="180"/>
      <c r="Z531" s="83"/>
      <c r="AA531" s="65"/>
      <c r="AB531" s="5"/>
      <c r="AC531" s="5"/>
      <c r="AD531" s="5"/>
      <c r="AE531" s="5"/>
      <c r="AF531" s="5"/>
      <c r="AG531" s="5"/>
      <c r="AH531" s="5"/>
      <c r="AI531" s="5"/>
      <c r="AJ531" s="5"/>
      <c r="AK531" s="5"/>
      <c r="AL531" s="5"/>
      <c r="AM531" s="5"/>
    </row>
    <row r="532" spans="1:39" s="4" customFormat="1" ht="15">
      <c r="A532" s="63" t="s">
        <v>729</v>
      </c>
      <c r="B532" s="63" t="s">
        <v>258</v>
      </c>
      <c r="C532" s="63"/>
      <c r="D532" s="63" t="s">
        <v>230</v>
      </c>
      <c r="E532" s="11"/>
      <c r="F532" s="11"/>
      <c r="G532" s="8"/>
      <c r="I532" s="63"/>
      <c r="J532" s="48"/>
      <c r="K532" s="108"/>
      <c r="M532" s="63"/>
      <c r="N532" s="286"/>
      <c r="P532" s="63"/>
      <c r="Q532" s="291"/>
      <c r="S532" s="63">
        <v>4</v>
      </c>
      <c r="T532" s="291">
        <v>401.71</v>
      </c>
      <c r="V532" s="176"/>
      <c r="W532" s="295"/>
      <c r="X532" s="176"/>
      <c r="Y532" s="180"/>
      <c r="Z532" s="83"/>
      <c r="AA532" s="65"/>
      <c r="AB532" s="5"/>
      <c r="AC532" s="5"/>
      <c r="AD532" s="5"/>
      <c r="AE532" s="5"/>
      <c r="AF532" s="5"/>
      <c r="AG532" s="5"/>
      <c r="AH532" s="5"/>
      <c r="AI532" s="5"/>
      <c r="AJ532" s="5"/>
      <c r="AK532" s="5"/>
      <c r="AL532" s="5"/>
      <c r="AM532" s="5"/>
    </row>
    <row r="533" spans="1:39" s="4" customFormat="1" ht="15">
      <c r="A533" s="63" t="s">
        <v>729</v>
      </c>
      <c r="B533" s="63" t="s">
        <v>338</v>
      </c>
      <c r="C533" s="63"/>
      <c r="D533" s="63" t="s">
        <v>230</v>
      </c>
      <c r="E533" s="11"/>
      <c r="F533" s="11"/>
      <c r="G533" s="8"/>
      <c r="I533" s="63"/>
      <c r="J533" s="48"/>
      <c r="K533" s="108"/>
      <c r="M533" s="63">
        <v>141</v>
      </c>
      <c r="N533" s="286">
        <v>15002.56</v>
      </c>
      <c r="P533" s="63">
        <v>134</v>
      </c>
      <c r="Q533" s="291">
        <v>12968.39</v>
      </c>
      <c r="S533" s="63">
        <v>116</v>
      </c>
      <c r="T533" s="291">
        <v>10859.66</v>
      </c>
      <c r="V533" s="176"/>
      <c r="W533" s="295"/>
      <c r="X533" s="176"/>
      <c r="Y533" s="180"/>
      <c r="Z533" s="83"/>
      <c r="AA533" s="65"/>
      <c r="AB533" s="5"/>
      <c r="AC533" s="5"/>
      <c r="AD533" s="5"/>
      <c r="AE533" s="5"/>
      <c r="AF533" s="5"/>
      <c r="AG533" s="5"/>
      <c r="AH533" s="5"/>
      <c r="AI533" s="5"/>
      <c r="AJ533" s="5"/>
      <c r="AK533" s="5"/>
      <c r="AL533" s="5"/>
      <c r="AM533" s="5"/>
    </row>
    <row r="534" spans="1:39" s="4" customFormat="1" ht="15">
      <c r="A534" s="63" t="s">
        <v>729</v>
      </c>
      <c r="B534" s="63" t="s">
        <v>726</v>
      </c>
      <c r="C534" s="63"/>
      <c r="D534" s="63" t="s">
        <v>230</v>
      </c>
      <c r="E534" s="11"/>
      <c r="F534" s="11"/>
      <c r="G534" s="8"/>
      <c r="I534" s="63"/>
      <c r="J534" s="48"/>
      <c r="K534" s="108"/>
      <c r="M534" s="63">
        <v>3</v>
      </c>
      <c r="N534" s="286">
        <v>145.37</v>
      </c>
      <c r="P534" s="63"/>
      <c r="Q534" s="291"/>
      <c r="S534" s="63">
        <v>15</v>
      </c>
      <c r="T534" s="291">
        <v>1565.41</v>
      </c>
      <c r="V534" s="176"/>
      <c r="W534" s="295"/>
      <c r="X534" s="176"/>
      <c r="Y534" s="180"/>
      <c r="Z534" s="83"/>
      <c r="AA534" s="65"/>
      <c r="AB534" s="5"/>
      <c r="AC534" s="5"/>
      <c r="AD534" s="5"/>
      <c r="AE534" s="5"/>
      <c r="AF534" s="5"/>
      <c r="AG534" s="5"/>
      <c r="AH534" s="5"/>
      <c r="AI534" s="5"/>
      <c r="AJ534" s="5"/>
      <c r="AK534" s="5"/>
      <c r="AL534" s="5"/>
      <c r="AM534" s="5"/>
    </row>
    <row r="535" spans="1:39" s="4" customFormat="1" ht="15">
      <c r="A535" s="63" t="s">
        <v>729</v>
      </c>
      <c r="B535" s="63" t="s">
        <v>379</v>
      </c>
      <c r="C535" s="63"/>
      <c r="D535" s="63" t="s">
        <v>230</v>
      </c>
      <c r="E535" s="11"/>
      <c r="F535" s="11"/>
      <c r="G535" s="8"/>
      <c r="I535" s="63"/>
      <c r="J535" s="48"/>
      <c r="K535" s="108"/>
      <c r="M535" s="63"/>
      <c r="N535" s="286"/>
      <c r="P535" s="63"/>
      <c r="Q535" s="291"/>
      <c r="S535" s="63">
        <v>1</v>
      </c>
      <c r="T535" s="291">
        <v>55.06</v>
      </c>
      <c r="V535" s="176"/>
      <c r="W535" s="295"/>
      <c r="X535" s="176"/>
      <c r="Y535" s="180"/>
      <c r="Z535" s="83"/>
      <c r="AA535" s="65"/>
      <c r="AB535" s="5"/>
      <c r="AC535" s="5"/>
      <c r="AD535" s="5"/>
      <c r="AE535" s="5"/>
      <c r="AF535" s="5"/>
      <c r="AG535" s="5"/>
      <c r="AH535" s="5"/>
      <c r="AI535" s="5"/>
      <c r="AJ535" s="5"/>
      <c r="AK535" s="5"/>
      <c r="AL535" s="5"/>
      <c r="AM535" s="5"/>
    </row>
    <row r="536" spans="1:39" s="4" customFormat="1" ht="15">
      <c r="A536" s="63" t="s">
        <v>729</v>
      </c>
      <c r="B536" s="63" t="s">
        <v>472</v>
      </c>
      <c r="C536" s="63"/>
      <c r="D536" s="63" t="s">
        <v>230</v>
      </c>
      <c r="E536" s="11"/>
      <c r="F536" s="11"/>
      <c r="G536" s="8"/>
      <c r="I536" s="63"/>
      <c r="J536" s="48"/>
      <c r="K536" s="108"/>
      <c r="M536" s="63">
        <v>20</v>
      </c>
      <c r="N536" s="286">
        <v>2323.4299999999998</v>
      </c>
      <c r="P536" s="63">
        <v>15</v>
      </c>
      <c r="Q536" s="291">
        <v>1427.09</v>
      </c>
      <c r="S536" s="63">
        <v>16</v>
      </c>
      <c r="T536" s="291">
        <v>1688</v>
      </c>
      <c r="V536" s="176"/>
      <c r="W536" s="295"/>
      <c r="X536" s="176"/>
      <c r="Y536" s="180"/>
      <c r="Z536" s="83"/>
      <c r="AA536" s="65"/>
      <c r="AB536" s="5"/>
      <c r="AC536" s="5"/>
      <c r="AD536" s="5"/>
      <c r="AE536" s="5"/>
      <c r="AF536" s="5"/>
      <c r="AG536" s="5"/>
      <c r="AH536" s="5"/>
      <c r="AI536" s="5"/>
      <c r="AJ536" s="5"/>
      <c r="AK536" s="5"/>
      <c r="AL536" s="5"/>
      <c r="AM536" s="5"/>
    </row>
    <row r="537" spans="1:39" s="4" customFormat="1" ht="15">
      <c r="A537" s="63" t="s">
        <v>729</v>
      </c>
      <c r="B537" s="63" t="s">
        <v>339</v>
      </c>
      <c r="C537" s="63"/>
      <c r="D537" s="63" t="s">
        <v>236</v>
      </c>
      <c r="E537" s="11"/>
      <c r="F537" s="11"/>
      <c r="G537" s="8"/>
      <c r="I537" s="63"/>
      <c r="J537" s="48"/>
      <c r="K537" s="108"/>
      <c r="M537" s="63">
        <v>24</v>
      </c>
      <c r="N537" s="286">
        <v>2365.91</v>
      </c>
      <c r="P537" s="63">
        <v>40</v>
      </c>
      <c r="Q537" s="291">
        <v>3253.32</v>
      </c>
      <c r="S537" s="63">
        <v>26</v>
      </c>
      <c r="T537" s="291">
        <v>2414.85</v>
      </c>
      <c r="V537" s="176"/>
      <c r="W537" s="295"/>
      <c r="X537" s="176"/>
      <c r="Y537" s="180"/>
      <c r="Z537" s="83"/>
      <c r="AA537" s="65"/>
      <c r="AB537" s="5"/>
      <c r="AC537" s="5"/>
      <c r="AD537" s="5"/>
      <c r="AE537" s="5"/>
      <c r="AF537" s="5"/>
      <c r="AG537" s="5"/>
      <c r="AH537" s="5"/>
      <c r="AI537" s="5"/>
      <c r="AJ537" s="5"/>
      <c r="AK537" s="5"/>
      <c r="AL537" s="5"/>
      <c r="AM537" s="5"/>
    </row>
    <row r="538" spans="1:39" s="4" customFormat="1" ht="15">
      <c r="A538" s="63" t="s">
        <v>729</v>
      </c>
      <c r="B538" s="63" t="s">
        <v>340</v>
      </c>
      <c r="C538" s="63"/>
      <c r="D538" s="63" t="s">
        <v>341</v>
      </c>
      <c r="E538" s="11"/>
      <c r="F538" s="11"/>
      <c r="G538" s="8"/>
      <c r="I538" s="63"/>
      <c r="J538" s="48"/>
      <c r="K538" s="108"/>
      <c r="M538" s="63">
        <v>47</v>
      </c>
      <c r="N538" s="286">
        <v>4981.28</v>
      </c>
      <c r="P538" s="63">
        <v>36</v>
      </c>
      <c r="Q538" s="291">
        <v>3157.56</v>
      </c>
      <c r="S538" s="63">
        <v>53</v>
      </c>
      <c r="T538" s="291">
        <v>5219.93</v>
      </c>
      <c r="V538" s="176"/>
      <c r="W538" s="295"/>
      <c r="X538" s="176"/>
      <c r="Y538" s="180"/>
      <c r="Z538" s="83"/>
      <c r="AA538" s="65"/>
      <c r="AB538" s="5"/>
      <c r="AC538" s="5"/>
      <c r="AD538" s="5"/>
      <c r="AE538" s="5"/>
      <c r="AF538" s="5"/>
      <c r="AG538" s="5"/>
      <c r="AH538" s="5"/>
      <c r="AI538" s="5"/>
      <c r="AJ538" s="5"/>
      <c r="AK538" s="5"/>
      <c r="AL538" s="5"/>
      <c r="AM538" s="5"/>
    </row>
    <row r="539" spans="1:39" s="4" customFormat="1" ht="15">
      <c r="A539" s="63" t="s">
        <v>729</v>
      </c>
      <c r="B539" s="63" t="s">
        <v>342</v>
      </c>
      <c r="C539" s="63"/>
      <c r="D539" s="63" t="s">
        <v>343</v>
      </c>
      <c r="E539" s="11"/>
      <c r="F539" s="11"/>
      <c r="G539" s="8"/>
      <c r="I539" s="63"/>
      <c r="J539" s="48"/>
      <c r="K539" s="108"/>
      <c r="M539" s="63">
        <v>27</v>
      </c>
      <c r="N539" s="286">
        <v>2980.1</v>
      </c>
      <c r="P539" s="63">
        <v>23</v>
      </c>
      <c r="Q539" s="291">
        <v>1827.9</v>
      </c>
      <c r="S539" s="63">
        <v>27</v>
      </c>
      <c r="T539" s="291">
        <v>2580.33</v>
      </c>
      <c r="V539" s="176"/>
      <c r="W539" s="295"/>
      <c r="X539" s="176"/>
      <c r="Y539" s="180"/>
      <c r="Z539" s="83"/>
      <c r="AA539" s="65"/>
      <c r="AB539" s="5"/>
      <c r="AC539" s="5"/>
      <c r="AD539" s="5"/>
      <c r="AE539" s="5"/>
      <c r="AF539" s="5"/>
      <c r="AG539" s="5"/>
      <c r="AH539" s="5"/>
      <c r="AI539" s="5"/>
      <c r="AJ539" s="5"/>
      <c r="AK539" s="5"/>
      <c r="AL539" s="5"/>
      <c r="AM539" s="5"/>
    </row>
    <row r="540" spans="1:39" s="4" customFormat="1" ht="15">
      <c r="A540" s="63" t="s">
        <v>729</v>
      </c>
      <c r="B540" s="63" t="s">
        <v>380</v>
      </c>
      <c r="C540" s="63"/>
      <c r="D540" s="63" t="s">
        <v>381</v>
      </c>
      <c r="E540" s="11"/>
      <c r="F540" s="11"/>
      <c r="G540" s="8"/>
      <c r="I540" s="63"/>
      <c r="J540" s="48"/>
      <c r="K540" s="108"/>
      <c r="M540" s="63">
        <v>16</v>
      </c>
      <c r="N540" s="286">
        <v>1388.46</v>
      </c>
      <c r="P540" s="63">
        <v>9</v>
      </c>
      <c r="Q540" s="291">
        <v>827.66</v>
      </c>
      <c r="S540" s="63">
        <v>5</v>
      </c>
      <c r="T540" s="291">
        <v>329.72</v>
      </c>
      <c r="V540" s="176"/>
      <c r="W540" s="295"/>
      <c r="X540" s="176"/>
      <c r="Y540" s="180"/>
      <c r="Z540" s="83"/>
      <c r="AA540" s="65"/>
      <c r="AB540" s="5"/>
      <c r="AC540" s="5"/>
      <c r="AD540" s="5"/>
      <c r="AE540" s="5"/>
      <c r="AF540" s="5"/>
      <c r="AG540" s="5"/>
      <c r="AH540" s="5"/>
      <c r="AI540" s="5"/>
      <c r="AJ540" s="5"/>
      <c r="AK540" s="5"/>
      <c r="AL540" s="5"/>
      <c r="AM540" s="5"/>
    </row>
    <row r="541" spans="1:39" s="4" customFormat="1" ht="15">
      <c r="A541" s="63" t="s">
        <v>729</v>
      </c>
      <c r="B541" s="63" t="s">
        <v>588</v>
      </c>
      <c r="C541" s="63"/>
      <c r="D541" s="63" t="s">
        <v>254</v>
      </c>
      <c r="E541" s="11"/>
      <c r="F541" s="11"/>
      <c r="G541" s="8"/>
      <c r="I541" s="63"/>
      <c r="J541" s="48"/>
      <c r="K541" s="108"/>
      <c r="M541" s="63">
        <v>1</v>
      </c>
      <c r="N541" s="286">
        <v>180</v>
      </c>
      <c r="P541" s="63">
        <v>1</v>
      </c>
      <c r="Q541" s="291">
        <v>150</v>
      </c>
      <c r="S541" s="63">
        <v>1</v>
      </c>
      <c r="T541" s="291">
        <v>150</v>
      </c>
      <c r="V541" s="176"/>
      <c r="W541" s="295"/>
      <c r="X541" s="176"/>
      <c r="Y541" s="180"/>
      <c r="Z541" s="83"/>
      <c r="AA541" s="65"/>
      <c r="AB541" s="5"/>
      <c r="AC541" s="5"/>
      <c r="AD541" s="5"/>
      <c r="AE541" s="5"/>
      <c r="AF541" s="5"/>
      <c r="AG541" s="5"/>
      <c r="AH541" s="5"/>
      <c r="AI541" s="5"/>
      <c r="AJ541" s="5"/>
      <c r="AK541" s="5"/>
      <c r="AL541" s="5"/>
      <c r="AM541" s="5"/>
    </row>
    <row r="542" spans="1:39" s="4" customFormat="1" ht="15">
      <c r="A542" s="63" t="s">
        <v>729</v>
      </c>
      <c r="B542" s="63" t="s">
        <v>747</v>
      </c>
      <c r="C542" s="63"/>
      <c r="D542" s="63" t="s">
        <v>254</v>
      </c>
      <c r="E542" s="11"/>
      <c r="F542" s="11"/>
      <c r="G542" s="8"/>
      <c r="I542" s="63"/>
      <c r="J542" s="48"/>
      <c r="K542" s="108"/>
      <c r="M542" s="63">
        <v>108</v>
      </c>
      <c r="N542" s="286">
        <v>12522.98</v>
      </c>
      <c r="P542" s="63">
        <v>90</v>
      </c>
      <c r="Q542" s="291">
        <v>8812.18</v>
      </c>
      <c r="S542" s="63">
        <v>100</v>
      </c>
      <c r="T542" s="291">
        <v>9353.26</v>
      </c>
      <c r="V542" s="176"/>
      <c r="W542" s="295"/>
      <c r="X542" s="176"/>
      <c r="Y542" s="180"/>
      <c r="Z542" s="83"/>
      <c r="AA542" s="65"/>
      <c r="AB542" s="5"/>
      <c r="AC542" s="5"/>
      <c r="AD542" s="5"/>
      <c r="AE542" s="5"/>
      <c r="AF542" s="5"/>
      <c r="AG542" s="5"/>
      <c r="AH542" s="5"/>
      <c r="AI542" s="5"/>
      <c r="AJ542" s="5"/>
      <c r="AK542" s="5"/>
      <c r="AL542" s="5"/>
      <c r="AM542" s="5"/>
    </row>
    <row r="543" spans="1:39" s="4" customFormat="1" ht="15">
      <c r="A543" s="63" t="s">
        <v>729</v>
      </c>
      <c r="B543" s="63" t="s">
        <v>389</v>
      </c>
      <c r="C543" s="63"/>
      <c r="D543" s="63" t="s">
        <v>390</v>
      </c>
      <c r="E543" s="11"/>
      <c r="F543" s="11"/>
      <c r="G543" s="8"/>
      <c r="I543" s="63"/>
      <c r="J543" s="48"/>
      <c r="K543" s="108"/>
      <c r="M543" s="63">
        <v>25</v>
      </c>
      <c r="N543" s="286">
        <v>3278.02</v>
      </c>
      <c r="P543" s="63">
        <v>19</v>
      </c>
      <c r="Q543" s="291">
        <v>2330.19</v>
      </c>
      <c r="S543" s="63">
        <v>16</v>
      </c>
      <c r="T543" s="291">
        <v>1819.16</v>
      </c>
      <c r="V543" s="176"/>
      <c r="W543" s="295"/>
      <c r="X543" s="176"/>
      <c r="Y543" s="180"/>
      <c r="Z543" s="83"/>
      <c r="AA543" s="65"/>
      <c r="AB543" s="5"/>
      <c r="AC543" s="5"/>
      <c r="AD543" s="5"/>
      <c r="AE543" s="5"/>
      <c r="AF543" s="5"/>
      <c r="AG543" s="5"/>
      <c r="AH543" s="5"/>
      <c r="AI543" s="5"/>
      <c r="AJ543" s="5"/>
      <c r="AK543" s="5"/>
      <c r="AL543" s="5"/>
      <c r="AM543" s="5"/>
    </row>
    <row r="544" spans="1:39" s="4" customFormat="1" ht="15">
      <c r="A544" s="63" t="s">
        <v>729</v>
      </c>
      <c r="B544" s="63" t="s">
        <v>135</v>
      </c>
      <c r="C544" s="63"/>
      <c r="D544" s="63" t="s">
        <v>511</v>
      </c>
      <c r="E544" s="11"/>
      <c r="F544" s="11"/>
      <c r="G544" s="8"/>
      <c r="I544" s="63"/>
      <c r="J544" s="48"/>
      <c r="K544" s="108"/>
      <c r="M544" s="63">
        <v>2</v>
      </c>
      <c r="N544" s="286">
        <v>209.41</v>
      </c>
      <c r="P544" s="63">
        <v>1</v>
      </c>
      <c r="Q544" s="291">
        <v>40.5</v>
      </c>
      <c r="S544" s="63"/>
      <c r="T544" s="291"/>
      <c r="V544" s="176"/>
      <c r="W544" s="295"/>
      <c r="X544" s="176"/>
      <c r="Y544" s="180"/>
      <c r="Z544" s="83"/>
      <c r="AA544" s="65"/>
      <c r="AB544" s="5"/>
      <c r="AC544" s="5"/>
      <c r="AD544" s="5"/>
      <c r="AE544" s="5"/>
      <c r="AF544" s="5"/>
      <c r="AG544" s="5"/>
      <c r="AH544" s="5"/>
      <c r="AI544" s="5"/>
      <c r="AJ544" s="5"/>
      <c r="AK544" s="5"/>
      <c r="AL544" s="5"/>
      <c r="AM544" s="5"/>
    </row>
    <row r="545" spans="1:39" s="4" customFormat="1" ht="15">
      <c r="A545" s="63" t="s">
        <v>729</v>
      </c>
      <c r="B545" s="63" t="s">
        <v>396</v>
      </c>
      <c r="C545" s="63"/>
      <c r="D545" s="63" t="s">
        <v>397</v>
      </c>
      <c r="E545" s="11"/>
      <c r="F545" s="11"/>
      <c r="G545" s="8"/>
      <c r="I545" s="63"/>
      <c r="J545" s="48"/>
      <c r="K545" s="108"/>
      <c r="M545" s="63">
        <v>46</v>
      </c>
      <c r="N545" s="286">
        <v>5827.16</v>
      </c>
      <c r="P545" s="63">
        <v>37</v>
      </c>
      <c r="Q545" s="291">
        <v>3599.29</v>
      </c>
      <c r="S545" s="63">
        <v>33</v>
      </c>
      <c r="T545" s="291">
        <v>3225.44</v>
      </c>
      <c r="V545" s="176"/>
      <c r="W545" s="295"/>
      <c r="X545" s="176"/>
      <c r="Y545" s="180"/>
      <c r="Z545" s="83"/>
      <c r="AA545" s="65"/>
      <c r="AB545" s="5"/>
      <c r="AC545" s="5"/>
      <c r="AD545" s="5"/>
      <c r="AE545" s="5"/>
      <c r="AF545" s="5"/>
      <c r="AG545" s="5"/>
      <c r="AH545" s="5"/>
      <c r="AI545" s="5"/>
      <c r="AJ545" s="5"/>
      <c r="AK545" s="5"/>
      <c r="AL545" s="5"/>
      <c r="AM545" s="5"/>
    </row>
    <row r="546" spans="1:39" s="4" customFormat="1" ht="15">
      <c r="A546" s="63" t="s">
        <v>729</v>
      </c>
      <c r="B546" s="63" t="s">
        <v>408</v>
      </c>
      <c r="C546" s="63"/>
      <c r="D546" s="63" t="s">
        <v>409</v>
      </c>
      <c r="E546" s="11"/>
      <c r="F546" s="11"/>
      <c r="G546" s="8"/>
      <c r="I546" s="63"/>
      <c r="J546" s="48"/>
      <c r="K546" s="108"/>
      <c r="M546" s="63">
        <v>4</v>
      </c>
      <c r="N546" s="286">
        <v>485.54</v>
      </c>
      <c r="P546" s="63">
        <v>14</v>
      </c>
      <c r="Q546" s="291">
        <v>1339.85</v>
      </c>
      <c r="S546" s="63">
        <v>10</v>
      </c>
      <c r="T546" s="291">
        <v>960.07</v>
      </c>
      <c r="V546" s="176"/>
      <c r="W546" s="295"/>
      <c r="X546" s="176"/>
      <c r="Y546" s="180"/>
      <c r="Z546" s="83"/>
      <c r="AA546" s="65"/>
      <c r="AB546" s="5"/>
      <c r="AC546" s="5"/>
      <c r="AD546" s="5"/>
      <c r="AE546" s="5"/>
      <c r="AF546" s="5"/>
      <c r="AG546" s="5"/>
      <c r="AH546" s="5"/>
      <c r="AI546" s="5"/>
      <c r="AJ546" s="5"/>
      <c r="AK546" s="5"/>
      <c r="AL546" s="5"/>
      <c r="AM546" s="5"/>
    </row>
    <row r="547" spans="1:39" s="4" customFormat="1" ht="15">
      <c r="A547" s="63" t="s">
        <v>729</v>
      </c>
      <c r="B547" s="63" t="s">
        <v>450</v>
      </c>
      <c r="C547" s="63"/>
      <c r="D547" s="63" t="s">
        <v>451</v>
      </c>
      <c r="E547" s="11"/>
      <c r="F547" s="11"/>
      <c r="G547" s="8"/>
      <c r="I547" s="63"/>
      <c r="J547" s="48"/>
      <c r="K547" s="108"/>
      <c r="M547" s="63">
        <v>27</v>
      </c>
      <c r="N547" s="286">
        <v>2512.39</v>
      </c>
      <c r="P547" s="63">
        <v>31</v>
      </c>
      <c r="Q547" s="291">
        <v>3100.39</v>
      </c>
      <c r="S547" s="63">
        <v>31</v>
      </c>
      <c r="T547" s="291">
        <v>3182.58</v>
      </c>
      <c r="V547" s="176"/>
      <c r="W547" s="295"/>
      <c r="X547" s="176"/>
      <c r="Y547" s="180"/>
      <c r="Z547" s="83"/>
      <c r="AA547" s="65"/>
      <c r="AB547" s="5"/>
      <c r="AC547" s="5"/>
      <c r="AD547" s="5"/>
      <c r="AE547" s="5"/>
      <c r="AF547" s="5"/>
      <c r="AG547" s="5"/>
      <c r="AH547" s="5"/>
      <c r="AI547" s="5"/>
      <c r="AJ547" s="5"/>
      <c r="AK547" s="5"/>
      <c r="AL547" s="5"/>
      <c r="AM547" s="5"/>
    </row>
    <row r="548" spans="1:39" s="4" customFormat="1" ht="15">
      <c r="A548" s="63" t="s">
        <v>729</v>
      </c>
      <c r="B548" s="63" t="s">
        <v>748</v>
      </c>
      <c r="C548" s="63"/>
      <c r="D548" s="63" t="s">
        <v>101</v>
      </c>
      <c r="E548" s="11"/>
      <c r="F548" s="11"/>
      <c r="G548" s="8"/>
      <c r="I548" s="63"/>
      <c r="J548" s="48"/>
      <c r="K548" s="108"/>
      <c r="M548" s="63">
        <v>2589</v>
      </c>
      <c r="N548" s="286">
        <v>144094.26</v>
      </c>
      <c r="P548" s="63">
        <v>1577</v>
      </c>
      <c r="Q548" s="291">
        <v>96807.56</v>
      </c>
      <c r="S548" s="63">
        <v>1790</v>
      </c>
      <c r="T548" s="291">
        <v>106602.64</v>
      </c>
      <c r="V548" s="176"/>
      <c r="W548" s="295"/>
      <c r="X548" s="176"/>
      <c r="Y548" s="180"/>
      <c r="Z548" s="83"/>
      <c r="AA548" s="65"/>
      <c r="AB548" s="5"/>
      <c r="AC548" s="5"/>
      <c r="AD548" s="5"/>
      <c r="AE548" s="5"/>
      <c r="AF548" s="5"/>
      <c r="AG548" s="5"/>
      <c r="AH548" s="5"/>
      <c r="AI548" s="5"/>
      <c r="AJ548" s="5"/>
      <c r="AK548" s="5"/>
      <c r="AL548" s="5"/>
      <c r="AM548" s="5"/>
    </row>
    <row r="549" spans="1:39" s="4" customFormat="1" ht="15">
      <c r="A549" s="63" t="s">
        <v>729</v>
      </c>
      <c r="B549" s="63" t="s">
        <v>308</v>
      </c>
      <c r="C549" s="63"/>
      <c r="D549" s="63" t="s">
        <v>307</v>
      </c>
      <c r="E549" s="11"/>
      <c r="F549" s="11"/>
      <c r="G549" s="8"/>
      <c r="I549" s="63"/>
      <c r="J549" s="48"/>
      <c r="K549" s="108"/>
      <c r="M549" s="63">
        <v>101</v>
      </c>
      <c r="N549" s="286">
        <v>3329.23</v>
      </c>
      <c r="P549" s="63">
        <v>44</v>
      </c>
      <c r="Q549" s="291">
        <v>2052.7600000000002</v>
      </c>
      <c r="S549" s="63">
        <v>61</v>
      </c>
      <c r="T549" s="291">
        <v>2969.96</v>
      </c>
      <c r="V549" s="176"/>
      <c r="W549" s="295"/>
      <c r="X549" s="176"/>
      <c r="Y549" s="180"/>
      <c r="Z549" s="83"/>
      <c r="AA549" s="65"/>
      <c r="AB549" s="5"/>
      <c r="AC549" s="5"/>
      <c r="AD549" s="5"/>
      <c r="AE549" s="5"/>
      <c r="AF549" s="5"/>
      <c r="AG549" s="5"/>
      <c r="AH549" s="5"/>
      <c r="AI549" s="5"/>
      <c r="AJ549" s="5"/>
      <c r="AK549" s="5"/>
      <c r="AL549" s="5"/>
      <c r="AM549" s="5"/>
    </row>
    <row r="550" spans="1:39" s="4" customFormat="1" ht="15">
      <c r="A550" s="63" t="s">
        <v>729</v>
      </c>
      <c r="B550" s="63" t="s">
        <v>294</v>
      </c>
      <c r="C550" s="63"/>
      <c r="D550" s="63" t="s">
        <v>295</v>
      </c>
      <c r="E550" s="11"/>
      <c r="F550" s="11"/>
      <c r="G550" s="8"/>
      <c r="I550" s="63"/>
      <c r="J550" s="48"/>
      <c r="K550" s="108"/>
      <c r="M550" s="63">
        <v>5</v>
      </c>
      <c r="N550" s="286">
        <v>457.04</v>
      </c>
      <c r="P550" s="63">
        <v>3</v>
      </c>
      <c r="Q550" s="291">
        <v>267.39</v>
      </c>
      <c r="S550" s="63">
        <v>5</v>
      </c>
      <c r="T550" s="291">
        <v>404</v>
      </c>
      <c r="V550" s="176"/>
      <c r="W550" s="295"/>
      <c r="X550" s="176"/>
      <c r="Y550" s="180"/>
      <c r="Z550" s="83"/>
      <c r="AA550" s="65"/>
      <c r="AB550" s="5"/>
      <c r="AC550" s="5"/>
      <c r="AD550" s="5"/>
      <c r="AE550" s="5"/>
      <c r="AF550" s="5"/>
      <c r="AG550" s="5"/>
      <c r="AH550" s="5"/>
      <c r="AI550" s="5"/>
      <c r="AJ550" s="5"/>
      <c r="AK550" s="5"/>
      <c r="AL550" s="5"/>
      <c r="AM550" s="5"/>
    </row>
    <row r="551" spans="1:39" s="4" customFormat="1" ht="15">
      <c r="A551" s="63" t="s">
        <v>729</v>
      </c>
      <c r="B551" s="63" t="s">
        <v>445</v>
      </c>
      <c r="C551" s="63"/>
      <c r="D551" s="63" t="s">
        <v>446</v>
      </c>
      <c r="E551" s="11"/>
      <c r="F551" s="11"/>
      <c r="G551" s="8"/>
      <c r="I551" s="63"/>
      <c r="J551" s="48"/>
      <c r="K551" s="108"/>
      <c r="M551" s="63">
        <v>1</v>
      </c>
      <c r="N551" s="286">
        <v>5</v>
      </c>
      <c r="P551" s="63"/>
      <c r="Q551" s="291"/>
      <c r="S551" s="63"/>
      <c r="T551" s="291"/>
      <c r="V551" s="176"/>
      <c r="W551" s="295"/>
      <c r="X551" s="176"/>
      <c r="Y551" s="180"/>
      <c r="Z551" s="83"/>
      <c r="AA551" s="65"/>
      <c r="AB551" s="5"/>
      <c r="AC551" s="5"/>
      <c r="AD551" s="5"/>
      <c r="AE551" s="5"/>
      <c r="AF551" s="5"/>
      <c r="AG551" s="5"/>
      <c r="AH551" s="5"/>
      <c r="AI551" s="5"/>
      <c r="AJ551" s="5"/>
      <c r="AK551" s="5"/>
      <c r="AL551" s="5"/>
      <c r="AM551" s="5"/>
    </row>
    <row r="552" spans="1:39" s="4" customFormat="1" ht="15">
      <c r="A552" s="63" t="s">
        <v>729</v>
      </c>
      <c r="B552" s="63" t="s">
        <v>447</v>
      </c>
      <c r="C552" s="63"/>
      <c r="D552" s="63" t="s">
        <v>446</v>
      </c>
      <c r="E552" s="11"/>
      <c r="F552" s="11"/>
      <c r="G552" s="8"/>
      <c r="I552" s="63"/>
      <c r="J552" s="48"/>
      <c r="K552" s="108"/>
      <c r="M552" s="63">
        <v>324</v>
      </c>
      <c r="N552" s="286">
        <v>15205.57</v>
      </c>
      <c r="P552" s="63">
        <v>191</v>
      </c>
      <c r="Q552" s="291">
        <v>10822.71</v>
      </c>
      <c r="S552" s="63">
        <v>210</v>
      </c>
      <c r="T552" s="291">
        <v>10871.89</v>
      </c>
      <c r="V552" s="176"/>
      <c r="W552" s="295"/>
      <c r="X552" s="176"/>
      <c r="Y552" s="180"/>
      <c r="Z552" s="83"/>
      <c r="AA552" s="65"/>
      <c r="AB552" s="5"/>
      <c r="AC552" s="5"/>
      <c r="AD552" s="5"/>
      <c r="AE552" s="5"/>
      <c r="AF552" s="5"/>
      <c r="AG552" s="5"/>
      <c r="AH552" s="5"/>
      <c r="AI552" s="5"/>
      <c r="AJ552" s="5"/>
      <c r="AK552" s="5"/>
      <c r="AL552" s="5"/>
      <c r="AM552" s="5"/>
    </row>
    <row r="553" spans="1:39" s="4" customFormat="1" ht="15">
      <c r="A553" s="63"/>
      <c r="B553" s="63"/>
      <c r="C553" s="63"/>
      <c r="D553" s="63"/>
      <c r="E553" s="11"/>
      <c r="F553" s="11"/>
      <c r="G553" s="8"/>
      <c r="I553" s="63"/>
      <c r="J553" s="48"/>
      <c r="K553" s="108"/>
      <c r="M553" s="63"/>
      <c r="N553" s="286"/>
      <c r="P553" s="63"/>
      <c r="Q553" s="291"/>
      <c r="S553" s="63"/>
      <c r="T553" s="291"/>
      <c r="V553" s="176"/>
      <c r="W553" s="295"/>
      <c r="X553" s="176"/>
      <c r="Y553" s="180"/>
      <c r="Z553" s="83"/>
      <c r="AA553" s="65"/>
      <c r="AB553" s="5"/>
      <c r="AC553" s="5"/>
      <c r="AD553" s="5"/>
      <c r="AE553" s="5"/>
      <c r="AF553" s="5"/>
      <c r="AG553" s="5"/>
      <c r="AH553" s="5"/>
      <c r="AI553" s="5"/>
      <c r="AJ553" s="5"/>
      <c r="AK553" s="5"/>
      <c r="AL553" s="5"/>
      <c r="AM553" s="5"/>
    </row>
    <row r="554" spans="1:39" s="4" customFormat="1" ht="15">
      <c r="A554" s="63" t="s">
        <v>749</v>
      </c>
      <c r="B554" s="63" t="s">
        <v>690</v>
      </c>
      <c r="C554" s="63"/>
      <c r="D554" s="63" t="s">
        <v>690</v>
      </c>
      <c r="E554" s="11"/>
      <c r="F554" s="11"/>
      <c r="G554" s="8"/>
      <c r="I554" s="63"/>
      <c r="J554" s="48"/>
      <c r="K554" s="108"/>
      <c r="M554" s="63">
        <v>3</v>
      </c>
      <c r="N554" s="286">
        <v>158.08000000000001</v>
      </c>
      <c r="P554" s="63"/>
      <c r="Q554" s="291"/>
      <c r="S554" s="63">
        <v>9</v>
      </c>
      <c r="T554" s="291">
        <v>1781.48</v>
      </c>
      <c r="V554" s="176"/>
      <c r="W554" s="295"/>
      <c r="X554" s="176"/>
      <c r="Y554" s="180"/>
      <c r="Z554" s="83"/>
      <c r="AA554" s="65"/>
      <c r="AB554" s="5"/>
      <c r="AC554" s="5"/>
      <c r="AD554" s="5"/>
      <c r="AE554" s="5"/>
      <c r="AF554" s="5"/>
      <c r="AG554" s="5"/>
      <c r="AH554" s="5"/>
      <c r="AI554" s="5"/>
      <c r="AJ554" s="5"/>
      <c r="AK554" s="5"/>
      <c r="AL554" s="5"/>
      <c r="AM554" s="5"/>
    </row>
    <row r="555" spans="1:39" s="4" customFormat="1" ht="15">
      <c r="A555" s="63" t="s">
        <v>749</v>
      </c>
      <c r="B555" s="63" t="s">
        <v>98</v>
      </c>
      <c r="C555" s="63"/>
      <c r="D555" s="63" t="s">
        <v>99</v>
      </c>
      <c r="E555" s="11"/>
      <c r="F555" s="11"/>
      <c r="G555" s="8"/>
      <c r="I555" s="63"/>
      <c r="J555" s="48"/>
      <c r="K555" s="108"/>
      <c r="M555" s="63">
        <v>1</v>
      </c>
      <c r="N555" s="286">
        <v>387.27</v>
      </c>
      <c r="P555" s="63">
        <v>1</v>
      </c>
      <c r="Q555" s="291">
        <v>15.23</v>
      </c>
      <c r="S555" s="63"/>
      <c r="T555" s="291"/>
      <c r="V555" s="176"/>
      <c r="W555" s="295"/>
      <c r="X555" s="176"/>
      <c r="Y555" s="180"/>
      <c r="Z555" s="83"/>
      <c r="AA555" s="65"/>
      <c r="AB555" s="5"/>
      <c r="AC555" s="5"/>
      <c r="AD555" s="5"/>
      <c r="AE555" s="5"/>
      <c r="AF555" s="5"/>
      <c r="AG555" s="5"/>
      <c r="AH555" s="5"/>
      <c r="AI555" s="5"/>
      <c r="AJ555" s="5"/>
      <c r="AK555" s="5"/>
      <c r="AL555" s="5"/>
      <c r="AM555" s="5"/>
    </row>
    <row r="556" spans="1:39" s="4" customFormat="1" ht="15">
      <c r="A556" s="63" t="s">
        <v>749</v>
      </c>
      <c r="B556" s="63" t="s">
        <v>111</v>
      </c>
      <c r="C556" s="63"/>
      <c r="D556" s="63" t="s">
        <v>112</v>
      </c>
      <c r="E556" s="11"/>
      <c r="F556" s="11"/>
      <c r="G556" s="8"/>
      <c r="I556" s="63"/>
      <c r="J556" s="48"/>
      <c r="K556" s="108"/>
      <c r="M556" s="63">
        <v>1</v>
      </c>
      <c r="N556" s="286">
        <v>17.37</v>
      </c>
      <c r="P556" s="63"/>
      <c r="Q556" s="291"/>
      <c r="S556" s="63"/>
      <c r="T556" s="291"/>
      <c r="V556" s="176"/>
      <c r="W556" s="295"/>
      <c r="X556" s="176"/>
      <c r="Y556" s="180"/>
      <c r="Z556" s="83"/>
      <c r="AA556" s="65"/>
      <c r="AB556" s="5"/>
      <c r="AC556" s="5"/>
      <c r="AD556" s="5"/>
      <c r="AE556" s="5"/>
      <c r="AF556" s="5"/>
      <c r="AG556" s="5"/>
      <c r="AH556" s="5"/>
      <c r="AI556" s="5"/>
      <c r="AJ556" s="5"/>
      <c r="AK556" s="5"/>
      <c r="AL556" s="5"/>
      <c r="AM556" s="5"/>
    </row>
    <row r="557" spans="1:39" s="4" customFormat="1" ht="15">
      <c r="A557" s="63" t="s">
        <v>749</v>
      </c>
      <c r="B557" s="63" t="s">
        <v>126</v>
      </c>
      <c r="C557" s="63"/>
      <c r="D557" s="63" t="s">
        <v>93</v>
      </c>
      <c r="E557" s="11"/>
      <c r="F557" s="11"/>
      <c r="G557" s="8"/>
      <c r="I557" s="63"/>
      <c r="J557" s="48"/>
      <c r="K557" s="108"/>
      <c r="M557" s="63">
        <v>2</v>
      </c>
      <c r="N557" s="286">
        <v>40.630000000000003</v>
      </c>
      <c r="P557" s="63"/>
      <c r="Q557" s="291"/>
      <c r="S557" s="63">
        <v>4</v>
      </c>
      <c r="T557" s="291">
        <v>726.89</v>
      </c>
      <c r="V557" s="176"/>
      <c r="W557" s="295"/>
      <c r="X557" s="176"/>
      <c r="Y557" s="180"/>
      <c r="Z557" s="83"/>
      <c r="AA557" s="65"/>
      <c r="AB557" s="5"/>
      <c r="AC557" s="5"/>
      <c r="AD557" s="5"/>
      <c r="AE557" s="5"/>
      <c r="AF557" s="5"/>
      <c r="AG557" s="5"/>
      <c r="AH557" s="5"/>
      <c r="AI557" s="5"/>
      <c r="AJ557" s="5"/>
      <c r="AK557" s="5"/>
      <c r="AL557" s="5"/>
      <c r="AM557" s="5"/>
    </row>
    <row r="558" spans="1:39" s="4" customFormat="1" ht="15">
      <c r="A558" s="63" t="s">
        <v>749</v>
      </c>
      <c r="B558" s="63" t="s">
        <v>128</v>
      </c>
      <c r="C558" s="63"/>
      <c r="D558" s="63" t="s">
        <v>129</v>
      </c>
      <c r="E558" s="11"/>
      <c r="F558" s="11"/>
      <c r="G558" s="8"/>
      <c r="I558" s="63"/>
      <c r="J558" s="48"/>
      <c r="K558" s="108"/>
      <c r="M558" s="63">
        <v>5</v>
      </c>
      <c r="N558" s="286">
        <v>503.1</v>
      </c>
      <c r="P558" s="63"/>
      <c r="Q558" s="291"/>
      <c r="S558" s="63">
        <v>1</v>
      </c>
      <c r="T558" s="291">
        <v>53.69</v>
      </c>
      <c r="V558" s="176"/>
      <c r="W558" s="295"/>
      <c r="X558" s="176"/>
      <c r="Y558" s="180"/>
      <c r="Z558" s="83"/>
      <c r="AA558" s="65"/>
      <c r="AB558" s="5"/>
      <c r="AC558" s="5"/>
      <c r="AD558" s="5"/>
      <c r="AE558" s="5"/>
      <c r="AF558" s="5"/>
      <c r="AG558" s="5"/>
      <c r="AH558" s="5"/>
      <c r="AI558" s="5"/>
      <c r="AJ558" s="5"/>
      <c r="AK558" s="5"/>
      <c r="AL558" s="5"/>
      <c r="AM558" s="5"/>
    </row>
    <row r="559" spans="1:39" s="4" customFormat="1" ht="15">
      <c r="A559" s="63" t="s">
        <v>749</v>
      </c>
      <c r="B559" s="63" t="s">
        <v>693</v>
      </c>
      <c r="C559" s="63"/>
      <c r="D559" s="63" t="s">
        <v>129</v>
      </c>
      <c r="E559" s="11"/>
      <c r="F559" s="11"/>
      <c r="G559" s="8"/>
      <c r="I559" s="63"/>
      <c r="J559" s="48"/>
      <c r="K559" s="108"/>
      <c r="M559" s="63">
        <v>1</v>
      </c>
      <c r="N559" s="286">
        <v>151.16999999999999</v>
      </c>
      <c r="P559" s="63"/>
      <c r="Q559" s="291"/>
      <c r="S559" s="63">
        <v>2</v>
      </c>
      <c r="T559" s="291">
        <v>288.98</v>
      </c>
      <c r="V559" s="176"/>
      <c r="W559" s="295"/>
      <c r="X559" s="176"/>
      <c r="Y559" s="180"/>
      <c r="Z559" s="83"/>
      <c r="AA559" s="65"/>
      <c r="AB559" s="5"/>
      <c r="AC559" s="5"/>
      <c r="AD559" s="5"/>
      <c r="AE559" s="5"/>
      <c r="AF559" s="5"/>
      <c r="AG559" s="5"/>
      <c r="AH559" s="5"/>
      <c r="AI559" s="5"/>
      <c r="AJ559" s="5"/>
      <c r="AK559" s="5"/>
      <c r="AL559" s="5"/>
      <c r="AM559" s="5"/>
    </row>
    <row r="560" spans="1:39" s="4" customFormat="1" ht="15">
      <c r="A560" s="63" t="s">
        <v>749</v>
      </c>
      <c r="B560" s="63" t="s">
        <v>442</v>
      </c>
      <c r="C560" s="63"/>
      <c r="D560" s="63" t="s">
        <v>129</v>
      </c>
      <c r="E560" s="11"/>
      <c r="F560" s="11"/>
      <c r="G560" s="8"/>
      <c r="I560" s="63"/>
      <c r="J560" s="48"/>
      <c r="K560" s="108"/>
      <c r="M560" s="63">
        <v>6</v>
      </c>
      <c r="N560" s="286">
        <v>118.85</v>
      </c>
      <c r="P560" s="63">
        <v>1</v>
      </c>
      <c r="Q560" s="291">
        <v>35.74</v>
      </c>
      <c r="S560" s="63">
        <v>2</v>
      </c>
      <c r="T560" s="291">
        <v>157.25</v>
      </c>
      <c r="V560" s="176"/>
      <c r="W560" s="295"/>
      <c r="X560" s="176"/>
      <c r="Y560" s="180"/>
      <c r="Z560" s="83"/>
      <c r="AA560" s="65"/>
      <c r="AB560" s="5"/>
      <c r="AC560" s="5"/>
      <c r="AD560" s="5"/>
      <c r="AE560" s="5"/>
      <c r="AF560" s="5"/>
      <c r="AG560" s="5"/>
      <c r="AH560" s="5"/>
      <c r="AI560" s="5"/>
      <c r="AJ560" s="5"/>
      <c r="AK560" s="5"/>
      <c r="AL560" s="5"/>
      <c r="AM560" s="5"/>
    </row>
    <row r="561" spans="1:39" s="4" customFormat="1" ht="15">
      <c r="A561" s="63" t="s">
        <v>749</v>
      </c>
      <c r="B561" s="63" t="s">
        <v>158</v>
      </c>
      <c r="C561" s="63"/>
      <c r="D561" s="63" t="s">
        <v>159</v>
      </c>
      <c r="E561" s="11"/>
      <c r="F561" s="11"/>
      <c r="G561" s="8"/>
      <c r="I561" s="63"/>
      <c r="J561" s="48"/>
      <c r="K561" s="108"/>
      <c r="M561" s="63">
        <v>1</v>
      </c>
      <c r="N561" s="286">
        <v>8.51</v>
      </c>
      <c r="P561" s="63"/>
      <c r="Q561" s="291"/>
      <c r="S561" s="63"/>
      <c r="T561" s="291"/>
      <c r="V561" s="176"/>
      <c r="W561" s="295"/>
      <c r="X561" s="176"/>
      <c r="Y561" s="180"/>
      <c r="Z561" s="83"/>
      <c r="AA561" s="65"/>
      <c r="AB561" s="5"/>
      <c r="AC561" s="5"/>
      <c r="AD561" s="5"/>
      <c r="AE561" s="5"/>
      <c r="AF561" s="5"/>
      <c r="AG561" s="5"/>
      <c r="AH561" s="5"/>
      <c r="AI561" s="5"/>
      <c r="AJ561" s="5"/>
      <c r="AK561" s="5"/>
      <c r="AL561" s="5"/>
      <c r="AM561" s="5"/>
    </row>
    <row r="562" spans="1:39" s="4" customFormat="1" ht="15">
      <c r="A562" s="63" t="s">
        <v>749</v>
      </c>
      <c r="B562" s="63" t="s">
        <v>170</v>
      </c>
      <c r="C562" s="63"/>
      <c r="D562" s="63" t="s">
        <v>171</v>
      </c>
      <c r="E562" s="11"/>
      <c r="F562" s="11"/>
      <c r="G562" s="8"/>
      <c r="I562" s="63"/>
      <c r="J562" s="48"/>
      <c r="K562" s="108"/>
      <c r="M562" s="63"/>
      <c r="N562" s="286"/>
      <c r="P562" s="63">
        <v>1</v>
      </c>
      <c r="Q562" s="291">
        <v>20.149999999999999</v>
      </c>
      <c r="S562" s="63"/>
      <c r="T562" s="291"/>
      <c r="V562" s="176"/>
      <c r="W562" s="295"/>
      <c r="X562" s="176"/>
      <c r="Y562" s="180"/>
      <c r="Z562" s="83"/>
      <c r="AA562" s="65"/>
      <c r="AB562" s="5"/>
      <c r="AC562" s="5"/>
      <c r="AD562" s="5"/>
      <c r="AE562" s="5"/>
      <c r="AF562" s="5"/>
      <c r="AG562" s="5"/>
      <c r="AH562" s="5"/>
      <c r="AI562" s="5"/>
      <c r="AJ562" s="5"/>
      <c r="AK562" s="5"/>
      <c r="AL562" s="5"/>
      <c r="AM562" s="5"/>
    </row>
    <row r="563" spans="1:39" s="4" customFormat="1" ht="15">
      <c r="A563" s="63" t="s">
        <v>749</v>
      </c>
      <c r="B563" s="63" t="s">
        <v>174</v>
      </c>
      <c r="C563" s="63"/>
      <c r="D563" s="63" t="s">
        <v>175</v>
      </c>
      <c r="E563" s="11"/>
      <c r="F563" s="11"/>
      <c r="G563" s="8"/>
      <c r="I563" s="63"/>
      <c r="J563" s="48"/>
      <c r="K563" s="108"/>
      <c r="M563" s="63">
        <v>8</v>
      </c>
      <c r="N563" s="286">
        <v>1595.51</v>
      </c>
      <c r="P563" s="63">
        <v>6</v>
      </c>
      <c r="Q563" s="291">
        <v>1174.72</v>
      </c>
      <c r="S563" s="63">
        <v>4</v>
      </c>
      <c r="T563" s="291">
        <v>1286.3499999999999</v>
      </c>
      <c r="V563" s="176"/>
      <c r="W563" s="295"/>
      <c r="X563" s="176"/>
      <c r="Y563" s="180"/>
      <c r="Z563" s="83"/>
      <c r="AA563" s="65"/>
      <c r="AB563" s="5"/>
      <c r="AC563" s="5"/>
      <c r="AD563" s="5"/>
      <c r="AE563" s="5"/>
      <c r="AF563" s="5"/>
      <c r="AG563" s="5"/>
      <c r="AH563" s="5"/>
      <c r="AI563" s="5"/>
      <c r="AJ563" s="5"/>
      <c r="AK563" s="5"/>
      <c r="AL563" s="5"/>
      <c r="AM563" s="5"/>
    </row>
    <row r="564" spans="1:39" s="4" customFormat="1" ht="15">
      <c r="A564" s="63" t="s">
        <v>749</v>
      </c>
      <c r="B564" s="63" t="s">
        <v>695</v>
      </c>
      <c r="C564" s="63"/>
      <c r="D564" s="63" t="s">
        <v>175</v>
      </c>
      <c r="E564" s="11"/>
      <c r="F564" s="11"/>
      <c r="G564" s="8"/>
      <c r="I564" s="63"/>
      <c r="J564" s="48"/>
      <c r="K564" s="108"/>
      <c r="M564" s="63">
        <v>2</v>
      </c>
      <c r="N564" s="286">
        <v>146.22</v>
      </c>
      <c r="P564" s="63"/>
      <c r="Q564" s="291"/>
      <c r="S564" s="63">
        <v>1</v>
      </c>
      <c r="T564" s="291">
        <v>136.12</v>
      </c>
      <c r="V564" s="176"/>
      <c r="W564" s="295"/>
      <c r="X564" s="176"/>
      <c r="Y564" s="180"/>
      <c r="Z564" s="83"/>
      <c r="AA564" s="65"/>
      <c r="AB564" s="5"/>
      <c r="AC564" s="5"/>
      <c r="AD564" s="5"/>
      <c r="AE564" s="5"/>
      <c r="AF564" s="5"/>
      <c r="AG564" s="5"/>
      <c r="AH564" s="5"/>
      <c r="AI564" s="5"/>
      <c r="AJ564" s="5"/>
      <c r="AK564" s="5"/>
      <c r="AL564" s="5"/>
      <c r="AM564" s="5"/>
    </row>
    <row r="565" spans="1:39" s="4" customFormat="1" ht="15">
      <c r="A565" s="63" t="s">
        <v>749</v>
      </c>
      <c r="B565" s="63" t="s">
        <v>281</v>
      </c>
      <c r="C565" s="63"/>
      <c r="D565" s="63" t="s">
        <v>175</v>
      </c>
      <c r="E565" s="11"/>
      <c r="F565" s="11"/>
      <c r="G565" s="8"/>
      <c r="I565" s="63"/>
      <c r="J565" s="48"/>
      <c r="K565" s="108"/>
      <c r="M565" s="63">
        <v>5</v>
      </c>
      <c r="N565" s="286">
        <v>1228.52</v>
      </c>
      <c r="P565" s="63">
        <v>1</v>
      </c>
      <c r="Q565" s="291">
        <v>300</v>
      </c>
      <c r="S565" s="63"/>
      <c r="T565" s="291"/>
      <c r="V565" s="176"/>
      <c r="W565" s="295"/>
      <c r="X565" s="176"/>
      <c r="Y565" s="180"/>
      <c r="Z565" s="83"/>
      <c r="AA565" s="65"/>
      <c r="AB565" s="5"/>
      <c r="AC565" s="5"/>
      <c r="AD565" s="5"/>
      <c r="AE565" s="5"/>
      <c r="AF565" s="5"/>
      <c r="AG565" s="5"/>
      <c r="AH565" s="5"/>
      <c r="AI565" s="5"/>
      <c r="AJ565" s="5"/>
      <c r="AK565" s="5"/>
      <c r="AL565" s="5"/>
      <c r="AM565" s="5"/>
    </row>
    <row r="566" spans="1:39" s="4" customFormat="1" ht="15">
      <c r="A566" s="63" t="s">
        <v>749</v>
      </c>
      <c r="B566" s="63" t="s">
        <v>287</v>
      </c>
      <c r="C566" s="63"/>
      <c r="D566" s="63" t="s">
        <v>175</v>
      </c>
      <c r="E566" s="11"/>
      <c r="F566" s="11"/>
      <c r="G566" s="8"/>
      <c r="I566" s="63"/>
      <c r="J566" s="48"/>
      <c r="K566" s="108"/>
      <c r="M566" s="63">
        <v>16</v>
      </c>
      <c r="N566" s="286">
        <v>2452.96</v>
      </c>
      <c r="P566" s="63">
        <v>4</v>
      </c>
      <c r="Q566" s="291">
        <v>800.64</v>
      </c>
      <c r="S566" s="63">
        <v>6</v>
      </c>
      <c r="T566" s="291">
        <v>1024.79</v>
      </c>
      <c r="V566" s="176"/>
      <c r="W566" s="295"/>
      <c r="X566" s="176"/>
      <c r="Y566" s="180"/>
      <c r="Z566" s="83"/>
      <c r="AA566" s="65"/>
      <c r="AB566" s="5"/>
      <c r="AC566" s="5"/>
      <c r="AD566" s="5"/>
      <c r="AE566" s="5"/>
      <c r="AF566" s="5"/>
      <c r="AG566" s="5"/>
      <c r="AH566" s="5"/>
      <c r="AI566" s="5"/>
      <c r="AJ566" s="5"/>
      <c r="AK566" s="5"/>
      <c r="AL566" s="5"/>
      <c r="AM566" s="5"/>
    </row>
    <row r="567" spans="1:39" s="4" customFormat="1" ht="15">
      <c r="A567" s="63" t="s">
        <v>749</v>
      </c>
      <c r="B567" s="63" t="s">
        <v>368</v>
      </c>
      <c r="C567" s="63"/>
      <c r="D567" s="63" t="s">
        <v>175</v>
      </c>
      <c r="E567" s="11"/>
      <c r="F567" s="11"/>
      <c r="G567" s="8"/>
      <c r="I567" s="63"/>
      <c r="J567" s="48"/>
      <c r="K567" s="108"/>
      <c r="M567" s="63">
        <v>20</v>
      </c>
      <c r="N567" s="286">
        <v>2088.36</v>
      </c>
      <c r="P567" s="63">
        <v>5</v>
      </c>
      <c r="Q567" s="291">
        <v>915.35</v>
      </c>
      <c r="S567" s="63">
        <v>3</v>
      </c>
      <c r="T567" s="291">
        <v>363.82</v>
      </c>
      <c r="V567" s="176"/>
      <c r="W567" s="295"/>
      <c r="X567" s="176"/>
      <c r="Y567" s="180"/>
      <c r="Z567" s="83"/>
      <c r="AA567" s="65"/>
      <c r="AB567" s="5"/>
      <c r="AC567" s="5"/>
      <c r="AD567" s="5"/>
      <c r="AE567" s="5"/>
      <c r="AF567" s="5"/>
      <c r="AG567" s="5"/>
      <c r="AH567" s="5"/>
      <c r="AI567" s="5"/>
      <c r="AJ567" s="5"/>
      <c r="AK567" s="5"/>
      <c r="AL567" s="5"/>
      <c r="AM567" s="5"/>
    </row>
    <row r="568" spans="1:39" s="4" customFormat="1" ht="15">
      <c r="A568" s="63" t="s">
        <v>749</v>
      </c>
      <c r="B568" s="63" t="s">
        <v>750</v>
      </c>
      <c r="C568" s="63"/>
      <c r="D568" s="63" t="s">
        <v>185</v>
      </c>
      <c r="E568" s="11"/>
      <c r="F568" s="11"/>
      <c r="G568" s="8"/>
      <c r="I568" s="63"/>
      <c r="J568" s="48"/>
      <c r="K568" s="108"/>
      <c r="M568" s="63"/>
      <c r="N568" s="286"/>
      <c r="P568" s="63">
        <v>1</v>
      </c>
      <c r="Q568" s="291">
        <v>116.99</v>
      </c>
      <c r="S568" s="63">
        <v>1</v>
      </c>
      <c r="T568" s="291">
        <v>84.03</v>
      </c>
      <c r="V568" s="176"/>
      <c r="W568" s="295"/>
      <c r="X568" s="176"/>
      <c r="Y568" s="180"/>
      <c r="Z568" s="83"/>
      <c r="AA568" s="65"/>
      <c r="AB568" s="5"/>
      <c r="AC568" s="5"/>
      <c r="AD568" s="5"/>
      <c r="AE568" s="5"/>
      <c r="AF568" s="5"/>
      <c r="AG568" s="5"/>
      <c r="AH568" s="5"/>
      <c r="AI568" s="5"/>
      <c r="AJ568" s="5"/>
      <c r="AK568" s="5"/>
      <c r="AL568" s="5"/>
      <c r="AM568" s="5"/>
    </row>
    <row r="569" spans="1:39" s="4" customFormat="1" ht="15">
      <c r="A569" s="63" t="s">
        <v>749</v>
      </c>
      <c r="B569" s="63" t="s">
        <v>238</v>
      </c>
      <c r="C569" s="63"/>
      <c r="D569" s="63" t="s">
        <v>239</v>
      </c>
      <c r="E569" s="11"/>
      <c r="F569" s="11"/>
      <c r="G569" s="8"/>
      <c r="I569" s="63"/>
      <c r="J569" s="48"/>
      <c r="K569" s="108"/>
      <c r="M569" s="63">
        <v>2</v>
      </c>
      <c r="N569" s="286">
        <v>355.88</v>
      </c>
      <c r="P569" s="63"/>
      <c r="Q569" s="291"/>
      <c r="S569" s="63"/>
      <c r="T569" s="291"/>
      <c r="V569" s="176"/>
      <c r="W569" s="295"/>
      <c r="X569" s="176"/>
      <c r="Y569" s="180"/>
      <c r="Z569" s="83"/>
      <c r="AA569" s="65"/>
      <c r="AB569" s="5"/>
      <c r="AC569" s="5"/>
      <c r="AD569" s="5"/>
      <c r="AE569" s="5"/>
      <c r="AF569" s="5"/>
      <c r="AG569" s="5"/>
      <c r="AH569" s="5"/>
      <c r="AI569" s="5"/>
      <c r="AJ569" s="5"/>
      <c r="AK569" s="5"/>
      <c r="AL569" s="5"/>
      <c r="AM569" s="5"/>
    </row>
    <row r="570" spans="1:39" s="4" customFormat="1" ht="15">
      <c r="A570" s="63" t="s">
        <v>749</v>
      </c>
      <c r="B570" s="63" t="s">
        <v>240</v>
      </c>
      <c r="C570" s="63"/>
      <c r="D570" s="63" t="s">
        <v>241</v>
      </c>
      <c r="E570" s="11"/>
      <c r="F570" s="11"/>
      <c r="G570" s="8"/>
      <c r="I570" s="63"/>
      <c r="J570" s="48"/>
      <c r="K570" s="108"/>
      <c r="M570" s="63">
        <v>3</v>
      </c>
      <c r="N570" s="286">
        <v>461.65</v>
      </c>
      <c r="P570" s="63"/>
      <c r="Q570" s="291"/>
      <c r="S570" s="63">
        <v>1</v>
      </c>
      <c r="T570" s="291">
        <v>300</v>
      </c>
      <c r="V570" s="176"/>
      <c r="W570" s="295"/>
      <c r="X570" s="176"/>
      <c r="Y570" s="180"/>
      <c r="Z570" s="83"/>
      <c r="AA570" s="65"/>
      <c r="AB570" s="5"/>
      <c r="AC570" s="5"/>
      <c r="AD570" s="5"/>
      <c r="AE570" s="5"/>
      <c r="AF570" s="5"/>
      <c r="AG570" s="5"/>
      <c r="AH570" s="5"/>
      <c r="AI570" s="5"/>
      <c r="AJ570" s="5"/>
      <c r="AK570" s="5"/>
      <c r="AL570" s="5"/>
      <c r="AM570" s="5"/>
    </row>
    <row r="571" spans="1:39" s="4" customFormat="1" ht="15">
      <c r="A571" s="63" t="s">
        <v>749</v>
      </c>
      <c r="B571" s="63" t="s">
        <v>242</v>
      </c>
      <c r="C571" s="63"/>
      <c r="D571" s="63" t="s">
        <v>105</v>
      </c>
      <c r="E571" s="11"/>
      <c r="F571" s="11"/>
      <c r="G571" s="8"/>
      <c r="I571" s="63"/>
      <c r="J571" s="48"/>
      <c r="K571" s="108"/>
      <c r="M571" s="63">
        <v>4</v>
      </c>
      <c r="N571" s="286">
        <v>595.98</v>
      </c>
      <c r="P571" s="63"/>
      <c r="Q571" s="291"/>
      <c r="S571" s="63">
        <v>4</v>
      </c>
      <c r="T571" s="291">
        <v>839.99</v>
      </c>
      <c r="V571" s="176"/>
      <c r="W571" s="295"/>
      <c r="X571" s="176"/>
      <c r="Y571" s="180"/>
      <c r="Z571" s="83"/>
      <c r="AA571" s="65"/>
      <c r="AB571" s="5"/>
      <c r="AC571" s="5"/>
      <c r="AD571" s="5"/>
      <c r="AE571" s="5"/>
      <c r="AF571" s="5"/>
      <c r="AG571" s="5"/>
      <c r="AH571" s="5"/>
      <c r="AI571" s="5"/>
      <c r="AJ571" s="5"/>
      <c r="AK571" s="5"/>
      <c r="AL571" s="5"/>
      <c r="AM571" s="5"/>
    </row>
    <row r="572" spans="1:39" s="4" customFormat="1" ht="15">
      <c r="A572" s="63" t="s">
        <v>749</v>
      </c>
      <c r="B572" s="63" t="s">
        <v>251</v>
      </c>
      <c r="C572" s="63"/>
      <c r="D572" s="63" t="s">
        <v>252</v>
      </c>
      <c r="E572" s="11"/>
      <c r="F572" s="11"/>
      <c r="G572" s="8"/>
      <c r="I572" s="63"/>
      <c r="J572" s="48"/>
      <c r="K572" s="108"/>
      <c r="M572" s="63"/>
      <c r="N572" s="286"/>
      <c r="P572" s="63">
        <v>1</v>
      </c>
      <c r="Q572" s="291">
        <v>51.73</v>
      </c>
      <c r="S572" s="63"/>
      <c r="T572" s="291"/>
      <c r="V572" s="176"/>
      <c r="W572" s="295"/>
      <c r="X572" s="176"/>
      <c r="Y572" s="180"/>
      <c r="Z572" s="83"/>
      <c r="AA572" s="65"/>
      <c r="AB572" s="5"/>
      <c r="AC572" s="5"/>
      <c r="AD572" s="5"/>
      <c r="AE572" s="5"/>
      <c r="AF572" s="5"/>
      <c r="AG572" s="5"/>
      <c r="AH572" s="5"/>
      <c r="AI572" s="5"/>
      <c r="AJ572" s="5"/>
      <c r="AK572" s="5"/>
      <c r="AL572" s="5"/>
      <c r="AM572" s="5"/>
    </row>
    <row r="573" spans="1:39" s="4" customFormat="1" ht="15">
      <c r="A573" s="63" t="s">
        <v>749</v>
      </c>
      <c r="B573" s="63" t="s">
        <v>130</v>
      </c>
      <c r="C573" s="63"/>
      <c r="D573" s="63" t="s">
        <v>97</v>
      </c>
      <c r="E573" s="11"/>
      <c r="F573" s="11"/>
      <c r="G573" s="8"/>
      <c r="I573" s="63"/>
      <c r="J573" s="48"/>
      <c r="K573" s="108"/>
      <c r="M573" s="63"/>
      <c r="N573" s="286"/>
      <c r="P573" s="63"/>
      <c r="Q573" s="291"/>
      <c r="S573" s="63">
        <v>1</v>
      </c>
      <c r="T573" s="291">
        <v>90.23</v>
      </c>
      <c r="V573" s="176"/>
      <c r="W573" s="295"/>
      <c r="X573" s="176"/>
      <c r="Y573" s="180"/>
      <c r="Z573" s="83"/>
      <c r="AA573" s="65"/>
      <c r="AB573" s="5"/>
      <c r="AC573" s="5"/>
      <c r="AD573" s="5"/>
      <c r="AE573" s="5"/>
      <c r="AF573" s="5"/>
      <c r="AG573" s="5"/>
      <c r="AH573" s="5"/>
      <c r="AI573" s="5"/>
      <c r="AJ573" s="5"/>
      <c r="AK573" s="5"/>
      <c r="AL573" s="5"/>
      <c r="AM573" s="5"/>
    </row>
    <row r="574" spans="1:39" s="4" customFormat="1" ht="15">
      <c r="A574" s="63" t="s">
        <v>749</v>
      </c>
      <c r="B574" s="63" t="s">
        <v>255</v>
      </c>
      <c r="C574" s="63"/>
      <c r="D574" s="63" t="s">
        <v>97</v>
      </c>
      <c r="E574" s="11"/>
      <c r="F574" s="11"/>
      <c r="G574" s="8"/>
      <c r="I574" s="63"/>
      <c r="J574" s="48"/>
      <c r="K574" s="108"/>
      <c r="M574" s="63"/>
      <c r="N574" s="286"/>
      <c r="P574" s="63"/>
      <c r="Q574" s="291"/>
      <c r="S574" s="63">
        <v>1</v>
      </c>
      <c r="T574" s="291">
        <v>153.11000000000001</v>
      </c>
      <c r="V574" s="176"/>
      <c r="W574" s="295"/>
      <c r="X574" s="176"/>
      <c r="Y574" s="180"/>
      <c r="Z574" s="83"/>
      <c r="AA574" s="65"/>
      <c r="AB574" s="5"/>
      <c r="AC574" s="5"/>
      <c r="AD574" s="5"/>
      <c r="AE574" s="5"/>
      <c r="AF574" s="5"/>
      <c r="AG574" s="5"/>
      <c r="AH574" s="5"/>
      <c r="AI574" s="5"/>
      <c r="AJ574" s="5"/>
      <c r="AK574" s="5"/>
      <c r="AL574" s="5"/>
      <c r="AM574" s="5"/>
    </row>
    <row r="575" spans="1:39" s="4" customFormat="1" ht="15">
      <c r="A575" s="63" t="s">
        <v>749</v>
      </c>
      <c r="B575" s="63" t="s">
        <v>435</v>
      </c>
      <c r="C575" s="63"/>
      <c r="D575" s="63" t="s">
        <v>97</v>
      </c>
      <c r="E575" s="11"/>
      <c r="F575" s="11"/>
      <c r="G575" s="8"/>
      <c r="I575" s="63"/>
      <c r="J575" s="48"/>
      <c r="K575" s="108"/>
      <c r="M575" s="63">
        <v>1</v>
      </c>
      <c r="N575" s="286">
        <v>41.02</v>
      </c>
      <c r="P575" s="63"/>
      <c r="Q575" s="291"/>
      <c r="S575" s="63"/>
      <c r="T575" s="291"/>
      <c r="V575" s="176"/>
      <c r="W575" s="295"/>
      <c r="X575" s="176"/>
      <c r="Y575" s="180"/>
      <c r="Z575" s="83"/>
      <c r="AA575" s="65"/>
      <c r="AB575" s="5"/>
      <c r="AC575" s="5"/>
      <c r="AD575" s="5"/>
      <c r="AE575" s="5"/>
      <c r="AF575" s="5"/>
      <c r="AG575" s="5"/>
      <c r="AH575" s="5"/>
      <c r="AI575" s="5"/>
      <c r="AJ575" s="5"/>
      <c r="AK575" s="5"/>
      <c r="AL575" s="5"/>
      <c r="AM575" s="5"/>
    </row>
    <row r="576" spans="1:39" s="4" customFormat="1" ht="15">
      <c r="A576" s="63" t="s">
        <v>749</v>
      </c>
      <c r="B576" s="63" t="s">
        <v>300</v>
      </c>
      <c r="C576" s="63"/>
      <c r="D576" s="63" t="s">
        <v>120</v>
      </c>
      <c r="E576" s="11"/>
      <c r="F576" s="11"/>
      <c r="G576" s="8"/>
      <c r="I576" s="63"/>
      <c r="J576" s="48"/>
      <c r="K576" s="108"/>
      <c r="M576" s="63">
        <v>4</v>
      </c>
      <c r="N576" s="286">
        <v>111.01</v>
      </c>
      <c r="P576" s="63">
        <v>1</v>
      </c>
      <c r="Q576" s="291">
        <v>117.39</v>
      </c>
      <c r="S576" s="63">
        <v>4</v>
      </c>
      <c r="T576" s="291">
        <v>933.59</v>
      </c>
      <c r="V576" s="176"/>
      <c r="W576" s="295"/>
      <c r="X576" s="176"/>
      <c r="Y576" s="180"/>
      <c r="Z576" s="83"/>
      <c r="AA576" s="65"/>
      <c r="AB576" s="5"/>
      <c r="AC576" s="5"/>
      <c r="AD576" s="5"/>
      <c r="AE576" s="5"/>
      <c r="AF576" s="5"/>
      <c r="AG576" s="5"/>
      <c r="AH576" s="5"/>
      <c r="AI576" s="5"/>
      <c r="AJ576" s="5"/>
      <c r="AK576" s="5"/>
      <c r="AL576" s="5"/>
      <c r="AM576" s="5"/>
    </row>
    <row r="577" spans="1:39" s="4" customFormat="1" ht="15">
      <c r="A577" s="63" t="s">
        <v>749</v>
      </c>
      <c r="B577" s="63" t="s">
        <v>303</v>
      </c>
      <c r="C577" s="63"/>
      <c r="D577" s="63" t="s">
        <v>304</v>
      </c>
      <c r="E577" s="11"/>
      <c r="F577" s="11"/>
      <c r="G577" s="8"/>
      <c r="I577" s="63"/>
      <c r="J577" s="48"/>
      <c r="K577" s="108"/>
      <c r="M577" s="63">
        <v>4</v>
      </c>
      <c r="N577" s="286">
        <v>291.7</v>
      </c>
      <c r="P577" s="63">
        <v>4</v>
      </c>
      <c r="Q577" s="291">
        <v>712.75</v>
      </c>
      <c r="S577" s="63"/>
      <c r="T577" s="291"/>
      <c r="V577" s="176"/>
      <c r="W577" s="295"/>
      <c r="X577" s="176"/>
      <c r="Y577" s="180"/>
      <c r="Z577" s="83"/>
      <c r="AA577" s="65"/>
      <c r="AB577" s="5"/>
      <c r="AC577" s="5"/>
      <c r="AD577" s="5"/>
      <c r="AE577" s="5"/>
      <c r="AF577" s="5"/>
      <c r="AG577" s="5"/>
      <c r="AH577" s="5"/>
      <c r="AI577" s="5"/>
      <c r="AJ577" s="5"/>
      <c r="AK577" s="5"/>
      <c r="AL577" s="5"/>
      <c r="AM577" s="5"/>
    </row>
    <row r="578" spans="1:39" s="4" customFormat="1" ht="15">
      <c r="A578" s="63" t="s">
        <v>749</v>
      </c>
      <c r="B578" s="63" t="s">
        <v>309</v>
      </c>
      <c r="C578" s="63"/>
      <c r="D578" s="63" t="s">
        <v>277</v>
      </c>
      <c r="E578" s="11"/>
      <c r="F578" s="11"/>
      <c r="G578" s="8"/>
      <c r="I578" s="63"/>
      <c r="J578" s="48"/>
      <c r="K578" s="108"/>
      <c r="M578" s="63"/>
      <c r="N578" s="286"/>
      <c r="P578" s="63">
        <v>1</v>
      </c>
      <c r="Q578" s="291">
        <v>52.82</v>
      </c>
      <c r="S578" s="63">
        <v>1</v>
      </c>
      <c r="T578" s="291">
        <v>130.91</v>
      </c>
      <c r="V578" s="176"/>
      <c r="W578" s="295"/>
      <c r="X578" s="176"/>
      <c r="Y578" s="180"/>
      <c r="Z578" s="83"/>
      <c r="AA578" s="65"/>
      <c r="AB578" s="5"/>
      <c r="AC578" s="5"/>
      <c r="AD578" s="5"/>
      <c r="AE578" s="5"/>
      <c r="AF578" s="5"/>
      <c r="AG578" s="5"/>
      <c r="AH578" s="5"/>
      <c r="AI578" s="5"/>
      <c r="AJ578" s="5"/>
      <c r="AK578" s="5"/>
      <c r="AL578" s="5"/>
      <c r="AM578" s="5"/>
    </row>
    <row r="579" spans="1:39" s="4" customFormat="1" ht="15">
      <c r="A579" s="63" t="s">
        <v>749</v>
      </c>
      <c r="B579" s="63" t="s">
        <v>303</v>
      </c>
      <c r="C579" s="63"/>
      <c r="D579" s="63" t="s">
        <v>305</v>
      </c>
      <c r="E579" s="11"/>
      <c r="F579" s="11"/>
      <c r="G579" s="8"/>
      <c r="I579" s="63"/>
      <c r="J579" s="48"/>
      <c r="K579" s="108"/>
      <c r="M579" s="63">
        <v>1</v>
      </c>
      <c r="N579" s="286">
        <v>73.72</v>
      </c>
      <c r="P579" s="63"/>
      <c r="Q579" s="291"/>
      <c r="S579" s="63"/>
      <c r="T579" s="291"/>
      <c r="V579" s="176"/>
      <c r="W579" s="295"/>
      <c r="X579" s="176"/>
      <c r="Y579" s="180"/>
      <c r="Z579" s="83"/>
      <c r="AA579" s="65"/>
      <c r="AB579" s="5"/>
      <c r="AC579" s="5"/>
      <c r="AD579" s="5"/>
      <c r="AE579" s="5"/>
      <c r="AF579" s="5"/>
      <c r="AG579" s="5"/>
      <c r="AH579" s="5"/>
      <c r="AI579" s="5"/>
      <c r="AJ579" s="5"/>
      <c r="AK579" s="5"/>
      <c r="AL579" s="5"/>
      <c r="AM579" s="5"/>
    </row>
    <row r="580" spans="1:39" s="4" customFormat="1" ht="15">
      <c r="A580" s="63" t="s">
        <v>749</v>
      </c>
      <c r="B580" s="63" t="s">
        <v>331</v>
      </c>
      <c r="C580" s="63"/>
      <c r="D580" s="63" t="s">
        <v>332</v>
      </c>
      <c r="E580" s="11"/>
      <c r="F580" s="11"/>
      <c r="G580" s="8"/>
      <c r="I580" s="63"/>
      <c r="J580" s="48"/>
      <c r="K580" s="108"/>
      <c r="M580" s="63">
        <v>1</v>
      </c>
      <c r="N580" s="286">
        <v>370.23</v>
      </c>
      <c r="P580" s="63"/>
      <c r="Q580" s="291"/>
      <c r="S580" s="63">
        <v>1</v>
      </c>
      <c r="T580" s="291">
        <v>23.08</v>
      </c>
      <c r="V580" s="176"/>
      <c r="W580" s="295"/>
      <c r="X580" s="176"/>
      <c r="Y580" s="180"/>
      <c r="Z580" s="83"/>
      <c r="AA580" s="65"/>
      <c r="AB580" s="5"/>
      <c r="AC580" s="5"/>
      <c r="AD580" s="5"/>
      <c r="AE580" s="5"/>
      <c r="AF580" s="5"/>
      <c r="AG580" s="5"/>
      <c r="AH580" s="5"/>
      <c r="AI580" s="5"/>
      <c r="AJ580" s="5"/>
      <c r="AK580" s="5"/>
      <c r="AL580" s="5"/>
      <c r="AM580" s="5"/>
    </row>
    <row r="581" spans="1:39" s="4" customFormat="1" ht="15">
      <c r="A581" s="63" t="s">
        <v>749</v>
      </c>
      <c r="B581" s="63" t="s">
        <v>333</v>
      </c>
      <c r="C581" s="63"/>
      <c r="D581" s="63" t="s">
        <v>334</v>
      </c>
      <c r="E581" s="11"/>
      <c r="F581" s="11"/>
      <c r="G581" s="8"/>
      <c r="I581" s="63"/>
      <c r="J581" s="48"/>
      <c r="K581" s="108"/>
      <c r="M581" s="63">
        <v>1</v>
      </c>
      <c r="N581" s="286">
        <v>34.200000000000003</v>
      </c>
      <c r="P581" s="63"/>
      <c r="Q581" s="291"/>
      <c r="S581" s="63">
        <v>1</v>
      </c>
      <c r="T581" s="291">
        <v>217.46</v>
      </c>
      <c r="V581" s="176"/>
      <c r="W581" s="295"/>
      <c r="X581" s="176"/>
      <c r="Y581" s="180"/>
      <c r="Z581" s="83"/>
      <c r="AA581" s="65"/>
      <c r="AB581" s="5"/>
      <c r="AC581" s="5"/>
      <c r="AD581" s="5"/>
      <c r="AE581" s="5"/>
      <c r="AF581" s="5"/>
      <c r="AG581" s="5"/>
      <c r="AH581" s="5"/>
      <c r="AI581" s="5"/>
      <c r="AJ581" s="5"/>
      <c r="AK581" s="5"/>
      <c r="AL581" s="5"/>
      <c r="AM581" s="5"/>
    </row>
    <row r="582" spans="1:39" s="4" customFormat="1" ht="15">
      <c r="A582" s="63" t="s">
        <v>749</v>
      </c>
      <c r="B582" s="63" t="s">
        <v>358</v>
      </c>
      <c r="C582" s="63"/>
      <c r="D582" s="63" t="s">
        <v>359</v>
      </c>
      <c r="E582" s="11"/>
      <c r="F582" s="11"/>
      <c r="G582" s="8"/>
      <c r="I582" s="63"/>
      <c r="J582" s="48"/>
      <c r="K582" s="108"/>
      <c r="M582" s="63">
        <v>15</v>
      </c>
      <c r="N582" s="286">
        <v>8519.0499999999993</v>
      </c>
      <c r="P582" s="63">
        <v>3</v>
      </c>
      <c r="Q582" s="291">
        <v>690.59</v>
      </c>
      <c r="S582" s="63">
        <v>6</v>
      </c>
      <c r="T582" s="291">
        <v>1308.6600000000001</v>
      </c>
      <c r="V582" s="176"/>
      <c r="W582" s="295"/>
      <c r="X582" s="176"/>
      <c r="Y582" s="180"/>
      <c r="Z582" s="83"/>
      <c r="AA582" s="65"/>
      <c r="AB582" s="5"/>
      <c r="AC582" s="5"/>
      <c r="AD582" s="5"/>
      <c r="AE582" s="5"/>
      <c r="AF582" s="5"/>
      <c r="AG582" s="5"/>
      <c r="AH582" s="5"/>
      <c r="AI582" s="5"/>
      <c r="AJ582" s="5"/>
      <c r="AK582" s="5"/>
      <c r="AL582" s="5"/>
      <c r="AM582" s="5"/>
    </row>
    <row r="583" spans="1:39" s="4" customFormat="1" ht="15">
      <c r="A583" s="63" t="s">
        <v>749</v>
      </c>
      <c r="B583" s="63" t="s">
        <v>360</v>
      </c>
      <c r="C583" s="63"/>
      <c r="D583" s="63" t="s">
        <v>361</v>
      </c>
      <c r="E583" s="11"/>
      <c r="F583" s="11"/>
      <c r="G583" s="8"/>
      <c r="I583" s="63"/>
      <c r="J583" s="48"/>
      <c r="K583" s="108"/>
      <c r="M583" s="63">
        <v>1</v>
      </c>
      <c r="N583" s="286">
        <v>335.98</v>
      </c>
      <c r="P583" s="63"/>
      <c r="Q583" s="291"/>
      <c r="S583" s="63"/>
      <c r="T583" s="291"/>
      <c r="V583" s="176"/>
      <c r="W583" s="295"/>
      <c r="X583" s="176"/>
      <c r="Y583" s="180"/>
      <c r="Z583" s="83"/>
      <c r="AA583" s="65"/>
      <c r="AB583" s="5"/>
      <c r="AC583" s="5"/>
      <c r="AD583" s="5"/>
      <c r="AE583" s="5"/>
      <c r="AF583" s="5"/>
      <c r="AG583" s="5"/>
      <c r="AH583" s="5"/>
      <c r="AI583" s="5"/>
      <c r="AJ583" s="5"/>
      <c r="AK583" s="5"/>
      <c r="AL583" s="5"/>
      <c r="AM583" s="5"/>
    </row>
    <row r="584" spans="1:39" s="4" customFormat="1" ht="15">
      <c r="A584" s="63" t="s">
        <v>749</v>
      </c>
      <c r="B584" s="63" t="s">
        <v>154</v>
      </c>
      <c r="C584" s="63"/>
      <c r="D584" s="63" t="s">
        <v>155</v>
      </c>
      <c r="E584" s="11"/>
      <c r="F584" s="11"/>
      <c r="G584" s="8"/>
      <c r="I584" s="63"/>
      <c r="J584" s="48"/>
      <c r="K584" s="108"/>
      <c r="M584" s="63">
        <v>9</v>
      </c>
      <c r="N584" s="286">
        <v>740.51</v>
      </c>
      <c r="P584" s="63">
        <v>1</v>
      </c>
      <c r="Q584" s="291">
        <v>300</v>
      </c>
      <c r="S584" s="63">
        <v>3</v>
      </c>
      <c r="T584" s="291">
        <v>353.72</v>
      </c>
      <c r="V584" s="176"/>
      <c r="W584" s="295"/>
      <c r="X584" s="176"/>
      <c r="Y584" s="180"/>
      <c r="Z584" s="83"/>
      <c r="AA584" s="65"/>
      <c r="AB584" s="5"/>
      <c r="AC584" s="5"/>
      <c r="AD584" s="5"/>
      <c r="AE584" s="5"/>
      <c r="AF584" s="5"/>
      <c r="AG584" s="5"/>
      <c r="AH584" s="5"/>
      <c r="AI584" s="5"/>
      <c r="AJ584" s="5"/>
      <c r="AK584" s="5"/>
      <c r="AL584" s="5"/>
      <c r="AM584" s="5"/>
    </row>
    <row r="585" spans="1:39" s="4" customFormat="1" ht="15">
      <c r="A585" s="63" t="s">
        <v>749</v>
      </c>
      <c r="B585" s="63" t="s">
        <v>698</v>
      </c>
      <c r="C585" s="63"/>
      <c r="D585" s="63" t="s">
        <v>155</v>
      </c>
      <c r="E585" s="11"/>
      <c r="F585" s="11"/>
      <c r="G585" s="8"/>
      <c r="I585" s="63"/>
      <c r="J585" s="48"/>
      <c r="K585" s="108"/>
      <c r="M585" s="63"/>
      <c r="N585" s="286"/>
      <c r="P585" s="63"/>
      <c r="Q585" s="291"/>
      <c r="S585" s="63">
        <v>2</v>
      </c>
      <c r="T585" s="291">
        <v>381.44</v>
      </c>
      <c r="V585" s="176"/>
      <c r="W585" s="295"/>
      <c r="X585" s="176"/>
      <c r="Y585" s="180"/>
      <c r="Z585" s="83"/>
      <c r="AA585" s="65"/>
      <c r="AB585" s="5"/>
      <c r="AC585" s="5"/>
      <c r="AD585" s="5"/>
      <c r="AE585" s="5"/>
      <c r="AF585" s="5"/>
      <c r="AG585" s="5"/>
      <c r="AH585" s="5"/>
      <c r="AI585" s="5"/>
      <c r="AJ585" s="5"/>
      <c r="AK585" s="5"/>
      <c r="AL585" s="5"/>
      <c r="AM585" s="5"/>
    </row>
    <row r="586" spans="1:39" s="4" customFormat="1" ht="15">
      <c r="A586" s="63" t="s">
        <v>749</v>
      </c>
      <c r="B586" s="63" t="s">
        <v>362</v>
      </c>
      <c r="C586" s="63"/>
      <c r="D586" s="63" t="s">
        <v>155</v>
      </c>
      <c r="E586" s="11"/>
      <c r="F586" s="11"/>
      <c r="G586" s="8"/>
      <c r="I586" s="63"/>
      <c r="J586" s="48"/>
      <c r="K586" s="108"/>
      <c r="M586" s="63">
        <v>5</v>
      </c>
      <c r="N586" s="286">
        <v>428.78</v>
      </c>
      <c r="P586" s="63">
        <v>3</v>
      </c>
      <c r="Q586" s="291">
        <v>216.7</v>
      </c>
      <c r="S586" s="63">
        <v>2</v>
      </c>
      <c r="T586" s="291">
        <v>114.44</v>
      </c>
      <c r="V586" s="176"/>
      <c r="W586" s="295"/>
      <c r="X586" s="176"/>
      <c r="Y586" s="180"/>
      <c r="Z586" s="83"/>
      <c r="AA586" s="65"/>
      <c r="AB586" s="5"/>
      <c r="AC586" s="5"/>
      <c r="AD586" s="5"/>
      <c r="AE586" s="5"/>
      <c r="AF586" s="5"/>
      <c r="AG586" s="5"/>
      <c r="AH586" s="5"/>
      <c r="AI586" s="5"/>
      <c r="AJ586" s="5"/>
      <c r="AK586" s="5"/>
      <c r="AL586" s="5"/>
      <c r="AM586" s="5"/>
    </row>
    <row r="587" spans="1:39" s="4" customFormat="1" ht="15">
      <c r="A587" s="63" t="s">
        <v>749</v>
      </c>
      <c r="B587" s="63" t="s">
        <v>363</v>
      </c>
      <c r="C587" s="63"/>
      <c r="D587" s="63" t="s">
        <v>364</v>
      </c>
      <c r="E587" s="11"/>
      <c r="F587" s="11"/>
      <c r="G587" s="8"/>
      <c r="I587" s="63"/>
      <c r="J587" s="48"/>
      <c r="K587" s="108"/>
      <c r="M587" s="63">
        <v>7</v>
      </c>
      <c r="N587" s="286">
        <v>4037.45</v>
      </c>
      <c r="P587" s="63">
        <v>1</v>
      </c>
      <c r="Q587" s="291">
        <v>1402.01</v>
      </c>
      <c r="S587" s="63">
        <v>2</v>
      </c>
      <c r="T587" s="291">
        <v>310.19</v>
      </c>
      <c r="V587" s="176"/>
      <c r="W587" s="295"/>
      <c r="X587" s="176"/>
      <c r="Y587" s="180"/>
      <c r="Z587" s="83"/>
      <c r="AA587" s="65"/>
      <c r="AB587" s="5"/>
      <c r="AC587" s="5"/>
      <c r="AD587" s="5"/>
      <c r="AE587" s="5"/>
      <c r="AF587" s="5"/>
      <c r="AG587" s="5"/>
      <c r="AH587" s="5"/>
      <c r="AI587" s="5"/>
      <c r="AJ587" s="5"/>
      <c r="AK587" s="5"/>
      <c r="AL587" s="5"/>
      <c r="AM587" s="5"/>
    </row>
    <row r="588" spans="1:39" s="4" customFormat="1" ht="15">
      <c r="A588" s="63" t="s">
        <v>749</v>
      </c>
      <c r="B588" s="63" t="s">
        <v>371</v>
      </c>
      <c r="C588" s="63"/>
      <c r="D588" s="63" t="s">
        <v>372</v>
      </c>
      <c r="E588" s="11"/>
      <c r="F588" s="11"/>
      <c r="G588" s="8"/>
      <c r="I588" s="63"/>
      <c r="J588" s="48"/>
      <c r="K588" s="108"/>
      <c r="M588" s="63"/>
      <c r="N588" s="286"/>
      <c r="P588" s="63"/>
      <c r="Q588" s="291"/>
      <c r="S588" s="63">
        <v>2</v>
      </c>
      <c r="T588" s="291">
        <v>174.77</v>
      </c>
      <c r="V588" s="176"/>
      <c r="W588" s="295"/>
      <c r="X588" s="176"/>
      <c r="Y588" s="180"/>
      <c r="Z588" s="83"/>
      <c r="AA588" s="65"/>
      <c r="AB588" s="5"/>
      <c r="AC588" s="5"/>
      <c r="AD588" s="5"/>
      <c r="AE588" s="5"/>
      <c r="AF588" s="5"/>
      <c r="AG588" s="5"/>
      <c r="AH588" s="5"/>
      <c r="AI588" s="5"/>
      <c r="AJ588" s="5"/>
      <c r="AK588" s="5"/>
      <c r="AL588" s="5"/>
      <c r="AM588" s="5"/>
    </row>
    <row r="589" spans="1:39" s="4" customFormat="1" ht="15">
      <c r="A589" s="63" t="s">
        <v>749</v>
      </c>
      <c r="B589" s="63" t="s">
        <v>387</v>
      </c>
      <c r="C589" s="63"/>
      <c r="D589" s="63" t="s">
        <v>386</v>
      </c>
      <c r="E589" s="11"/>
      <c r="F589" s="11"/>
      <c r="G589" s="8"/>
      <c r="I589" s="63"/>
      <c r="J589" s="48"/>
      <c r="K589" s="108"/>
      <c r="M589" s="63">
        <v>2</v>
      </c>
      <c r="N589" s="286">
        <v>55.6</v>
      </c>
      <c r="P589" s="63">
        <v>1</v>
      </c>
      <c r="Q589" s="291">
        <v>225.76</v>
      </c>
      <c r="S589" s="63"/>
      <c r="T589" s="291"/>
      <c r="V589" s="176"/>
      <c r="W589" s="295"/>
      <c r="X589" s="176"/>
      <c r="Y589" s="180"/>
      <c r="Z589" s="83"/>
      <c r="AA589" s="65"/>
      <c r="AB589" s="5"/>
      <c r="AC589" s="5"/>
      <c r="AD589" s="5"/>
      <c r="AE589" s="5"/>
      <c r="AF589" s="5"/>
      <c r="AG589" s="5"/>
      <c r="AH589" s="5"/>
      <c r="AI589" s="5"/>
      <c r="AJ589" s="5"/>
      <c r="AK589" s="5"/>
      <c r="AL589" s="5"/>
      <c r="AM589" s="5"/>
    </row>
    <row r="590" spans="1:39" s="4" customFormat="1" ht="15">
      <c r="A590" s="63" t="s">
        <v>749</v>
      </c>
      <c r="B590" s="63" t="s">
        <v>700</v>
      </c>
      <c r="C590" s="63"/>
      <c r="D590" s="63" t="s">
        <v>302</v>
      </c>
      <c r="E590" s="11"/>
      <c r="F590" s="11"/>
      <c r="G590" s="8"/>
      <c r="I590" s="63"/>
      <c r="J590" s="48"/>
      <c r="K590" s="108"/>
      <c r="M590" s="63"/>
      <c r="N590" s="286"/>
      <c r="P590" s="63"/>
      <c r="Q590" s="291"/>
      <c r="S590" s="63">
        <v>1</v>
      </c>
      <c r="T590" s="291">
        <v>203.38</v>
      </c>
      <c r="V590" s="176"/>
      <c r="W590" s="295"/>
      <c r="X590" s="176"/>
      <c r="Y590" s="180"/>
      <c r="Z590" s="83"/>
      <c r="AA590" s="65"/>
      <c r="AB590" s="5"/>
      <c r="AC590" s="5"/>
      <c r="AD590" s="5"/>
      <c r="AE590" s="5"/>
      <c r="AF590" s="5"/>
      <c r="AG590" s="5"/>
      <c r="AH590" s="5"/>
      <c r="AI590" s="5"/>
      <c r="AJ590" s="5"/>
      <c r="AK590" s="5"/>
      <c r="AL590" s="5"/>
      <c r="AM590" s="5"/>
    </row>
    <row r="591" spans="1:39" s="4" customFormat="1" ht="15">
      <c r="A591" s="63" t="s">
        <v>749</v>
      </c>
      <c r="B591" s="63" t="s">
        <v>398</v>
      </c>
      <c r="C591" s="63"/>
      <c r="D591" s="63" t="s">
        <v>302</v>
      </c>
      <c r="E591" s="11"/>
      <c r="F591" s="11"/>
      <c r="G591" s="8"/>
      <c r="I591" s="63"/>
      <c r="J591" s="48"/>
      <c r="K591" s="108"/>
      <c r="M591" s="63">
        <v>17</v>
      </c>
      <c r="N591" s="286">
        <v>11878.95</v>
      </c>
      <c r="P591" s="63">
        <v>7</v>
      </c>
      <c r="Q591" s="291">
        <v>1330.63</v>
      </c>
      <c r="S591" s="63">
        <v>4</v>
      </c>
      <c r="T591" s="291">
        <v>1022.66</v>
      </c>
      <c r="V591" s="176"/>
      <c r="W591" s="295"/>
      <c r="X591" s="176"/>
      <c r="Y591" s="180"/>
      <c r="Z591" s="83"/>
      <c r="AA591" s="65"/>
      <c r="AB591" s="5"/>
      <c r="AC591" s="5"/>
      <c r="AD591" s="5"/>
      <c r="AE591" s="5"/>
      <c r="AF591" s="5"/>
      <c r="AG591" s="5"/>
      <c r="AH591" s="5"/>
      <c r="AI591" s="5"/>
      <c r="AJ591" s="5"/>
      <c r="AK591" s="5"/>
      <c r="AL591" s="5"/>
      <c r="AM591" s="5"/>
    </row>
    <row r="592" spans="1:39" s="4" customFormat="1" ht="15">
      <c r="A592" s="63" t="s">
        <v>749</v>
      </c>
      <c r="B592" s="63" t="s">
        <v>594</v>
      </c>
      <c r="C592" s="63"/>
      <c r="D592" s="63" t="s">
        <v>116</v>
      </c>
      <c r="E592" s="11"/>
      <c r="F592" s="11"/>
      <c r="G592" s="8"/>
      <c r="I592" s="63"/>
      <c r="J592" s="48"/>
      <c r="K592" s="108"/>
      <c r="M592" s="63"/>
      <c r="N592" s="286"/>
      <c r="P592" s="63"/>
      <c r="Q592" s="291"/>
      <c r="S592" s="63">
        <v>1</v>
      </c>
      <c r="T592" s="291">
        <v>300</v>
      </c>
      <c r="V592" s="176"/>
      <c r="W592" s="295"/>
      <c r="X592" s="176"/>
      <c r="Y592" s="180"/>
      <c r="Z592" s="83"/>
      <c r="AA592" s="65"/>
      <c r="AB592" s="5"/>
      <c r="AC592" s="5"/>
      <c r="AD592" s="5"/>
      <c r="AE592" s="5"/>
      <c r="AF592" s="5"/>
      <c r="AG592" s="5"/>
      <c r="AH592" s="5"/>
      <c r="AI592" s="5"/>
      <c r="AJ592" s="5"/>
      <c r="AK592" s="5"/>
      <c r="AL592" s="5"/>
      <c r="AM592" s="5"/>
    </row>
    <row r="593" spans="1:39" s="4" customFormat="1" ht="15">
      <c r="A593" s="63" t="s">
        <v>749</v>
      </c>
      <c r="B593" s="63" t="s">
        <v>405</v>
      </c>
      <c r="C593" s="63"/>
      <c r="D593" s="63" t="s">
        <v>116</v>
      </c>
      <c r="E593" s="11"/>
      <c r="F593" s="11"/>
      <c r="G593" s="8"/>
      <c r="I593" s="63"/>
      <c r="J593" s="48"/>
      <c r="K593" s="108"/>
      <c r="M593" s="63">
        <v>8</v>
      </c>
      <c r="N593" s="286">
        <v>896.59</v>
      </c>
      <c r="P593" s="63"/>
      <c r="Q593" s="291"/>
      <c r="S593" s="63">
        <v>2</v>
      </c>
      <c r="T593" s="291">
        <v>339.07</v>
      </c>
      <c r="V593" s="176"/>
      <c r="W593" s="295"/>
      <c r="X593" s="176"/>
      <c r="Y593" s="180"/>
      <c r="Z593" s="83"/>
      <c r="AA593" s="65"/>
      <c r="AB593" s="5"/>
      <c r="AC593" s="5"/>
      <c r="AD593" s="5"/>
      <c r="AE593" s="5"/>
      <c r="AF593" s="5"/>
      <c r="AG593" s="5"/>
      <c r="AH593" s="5"/>
      <c r="AI593" s="5"/>
      <c r="AJ593" s="5"/>
      <c r="AK593" s="5"/>
      <c r="AL593" s="5"/>
      <c r="AM593" s="5"/>
    </row>
    <row r="594" spans="1:39" s="4" customFormat="1" ht="15">
      <c r="A594" s="63" t="s">
        <v>749</v>
      </c>
      <c r="B594" s="63" t="s">
        <v>213</v>
      </c>
      <c r="C594" s="63"/>
      <c r="D594" s="63" t="s">
        <v>214</v>
      </c>
      <c r="E594" s="11"/>
      <c r="F594" s="11"/>
      <c r="G594" s="8"/>
      <c r="I594" s="63"/>
      <c r="J594" s="48"/>
      <c r="K594" s="108"/>
      <c r="M594" s="63">
        <v>10</v>
      </c>
      <c r="N594" s="286">
        <v>3560.4</v>
      </c>
      <c r="P594" s="63">
        <v>3</v>
      </c>
      <c r="Q594" s="291">
        <v>699.75</v>
      </c>
      <c r="S594" s="63">
        <v>4</v>
      </c>
      <c r="T594" s="291">
        <v>463.89</v>
      </c>
      <c r="V594" s="176"/>
      <c r="W594" s="295"/>
      <c r="X594" s="176"/>
      <c r="Y594" s="180"/>
      <c r="Z594" s="83"/>
      <c r="AA594" s="65"/>
      <c r="AB594" s="5"/>
      <c r="AC594" s="5"/>
      <c r="AD594" s="5"/>
      <c r="AE594" s="5"/>
      <c r="AF594" s="5"/>
      <c r="AG594" s="5"/>
      <c r="AH594" s="5"/>
      <c r="AI594" s="5"/>
      <c r="AJ594" s="5"/>
      <c r="AK594" s="5"/>
      <c r="AL594" s="5"/>
      <c r="AM594" s="5"/>
    </row>
    <row r="595" spans="1:39" s="4" customFormat="1" ht="15">
      <c r="A595" s="63" t="s">
        <v>749</v>
      </c>
      <c r="B595" s="63" t="s">
        <v>701</v>
      </c>
      <c r="C595" s="63"/>
      <c r="D595" s="63" t="s">
        <v>214</v>
      </c>
      <c r="E595" s="11"/>
      <c r="F595" s="11"/>
      <c r="G595" s="8"/>
      <c r="I595" s="63"/>
      <c r="J595" s="48"/>
      <c r="K595" s="108"/>
      <c r="M595" s="63">
        <v>1</v>
      </c>
      <c r="N595" s="286">
        <v>78.400000000000006</v>
      </c>
      <c r="P595" s="63"/>
      <c r="Q595" s="291"/>
      <c r="S595" s="63">
        <v>1</v>
      </c>
      <c r="T595" s="291">
        <v>153.53</v>
      </c>
      <c r="V595" s="176"/>
      <c r="W595" s="295"/>
      <c r="X595" s="176"/>
      <c r="Y595" s="180"/>
      <c r="Z595" s="83"/>
      <c r="AA595" s="65"/>
      <c r="AB595" s="5"/>
      <c r="AC595" s="5"/>
      <c r="AD595" s="5"/>
      <c r="AE595" s="5"/>
      <c r="AF595" s="5"/>
      <c r="AG595" s="5"/>
      <c r="AH595" s="5"/>
      <c r="AI595" s="5"/>
      <c r="AJ595" s="5"/>
      <c r="AK595" s="5"/>
      <c r="AL595" s="5"/>
      <c r="AM595" s="5"/>
    </row>
    <row r="596" spans="1:39" s="4" customFormat="1" ht="15">
      <c r="A596" s="63" t="s">
        <v>749</v>
      </c>
      <c r="B596" s="63" t="s">
        <v>411</v>
      </c>
      <c r="C596" s="63"/>
      <c r="D596" s="63" t="s">
        <v>214</v>
      </c>
      <c r="E596" s="11"/>
      <c r="F596" s="11"/>
      <c r="G596" s="8"/>
      <c r="I596" s="63"/>
      <c r="J596" s="48"/>
      <c r="K596" s="108"/>
      <c r="M596" s="63">
        <v>13</v>
      </c>
      <c r="N596" s="286">
        <v>1625.31</v>
      </c>
      <c r="P596" s="63">
        <v>5</v>
      </c>
      <c r="Q596" s="291">
        <v>1206.6199999999999</v>
      </c>
      <c r="S596" s="63">
        <v>9</v>
      </c>
      <c r="T596" s="291">
        <v>938.69</v>
      </c>
      <c r="V596" s="176"/>
      <c r="W596" s="295"/>
      <c r="X596" s="176"/>
      <c r="Y596" s="180"/>
      <c r="Z596" s="83"/>
      <c r="AA596" s="65"/>
      <c r="AB596" s="5"/>
      <c r="AC596" s="5"/>
      <c r="AD596" s="5"/>
      <c r="AE596" s="5"/>
      <c r="AF596" s="5"/>
      <c r="AG596" s="5"/>
      <c r="AH596" s="5"/>
      <c r="AI596" s="5"/>
      <c r="AJ596" s="5"/>
      <c r="AK596" s="5"/>
      <c r="AL596" s="5"/>
      <c r="AM596" s="5"/>
    </row>
    <row r="597" spans="1:39" s="4" customFormat="1" ht="15">
      <c r="A597" s="63" t="s">
        <v>749</v>
      </c>
      <c r="B597" s="63" t="s">
        <v>428</v>
      </c>
      <c r="C597" s="63"/>
      <c r="D597" s="63" t="s">
        <v>429</v>
      </c>
      <c r="E597" s="11"/>
      <c r="F597" s="11"/>
      <c r="G597" s="8"/>
      <c r="I597" s="63"/>
      <c r="J597" s="48"/>
      <c r="K597" s="108"/>
      <c r="M597" s="63">
        <v>3</v>
      </c>
      <c r="N597" s="286">
        <v>74.45</v>
      </c>
      <c r="P597" s="63">
        <v>1</v>
      </c>
      <c r="Q597" s="291">
        <v>172.76</v>
      </c>
      <c r="S597" s="63"/>
      <c r="T597" s="291"/>
      <c r="V597" s="176"/>
      <c r="W597" s="295"/>
      <c r="X597" s="176"/>
      <c r="Y597" s="180"/>
      <c r="Z597" s="83"/>
      <c r="AA597" s="65"/>
      <c r="AB597" s="5"/>
      <c r="AC597" s="5"/>
      <c r="AD597" s="5"/>
      <c r="AE597" s="5"/>
      <c r="AF597" s="5"/>
      <c r="AG597" s="5"/>
      <c r="AH597" s="5"/>
      <c r="AI597" s="5"/>
      <c r="AJ597" s="5"/>
      <c r="AK597" s="5"/>
      <c r="AL597" s="5"/>
      <c r="AM597" s="5"/>
    </row>
    <row r="598" spans="1:39" s="4" customFormat="1" ht="15">
      <c r="A598" s="63" t="s">
        <v>749</v>
      </c>
      <c r="B598" s="63" t="s">
        <v>751</v>
      </c>
      <c r="C598" s="63"/>
      <c r="D598" s="63" t="s">
        <v>103</v>
      </c>
      <c r="E598" s="11"/>
      <c r="F598" s="11"/>
      <c r="G598" s="8"/>
      <c r="I598" s="63"/>
      <c r="J598" s="48"/>
      <c r="K598" s="108"/>
      <c r="M598" s="63">
        <v>4</v>
      </c>
      <c r="N598" s="286">
        <v>763.27</v>
      </c>
      <c r="P598" s="63">
        <v>1</v>
      </c>
      <c r="Q598" s="291">
        <v>106.42</v>
      </c>
      <c r="S598" s="63">
        <v>4</v>
      </c>
      <c r="T598" s="291">
        <v>404.35</v>
      </c>
      <c r="V598" s="176"/>
      <c r="W598" s="295"/>
      <c r="X598" s="176"/>
      <c r="Y598" s="180"/>
      <c r="Z598" s="83"/>
      <c r="AA598" s="65"/>
      <c r="AB598" s="5"/>
      <c r="AC598" s="5"/>
      <c r="AD598" s="5"/>
      <c r="AE598" s="5"/>
      <c r="AF598" s="5"/>
      <c r="AG598" s="5"/>
      <c r="AH598" s="5"/>
      <c r="AI598" s="5"/>
      <c r="AJ598" s="5"/>
      <c r="AK598" s="5"/>
      <c r="AL598" s="5"/>
      <c r="AM598" s="5"/>
    </row>
    <row r="599" spans="1:39" s="4" customFormat="1" ht="15">
      <c r="A599" s="63" t="s">
        <v>749</v>
      </c>
      <c r="B599" s="63" t="s">
        <v>357</v>
      </c>
      <c r="C599" s="63"/>
      <c r="D599" s="63" t="s">
        <v>291</v>
      </c>
      <c r="E599" s="11"/>
      <c r="F599" s="11"/>
      <c r="G599" s="8"/>
      <c r="I599" s="63"/>
      <c r="J599" s="48"/>
      <c r="K599" s="108"/>
      <c r="M599" s="63">
        <v>1</v>
      </c>
      <c r="N599" s="286">
        <v>293.07</v>
      </c>
      <c r="P599" s="63"/>
      <c r="Q599" s="291"/>
      <c r="S599" s="63"/>
      <c r="T599" s="291"/>
      <c r="V599" s="176"/>
      <c r="W599" s="295"/>
      <c r="X599" s="176"/>
      <c r="Y599" s="180"/>
      <c r="Z599" s="83"/>
      <c r="AA599" s="65"/>
      <c r="AB599" s="5"/>
      <c r="AC599" s="5"/>
      <c r="AD599" s="5"/>
      <c r="AE599" s="5"/>
      <c r="AF599" s="5"/>
      <c r="AG599" s="5"/>
      <c r="AH599" s="5"/>
      <c r="AI599" s="5"/>
      <c r="AJ599" s="5"/>
      <c r="AK599" s="5"/>
      <c r="AL599" s="5"/>
      <c r="AM599" s="5"/>
    </row>
    <row r="600" spans="1:39" s="4" customFormat="1" ht="15">
      <c r="A600" s="63" t="s">
        <v>749</v>
      </c>
      <c r="B600" s="63" t="s">
        <v>441</v>
      </c>
      <c r="C600" s="63"/>
      <c r="D600" s="63" t="s">
        <v>291</v>
      </c>
      <c r="E600" s="11"/>
      <c r="F600" s="11"/>
      <c r="G600" s="8"/>
      <c r="I600" s="63"/>
      <c r="J600" s="48"/>
      <c r="K600" s="108"/>
      <c r="M600" s="63">
        <v>3</v>
      </c>
      <c r="N600" s="286">
        <v>99.2</v>
      </c>
      <c r="P600" s="63">
        <v>2</v>
      </c>
      <c r="Q600" s="291">
        <v>818.73</v>
      </c>
      <c r="S600" s="63">
        <v>1</v>
      </c>
      <c r="T600" s="291">
        <v>101.42</v>
      </c>
      <c r="V600" s="176"/>
      <c r="W600" s="295"/>
      <c r="X600" s="176"/>
      <c r="Y600" s="180"/>
      <c r="Z600" s="83"/>
      <c r="AA600" s="65"/>
      <c r="AB600" s="5"/>
      <c r="AC600" s="5"/>
      <c r="AD600" s="5"/>
      <c r="AE600" s="5"/>
      <c r="AF600" s="5"/>
      <c r="AG600" s="5"/>
      <c r="AH600" s="5"/>
      <c r="AI600" s="5"/>
      <c r="AJ600" s="5"/>
      <c r="AK600" s="5"/>
      <c r="AL600" s="5"/>
      <c r="AM600" s="5"/>
    </row>
    <row r="601" spans="1:39" s="4" customFormat="1" ht="15">
      <c r="A601" s="63" t="s">
        <v>749</v>
      </c>
      <c r="B601" s="63" t="s">
        <v>269</v>
      </c>
      <c r="C601" s="63"/>
      <c r="D601" s="63" t="s">
        <v>270</v>
      </c>
      <c r="E601" s="11"/>
      <c r="F601" s="11"/>
      <c r="G601" s="8"/>
      <c r="I601" s="63"/>
      <c r="J601" s="48"/>
      <c r="K601" s="108"/>
      <c r="M601" s="63">
        <v>1</v>
      </c>
      <c r="N601" s="286">
        <v>340.77</v>
      </c>
      <c r="P601" s="63"/>
      <c r="Q601" s="291"/>
      <c r="S601" s="63"/>
      <c r="T601" s="291"/>
      <c r="V601" s="176"/>
      <c r="W601" s="295"/>
      <c r="X601" s="176"/>
      <c r="Y601" s="180"/>
      <c r="Z601" s="83"/>
      <c r="AA601" s="65"/>
      <c r="AB601" s="5"/>
      <c r="AC601" s="5"/>
      <c r="AD601" s="5"/>
      <c r="AE601" s="5"/>
      <c r="AF601" s="5"/>
      <c r="AG601" s="5"/>
      <c r="AH601" s="5"/>
      <c r="AI601" s="5"/>
      <c r="AJ601" s="5"/>
      <c r="AK601" s="5"/>
      <c r="AL601" s="5"/>
      <c r="AM601" s="5"/>
    </row>
    <row r="602" spans="1:39" s="4" customFormat="1" ht="15">
      <c r="A602" s="63" t="s">
        <v>749</v>
      </c>
      <c r="B602" s="63" t="s">
        <v>449</v>
      </c>
      <c r="C602" s="63"/>
      <c r="D602" s="63" t="s">
        <v>270</v>
      </c>
      <c r="E602" s="11"/>
      <c r="F602" s="11"/>
      <c r="G602" s="8"/>
      <c r="I602" s="63"/>
      <c r="J602" s="48"/>
      <c r="K602" s="108"/>
      <c r="M602" s="63"/>
      <c r="N602" s="286"/>
      <c r="P602" s="63">
        <v>2</v>
      </c>
      <c r="Q602" s="291">
        <v>481.24</v>
      </c>
      <c r="S602" s="63"/>
      <c r="T602" s="291"/>
      <c r="V602" s="176"/>
      <c r="W602" s="295"/>
      <c r="X602" s="176"/>
      <c r="Y602" s="180"/>
      <c r="Z602" s="83"/>
      <c r="AA602" s="65"/>
      <c r="AB602" s="5"/>
      <c r="AC602" s="5"/>
      <c r="AD602" s="5"/>
      <c r="AE602" s="5"/>
      <c r="AF602" s="5"/>
      <c r="AG602" s="5"/>
      <c r="AH602" s="5"/>
      <c r="AI602" s="5"/>
      <c r="AJ602" s="5"/>
      <c r="AK602" s="5"/>
      <c r="AL602" s="5"/>
      <c r="AM602" s="5"/>
    </row>
    <row r="603" spans="1:39" s="4" customFormat="1" ht="15">
      <c r="A603" s="63" t="s">
        <v>749</v>
      </c>
      <c r="B603" s="63" t="s">
        <v>168</v>
      </c>
      <c r="C603" s="63"/>
      <c r="D603" s="63" t="s">
        <v>169</v>
      </c>
      <c r="E603" s="11"/>
      <c r="F603" s="11"/>
      <c r="G603" s="8"/>
      <c r="I603" s="63"/>
      <c r="J603" s="48"/>
      <c r="K603" s="108"/>
      <c r="M603" s="63">
        <v>2</v>
      </c>
      <c r="N603" s="286">
        <v>66.959999999999994</v>
      </c>
      <c r="P603" s="63">
        <v>1</v>
      </c>
      <c r="Q603" s="291">
        <v>116.27</v>
      </c>
      <c r="S603" s="63"/>
      <c r="T603" s="291"/>
      <c r="V603" s="176"/>
      <c r="W603" s="295"/>
      <c r="X603" s="176"/>
      <c r="Y603" s="180"/>
      <c r="Z603" s="83"/>
      <c r="AA603" s="65"/>
      <c r="AB603" s="5"/>
      <c r="AC603" s="5"/>
      <c r="AD603" s="5"/>
      <c r="AE603" s="5"/>
      <c r="AF603" s="5"/>
      <c r="AG603" s="5"/>
      <c r="AH603" s="5"/>
      <c r="AI603" s="5"/>
      <c r="AJ603" s="5"/>
      <c r="AK603" s="5"/>
      <c r="AL603" s="5"/>
      <c r="AM603" s="5"/>
    </row>
    <row r="604" spans="1:39" s="4" customFormat="1" ht="15">
      <c r="A604" s="63" t="s">
        <v>749</v>
      </c>
      <c r="B604" s="63" t="s">
        <v>457</v>
      </c>
      <c r="C604" s="63"/>
      <c r="D604" s="63" t="s">
        <v>195</v>
      </c>
      <c r="E604" s="11"/>
      <c r="F604" s="11"/>
      <c r="G604" s="8"/>
      <c r="I604" s="63"/>
      <c r="J604" s="48"/>
      <c r="K604" s="108"/>
      <c r="M604" s="63">
        <v>1</v>
      </c>
      <c r="N604" s="286">
        <v>312.74</v>
      </c>
      <c r="P604" s="63">
        <v>1</v>
      </c>
      <c r="Q604" s="291">
        <v>164.15</v>
      </c>
      <c r="S604" s="63"/>
      <c r="T604" s="291"/>
      <c r="V604" s="176"/>
      <c r="W604" s="295"/>
      <c r="X604" s="176"/>
      <c r="Y604" s="180"/>
      <c r="Z604" s="83"/>
      <c r="AA604" s="65"/>
      <c r="AB604" s="5"/>
      <c r="AC604" s="5"/>
      <c r="AD604" s="5"/>
      <c r="AE604" s="5"/>
      <c r="AF604" s="5"/>
      <c r="AG604" s="5"/>
      <c r="AH604" s="5"/>
      <c r="AI604" s="5"/>
      <c r="AJ604" s="5"/>
      <c r="AK604" s="5"/>
      <c r="AL604" s="5"/>
      <c r="AM604" s="5"/>
    </row>
    <row r="605" spans="1:39" s="4" customFormat="1" ht="15">
      <c r="A605" s="63" t="s">
        <v>749</v>
      </c>
      <c r="B605" s="63" t="s">
        <v>460</v>
      </c>
      <c r="C605" s="63"/>
      <c r="D605" s="63" t="s">
        <v>461</v>
      </c>
      <c r="E605" s="11"/>
      <c r="F605" s="11"/>
      <c r="G605" s="8"/>
      <c r="I605" s="63"/>
      <c r="J605" s="48"/>
      <c r="K605" s="108"/>
      <c r="M605" s="63">
        <v>3</v>
      </c>
      <c r="N605" s="286">
        <v>187.12</v>
      </c>
      <c r="P605" s="63"/>
      <c r="Q605" s="291"/>
      <c r="S605" s="63">
        <v>1</v>
      </c>
      <c r="T605" s="291">
        <v>84.21</v>
      </c>
      <c r="V605" s="176"/>
      <c r="W605" s="295"/>
      <c r="X605" s="176"/>
      <c r="Y605" s="180"/>
      <c r="Z605" s="83"/>
      <c r="AA605" s="65"/>
      <c r="AB605" s="5"/>
      <c r="AC605" s="5"/>
      <c r="AD605" s="5"/>
      <c r="AE605" s="5"/>
      <c r="AF605" s="5"/>
      <c r="AG605" s="5"/>
      <c r="AH605" s="5"/>
      <c r="AI605" s="5"/>
      <c r="AJ605" s="5"/>
      <c r="AK605" s="5"/>
      <c r="AL605" s="5"/>
      <c r="AM605" s="5"/>
    </row>
    <row r="606" spans="1:39" s="4" customFormat="1" ht="15">
      <c r="A606" s="63" t="s">
        <v>749</v>
      </c>
      <c r="B606" s="63" t="s">
        <v>463</v>
      </c>
      <c r="C606" s="63"/>
      <c r="D606" s="63" t="s">
        <v>161</v>
      </c>
      <c r="E606" s="11"/>
      <c r="F606" s="11"/>
      <c r="G606" s="8"/>
      <c r="I606" s="63"/>
      <c r="J606" s="48"/>
      <c r="K606" s="108"/>
      <c r="M606" s="63">
        <v>1</v>
      </c>
      <c r="N606" s="286">
        <v>775.93</v>
      </c>
      <c r="P606" s="63"/>
      <c r="Q606" s="291"/>
      <c r="S606" s="63"/>
      <c r="T606" s="291"/>
      <c r="V606" s="176"/>
      <c r="W606" s="295"/>
      <c r="X606" s="176"/>
      <c r="Y606" s="180"/>
      <c r="Z606" s="83"/>
      <c r="AA606" s="65"/>
      <c r="AB606" s="5"/>
      <c r="AC606" s="5"/>
      <c r="AD606" s="5"/>
      <c r="AE606" s="5"/>
      <c r="AF606" s="5"/>
      <c r="AG606" s="5"/>
      <c r="AH606" s="5"/>
      <c r="AI606" s="5"/>
      <c r="AJ606" s="5"/>
      <c r="AK606" s="5"/>
      <c r="AL606" s="5"/>
      <c r="AM606" s="5"/>
    </row>
    <row r="607" spans="1:39" s="4" customFormat="1" ht="15">
      <c r="A607" s="63" t="s">
        <v>749</v>
      </c>
      <c r="B607" s="63" t="s">
        <v>156</v>
      </c>
      <c r="C607" s="63"/>
      <c r="D607" s="63" t="s">
        <v>157</v>
      </c>
      <c r="E607" s="11"/>
      <c r="F607" s="11"/>
      <c r="G607" s="8"/>
      <c r="I607" s="63"/>
      <c r="J607" s="48"/>
      <c r="K607" s="108"/>
      <c r="M607" s="63">
        <v>2</v>
      </c>
      <c r="N607" s="286">
        <v>39.82</v>
      </c>
      <c r="P607" s="63"/>
      <c r="Q607" s="291"/>
      <c r="S607" s="63"/>
      <c r="T607" s="291"/>
      <c r="V607" s="176"/>
      <c r="W607" s="295"/>
      <c r="X607" s="176"/>
      <c r="Y607" s="180"/>
      <c r="Z607" s="83"/>
      <c r="AA607" s="65"/>
      <c r="AB607" s="5"/>
      <c r="AC607" s="5"/>
      <c r="AD607" s="5"/>
      <c r="AE607" s="5"/>
      <c r="AF607" s="5"/>
      <c r="AG607" s="5"/>
      <c r="AH607" s="5"/>
      <c r="AI607" s="5"/>
      <c r="AJ607" s="5"/>
      <c r="AK607" s="5"/>
      <c r="AL607" s="5"/>
      <c r="AM607" s="5"/>
    </row>
    <row r="608" spans="1:39" s="4" customFormat="1" ht="15">
      <c r="A608" s="63" t="s">
        <v>749</v>
      </c>
      <c r="B608" s="63" t="s">
        <v>178</v>
      </c>
      <c r="C608" s="63"/>
      <c r="D608" s="63" t="s">
        <v>157</v>
      </c>
      <c r="E608" s="11"/>
      <c r="F608" s="11"/>
      <c r="G608" s="8"/>
      <c r="I608" s="63"/>
      <c r="J608" s="48"/>
      <c r="K608" s="108"/>
      <c r="M608" s="63">
        <v>2</v>
      </c>
      <c r="N608" s="286">
        <v>200.78</v>
      </c>
      <c r="P608" s="63">
        <v>1</v>
      </c>
      <c r="Q608" s="291">
        <v>17.25</v>
      </c>
      <c r="S608" s="63">
        <v>1</v>
      </c>
      <c r="T608" s="291">
        <v>4862.99</v>
      </c>
      <c r="V608" s="176"/>
      <c r="W608" s="295"/>
      <c r="X608" s="176"/>
      <c r="Y608" s="180"/>
      <c r="Z608" s="83"/>
      <c r="AA608" s="65"/>
      <c r="AB608" s="5"/>
      <c r="AC608" s="5"/>
      <c r="AD608" s="5"/>
      <c r="AE608" s="5"/>
      <c r="AF608" s="5"/>
      <c r="AG608" s="5"/>
      <c r="AH608" s="5"/>
      <c r="AI608" s="5"/>
      <c r="AJ608" s="5"/>
      <c r="AK608" s="5"/>
      <c r="AL608" s="5"/>
      <c r="AM608" s="5"/>
    </row>
    <row r="609" spans="1:39" s="4" customFormat="1" ht="15">
      <c r="A609" s="63" t="s">
        <v>749</v>
      </c>
      <c r="B609" s="63" t="s">
        <v>471</v>
      </c>
      <c r="C609" s="63"/>
      <c r="D609" s="63" t="s">
        <v>157</v>
      </c>
      <c r="E609" s="11"/>
      <c r="F609" s="11"/>
      <c r="G609" s="8"/>
      <c r="I609" s="63"/>
      <c r="J609" s="48"/>
      <c r="K609" s="108"/>
      <c r="M609" s="63">
        <v>10</v>
      </c>
      <c r="N609" s="286">
        <v>1241.29</v>
      </c>
      <c r="P609" s="63">
        <v>3</v>
      </c>
      <c r="Q609" s="291">
        <v>4695.72</v>
      </c>
      <c r="S609" s="63">
        <v>4</v>
      </c>
      <c r="T609" s="291">
        <v>677.71</v>
      </c>
      <c r="V609" s="176"/>
      <c r="W609" s="295"/>
      <c r="X609" s="176"/>
      <c r="Y609" s="180"/>
      <c r="Z609" s="83"/>
      <c r="AA609" s="65"/>
      <c r="AB609" s="5"/>
      <c r="AC609" s="5"/>
      <c r="AD609" s="5"/>
      <c r="AE609" s="5"/>
      <c r="AF609" s="5"/>
      <c r="AG609" s="5"/>
      <c r="AH609" s="5"/>
      <c r="AI609" s="5"/>
      <c r="AJ609" s="5"/>
      <c r="AK609" s="5"/>
      <c r="AL609" s="5"/>
      <c r="AM609" s="5"/>
    </row>
    <row r="610" spans="1:39" s="4" customFormat="1" ht="15">
      <c r="A610" s="63" t="s">
        <v>749</v>
      </c>
      <c r="B610" s="63" t="s">
        <v>706</v>
      </c>
      <c r="C610" s="63"/>
      <c r="D610" s="63" t="s">
        <v>157</v>
      </c>
      <c r="E610" s="11"/>
      <c r="F610" s="11"/>
      <c r="G610" s="8"/>
      <c r="I610" s="63"/>
      <c r="J610" s="48"/>
      <c r="K610" s="108"/>
      <c r="M610" s="63">
        <v>1</v>
      </c>
      <c r="N610" s="286">
        <v>86.59</v>
      </c>
      <c r="P610" s="63"/>
      <c r="Q610" s="291"/>
      <c r="S610" s="63">
        <v>1</v>
      </c>
      <c r="T610" s="291">
        <v>300</v>
      </c>
      <c r="V610" s="176"/>
      <c r="W610" s="295"/>
      <c r="X610" s="176"/>
      <c r="Y610" s="180"/>
      <c r="Z610" s="83"/>
      <c r="AA610" s="65"/>
      <c r="AB610" s="5"/>
      <c r="AC610" s="5"/>
      <c r="AD610" s="5"/>
      <c r="AE610" s="5"/>
      <c r="AF610" s="5"/>
      <c r="AG610" s="5"/>
      <c r="AH610" s="5"/>
      <c r="AI610" s="5"/>
      <c r="AJ610" s="5"/>
      <c r="AK610" s="5"/>
      <c r="AL610" s="5"/>
      <c r="AM610" s="5"/>
    </row>
    <row r="611" spans="1:39" s="4" customFormat="1" ht="15">
      <c r="A611" s="63" t="s">
        <v>749</v>
      </c>
      <c r="B611" s="63" t="s">
        <v>473</v>
      </c>
      <c r="C611" s="63"/>
      <c r="D611" s="63" t="s">
        <v>474</v>
      </c>
      <c r="E611" s="11"/>
      <c r="F611" s="11"/>
      <c r="G611" s="8"/>
      <c r="I611" s="63"/>
      <c r="J611" s="48"/>
      <c r="K611" s="108"/>
      <c r="M611" s="63"/>
      <c r="N611" s="286"/>
      <c r="P611" s="63">
        <v>1</v>
      </c>
      <c r="Q611" s="291">
        <v>300</v>
      </c>
      <c r="S611" s="63">
        <v>1</v>
      </c>
      <c r="T611" s="291">
        <v>98.59</v>
      </c>
      <c r="V611" s="176"/>
      <c r="W611" s="295"/>
      <c r="X611" s="176"/>
      <c r="Y611" s="180"/>
      <c r="Z611" s="83"/>
      <c r="AA611" s="65"/>
      <c r="AB611" s="5"/>
      <c r="AC611" s="5"/>
      <c r="AD611" s="5"/>
      <c r="AE611" s="5"/>
      <c r="AF611" s="5"/>
      <c r="AG611" s="5"/>
      <c r="AH611" s="5"/>
      <c r="AI611" s="5"/>
      <c r="AJ611" s="5"/>
      <c r="AK611" s="5"/>
      <c r="AL611" s="5"/>
      <c r="AM611" s="5"/>
    </row>
    <row r="612" spans="1:39" s="4" customFormat="1" ht="15">
      <c r="A612" s="63" t="s">
        <v>749</v>
      </c>
      <c r="B612" s="63" t="s">
        <v>366</v>
      </c>
      <c r="C612" s="63"/>
      <c r="D612" s="63" t="s">
        <v>367</v>
      </c>
      <c r="E612" s="11"/>
      <c r="F612" s="11"/>
      <c r="G612" s="8"/>
      <c r="I612" s="63"/>
      <c r="J612" s="48"/>
      <c r="K612" s="108"/>
      <c r="M612" s="63"/>
      <c r="N612" s="286"/>
      <c r="P612" s="63">
        <v>1</v>
      </c>
      <c r="Q612" s="291">
        <v>51.51</v>
      </c>
      <c r="S612" s="63"/>
      <c r="T612" s="291"/>
      <c r="V612" s="176"/>
      <c r="W612" s="295"/>
      <c r="X612" s="176"/>
      <c r="Y612" s="180"/>
      <c r="Z612" s="83"/>
      <c r="AA612" s="65"/>
      <c r="AB612" s="5"/>
      <c r="AC612" s="5"/>
      <c r="AD612" s="5"/>
      <c r="AE612" s="5"/>
      <c r="AF612" s="5"/>
      <c r="AG612" s="5"/>
      <c r="AH612" s="5"/>
      <c r="AI612" s="5"/>
      <c r="AJ612" s="5"/>
      <c r="AK612" s="5"/>
      <c r="AL612" s="5"/>
      <c r="AM612" s="5"/>
    </row>
    <row r="613" spans="1:39" s="4" customFormat="1" ht="15">
      <c r="A613" s="63" t="s">
        <v>749</v>
      </c>
      <c r="B613" s="63" t="s">
        <v>476</v>
      </c>
      <c r="C613" s="63"/>
      <c r="D613" s="63" t="s">
        <v>367</v>
      </c>
      <c r="E613" s="11"/>
      <c r="F613" s="11"/>
      <c r="G613" s="8"/>
      <c r="I613" s="63"/>
      <c r="J613" s="48"/>
      <c r="K613" s="108"/>
      <c r="M613" s="63"/>
      <c r="N613" s="286"/>
      <c r="P613" s="63"/>
      <c r="Q613" s="291"/>
      <c r="S613" s="63">
        <v>2</v>
      </c>
      <c r="T613" s="291">
        <v>247.77</v>
      </c>
      <c r="V613" s="176"/>
      <c r="W613" s="295"/>
      <c r="X613" s="176"/>
      <c r="Y613" s="180"/>
      <c r="Z613" s="83"/>
      <c r="AA613" s="65"/>
      <c r="AB613" s="5"/>
      <c r="AC613" s="5"/>
      <c r="AD613" s="5"/>
      <c r="AE613" s="5"/>
      <c r="AF613" s="5"/>
      <c r="AG613" s="5"/>
      <c r="AH613" s="5"/>
      <c r="AI613" s="5"/>
      <c r="AJ613" s="5"/>
      <c r="AK613" s="5"/>
      <c r="AL613" s="5"/>
      <c r="AM613" s="5"/>
    </row>
    <row r="614" spans="1:39" s="4" customFormat="1" ht="15">
      <c r="A614" s="63" t="s">
        <v>749</v>
      </c>
      <c r="B614" s="63" t="s">
        <v>88</v>
      </c>
      <c r="C614" s="63"/>
      <c r="D614" s="63" t="s">
        <v>90</v>
      </c>
      <c r="E614" s="11"/>
      <c r="F614" s="11"/>
      <c r="G614" s="8"/>
      <c r="I614" s="63"/>
      <c r="J614" s="48"/>
      <c r="K614" s="108"/>
      <c r="M614" s="63">
        <v>3</v>
      </c>
      <c r="N614" s="286">
        <v>1229.77</v>
      </c>
      <c r="P614" s="63">
        <v>2</v>
      </c>
      <c r="Q614" s="291">
        <v>65.88</v>
      </c>
      <c r="S614" s="63"/>
      <c r="T614" s="291"/>
      <c r="V614" s="176"/>
      <c r="W614" s="295"/>
      <c r="X614" s="176"/>
      <c r="Y614" s="180"/>
      <c r="Z614" s="83"/>
      <c r="AA614" s="65"/>
      <c r="AB614" s="5"/>
      <c r="AC614" s="5"/>
      <c r="AD614" s="5"/>
      <c r="AE614" s="5"/>
      <c r="AF614" s="5"/>
      <c r="AG614" s="5"/>
      <c r="AH614" s="5"/>
      <c r="AI614" s="5"/>
      <c r="AJ614" s="5"/>
      <c r="AK614" s="5"/>
      <c r="AL614" s="5"/>
      <c r="AM614" s="5"/>
    </row>
    <row r="615" spans="1:39" s="4" customFormat="1" ht="15">
      <c r="A615" s="63" t="s">
        <v>749</v>
      </c>
      <c r="B615" s="63" t="s">
        <v>369</v>
      </c>
      <c r="C615" s="63"/>
      <c r="D615" s="63" t="s">
        <v>90</v>
      </c>
      <c r="E615" s="11"/>
      <c r="F615" s="11"/>
      <c r="G615" s="8"/>
      <c r="I615" s="63"/>
      <c r="J615" s="48"/>
      <c r="K615" s="108"/>
      <c r="M615" s="63">
        <v>1</v>
      </c>
      <c r="N615" s="286">
        <v>1345.97</v>
      </c>
      <c r="P615" s="63"/>
      <c r="Q615" s="291"/>
      <c r="S615" s="63">
        <v>1</v>
      </c>
      <c r="T615" s="291">
        <v>663.51</v>
      </c>
      <c r="V615" s="176"/>
      <c r="W615" s="295"/>
      <c r="X615" s="176"/>
      <c r="Y615" s="180"/>
      <c r="Z615" s="83"/>
      <c r="AA615" s="65"/>
      <c r="AB615" s="5"/>
      <c r="AC615" s="5"/>
      <c r="AD615" s="5"/>
      <c r="AE615" s="5"/>
      <c r="AF615" s="5"/>
      <c r="AG615" s="5"/>
      <c r="AH615" s="5"/>
      <c r="AI615" s="5"/>
      <c r="AJ615" s="5"/>
      <c r="AK615" s="5"/>
      <c r="AL615" s="5"/>
      <c r="AM615" s="5"/>
    </row>
    <row r="616" spans="1:39" s="4" customFormat="1" ht="15">
      <c r="A616" s="63" t="s">
        <v>749</v>
      </c>
      <c r="B616" s="63" t="s">
        <v>752</v>
      </c>
      <c r="C616" s="63"/>
      <c r="D616" s="63" t="s">
        <v>108</v>
      </c>
      <c r="E616" s="11"/>
      <c r="F616" s="11"/>
      <c r="G616" s="8"/>
      <c r="I616" s="63"/>
      <c r="J616" s="48"/>
      <c r="K616" s="108"/>
      <c r="M616" s="63"/>
      <c r="N616" s="286"/>
      <c r="P616" s="63"/>
      <c r="Q616" s="291"/>
      <c r="S616" s="63">
        <v>1</v>
      </c>
      <c r="T616" s="291">
        <v>977.86</v>
      </c>
      <c r="V616" s="176"/>
      <c r="W616" s="295"/>
      <c r="X616" s="176"/>
      <c r="Y616" s="180"/>
      <c r="Z616" s="83"/>
      <c r="AA616" s="65"/>
      <c r="AB616" s="5"/>
      <c r="AC616" s="5"/>
      <c r="AD616" s="5"/>
      <c r="AE616" s="5"/>
      <c r="AF616" s="5"/>
      <c r="AG616" s="5"/>
      <c r="AH616" s="5"/>
      <c r="AI616" s="5"/>
      <c r="AJ616" s="5"/>
      <c r="AK616" s="5"/>
      <c r="AL616" s="5"/>
      <c r="AM616" s="5"/>
    </row>
    <row r="617" spans="1:39" s="4" customFormat="1" ht="15">
      <c r="A617" s="63" t="s">
        <v>749</v>
      </c>
      <c r="B617" s="63" t="s">
        <v>753</v>
      </c>
      <c r="C617" s="63"/>
      <c r="D617" s="63" t="s">
        <v>138</v>
      </c>
      <c r="E617" s="11"/>
      <c r="F617" s="11"/>
      <c r="G617" s="8"/>
      <c r="I617" s="63"/>
      <c r="J617" s="48"/>
      <c r="K617" s="108"/>
      <c r="M617" s="63">
        <v>1</v>
      </c>
      <c r="N617" s="286">
        <v>20.53</v>
      </c>
      <c r="P617" s="63"/>
      <c r="Q617" s="291"/>
      <c r="S617" s="63">
        <v>1</v>
      </c>
      <c r="T617" s="291">
        <v>55.09</v>
      </c>
      <c r="V617" s="176"/>
      <c r="W617" s="295"/>
      <c r="X617" s="176"/>
      <c r="Y617" s="180"/>
      <c r="Z617" s="83"/>
      <c r="AA617" s="65"/>
      <c r="AB617" s="5"/>
      <c r="AC617" s="5"/>
      <c r="AD617" s="5"/>
      <c r="AE617" s="5"/>
      <c r="AF617" s="5"/>
      <c r="AG617" s="5"/>
      <c r="AH617" s="5"/>
      <c r="AI617" s="5"/>
      <c r="AJ617" s="5"/>
      <c r="AK617" s="5"/>
      <c r="AL617" s="5"/>
      <c r="AM617" s="5"/>
    </row>
    <row r="618" spans="1:39" s="4" customFormat="1" ht="15">
      <c r="A618" s="63" t="s">
        <v>749</v>
      </c>
      <c r="B618" s="63" t="s">
        <v>145</v>
      </c>
      <c r="C618" s="63"/>
      <c r="D618" s="63" t="s">
        <v>146</v>
      </c>
      <c r="E618" s="11"/>
      <c r="F618" s="11"/>
      <c r="G618" s="8"/>
      <c r="I618" s="63"/>
      <c r="J618" s="48"/>
      <c r="K618" s="108"/>
      <c r="M618" s="63">
        <v>3</v>
      </c>
      <c r="N618" s="286">
        <v>142.66999999999999</v>
      </c>
      <c r="P618" s="63">
        <v>1</v>
      </c>
      <c r="Q618" s="291">
        <v>88.61</v>
      </c>
      <c r="S618" s="63">
        <v>2</v>
      </c>
      <c r="T618" s="291">
        <v>1211.22</v>
      </c>
      <c r="V618" s="176"/>
      <c r="W618" s="295"/>
      <c r="X618" s="176"/>
      <c r="Y618" s="180"/>
      <c r="Z618" s="83"/>
      <c r="AA618" s="65"/>
      <c r="AB618" s="5"/>
      <c r="AC618" s="5"/>
      <c r="AD618" s="5"/>
      <c r="AE618" s="5"/>
      <c r="AF618" s="5"/>
      <c r="AG618" s="5"/>
      <c r="AH618" s="5"/>
      <c r="AI618" s="5"/>
      <c r="AJ618" s="5"/>
      <c r="AK618" s="5"/>
      <c r="AL618" s="5"/>
      <c r="AM618" s="5"/>
    </row>
    <row r="619" spans="1:39" s="4" customFormat="1" ht="15">
      <c r="A619" s="63" t="s">
        <v>749</v>
      </c>
      <c r="B619" s="63" t="s">
        <v>215</v>
      </c>
      <c r="C619" s="63"/>
      <c r="D619" s="63" t="s">
        <v>146</v>
      </c>
      <c r="E619" s="11"/>
      <c r="F619" s="11"/>
      <c r="G619" s="8"/>
      <c r="I619" s="63"/>
      <c r="J619" s="48"/>
      <c r="K619" s="108"/>
      <c r="M619" s="63">
        <v>2</v>
      </c>
      <c r="N619" s="286">
        <v>98.9</v>
      </c>
      <c r="P619" s="63"/>
      <c r="Q619" s="291"/>
      <c r="S619" s="63"/>
      <c r="T619" s="291"/>
      <c r="V619" s="176"/>
      <c r="W619" s="295"/>
      <c r="X619" s="176"/>
      <c r="Y619" s="180"/>
      <c r="Z619" s="83"/>
      <c r="AA619" s="65"/>
      <c r="AB619" s="5"/>
      <c r="AC619" s="5"/>
      <c r="AD619" s="5"/>
      <c r="AE619" s="5"/>
      <c r="AF619" s="5"/>
      <c r="AG619" s="5"/>
      <c r="AH619" s="5"/>
      <c r="AI619" s="5"/>
      <c r="AJ619" s="5"/>
      <c r="AK619" s="5"/>
      <c r="AL619" s="5"/>
      <c r="AM619" s="5"/>
    </row>
    <row r="620" spans="1:39" s="4" customFormat="1" ht="15">
      <c r="A620" s="63" t="s">
        <v>749</v>
      </c>
      <c r="B620" s="63" t="s">
        <v>88</v>
      </c>
      <c r="C620" s="63"/>
      <c r="D620" s="63" t="s">
        <v>89</v>
      </c>
      <c r="E620" s="11"/>
      <c r="F620" s="11"/>
      <c r="G620" s="8"/>
      <c r="I620" s="63"/>
      <c r="J620" s="48"/>
      <c r="K620" s="108"/>
      <c r="M620" s="63">
        <v>6</v>
      </c>
      <c r="N620" s="286">
        <v>264.27999999999997</v>
      </c>
      <c r="P620" s="63">
        <v>2</v>
      </c>
      <c r="Q620" s="291">
        <v>197.41</v>
      </c>
      <c r="S620" s="63">
        <v>2</v>
      </c>
      <c r="T620" s="291">
        <v>590.58000000000004</v>
      </c>
      <c r="V620" s="176"/>
      <c r="W620" s="295"/>
      <c r="X620" s="176"/>
      <c r="Y620" s="180"/>
      <c r="Z620" s="83"/>
      <c r="AA620" s="65"/>
      <c r="AB620" s="5"/>
      <c r="AC620" s="5"/>
      <c r="AD620" s="5"/>
      <c r="AE620" s="5"/>
      <c r="AF620" s="5"/>
      <c r="AG620" s="5"/>
      <c r="AH620" s="5"/>
      <c r="AI620" s="5"/>
      <c r="AJ620" s="5"/>
      <c r="AK620" s="5"/>
      <c r="AL620" s="5"/>
      <c r="AM620" s="5"/>
    </row>
    <row r="621" spans="1:39" s="4" customFormat="1" ht="15">
      <c r="A621" s="63" t="s">
        <v>749</v>
      </c>
      <c r="B621" s="63" t="s">
        <v>710</v>
      </c>
      <c r="C621" s="63"/>
      <c r="D621" s="63" t="s">
        <v>89</v>
      </c>
      <c r="E621" s="11"/>
      <c r="F621" s="11"/>
      <c r="G621" s="8"/>
      <c r="I621" s="63"/>
      <c r="J621" s="48"/>
      <c r="K621" s="108"/>
      <c r="M621" s="63"/>
      <c r="N621" s="286"/>
      <c r="P621" s="63"/>
      <c r="Q621" s="291"/>
      <c r="S621" s="63">
        <v>2</v>
      </c>
      <c r="T621" s="291">
        <v>137.43</v>
      </c>
      <c r="V621" s="176"/>
      <c r="W621" s="295"/>
      <c r="X621" s="176"/>
      <c r="Y621" s="180"/>
      <c r="Z621" s="83"/>
      <c r="AA621" s="65"/>
      <c r="AB621" s="5"/>
      <c r="AC621" s="5"/>
      <c r="AD621" s="5"/>
      <c r="AE621" s="5"/>
      <c r="AF621" s="5"/>
      <c r="AG621" s="5"/>
      <c r="AH621" s="5"/>
      <c r="AI621" s="5"/>
      <c r="AJ621" s="5"/>
      <c r="AK621" s="5"/>
      <c r="AL621" s="5"/>
      <c r="AM621" s="5"/>
    </row>
    <row r="622" spans="1:39" s="4" customFormat="1" ht="15">
      <c r="A622" s="63" t="s">
        <v>749</v>
      </c>
      <c r="B622" s="63" t="s">
        <v>412</v>
      </c>
      <c r="C622" s="63"/>
      <c r="D622" s="63" t="s">
        <v>89</v>
      </c>
      <c r="E622" s="11"/>
      <c r="F622" s="11"/>
      <c r="G622" s="8"/>
      <c r="I622" s="63"/>
      <c r="J622" s="48"/>
      <c r="K622" s="108"/>
      <c r="M622" s="63"/>
      <c r="N622" s="286"/>
      <c r="P622" s="63">
        <v>1</v>
      </c>
      <c r="Q622" s="291">
        <v>17.64</v>
      </c>
      <c r="S622" s="63"/>
      <c r="T622" s="291"/>
      <c r="V622" s="176"/>
      <c r="W622" s="295"/>
      <c r="X622" s="176"/>
      <c r="Y622" s="180"/>
      <c r="Z622" s="83"/>
      <c r="AA622" s="65"/>
      <c r="AB622" s="5"/>
      <c r="AC622" s="5"/>
      <c r="AD622" s="5"/>
      <c r="AE622" s="5"/>
      <c r="AF622" s="5"/>
      <c r="AG622" s="5"/>
      <c r="AH622" s="5"/>
      <c r="AI622" s="5"/>
      <c r="AJ622" s="5"/>
      <c r="AK622" s="5"/>
      <c r="AL622" s="5"/>
      <c r="AM622" s="5"/>
    </row>
    <row r="623" spans="1:39" s="4" customFormat="1" ht="15">
      <c r="A623" s="63" t="s">
        <v>749</v>
      </c>
      <c r="B623" s="63" t="s">
        <v>147</v>
      </c>
      <c r="C623" s="63"/>
      <c r="D623" s="63" t="s">
        <v>144</v>
      </c>
      <c r="E623" s="11"/>
      <c r="F623" s="11"/>
      <c r="G623" s="8"/>
      <c r="I623" s="63"/>
      <c r="J623" s="48"/>
      <c r="K623" s="108"/>
      <c r="M623" s="63">
        <v>3</v>
      </c>
      <c r="N623" s="286">
        <v>1476.29</v>
      </c>
      <c r="P623" s="63">
        <v>1</v>
      </c>
      <c r="Q623" s="291">
        <v>265.31</v>
      </c>
      <c r="S623" s="63">
        <v>2</v>
      </c>
      <c r="T623" s="291">
        <v>414.42</v>
      </c>
      <c r="V623" s="176"/>
      <c r="W623" s="295"/>
      <c r="X623" s="176"/>
      <c r="Y623" s="180"/>
      <c r="Z623" s="83"/>
      <c r="AA623" s="65"/>
      <c r="AB623" s="5"/>
      <c r="AC623" s="5"/>
      <c r="AD623" s="5"/>
      <c r="AE623" s="5"/>
      <c r="AF623" s="5"/>
      <c r="AG623" s="5"/>
      <c r="AH623" s="5"/>
      <c r="AI623" s="5"/>
      <c r="AJ623" s="5"/>
      <c r="AK623" s="5"/>
      <c r="AL623" s="5"/>
      <c r="AM623" s="5"/>
    </row>
    <row r="624" spans="1:39" s="4" customFormat="1" ht="15">
      <c r="A624" s="63" t="s">
        <v>749</v>
      </c>
      <c r="B624" s="63" t="s">
        <v>176</v>
      </c>
      <c r="C624" s="63"/>
      <c r="D624" s="63" t="s">
        <v>144</v>
      </c>
      <c r="E624" s="11"/>
      <c r="F624" s="11"/>
      <c r="G624" s="8"/>
      <c r="I624" s="63"/>
      <c r="J624" s="48"/>
      <c r="K624" s="108"/>
      <c r="M624" s="63"/>
      <c r="N624" s="286"/>
      <c r="P624" s="63"/>
      <c r="Q624" s="291"/>
      <c r="S624" s="63">
        <v>1</v>
      </c>
      <c r="T624" s="291">
        <v>118.34</v>
      </c>
      <c r="V624" s="176"/>
      <c r="W624" s="295"/>
      <c r="X624" s="176"/>
      <c r="Y624" s="180"/>
      <c r="Z624" s="83"/>
      <c r="AA624" s="65"/>
      <c r="AB624" s="5"/>
      <c r="AC624" s="5"/>
      <c r="AD624" s="5"/>
      <c r="AE624" s="5"/>
      <c r="AF624" s="5"/>
      <c r="AG624" s="5"/>
      <c r="AH624" s="5"/>
      <c r="AI624" s="5"/>
      <c r="AJ624" s="5"/>
      <c r="AK624" s="5"/>
      <c r="AL624" s="5"/>
      <c r="AM624" s="5"/>
    </row>
    <row r="625" spans="1:39" s="4" customFormat="1" ht="15">
      <c r="A625" s="63" t="s">
        <v>749</v>
      </c>
      <c r="B625" s="63" t="s">
        <v>317</v>
      </c>
      <c r="C625" s="63"/>
      <c r="D625" s="63" t="s">
        <v>144</v>
      </c>
      <c r="E625" s="11"/>
      <c r="F625" s="11"/>
      <c r="G625" s="8"/>
      <c r="I625" s="63"/>
      <c r="J625" s="48"/>
      <c r="K625" s="108"/>
      <c r="M625" s="63">
        <v>2</v>
      </c>
      <c r="N625" s="286">
        <v>1345.35</v>
      </c>
      <c r="P625" s="63"/>
      <c r="Q625" s="291"/>
      <c r="S625" s="63"/>
      <c r="T625" s="291"/>
      <c r="V625" s="176"/>
      <c r="W625" s="295"/>
      <c r="X625" s="176"/>
      <c r="Y625" s="180"/>
      <c r="Z625" s="83"/>
      <c r="AA625" s="65"/>
      <c r="AB625" s="5"/>
      <c r="AC625" s="5"/>
      <c r="AD625" s="5"/>
      <c r="AE625" s="5"/>
      <c r="AF625" s="5"/>
      <c r="AG625" s="5"/>
      <c r="AH625" s="5"/>
      <c r="AI625" s="5"/>
      <c r="AJ625" s="5"/>
      <c r="AK625" s="5"/>
      <c r="AL625" s="5"/>
      <c r="AM625" s="5"/>
    </row>
    <row r="626" spans="1:39" s="4" customFormat="1" ht="15">
      <c r="A626" s="63" t="s">
        <v>749</v>
      </c>
      <c r="B626" s="63" t="s">
        <v>192</v>
      </c>
      <c r="C626" s="63"/>
      <c r="D626" s="63" t="s">
        <v>193</v>
      </c>
      <c r="E626" s="11"/>
      <c r="F626" s="11"/>
      <c r="G626" s="8"/>
      <c r="I626" s="63"/>
      <c r="J626" s="48"/>
      <c r="K626" s="108"/>
      <c r="M626" s="63">
        <v>1</v>
      </c>
      <c r="N626" s="286">
        <v>254.76</v>
      </c>
      <c r="P626" s="63"/>
      <c r="Q626" s="291"/>
      <c r="S626" s="63"/>
      <c r="T626" s="291"/>
      <c r="V626" s="176"/>
      <c r="W626" s="295"/>
      <c r="X626" s="176"/>
      <c r="Y626" s="180"/>
      <c r="Z626" s="83"/>
      <c r="AA626" s="65"/>
      <c r="AB626" s="5"/>
      <c r="AC626" s="5"/>
      <c r="AD626" s="5"/>
      <c r="AE626" s="5"/>
      <c r="AF626" s="5"/>
      <c r="AG626" s="5"/>
      <c r="AH626" s="5"/>
      <c r="AI626" s="5"/>
      <c r="AJ626" s="5"/>
      <c r="AK626" s="5"/>
      <c r="AL626" s="5"/>
      <c r="AM626" s="5"/>
    </row>
    <row r="627" spans="1:39" s="4" customFormat="1" ht="15">
      <c r="A627" s="63" t="s">
        <v>749</v>
      </c>
      <c r="B627" s="63" t="s">
        <v>196</v>
      </c>
      <c r="C627" s="63"/>
      <c r="D627" s="63" t="s">
        <v>197</v>
      </c>
      <c r="E627" s="11"/>
      <c r="F627" s="11"/>
      <c r="G627" s="8"/>
      <c r="I627" s="63"/>
      <c r="J627" s="48"/>
      <c r="K627" s="108"/>
      <c r="M627" s="63">
        <v>1</v>
      </c>
      <c r="N627" s="286">
        <v>19.5</v>
      </c>
      <c r="P627" s="63"/>
      <c r="Q627" s="291"/>
      <c r="S627" s="63"/>
      <c r="T627" s="291"/>
      <c r="V627" s="176"/>
      <c r="W627" s="295"/>
      <c r="X627" s="176"/>
      <c r="Y627" s="180"/>
      <c r="Z627" s="83"/>
      <c r="AA627" s="65"/>
      <c r="AB627" s="5"/>
      <c r="AC627" s="5"/>
      <c r="AD627" s="5"/>
      <c r="AE627" s="5"/>
      <c r="AF627" s="5"/>
      <c r="AG627" s="5"/>
      <c r="AH627" s="5"/>
      <c r="AI627" s="5"/>
      <c r="AJ627" s="5"/>
      <c r="AK627" s="5"/>
      <c r="AL627" s="5"/>
      <c r="AM627" s="5"/>
    </row>
    <row r="628" spans="1:39" s="4" customFormat="1" ht="15">
      <c r="A628" s="63" t="s">
        <v>749</v>
      </c>
      <c r="B628" s="63" t="s">
        <v>482</v>
      </c>
      <c r="C628" s="63"/>
      <c r="D628" s="63" t="s">
        <v>197</v>
      </c>
      <c r="E628" s="11"/>
      <c r="F628" s="11"/>
      <c r="G628" s="8"/>
      <c r="I628" s="63"/>
      <c r="J628" s="48"/>
      <c r="K628" s="108"/>
      <c r="M628" s="63">
        <v>1</v>
      </c>
      <c r="N628" s="286">
        <v>325.7</v>
      </c>
      <c r="P628" s="63">
        <v>2</v>
      </c>
      <c r="Q628" s="291">
        <v>654.38</v>
      </c>
      <c r="S628" s="63">
        <v>1</v>
      </c>
      <c r="T628" s="291">
        <v>84.84</v>
      </c>
      <c r="V628" s="176"/>
      <c r="W628" s="295"/>
      <c r="X628" s="176"/>
      <c r="Y628" s="180"/>
      <c r="Z628" s="83"/>
      <c r="AA628" s="65"/>
      <c r="AB628" s="5"/>
      <c r="AC628" s="5"/>
      <c r="AD628" s="5"/>
      <c r="AE628" s="5"/>
      <c r="AF628" s="5"/>
      <c r="AG628" s="5"/>
      <c r="AH628" s="5"/>
      <c r="AI628" s="5"/>
      <c r="AJ628" s="5"/>
      <c r="AK628" s="5"/>
      <c r="AL628" s="5"/>
      <c r="AM628" s="5"/>
    </row>
    <row r="629" spans="1:39" s="4" customFormat="1" ht="15">
      <c r="A629" s="63" t="s">
        <v>749</v>
      </c>
      <c r="B629" s="63" t="s">
        <v>237</v>
      </c>
      <c r="C629" s="63"/>
      <c r="D629" s="63" t="s">
        <v>197</v>
      </c>
      <c r="E629" s="11"/>
      <c r="F629" s="11"/>
      <c r="G629" s="8"/>
      <c r="I629" s="63"/>
      <c r="J629" s="48"/>
      <c r="K629" s="108"/>
      <c r="M629" s="63">
        <v>1</v>
      </c>
      <c r="N629" s="286">
        <v>158.77000000000001</v>
      </c>
      <c r="P629" s="63"/>
      <c r="Q629" s="291"/>
      <c r="S629" s="63">
        <v>1</v>
      </c>
      <c r="T629" s="291">
        <v>217.57</v>
      </c>
      <c r="V629" s="176"/>
      <c r="W629" s="295"/>
      <c r="X629" s="176"/>
      <c r="Y629" s="180"/>
      <c r="Z629" s="83"/>
      <c r="AA629" s="65"/>
      <c r="AB629" s="5"/>
      <c r="AC629" s="5"/>
      <c r="AD629" s="5"/>
      <c r="AE629" s="5"/>
      <c r="AF629" s="5"/>
      <c r="AG629" s="5"/>
      <c r="AH629" s="5"/>
      <c r="AI629" s="5"/>
      <c r="AJ629" s="5"/>
      <c r="AK629" s="5"/>
      <c r="AL629" s="5"/>
      <c r="AM629" s="5"/>
    </row>
    <row r="630" spans="1:39" s="4" customFormat="1" ht="15">
      <c r="A630" s="63" t="s">
        <v>749</v>
      </c>
      <c r="B630" s="63" t="s">
        <v>412</v>
      </c>
      <c r="C630" s="63"/>
      <c r="D630" s="63" t="s">
        <v>197</v>
      </c>
      <c r="E630" s="11"/>
      <c r="F630" s="11"/>
      <c r="G630" s="8"/>
      <c r="I630" s="63"/>
      <c r="J630" s="48"/>
      <c r="K630" s="108"/>
      <c r="M630" s="63"/>
      <c r="N630" s="286"/>
      <c r="P630" s="63"/>
      <c r="Q630" s="291"/>
      <c r="S630" s="63">
        <v>1</v>
      </c>
      <c r="T630" s="291">
        <v>265.06</v>
      </c>
      <c r="V630" s="176"/>
      <c r="W630" s="295"/>
      <c r="X630" s="176"/>
      <c r="Y630" s="180"/>
      <c r="Z630" s="83"/>
      <c r="AA630" s="65"/>
      <c r="AB630" s="5"/>
      <c r="AC630" s="5"/>
      <c r="AD630" s="5"/>
      <c r="AE630" s="5"/>
      <c r="AF630" s="5"/>
      <c r="AG630" s="5"/>
      <c r="AH630" s="5"/>
      <c r="AI630" s="5"/>
      <c r="AJ630" s="5"/>
      <c r="AK630" s="5"/>
      <c r="AL630" s="5"/>
      <c r="AM630" s="5"/>
    </row>
    <row r="631" spans="1:39" s="4" customFormat="1" ht="15">
      <c r="A631" s="63" t="s">
        <v>749</v>
      </c>
      <c r="B631" s="63" t="s">
        <v>210</v>
      </c>
      <c r="C631" s="63"/>
      <c r="D631" s="63" t="s">
        <v>211</v>
      </c>
      <c r="E631" s="11"/>
      <c r="F631" s="11"/>
      <c r="G631" s="8"/>
      <c r="I631" s="63"/>
      <c r="J631" s="48"/>
      <c r="K631" s="108"/>
      <c r="M631" s="63"/>
      <c r="N631" s="286"/>
      <c r="P631" s="63"/>
      <c r="Q631" s="291"/>
      <c r="S631" s="63">
        <v>1</v>
      </c>
      <c r="T631" s="291">
        <v>283.58</v>
      </c>
      <c r="V631" s="176"/>
      <c r="W631" s="295"/>
      <c r="X631" s="176"/>
      <c r="Y631" s="180"/>
      <c r="Z631" s="83"/>
      <c r="AA631" s="65"/>
      <c r="AB631" s="5"/>
      <c r="AC631" s="5"/>
      <c r="AD631" s="5"/>
      <c r="AE631" s="5"/>
      <c r="AF631" s="5"/>
      <c r="AG631" s="5"/>
      <c r="AH631" s="5"/>
      <c r="AI631" s="5"/>
      <c r="AJ631" s="5"/>
      <c r="AK631" s="5"/>
      <c r="AL631" s="5"/>
      <c r="AM631" s="5"/>
    </row>
    <row r="632" spans="1:39" s="4" customFormat="1" ht="15">
      <c r="A632" s="63" t="s">
        <v>749</v>
      </c>
      <c r="B632" s="63" t="s">
        <v>740</v>
      </c>
      <c r="C632" s="63"/>
      <c r="D632" s="63" t="s">
        <v>248</v>
      </c>
      <c r="E632" s="11"/>
      <c r="F632" s="11"/>
      <c r="G632" s="8"/>
      <c r="I632" s="63"/>
      <c r="J632" s="48"/>
      <c r="K632" s="108"/>
      <c r="M632" s="63">
        <v>2</v>
      </c>
      <c r="N632" s="286">
        <v>874.18</v>
      </c>
      <c r="P632" s="63"/>
      <c r="Q632" s="291"/>
      <c r="S632" s="63"/>
      <c r="T632" s="291"/>
      <c r="V632" s="176"/>
      <c r="W632" s="295"/>
      <c r="X632" s="176"/>
      <c r="Y632" s="180"/>
      <c r="Z632" s="83"/>
      <c r="AA632" s="65"/>
      <c r="AB632" s="5"/>
      <c r="AC632" s="5"/>
      <c r="AD632" s="5"/>
      <c r="AE632" s="5"/>
      <c r="AF632" s="5"/>
      <c r="AG632" s="5"/>
      <c r="AH632" s="5"/>
      <c r="AI632" s="5"/>
      <c r="AJ632" s="5"/>
      <c r="AK632" s="5"/>
      <c r="AL632" s="5"/>
      <c r="AM632" s="5"/>
    </row>
    <row r="633" spans="1:39" s="4" customFormat="1" ht="15">
      <c r="A633" s="63" t="s">
        <v>749</v>
      </c>
      <c r="B633" s="63" t="s">
        <v>347</v>
      </c>
      <c r="C633" s="63"/>
      <c r="D633" s="63" t="s">
        <v>348</v>
      </c>
      <c r="E633" s="11"/>
      <c r="F633" s="11"/>
      <c r="G633" s="8"/>
      <c r="I633" s="63"/>
      <c r="J633" s="48"/>
      <c r="K633" s="108"/>
      <c r="M633" s="63">
        <v>2</v>
      </c>
      <c r="N633" s="286">
        <v>74.19</v>
      </c>
      <c r="P633" s="63">
        <v>2</v>
      </c>
      <c r="Q633" s="291">
        <v>331.15</v>
      </c>
      <c r="S633" s="63">
        <v>4</v>
      </c>
      <c r="T633" s="291">
        <v>1435.72</v>
      </c>
      <c r="V633" s="176"/>
      <c r="W633" s="295"/>
      <c r="X633" s="176"/>
      <c r="Y633" s="180"/>
      <c r="Z633" s="83"/>
      <c r="AA633" s="65"/>
      <c r="AB633" s="5"/>
      <c r="AC633" s="5"/>
      <c r="AD633" s="5"/>
      <c r="AE633" s="5"/>
      <c r="AF633" s="5"/>
      <c r="AG633" s="5"/>
      <c r="AH633" s="5"/>
      <c r="AI633" s="5"/>
      <c r="AJ633" s="5"/>
      <c r="AK633" s="5"/>
      <c r="AL633" s="5"/>
      <c r="AM633" s="5"/>
    </row>
    <row r="634" spans="1:39" s="4" customFormat="1" ht="15">
      <c r="A634" s="63" t="s">
        <v>749</v>
      </c>
      <c r="B634" s="63" t="s">
        <v>350</v>
      </c>
      <c r="C634" s="63"/>
      <c r="D634" s="63" t="s">
        <v>351</v>
      </c>
      <c r="E634" s="11"/>
      <c r="F634" s="11"/>
      <c r="G634" s="8"/>
      <c r="I634" s="63"/>
      <c r="J634" s="48"/>
      <c r="K634" s="108"/>
      <c r="M634" s="63">
        <v>2</v>
      </c>
      <c r="N634" s="286">
        <v>33.130000000000003</v>
      </c>
      <c r="P634" s="63">
        <v>1</v>
      </c>
      <c r="Q634" s="291">
        <v>300</v>
      </c>
      <c r="S634" s="63"/>
      <c r="T634" s="291"/>
      <c r="V634" s="176"/>
      <c r="W634" s="295"/>
      <c r="X634" s="176"/>
      <c r="Y634" s="180"/>
      <c r="Z634" s="83"/>
      <c r="AA634" s="65"/>
      <c r="AB634" s="5"/>
      <c r="AC634" s="5"/>
      <c r="AD634" s="5"/>
      <c r="AE634" s="5"/>
      <c r="AF634" s="5"/>
      <c r="AG634" s="5"/>
      <c r="AH634" s="5"/>
      <c r="AI634" s="5"/>
      <c r="AJ634" s="5"/>
      <c r="AK634" s="5"/>
      <c r="AL634" s="5"/>
      <c r="AM634" s="5"/>
    </row>
    <row r="635" spans="1:39" s="4" customFormat="1" ht="15">
      <c r="A635" s="63" t="s">
        <v>749</v>
      </c>
      <c r="B635" s="63" t="s">
        <v>404</v>
      </c>
      <c r="C635" s="63"/>
      <c r="D635" s="63" t="s">
        <v>353</v>
      </c>
      <c r="E635" s="11"/>
      <c r="F635" s="11"/>
      <c r="G635" s="8"/>
      <c r="I635" s="63"/>
      <c r="J635" s="48"/>
      <c r="K635" s="108"/>
      <c r="M635" s="63"/>
      <c r="N635" s="286"/>
      <c r="P635" s="63"/>
      <c r="Q635" s="291"/>
      <c r="S635" s="63">
        <v>1</v>
      </c>
      <c r="T635" s="291">
        <v>300</v>
      </c>
      <c r="V635" s="176"/>
      <c r="W635" s="295"/>
      <c r="X635" s="176"/>
      <c r="Y635" s="180"/>
      <c r="Z635" s="83"/>
      <c r="AA635" s="65"/>
      <c r="AB635" s="5"/>
      <c r="AC635" s="5"/>
      <c r="AD635" s="5"/>
      <c r="AE635" s="5"/>
      <c r="AF635" s="5"/>
      <c r="AG635" s="5"/>
      <c r="AH635" s="5"/>
      <c r="AI635" s="5"/>
      <c r="AJ635" s="5"/>
      <c r="AK635" s="5"/>
      <c r="AL635" s="5"/>
      <c r="AM635" s="5"/>
    </row>
    <row r="636" spans="1:39" s="4" customFormat="1" ht="15">
      <c r="A636" s="63" t="s">
        <v>749</v>
      </c>
      <c r="B636" s="63" t="s">
        <v>375</v>
      </c>
      <c r="C636" s="63"/>
      <c r="D636" s="63" t="s">
        <v>151</v>
      </c>
      <c r="E636" s="11"/>
      <c r="F636" s="11"/>
      <c r="G636" s="8"/>
      <c r="I636" s="63"/>
      <c r="J636" s="48"/>
      <c r="K636" s="108"/>
      <c r="M636" s="63">
        <v>15</v>
      </c>
      <c r="N636" s="286">
        <v>2297.67</v>
      </c>
      <c r="P636" s="63">
        <v>9</v>
      </c>
      <c r="Q636" s="291">
        <v>1033.8599999999999</v>
      </c>
      <c r="S636" s="63">
        <v>15</v>
      </c>
      <c r="T636" s="291">
        <v>2150.08</v>
      </c>
      <c r="V636" s="176"/>
      <c r="W636" s="295"/>
      <c r="X636" s="176"/>
      <c r="Y636" s="180"/>
      <c r="Z636" s="83"/>
      <c r="AA636" s="65"/>
      <c r="AB636" s="5"/>
      <c r="AC636" s="5"/>
      <c r="AD636" s="5"/>
      <c r="AE636" s="5"/>
      <c r="AF636" s="5"/>
      <c r="AG636" s="5"/>
      <c r="AH636" s="5"/>
      <c r="AI636" s="5"/>
      <c r="AJ636" s="5"/>
      <c r="AK636" s="5"/>
      <c r="AL636" s="5"/>
      <c r="AM636" s="5"/>
    </row>
    <row r="637" spans="1:39" s="4" customFormat="1" ht="15">
      <c r="A637" s="63" t="s">
        <v>749</v>
      </c>
      <c r="B637" s="63" t="s">
        <v>109</v>
      </c>
      <c r="C637" s="63"/>
      <c r="D637" s="63" t="s">
        <v>110</v>
      </c>
      <c r="E637" s="11"/>
      <c r="F637" s="11"/>
      <c r="G637" s="8"/>
      <c r="I637" s="63"/>
      <c r="J637" s="48"/>
      <c r="K637" s="108"/>
      <c r="M637" s="63">
        <v>5</v>
      </c>
      <c r="N637" s="286">
        <v>2271.33</v>
      </c>
      <c r="P637" s="63">
        <v>2</v>
      </c>
      <c r="Q637" s="291">
        <v>340.98</v>
      </c>
      <c r="S637" s="63">
        <v>2</v>
      </c>
      <c r="T637" s="291">
        <v>107.52</v>
      </c>
      <c r="V637" s="176"/>
      <c r="W637" s="295"/>
      <c r="X637" s="176"/>
      <c r="Y637" s="180"/>
      <c r="Z637" s="83"/>
      <c r="AA637" s="65"/>
      <c r="AB637" s="5"/>
      <c r="AC637" s="5"/>
      <c r="AD637" s="5"/>
      <c r="AE637" s="5"/>
      <c r="AF637" s="5"/>
      <c r="AG637" s="5"/>
      <c r="AH637" s="5"/>
      <c r="AI637" s="5"/>
      <c r="AJ637" s="5"/>
      <c r="AK637" s="5"/>
      <c r="AL637" s="5"/>
      <c r="AM637" s="5"/>
    </row>
    <row r="638" spans="1:39" s="4" customFormat="1" ht="15">
      <c r="A638" s="63" t="s">
        <v>749</v>
      </c>
      <c r="B638" s="63" t="s">
        <v>206</v>
      </c>
      <c r="C638" s="63"/>
      <c r="D638" s="63" t="s">
        <v>110</v>
      </c>
      <c r="E638" s="11"/>
      <c r="F638" s="11"/>
      <c r="G638" s="8"/>
      <c r="I638" s="63"/>
      <c r="J638" s="48"/>
      <c r="K638" s="108"/>
      <c r="M638" s="63">
        <v>4</v>
      </c>
      <c r="N638" s="286">
        <v>5045.05</v>
      </c>
      <c r="P638" s="63">
        <v>4</v>
      </c>
      <c r="Q638" s="291">
        <v>371.23</v>
      </c>
      <c r="S638" s="63">
        <v>3</v>
      </c>
      <c r="T638" s="291">
        <v>307.33999999999997</v>
      </c>
      <c r="V638" s="176"/>
      <c r="W638" s="295"/>
      <c r="X638" s="176"/>
      <c r="Y638" s="180"/>
      <c r="Z638" s="83"/>
      <c r="AA638" s="65"/>
      <c r="AB638" s="5"/>
      <c r="AC638" s="5"/>
      <c r="AD638" s="5"/>
      <c r="AE638" s="5"/>
      <c r="AF638" s="5"/>
      <c r="AG638" s="5"/>
      <c r="AH638" s="5"/>
      <c r="AI638" s="5"/>
      <c r="AJ638" s="5"/>
      <c r="AK638" s="5"/>
      <c r="AL638" s="5"/>
      <c r="AM638" s="5"/>
    </row>
    <row r="639" spans="1:39" s="4" customFormat="1" ht="15">
      <c r="A639" s="63" t="s">
        <v>749</v>
      </c>
      <c r="B639" s="63" t="s">
        <v>483</v>
      </c>
      <c r="C639" s="63"/>
      <c r="D639" s="63" t="s">
        <v>110</v>
      </c>
      <c r="E639" s="11"/>
      <c r="F639" s="11"/>
      <c r="G639" s="8"/>
      <c r="I639" s="63"/>
      <c r="J639" s="48"/>
      <c r="K639" s="108"/>
      <c r="M639" s="63">
        <v>1</v>
      </c>
      <c r="N639" s="286">
        <v>120</v>
      </c>
      <c r="P639" s="63">
        <v>1</v>
      </c>
      <c r="Q639" s="291">
        <v>186.01</v>
      </c>
      <c r="S639" s="63">
        <v>1</v>
      </c>
      <c r="T639" s="291">
        <v>28.73</v>
      </c>
      <c r="V639" s="176"/>
      <c r="W639" s="295"/>
      <c r="X639" s="176"/>
      <c r="Y639" s="180"/>
      <c r="Z639" s="83"/>
      <c r="AA639" s="65"/>
      <c r="AB639" s="5"/>
      <c r="AC639" s="5"/>
      <c r="AD639" s="5"/>
      <c r="AE639" s="5"/>
      <c r="AF639" s="5"/>
      <c r="AG639" s="5"/>
      <c r="AH639" s="5"/>
      <c r="AI639" s="5"/>
      <c r="AJ639" s="5"/>
      <c r="AK639" s="5"/>
      <c r="AL639" s="5"/>
      <c r="AM639" s="5"/>
    </row>
    <row r="640" spans="1:39" s="4" customFormat="1" ht="15">
      <c r="A640" s="63" t="s">
        <v>749</v>
      </c>
      <c r="B640" s="63" t="s">
        <v>316</v>
      </c>
      <c r="C640" s="63"/>
      <c r="D640" s="63" t="s">
        <v>110</v>
      </c>
      <c r="E640" s="11"/>
      <c r="F640" s="11"/>
      <c r="G640" s="8"/>
      <c r="I640" s="63"/>
      <c r="J640" s="48"/>
      <c r="K640" s="108"/>
      <c r="M640" s="63"/>
      <c r="N640" s="286"/>
      <c r="P640" s="63">
        <v>1</v>
      </c>
      <c r="Q640" s="291">
        <v>26.48</v>
      </c>
      <c r="S640" s="63"/>
      <c r="T640" s="291"/>
      <c r="V640" s="176"/>
      <c r="W640" s="295"/>
      <c r="X640" s="176"/>
      <c r="Y640" s="180"/>
      <c r="Z640" s="83"/>
      <c r="AA640" s="65"/>
      <c r="AB640" s="5"/>
      <c r="AC640" s="5"/>
      <c r="AD640" s="5"/>
      <c r="AE640" s="5"/>
      <c r="AF640" s="5"/>
      <c r="AG640" s="5"/>
      <c r="AH640" s="5"/>
      <c r="AI640" s="5"/>
      <c r="AJ640" s="5"/>
      <c r="AK640" s="5"/>
      <c r="AL640" s="5"/>
      <c r="AM640" s="5"/>
    </row>
    <row r="641" spans="1:39" s="4" customFormat="1" ht="15">
      <c r="A641" s="63" t="s">
        <v>749</v>
      </c>
      <c r="B641" s="63" t="s">
        <v>318</v>
      </c>
      <c r="C641" s="63"/>
      <c r="D641" s="63" t="s">
        <v>110</v>
      </c>
      <c r="E641" s="11"/>
      <c r="F641" s="11"/>
      <c r="G641" s="8"/>
      <c r="I641" s="63"/>
      <c r="J641" s="48"/>
      <c r="K641" s="108"/>
      <c r="M641" s="63">
        <v>5</v>
      </c>
      <c r="N641" s="286">
        <v>2433.0300000000002</v>
      </c>
      <c r="P641" s="63">
        <v>1</v>
      </c>
      <c r="Q641" s="291">
        <v>300</v>
      </c>
      <c r="S641" s="63">
        <v>1</v>
      </c>
      <c r="T641" s="291">
        <v>113.27</v>
      </c>
      <c r="V641" s="176"/>
      <c r="W641" s="295"/>
      <c r="X641" s="176"/>
      <c r="Y641" s="180"/>
      <c r="Z641" s="83"/>
      <c r="AA641" s="65"/>
      <c r="AB641" s="5"/>
      <c r="AC641" s="5"/>
      <c r="AD641" s="5"/>
      <c r="AE641" s="5"/>
      <c r="AF641" s="5"/>
      <c r="AG641" s="5"/>
      <c r="AH641" s="5"/>
      <c r="AI641" s="5"/>
      <c r="AJ641" s="5"/>
      <c r="AK641" s="5"/>
      <c r="AL641" s="5"/>
      <c r="AM641" s="5"/>
    </row>
    <row r="642" spans="1:39" s="4" customFormat="1" ht="15">
      <c r="A642" s="63" t="s">
        <v>749</v>
      </c>
      <c r="B642" s="63" t="s">
        <v>393</v>
      </c>
      <c r="C642" s="63"/>
      <c r="D642" s="63" t="s">
        <v>394</v>
      </c>
      <c r="E642" s="11"/>
      <c r="F642" s="11"/>
      <c r="G642" s="8"/>
      <c r="I642" s="63"/>
      <c r="J642" s="48"/>
      <c r="K642" s="108"/>
      <c r="M642" s="63">
        <v>2</v>
      </c>
      <c r="N642" s="286">
        <v>69.84</v>
      </c>
      <c r="P642" s="63">
        <v>1</v>
      </c>
      <c r="Q642" s="291">
        <v>134.43</v>
      </c>
      <c r="S642" s="63">
        <v>2</v>
      </c>
      <c r="T642" s="291">
        <v>103.92</v>
      </c>
      <c r="V642" s="176"/>
      <c r="W642" s="295"/>
      <c r="X642" s="176"/>
      <c r="Y642" s="180"/>
      <c r="Z642" s="83"/>
      <c r="AA642" s="65"/>
      <c r="AB642" s="5"/>
      <c r="AC642" s="5"/>
      <c r="AD642" s="5"/>
      <c r="AE642" s="5"/>
      <c r="AF642" s="5"/>
      <c r="AG642" s="5"/>
      <c r="AH642" s="5"/>
      <c r="AI642" s="5"/>
      <c r="AJ642" s="5"/>
      <c r="AK642" s="5"/>
      <c r="AL642" s="5"/>
      <c r="AM642" s="5"/>
    </row>
    <row r="643" spans="1:39" s="4" customFormat="1" ht="15">
      <c r="A643" s="63" t="s">
        <v>749</v>
      </c>
      <c r="B643" s="63" t="s">
        <v>414</v>
      </c>
      <c r="C643" s="63"/>
      <c r="D643" s="63" t="s">
        <v>415</v>
      </c>
      <c r="E643" s="11"/>
      <c r="F643" s="11"/>
      <c r="G643" s="8"/>
      <c r="I643" s="63"/>
      <c r="J643" s="48"/>
      <c r="K643" s="108"/>
      <c r="M643" s="63">
        <v>7</v>
      </c>
      <c r="N643" s="286">
        <v>2014.21</v>
      </c>
      <c r="P643" s="63">
        <v>1</v>
      </c>
      <c r="Q643" s="291">
        <v>90.33</v>
      </c>
      <c r="S643" s="63">
        <v>3</v>
      </c>
      <c r="T643" s="291">
        <v>254.34</v>
      </c>
      <c r="V643" s="176"/>
      <c r="W643" s="295"/>
      <c r="X643" s="176"/>
      <c r="Y643" s="180"/>
      <c r="Z643" s="83"/>
      <c r="AA643" s="65"/>
      <c r="AB643" s="5"/>
      <c r="AC643" s="5"/>
      <c r="AD643" s="5"/>
      <c r="AE643" s="5"/>
      <c r="AF643" s="5"/>
      <c r="AG643" s="5"/>
      <c r="AH643" s="5"/>
      <c r="AI643" s="5"/>
      <c r="AJ643" s="5"/>
      <c r="AK643" s="5"/>
      <c r="AL643" s="5"/>
      <c r="AM643" s="5"/>
    </row>
    <row r="644" spans="1:39" s="4" customFormat="1" ht="15">
      <c r="A644" s="63" t="s">
        <v>749</v>
      </c>
      <c r="B644" s="63" t="s">
        <v>754</v>
      </c>
      <c r="C644" s="63"/>
      <c r="D644" s="63" t="s">
        <v>420</v>
      </c>
      <c r="E644" s="11"/>
      <c r="F644" s="11"/>
      <c r="G644" s="8"/>
      <c r="I644" s="63"/>
      <c r="J644" s="48"/>
      <c r="K644" s="108"/>
      <c r="M644" s="63">
        <v>2</v>
      </c>
      <c r="N644" s="286">
        <v>128.87</v>
      </c>
      <c r="P644" s="63"/>
      <c r="Q644" s="291"/>
      <c r="S644" s="63"/>
      <c r="T644" s="291"/>
      <c r="V644" s="176"/>
      <c r="W644" s="295"/>
      <c r="X644" s="176"/>
      <c r="Y644" s="180"/>
      <c r="Z644" s="83"/>
      <c r="AA644" s="65"/>
      <c r="AB644" s="5"/>
      <c r="AC644" s="5"/>
      <c r="AD644" s="5"/>
      <c r="AE644" s="5"/>
      <c r="AF644" s="5"/>
      <c r="AG644" s="5"/>
      <c r="AH644" s="5"/>
      <c r="AI644" s="5"/>
      <c r="AJ644" s="5"/>
      <c r="AK644" s="5"/>
      <c r="AL644" s="5"/>
      <c r="AM644" s="5"/>
    </row>
    <row r="645" spans="1:39" s="4" customFormat="1" ht="15">
      <c r="A645" s="63" t="s">
        <v>749</v>
      </c>
      <c r="B645" s="63" t="s">
        <v>188</v>
      </c>
      <c r="C645" s="63"/>
      <c r="D645" s="63" t="s">
        <v>189</v>
      </c>
      <c r="E645" s="11"/>
      <c r="F645" s="11"/>
      <c r="G645" s="8"/>
      <c r="I645" s="63"/>
      <c r="J645" s="48"/>
      <c r="K645" s="108"/>
      <c r="M645" s="63">
        <v>2</v>
      </c>
      <c r="N645" s="286">
        <v>55.97</v>
      </c>
      <c r="P645" s="63"/>
      <c r="Q645" s="291"/>
      <c r="S645" s="63"/>
      <c r="T645" s="291"/>
      <c r="V645" s="176"/>
      <c r="W645" s="295"/>
      <c r="X645" s="176"/>
      <c r="Y645" s="180"/>
      <c r="Z645" s="83"/>
      <c r="AA645" s="65"/>
      <c r="AB645" s="5"/>
      <c r="AC645" s="5"/>
      <c r="AD645" s="5"/>
      <c r="AE645" s="5"/>
      <c r="AF645" s="5"/>
      <c r="AG645" s="5"/>
      <c r="AH645" s="5"/>
      <c r="AI645" s="5"/>
      <c r="AJ645" s="5"/>
      <c r="AK645" s="5"/>
      <c r="AL645" s="5"/>
      <c r="AM645" s="5"/>
    </row>
    <row r="646" spans="1:39" s="4" customFormat="1" ht="15">
      <c r="A646" s="63" t="s">
        <v>749</v>
      </c>
      <c r="B646" s="63" t="s">
        <v>448</v>
      </c>
      <c r="C646" s="63"/>
      <c r="D646" s="63" t="s">
        <v>189</v>
      </c>
      <c r="E646" s="11"/>
      <c r="F646" s="11"/>
      <c r="G646" s="8"/>
      <c r="I646" s="63"/>
      <c r="J646" s="48"/>
      <c r="K646" s="108"/>
      <c r="M646" s="63">
        <v>1</v>
      </c>
      <c r="N646" s="286">
        <v>39.08</v>
      </c>
      <c r="P646" s="63">
        <v>1</v>
      </c>
      <c r="Q646" s="291">
        <v>182.61</v>
      </c>
      <c r="S646" s="63">
        <v>3</v>
      </c>
      <c r="T646" s="291">
        <v>824.47</v>
      </c>
      <c r="V646" s="176"/>
      <c r="W646" s="295"/>
      <c r="X646" s="176"/>
      <c r="Y646" s="180"/>
      <c r="Z646" s="83"/>
      <c r="AA646" s="65"/>
      <c r="AB646" s="5"/>
      <c r="AC646" s="5"/>
      <c r="AD646" s="5"/>
      <c r="AE646" s="5"/>
      <c r="AF646" s="5"/>
      <c r="AG646" s="5"/>
      <c r="AH646" s="5"/>
      <c r="AI646" s="5"/>
      <c r="AJ646" s="5"/>
      <c r="AK646" s="5"/>
      <c r="AL646" s="5"/>
      <c r="AM646" s="5"/>
    </row>
    <row r="647" spans="1:39" s="4" customFormat="1" ht="15">
      <c r="A647" s="63" t="s">
        <v>749</v>
      </c>
      <c r="B647" s="63" t="s">
        <v>467</v>
      </c>
      <c r="C647" s="63"/>
      <c r="D647" s="63" t="s">
        <v>468</v>
      </c>
      <c r="E647" s="11"/>
      <c r="F647" s="11"/>
      <c r="G647" s="8"/>
      <c r="I647" s="63"/>
      <c r="J647" s="48"/>
      <c r="K647" s="108"/>
      <c r="M647" s="63">
        <v>1</v>
      </c>
      <c r="N647" s="286">
        <v>2618.7600000000002</v>
      </c>
      <c r="P647" s="63">
        <v>1</v>
      </c>
      <c r="Q647" s="291">
        <v>161.44999999999999</v>
      </c>
      <c r="S647" s="63"/>
      <c r="T647" s="291"/>
      <c r="V647" s="176"/>
      <c r="W647" s="295"/>
      <c r="X647" s="176"/>
      <c r="Y647" s="180"/>
      <c r="Z647" s="83"/>
      <c r="AA647" s="65"/>
      <c r="AB647" s="5"/>
      <c r="AC647" s="5"/>
      <c r="AD647" s="5"/>
      <c r="AE647" s="5"/>
      <c r="AF647" s="5"/>
      <c r="AG647" s="5"/>
      <c r="AH647" s="5"/>
      <c r="AI647" s="5"/>
      <c r="AJ647" s="5"/>
      <c r="AK647" s="5"/>
      <c r="AL647" s="5"/>
      <c r="AM647" s="5"/>
    </row>
    <row r="648" spans="1:39" s="4" customFormat="1" ht="15">
      <c r="A648" s="63" t="s">
        <v>749</v>
      </c>
      <c r="B648" s="63" t="s">
        <v>469</v>
      </c>
      <c r="C648" s="63"/>
      <c r="D648" s="63" t="s">
        <v>245</v>
      </c>
      <c r="E648" s="11"/>
      <c r="F648" s="11"/>
      <c r="G648" s="8"/>
      <c r="I648" s="63"/>
      <c r="J648" s="48"/>
      <c r="K648" s="108"/>
      <c r="M648" s="63">
        <v>6</v>
      </c>
      <c r="N648" s="286">
        <v>847.82</v>
      </c>
      <c r="P648" s="63">
        <v>4</v>
      </c>
      <c r="Q648" s="291">
        <v>411.52</v>
      </c>
      <c r="S648" s="63">
        <v>2</v>
      </c>
      <c r="T648" s="291">
        <v>2028.52</v>
      </c>
      <c r="V648" s="176"/>
      <c r="W648" s="295"/>
      <c r="X648" s="176"/>
      <c r="Y648" s="180"/>
      <c r="Z648" s="83"/>
      <c r="AA648" s="65"/>
      <c r="AB648" s="5"/>
      <c r="AC648" s="5"/>
      <c r="AD648" s="5"/>
      <c r="AE648" s="5"/>
      <c r="AF648" s="5"/>
      <c r="AG648" s="5"/>
      <c r="AH648" s="5"/>
      <c r="AI648" s="5"/>
      <c r="AJ648" s="5"/>
      <c r="AK648" s="5"/>
      <c r="AL648" s="5"/>
      <c r="AM648" s="5"/>
    </row>
    <row r="649" spans="1:39" s="4" customFormat="1" ht="15">
      <c r="A649" s="63" t="s">
        <v>749</v>
      </c>
      <c r="B649" s="63" t="s">
        <v>470</v>
      </c>
      <c r="C649" s="63"/>
      <c r="D649" s="63" t="s">
        <v>245</v>
      </c>
      <c r="E649" s="11"/>
      <c r="F649" s="11"/>
      <c r="G649" s="8"/>
      <c r="I649" s="63"/>
      <c r="J649" s="48"/>
      <c r="K649" s="108"/>
      <c r="M649" s="63">
        <v>2</v>
      </c>
      <c r="N649" s="286">
        <v>91.95</v>
      </c>
      <c r="P649" s="63">
        <v>1</v>
      </c>
      <c r="Q649" s="291">
        <v>390.1</v>
      </c>
      <c r="S649" s="63">
        <v>1</v>
      </c>
      <c r="T649" s="291">
        <v>85.03</v>
      </c>
      <c r="V649" s="176"/>
      <c r="W649" s="295"/>
      <c r="X649" s="176"/>
      <c r="Y649" s="180"/>
      <c r="Z649" s="83"/>
      <c r="AA649" s="65"/>
      <c r="AB649" s="5"/>
      <c r="AC649" s="5"/>
      <c r="AD649" s="5"/>
      <c r="AE649" s="5"/>
      <c r="AF649" s="5"/>
      <c r="AG649" s="5"/>
      <c r="AH649" s="5"/>
      <c r="AI649" s="5"/>
      <c r="AJ649" s="5"/>
      <c r="AK649" s="5"/>
      <c r="AL649" s="5"/>
      <c r="AM649" s="5"/>
    </row>
    <row r="650" spans="1:39" s="4" customFormat="1" ht="15">
      <c r="A650" s="63" t="s">
        <v>749</v>
      </c>
      <c r="B650" s="63" t="s">
        <v>718</v>
      </c>
      <c r="C650" s="63"/>
      <c r="D650" s="63" t="s">
        <v>125</v>
      </c>
      <c r="E650" s="11"/>
      <c r="F650" s="11"/>
      <c r="G650" s="8"/>
      <c r="I650" s="63"/>
      <c r="J650" s="48"/>
      <c r="K650" s="108"/>
      <c r="M650" s="63"/>
      <c r="N650" s="286"/>
      <c r="P650" s="63"/>
      <c r="Q650" s="291"/>
      <c r="S650" s="63">
        <v>1</v>
      </c>
      <c r="T650" s="291">
        <v>119.68</v>
      </c>
      <c r="V650" s="176"/>
      <c r="W650" s="295"/>
      <c r="X650" s="176"/>
      <c r="Y650" s="180"/>
      <c r="Z650" s="83"/>
      <c r="AA650" s="65"/>
      <c r="AB650" s="5"/>
      <c r="AC650" s="5"/>
      <c r="AD650" s="5"/>
      <c r="AE650" s="5"/>
      <c r="AF650" s="5"/>
      <c r="AG650" s="5"/>
      <c r="AH650" s="5"/>
      <c r="AI650" s="5"/>
      <c r="AJ650" s="5"/>
      <c r="AK650" s="5"/>
      <c r="AL650" s="5"/>
      <c r="AM650" s="5"/>
    </row>
    <row r="651" spans="1:39" s="4" customFormat="1" ht="15">
      <c r="A651" s="63" t="s">
        <v>749</v>
      </c>
      <c r="B651" s="63" t="s">
        <v>365</v>
      </c>
      <c r="C651" s="63"/>
      <c r="D651" s="63" t="s">
        <v>125</v>
      </c>
      <c r="E651" s="11"/>
      <c r="F651" s="11"/>
      <c r="G651" s="8"/>
      <c r="I651" s="63"/>
      <c r="J651" s="48"/>
      <c r="K651" s="108"/>
      <c r="M651" s="63"/>
      <c r="N651" s="286"/>
      <c r="P651" s="63">
        <v>1</v>
      </c>
      <c r="Q651" s="291">
        <v>28.55</v>
      </c>
      <c r="S651" s="63">
        <v>1</v>
      </c>
      <c r="T651" s="291">
        <v>180.08</v>
      </c>
      <c r="V651" s="176"/>
      <c r="W651" s="295"/>
      <c r="X651" s="176"/>
      <c r="Y651" s="180"/>
      <c r="Z651" s="83"/>
      <c r="AA651" s="65"/>
      <c r="AB651" s="5"/>
      <c r="AC651" s="5"/>
      <c r="AD651" s="5"/>
      <c r="AE651" s="5"/>
      <c r="AF651" s="5"/>
      <c r="AG651" s="5"/>
      <c r="AH651" s="5"/>
      <c r="AI651" s="5"/>
      <c r="AJ651" s="5"/>
      <c r="AK651" s="5"/>
      <c r="AL651" s="5"/>
      <c r="AM651" s="5"/>
    </row>
    <row r="652" spans="1:39" s="4" customFormat="1" ht="15">
      <c r="A652" s="63" t="s">
        <v>749</v>
      </c>
      <c r="B652" s="63" t="s">
        <v>475</v>
      </c>
      <c r="C652" s="63"/>
      <c r="D652" s="63" t="s">
        <v>125</v>
      </c>
      <c r="E652" s="11"/>
      <c r="F652" s="11"/>
      <c r="G652" s="8"/>
      <c r="I652" s="63"/>
      <c r="J652" s="48"/>
      <c r="K652" s="108"/>
      <c r="M652" s="63">
        <v>1</v>
      </c>
      <c r="N652" s="286">
        <v>165.41</v>
      </c>
      <c r="P652" s="63">
        <v>1</v>
      </c>
      <c r="Q652" s="291">
        <v>300</v>
      </c>
      <c r="S652" s="63">
        <v>1</v>
      </c>
      <c r="T652" s="291">
        <v>300.68</v>
      </c>
      <c r="V652" s="176"/>
      <c r="W652" s="295"/>
      <c r="X652" s="176"/>
      <c r="Y652" s="180"/>
      <c r="Z652" s="83"/>
      <c r="AA652" s="65"/>
      <c r="AB652" s="5"/>
      <c r="AC652" s="5"/>
      <c r="AD652" s="5"/>
      <c r="AE652" s="5"/>
      <c r="AF652" s="5"/>
      <c r="AG652" s="5"/>
      <c r="AH652" s="5"/>
      <c r="AI652" s="5"/>
      <c r="AJ652" s="5"/>
      <c r="AK652" s="5"/>
      <c r="AL652" s="5"/>
      <c r="AM652" s="5"/>
    </row>
    <row r="653" spans="1:39" s="4" customFormat="1" ht="15">
      <c r="A653" s="63" t="s">
        <v>749</v>
      </c>
      <c r="B653" s="63" t="s">
        <v>135</v>
      </c>
      <c r="C653" s="63"/>
      <c r="D653" s="63" t="s">
        <v>136</v>
      </c>
      <c r="E653" s="11"/>
      <c r="F653" s="11"/>
      <c r="G653" s="8"/>
      <c r="I653" s="63"/>
      <c r="J653" s="48"/>
      <c r="K653" s="108"/>
      <c r="M653" s="63">
        <v>29</v>
      </c>
      <c r="N653" s="286">
        <v>4832.7</v>
      </c>
      <c r="P653" s="63">
        <v>11</v>
      </c>
      <c r="Q653" s="291">
        <v>6149.02</v>
      </c>
      <c r="S653" s="63">
        <v>13</v>
      </c>
      <c r="T653" s="291">
        <v>2788.03</v>
      </c>
      <c r="V653" s="176"/>
      <c r="W653" s="295"/>
      <c r="X653" s="176"/>
      <c r="Y653" s="180"/>
      <c r="Z653" s="83"/>
      <c r="AA653" s="65"/>
      <c r="AB653" s="5"/>
      <c r="AC653" s="5"/>
      <c r="AD653" s="5"/>
      <c r="AE653" s="5"/>
      <c r="AF653" s="5"/>
      <c r="AG653" s="5"/>
      <c r="AH653" s="5"/>
      <c r="AI653" s="5"/>
      <c r="AJ653" s="5"/>
      <c r="AK653" s="5"/>
      <c r="AL653" s="5"/>
      <c r="AM653" s="5"/>
    </row>
    <row r="654" spans="1:39" s="4" customFormat="1" ht="15">
      <c r="A654" s="63" t="s">
        <v>749</v>
      </c>
      <c r="B654" s="63" t="s">
        <v>719</v>
      </c>
      <c r="C654" s="63"/>
      <c r="D654" s="63" t="s">
        <v>136</v>
      </c>
      <c r="E654" s="11"/>
      <c r="F654" s="11"/>
      <c r="G654" s="8"/>
      <c r="I654" s="63"/>
      <c r="J654" s="48"/>
      <c r="K654" s="108"/>
      <c r="M654" s="63">
        <v>2</v>
      </c>
      <c r="N654" s="286">
        <v>82.35</v>
      </c>
      <c r="P654" s="63"/>
      <c r="Q654" s="291"/>
      <c r="S654" s="63">
        <v>3</v>
      </c>
      <c r="T654" s="291">
        <v>1006.26</v>
      </c>
      <c r="V654" s="176"/>
      <c r="W654" s="295"/>
      <c r="X654" s="176"/>
      <c r="Y654" s="180"/>
      <c r="Z654" s="83"/>
      <c r="AA654" s="65"/>
      <c r="AB654" s="5"/>
      <c r="AC654" s="5"/>
      <c r="AD654" s="5"/>
      <c r="AE654" s="5"/>
      <c r="AF654" s="5"/>
      <c r="AG654" s="5"/>
      <c r="AH654" s="5"/>
      <c r="AI654" s="5"/>
      <c r="AJ654" s="5"/>
      <c r="AK654" s="5"/>
      <c r="AL654" s="5"/>
      <c r="AM654" s="5"/>
    </row>
    <row r="655" spans="1:39" s="4" customFormat="1" ht="15">
      <c r="A655" s="63" t="s">
        <v>749</v>
      </c>
      <c r="B655" s="63" t="s">
        <v>140</v>
      </c>
      <c r="C655" s="63"/>
      <c r="D655" s="63" t="s">
        <v>141</v>
      </c>
      <c r="E655" s="11"/>
      <c r="F655" s="11"/>
      <c r="G655" s="8"/>
      <c r="I655" s="63"/>
      <c r="J655" s="48"/>
      <c r="K655" s="108"/>
      <c r="M655" s="63">
        <v>1</v>
      </c>
      <c r="N655" s="286">
        <v>83.44</v>
      </c>
      <c r="P655" s="63"/>
      <c r="Q655" s="291"/>
      <c r="S655" s="63">
        <v>2</v>
      </c>
      <c r="T655" s="291">
        <v>557.38</v>
      </c>
      <c r="V655" s="176"/>
      <c r="W655" s="295"/>
      <c r="X655" s="176"/>
      <c r="Y655" s="180"/>
      <c r="Z655" s="83"/>
      <c r="AA655" s="65"/>
      <c r="AB655" s="5"/>
      <c r="AC655" s="5"/>
      <c r="AD655" s="5"/>
      <c r="AE655" s="5"/>
      <c r="AF655" s="5"/>
      <c r="AG655" s="5"/>
      <c r="AH655" s="5"/>
      <c r="AI655" s="5"/>
      <c r="AJ655" s="5"/>
      <c r="AK655" s="5"/>
      <c r="AL655" s="5"/>
      <c r="AM655" s="5"/>
    </row>
    <row r="656" spans="1:39" s="4" customFormat="1" ht="15">
      <c r="A656" s="63" t="s">
        <v>749</v>
      </c>
      <c r="B656" s="63" t="s">
        <v>162</v>
      </c>
      <c r="C656" s="63"/>
      <c r="D656" s="63" t="s">
        <v>163</v>
      </c>
      <c r="E656" s="11"/>
      <c r="F656" s="11"/>
      <c r="G656" s="8"/>
      <c r="I656" s="63"/>
      <c r="J656" s="48"/>
      <c r="K656" s="108"/>
      <c r="M656" s="63">
        <v>1</v>
      </c>
      <c r="N656" s="286">
        <v>827.76</v>
      </c>
      <c r="P656" s="63"/>
      <c r="Q656" s="291"/>
      <c r="S656" s="63">
        <v>1</v>
      </c>
      <c r="T656" s="291">
        <v>239.82</v>
      </c>
      <c r="V656" s="176"/>
      <c r="W656" s="295"/>
      <c r="X656" s="176"/>
      <c r="Y656" s="180"/>
      <c r="Z656" s="83"/>
      <c r="AA656" s="65"/>
      <c r="AB656" s="5"/>
      <c r="AC656" s="5"/>
      <c r="AD656" s="5"/>
      <c r="AE656" s="5"/>
      <c r="AF656" s="5"/>
      <c r="AG656" s="5"/>
      <c r="AH656" s="5"/>
      <c r="AI656" s="5"/>
      <c r="AJ656" s="5"/>
      <c r="AK656" s="5"/>
      <c r="AL656" s="5"/>
      <c r="AM656" s="5"/>
    </row>
    <row r="657" spans="1:39" s="4" customFormat="1" ht="15">
      <c r="A657" s="63" t="s">
        <v>749</v>
      </c>
      <c r="B657" s="63" t="s">
        <v>755</v>
      </c>
      <c r="C657" s="63"/>
      <c r="D657" s="63" t="s">
        <v>173</v>
      </c>
      <c r="E657" s="11"/>
      <c r="F657" s="11"/>
      <c r="G657" s="8"/>
      <c r="I657" s="63"/>
      <c r="J657" s="48"/>
      <c r="K657" s="108"/>
      <c r="M657" s="63"/>
      <c r="N657" s="286"/>
      <c r="P657" s="63"/>
      <c r="Q657" s="291"/>
      <c r="S657" s="63">
        <v>2</v>
      </c>
      <c r="T657" s="291">
        <v>223.08</v>
      </c>
      <c r="V657" s="176"/>
      <c r="W657" s="295"/>
      <c r="X657" s="176"/>
      <c r="Y657" s="180"/>
      <c r="Z657" s="83"/>
      <c r="AA657" s="65"/>
      <c r="AB657" s="5"/>
      <c r="AC657" s="5"/>
      <c r="AD657" s="5"/>
      <c r="AE657" s="5"/>
      <c r="AF657" s="5"/>
      <c r="AG657" s="5"/>
      <c r="AH657" s="5"/>
      <c r="AI657" s="5"/>
      <c r="AJ657" s="5"/>
      <c r="AK657" s="5"/>
      <c r="AL657" s="5"/>
      <c r="AM657" s="5"/>
    </row>
    <row r="658" spans="1:39" s="4" customFormat="1" ht="15">
      <c r="A658" s="63" t="s">
        <v>749</v>
      </c>
      <c r="B658" s="63" t="s">
        <v>756</v>
      </c>
      <c r="C658" s="63"/>
      <c r="D658" s="63" t="s">
        <v>191</v>
      </c>
      <c r="E658" s="11"/>
      <c r="F658" s="11"/>
      <c r="G658" s="8"/>
      <c r="I658" s="63"/>
      <c r="J658" s="48"/>
      <c r="K658" s="108"/>
      <c r="M658" s="63"/>
      <c r="N658" s="286"/>
      <c r="P658" s="63">
        <v>1</v>
      </c>
      <c r="Q658" s="291">
        <v>33.97</v>
      </c>
      <c r="S658" s="63">
        <v>1</v>
      </c>
      <c r="T658" s="291">
        <v>300</v>
      </c>
      <c r="V658" s="176"/>
      <c r="W658" s="295"/>
      <c r="X658" s="176"/>
      <c r="Y658" s="180"/>
      <c r="Z658" s="83"/>
      <c r="AA658" s="65"/>
      <c r="AB658" s="5"/>
      <c r="AC658" s="5"/>
      <c r="AD658" s="5"/>
      <c r="AE658" s="5"/>
      <c r="AF658" s="5"/>
      <c r="AG658" s="5"/>
      <c r="AH658" s="5"/>
      <c r="AI658" s="5"/>
      <c r="AJ658" s="5"/>
      <c r="AK658" s="5"/>
      <c r="AL658" s="5"/>
      <c r="AM658" s="5"/>
    </row>
    <row r="659" spans="1:39" s="4" customFormat="1" ht="15">
      <c r="A659" s="63" t="s">
        <v>749</v>
      </c>
      <c r="B659" s="63" t="s">
        <v>199</v>
      </c>
      <c r="C659" s="63"/>
      <c r="D659" s="63" t="s">
        <v>200</v>
      </c>
      <c r="E659" s="11"/>
      <c r="F659" s="11"/>
      <c r="G659" s="8"/>
      <c r="I659" s="63"/>
      <c r="J659" s="48"/>
      <c r="K659" s="108"/>
      <c r="M659" s="63">
        <v>2</v>
      </c>
      <c r="N659" s="286">
        <v>86.13</v>
      </c>
      <c r="P659" s="63"/>
      <c r="Q659" s="291"/>
      <c r="S659" s="63"/>
      <c r="T659" s="291"/>
      <c r="V659" s="176"/>
      <c r="W659" s="295"/>
      <c r="X659" s="176"/>
      <c r="Y659" s="180"/>
      <c r="Z659" s="83"/>
      <c r="AA659" s="65"/>
      <c r="AB659" s="5"/>
      <c r="AC659" s="5"/>
      <c r="AD659" s="5"/>
      <c r="AE659" s="5"/>
      <c r="AF659" s="5"/>
      <c r="AG659" s="5"/>
      <c r="AH659" s="5"/>
      <c r="AI659" s="5"/>
      <c r="AJ659" s="5"/>
      <c r="AK659" s="5"/>
      <c r="AL659" s="5"/>
      <c r="AM659" s="5"/>
    </row>
    <row r="660" spans="1:39" s="4" customFormat="1" ht="15">
      <c r="A660" s="63" t="s">
        <v>749</v>
      </c>
      <c r="B660" s="63" t="s">
        <v>209</v>
      </c>
      <c r="C660" s="63"/>
      <c r="D660" s="63" t="s">
        <v>165</v>
      </c>
      <c r="E660" s="11"/>
      <c r="F660" s="11"/>
      <c r="G660" s="8"/>
      <c r="I660" s="63"/>
      <c r="J660" s="48"/>
      <c r="K660" s="108"/>
      <c r="M660" s="63">
        <v>1</v>
      </c>
      <c r="N660" s="286">
        <v>71.72</v>
      </c>
      <c r="P660" s="63"/>
      <c r="Q660" s="291"/>
      <c r="S660" s="63"/>
      <c r="T660" s="291"/>
      <c r="V660" s="176"/>
      <c r="W660" s="295"/>
      <c r="X660" s="176"/>
      <c r="Y660" s="180"/>
      <c r="Z660" s="83"/>
      <c r="AA660" s="65"/>
      <c r="AB660" s="5"/>
      <c r="AC660" s="5"/>
      <c r="AD660" s="5"/>
      <c r="AE660" s="5"/>
      <c r="AF660" s="5"/>
      <c r="AG660" s="5"/>
      <c r="AH660" s="5"/>
      <c r="AI660" s="5"/>
      <c r="AJ660" s="5"/>
      <c r="AK660" s="5"/>
      <c r="AL660" s="5"/>
      <c r="AM660" s="5"/>
    </row>
    <row r="661" spans="1:39" s="4" customFormat="1" ht="15">
      <c r="A661" s="63" t="s">
        <v>749</v>
      </c>
      <c r="B661" s="63" t="s">
        <v>231</v>
      </c>
      <c r="C661" s="63"/>
      <c r="D661" s="63" t="s">
        <v>232</v>
      </c>
      <c r="E661" s="11"/>
      <c r="F661" s="11"/>
      <c r="G661" s="8"/>
      <c r="I661" s="63"/>
      <c r="J661" s="48"/>
      <c r="K661" s="108"/>
      <c r="M661" s="63">
        <v>4</v>
      </c>
      <c r="N661" s="286">
        <v>747.16</v>
      </c>
      <c r="P661" s="63">
        <v>2</v>
      </c>
      <c r="Q661" s="291">
        <v>2856.22</v>
      </c>
      <c r="S661" s="63">
        <v>1</v>
      </c>
      <c r="T661" s="291">
        <v>83.97</v>
      </c>
      <c r="V661" s="176"/>
      <c r="W661" s="295"/>
      <c r="X661" s="176"/>
      <c r="Y661" s="180"/>
      <c r="Z661" s="83"/>
      <c r="AA661" s="65"/>
      <c r="AB661" s="5"/>
      <c r="AC661" s="5"/>
      <c r="AD661" s="5"/>
      <c r="AE661" s="5"/>
      <c r="AF661" s="5"/>
      <c r="AG661" s="5"/>
      <c r="AH661" s="5"/>
      <c r="AI661" s="5"/>
      <c r="AJ661" s="5"/>
      <c r="AK661" s="5"/>
      <c r="AL661" s="5"/>
      <c r="AM661" s="5"/>
    </row>
    <row r="662" spans="1:39" s="4" customFormat="1" ht="15">
      <c r="A662" s="63" t="s">
        <v>749</v>
      </c>
      <c r="B662" s="63" t="s">
        <v>262</v>
      </c>
      <c r="C662" s="63"/>
      <c r="D662" s="63" t="s">
        <v>263</v>
      </c>
      <c r="E662" s="11"/>
      <c r="F662" s="11"/>
      <c r="G662" s="8"/>
      <c r="I662" s="63"/>
      <c r="J662" s="48"/>
      <c r="K662" s="108"/>
      <c r="M662" s="63"/>
      <c r="N662" s="286"/>
      <c r="P662" s="63"/>
      <c r="Q662" s="291"/>
      <c r="S662" s="63">
        <v>1</v>
      </c>
      <c r="T662" s="291">
        <v>300</v>
      </c>
      <c r="V662" s="176"/>
      <c r="W662" s="295"/>
      <c r="X662" s="176"/>
      <c r="Y662" s="180"/>
      <c r="Z662" s="83"/>
      <c r="AA662" s="65"/>
      <c r="AB662" s="5"/>
      <c r="AC662" s="5"/>
      <c r="AD662" s="5"/>
      <c r="AE662" s="5"/>
      <c r="AF662" s="5"/>
      <c r="AG662" s="5"/>
      <c r="AH662" s="5"/>
      <c r="AI662" s="5"/>
      <c r="AJ662" s="5"/>
      <c r="AK662" s="5"/>
      <c r="AL662" s="5"/>
      <c r="AM662" s="5"/>
    </row>
    <row r="663" spans="1:39" s="4" customFormat="1" ht="15">
      <c r="A663" s="63" t="s">
        <v>749</v>
      </c>
      <c r="B663" s="63" t="s">
        <v>278</v>
      </c>
      <c r="C663" s="63"/>
      <c r="D663" s="63" t="s">
        <v>279</v>
      </c>
      <c r="E663" s="11"/>
      <c r="F663" s="11"/>
      <c r="G663" s="8"/>
      <c r="I663" s="63"/>
      <c r="J663" s="48"/>
      <c r="K663" s="108"/>
      <c r="M663" s="63">
        <v>1</v>
      </c>
      <c r="N663" s="286">
        <v>16.46</v>
      </c>
      <c r="P663" s="63"/>
      <c r="Q663" s="291"/>
      <c r="S663" s="63"/>
      <c r="T663" s="291"/>
      <c r="V663" s="176"/>
      <c r="W663" s="295"/>
      <c r="X663" s="176"/>
      <c r="Y663" s="180"/>
      <c r="Z663" s="83"/>
      <c r="AA663" s="65"/>
      <c r="AB663" s="5"/>
      <c r="AC663" s="5"/>
      <c r="AD663" s="5"/>
      <c r="AE663" s="5"/>
      <c r="AF663" s="5"/>
      <c r="AG663" s="5"/>
      <c r="AH663" s="5"/>
      <c r="AI663" s="5"/>
      <c r="AJ663" s="5"/>
      <c r="AK663" s="5"/>
      <c r="AL663" s="5"/>
      <c r="AM663" s="5"/>
    </row>
    <row r="664" spans="1:39" s="4" customFormat="1" ht="15">
      <c r="A664" s="63" t="s">
        <v>749</v>
      </c>
      <c r="B664" s="63" t="s">
        <v>298</v>
      </c>
      <c r="C664" s="63"/>
      <c r="D664" s="63" t="s">
        <v>299</v>
      </c>
      <c r="E664" s="11"/>
      <c r="F664" s="11"/>
      <c r="G664" s="8"/>
      <c r="I664" s="63"/>
      <c r="J664" s="48"/>
      <c r="K664" s="108"/>
      <c r="M664" s="63"/>
      <c r="N664" s="286"/>
      <c r="P664" s="63">
        <v>1</v>
      </c>
      <c r="Q664" s="291">
        <v>206.18</v>
      </c>
      <c r="S664" s="63"/>
      <c r="T664" s="291"/>
      <c r="V664" s="176"/>
      <c r="W664" s="295"/>
      <c r="X664" s="176"/>
      <c r="Y664" s="180"/>
      <c r="Z664" s="83"/>
      <c r="AA664" s="65"/>
      <c r="AB664" s="5"/>
      <c r="AC664" s="5"/>
      <c r="AD664" s="5"/>
      <c r="AE664" s="5"/>
      <c r="AF664" s="5"/>
      <c r="AG664" s="5"/>
      <c r="AH664" s="5"/>
      <c r="AI664" s="5"/>
      <c r="AJ664" s="5"/>
      <c r="AK664" s="5"/>
      <c r="AL664" s="5"/>
      <c r="AM664" s="5"/>
    </row>
    <row r="665" spans="1:39" s="4" customFormat="1" ht="15">
      <c r="A665" s="63" t="s">
        <v>749</v>
      </c>
      <c r="B665" s="63" t="s">
        <v>316</v>
      </c>
      <c r="C665" s="63"/>
      <c r="D665" s="63" t="s">
        <v>124</v>
      </c>
      <c r="E665" s="11"/>
      <c r="F665" s="11"/>
      <c r="G665" s="8"/>
      <c r="I665" s="63"/>
      <c r="J665" s="48"/>
      <c r="K665" s="108"/>
      <c r="M665" s="63">
        <v>11</v>
      </c>
      <c r="N665" s="286">
        <v>5516.03</v>
      </c>
      <c r="P665" s="63">
        <v>5</v>
      </c>
      <c r="Q665" s="291">
        <v>2535.89</v>
      </c>
      <c r="S665" s="63">
        <v>5</v>
      </c>
      <c r="T665" s="291">
        <v>1344.35</v>
      </c>
      <c r="V665" s="176"/>
      <c r="W665" s="295"/>
      <c r="X665" s="176"/>
      <c r="Y665" s="180"/>
      <c r="Z665" s="83"/>
      <c r="AA665" s="65"/>
      <c r="AB665" s="5"/>
      <c r="AC665" s="5"/>
      <c r="AD665" s="5"/>
      <c r="AE665" s="5"/>
      <c r="AF665" s="5"/>
      <c r="AG665" s="5"/>
      <c r="AH665" s="5"/>
      <c r="AI665" s="5"/>
      <c r="AJ665" s="5"/>
      <c r="AK665" s="5"/>
      <c r="AL665" s="5"/>
      <c r="AM665" s="5"/>
    </row>
    <row r="666" spans="1:39" s="4" customFormat="1" ht="15">
      <c r="A666" s="63" t="s">
        <v>749</v>
      </c>
      <c r="B666" s="63" t="s">
        <v>280</v>
      </c>
      <c r="C666" s="63"/>
      <c r="D666" s="63" t="s">
        <v>153</v>
      </c>
      <c r="E666" s="11"/>
      <c r="F666" s="11"/>
      <c r="G666" s="8"/>
      <c r="I666" s="63"/>
      <c r="J666" s="48"/>
      <c r="K666" s="108"/>
      <c r="M666" s="63">
        <v>6</v>
      </c>
      <c r="N666" s="286">
        <v>234.5</v>
      </c>
      <c r="P666" s="63">
        <v>2</v>
      </c>
      <c r="Q666" s="291">
        <v>189.78</v>
      </c>
      <c r="S666" s="63">
        <v>2</v>
      </c>
      <c r="T666" s="291">
        <v>164.2</v>
      </c>
      <c r="V666" s="176"/>
      <c r="W666" s="295"/>
      <c r="X666" s="176"/>
      <c r="Y666" s="180"/>
      <c r="Z666" s="83"/>
      <c r="AA666" s="65"/>
      <c r="AB666" s="5"/>
      <c r="AC666" s="5"/>
      <c r="AD666" s="5"/>
      <c r="AE666" s="5"/>
      <c r="AF666" s="5"/>
      <c r="AG666" s="5"/>
      <c r="AH666" s="5"/>
      <c r="AI666" s="5"/>
      <c r="AJ666" s="5"/>
      <c r="AK666" s="5"/>
      <c r="AL666" s="5"/>
      <c r="AM666" s="5"/>
    </row>
    <row r="667" spans="1:39" s="4" customFormat="1" ht="15">
      <c r="A667" s="63" t="s">
        <v>749</v>
      </c>
      <c r="B667" s="63" t="s">
        <v>322</v>
      </c>
      <c r="C667" s="63"/>
      <c r="D667" s="63" t="s">
        <v>153</v>
      </c>
      <c r="E667" s="11"/>
      <c r="F667" s="11"/>
      <c r="G667" s="8"/>
      <c r="I667" s="63"/>
      <c r="J667" s="48"/>
      <c r="K667" s="108"/>
      <c r="M667" s="63">
        <v>27</v>
      </c>
      <c r="N667" s="286">
        <v>5223.29</v>
      </c>
      <c r="P667" s="63">
        <v>9</v>
      </c>
      <c r="Q667" s="291">
        <v>1848.84</v>
      </c>
      <c r="S667" s="63">
        <v>2</v>
      </c>
      <c r="T667" s="291">
        <v>2027.06</v>
      </c>
      <c r="V667" s="176"/>
      <c r="W667" s="295"/>
      <c r="X667" s="176"/>
      <c r="Y667" s="180"/>
      <c r="Z667" s="83"/>
      <c r="AA667" s="65"/>
      <c r="AB667" s="5"/>
      <c r="AC667" s="5"/>
      <c r="AD667" s="5"/>
      <c r="AE667" s="5"/>
      <c r="AF667" s="5"/>
      <c r="AG667" s="5"/>
      <c r="AH667" s="5"/>
      <c r="AI667" s="5"/>
      <c r="AJ667" s="5"/>
      <c r="AK667" s="5"/>
      <c r="AL667" s="5"/>
      <c r="AM667" s="5"/>
    </row>
    <row r="668" spans="1:39" s="4" customFormat="1" ht="15">
      <c r="A668" s="63" t="s">
        <v>749</v>
      </c>
      <c r="B668" s="63" t="s">
        <v>723</v>
      </c>
      <c r="C668" s="63"/>
      <c r="D668" s="63" t="s">
        <v>153</v>
      </c>
      <c r="E668" s="11"/>
      <c r="F668" s="11"/>
      <c r="G668" s="8"/>
      <c r="I668" s="63"/>
      <c r="J668" s="48"/>
      <c r="K668" s="108"/>
      <c r="M668" s="63"/>
      <c r="N668" s="286"/>
      <c r="P668" s="63"/>
      <c r="Q668" s="291"/>
      <c r="S668" s="63">
        <v>2</v>
      </c>
      <c r="T668" s="291">
        <v>416.81</v>
      </c>
      <c r="V668" s="176"/>
      <c r="W668" s="295"/>
      <c r="X668" s="176"/>
      <c r="Y668" s="180"/>
      <c r="Z668" s="83"/>
      <c r="AA668" s="65"/>
      <c r="AB668" s="5"/>
      <c r="AC668" s="5"/>
      <c r="AD668" s="5"/>
      <c r="AE668" s="5"/>
      <c r="AF668" s="5"/>
      <c r="AG668" s="5"/>
      <c r="AH668" s="5"/>
      <c r="AI668" s="5"/>
      <c r="AJ668" s="5"/>
      <c r="AK668" s="5"/>
      <c r="AL668" s="5"/>
      <c r="AM668" s="5"/>
    </row>
    <row r="669" spans="1:39" s="4" customFormat="1" ht="15">
      <c r="A669" s="63" t="s">
        <v>749</v>
      </c>
      <c r="B669" s="63" t="s">
        <v>323</v>
      </c>
      <c r="C669" s="63"/>
      <c r="D669" s="63" t="s">
        <v>324</v>
      </c>
      <c r="E669" s="11"/>
      <c r="F669" s="11"/>
      <c r="G669" s="8"/>
      <c r="I669" s="63"/>
      <c r="J669" s="48"/>
      <c r="K669" s="108"/>
      <c r="M669" s="63"/>
      <c r="N669" s="286"/>
      <c r="P669" s="63"/>
      <c r="Q669" s="291"/>
      <c r="S669" s="63">
        <v>1</v>
      </c>
      <c r="T669" s="291">
        <v>81.64</v>
      </c>
      <c r="V669" s="176"/>
      <c r="W669" s="295"/>
      <c r="X669" s="176"/>
      <c r="Y669" s="180"/>
      <c r="Z669" s="83"/>
      <c r="AA669" s="65"/>
      <c r="AB669" s="5"/>
      <c r="AC669" s="5"/>
      <c r="AD669" s="5"/>
      <c r="AE669" s="5"/>
      <c r="AF669" s="5"/>
      <c r="AG669" s="5"/>
      <c r="AH669" s="5"/>
      <c r="AI669" s="5"/>
      <c r="AJ669" s="5"/>
      <c r="AK669" s="5"/>
      <c r="AL669" s="5"/>
      <c r="AM669" s="5"/>
    </row>
    <row r="670" spans="1:39" s="4" customFormat="1" ht="15">
      <c r="A670" s="63" t="s">
        <v>749</v>
      </c>
      <c r="B670" s="63" t="s">
        <v>326</v>
      </c>
      <c r="C670" s="63"/>
      <c r="D670" s="63" t="s">
        <v>327</v>
      </c>
      <c r="E670" s="11"/>
      <c r="F670" s="11"/>
      <c r="G670" s="8"/>
      <c r="I670" s="63"/>
      <c r="J670" s="48"/>
      <c r="K670" s="108"/>
      <c r="M670" s="63">
        <v>2</v>
      </c>
      <c r="N670" s="286">
        <v>94.92</v>
      </c>
      <c r="P670" s="63"/>
      <c r="Q670" s="291"/>
      <c r="S670" s="63"/>
      <c r="T670" s="291"/>
      <c r="V670" s="176"/>
      <c r="W670" s="295"/>
      <c r="X670" s="176"/>
      <c r="Y670" s="180"/>
      <c r="Z670" s="83"/>
      <c r="AA670" s="65"/>
      <c r="AB670" s="5"/>
      <c r="AC670" s="5"/>
      <c r="AD670" s="5"/>
      <c r="AE670" s="5"/>
      <c r="AF670" s="5"/>
      <c r="AG670" s="5"/>
      <c r="AH670" s="5"/>
      <c r="AI670" s="5"/>
      <c r="AJ670" s="5"/>
      <c r="AK670" s="5"/>
      <c r="AL670" s="5"/>
      <c r="AM670" s="5"/>
    </row>
    <row r="671" spans="1:39" s="4" customFormat="1" ht="15">
      <c r="A671" s="63" t="s">
        <v>749</v>
      </c>
      <c r="B671" s="63" t="s">
        <v>328</v>
      </c>
      <c r="C671" s="63"/>
      <c r="D671" s="63" t="s">
        <v>329</v>
      </c>
      <c r="E671" s="11"/>
      <c r="F671" s="11"/>
      <c r="G671" s="8"/>
      <c r="I671" s="63"/>
      <c r="J671" s="48"/>
      <c r="K671" s="108"/>
      <c r="M671" s="63"/>
      <c r="N671" s="286"/>
      <c r="P671" s="63"/>
      <c r="Q671" s="291"/>
      <c r="S671" s="63">
        <v>1</v>
      </c>
      <c r="T671" s="291">
        <v>87.5</v>
      </c>
      <c r="V671" s="176"/>
      <c r="W671" s="295"/>
      <c r="X671" s="176"/>
      <c r="Y671" s="180"/>
      <c r="Z671" s="83"/>
      <c r="AA671" s="65"/>
      <c r="AB671" s="5"/>
      <c r="AC671" s="5"/>
      <c r="AD671" s="5"/>
      <c r="AE671" s="5"/>
      <c r="AF671" s="5"/>
      <c r="AG671" s="5"/>
      <c r="AH671" s="5"/>
      <c r="AI671" s="5"/>
      <c r="AJ671" s="5"/>
      <c r="AK671" s="5"/>
      <c r="AL671" s="5"/>
      <c r="AM671" s="5"/>
    </row>
    <row r="672" spans="1:39" s="4" customFormat="1" ht="15">
      <c r="A672" s="63" t="s">
        <v>749</v>
      </c>
      <c r="B672" s="63" t="s">
        <v>330</v>
      </c>
      <c r="C672" s="63"/>
      <c r="D672" s="63" t="s">
        <v>106</v>
      </c>
      <c r="E672" s="11"/>
      <c r="F672" s="11"/>
      <c r="G672" s="8"/>
      <c r="I672" s="63"/>
      <c r="J672" s="48"/>
      <c r="K672" s="108"/>
      <c r="M672" s="63"/>
      <c r="N672" s="286"/>
      <c r="P672" s="63">
        <v>3</v>
      </c>
      <c r="Q672" s="291">
        <v>478.54</v>
      </c>
      <c r="S672" s="63"/>
      <c r="T672" s="291"/>
      <c r="V672" s="176"/>
      <c r="W672" s="295"/>
      <c r="X672" s="176"/>
      <c r="Y672" s="180"/>
      <c r="Z672" s="83"/>
      <c r="AA672" s="65"/>
      <c r="AB672" s="5"/>
      <c r="AC672" s="5"/>
      <c r="AD672" s="5"/>
      <c r="AE672" s="5"/>
      <c r="AF672" s="5"/>
      <c r="AG672" s="5"/>
      <c r="AH672" s="5"/>
      <c r="AI672" s="5"/>
      <c r="AJ672" s="5"/>
      <c r="AK672" s="5"/>
      <c r="AL672" s="5"/>
      <c r="AM672" s="5"/>
    </row>
    <row r="673" spans="1:39" s="4" customFormat="1" ht="15">
      <c r="A673" s="63" t="s">
        <v>749</v>
      </c>
      <c r="B673" s="63" t="s">
        <v>338</v>
      </c>
      <c r="C673" s="63"/>
      <c r="D673" s="63" t="s">
        <v>230</v>
      </c>
      <c r="E673" s="11"/>
      <c r="F673" s="11"/>
      <c r="G673" s="8"/>
      <c r="I673" s="63"/>
      <c r="J673" s="48"/>
      <c r="K673" s="108"/>
      <c r="M673" s="63">
        <v>8</v>
      </c>
      <c r="N673" s="286">
        <v>769.99</v>
      </c>
      <c r="P673" s="63">
        <v>1</v>
      </c>
      <c r="Q673" s="291">
        <v>300</v>
      </c>
      <c r="S673" s="63">
        <v>1</v>
      </c>
      <c r="T673" s="291">
        <v>246.24</v>
      </c>
      <c r="V673" s="176"/>
      <c r="W673" s="295"/>
      <c r="X673" s="176"/>
      <c r="Y673" s="180"/>
      <c r="Z673" s="83"/>
      <c r="AA673" s="65"/>
      <c r="AB673" s="5"/>
      <c r="AC673" s="5"/>
      <c r="AD673" s="5"/>
      <c r="AE673" s="5"/>
      <c r="AF673" s="5"/>
      <c r="AG673" s="5"/>
      <c r="AH673" s="5"/>
      <c r="AI673" s="5"/>
      <c r="AJ673" s="5"/>
      <c r="AK673" s="5"/>
      <c r="AL673" s="5"/>
      <c r="AM673" s="5"/>
    </row>
    <row r="674" spans="1:39" s="4" customFormat="1" ht="15">
      <c r="A674" s="63" t="s">
        <v>749</v>
      </c>
      <c r="B674" s="63" t="s">
        <v>472</v>
      </c>
      <c r="C674" s="63"/>
      <c r="D674" s="63" t="s">
        <v>230</v>
      </c>
      <c r="E674" s="11"/>
      <c r="F674" s="11"/>
      <c r="G674" s="8"/>
      <c r="I674" s="63"/>
      <c r="J674" s="48"/>
      <c r="K674" s="108"/>
      <c r="M674" s="63"/>
      <c r="N674" s="286"/>
      <c r="P674" s="63"/>
      <c r="Q674" s="291"/>
      <c r="S674" s="63">
        <v>1</v>
      </c>
      <c r="T674" s="291">
        <v>64.72</v>
      </c>
      <c r="V674" s="176"/>
      <c r="W674" s="295"/>
      <c r="X674" s="176"/>
      <c r="Y674" s="180"/>
      <c r="Z674" s="83"/>
      <c r="AA674" s="65"/>
      <c r="AB674" s="5"/>
      <c r="AC674" s="5"/>
      <c r="AD674" s="5"/>
      <c r="AE674" s="5"/>
      <c r="AF674" s="5"/>
      <c r="AG674" s="5"/>
      <c r="AH674" s="5"/>
      <c r="AI674" s="5"/>
      <c r="AJ674" s="5"/>
      <c r="AK674" s="5"/>
      <c r="AL674" s="5"/>
      <c r="AM674" s="5"/>
    </row>
    <row r="675" spans="1:39" s="4" customFormat="1" ht="15">
      <c r="A675" s="63" t="s">
        <v>749</v>
      </c>
      <c r="B675" s="63" t="s">
        <v>342</v>
      </c>
      <c r="C675" s="63"/>
      <c r="D675" s="63" t="s">
        <v>343</v>
      </c>
      <c r="E675" s="11"/>
      <c r="F675" s="11"/>
      <c r="G675" s="8"/>
      <c r="I675" s="63"/>
      <c r="J675" s="48"/>
      <c r="K675" s="108"/>
      <c r="M675" s="63">
        <v>1</v>
      </c>
      <c r="N675" s="286">
        <v>45.75</v>
      </c>
      <c r="P675" s="63"/>
      <c r="Q675" s="291"/>
      <c r="S675" s="63">
        <v>1</v>
      </c>
      <c r="T675" s="291">
        <v>146.38999999999999</v>
      </c>
      <c r="V675" s="176"/>
      <c r="W675" s="295"/>
      <c r="X675" s="176"/>
      <c r="Y675" s="180"/>
      <c r="Z675" s="83"/>
      <c r="AA675" s="65"/>
      <c r="AB675" s="5"/>
      <c r="AC675" s="5"/>
      <c r="AD675" s="5"/>
      <c r="AE675" s="5"/>
      <c r="AF675" s="5"/>
      <c r="AG675" s="5"/>
      <c r="AH675" s="5"/>
      <c r="AI675" s="5"/>
      <c r="AJ675" s="5"/>
      <c r="AK675" s="5"/>
      <c r="AL675" s="5"/>
      <c r="AM675" s="5"/>
    </row>
    <row r="676" spans="1:39" s="4" customFormat="1" ht="15">
      <c r="A676" s="63" t="s">
        <v>749</v>
      </c>
      <c r="B676" s="63" t="s">
        <v>380</v>
      </c>
      <c r="C676" s="63"/>
      <c r="D676" s="63" t="s">
        <v>381</v>
      </c>
      <c r="E676" s="11"/>
      <c r="F676" s="11"/>
      <c r="G676" s="8"/>
      <c r="I676" s="63"/>
      <c r="J676" s="48"/>
      <c r="K676" s="108"/>
      <c r="M676" s="63">
        <v>1</v>
      </c>
      <c r="N676" s="286">
        <v>1181.3499999999999</v>
      </c>
      <c r="P676" s="63"/>
      <c r="Q676" s="291"/>
      <c r="S676" s="63"/>
      <c r="T676" s="291"/>
      <c r="V676" s="176"/>
      <c r="W676" s="295"/>
      <c r="X676" s="176"/>
      <c r="Y676" s="180"/>
      <c r="Z676" s="83"/>
      <c r="AA676" s="65"/>
      <c r="AB676" s="5"/>
      <c r="AC676" s="5"/>
      <c r="AD676" s="5"/>
      <c r="AE676" s="5"/>
      <c r="AF676" s="5"/>
      <c r="AG676" s="5"/>
      <c r="AH676" s="5"/>
      <c r="AI676" s="5"/>
      <c r="AJ676" s="5"/>
      <c r="AK676" s="5"/>
      <c r="AL676" s="5"/>
      <c r="AM676" s="5"/>
    </row>
    <row r="677" spans="1:39" s="4" customFormat="1" ht="15">
      <c r="A677" s="63" t="s">
        <v>749</v>
      </c>
      <c r="B677" s="63" t="s">
        <v>382</v>
      </c>
      <c r="C677" s="63"/>
      <c r="D677" s="63" t="s">
        <v>254</v>
      </c>
      <c r="E677" s="11"/>
      <c r="F677" s="11"/>
      <c r="G677" s="8"/>
      <c r="I677" s="63"/>
      <c r="J677" s="48"/>
      <c r="K677" s="108"/>
      <c r="M677" s="63">
        <v>5</v>
      </c>
      <c r="N677" s="286">
        <v>1177.79</v>
      </c>
      <c r="P677" s="63"/>
      <c r="Q677" s="291"/>
      <c r="S677" s="63"/>
      <c r="T677" s="291"/>
      <c r="V677" s="176"/>
      <c r="W677" s="295"/>
      <c r="X677" s="176"/>
      <c r="Y677" s="180"/>
      <c r="Z677" s="83"/>
      <c r="AA677" s="65"/>
      <c r="AB677" s="5"/>
      <c r="AC677" s="5"/>
      <c r="AD677" s="5"/>
      <c r="AE677" s="5"/>
      <c r="AF677" s="5"/>
      <c r="AG677" s="5"/>
      <c r="AH677" s="5"/>
      <c r="AI677" s="5"/>
      <c r="AJ677" s="5"/>
      <c r="AK677" s="5"/>
      <c r="AL677" s="5"/>
      <c r="AM677" s="5"/>
    </row>
    <row r="678" spans="1:39" s="4" customFormat="1" ht="15">
      <c r="A678" s="63" t="s">
        <v>749</v>
      </c>
      <c r="B678" s="63" t="s">
        <v>389</v>
      </c>
      <c r="C678" s="63"/>
      <c r="D678" s="63" t="s">
        <v>390</v>
      </c>
      <c r="E678" s="11"/>
      <c r="F678" s="11"/>
      <c r="G678" s="8"/>
      <c r="I678" s="63"/>
      <c r="J678" s="48"/>
      <c r="K678" s="108"/>
      <c r="M678" s="63">
        <v>1</v>
      </c>
      <c r="N678" s="286">
        <v>2114.9499999999998</v>
      </c>
      <c r="P678" s="63"/>
      <c r="Q678" s="291"/>
      <c r="S678" s="63"/>
      <c r="T678" s="291"/>
      <c r="V678" s="176"/>
      <c r="W678" s="295"/>
      <c r="X678" s="176"/>
      <c r="Y678" s="180"/>
      <c r="Z678" s="83"/>
      <c r="AA678" s="65"/>
      <c r="AB678" s="5"/>
      <c r="AC678" s="5"/>
      <c r="AD678" s="5"/>
      <c r="AE678" s="5"/>
      <c r="AF678" s="5"/>
      <c r="AG678" s="5"/>
      <c r="AH678" s="5"/>
      <c r="AI678" s="5"/>
      <c r="AJ678" s="5"/>
      <c r="AK678" s="5"/>
      <c r="AL678" s="5"/>
      <c r="AM678" s="5"/>
    </row>
    <row r="679" spans="1:39" s="4" customFormat="1" ht="15">
      <c r="A679" s="63" t="s">
        <v>749</v>
      </c>
      <c r="B679" s="63" t="s">
        <v>757</v>
      </c>
      <c r="C679" s="63"/>
      <c r="D679" s="63" t="s">
        <v>397</v>
      </c>
      <c r="E679" s="11"/>
      <c r="F679" s="11"/>
      <c r="G679" s="8"/>
      <c r="I679" s="63"/>
      <c r="J679" s="48"/>
      <c r="K679" s="108"/>
      <c r="M679" s="63"/>
      <c r="N679" s="286"/>
      <c r="P679" s="63">
        <v>1</v>
      </c>
      <c r="Q679" s="291">
        <v>300</v>
      </c>
      <c r="S679" s="63">
        <v>1</v>
      </c>
      <c r="T679" s="291">
        <v>39.450000000000003</v>
      </c>
      <c r="V679" s="176"/>
      <c r="W679" s="295"/>
      <c r="X679" s="176"/>
      <c r="Y679" s="180"/>
      <c r="Z679" s="83"/>
      <c r="AA679" s="65"/>
      <c r="AB679" s="5"/>
      <c r="AC679" s="5"/>
      <c r="AD679" s="5"/>
      <c r="AE679" s="5"/>
      <c r="AF679" s="5"/>
      <c r="AG679" s="5"/>
      <c r="AH679" s="5"/>
      <c r="AI679" s="5"/>
      <c r="AJ679" s="5"/>
      <c r="AK679" s="5"/>
      <c r="AL679" s="5"/>
      <c r="AM679" s="5"/>
    </row>
    <row r="680" spans="1:39" s="4" customFormat="1" ht="15">
      <c r="A680" s="63" t="s">
        <v>749</v>
      </c>
      <c r="B680" s="63" t="s">
        <v>450</v>
      </c>
      <c r="C680" s="63"/>
      <c r="D680" s="63" t="s">
        <v>451</v>
      </c>
      <c r="E680" s="11"/>
      <c r="F680" s="11"/>
      <c r="G680" s="8"/>
      <c r="I680" s="63"/>
      <c r="J680" s="48"/>
      <c r="K680" s="108"/>
      <c r="M680" s="63"/>
      <c r="N680" s="286"/>
      <c r="P680" s="63"/>
      <c r="Q680" s="291"/>
      <c r="S680" s="63">
        <v>1</v>
      </c>
      <c r="T680" s="291">
        <v>113.75</v>
      </c>
      <c r="V680" s="176"/>
      <c r="W680" s="295"/>
      <c r="X680" s="176"/>
      <c r="Y680" s="180"/>
      <c r="Z680" s="83"/>
      <c r="AA680" s="65"/>
      <c r="AB680" s="5"/>
      <c r="AC680" s="5"/>
      <c r="AD680" s="5"/>
      <c r="AE680" s="5"/>
      <c r="AF680" s="5"/>
      <c r="AG680" s="5"/>
      <c r="AH680" s="5"/>
      <c r="AI680" s="5"/>
      <c r="AJ680" s="5"/>
      <c r="AK680" s="5"/>
      <c r="AL680" s="5"/>
      <c r="AM680" s="5"/>
    </row>
    <row r="681" spans="1:39" s="4" customFormat="1" ht="15">
      <c r="A681" s="63" t="s">
        <v>749</v>
      </c>
      <c r="B681" s="63" t="s">
        <v>748</v>
      </c>
      <c r="C681" s="63"/>
      <c r="D681" s="63" t="s">
        <v>101</v>
      </c>
      <c r="E681" s="11"/>
      <c r="F681" s="11"/>
      <c r="G681" s="8"/>
      <c r="I681" s="63"/>
      <c r="J681" s="48"/>
      <c r="K681" s="108"/>
      <c r="M681" s="63">
        <v>19</v>
      </c>
      <c r="N681" s="286">
        <v>1740.09</v>
      </c>
      <c r="P681" s="63">
        <v>8</v>
      </c>
      <c r="Q681" s="291">
        <v>947.89</v>
      </c>
      <c r="S681" s="63">
        <v>23</v>
      </c>
      <c r="T681" s="291">
        <v>3193.78</v>
      </c>
      <c r="V681" s="176"/>
      <c r="W681" s="295"/>
      <c r="X681" s="176"/>
      <c r="Y681" s="180"/>
      <c r="Z681" s="83"/>
      <c r="AA681" s="65"/>
      <c r="AB681" s="5"/>
      <c r="AC681" s="5"/>
      <c r="AD681" s="5"/>
      <c r="AE681" s="5"/>
      <c r="AF681" s="5"/>
      <c r="AG681" s="5"/>
      <c r="AH681" s="5"/>
      <c r="AI681" s="5"/>
      <c r="AJ681" s="5"/>
      <c r="AK681" s="5"/>
      <c r="AL681" s="5"/>
      <c r="AM681" s="5"/>
    </row>
    <row r="682" spans="1:39" s="4" customFormat="1" ht="15">
      <c r="A682" s="63" t="s">
        <v>749</v>
      </c>
      <c r="B682" s="63" t="s">
        <v>308</v>
      </c>
      <c r="C682" s="63"/>
      <c r="D682" s="63" t="s">
        <v>307</v>
      </c>
      <c r="E682" s="11"/>
      <c r="F682" s="11"/>
      <c r="G682" s="8"/>
      <c r="I682" s="63"/>
      <c r="J682" s="48"/>
      <c r="K682" s="108"/>
      <c r="M682" s="63">
        <v>1</v>
      </c>
      <c r="N682" s="286">
        <v>46.57</v>
      </c>
      <c r="P682" s="63">
        <v>1</v>
      </c>
      <c r="Q682" s="291">
        <v>242.25</v>
      </c>
      <c r="S682" s="63"/>
      <c r="T682" s="291"/>
      <c r="V682" s="176"/>
      <c r="W682" s="295"/>
      <c r="X682" s="176"/>
      <c r="Y682" s="180"/>
      <c r="Z682" s="83"/>
      <c r="AA682" s="65"/>
      <c r="AB682" s="5"/>
      <c r="AC682" s="5"/>
      <c r="AD682" s="5"/>
      <c r="AE682" s="5"/>
      <c r="AF682" s="5"/>
      <c r="AG682" s="5"/>
      <c r="AH682" s="5"/>
      <c r="AI682" s="5"/>
      <c r="AJ682" s="5"/>
      <c r="AK682" s="5"/>
      <c r="AL682" s="5"/>
      <c r="AM682" s="5"/>
    </row>
    <row r="683" spans="1:39" s="4" customFormat="1" ht="15">
      <c r="A683" s="63" t="s">
        <v>749</v>
      </c>
      <c r="B683" s="63" t="s">
        <v>447</v>
      </c>
      <c r="C683" s="63"/>
      <c r="D683" s="63" t="s">
        <v>446</v>
      </c>
      <c r="E683" s="11"/>
      <c r="F683" s="11"/>
      <c r="G683" s="8"/>
      <c r="I683" s="63"/>
      <c r="J683" s="48"/>
      <c r="K683" s="108"/>
      <c r="M683" s="63">
        <v>4</v>
      </c>
      <c r="N683" s="286">
        <v>841.47</v>
      </c>
      <c r="P683" s="63">
        <v>1</v>
      </c>
      <c r="Q683" s="291">
        <v>145.51</v>
      </c>
      <c r="S683" s="63">
        <v>2</v>
      </c>
      <c r="T683" s="291">
        <v>744.25</v>
      </c>
      <c r="V683" s="176"/>
      <c r="W683" s="295"/>
      <c r="X683" s="176"/>
      <c r="Y683" s="180"/>
      <c r="Z683" s="83"/>
      <c r="AA683" s="65"/>
      <c r="AB683" s="5"/>
      <c r="AC683" s="5"/>
      <c r="AD683" s="5"/>
      <c r="AE683" s="5"/>
      <c r="AF683" s="5"/>
      <c r="AG683" s="5"/>
      <c r="AH683" s="5"/>
      <c r="AI683" s="5"/>
      <c r="AJ683" s="5"/>
      <c r="AK683" s="5"/>
      <c r="AL683" s="5"/>
      <c r="AM683" s="5"/>
    </row>
    <row r="684" spans="1:39" s="4" customFormat="1" ht="15">
      <c r="A684" s="63"/>
      <c r="B684" s="63"/>
      <c r="C684" s="63"/>
      <c r="D684" s="63"/>
      <c r="E684" s="11"/>
      <c r="F684" s="11"/>
      <c r="G684" s="8"/>
      <c r="I684" s="63"/>
      <c r="J684" s="48"/>
      <c r="K684" s="108"/>
      <c r="M684" s="63"/>
      <c r="N684" s="286"/>
      <c r="P684" s="63"/>
      <c r="Q684" s="291"/>
      <c r="S684" s="63"/>
      <c r="T684" s="291"/>
      <c r="V684" s="176"/>
      <c r="W684" s="295"/>
      <c r="X684" s="176"/>
      <c r="Y684" s="180"/>
      <c r="Z684" s="83"/>
      <c r="AA684" s="65"/>
      <c r="AB684" s="5"/>
      <c r="AC684" s="5"/>
      <c r="AD684" s="5"/>
      <c r="AE684" s="5"/>
      <c r="AF684" s="5"/>
      <c r="AG684" s="5"/>
      <c r="AH684" s="5"/>
      <c r="AI684" s="5"/>
      <c r="AJ684" s="5"/>
      <c r="AK684" s="5"/>
      <c r="AL684" s="5"/>
      <c r="AM684" s="5"/>
    </row>
    <row r="685" spans="1:39" s="4" customFormat="1" ht="15">
      <c r="A685" s="63" t="s">
        <v>758</v>
      </c>
      <c r="B685" s="63" t="s">
        <v>690</v>
      </c>
      <c r="C685" s="63"/>
      <c r="D685" s="63" t="s">
        <v>690</v>
      </c>
      <c r="E685" s="11"/>
      <c r="F685" s="11"/>
      <c r="G685" s="8"/>
      <c r="I685" s="63"/>
      <c r="J685" s="48"/>
      <c r="K685" s="108"/>
      <c r="M685" s="63"/>
      <c r="N685" s="286"/>
      <c r="P685" s="63"/>
      <c r="Q685" s="291"/>
      <c r="S685" s="63">
        <v>10</v>
      </c>
      <c r="T685" s="291">
        <v>6208.25</v>
      </c>
      <c r="V685" s="176"/>
      <c r="W685" s="295"/>
      <c r="X685" s="176"/>
      <c r="Y685" s="180"/>
      <c r="Z685" s="83"/>
      <c r="AA685" s="65"/>
      <c r="AB685" s="5"/>
      <c r="AC685" s="5"/>
      <c r="AD685" s="5"/>
      <c r="AE685" s="5"/>
      <c r="AF685" s="5"/>
      <c r="AG685" s="5"/>
      <c r="AH685" s="5"/>
      <c r="AI685" s="5"/>
      <c r="AJ685" s="5"/>
      <c r="AK685" s="5"/>
      <c r="AL685" s="5"/>
      <c r="AM685" s="5"/>
    </row>
    <row r="686" spans="1:39" s="4" customFormat="1" ht="15">
      <c r="A686" s="63" t="s">
        <v>758</v>
      </c>
      <c r="B686" s="63" t="s">
        <v>174</v>
      </c>
      <c r="C686" s="63"/>
      <c r="D686" s="63" t="s">
        <v>175</v>
      </c>
      <c r="E686" s="11"/>
      <c r="F686" s="11"/>
      <c r="G686" s="8"/>
      <c r="I686" s="63"/>
      <c r="J686" s="48"/>
      <c r="K686" s="108"/>
      <c r="M686" s="63"/>
      <c r="N686" s="286"/>
      <c r="P686" s="63">
        <v>1</v>
      </c>
      <c r="Q686" s="291">
        <v>700</v>
      </c>
      <c r="S686" s="63">
        <v>4</v>
      </c>
      <c r="T686" s="291">
        <v>3000</v>
      </c>
      <c r="V686" s="176"/>
      <c r="W686" s="295"/>
      <c r="X686" s="176"/>
      <c r="Y686" s="180"/>
      <c r="Z686" s="83"/>
      <c r="AA686" s="65"/>
      <c r="AB686" s="5"/>
      <c r="AC686" s="5"/>
      <c r="AD686" s="5"/>
      <c r="AE686" s="5"/>
      <c r="AF686" s="5"/>
      <c r="AG686" s="5"/>
      <c r="AH686" s="5"/>
      <c r="AI686" s="5"/>
      <c r="AJ686" s="5"/>
      <c r="AK686" s="5"/>
      <c r="AL686" s="5"/>
      <c r="AM686" s="5"/>
    </row>
    <row r="687" spans="1:39" s="4" customFormat="1" ht="15">
      <c r="A687" s="63" t="s">
        <v>758</v>
      </c>
      <c r="B687" s="63" t="s">
        <v>287</v>
      </c>
      <c r="C687" s="63"/>
      <c r="D687" s="63" t="s">
        <v>175</v>
      </c>
      <c r="E687" s="11"/>
      <c r="F687" s="11"/>
      <c r="G687" s="8"/>
      <c r="I687" s="63"/>
      <c r="J687" s="48"/>
      <c r="K687" s="108"/>
      <c r="M687" s="63">
        <v>1</v>
      </c>
      <c r="N687" s="286">
        <v>700</v>
      </c>
      <c r="P687" s="63"/>
      <c r="Q687" s="291"/>
      <c r="S687" s="63">
        <v>1</v>
      </c>
      <c r="T687" s="291">
        <v>750</v>
      </c>
      <c r="V687" s="176"/>
      <c r="W687" s="295"/>
      <c r="X687" s="176"/>
      <c r="Y687" s="180"/>
      <c r="Z687" s="83"/>
      <c r="AA687" s="65"/>
      <c r="AB687" s="5"/>
      <c r="AC687" s="5"/>
      <c r="AD687" s="5"/>
      <c r="AE687" s="5"/>
      <c r="AF687" s="5"/>
      <c r="AG687" s="5"/>
      <c r="AH687" s="5"/>
      <c r="AI687" s="5"/>
      <c r="AJ687" s="5"/>
      <c r="AK687" s="5"/>
      <c r="AL687" s="5"/>
      <c r="AM687" s="5"/>
    </row>
    <row r="688" spans="1:39" s="4" customFormat="1" ht="15">
      <c r="A688" s="63" t="s">
        <v>758</v>
      </c>
      <c r="B688" s="63" t="s">
        <v>368</v>
      </c>
      <c r="C688" s="63"/>
      <c r="D688" s="63" t="s">
        <v>175</v>
      </c>
      <c r="E688" s="11"/>
      <c r="F688" s="11"/>
      <c r="G688" s="8"/>
      <c r="I688" s="63"/>
      <c r="J688" s="48"/>
      <c r="K688" s="108"/>
      <c r="M688" s="63"/>
      <c r="N688" s="286"/>
      <c r="P688" s="63">
        <v>1</v>
      </c>
      <c r="Q688" s="291">
        <v>400</v>
      </c>
      <c r="S688" s="63"/>
      <c r="T688" s="291"/>
      <c r="V688" s="176"/>
      <c r="W688" s="295"/>
      <c r="X688" s="176"/>
      <c r="Y688" s="180"/>
      <c r="Z688" s="83"/>
      <c r="AA688" s="65"/>
      <c r="AB688" s="5"/>
      <c r="AC688" s="5"/>
      <c r="AD688" s="5"/>
      <c r="AE688" s="5"/>
      <c r="AF688" s="5"/>
      <c r="AG688" s="5"/>
      <c r="AH688" s="5"/>
      <c r="AI688" s="5"/>
      <c r="AJ688" s="5"/>
      <c r="AK688" s="5"/>
      <c r="AL688" s="5"/>
      <c r="AM688" s="5"/>
    </row>
    <row r="689" spans="1:39" s="4" customFormat="1" ht="15">
      <c r="A689" s="63" t="s">
        <v>758</v>
      </c>
      <c r="B689" s="63" t="s">
        <v>238</v>
      </c>
      <c r="C689" s="63"/>
      <c r="D689" s="63" t="s">
        <v>239</v>
      </c>
      <c r="E689" s="11"/>
      <c r="F689" s="11"/>
      <c r="G689" s="8"/>
      <c r="I689" s="63"/>
      <c r="J689" s="48"/>
      <c r="K689" s="108"/>
      <c r="M689" s="63"/>
      <c r="N689" s="286"/>
      <c r="P689" s="63">
        <v>1</v>
      </c>
      <c r="Q689" s="291">
        <v>286.39999999999998</v>
      </c>
      <c r="S689" s="63"/>
      <c r="T689" s="291"/>
      <c r="V689" s="176"/>
      <c r="W689" s="295"/>
      <c r="X689" s="176"/>
      <c r="Y689" s="180"/>
      <c r="Z689" s="83"/>
      <c r="AA689" s="65"/>
      <c r="AB689" s="5"/>
      <c r="AC689" s="5"/>
      <c r="AD689" s="5"/>
      <c r="AE689" s="5"/>
      <c r="AF689" s="5"/>
      <c r="AG689" s="5"/>
      <c r="AH689" s="5"/>
      <c r="AI689" s="5"/>
      <c r="AJ689" s="5"/>
      <c r="AK689" s="5"/>
      <c r="AL689" s="5"/>
      <c r="AM689" s="5"/>
    </row>
    <row r="690" spans="1:39" s="4" customFormat="1" ht="15">
      <c r="A690" s="63" t="s">
        <v>758</v>
      </c>
      <c r="B690" s="63" t="s">
        <v>240</v>
      </c>
      <c r="C690" s="63"/>
      <c r="D690" s="63" t="s">
        <v>241</v>
      </c>
      <c r="E690" s="11"/>
      <c r="F690" s="11"/>
      <c r="G690" s="8"/>
      <c r="I690" s="63"/>
      <c r="J690" s="48"/>
      <c r="K690" s="108"/>
      <c r="M690" s="63"/>
      <c r="N690" s="286"/>
      <c r="P690" s="63">
        <v>1</v>
      </c>
      <c r="Q690" s="291">
        <v>700</v>
      </c>
      <c r="S690" s="63"/>
      <c r="T690" s="291"/>
      <c r="V690" s="176"/>
      <c r="W690" s="295"/>
      <c r="X690" s="176"/>
      <c r="Y690" s="180"/>
      <c r="Z690" s="83"/>
      <c r="AA690" s="65"/>
      <c r="AB690" s="5"/>
      <c r="AC690" s="5"/>
      <c r="AD690" s="5"/>
      <c r="AE690" s="5"/>
      <c r="AF690" s="5"/>
      <c r="AG690" s="5"/>
      <c r="AH690" s="5"/>
      <c r="AI690" s="5"/>
      <c r="AJ690" s="5"/>
      <c r="AK690" s="5"/>
      <c r="AL690" s="5"/>
      <c r="AM690" s="5"/>
    </row>
    <row r="691" spans="1:39" s="4" customFormat="1" ht="15">
      <c r="A691" s="63" t="s">
        <v>758</v>
      </c>
      <c r="B691" s="63" t="s">
        <v>242</v>
      </c>
      <c r="C691" s="63"/>
      <c r="D691" s="63" t="s">
        <v>105</v>
      </c>
      <c r="E691" s="11"/>
      <c r="F691" s="11"/>
      <c r="G691" s="8"/>
      <c r="I691" s="63"/>
      <c r="J691" s="48"/>
      <c r="K691" s="108"/>
      <c r="M691" s="63">
        <v>1</v>
      </c>
      <c r="N691" s="286">
        <v>200</v>
      </c>
      <c r="P691" s="63">
        <v>1</v>
      </c>
      <c r="Q691" s="291">
        <v>700</v>
      </c>
      <c r="S691" s="63"/>
      <c r="T691" s="291"/>
      <c r="V691" s="176"/>
      <c r="W691" s="295"/>
      <c r="X691" s="176"/>
      <c r="Y691" s="180"/>
      <c r="Z691" s="83"/>
      <c r="AA691" s="65"/>
      <c r="AB691" s="5"/>
      <c r="AC691" s="5"/>
      <c r="AD691" s="5"/>
      <c r="AE691" s="5"/>
      <c r="AF691" s="5"/>
      <c r="AG691" s="5"/>
      <c r="AH691" s="5"/>
      <c r="AI691" s="5"/>
      <c r="AJ691" s="5"/>
      <c r="AK691" s="5"/>
      <c r="AL691" s="5"/>
      <c r="AM691" s="5"/>
    </row>
    <row r="692" spans="1:39" s="4" customFormat="1" ht="15">
      <c r="A692" s="63" t="s">
        <v>758</v>
      </c>
      <c r="B692" s="63" t="s">
        <v>255</v>
      </c>
      <c r="C692" s="63"/>
      <c r="D692" s="63" t="s">
        <v>97</v>
      </c>
      <c r="E692" s="11"/>
      <c r="F692" s="11"/>
      <c r="G692" s="8"/>
      <c r="I692" s="63"/>
      <c r="J692" s="48"/>
      <c r="K692" s="108"/>
      <c r="M692" s="63">
        <v>1</v>
      </c>
      <c r="N692" s="286">
        <v>400</v>
      </c>
      <c r="P692" s="63">
        <v>2</v>
      </c>
      <c r="Q692" s="291">
        <v>1106.07</v>
      </c>
      <c r="S692" s="63">
        <v>2</v>
      </c>
      <c r="T692" s="291">
        <v>791.8</v>
      </c>
      <c r="V692" s="176"/>
      <c r="W692" s="295"/>
      <c r="X692" s="176"/>
      <c r="Y692" s="180"/>
      <c r="Z692" s="83"/>
      <c r="AA692" s="65"/>
      <c r="AB692" s="5"/>
      <c r="AC692" s="5"/>
      <c r="AD692" s="5"/>
      <c r="AE692" s="5"/>
      <c r="AF692" s="5"/>
      <c r="AG692" s="5"/>
      <c r="AH692" s="5"/>
      <c r="AI692" s="5"/>
      <c r="AJ692" s="5"/>
      <c r="AK692" s="5"/>
      <c r="AL692" s="5"/>
      <c r="AM692" s="5"/>
    </row>
    <row r="693" spans="1:39" s="4" customFormat="1" ht="15">
      <c r="A693" s="63" t="s">
        <v>758</v>
      </c>
      <c r="B693" s="63" t="s">
        <v>300</v>
      </c>
      <c r="C693" s="63"/>
      <c r="D693" s="63" t="s">
        <v>120</v>
      </c>
      <c r="E693" s="11"/>
      <c r="F693" s="11"/>
      <c r="G693" s="8"/>
      <c r="I693" s="63"/>
      <c r="J693" s="48"/>
      <c r="K693" s="108"/>
      <c r="M693" s="63">
        <v>1</v>
      </c>
      <c r="N693" s="286">
        <v>282.64</v>
      </c>
      <c r="P693" s="63">
        <v>1</v>
      </c>
      <c r="Q693" s="291">
        <v>400</v>
      </c>
      <c r="S693" s="63">
        <v>1</v>
      </c>
      <c r="T693" s="291">
        <v>750</v>
      </c>
      <c r="V693" s="176"/>
      <c r="W693" s="295"/>
      <c r="X693" s="176"/>
      <c r="Y693" s="180"/>
      <c r="Z693" s="83"/>
      <c r="AA693" s="65"/>
      <c r="AB693" s="5"/>
      <c r="AC693" s="5"/>
      <c r="AD693" s="5"/>
      <c r="AE693" s="5"/>
      <c r="AF693" s="5"/>
      <c r="AG693" s="5"/>
      <c r="AH693" s="5"/>
      <c r="AI693" s="5"/>
      <c r="AJ693" s="5"/>
      <c r="AK693" s="5"/>
      <c r="AL693" s="5"/>
      <c r="AM693" s="5"/>
    </row>
    <row r="694" spans="1:39" s="4" customFormat="1" ht="15">
      <c r="A694" s="63" t="s">
        <v>758</v>
      </c>
      <c r="B694" s="63" t="s">
        <v>333</v>
      </c>
      <c r="C694" s="63"/>
      <c r="D694" s="63" t="s">
        <v>334</v>
      </c>
      <c r="E694" s="11"/>
      <c r="F694" s="11"/>
      <c r="G694" s="8"/>
      <c r="I694" s="63"/>
      <c r="J694" s="48"/>
      <c r="K694" s="108"/>
      <c r="M694" s="63"/>
      <c r="N694" s="286"/>
      <c r="P694" s="63"/>
      <c r="Q694" s="291"/>
      <c r="S694" s="63">
        <v>1</v>
      </c>
      <c r="T694" s="291">
        <v>748.37</v>
      </c>
      <c r="V694" s="176"/>
      <c r="W694" s="295"/>
      <c r="X694" s="176"/>
      <c r="Y694" s="180"/>
      <c r="Z694" s="83"/>
      <c r="AA694" s="65"/>
      <c r="AB694" s="5"/>
      <c r="AC694" s="5"/>
      <c r="AD694" s="5"/>
      <c r="AE694" s="5"/>
      <c r="AF694" s="5"/>
      <c r="AG694" s="5"/>
      <c r="AH694" s="5"/>
      <c r="AI694" s="5"/>
      <c r="AJ694" s="5"/>
      <c r="AK694" s="5"/>
      <c r="AL694" s="5"/>
      <c r="AM694" s="5"/>
    </row>
    <row r="695" spans="1:39" s="4" customFormat="1" ht="15">
      <c r="A695" s="63" t="s">
        <v>758</v>
      </c>
      <c r="B695" s="63" t="s">
        <v>358</v>
      </c>
      <c r="C695" s="63"/>
      <c r="D695" s="63" t="s">
        <v>359</v>
      </c>
      <c r="E695" s="11"/>
      <c r="F695" s="11"/>
      <c r="G695" s="8"/>
      <c r="I695" s="63"/>
      <c r="J695" s="48"/>
      <c r="K695" s="108"/>
      <c r="M695" s="63">
        <v>1</v>
      </c>
      <c r="N695" s="286">
        <v>400</v>
      </c>
      <c r="P695" s="63">
        <v>1</v>
      </c>
      <c r="Q695" s="291">
        <v>350</v>
      </c>
      <c r="S695" s="63">
        <v>2</v>
      </c>
      <c r="T695" s="291">
        <v>1349.32</v>
      </c>
      <c r="V695" s="176"/>
      <c r="W695" s="295"/>
      <c r="X695" s="176"/>
      <c r="Y695" s="180"/>
      <c r="Z695" s="83"/>
      <c r="AA695" s="65"/>
      <c r="AB695" s="5"/>
      <c r="AC695" s="5"/>
      <c r="AD695" s="5"/>
      <c r="AE695" s="5"/>
      <c r="AF695" s="5"/>
      <c r="AG695" s="5"/>
      <c r="AH695" s="5"/>
      <c r="AI695" s="5"/>
      <c r="AJ695" s="5"/>
      <c r="AK695" s="5"/>
      <c r="AL695" s="5"/>
      <c r="AM695" s="5"/>
    </row>
    <row r="696" spans="1:39" s="4" customFormat="1" ht="15">
      <c r="A696" s="63" t="s">
        <v>758</v>
      </c>
      <c r="B696" s="63" t="s">
        <v>360</v>
      </c>
      <c r="C696" s="63"/>
      <c r="D696" s="63" t="s">
        <v>361</v>
      </c>
      <c r="E696" s="11"/>
      <c r="F696" s="11"/>
      <c r="G696" s="8"/>
      <c r="I696" s="63"/>
      <c r="J696" s="48"/>
      <c r="K696" s="108"/>
      <c r="M696" s="63">
        <v>1</v>
      </c>
      <c r="N696" s="286">
        <v>700</v>
      </c>
      <c r="P696" s="63"/>
      <c r="Q696" s="291"/>
      <c r="S696" s="63"/>
      <c r="T696" s="291"/>
      <c r="V696" s="176"/>
      <c r="W696" s="295"/>
      <c r="X696" s="176"/>
      <c r="Y696" s="180"/>
      <c r="Z696" s="83"/>
      <c r="AA696" s="65"/>
      <c r="AB696" s="5"/>
      <c r="AC696" s="5"/>
      <c r="AD696" s="5"/>
      <c r="AE696" s="5"/>
      <c r="AF696" s="5"/>
      <c r="AG696" s="5"/>
      <c r="AH696" s="5"/>
      <c r="AI696" s="5"/>
      <c r="AJ696" s="5"/>
      <c r="AK696" s="5"/>
      <c r="AL696" s="5"/>
      <c r="AM696" s="5"/>
    </row>
    <row r="697" spans="1:39" s="4" customFormat="1" ht="15">
      <c r="A697" s="63" t="s">
        <v>758</v>
      </c>
      <c r="B697" s="63" t="s">
        <v>363</v>
      </c>
      <c r="C697" s="63"/>
      <c r="D697" s="63" t="s">
        <v>364</v>
      </c>
      <c r="E697" s="11"/>
      <c r="F697" s="11"/>
      <c r="G697" s="8"/>
      <c r="I697" s="63"/>
      <c r="J697" s="48"/>
      <c r="K697" s="108"/>
      <c r="M697" s="63">
        <v>1</v>
      </c>
      <c r="N697" s="286">
        <v>400</v>
      </c>
      <c r="P697" s="63"/>
      <c r="Q697" s="291"/>
      <c r="S697" s="63"/>
      <c r="T697" s="291"/>
      <c r="V697" s="176"/>
      <c r="W697" s="295"/>
      <c r="X697" s="176"/>
      <c r="Y697" s="180"/>
      <c r="Z697" s="83"/>
      <c r="AA697" s="65"/>
      <c r="AB697" s="5"/>
      <c r="AC697" s="5"/>
      <c r="AD697" s="5"/>
      <c r="AE697" s="5"/>
      <c r="AF697" s="5"/>
      <c r="AG697" s="5"/>
      <c r="AH697" s="5"/>
      <c r="AI697" s="5"/>
      <c r="AJ697" s="5"/>
      <c r="AK697" s="5"/>
      <c r="AL697" s="5"/>
      <c r="AM697" s="5"/>
    </row>
    <row r="698" spans="1:39" s="4" customFormat="1" ht="15">
      <c r="A698" s="63" t="s">
        <v>758</v>
      </c>
      <c r="B698" s="63" t="s">
        <v>371</v>
      </c>
      <c r="C698" s="63"/>
      <c r="D698" s="63" t="s">
        <v>372</v>
      </c>
      <c r="E698" s="11"/>
      <c r="F698" s="11"/>
      <c r="G698" s="8"/>
      <c r="I698" s="63"/>
      <c r="J698" s="48"/>
      <c r="K698" s="108"/>
      <c r="M698" s="63"/>
      <c r="N698" s="286"/>
      <c r="P698" s="63">
        <v>1</v>
      </c>
      <c r="Q698" s="291">
        <v>400</v>
      </c>
      <c r="S698" s="63">
        <v>2</v>
      </c>
      <c r="T698" s="291">
        <v>715.45</v>
      </c>
      <c r="V698" s="176"/>
      <c r="W698" s="295"/>
      <c r="X698" s="176"/>
      <c r="Y698" s="180"/>
      <c r="Z698" s="83"/>
      <c r="AA698" s="65"/>
      <c r="AB698" s="5"/>
      <c r="AC698" s="5"/>
      <c r="AD698" s="5"/>
      <c r="AE698" s="5"/>
      <c r="AF698" s="5"/>
      <c r="AG698" s="5"/>
      <c r="AH698" s="5"/>
      <c r="AI698" s="5"/>
      <c r="AJ698" s="5"/>
      <c r="AK698" s="5"/>
      <c r="AL698" s="5"/>
      <c r="AM698" s="5"/>
    </row>
    <row r="699" spans="1:39" s="4" customFormat="1" ht="15">
      <c r="A699" s="63" t="s">
        <v>758</v>
      </c>
      <c r="B699" s="63" t="s">
        <v>387</v>
      </c>
      <c r="C699" s="63"/>
      <c r="D699" s="63" t="s">
        <v>386</v>
      </c>
      <c r="E699" s="11"/>
      <c r="F699" s="11"/>
      <c r="G699" s="8"/>
      <c r="I699" s="63"/>
      <c r="J699" s="48"/>
      <c r="K699" s="108"/>
      <c r="M699" s="63"/>
      <c r="N699" s="286"/>
      <c r="P699" s="63">
        <v>2</v>
      </c>
      <c r="Q699" s="291">
        <v>1400</v>
      </c>
      <c r="S699" s="63"/>
      <c r="T699" s="291"/>
      <c r="V699" s="176"/>
      <c r="W699" s="295"/>
      <c r="X699" s="176"/>
      <c r="Y699" s="180"/>
      <c r="Z699" s="83"/>
      <c r="AA699" s="65"/>
      <c r="AB699" s="5"/>
      <c r="AC699" s="5"/>
      <c r="AD699" s="5"/>
      <c r="AE699" s="5"/>
      <c r="AF699" s="5"/>
      <c r="AG699" s="5"/>
      <c r="AH699" s="5"/>
      <c r="AI699" s="5"/>
      <c r="AJ699" s="5"/>
      <c r="AK699" s="5"/>
      <c r="AL699" s="5"/>
      <c r="AM699" s="5"/>
    </row>
    <row r="700" spans="1:39" s="4" customFormat="1" ht="15">
      <c r="A700" s="63" t="s">
        <v>758</v>
      </c>
      <c r="B700" s="63" t="s">
        <v>398</v>
      </c>
      <c r="C700" s="63"/>
      <c r="D700" s="63" t="s">
        <v>302</v>
      </c>
      <c r="E700" s="11"/>
      <c r="F700" s="11"/>
      <c r="G700" s="8"/>
      <c r="I700" s="63"/>
      <c r="J700" s="48"/>
      <c r="K700" s="108"/>
      <c r="M700" s="63"/>
      <c r="N700" s="286"/>
      <c r="P700" s="63"/>
      <c r="Q700" s="291"/>
      <c r="S700" s="63">
        <v>1</v>
      </c>
      <c r="T700" s="291">
        <v>750</v>
      </c>
      <c r="V700" s="176"/>
      <c r="W700" s="295"/>
      <c r="X700" s="176"/>
      <c r="Y700" s="180"/>
      <c r="Z700" s="83"/>
      <c r="AA700" s="65"/>
      <c r="AB700" s="5"/>
      <c r="AC700" s="5"/>
      <c r="AD700" s="5"/>
      <c r="AE700" s="5"/>
      <c r="AF700" s="5"/>
      <c r="AG700" s="5"/>
      <c r="AH700" s="5"/>
      <c r="AI700" s="5"/>
      <c r="AJ700" s="5"/>
      <c r="AK700" s="5"/>
      <c r="AL700" s="5"/>
      <c r="AM700" s="5"/>
    </row>
    <row r="701" spans="1:39" s="4" customFormat="1" ht="15">
      <c r="A701" s="63" t="s">
        <v>758</v>
      </c>
      <c r="B701" s="63" t="s">
        <v>115</v>
      </c>
      <c r="C701" s="63"/>
      <c r="D701" s="63" t="s">
        <v>116</v>
      </c>
      <c r="E701" s="11"/>
      <c r="F701" s="11"/>
      <c r="G701" s="8"/>
      <c r="I701" s="63"/>
      <c r="J701" s="48"/>
      <c r="K701" s="108"/>
      <c r="M701" s="63">
        <v>1</v>
      </c>
      <c r="N701" s="286">
        <v>400</v>
      </c>
      <c r="P701" s="63">
        <v>1</v>
      </c>
      <c r="Q701" s="291">
        <v>400</v>
      </c>
      <c r="S701" s="63"/>
      <c r="T701" s="291"/>
      <c r="V701" s="176"/>
      <c r="W701" s="295"/>
      <c r="X701" s="176"/>
      <c r="Y701" s="180"/>
      <c r="Z701" s="83"/>
      <c r="AA701" s="65"/>
      <c r="AB701" s="5"/>
      <c r="AC701" s="5"/>
      <c r="AD701" s="5"/>
      <c r="AE701" s="5"/>
      <c r="AF701" s="5"/>
      <c r="AG701" s="5"/>
      <c r="AH701" s="5"/>
      <c r="AI701" s="5"/>
      <c r="AJ701" s="5"/>
      <c r="AK701" s="5"/>
      <c r="AL701" s="5"/>
      <c r="AM701" s="5"/>
    </row>
    <row r="702" spans="1:39" s="4" customFormat="1" ht="15">
      <c r="A702" s="63" t="s">
        <v>758</v>
      </c>
      <c r="B702" s="63" t="s">
        <v>405</v>
      </c>
      <c r="C702" s="63"/>
      <c r="D702" s="63" t="s">
        <v>116</v>
      </c>
      <c r="E702" s="11"/>
      <c r="F702" s="11"/>
      <c r="G702" s="8"/>
      <c r="I702" s="63"/>
      <c r="J702" s="48"/>
      <c r="K702" s="108"/>
      <c r="M702" s="63">
        <v>2</v>
      </c>
      <c r="N702" s="286">
        <v>1100</v>
      </c>
      <c r="P702" s="63">
        <v>2</v>
      </c>
      <c r="Q702" s="291">
        <v>1050</v>
      </c>
      <c r="S702" s="63">
        <v>2</v>
      </c>
      <c r="T702" s="291">
        <v>1325.11</v>
      </c>
      <c r="V702" s="176"/>
      <c r="W702" s="295"/>
      <c r="X702" s="176"/>
      <c r="Y702" s="180"/>
      <c r="Z702" s="83"/>
      <c r="AA702" s="65"/>
      <c r="AB702" s="5"/>
      <c r="AC702" s="5"/>
      <c r="AD702" s="5"/>
      <c r="AE702" s="5"/>
      <c r="AF702" s="5"/>
      <c r="AG702" s="5"/>
      <c r="AH702" s="5"/>
      <c r="AI702" s="5"/>
      <c r="AJ702" s="5"/>
      <c r="AK702" s="5"/>
      <c r="AL702" s="5"/>
      <c r="AM702" s="5"/>
    </row>
    <row r="703" spans="1:39" s="4" customFormat="1" ht="15">
      <c r="A703" s="63" t="s">
        <v>758</v>
      </c>
      <c r="B703" s="63" t="s">
        <v>213</v>
      </c>
      <c r="C703" s="63"/>
      <c r="D703" s="63" t="s">
        <v>214</v>
      </c>
      <c r="E703" s="11"/>
      <c r="F703" s="11"/>
      <c r="G703" s="8"/>
      <c r="I703" s="63"/>
      <c r="J703" s="48"/>
      <c r="K703" s="108"/>
      <c r="M703" s="63">
        <v>1</v>
      </c>
      <c r="N703" s="286">
        <v>400</v>
      </c>
      <c r="P703" s="63">
        <v>1</v>
      </c>
      <c r="Q703" s="291">
        <v>350</v>
      </c>
      <c r="S703" s="63"/>
      <c r="T703" s="291"/>
      <c r="V703" s="176"/>
      <c r="W703" s="295"/>
      <c r="X703" s="176"/>
      <c r="Y703" s="180"/>
      <c r="Z703" s="83"/>
      <c r="AA703" s="65"/>
      <c r="AB703" s="5"/>
      <c r="AC703" s="5"/>
      <c r="AD703" s="5"/>
      <c r="AE703" s="5"/>
      <c r="AF703" s="5"/>
      <c r="AG703" s="5"/>
      <c r="AH703" s="5"/>
      <c r="AI703" s="5"/>
      <c r="AJ703" s="5"/>
      <c r="AK703" s="5"/>
      <c r="AL703" s="5"/>
      <c r="AM703" s="5"/>
    </row>
    <row r="704" spans="1:39" s="4" customFormat="1" ht="15">
      <c r="A704" s="63" t="s">
        <v>758</v>
      </c>
      <c r="B704" s="63" t="s">
        <v>411</v>
      </c>
      <c r="C704" s="63"/>
      <c r="D704" s="63" t="s">
        <v>214</v>
      </c>
      <c r="E704" s="11"/>
      <c r="F704" s="11"/>
      <c r="G704" s="8"/>
      <c r="I704" s="63"/>
      <c r="J704" s="48"/>
      <c r="K704" s="108"/>
      <c r="M704" s="63">
        <v>1</v>
      </c>
      <c r="N704" s="286">
        <v>110.28</v>
      </c>
      <c r="P704" s="63">
        <v>3</v>
      </c>
      <c r="Q704" s="291">
        <v>1800</v>
      </c>
      <c r="S704" s="63">
        <v>3</v>
      </c>
      <c r="T704" s="291">
        <v>1999.78</v>
      </c>
      <c r="V704" s="176"/>
      <c r="W704" s="295"/>
      <c r="X704" s="176"/>
      <c r="Y704" s="180"/>
      <c r="Z704" s="83"/>
      <c r="AA704" s="65"/>
      <c r="AB704" s="5"/>
      <c r="AC704" s="5"/>
      <c r="AD704" s="5"/>
      <c r="AE704" s="5"/>
      <c r="AF704" s="5"/>
      <c r="AG704" s="5"/>
      <c r="AH704" s="5"/>
      <c r="AI704" s="5"/>
      <c r="AJ704" s="5"/>
      <c r="AK704" s="5"/>
      <c r="AL704" s="5"/>
      <c r="AM704" s="5"/>
    </row>
    <row r="705" spans="1:39" s="4" customFormat="1" ht="15">
      <c r="A705" s="63" t="s">
        <v>758</v>
      </c>
      <c r="B705" s="63" t="s">
        <v>428</v>
      </c>
      <c r="C705" s="63"/>
      <c r="D705" s="63" t="s">
        <v>429</v>
      </c>
      <c r="E705" s="11"/>
      <c r="F705" s="11"/>
      <c r="G705" s="8"/>
      <c r="I705" s="63"/>
      <c r="J705" s="48"/>
      <c r="K705" s="108"/>
      <c r="M705" s="63"/>
      <c r="N705" s="286"/>
      <c r="P705" s="63">
        <v>1</v>
      </c>
      <c r="Q705" s="291">
        <v>350</v>
      </c>
      <c r="S705" s="63"/>
      <c r="T705" s="291"/>
      <c r="V705" s="176"/>
      <c r="W705" s="295"/>
      <c r="X705" s="176"/>
      <c r="Y705" s="180"/>
      <c r="Z705" s="83"/>
      <c r="AA705" s="65"/>
      <c r="AB705" s="5"/>
      <c r="AC705" s="5"/>
      <c r="AD705" s="5"/>
      <c r="AE705" s="5"/>
      <c r="AF705" s="5"/>
      <c r="AG705" s="5"/>
      <c r="AH705" s="5"/>
      <c r="AI705" s="5"/>
      <c r="AJ705" s="5"/>
      <c r="AK705" s="5"/>
      <c r="AL705" s="5"/>
      <c r="AM705" s="5"/>
    </row>
    <row r="706" spans="1:39" s="4" customFormat="1" ht="15">
      <c r="A706" s="63" t="s">
        <v>758</v>
      </c>
      <c r="B706" s="63" t="s">
        <v>434</v>
      </c>
      <c r="C706" s="63"/>
      <c r="D706" s="63" t="s">
        <v>103</v>
      </c>
      <c r="E706" s="11"/>
      <c r="F706" s="11"/>
      <c r="G706" s="8"/>
      <c r="I706" s="63"/>
      <c r="J706" s="48"/>
      <c r="K706" s="108"/>
      <c r="M706" s="63">
        <v>1</v>
      </c>
      <c r="N706" s="286">
        <v>400</v>
      </c>
      <c r="P706" s="63"/>
      <c r="Q706" s="291"/>
      <c r="S706" s="63">
        <v>2</v>
      </c>
      <c r="T706" s="291">
        <v>957.42</v>
      </c>
      <c r="V706" s="176"/>
      <c r="W706" s="295"/>
      <c r="X706" s="176"/>
      <c r="Y706" s="180"/>
      <c r="Z706" s="83"/>
      <c r="AA706" s="65"/>
      <c r="AB706" s="5"/>
      <c r="AC706" s="5"/>
      <c r="AD706" s="5"/>
      <c r="AE706" s="5"/>
      <c r="AF706" s="5"/>
      <c r="AG706" s="5"/>
      <c r="AH706" s="5"/>
      <c r="AI706" s="5"/>
      <c r="AJ706" s="5"/>
      <c r="AK706" s="5"/>
      <c r="AL706" s="5"/>
      <c r="AM706" s="5"/>
    </row>
    <row r="707" spans="1:39" s="4" customFormat="1" ht="15">
      <c r="A707" s="63" t="s">
        <v>758</v>
      </c>
      <c r="B707" s="63" t="s">
        <v>441</v>
      </c>
      <c r="C707" s="63"/>
      <c r="D707" s="63" t="s">
        <v>291</v>
      </c>
      <c r="E707" s="11"/>
      <c r="F707" s="11"/>
      <c r="G707" s="8"/>
      <c r="I707" s="63"/>
      <c r="J707" s="48"/>
      <c r="K707" s="108"/>
      <c r="M707" s="63"/>
      <c r="N707" s="286"/>
      <c r="P707" s="63">
        <v>2</v>
      </c>
      <c r="Q707" s="291">
        <v>1038.1600000000001</v>
      </c>
      <c r="S707" s="63">
        <v>1</v>
      </c>
      <c r="T707" s="291">
        <v>750</v>
      </c>
      <c r="V707" s="176"/>
      <c r="W707" s="295"/>
      <c r="X707" s="176"/>
      <c r="Y707" s="180"/>
      <c r="Z707" s="83"/>
      <c r="AA707" s="65"/>
      <c r="AB707" s="5"/>
      <c r="AC707" s="5"/>
      <c r="AD707" s="5"/>
      <c r="AE707" s="5"/>
      <c r="AF707" s="5"/>
      <c r="AG707" s="5"/>
      <c r="AH707" s="5"/>
      <c r="AI707" s="5"/>
      <c r="AJ707" s="5"/>
      <c r="AK707" s="5"/>
      <c r="AL707" s="5"/>
      <c r="AM707" s="5"/>
    </row>
    <row r="708" spans="1:39" s="4" customFormat="1" ht="15">
      <c r="A708" s="63" t="s">
        <v>758</v>
      </c>
      <c r="B708" s="63" t="s">
        <v>457</v>
      </c>
      <c r="C708" s="63"/>
      <c r="D708" s="63" t="s">
        <v>195</v>
      </c>
      <c r="E708" s="11"/>
      <c r="F708" s="11"/>
      <c r="G708" s="8"/>
      <c r="I708" s="63"/>
      <c r="J708" s="48"/>
      <c r="K708" s="108"/>
      <c r="M708" s="63"/>
      <c r="N708" s="286"/>
      <c r="P708" s="63"/>
      <c r="Q708" s="291"/>
      <c r="S708" s="63">
        <v>1</v>
      </c>
      <c r="T708" s="291">
        <v>372.8</v>
      </c>
      <c r="V708" s="176"/>
      <c r="W708" s="295"/>
      <c r="X708" s="176"/>
      <c r="Y708" s="180"/>
      <c r="Z708" s="83"/>
      <c r="AA708" s="65"/>
      <c r="AB708" s="5"/>
      <c r="AC708" s="5"/>
      <c r="AD708" s="5"/>
      <c r="AE708" s="5"/>
      <c r="AF708" s="5"/>
      <c r="AG708" s="5"/>
      <c r="AH708" s="5"/>
      <c r="AI708" s="5"/>
      <c r="AJ708" s="5"/>
      <c r="AK708" s="5"/>
      <c r="AL708" s="5"/>
      <c r="AM708" s="5"/>
    </row>
    <row r="709" spans="1:39" s="4" customFormat="1" ht="15">
      <c r="A709" s="63" t="s">
        <v>758</v>
      </c>
      <c r="B709" s="63" t="s">
        <v>178</v>
      </c>
      <c r="C709" s="63"/>
      <c r="D709" s="63" t="s">
        <v>157</v>
      </c>
      <c r="E709" s="11"/>
      <c r="F709" s="11"/>
      <c r="G709" s="8"/>
      <c r="I709" s="63"/>
      <c r="J709" s="48"/>
      <c r="K709" s="108"/>
      <c r="M709" s="63"/>
      <c r="N709" s="286"/>
      <c r="P709" s="63">
        <v>1</v>
      </c>
      <c r="Q709" s="291">
        <v>200</v>
      </c>
      <c r="S709" s="63"/>
      <c r="T709" s="291"/>
      <c r="V709" s="176"/>
      <c r="W709" s="295"/>
      <c r="X709" s="176"/>
      <c r="Y709" s="180"/>
      <c r="Z709" s="83"/>
      <c r="AA709" s="65"/>
      <c r="AB709" s="5"/>
      <c r="AC709" s="5"/>
      <c r="AD709" s="5"/>
      <c r="AE709" s="5"/>
      <c r="AF709" s="5"/>
      <c r="AG709" s="5"/>
      <c r="AH709" s="5"/>
      <c r="AI709" s="5"/>
      <c r="AJ709" s="5"/>
      <c r="AK709" s="5"/>
      <c r="AL709" s="5"/>
      <c r="AM709" s="5"/>
    </row>
    <row r="710" spans="1:39" s="4" customFormat="1" ht="15">
      <c r="A710" s="63" t="s">
        <v>758</v>
      </c>
      <c r="B710" s="63" t="s">
        <v>471</v>
      </c>
      <c r="C710" s="63"/>
      <c r="D710" s="63" t="s">
        <v>157</v>
      </c>
      <c r="E710" s="11"/>
      <c r="F710" s="11"/>
      <c r="G710" s="8"/>
      <c r="I710" s="63"/>
      <c r="J710" s="48"/>
      <c r="K710" s="108"/>
      <c r="M710" s="63">
        <v>4</v>
      </c>
      <c r="N710" s="286">
        <v>1517.77</v>
      </c>
      <c r="P710" s="63">
        <v>1</v>
      </c>
      <c r="Q710" s="291">
        <v>350</v>
      </c>
      <c r="S710" s="63">
        <v>4</v>
      </c>
      <c r="T710" s="291">
        <v>2281.27</v>
      </c>
      <c r="V710" s="176"/>
      <c r="W710" s="295"/>
      <c r="X710" s="176"/>
      <c r="Y710" s="180"/>
      <c r="Z710" s="83"/>
      <c r="AA710" s="65"/>
      <c r="AB710" s="5"/>
      <c r="AC710" s="5"/>
      <c r="AD710" s="5"/>
      <c r="AE710" s="5"/>
      <c r="AF710" s="5"/>
      <c r="AG710" s="5"/>
      <c r="AH710" s="5"/>
      <c r="AI710" s="5"/>
      <c r="AJ710" s="5"/>
      <c r="AK710" s="5"/>
      <c r="AL710" s="5"/>
      <c r="AM710" s="5"/>
    </row>
    <row r="711" spans="1:39" s="4" customFormat="1" ht="15">
      <c r="A711" s="63" t="s">
        <v>758</v>
      </c>
      <c r="B711" s="63" t="s">
        <v>476</v>
      </c>
      <c r="C711" s="63"/>
      <c r="D711" s="63" t="s">
        <v>367</v>
      </c>
      <c r="E711" s="11"/>
      <c r="F711" s="11"/>
      <c r="G711" s="8"/>
      <c r="I711" s="63"/>
      <c r="J711" s="48"/>
      <c r="K711" s="108"/>
      <c r="M711" s="63">
        <v>1</v>
      </c>
      <c r="N711" s="286">
        <v>700</v>
      </c>
      <c r="P711" s="63"/>
      <c r="Q711" s="291"/>
      <c r="S711" s="63"/>
      <c r="T711" s="291"/>
      <c r="V711" s="176"/>
      <c r="W711" s="295"/>
      <c r="X711" s="176"/>
      <c r="Y711" s="180"/>
      <c r="Z711" s="83"/>
      <c r="AA711" s="65"/>
      <c r="AB711" s="5"/>
      <c r="AC711" s="5"/>
      <c r="AD711" s="5"/>
      <c r="AE711" s="5"/>
      <c r="AF711" s="5"/>
      <c r="AG711" s="5"/>
      <c r="AH711" s="5"/>
      <c r="AI711" s="5"/>
      <c r="AJ711" s="5"/>
      <c r="AK711" s="5"/>
      <c r="AL711" s="5"/>
      <c r="AM711" s="5"/>
    </row>
    <row r="712" spans="1:39" s="4" customFormat="1" ht="15">
      <c r="A712" s="63" t="s">
        <v>758</v>
      </c>
      <c r="B712" s="63" t="s">
        <v>137</v>
      </c>
      <c r="C712" s="63"/>
      <c r="D712" s="63" t="s">
        <v>138</v>
      </c>
      <c r="E712" s="11"/>
      <c r="F712" s="11"/>
      <c r="G712" s="8"/>
      <c r="I712" s="63"/>
      <c r="J712" s="48"/>
      <c r="K712" s="108"/>
      <c r="M712" s="63"/>
      <c r="N712" s="286"/>
      <c r="P712" s="63"/>
      <c r="Q712" s="291"/>
      <c r="S712" s="63">
        <v>1</v>
      </c>
      <c r="T712" s="291">
        <v>739.16</v>
      </c>
      <c r="V712" s="176"/>
      <c r="W712" s="295"/>
      <c r="X712" s="176"/>
      <c r="Y712" s="180"/>
      <c r="Z712" s="83"/>
      <c r="AA712" s="65"/>
      <c r="AB712" s="5"/>
      <c r="AC712" s="5"/>
      <c r="AD712" s="5"/>
      <c r="AE712" s="5"/>
      <c r="AF712" s="5"/>
      <c r="AG712" s="5"/>
      <c r="AH712" s="5"/>
      <c r="AI712" s="5"/>
      <c r="AJ712" s="5"/>
      <c r="AK712" s="5"/>
      <c r="AL712" s="5"/>
      <c r="AM712" s="5"/>
    </row>
    <row r="713" spans="1:39" s="4" customFormat="1" ht="15">
      <c r="A713" s="63" t="s">
        <v>758</v>
      </c>
      <c r="B713" s="63" t="s">
        <v>145</v>
      </c>
      <c r="C713" s="63"/>
      <c r="D713" s="63" t="s">
        <v>146</v>
      </c>
      <c r="E713" s="11"/>
      <c r="F713" s="11"/>
      <c r="G713" s="8"/>
      <c r="I713" s="63"/>
      <c r="J713" s="48"/>
      <c r="K713" s="108"/>
      <c r="M713" s="63">
        <v>1</v>
      </c>
      <c r="N713" s="286">
        <v>400</v>
      </c>
      <c r="P713" s="63"/>
      <c r="Q713" s="291"/>
      <c r="S713" s="63"/>
      <c r="T713" s="291"/>
      <c r="V713" s="176"/>
      <c r="W713" s="295"/>
      <c r="X713" s="176"/>
      <c r="Y713" s="180"/>
      <c r="Z713" s="83"/>
      <c r="AA713" s="65"/>
      <c r="AB713" s="5"/>
      <c r="AC713" s="5"/>
      <c r="AD713" s="5"/>
      <c r="AE713" s="5"/>
      <c r="AF713" s="5"/>
      <c r="AG713" s="5"/>
      <c r="AH713" s="5"/>
      <c r="AI713" s="5"/>
      <c r="AJ713" s="5"/>
      <c r="AK713" s="5"/>
      <c r="AL713" s="5"/>
      <c r="AM713" s="5"/>
    </row>
    <row r="714" spans="1:39" s="4" customFormat="1" ht="15">
      <c r="A714" s="63" t="s">
        <v>758</v>
      </c>
      <c r="B714" s="63" t="s">
        <v>225</v>
      </c>
      <c r="C714" s="63"/>
      <c r="D714" s="63" t="s">
        <v>146</v>
      </c>
      <c r="E714" s="11"/>
      <c r="F714" s="11"/>
      <c r="G714" s="8"/>
      <c r="I714" s="63"/>
      <c r="J714" s="48"/>
      <c r="K714" s="108"/>
      <c r="M714" s="63"/>
      <c r="N714" s="286"/>
      <c r="P714" s="63"/>
      <c r="Q714" s="291"/>
      <c r="S714" s="63">
        <v>1</v>
      </c>
      <c r="T714" s="291">
        <v>420.59</v>
      </c>
      <c r="V714" s="176"/>
      <c r="W714" s="295"/>
      <c r="X714" s="176"/>
      <c r="Y714" s="180"/>
      <c r="Z714" s="83"/>
      <c r="AA714" s="65"/>
      <c r="AB714" s="5"/>
      <c r="AC714" s="5"/>
      <c r="AD714" s="5"/>
      <c r="AE714" s="5"/>
      <c r="AF714" s="5"/>
      <c r="AG714" s="5"/>
      <c r="AH714" s="5"/>
      <c r="AI714" s="5"/>
      <c r="AJ714" s="5"/>
      <c r="AK714" s="5"/>
      <c r="AL714" s="5"/>
      <c r="AM714" s="5"/>
    </row>
    <row r="715" spans="1:39" s="4" customFormat="1" ht="15">
      <c r="A715" s="63" t="s">
        <v>758</v>
      </c>
      <c r="B715" s="63" t="s">
        <v>88</v>
      </c>
      <c r="C715" s="63"/>
      <c r="D715" s="63" t="s">
        <v>89</v>
      </c>
      <c r="E715" s="11"/>
      <c r="F715" s="11"/>
      <c r="G715" s="8"/>
      <c r="I715" s="63"/>
      <c r="J715" s="48"/>
      <c r="K715" s="108"/>
      <c r="M715" s="63">
        <v>1</v>
      </c>
      <c r="N715" s="286">
        <v>200</v>
      </c>
      <c r="P715" s="63"/>
      <c r="Q715" s="291"/>
      <c r="S715" s="63">
        <v>1</v>
      </c>
      <c r="T715" s="291">
        <v>665.09</v>
      </c>
      <c r="V715" s="176"/>
      <c r="W715" s="295"/>
      <c r="X715" s="176"/>
      <c r="Y715" s="180"/>
      <c r="Z715" s="83"/>
      <c r="AA715" s="65"/>
      <c r="AB715" s="5"/>
      <c r="AC715" s="5"/>
      <c r="AD715" s="5"/>
      <c r="AE715" s="5"/>
      <c r="AF715" s="5"/>
      <c r="AG715" s="5"/>
      <c r="AH715" s="5"/>
      <c r="AI715" s="5"/>
      <c r="AJ715" s="5"/>
      <c r="AK715" s="5"/>
      <c r="AL715" s="5"/>
      <c r="AM715" s="5"/>
    </row>
    <row r="716" spans="1:39" s="4" customFormat="1" ht="15">
      <c r="A716" s="63" t="s">
        <v>758</v>
      </c>
      <c r="B716" s="63" t="s">
        <v>412</v>
      </c>
      <c r="C716" s="63"/>
      <c r="D716" s="63" t="s">
        <v>89</v>
      </c>
      <c r="E716" s="11"/>
      <c r="F716" s="11"/>
      <c r="G716" s="8"/>
      <c r="I716" s="63"/>
      <c r="J716" s="48"/>
      <c r="K716" s="108"/>
      <c r="M716" s="63"/>
      <c r="N716" s="286"/>
      <c r="P716" s="63"/>
      <c r="Q716" s="291"/>
      <c r="S716" s="63">
        <v>1</v>
      </c>
      <c r="T716" s="291">
        <v>750</v>
      </c>
      <c r="V716" s="176"/>
      <c r="W716" s="295"/>
      <c r="X716" s="176"/>
      <c r="Y716" s="180"/>
      <c r="Z716" s="83"/>
      <c r="AA716" s="65"/>
      <c r="AB716" s="5"/>
      <c r="AC716" s="5"/>
      <c r="AD716" s="5"/>
      <c r="AE716" s="5"/>
      <c r="AF716" s="5"/>
      <c r="AG716" s="5"/>
      <c r="AH716" s="5"/>
      <c r="AI716" s="5"/>
      <c r="AJ716" s="5"/>
      <c r="AK716" s="5"/>
      <c r="AL716" s="5"/>
      <c r="AM716" s="5"/>
    </row>
    <row r="717" spans="1:39" s="4" customFormat="1" ht="15">
      <c r="A717" s="63" t="s">
        <v>758</v>
      </c>
      <c r="B717" s="63" t="s">
        <v>482</v>
      </c>
      <c r="C717" s="63"/>
      <c r="D717" s="63" t="s">
        <v>197</v>
      </c>
      <c r="E717" s="11"/>
      <c r="F717" s="11"/>
      <c r="G717" s="8"/>
      <c r="I717" s="63"/>
      <c r="J717" s="48"/>
      <c r="K717" s="108"/>
      <c r="M717" s="63"/>
      <c r="N717" s="286"/>
      <c r="P717" s="63"/>
      <c r="Q717" s="291"/>
      <c r="S717" s="63">
        <v>2</v>
      </c>
      <c r="T717" s="291">
        <v>1500</v>
      </c>
      <c r="V717" s="176"/>
      <c r="W717" s="295"/>
      <c r="X717" s="176"/>
      <c r="Y717" s="180"/>
      <c r="Z717" s="83"/>
      <c r="AA717" s="65"/>
      <c r="AB717" s="5"/>
      <c r="AC717" s="5"/>
      <c r="AD717" s="5"/>
      <c r="AE717" s="5"/>
      <c r="AF717" s="5"/>
      <c r="AG717" s="5"/>
      <c r="AH717" s="5"/>
      <c r="AI717" s="5"/>
      <c r="AJ717" s="5"/>
      <c r="AK717" s="5"/>
      <c r="AL717" s="5"/>
      <c r="AM717" s="5"/>
    </row>
    <row r="718" spans="1:39" s="4" customFormat="1" ht="15">
      <c r="A718" s="63" t="s">
        <v>758</v>
      </c>
      <c r="B718" s="63" t="s">
        <v>210</v>
      </c>
      <c r="C718" s="63"/>
      <c r="D718" s="63" t="s">
        <v>211</v>
      </c>
      <c r="E718" s="11"/>
      <c r="F718" s="11"/>
      <c r="G718" s="8"/>
      <c r="I718" s="63"/>
      <c r="J718" s="48"/>
      <c r="K718" s="108"/>
      <c r="M718" s="63"/>
      <c r="N718" s="286"/>
      <c r="P718" s="63">
        <v>2</v>
      </c>
      <c r="Q718" s="291">
        <v>1100</v>
      </c>
      <c r="S718" s="63"/>
      <c r="T718" s="291"/>
      <c r="V718" s="176"/>
      <c r="W718" s="295"/>
      <c r="X718" s="176"/>
      <c r="Y718" s="180"/>
      <c r="Z718" s="83"/>
      <c r="AA718" s="65"/>
      <c r="AB718" s="5"/>
      <c r="AC718" s="5"/>
      <c r="AD718" s="5"/>
      <c r="AE718" s="5"/>
      <c r="AF718" s="5"/>
      <c r="AG718" s="5"/>
      <c r="AH718" s="5"/>
      <c r="AI718" s="5"/>
      <c r="AJ718" s="5"/>
      <c r="AK718" s="5"/>
      <c r="AL718" s="5"/>
      <c r="AM718" s="5"/>
    </row>
    <row r="719" spans="1:39" s="4" customFormat="1" ht="15">
      <c r="A719" s="63" t="s">
        <v>758</v>
      </c>
      <c r="B719" s="63" t="s">
        <v>347</v>
      </c>
      <c r="C719" s="63"/>
      <c r="D719" s="63" t="s">
        <v>348</v>
      </c>
      <c r="E719" s="11"/>
      <c r="F719" s="11"/>
      <c r="G719" s="8"/>
      <c r="I719" s="63"/>
      <c r="J719" s="48"/>
      <c r="K719" s="108"/>
      <c r="M719" s="63"/>
      <c r="N719" s="286"/>
      <c r="P719" s="63">
        <v>1</v>
      </c>
      <c r="Q719" s="291">
        <v>350</v>
      </c>
      <c r="S719" s="63">
        <v>2</v>
      </c>
      <c r="T719" s="291">
        <v>1500</v>
      </c>
      <c r="V719" s="176"/>
      <c r="W719" s="295"/>
      <c r="X719" s="176"/>
      <c r="Y719" s="180"/>
      <c r="Z719" s="83"/>
      <c r="AA719" s="65"/>
      <c r="AB719" s="5"/>
      <c r="AC719" s="5"/>
      <c r="AD719" s="5"/>
      <c r="AE719" s="5"/>
      <c r="AF719" s="5"/>
      <c r="AG719" s="5"/>
      <c r="AH719" s="5"/>
      <c r="AI719" s="5"/>
      <c r="AJ719" s="5"/>
      <c r="AK719" s="5"/>
      <c r="AL719" s="5"/>
      <c r="AM719" s="5"/>
    </row>
    <row r="720" spans="1:39" s="4" customFormat="1" ht="15">
      <c r="A720" s="63" t="s">
        <v>758</v>
      </c>
      <c r="B720" s="63" t="s">
        <v>375</v>
      </c>
      <c r="C720" s="63"/>
      <c r="D720" s="63" t="s">
        <v>151</v>
      </c>
      <c r="E720" s="11"/>
      <c r="F720" s="11"/>
      <c r="G720" s="8"/>
      <c r="I720" s="63"/>
      <c r="J720" s="48"/>
      <c r="K720" s="108"/>
      <c r="M720" s="63">
        <v>1</v>
      </c>
      <c r="N720" s="286">
        <v>350</v>
      </c>
      <c r="P720" s="63">
        <v>1</v>
      </c>
      <c r="Q720" s="291">
        <v>200</v>
      </c>
      <c r="S720" s="63">
        <v>3</v>
      </c>
      <c r="T720" s="291">
        <v>1942.43</v>
      </c>
      <c r="V720" s="176"/>
      <c r="W720" s="295"/>
      <c r="X720" s="176"/>
      <c r="Y720" s="180"/>
      <c r="Z720" s="83"/>
      <c r="AA720" s="65"/>
      <c r="AB720" s="5"/>
      <c r="AC720" s="5"/>
      <c r="AD720" s="5"/>
      <c r="AE720" s="5"/>
      <c r="AF720" s="5"/>
      <c r="AG720" s="5"/>
      <c r="AH720" s="5"/>
      <c r="AI720" s="5"/>
      <c r="AJ720" s="5"/>
      <c r="AK720" s="5"/>
      <c r="AL720" s="5"/>
      <c r="AM720" s="5"/>
    </row>
    <row r="721" spans="1:39" s="4" customFormat="1" ht="15">
      <c r="A721" s="63" t="s">
        <v>758</v>
      </c>
      <c r="B721" s="63" t="s">
        <v>206</v>
      </c>
      <c r="C721" s="63"/>
      <c r="D721" s="63" t="s">
        <v>110</v>
      </c>
      <c r="E721" s="11"/>
      <c r="F721" s="11"/>
      <c r="G721" s="8"/>
      <c r="I721" s="63"/>
      <c r="J721" s="48"/>
      <c r="K721" s="108"/>
      <c r="M721" s="63"/>
      <c r="N721" s="286"/>
      <c r="P721" s="63">
        <v>1</v>
      </c>
      <c r="Q721" s="291">
        <v>350</v>
      </c>
      <c r="S721" s="63">
        <v>1</v>
      </c>
      <c r="T721" s="291">
        <v>750</v>
      </c>
      <c r="V721" s="176"/>
      <c r="W721" s="295"/>
      <c r="X721" s="176"/>
      <c r="Y721" s="180"/>
      <c r="Z721" s="83"/>
      <c r="AA721" s="65"/>
      <c r="AB721" s="5"/>
      <c r="AC721" s="5"/>
      <c r="AD721" s="5"/>
      <c r="AE721" s="5"/>
      <c r="AF721" s="5"/>
      <c r="AG721" s="5"/>
      <c r="AH721" s="5"/>
      <c r="AI721" s="5"/>
      <c r="AJ721" s="5"/>
      <c r="AK721" s="5"/>
      <c r="AL721" s="5"/>
      <c r="AM721" s="5"/>
    </row>
    <row r="722" spans="1:39" s="4" customFormat="1" ht="15">
      <c r="A722" s="63" t="s">
        <v>758</v>
      </c>
      <c r="B722" s="63" t="s">
        <v>318</v>
      </c>
      <c r="C722" s="63"/>
      <c r="D722" s="63" t="s">
        <v>110</v>
      </c>
      <c r="E722" s="11"/>
      <c r="F722" s="11"/>
      <c r="G722" s="8"/>
      <c r="I722" s="63"/>
      <c r="J722" s="48"/>
      <c r="K722" s="108"/>
      <c r="M722" s="63"/>
      <c r="N722" s="286"/>
      <c r="P722" s="63">
        <v>1</v>
      </c>
      <c r="Q722" s="291">
        <v>271.82</v>
      </c>
      <c r="S722" s="63"/>
      <c r="T722" s="291"/>
      <c r="V722" s="176"/>
      <c r="W722" s="295"/>
      <c r="X722" s="176"/>
      <c r="Y722" s="180"/>
      <c r="Z722" s="83"/>
      <c r="AA722" s="65"/>
      <c r="AB722" s="5"/>
      <c r="AC722" s="5"/>
      <c r="AD722" s="5"/>
      <c r="AE722" s="5"/>
      <c r="AF722" s="5"/>
      <c r="AG722" s="5"/>
      <c r="AH722" s="5"/>
      <c r="AI722" s="5"/>
      <c r="AJ722" s="5"/>
      <c r="AK722" s="5"/>
      <c r="AL722" s="5"/>
      <c r="AM722" s="5"/>
    </row>
    <row r="723" spans="1:39" s="4" customFormat="1" ht="15">
      <c r="A723" s="63" t="s">
        <v>758</v>
      </c>
      <c r="B723" s="63" t="s">
        <v>424</v>
      </c>
      <c r="C723" s="63"/>
      <c r="D723" s="63" t="s">
        <v>110</v>
      </c>
      <c r="E723" s="11"/>
      <c r="F723" s="11"/>
      <c r="G723" s="8"/>
      <c r="I723" s="63"/>
      <c r="J723" s="48"/>
      <c r="K723" s="108"/>
      <c r="M723" s="63"/>
      <c r="N723" s="286"/>
      <c r="P723" s="63"/>
      <c r="Q723" s="291"/>
      <c r="S723" s="63">
        <v>1</v>
      </c>
      <c r="T723" s="291">
        <v>750</v>
      </c>
      <c r="V723" s="176"/>
      <c r="W723" s="295"/>
      <c r="X723" s="176"/>
      <c r="Y723" s="180"/>
      <c r="Z723" s="83"/>
      <c r="AA723" s="65"/>
      <c r="AB723" s="5"/>
      <c r="AC723" s="5"/>
      <c r="AD723" s="5"/>
      <c r="AE723" s="5"/>
      <c r="AF723" s="5"/>
      <c r="AG723" s="5"/>
      <c r="AH723" s="5"/>
      <c r="AI723" s="5"/>
      <c r="AJ723" s="5"/>
      <c r="AK723" s="5"/>
      <c r="AL723" s="5"/>
      <c r="AM723" s="5"/>
    </row>
    <row r="724" spans="1:39" s="4" customFormat="1" ht="15">
      <c r="A724" s="63" t="s">
        <v>758</v>
      </c>
      <c r="B724" s="63" t="s">
        <v>448</v>
      </c>
      <c r="C724" s="63"/>
      <c r="D724" s="63" t="s">
        <v>189</v>
      </c>
      <c r="E724" s="11"/>
      <c r="F724" s="11"/>
      <c r="G724" s="8"/>
      <c r="I724" s="63"/>
      <c r="J724" s="48"/>
      <c r="K724" s="108"/>
      <c r="M724" s="63"/>
      <c r="N724" s="286"/>
      <c r="P724" s="63">
        <v>1</v>
      </c>
      <c r="Q724" s="291">
        <v>274.76</v>
      </c>
      <c r="S724" s="63">
        <v>1</v>
      </c>
      <c r="T724" s="291">
        <v>396.79</v>
      </c>
      <c r="V724" s="176"/>
      <c r="W724" s="295"/>
      <c r="X724" s="176"/>
      <c r="Y724" s="180"/>
      <c r="Z724" s="83"/>
      <c r="AA724" s="65"/>
      <c r="AB724" s="5"/>
      <c r="AC724" s="5"/>
      <c r="AD724" s="5"/>
      <c r="AE724" s="5"/>
      <c r="AF724" s="5"/>
      <c r="AG724" s="5"/>
      <c r="AH724" s="5"/>
      <c r="AI724" s="5"/>
      <c r="AJ724" s="5"/>
      <c r="AK724" s="5"/>
      <c r="AL724" s="5"/>
      <c r="AM724" s="5"/>
    </row>
    <row r="725" spans="1:39" s="4" customFormat="1" ht="15">
      <c r="A725" s="63" t="s">
        <v>758</v>
      </c>
      <c r="B725" s="63" t="s">
        <v>135</v>
      </c>
      <c r="C725" s="63"/>
      <c r="D725" s="63" t="s">
        <v>136</v>
      </c>
      <c r="E725" s="11"/>
      <c r="F725" s="11"/>
      <c r="G725" s="8"/>
      <c r="I725" s="63"/>
      <c r="J725" s="48"/>
      <c r="K725" s="108"/>
      <c r="M725" s="63">
        <v>2</v>
      </c>
      <c r="N725" s="286">
        <v>600</v>
      </c>
      <c r="P725" s="63"/>
      <c r="Q725" s="291"/>
      <c r="S725" s="63">
        <v>1</v>
      </c>
      <c r="T725" s="291">
        <v>750</v>
      </c>
      <c r="V725" s="176"/>
      <c r="W725" s="295"/>
      <c r="X725" s="176"/>
      <c r="Y725" s="180"/>
      <c r="Z725" s="83"/>
      <c r="AA725" s="65"/>
      <c r="AB725" s="5"/>
      <c r="AC725" s="5"/>
      <c r="AD725" s="5"/>
      <c r="AE725" s="5"/>
      <c r="AF725" s="5"/>
      <c r="AG725" s="5"/>
      <c r="AH725" s="5"/>
      <c r="AI725" s="5"/>
      <c r="AJ725" s="5"/>
      <c r="AK725" s="5"/>
      <c r="AL725" s="5"/>
      <c r="AM725" s="5"/>
    </row>
    <row r="726" spans="1:39" s="4" customFormat="1" ht="15">
      <c r="A726" s="63" t="s">
        <v>758</v>
      </c>
      <c r="B726" s="63" t="s">
        <v>140</v>
      </c>
      <c r="C726" s="63"/>
      <c r="D726" s="63" t="s">
        <v>141</v>
      </c>
      <c r="E726" s="11"/>
      <c r="F726" s="11"/>
      <c r="G726" s="8"/>
      <c r="I726" s="63"/>
      <c r="J726" s="48"/>
      <c r="K726" s="108"/>
      <c r="M726" s="63"/>
      <c r="N726" s="286"/>
      <c r="P726" s="63"/>
      <c r="Q726" s="291"/>
      <c r="S726" s="63">
        <v>1</v>
      </c>
      <c r="T726" s="291">
        <v>613.13</v>
      </c>
      <c r="V726" s="176"/>
      <c r="W726" s="295"/>
      <c r="X726" s="176"/>
      <c r="Y726" s="180"/>
      <c r="Z726" s="83"/>
      <c r="AA726" s="65"/>
      <c r="AB726" s="5"/>
      <c r="AC726" s="5"/>
      <c r="AD726" s="5"/>
      <c r="AE726" s="5"/>
      <c r="AF726" s="5"/>
      <c r="AG726" s="5"/>
      <c r="AH726" s="5"/>
      <c r="AI726" s="5"/>
      <c r="AJ726" s="5"/>
      <c r="AK726" s="5"/>
      <c r="AL726" s="5"/>
      <c r="AM726" s="5"/>
    </row>
    <row r="727" spans="1:39" s="4" customFormat="1" ht="15">
      <c r="A727" s="63" t="s">
        <v>758</v>
      </c>
      <c r="B727" s="63" t="s">
        <v>162</v>
      </c>
      <c r="C727" s="63"/>
      <c r="D727" s="63" t="s">
        <v>163</v>
      </c>
      <c r="E727" s="11"/>
      <c r="F727" s="11"/>
      <c r="G727" s="8"/>
      <c r="I727" s="63"/>
      <c r="J727" s="48"/>
      <c r="K727" s="108"/>
      <c r="M727" s="63"/>
      <c r="N727" s="286"/>
      <c r="P727" s="63">
        <v>1</v>
      </c>
      <c r="Q727" s="291">
        <v>200</v>
      </c>
      <c r="S727" s="63"/>
      <c r="T727" s="291"/>
      <c r="V727" s="176"/>
      <c r="W727" s="295"/>
      <c r="X727" s="176"/>
      <c r="Y727" s="180"/>
      <c r="Z727" s="83"/>
      <c r="AA727" s="65"/>
      <c r="AB727" s="5"/>
      <c r="AC727" s="5"/>
      <c r="AD727" s="5"/>
      <c r="AE727" s="5"/>
      <c r="AF727" s="5"/>
      <c r="AG727" s="5"/>
      <c r="AH727" s="5"/>
      <c r="AI727" s="5"/>
      <c r="AJ727" s="5"/>
      <c r="AK727" s="5"/>
      <c r="AL727" s="5"/>
      <c r="AM727" s="5"/>
    </row>
    <row r="728" spans="1:39" s="4" customFormat="1" ht="15">
      <c r="A728" s="63" t="s">
        <v>758</v>
      </c>
      <c r="B728" s="63" t="s">
        <v>172</v>
      </c>
      <c r="C728" s="63"/>
      <c r="D728" s="63" t="s">
        <v>173</v>
      </c>
      <c r="E728" s="11"/>
      <c r="F728" s="11"/>
      <c r="G728" s="8"/>
      <c r="I728" s="63"/>
      <c r="J728" s="48"/>
      <c r="K728" s="108"/>
      <c r="M728" s="63"/>
      <c r="N728" s="286"/>
      <c r="P728" s="63">
        <v>2</v>
      </c>
      <c r="Q728" s="291">
        <v>653.59</v>
      </c>
      <c r="S728" s="63">
        <v>2</v>
      </c>
      <c r="T728" s="291">
        <v>1500</v>
      </c>
      <c r="V728" s="176"/>
      <c r="W728" s="295"/>
      <c r="X728" s="176"/>
      <c r="Y728" s="180"/>
      <c r="Z728" s="83"/>
      <c r="AA728" s="65"/>
      <c r="AB728" s="5"/>
      <c r="AC728" s="5"/>
      <c r="AD728" s="5"/>
      <c r="AE728" s="5"/>
      <c r="AF728" s="5"/>
      <c r="AG728" s="5"/>
      <c r="AH728" s="5"/>
      <c r="AI728" s="5"/>
      <c r="AJ728" s="5"/>
      <c r="AK728" s="5"/>
      <c r="AL728" s="5"/>
      <c r="AM728" s="5"/>
    </row>
    <row r="729" spans="1:39" s="4" customFormat="1" ht="15">
      <c r="A729" s="63" t="s">
        <v>758</v>
      </c>
      <c r="B729" s="63" t="s">
        <v>209</v>
      </c>
      <c r="C729" s="63"/>
      <c r="D729" s="63" t="s">
        <v>165</v>
      </c>
      <c r="E729" s="11"/>
      <c r="F729" s="11"/>
      <c r="G729" s="8"/>
      <c r="I729" s="63"/>
      <c r="J729" s="48"/>
      <c r="K729" s="108"/>
      <c r="M729" s="63"/>
      <c r="N729" s="286"/>
      <c r="P729" s="63">
        <v>1</v>
      </c>
      <c r="Q729" s="291">
        <v>400</v>
      </c>
      <c r="S729" s="63">
        <v>1</v>
      </c>
      <c r="T729" s="291">
        <v>553.34</v>
      </c>
      <c r="V729" s="176"/>
      <c r="W729" s="295"/>
      <c r="X729" s="176"/>
      <c r="Y729" s="180"/>
      <c r="Z729" s="83"/>
      <c r="AA729" s="65"/>
      <c r="AB729" s="5"/>
      <c r="AC729" s="5"/>
      <c r="AD729" s="5"/>
      <c r="AE729" s="5"/>
      <c r="AF729" s="5"/>
      <c r="AG729" s="5"/>
      <c r="AH729" s="5"/>
      <c r="AI729" s="5"/>
      <c r="AJ729" s="5"/>
      <c r="AK729" s="5"/>
      <c r="AL729" s="5"/>
      <c r="AM729" s="5"/>
    </row>
    <row r="730" spans="1:39" s="4" customFormat="1" ht="15">
      <c r="A730" s="63" t="s">
        <v>758</v>
      </c>
      <c r="B730" s="63" t="s">
        <v>278</v>
      </c>
      <c r="C730" s="63"/>
      <c r="D730" s="63" t="s">
        <v>279</v>
      </c>
      <c r="E730" s="11"/>
      <c r="F730" s="11"/>
      <c r="G730" s="8"/>
      <c r="I730" s="63"/>
      <c r="J730" s="48"/>
      <c r="K730" s="108"/>
      <c r="M730" s="63">
        <v>2</v>
      </c>
      <c r="N730" s="286">
        <v>800</v>
      </c>
      <c r="P730" s="63"/>
      <c r="Q730" s="291"/>
      <c r="S730" s="63"/>
      <c r="T730" s="291"/>
      <c r="V730" s="176"/>
      <c r="W730" s="295"/>
      <c r="X730" s="176"/>
      <c r="Y730" s="180"/>
      <c r="Z730" s="83"/>
      <c r="AA730" s="65"/>
      <c r="AB730" s="5"/>
      <c r="AC730" s="5"/>
      <c r="AD730" s="5"/>
      <c r="AE730" s="5"/>
      <c r="AF730" s="5"/>
      <c r="AG730" s="5"/>
      <c r="AH730" s="5"/>
      <c r="AI730" s="5"/>
      <c r="AJ730" s="5"/>
      <c r="AK730" s="5"/>
      <c r="AL730" s="5"/>
      <c r="AM730" s="5"/>
    </row>
    <row r="731" spans="1:39" s="4" customFormat="1" ht="15">
      <c r="A731" s="63" t="s">
        <v>758</v>
      </c>
      <c r="B731" s="63" t="s">
        <v>316</v>
      </c>
      <c r="C731" s="63"/>
      <c r="D731" s="63" t="s">
        <v>124</v>
      </c>
      <c r="E731" s="11"/>
      <c r="F731" s="11"/>
      <c r="G731" s="8"/>
      <c r="I731" s="63"/>
      <c r="J731" s="48"/>
      <c r="K731" s="108"/>
      <c r="M731" s="63">
        <v>1</v>
      </c>
      <c r="N731" s="286">
        <v>400</v>
      </c>
      <c r="P731" s="63">
        <v>3</v>
      </c>
      <c r="Q731" s="291">
        <v>1450</v>
      </c>
      <c r="S731" s="63">
        <v>3</v>
      </c>
      <c r="T731" s="291">
        <v>2173.4899999999998</v>
      </c>
      <c r="V731" s="176"/>
      <c r="W731" s="295"/>
      <c r="X731" s="176"/>
      <c r="Y731" s="180"/>
      <c r="Z731" s="83"/>
      <c r="AA731" s="65"/>
      <c r="AB731" s="5"/>
      <c r="AC731" s="5"/>
      <c r="AD731" s="5"/>
      <c r="AE731" s="5"/>
      <c r="AF731" s="5"/>
      <c r="AG731" s="5"/>
      <c r="AH731" s="5"/>
      <c r="AI731" s="5"/>
      <c r="AJ731" s="5"/>
      <c r="AK731" s="5"/>
      <c r="AL731" s="5"/>
      <c r="AM731" s="5"/>
    </row>
    <row r="732" spans="1:39" s="4" customFormat="1" ht="15">
      <c r="A732" s="63" t="s">
        <v>758</v>
      </c>
      <c r="B732" s="63" t="s">
        <v>152</v>
      </c>
      <c r="C732" s="63"/>
      <c r="D732" s="63" t="s">
        <v>153</v>
      </c>
      <c r="E732" s="11"/>
      <c r="F732" s="11"/>
      <c r="G732" s="8"/>
      <c r="I732" s="63"/>
      <c r="J732" s="48"/>
      <c r="K732" s="108"/>
      <c r="M732" s="63"/>
      <c r="N732" s="286"/>
      <c r="P732" s="63"/>
      <c r="Q732" s="291"/>
      <c r="S732" s="63">
        <v>1</v>
      </c>
      <c r="T732" s="291">
        <v>750</v>
      </c>
      <c r="V732" s="176"/>
      <c r="W732" s="295"/>
      <c r="X732" s="176"/>
      <c r="Y732" s="180"/>
      <c r="Z732" s="83"/>
      <c r="AA732" s="65"/>
      <c r="AB732" s="5"/>
      <c r="AC732" s="5"/>
      <c r="AD732" s="5"/>
      <c r="AE732" s="5"/>
      <c r="AF732" s="5"/>
      <c r="AG732" s="5"/>
      <c r="AH732" s="5"/>
      <c r="AI732" s="5"/>
      <c r="AJ732" s="5"/>
      <c r="AK732" s="5"/>
      <c r="AL732" s="5"/>
      <c r="AM732" s="5"/>
    </row>
    <row r="733" spans="1:39" s="4" customFormat="1" ht="15">
      <c r="A733" s="63" t="s">
        <v>758</v>
      </c>
      <c r="B733" s="63" t="s">
        <v>322</v>
      </c>
      <c r="C733" s="63"/>
      <c r="D733" s="63" t="s">
        <v>153</v>
      </c>
      <c r="E733" s="11"/>
      <c r="F733" s="11"/>
      <c r="G733" s="8"/>
      <c r="I733" s="63"/>
      <c r="J733" s="48"/>
      <c r="K733" s="108"/>
      <c r="M733" s="63">
        <v>2</v>
      </c>
      <c r="N733" s="286">
        <v>800</v>
      </c>
      <c r="P733" s="63">
        <v>3</v>
      </c>
      <c r="Q733" s="291">
        <v>1600</v>
      </c>
      <c r="S733" s="63">
        <v>3</v>
      </c>
      <c r="T733" s="291">
        <v>2006.76</v>
      </c>
      <c r="V733" s="176"/>
      <c r="W733" s="295"/>
      <c r="X733" s="176"/>
      <c r="Y733" s="180"/>
      <c r="Z733" s="83"/>
      <c r="AA733" s="65"/>
      <c r="AB733" s="5"/>
      <c r="AC733" s="5"/>
      <c r="AD733" s="5"/>
      <c r="AE733" s="5"/>
      <c r="AF733" s="5"/>
      <c r="AG733" s="5"/>
      <c r="AH733" s="5"/>
      <c r="AI733" s="5"/>
      <c r="AJ733" s="5"/>
      <c r="AK733" s="5"/>
      <c r="AL733" s="5"/>
      <c r="AM733" s="5"/>
    </row>
    <row r="734" spans="1:39" s="4" customFormat="1" ht="15">
      <c r="A734" s="63" t="s">
        <v>758</v>
      </c>
      <c r="B734" s="63" t="s">
        <v>338</v>
      </c>
      <c r="C734" s="63"/>
      <c r="D734" s="63" t="s">
        <v>230</v>
      </c>
      <c r="E734" s="11"/>
      <c r="F734" s="11"/>
      <c r="G734" s="8"/>
      <c r="I734" s="63"/>
      <c r="J734" s="48"/>
      <c r="K734" s="108"/>
      <c r="M734" s="63">
        <v>1</v>
      </c>
      <c r="N734" s="286">
        <v>200</v>
      </c>
      <c r="P734" s="63"/>
      <c r="Q734" s="291"/>
      <c r="S734" s="63"/>
      <c r="T734" s="291"/>
      <c r="V734" s="176"/>
      <c r="W734" s="295"/>
      <c r="X734" s="176"/>
      <c r="Y734" s="180"/>
      <c r="Z734" s="83"/>
      <c r="AA734" s="65"/>
      <c r="AB734" s="5"/>
      <c r="AC734" s="5"/>
      <c r="AD734" s="5"/>
      <c r="AE734" s="5"/>
      <c r="AF734" s="5"/>
      <c r="AG734" s="5"/>
      <c r="AH734" s="5"/>
      <c r="AI734" s="5"/>
      <c r="AJ734" s="5"/>
      <c r="AK734" s="5"/>
      <c r="AL734" s="5"/>
      <c r="AM734" s="5"/>
    </row>
    <row r="735" spans="1:39" s="4" customFormat="1" ht="15">
      <c r="A735" s="63" t="s">
        <v>758</v>
      </c>
      <c r="B735" s="63" t="s">
        <v>100</v>
      </c>
      <c r="C735" s="63"/>
      <c r="D735" s="63" t="s">
        <v>101</v>
      </c>
      <c r="E735" s="11"/>
      <c r="F735" s="11"/>
      <c r="G735" s="8"/>
      <c r="I735" s="63"/>
      <c r="J735" s="48"/>
      <c r="K735" s="108"/>
      <c r="M735" s="63">
        <v>1</v>
      </c>
      <c r="N735" s="286">
        <v>400</v>
      </c>
      <c r="P735" s="63">
        <v>3</v>
      </c>
      <c r="Q735" s="291">
        <v>1199.3399999999999</v>
      </c>
      <c r="S735" s="63"/>
      <c r="T735" s="291"/>
      <c r="V735" s="176"/>
      <c r="W735" s="295"/>
      <c r="X735" s="176"/>
      <c r="Y735" s="180"/>
      <c r="Z735" s="83"/>
      <c r="AA735" s="65"/>
      <c r="AB735" s="5"/>
      <c r="AC735" s="5"/>
      <c r="AD735" s="5"/>
      <c r="AE735" s="5"/>
      <c r="AF735" s="5"/>
      <c r="AG735" s="5"/>
      <c r="AH735" s="5"/>
      <c r="AI735" s="5"/>
      <c r="AJ735" s="5"/>
      <c r="AK735" s="5"/>
      <c r="AL735" s="5"/>
      <c r="AM735" s="5"/>
    </row>
    <row r="736" spans="1:39" s="4" customFormat="1" ht="15">
      <c r="A736" s="63" t="s">
        <v>758</v>
      </c>
      <c r="B736" s="63" t="s">
        <v>308</v>
      </c>
      <c r="C736" s="63"/>
      <c r="D736" s="63" t="s">
        <v>307</v>
      </c>
      <c r="E736" s="11"/>
      <c r="F736" s="11"/>
      <c r="G736" s="8"/>
      <c r="I736" s="63"/>
      <c r="J736" s="48"/>
      <c r="K736" s="108"/>
      <c r="M736" s="63">
        <v>1</v>
      </c>
      <c r="N736" s="286">
        <v>400</v>
      </c>
      <c r="P736" s="63"/>
      <c r="Q736" s="291"/>
      <c r="S736" s="63"/>
      <c r="T736" s="291"/>
      <c r="V736" s="176"/>
      <c r="W736" s="295"/>
      <c r="X736" s="176"/>
      <c r="Y736" s="180"/>
      <c r="Z736" s="83"/>
      <c r="AA736" s="65"/>
      <c r="AB736" s="5"/>
      <c r="AC736" s="5"/>
      <c r="AD736" s="5"/>
      <c r="AE736" s="5"/>
      <c r="AF736" s="5"/>
      <c r="AG736" s="5"/>
      <c r="AH736" s="5"/>
      <c r="AI736" s="5"/>
      <c r="AJ736" s="5"/>
      <c r="AK736" s="5"/>
      <c r="AL736" s="5"/>
      <c r="AM736" s="5"/>
    </row>
    <row r="737" spans="1:39" s="4" customFormat="1" ht="15">
      <c r="A737" s="63"/>
      <c r="B737" s="63"/>
      <c r="C737" s="63"/>
      <c r="D737" s="63"/>
      <c r="E737" s="11"/>
      <c r="F737" s="11"/>
      <c r="G737" s="8"/>
      <c r="I737" s="63"/>
      <c r="J737" s="48"/>
      <c r="K737" s="108"/>
      <c r="M737" s="63"/>
      <c r="N737" s="286"/>
      <c r="P737" s="63"/>
      <c r="Q737" s="291"/>
      <c r="S737" s="63"/>
      <c r="T737" s="291"/>
      <c r="V737" s="176"/>
      <c r="W737" s="295"/>
      <c r="X737" s="176"/>
      <c r="Y737" s="180"/>
      <c r="Z737" s="83"/>
      <c r="AA737" s="65"/>
      <c r="AB737" s="5"/>
      <c r="AC737" s="5"/>
      <c r="AD737" s="5"/>
      <c r="AE737" s="5"/>
      <c r="AF737" s="5"/>
      <c r="AG737" s="5"/>
      <c r="AH737" s="5"/>
      <c r="AI737" s="5"/>
      <c r="AJ737" s="5"/>
      <c r="AK737" s="5"/>
      <c r="AL737" s="5"/>
      <c r="AM737" s="5"/>
    </row>
    <row r="738" spans="1:39" s="4" customFormat="1" ht="15">
      <c r="A738" s="63" t="s">
        <v>759</v>
      </c>
      <c r="B738" s="63" t="s">
        <v>300</v>
      </c>
      <c r="C738" s="63"/>
      <c r="D738" s="63" t="s">
        <v>120</v>
      </c>
      <c r="E738" s="11"/>
      <c r="F738" s="11"/>
      <c r="G738" s="8"/>
      <c r="I738" s="63"/>
      <c r="J738" s="48"/>
      <c r="K738" s="108"/>
      <c r="M738" s="63">
        <v>1</v>
      </c>
      <c r="N738" s="286">
        <v>500</v>
      </c>
      <c r="P738" s="63"/>
      <c r="Q738" s="291"/>
      <c r="S738" s="63"/>
      <c r="T738" s="291"/>
      <c r="V738" s="176"/>
      <c r="W738" s="295"/>
      <c r="X738" s="176"/>
      <c r="Y738" s="180"/>
      <c r="Z738" s="83"/>
      <c r="AA738" s="65"/>
      <c r="AB738" s="5"/>
      <c r="AC738" s="5"/>
      <c r="AD738" s="5"/>
      <c r="AE738" s="5"/>
      <c r="AF738" s="5"/>
      <c r="AG738" s="5"/>
      <c r="AH738" s="5"/>
      <c r="AI738" s="5"/>
      <c r="AJ738" s="5"/>
      <c r="AK738" s="5"/>
      <c r="AL738" s="5"/>
      <c r="AM738" s="5"/>
    </row>
    <row r="739" spans="1:39" s="4" customFormat="1" ht="15">
      <c r="A739" s="63"/>
      <c r="B739" s="63"/>
      <c r="C739" s="63"/>
      <c r="D739" s="63"/>
      <c r="E739" s="11"/>
      <c r="F739" s="11"/>
      <c r="G739" s="8"/>
      <c r="I739" s="63"/>
      <c r="J739" s="48"/>
      <c r="K739" s="108"/>
      <c r="M739" s="114"/>
      <c r="N739" s="287"/>
      <c r="P739" s="63"/>
      <c r="Q739" s="291"/>
      <c r="S739" s="63"/>
      <c r="T739" s="291"/>
      <c r="V739" s="176"/>
      <c r="W739" s="295"/>
      <c r="X739" s="176"/>
      <c r="Y739" s="180"/>
      <c r="Z739" s="83"/>
      <c r="AA739" s="65"/>
      <c r="AB739" s="5"/>
      <c r="AC739" s="5"/>
      <c r="AD739" s="5"/>
      <c r="AE739" s="5"/>
      <c r="AF739" s="5"/>
      <c r="AG739" s="5"/>
      <c r="AH739" s="5"/>
      <c r="AI739" s="5"/>
      <c r="AJ739" s="5"/>
      <c r="AK739" s="5"/>
      <c r="AL739" s="5"/>
      <c r="AM739" s="5"/>
    </row>
    <row r="740" spans="1:39" s="4" customFormat="1" ht="15">
      <c r="A740" s="63" t="s">
        <v>760</v>
      </c>
      <c r="B740" s="63" t="s">
        <v>690</v>
      </c>
      <c r="C740" s="63"/>
      <c r="D740" s="63" t="s">
        <v>690</v>
      </c>
      <c r="E740" s="11"/>
      <c r="F740" s="11"/>
      <c r="G740" s="8"/>
      <c r="I740" s="63"/>
      <c r="J740" s="48"/>
      <c r="K740" s="108"/>
      <c r="M740" s="83">
        <v>18</v>
      </c>
      <c r="N740" s="288">
        <v>9690.8000000000011</v>
      </c>
      <c r="P740" s="63"/>
      <c r="Q740" s="291"/>
      <c r="S740" s="63"/>
      <c r="T740" s="291"/>
      <c r="V740" s="176"/>
      <c r="W740" s="295"/>
      <c r="X740" s="176"/>
      <c r="Y740" s="180"/>
      <c r="Z740" s="83"/>
      <c r="AA740" s="65"/>
      <c r="AB740" s="5"/>
      <c r="AC740" s="5"/>
      <c r="AD740" s="5"/>
      <c r="AE740" s="5"/>
      <c r="AF740" s="5"/>
      <c r="AG740" s="5"/>
      <c r="AH740" s="5"/>
      <c r="AI740" s="5"/>
      <c r="AJ740" s="5"/>
      <c r="AK740" s="5"/>
      <c r="AL740" s="5"/>
      <c r="AM740" s="5"/>
    </row>
    <row r="741" spans="1:39" s="4" customFormat="1" ht="15">
      <c r="A741" s="63" t="s">
        <v>760</v>
      </c>
      <c r="B741" s="63" t="s">
        <v>88</v>
      </c>
      <c r="C741" s="63"/>
      <c r="D741" s="63" t="s">
        <v>90</v>
      </c>
      <c r="E741" s="11"/>
      <c r="F741" s="11"/>
      <c r="G741" s="8"/>
      <c r="I741" s="63"/>
      <c r="J741" s="48"/>
      <c r="K741" s="108"/>
      <c r="M741" s="83">
        <v>55</v>
      </c>
      <c r="N741" s="288">
        <v>27139.590000000004</v>
      </c>
      <c r="P741" s="63"/>
      <c r="Q741" s="291"/>
      <c r="S741" s="63"/>
      <c r="T741" s="291"/>
      <c r="V741" s="176"/>
      <c r="W741" s="295"/>
      <c r="X741" s="176"/>
      <c r="Y741" s="180"/>
      <c r="Z741" s="83"/>
      <c r="AA741" s="65"/>
      <c r="AB741" s="5"/>
      <c r="AC741" s="5"/>
      <c r="AD741" s="5"/>
      <c r="AE741" s="5"/>
      <c r="AF741" s="5"/>
      <c r="AG741" s="5"/>
      <c r="AH741" s="5"/>
      <c r="AI741" s="5"/>
      <c r="AJ741" s="5"/>
      <c r="AK741" s="5"/>
      <c r="AL741" s="5"/>
      <c r="AM741" s="5"/>
    </row>
    <row r="742" spans="1:39" s="4" customFormat="1" ht="15">
      <c r="A742" s="63" t="s">
        <v>760</v>
      </c>
      <c r="B742" s="63" t="s">
        <v>88</v>
      </c>
      <c r="C742" s="63"/>
      <c r="D742" s="63" t="s">
        <v>89</v>
      </c>
      <c r="E742" s="11"/>
      <c r="F742" s="11"/>
      <c r="G742" s="8"/>
      <c r="I742" s="63"/>
      <c r="J742" s="48"/>
      <c r="K742" s="108"/>
      <c r="M742" s="83">
        <v>8</v>
      </c>
      <c r="N742" s="288">
        <v>4899.41</v>
      </c>
      <c r="P742" s="63"/>
      <c r="Q742" s="291"/>
      <c r="S742" s="63"/>
      <c r="T742" s="291"/>
      <c r="V742" s="176"/>
      <c r="W742" s="295"/>
      <c r="X742" s="176"/>
      <c r="Y742" s="180"/>
      <c r="Z742" s="83"/>
      <c r="AA742" s="65"/>
      <c r="AB742" s="5"/>
      <c r="AC742" s="5"/>
      <c r="AD742" s="5"/>
      <c r="AE742" s="5"/>
      <c r="AF742" s="5"/>
      <c r="AG742" s="5"/>
      <c r="AH742" s="5"/>
      <c r="AI742" s="5"/>
      <c r="AJ742" s="5"/>
      <c r="AK742" s="5"/>
      <c r="AL742" s="5"/>
      <c r="AM742" s="5"/>
    </row>
    <row r="743" spans="1:39" s="4" customFormat="1" ht="15">
      <c r="A743" s="63" t="s">
        <v>760</v>
      </c>
      <c r="B743" s="63" t="s">
        <v>91</v>
      </c>
      <c r="C743" s="63"/>
      <c r="D743" s="63" t="s">
        <v>90</v>
      </c>
      <c r="E743" s="11"/>
      <c r="F743" s="11"/>
      <c r="G743" s="8"/>
      <c r="I743" s="63"/>
      <c r="J743" s="48"/>
      <c r="K743" s="108"/>
      <c r="M743" s="83">
        <v>4</v>
      </c>
      <c r="N743" s="288">
        <v>4409.88</v>
      </c>
      <c r="P743" s="63"/>
      <c r="Q743" s="291"/>
      <c r="S743" s="63"/>
      <c r="T743" s="291"/>
      <c r="V743" s="176"/>
      <c r="W743" s="295"/>
      <c r="X743" s="176"/>
      <c r="Y743" s="180"/>
      <c r="Z743" s="83"/>
      <c r="AA743" s="65"/>
      <c r="AB743" s="5"/>
      <c r="AC743" s="5"/>
      <c r="AD743" s="5"/>
      <c r="AE743" s="5"/>
      <c r="AF743" s="5"/>
      <c r="AG743" s="5"/>
      <c r="AH743" s="5"/>
      <c r="AI743" s="5"/>
      <c r="AJ743" s="5"/>
      <c r="AK743" s="5"/>
      <c r="AL743" s="5"/>
      <c r="AM743" s="5"/>
    </row>
    <row r="744" spans="1:39" s="4" customFormat="1" ht="15">
      <c r="A744" s="63" t="s">
        <v>760</v>
      </c>
      <c r="B744" s="63" t="s">
        <v>92</v>
      </c>
      <c r="C744" s="63"/>
      <c r="D744" s="63" t="s">
        <v>93</v>
      </c>
      <c r="E744" s="11"/>
      <c r="F744" s="11"/>
      <c r="G744" s="8"/>
      <c r="I744" s="63"/>
      <c r="J744" s="48"/>
      <c r="K744" s="108"/>
      <c r="M744" s="83">
        <v>7</v>
      </c>
      <c r="N744" s="288">
        <v>5026.7700000000004</v>
      </c>
      <c r="P744" s="63"/>
      <c r="Q744" s="291"/>
      <c r="S744" s="63"/>
      <c r="T744" s="291"/>
      <c r="V744" s="176"/>
      <c r="W744" s="295"/>
      <c r="X744" s="176"/>
      <c r="Y744" s="180"/>
      <c r="Z744" s="83"/>
      <c r="AA744" s="65"/>
      <c r="AB744" s="5"/>
      <c r="AC744" s="5"/>
      <c r="AD744" s="5"/>
      <c r="AE744" s="5"/>
      <c r="AF744" s="5"/>
      <c r="AG744" s="5"/>
      <c r="AH744" s="5"/>
      <c r="AI744" s="5"/>
      <c r="AJ744" s="5"/>
      <c r="AK744" s="5"/>
      <c r="AL744" s="5"/>
      <c r="AM744" s="5"/>
    </row>
    <row r="745" spans="1:39" s="4" customFormat="1" ht="15">
      <c r="A745" s="63" t="s">
        <v>760</v>
      </c>
      <c r="B745" s="63" t="s">
        <v>94</v>
      </c>
      <c r="C745" s="63"/>
      <c r="D745" s="63" t="s">
        <v>95</v>
      </c>
      <c r="E745" s="11"/>
      <c r="F745" s="11"/>
      <c r="G745" s="8"/>
      <c r="I745" s="63"/>
      <c r="J745" s="48"/>
      <c r="K745" s="108"/>
      <c r="M745" s="83">
        <v>1</v>
      </c>
      <c r="N745" s="288">
        <v>44.57</v>
      </c>
      <c r="P745" s="63"/>
      <c r="Q745" s="291"/>
      <c r="S745" s="63"/>
      <c r="T745" s="291"/>
      <c r="V745" s="176"/>
      <c r="W745" s="295"/>
      <c r="X745" s="176"/>
      <c r="Y745" s="180"/>
      <c r="Z745" s="83"/>
      <c r="AA745" s="65"/>
      <c r="AB745" s="5"/>
      <c r="AC745" s="5"/>
      <c r="AD745" s="5"/>
      <c r="AE745" s="5"/>
      <c r="AF745" s="5"/>
      <c r="AG745" s="5"/>
      <c r="AH745" s="5"/>
      <c r="AI745" s="5"/>
      <c r="AJ745" s="5"/>
      <c r="AK745" s="5"/>
      <c r="AL745" s="5"/>
      <c r="AM745" s="5"/>
    </row>
    <row r="746" spans="1:39" s="4" customFormat="1" ht="15">
      <c r="A746" s="63" t="s">
        <v>760</v>
      </c>
      <c r="B746" s="63" t="s">
        <v>98</v>
      </c>
      <c r="C746" s="63"/>
      <c r="D746" s="63" t="s">
        <v>99</v>
      </c>
      <c r="E746" s="11"/>
      <c r="F746" s="11"/>
      <c r="G746" s="8"/>
      <c r="I746" s="63"/>
      <c r="J746" s="48"/>
      <c r="K746" s="108"/>
      <c r="M746" s="83">
        <v>35</v>
      </c>
      <c r="N746" s="288">
        <v>19450.429999999997</v>
      </c>
      <c r="P746" s="63"/>
      <c r="Q746" s="291"/>
      <c r="S746" s="63"/>
      <c r="T746" s="291"/>
      <c r="V746" s="176"/>
      <c r="W746" s="295"/>
      <c r="X746" s="176"/>
      <c r="Y746" s="180"/>
      <c r="Z746" s="83"/>
      <c r="AA746" s="65"/>
      <c r="AB746" s="5"/>
      <c r="AC746" s="5"/>
      <c r="AD746" s="5"/>
      <c r="AE746" s="5"/>
      <c r="AF746" s="5"/>
      <c r="AG746" s="5"/>
      <c r="AH746" s="5"/>
      <c r="AI746" s="5"/>
      <c r="AJ746" s="5"/>
      <c r="AK746" s="5"/>
      <c r="AL746" s="5"/>
      <c r="AM746" s="5"/>
    </row>
    <row r="747" spans="1:39" s="4" customFormat="1" ht="15">
      <c r="A747" s="63" t="s">
        <v>760</v>
      </c>
      <c r="B747" s="63" t="s">
        <v>100</v>
      </c>
      <c r="C747" s="63"/>
      <c r="D747" s="63" t="s">
        <v>101</v>
      </c>
      <c r="E747" s="11"/>
      <c r="F747" s="11"/>
      <c r="G747" s="8"/>
      <c r="I747" s="63"/>
      <c r="J747" s="48"/>
      <c r="K747" s="108"/>
      <c r="M747" s="83">
        <v>336</v>
      </c>
      <c r="N747" s="288">
        <v>179890.52999999985</v>
      </c>
      <c r="P747" s="63"/>
      <c r="Q747" s="291"/>
      <c r="S747" s="63"/>
      <c r="T747" s="291"/>
      <c r="V747" s="176"/>
      <c r="W747" s="295"/>
      <c r="X747" s="176"/>
      <c r="Y747" s="180"/>
      <c r="Z747" s="83"/>
      <c r="AA747" s="65"/>
      <c r="AB747" s="5"/>
      <c r="AC747" s="5"/>
      <c r="AD747" s="5"/>
      <c r="AE747" s="5"/>
      <c r="AF747" s="5"/>
      <c r="AG747" s="5"/>
      <c r="AH747" s="5"/>
      <c r="AI747" s="5"/>
      <c r="AJ747" s="5"/>
      <c r="AK747" s="5"/>
      <c r="AL747" s="5"/>
      <c r="AM747" s="5"/>
    </row>
    <row r="748" spans="1:39" s="4" customFormat="1" ht="15">
      <c r="A748" s="63" t="s">
        <v>760</v>
      </c>
      <c r="B748" s="63" t="s">
        <v>107</v>
      </c>
      <c r="C748" s="63"/>
      <c r="D748" s="63" t="s">
        <v>108</v>
      </c>
      <c r="E748" s="11"/>
      <c r="F748" s="11"/>
      <c r="G748" s="8"/>
      <c r="I748" s="63"/>
      <c r="J748" s="48"/>
      <c r="K748" s="108"/>
      <c r="M748" s="83">
        <v>1</v>
      </c>
      <c r="N748" s="288">
        <v>284.25</v>
      </c>
      <c r="P748" s="63"/>
      <c r="Q748" s="291"/>
      <c r="S748" s="63"/>
      <c r="T748" s="291"/>
      <c r="V748" s="176"/>
      <c r="W748" s="295"/>
      <c r="X748" s="176"/>
      <c r="Y748" s="180"/>
      <c r="Z748" s="83"/>
      <c r="AA748" s="65"/>
      <c r="AB748" s="5"/>
      <c r="AC748" s="5"/>
      <c r="AD748" s="5"/>
      <c r="AE748" s="5"/>
      <c r="AF748" s="5"/>
      <c r="AG748" s="5"/>
      <c r="AH748" s="5"/>
      <c r="AI748" s="5"/>
      <c r="AJ748" s="5"/>
      <c r="AK748" s="5"/>
      <c r="AL748" s="5"/>
      <c r="AM748" s="5"/>
    </row>
    <row r="749" spans="1:39" s="4" customFormat="1" ht="15">
      <c r="A749" s="63" t="s">
        <v>760</v>
      </c>
      <c r="B749" s="63" t="s">
        <v>109</v>
      </c>
      <c r="C749" s="63"/>
      <c r="D749" s="63" t="s">
        <v>110</v>
      </c>
      <c r="E749" s="11"/>
      <c r="F749" s="11"/>
      <c r="G749" s="8"/>
      <c r="I749" s="63"/>
      <c r="J749" s="48"/>
      <c r="K749" s="108"/>
      <c r="M749" s="83">
        <v>29</v>
      </c>
      <c r="N749" s="288">
        <v>7934.3899999999994</v>
      </c>
      <c r="P749" s="63"/>
      <c r="Q749" s="291"/>
      <c r="S749" s="63"/>
      <c r="T749" s="291"/>
      <c r="V749" s="176"/>
      <c r="W749" s="295"/>
      <c r="X749" s="176"/>
      <c r="Y749" s="180"/>
      <c r="Z749" s="83"/>
      <c r="AA749" s="65"/>
      <c r="AB749" s="5"/>
      <c r="AC749" s="5"/>
      <c r="AD749" s="5"/>
      <c r="AE749" s="5"/>
      <c r="AF749" s="5"/>
      <c r="AG749" s="5"/>
      <c r="AH749" s="5"/>
      <c r="AI749" s="5"/>
      <c r="AJ749" s="5"/>
      <c r="AK749" s="5"/>
      <c r="AL749" s="5"/>
      <c r="AM749" s="5"/>
    </row>
    <row r="750" spans="1:39" s="4" customFormat="1" ht="15">
      <c r="A750" s="63" t="s">
        <v>760</v>
      </c>
      <c r="B750" s="63" t="s">
        <v>111</v>
      </c>
      <c r="C750" s="63"/>
      <c r="D750" s="63" t="s">
        <v>112</v>
      </c>
      <c r="E750" s="11"/>
      <c r="F750" s="11"/>
      <c r="G750" s="8"/>
      <c r="I750" s="63"/>
      <c r="J750" s="48"/>
      <c r="K750" s="108"/>
      <c r="M750" s="83">
        <v>5</v>
      </c>
      <c r="N750" s="288">
        <v>727.96</v>
      </c>
      <c r="P750" s="63"/>
      <c r="Q750" s="291"/>
      <c r="S750" s="63"/>
      <c r="T750" s="291"/>
      <c r="V750" s="176"/>
      <c r="W750" s="295"/>
      <c r="X750" s="176"/>
      <c r="Y750" s="180"/>
      <c r="Z750" s="83"/>
      <c r="AA750" s="65"/>
      <c r="AB750" s="5"/>
      <c r="AC750" s="5"/>
      <c r="AD750" s="5"/>
      <c r="AE750" s="5"/>
      <c r="AF750" s="5"/>
      <c r="AG750" s="5"/>
      <c r="AH750" s="5"/>
      <c r="AI750" s="5"/>
      <c r="AJ750" s="5"/>
      <c r="AK750" s="5"/>
      <c r="AL750" s="5"/>
      <c r="AM750" s="5"/>
    </row>
    <row r="751" spans="1:39" s="4" customFormat="1" ht="15">
      <c r="A751" s="63" t="s">
        <v>760</v>
      </c>
      <c r="B751" s="63" t="s">
        <v>115</v>
      </c>
      <c r="C751" s="63"/>
      <c r="D751" s="63" t="s">
        <v>116</v>
      </c>
      <c r="E751" s="11"/>
      <c r="F751" s="11"/>
      <c r="G751" s="8"/>
      <c r="I751" s="63"/>
      <c r="J751" s="48"/>
      <c r="K751" s="108"/>
      <c r="M751" s="83">
        <v>3</v>
      </c>
      <c r="N751" s="288">
        <v>2521.67</v>
      </c>
      <c r="P751" s="63"/>
      <c r="Q751" s="291"/>
      <c r="S751" s="63"/>
      <c r="T751" s="291"/>
      <c r="V751" s="176"/>
      <c r="W751" s="295"/>
      <c r="X751" s="176"/>
      <c r="Y751" s="180"/>
      <c r="Z751" s="83"/>
      <c r="AA751" s="65"/>
      <c r="AB751" s="5"/>
      <c r="AC751" s="5"/>
      <c r="AD751" s="5"/>
      <c r="AE751" s="5"/>
      <c r="AF751" s="5"/>
      <c r="AG751" s="5"/>
      <c r="AH751" s="5"/>
      <c r="AI751" s="5"/>
      <c r="AJ751" s="5"/>
      <c r="AK751" s="5"/>
      <c r="AL751" s="5"/>
      <c r="AM751" s="5"/>
    </row>
    <row r="752" spans="1:39" s="4" customFormat="1" ht="15">
      <c r="A752" s="63" t="s">
        <v>760</v>
      </c>
      <c r="B752" s="63" t="s">
        <v>119</v>
      </c>
      <c r="C752" s="63"/>
      <c r="D752" s="63" t="s">
        <v>120</v>
      </c>
      <c r="E752" s="11"/>
      <c r="F752" s="11"/>
      <c r="G752" s="8"/>
      <c r="I752" s="63"/>
      <c r="J752" s="48"/>
      <c r="K752" s="108"/>
      <c r="M752" s="83">
        <v>2</v>
      </c>
      <c r="N752" s="288">
        <v>937.76</v>
      </c>
      <c r="P752" s="63"/>
      <c r="Q752" s="291"/>
      <c r="S752" s="63"/>
      <c r="T752" s="291"/>
      <c r="V752" s="176"/>
      <c r="W752" s="295"/>
      <c r="X752" s="176"/>
      <c r="Y752" s="180"/>
      <c r="Z752" s="83"/>
      <c r="AA752" s="65"/>
      <c r="AB752" s="5"/>
      <c r="AC752" s="5"/>
      <c r="AD752" s="5"/>
      <c r="AE752" s="5"/>
      <c r="AF752" s="5"/>
      <c r="AG752" s="5"/>
      <c r="AH752" s="5"/>
      <c r="AI752" s="5"/>
      <c r="AJ752" s="5"/>
      <c r="AK752" s="5"/>
      <c r="AL752" s="5"/>
      <c r="AM752" s="5"/>
    </row>
    <row r="753" spans="1:39" s="4" customFormat="1" ht="15">
      <c r="A753" s="63" t="s">
        <v>760</v>
      </c>
      <c r="B753" s="63" t="s">
        <v>121</v>
      </c>
      <c r="C753" s="63"/>
      <c r="D753" s="63" t="s">
        <v>122</v>
      </c>
      <c r="E753" s="11"/>
      <c r="F753" s="11"/>
      <c r="G753" s="8"/>
      <c r="I753" s="63"/>
      <c r="J753" s="48"/>
      <c r="K753" s="108"/>
      <c r="M753" s="83">
        <v>2</v>
      </c>
      <c r="N753" s="288">
        <v>3151.37</v>
      </c>
      <c r="P753" s="63"/>
      <c r="Q753" s="291"/>
      <c r="S753" s="63"/>
      <c r="T753" s="291"/>
      <c r="V753" s="176"/>
      <c r="W753" s="295"/>
      <c r="X753" s="176"/>
      <c r="Y753" s="180"/>
      <c r="Z753" s="83"/>
      <c r="AA753" s="65"/>
      <c r="AB753" s="5"/>
      <c r="AC753" s="5"/>
      <c r="AD753" s="5"/>
      <c r="AE753" s="5"/>
      <c r="AF753" s="5"/>
      <c r="AG753" s="5"/>
      <c r="AH753" s="5"/>
      <c r="AI753" s="5"/>
      <c r="AJ753" s="5"/>
      <c r="AK753" s="5"/>
      <c r="AL753" s="5"/>
      <c r="AM753" s="5"/>
    </row>
    <row r="754" spans="1:39" s="4" customFormat="1" ht="15">
      <c r="A754" s="63" t="s">
        <v>760</v>
      </c>
      <c r="B754" s="63" t="s">
        <v>123</v>
      </c>
      <c r="C754" s="63"/>
      <c r="D754" s="63" t="s">
        <v>124</v>
      </c>
      <c r="E754" s="11"/>
      <c r="F754" s="11"/>
      <c r="G754" s="8"/>
      <c r="I754" s="63"/>
      <c r="J754" s="48"/>
      <c r="K754" s="108"/>
      <c r="M754" s="83">
        <v>7</v>
      </c>
      <c r="N754" s="288">
        <v>4837.97</v>
      </c>
      <c r="P754" s="63"/>
      <c r="Q754" s="291"/>
      <c r="S754" s="63"/>
      <c r="T754" s="291"/>
      <c r="V754" s="176"/>
      <c r="W754" s="295"/>
      <c r="X754" s="176"/>
      <c r="Y754" s="180"/>
      <c r="Z754" s="83"/>
      <c r="AA754" s="65"/>
      <c r="AB754" s="5"/>
      <c r="AC754" s="5"/>
      <c r="AD754" s="5"/>
      <c r="AE754" s="5"/>
      <c r="AF754" s="5"/>
      <c r="AG754" s="5"/>
      <c r="AH754" s="5"/>
      <c r="AI754" s="5"/>
      <c r="AJ754" s="5"/>
      <c r="AK754" s="5"/>
      <c r="AL754" s="5"/>
      <c r="AM754" s="5"/>
    </row>
    <row r="755" spans="1:39" s="4" customFormat="1" ht="15">
      <c r="A755" s="63" t="s">
        <v>760</v>
      </c>
      <c r="B755" s="63" t="s">
        <v>510</v>
      </c>
      <c r="C755" s="63"/>
      <c r="D755" s="63" t="s">
        <v>125</v>
      </c>
      <c r="E755" s="11"/>
      <c r="F755" s="11"/>
      <c r="G755" s="8"/>
      <c r="I755" s="63"/>
      <c r="J755" s="48"/>
      <c r="K755" s="108"/>
      <c r="M755" s="83">
        <v>1</v>
      </c>
      <c r="N755" s="288">
        <v>123.16</v>
      </c>
      <c r="P755" s="63"/>
      <c r="Q755" s="291"/>
      <c r="S755" s="63"/>
      <c r="T755" s="291"/>
      <c r="V755" s="176"/>
      <c r="W755" s="295"/>
      <c r="X755" s="176"/>
      <c r="Y755" s="180"/>
      <c r="Z755" s="83"/>
      <c r="AA755" s="65"/>
      <c r="AB755" s="5"/>
      <c r="AC755" s="5"/>
      <c r="AD755" s="5"/>
      <c r="AE755" s="5"/>
      <c r="AF755" s="5"/>
      <c r="AG755" s="5"/>
      <c r="AH755" s="5"/>
      <c r="AI755" s="5"/>
      <c r="AJ755" s="5"/>
      <c r="AK755" s="5"/>
      <c r="AL755" s="5"/>
      <c r="AM755" s="5"/>
    </row>
    <row r="756" spans="1:39" s="4" customFormat="1" ht="15">
      <c r="A756" s="63" t="s">
        <v>760</v>
      </c>
      <c r="B756" s="63" t="s">
        <v>126</v>
      </c>
      <c r="C756" s="63"/>
      <c r="D756" s="63" t="s">
        <v>93</v>
      </c>
      <c r="E756" s="11"/>
      <c r="F756" s="11"/>
      <c r="G756" s="8"/>
      <c r="I756" s="63"/>
      <c r="J756" s="48"/>
      <c r="K756" s="108"/>
      <c r="M756" s="83">
        <v>34</v>
      </c>
      <c r="N756" s="288">
        <v>30801.960000000006</v>
      </c>
      <c r="P756" s="63"/>
      <c r="Q756" s="291"/>
      <c r="S756" s="63"/>
      <c r="T756" s="291"/>
      <c r="V756" s="176"/>
      <c r="W756" s="295"/>
      <c r="X756" s="176"/>
      <c r="Y756" s="180"/>
      <c r="Z756" s="83"/>
      <c r="AA756" s="65"/>
      <c r="AB756" s="5"/>
      <c r="AC756" s="5"/>
      <c r="AD756" s="5"/>
      <c r="AE756" s="5"/>
      <c r="AF756" s="5"/>
      <c r="AG756" s="5"/>
      <c r="AH756" s="5"/>
      <c r="AI756" s="5"/>
      <c r="AJ756" s="5"/>
      <c r="AK756" s="5"/>
      <c r="AL756" s="5"/>
      <c r="AM756" s="5"/>
    </row>
    <row r="757" spans="1:39" s="4" customFormat="1" ht="15">
      <c r="A757" s="63" t="s">
        <v>760</v>
      </c>
      <c r="B757" s="63" t="s">
        <v>128</v>
      </c>
      <c r="C757" s="63"/>
      <c r="D757" s="63" t="s">
        <v>129</v>
      </c>
      <c r="E757" s="11"/>
      <c r="F757" s="11"/>
      <c r="G757" s="8"/>
      <c r="I757" s="63"/>
      <c r="J757" s="48"/>
      <c r="K757" s="108"/>
      <c r="M757" s="83">
        <v>28</v>
      </c>
      <c r="N757" s="288">
        <v>12847.850000000004</v>
      </c>
      <c r="P757" s="63"/>
      <c r="Q757" s="291"/>
      <c r="S757" s="63"/>
      <c r="T757" s="291"/>
      <c r="V757" s="176"/>
      <c r="W757" s="295"/>
      <c r="X757" s="176"/>
      <c r="Y757" s="180"/>
      <c r="Z757" s="83"/>
      <c r="AA757" s="65"/>
      <c r="AB757" s="5"/>
      <c r="AC757" s="5"/>
      <c r="AD757" s="5"/>
      <c r="AE757" s="5"/>
      <c r="AF757" s="5"/>
      <c r="AG757" s="5"/>
      <c r="AH757" s="5"/>
      <c r="AI757" s="5"/>
      <c r="AJ757" s="5"/>
      <c r="AK757" s="5"/>
      <c r="AL757" s="5"/>
      <c r="AM757" s="5"/>
    </row>
    <row r="758" spans="1:39" s="4" customFormat="1" ht="15">
      <c r="A758" s="63" t="s">
        <v>760</v>
      </c>
      <c r="B758" s="63" t="s">
        <v>130</v>
      </c>
      <c r="C758" s="63"/>
      <c r="D758" s="63" t="s">
        <v>97</v>
      </c>
      <c r="E758" s="11"/>
      <c r="F758" s="11"/>
      <c r="G758" s="8"/>
      <c r="I758" s="63"/>
      <c r="J758" s="48"/>
      <c r="K758" s="108"/>
      <c r="M758" s="83">
        <v>3</v>
      </c>
      <c r="N758" s="288">
        <v>2210.09</v>
      </c>
      <c r="P758" s="63"/>
      <c r="Q758" s="291"/>
      <c r="S758" s="63"/>
      <c r="T758" s="291"/>
      <c r="V758" s="176"/>
      <c r="W758" s="295"/>
      <c r="X758" s="176"/>
      <c r="Y758" s="180"/>
      <c r="Z758" s="83"/>
      <c r="AA758" s="65"/>
      <c r="AB758" s="5"/>
      <c r="AC758" s="5"/>
      <c r="AD758" s="5"/>
      <c r="AE758" s="5"/>
      <c r="AF758" s="5"/>
      <c r="AG758" s="5"/>
      <c r="AH758" s="5"/>
      <c r="AI758" s="5"/>
      <c r="AJ758" s="5"/>
      <c r="AK758" s="5"/>
      <c r="AL758" s="5"/>
      <c r="AM758" s="5"/>
    </row>
    <row r="759" spans="1:39" s="4" customFormat="1" ht="15">
      <c r="A759" s="63" t="s">
        <v>760</v>
      </c>
      <c r="B759" s="63" t="s">
        <v>131</v>
      </c>
      <c r="C759" s="63"/>
      <c r="D759" s="63" t="s">
        <v>97</v>
      </c>
      <c r="E759" s="11"/>
      <c r="F759" s="11"/>
      <c r="G759" s="8"/>
      <c r="I759" s="63"/>
      <c r="J759" s="48"/>
      <c r="K759" s="108"/>
      <c r="M759" s="83">
        <v>1</v>
      </c>
      <c r="N759" s="288">
        <v>157.31</v>
      </c>
      <c r="P759" s="63"/>
      <c r="Q759" s="291"/>
      <c r="S759" s="63"/>
      <c r="T759" s="291"/>
      <c r="V759" s="176"/>
      <c r="W759" s="295"/>
      <c r="X759" s="176"/>
      <c r="Y759" s="180"/>
      <c r="Z759" s="83"/>
      <c r="AA759" s="65"/>
      <c r="AB759" s="5"/>
      <c r="AC759" s="5"/>
      <c r="AD759" s="5"/>
      <c r="AE759" s="5"/>
      <c r="AF759" s="5"/>
      <c r="AG759" s="5"/>
      <c r="AH759" s="5"/>
      <c r="AI759" s="5"/>
      <c r="AJ759" s="5"/>
      <c r="AK759" s="5"/>
      <c r="AL759" s="5"/>
      <c r="AM759" s="5"/>
    </row>
    <row r="760" spans="1:39" s="4" customFormat="1" ht="15">
      <c r="A760" s="63" t="s">
        <v>760</v>
      </c>
      <c r="B760" s="63" t="s">
        <v>133</v>
      </c>
      <c r="C760" s="63"/>
      <c r="D760" s="63" t="s">
        <v>134</v>
      </c>
      <c r="E760" s="11"/>
      <c r="F760" s="11"/>
      <c r="G760" s="8"/>
      <c r="I760" s="63"/>
      <c r="J760" s="48"/>
      <c r="K760" s="108"/>
      <c r="M760" s="83">
        <v>1</v>
      </c>
      <c r="N760" s="288">
        <v>5000</v>
      </c>
      <c r="P760" s="63"/>
      <c r="Q760" s="291"/>
      <c r="S760" s="63"/>
      <c r="T760" s="291"/>
      <c r="V760" s="176"/>
      <c r="W760" s="295"/>
      <c r="X760" s="176"/>
      <c r="Y760" s="180"/>
      <c r="Z760" s="83"/>
      <c r="AA760" s="65"/>
      <c r="AB760" s="5"/>
      <c r="AC760" s="5"/>
      <c r="AD760" s="5"/>
      <c r="AE760" s="5"/>
      <c r="AF760" s="5"/>
      <c r="AG760" s="5"/>
      <c r="AH760" s="5"/>
      <c r="AI760" s="5"/>
      <c r="AJ760" s="5"/>
      <c r="AK760" s="5"/>
      <c r="AL760" s="5"/>
      <c r="AM760" s="5"/>
    </row>
    <row r="761" spans="1:39" s="4" customFormat="1" ht="15">
      <c r="A761" s="63" t="s">
        <v>760</v>
      </c>
      <c r="B761" s="63" t="s">
        <v>135</v>
      </c>
      <c r="C761" s="63"/>
      <c r="D761" s="63" t="s">
        <v>136</v>
      </c>
      <c r="E761" s="11"/>
      <c r="F761" s="11"/>
      <c r="G761" s="8"/>
      <c r="I761" s="63"/>
      <c r="J761" s="48"/>
      <c r="K761" s="108"/>
      <c r="M761" s="83">
        <v>199</v>
      </c>
      <c r="N761" s="288">
        <v>125309.91000000006</v>
      </c>
      <c r="P761" s="63"/>
      <c r="Q761" s="291"/>
      <c r="S761" s="63"/>
      <c r="T761" s="291"/>
      <c r="V761" s="176"/>
      <c r="W761" s="295"/>
      <c r="X761" s="176"/>
      <c r="Y761" s="180"/>
      <c r="Z761" s="83"/>
      <c r="AA761" s="65"/>
      <c r="AB761" s="5"/>
      <c r="AC761" s="5"/>
      <c r="AD761" s="5"/>
      <c r="AE761" s="5"/>
      <c r="AF761" s="5"/>
      <c r="AG761" s="5"/>
      <c r="AH761" s="5"/>
      <c r="AI761" s="5"/>
      <c r="AJ761" s="5"/>
      <c r="AK761" s="5"/>
      <c r="AL761" s="5"/>
      <c r="AM761" s="5"/>
    </row>
    <row r="762" spans="1:39" s="4" customFormat="1" ht="15">
      <c r="A762" s="63" t="s">
        <v>760</v>
      </c>
      <c r="B762" s="63" t="s">
        <v>137</v>
      </c>
      <c r="C762" s="63"/>
      <c r="D762" s="63" t="s">
        <v>138</v>
      </c>
      <c r="E762" s="11"/>
      <c r="F762" s="11"/>
      <c r="G762" s="8"/>
      <c r="I762" s="63"/>
      <c r="J762" s="48"/>
      <c r="K762" s="108"/>
      <c r="M762" s="83">
        <v>23</v>
      </c>
      <c r="N762" s="288">
        <v>17572.59</v>
      </c>
      <c r="P762" s="63"/>
      <c r="Q762" s="291"/>
      <c r="S762" s="63"/>
      <c r="T762" s="291"/>
      <c r="V762" s="176"/>
      <c r="W762" s="295"/>
      <c r="X762" s="176"/>
      <c r="Y762" s="180"/>
      <c r="Z762" s="83"/>
      <c r="AA762" s="65"/>
      <c r="AB762" s="5"/>
      <c r="AC762" s="5"/>
      <c r="AD762" s="5"/>
      <c r="AE762" s="5"/>
      <c r="AF762" s="5"/>
      <c r="AG762" s="5"/>
      <c r="AH762" s="5"/>
      <c r="AI762" s="5"/>
      <c r="AJ762" s="5"/>
      <c r="AK762" s="5"/>
      <c r="AL762" s="5"/>
      <c r="AM762" s="5"/>
    </row>
    <row r="763" spans="1:39" s="4" customFormat="1" ht="15">
      <c r="A763" s="63" t="s">
        <v>760</v>
      </c>
      <c r="B763" s="63" t="s">
        <v>761</v>
      </c>
      <c r="C763" s="63"/>
      <c r="D763" s="63" t="s">
        <v>762</v>
      </c>
      <c r="E763" s="11"/>
      <c r="F763" s="11"/>
      <c r="G763" s="8"/>
      <c r="I763" s="63"/>
      <c r="J763" s="48"/>
      <c r="K763" s="108"/>
      <c r="M763" s="83">
        <v>1</v>
      </c>
      <c r="N763" s="288">
        <v>59.81</v>
      </c>
      <c r="P763" s="63"/>
      <c r="Q763" s="291"/>
      <c r="S763" s="63"/>
      <c r="T763" s="291"/>
      <c r="V763" s="176"/>
      <c r="W763" s="295"/>
      <c r="X763" s="176"/>
      <c r="Y763" s="180"/>
      <c r="Z763" s="83"/>
      <c r="AA763" s="65"/>
      <c r="AB763" s="5"/>
      <c r="AC763" s="5"/>
      <c r="AD763" s="5"/>
      <c r="AE763" s="5"/>
      <c r="AF763" s="5"/>
      <c r="AG763" s="5"/>
      <c r="AH763" s="5"/>
      <c r="AI763" s="5"/>
      <c r="AJ763" s="5"/>
      <c r="AK763" s="5"/>
      <c r="AL763" s="5"/>
      <c r="AM763" s="5"/>
    </row>
    <row r="764" spans="1:39" s="4" customFormat="1" ht="15">
      <c r="A764" s="63" t="s">
        <v>760</v>
      </c>
      <c r="B764" s="63" t="s">
        <v>139</v>
      </c>
      <c r="C764" s="63"/>
      <c r="D764" s="63" t="s">
        <v>136</v>
      </c>
      <c r="E764" s="11"/>
      <c r="F764" s="11"/>
      <c r="G764" s="8"/>
      <c r="I764" s="63"/>
      <c r="J764" s="48"/>
      <c r="K764" s="108"/>
      <c r="M764" s="83">
        <v>2</v>
      </c>
      <c r="N764" s="288">
        <v>5026.07</v>
      </c>
      <c r="P764" s="63"/>
      <c r="Q764" s="291"/>
      <c r="S764" s="63"/>
      <c r="T764" s="291"/>
      <c r="V764" s="176"/>
      <c r="W764" s="295"/>
      <c r="X764" s="176"/>
      <c r="Y764" s="180"/>
      <c r="Z764" s="83"/>
      <c r="AA764" s="65"/>
      <c r="AB764" s="5"/>
      <c r="AC764" s="5"/>
      <c r="AD764" s="5"/>
      <c r="AE764" s="5"/>
      <c r="AF764" s="5"/>
      <c r="AG764" s="5"/>
      <c r="AH764" s="5"/>
      <c r="AI764" s="5"/>
      <c r="AJ764" s="5"/>
      <c r="AK764" s="5"/>
      <c r="AL764" s="5"/>
      <c r="AM764" s="5"/>
    </row>
    <row r="765" spans="1:39" s="4" customFormat="1" ht="15">
      <c r="A765" s="63" t="s">
        <v>760</v>
      </c>
      <c r="B765" s="63" t="s">
        <v>140</v>
      </c>
      <c r="C765" s="63"/>
      <c r="D765" s="63" t="s">
        <v>141</v>
      </c>
      <c r="E765" s="11"/>
      <c r="F765" s="11"/>
      <c r="G765" s="8"/>
      <c r="I765" s="63"/>
      <c r="J765" s="48"/>
      <c r="K765" s="108"/>
      <c r="M765" s="83">
        <v>4</v>
      </c>
      <c r="N765" s="288">
        <v>5449.22</v>
      </c>
      <c r="P765" s="63"/>
      <c r="Q765" s="291"/>
      <c r="S765" s="63"/>
      <c r="T765" s="291"/>
      <c r="V765" s="176"/>
      <c r="W765" s="295"/>
      <c r="X765" s="176"/>
      <c r="Y765" s="180"/>
      <c r="Z765" s="83"/>
      <c r="AA765" s="65"/>
      <c r="AB765" s="5"/>
      <c r="AC765" s="5"/>
      <c r="AD765" s="5"/>
      <c r="AE765" s="5"/>
      <c r="AF765" s="5"/>
      <c r="AG765" s="5"/>
      <c r="AH765" s="5"/>
      <c r="AI765" s="5"/>
      <c r="AJ765" s="5"/>
      <c r="AK765" s="5"/>
      <c r="AL765" s="5"/>
      <c r="AM765" s="5"/>
    </row>
    <row r="766" spans="1:39" s="4" customFormat="1" ht="15">
      <c r="A766" s="63" t="s">
        <v>760</v>
      </c>
      <c r="B766" s="63" t="s">
        <v>143</v>
      </c>
      <c r="C766" s="63"/>
      <c r="D766" s="63" t="s">
        <v>144</v>
      </c>
      <c r="E766" s="11"/>
      <c r="F766" s="11"/>
      <c r="G766" s="8"/>
      <c r="I766" s="63"/>
      <c r="J766" s="48"/>
      <c r="K766" s="108"/>
      <c r="M766" s="83">
        <v>2</v>
      </c>
      <c r="N766" s="288">
        <v>237.14</v>
      </c>
      <c r="P766" s="63"/>
      <c r="Q766" s="291"/>
      <c r="S766" s="63"/>
      <c r="T766" s="291"/>
      <c r="V766" s="176"/>
      <c r="W766" s="295"/>
      <c r="X766" s="176"/>
      <c r="Y766" s="180"/>
      <c r="Z766" s="83"/>
      <c r="AA766" s="65"/>
      <c r="AB766" s="5"/>
      <c r="AC766" s="5"/>
      <c r="AD766" s="5"/>
      <c r="AE766" s="5"/>
      <c r="AF766" s="5"/>
      <c r="AG766" s="5"/>
      <c r="AH766" s="5"/>
      <c r="AI766" s="5"/>
      <c r="AJ766" s="5"/>
      <c r="AK766" s="5"/>
      <c r="AL766" s="5"/>
      <c r="AM766" s="5"/>
    </row>
    <row r="767" spans="1:39" s="4" customFormat="1" ht="15">
      <c r="A767" s="63" t="s">
        <v>760</v>
      </c>
      <c r="B767" s="63" t="s">
        <v>145</v>
      </c>
      <c r="C767" s="63"/>
      <c r="D767" s="63" t="s">
        <v>146</v>
      </c>
      <c r="E767" s="11"/>
      <c r="F767" s="11"/>
      <c r="G767" s="8"/>
      <c r="I767" s="63"/>
      <c r="J767" s="48"/>
      <c r="K767" s="108"/>
      <c r="M767" s="83">
        <v>2</v>
      </c>
      <c r="N767" s="288">
        <v>208.54000000000002</v>
      </c>
      <c r="P767" s="63"/>
      <c r="Q767" s="291"/>
      <c r="S767" s="63"/>
      <c r="T767" s="291"/>
      <c r="V767" s="176"/>
      <c r="W767" s="295"/>
      <c r="X767" s="176"/>
      <c r="Y767" s="180"/>
      <c r="Z767" s="83"/>
      <c r="AA767" s="65"/>
      <c r="AB767" s="5"/>
      <c r="AC767" s="5"/>
      <c r="AD767" s="5"/>
      <c r="AE767" s="5"/>
      <c r="AF767" s="5"/>
      <c r="AG767" s="5"/>
      <c r="AH767" s="5"/>
      <c r="AI767" s="5"/>
      <c r="AJ767" s="5"/>
      <c r="AK767" s="5"/>
      <c r="AL767" s="5"/>
      <c r="AM767" s="5"/>
    </row>
    <row r="768" spans="1:39" s="4" customFormat="1" ht="15">
      <c r="A768" s="63" t="s">
        <v>760</v>
      </c>
      <c r="B768" s="63" t="s">
        <v>589</v>
      </c>
      <c r="C768" s="63"/>
      <c r="D768" s="63" t="s">
        <v>146</v>
      </c>
      <c r="E768" s="11"/>
      <c r="F768" s="11"/>
      <c r="G768" s="8"/>
      <c r="I768" s="63"/>
      <c r="J768" s="48"/>
      <c r="K768" s="108"/>
      <c r="M768" s="83">
        <v>1</v>
      </c>
      <c r="N768" s="288">
        <v>171.19</v>
      </c>
      <c r="P768" s="63"/>
      <c r="Q768" s="291"/>
      <c r="S768" s="63"/>
      <c r="T768" s="291"/>
      <c r="V768" s="176"/>
      <c r="W768" s="295"/>
      <c r="X768" s="176"/>
      <c r="Y768" s="180"/>
      <c r="Z768" s="83"/>
      <c r="AA768" s="65"/>
      <c r="AB768" s="5"/>
      <c r="AC768" s="5"/>
      <c r="AD768" s="5"/>
      <c r="AE768" s="5"/>
      <c r="AF768" s="5"/>
      <c r="AG768" s="5"/>
      <c r="AH768" s="5"/>
      <c r="AI768" s="5"/>
      <c r="AJ768" s="5"/>
      <c r="AK768" s="5"/>
      <c r="AL768" s="5"/>
      <c r="AM768" s="5"/>
    </row>
    <row r="769" spans="1:39" s="4" customFormat="1" ht="15">
      <c r="A769" s="63" t="s">
        <v>760</v>
      </c>
      <c r="B769" s="63" t="s">
        <v>147</v>
      </c>
      <c r="C769" s="63"/>
      <c r="D769" s="63" t="s">
        <v>144</v>
      </c>
      <c r="E769" s="11"/>
      <c r="F769" s="11"/>
      <c r="G769" s="8"/>
      <c r="I769" s="63"/>
      <c r="J769" s="48"/>
      <c r="K769" s="108"/>
      <c r="M769" s="83">
        <v>14</v>
      </c>
      <c r="N769" s="288">
        <v>8362.7100000000009</v>
      </c>
      <c r="P769" s="63"/>
      <c r="Q769" s="291"/>
      <c r="S769" s="63"/>
      <c r="T769" s="291"/>
      <c r="V769" s="176"/>
      <c r="W769" s="295"/>
      <c r="X769" s="176"/>
      <c r="Y769" s="180"/>
      <c r="Z769" s="83"/>
      <c r="AA769" s="65"/>
      <c r="AB769" s="5"/>
      <c r="AC769" s="5"/>
      <c r="AD769" s="5"/>
      <c r="AE769" s="5"/>
      <c r="AF769" s="5"/>
      <c r="AG769" s="5"/>
      <c r="AH769" s="5"/>
      <c r="AI769" s="5"/>
      <c r="AJ769" s="5"/>
      <c r="AK769" s="5"/>
      <c r="AL769" s="5"/>
      <c r="AM769" s="5"/>
    </row>
    <row r="770" spans="1:39" s="4" customFormat="1" ht="15">
      <c r="A770" s="63" t="s">
        <v>760</v>
      </c>
      <c r="B770" s="63" t="s">
        <v>150</v>
      </c>
      <c r="C770" s="63"/>
      <c r="D770" s="63" t="s">
        <v>151</v>
      </c>
      <c r="E770" s="11"/>
      <c r="F770" s="11"/>
      <c r="G770" s="8"/>
      <c r="I770" s="63"/>
      <c r="J770" s="48"/>
      <c r="K770" s="108"/>
      <c r="M770" s="83">
        <v>2</v>
      </c>
      <c r="N770" s="288">
        <v>1662.93</v>
      </c>
      <c r="P770" s="63"/>
      <c r="Q770" s="291"/>
      <c r="S770" s="63"/>
      <c r="T770" s="291"/>
      <c r="V770" s="176"/>
      <c r="W770" s="295"/>
      <c r="X770" s="176"/>
      <c r="Y770" s="180"/>
      <c r="Z770" s="83"/>
      <c r="AA770" s="65"/>
      <c r="AB770" s="5"/>
      <c r="AC770" s="5"/>
      <c r="AD770" s="5"/>
      <c r="AE770" s="5"/>
      <c r="AF770" s="5"/>
      <c r="AG770" s="5"/>
      <c r="AH770" s="5"/>
      <c r="AI770" s="5"/>
      <c r="AJ770" s="5"/>
      <c r="AK770" s="5"/>
      <c r="AL770" s="5"/>
      <c r="AM770" s="5"/>
    </row>
    <row r="771" spans="1:39" s="4" customFormat="1" ht="15">
      <c r="A771" s="63" t="s">
        <v>760</v>
      </c>
      <c r="B771" s="63" t="s">
        <v>150</v>
      </c>
      <c r="C771" s="63"/>
      <c r="D771" s="63" t="s">
        <v>110</v>
      </c>
      <c r="E771" s="11"/>
      <c r="F771" s="11"/>
      <c r="G771" s="8"/>
      <c r="I771" s="63"/>
      <c r="J771" s="48"/>
      <c r="K771" s="108"/>
      <c r="M771" s="83">
        <v>8</v>
      </c>
      <c r="N771" s="288">
        <v>2451.7600000000002</v>
      </c>
      <c r="P771" s="63"/>
      <c r="Q771" s="291"/>
      <c r="S771" s="63"/>
      <c r="T771" s="291"/>
      <c r="V771" s="176"/>
      <c r="W771" s="295"/>
      <c r="X771" s="176"/>
      <c r="Y771" s="180"/>
      <c r="Z771" s="83"/>
      <c r="AA771" s="65"/>
      <c r="AB771" s="5"/>
      <c r="AC771" s="5"/>
      <c r="AD771" s="5"/>
      <c r="AE771" s="5"/>
      <c r="AF771" s="5"/>
      <c r="AG771" s="5"/>
      <c r="AH771" s="5"/>
      <c r="AI771" s="5"/>
      <c r="AJ771" s="5"/>
      <c r="AK771" s="5"/>
      <c r="AL771" s="5"/>
      <c r="AM771" s="5"/>
    </row>
    <row r="772" spans="1:39" s="4" customFormat="1" ht="15">
      <c r="A772" s="63" t="s">
        <v>760</v>
      </c>
      <c r="B772" s="63" t="s">
        <v>154</v>
      </c>
      <c r="C772" s="63"/>
      <c r="D772" s="63" t="s">
        <v>155</v>
      </c>
      <c r="E772" s="11"/>
      <c r="F772" s="11"/>
      <c r="G772" s="8"/>
      <c r="I772" s="63"/>
      <c r="J772" s="48"/>
      <c r="K772" s="108"/>
      <c r="M772" s="83">
        <v>30</v>
      </c>
      <c r="N772" s="288">
        <v>11740.15</v>
      </c>
      <c r="P772" s="63"/>
      <c r="Q772" s="291"/>
      <c r="S772" s="63"/>
      <c r="T772" s="291"/>
      <c r="V772" s="176"/>
      <c r="W772" s="295"/>
      <c r="X772" s="176"/>
      <c r="Y772" s="180"/>
      <c r="Z772" s="83"/>
      <c r="AA772" s="65"/>
      <c r="AB772" s="5"/>
      <c r="AC772" s="5"/>
      <c r="AD772" s="5"/>
      <c r="AE772" s="5"/>
      <c r="AF772" s="5"/>
      <c r="AG772" s="5"/>
      <c r="AH772" s="5"/>
      <c r="AI772" s="5"/>
      <c r="AJ772" s="5"/>
      <c r="AK772" s="5"/>
      <c r="AL772" s="5"/>
      <c r="AM772" s="5"/>
    </row>
    <row r="773" spans="1:39" s="4" customFormat="1" ht="15">
      <c r="A773" s="63" t="s">
        <v>760</v>
      </c>
      <c r="B773" s="63" t="s">
        <v>156</v>
      </c>
      <c r="C773" s="63"/>
      <c r="D773" s="63" t="s">
        <v>157</v>
      </c>
      <c r="E773" s="11"/>
      <c r="F773" s="11"/>
      <c r="G773" s="8"/>
      <c r="I773" s="63"/>
      <c r="J773" s="48"/>
      <c r="K773" s="108"/>
      <c r="M773" s="83">
        <v>3</v>
      </c>
      <c r="N773" s="288">
        <v>2549.04</v>
      </c>
      <c r="P773" s="63"/>
      <c r="Q773" s="291"/>
      <c r="S773" s="63"/>
      <c r="T773" s="291"/>
      <c r="V773" s="176"/>
      <c r="W773" s="295"/>
      <c r="X773" s="176"/>
      <c r="Y773" s="180"/>
      <c r="Z773" s="83"/>
      <c r="AA773" s="65"/>
      <c r="AB773" s="5"/>
      <c r="AC773" s="5"/>
      <c r="AD773" s="5"/>
      <c r="AE773" s="5"/>
      <c r="AF773" s="5"/>
      <c r="AG773" s="5"/>
      <c r="AH773" s="5"/>
      <c r="AI773" s="5"/>
      <c r="AJ773" s="5"/>
      <c r="AK773" s="5"/>
      <c r="AL773" s="5"/>
      <c r="AM773" s="5"/>
    </row>
    <row r="774" spans="1:39" s="4" customFormat="1" ht="15">
      <c r="A774" s="63" t="s">
        <v>760</v>
      </c>
      <c r="B774" s="63" t="s">
        <v>158</v>
      </c>
      <c r="C774" s="63"/>
      <c r="D774" s="63" t="s">
        <v>93</v>
      </c>
      <c r="E774" s="11"/>
      <c r="F774" s="11"/>
      <c r="G774" s="8"/>
      <c r="I774" s="63"/>
      <c r="J774" s="48"/>
      <c r="K774" s="108"/>
      <c r="M774" s="83">
        <v>1</v>
      </c>
      <c r="N774" s="288">
        <v>47.16</v>
      </c>
      <c r="P774" s="63"/>
      <c r="Q774" s="291"/>
      <c r="S774" s="63"/>
      <c r="T774" s="291"/>
      <c r="V774" s="176"/>
      <c r="W774" s="295"/>
      <c r="X774" s="176"/>
      <c r="Y774" s="180"/>
      <c r="Z774" s="83"/>
      <c r="AA774" s="65"/>
      <c r="AB774" s="5"/>
      <c r="AC774" s="5"/>
      <c r="AD774" s="5"/>
      <c r="AE774" s="5"/>
      <c r="AF774" s="5"/>
      <c r="AG774" s="5"/>
      <c r="AH774" s="5"/>
      <c r="AI774" s="5"/>
      <c r="AJ774" s="5"/>
      <c r="AK774" s="5"/>
      <c r="AL774" s="5"/>
      <c r="AM774" s="5"/>
    </row>
    <row r="775" spans="1:39" s="4" customFormat="1" ht="15">
      <c r="A775" s="63" t="s">
        <v>760</v>
      </c>
      <c r="B775" s="63" t="s">
        <v>158</v>
      </c>
      <c r="C775" s="63"/>
      <c r="D775" s="63" t="s">
        <v>159</v>
      </c>
      <c r="E775" s="11"/>
      <c r="F775" s="11"/>
      <c r="G775" s="8"/>
      <c r="I775" s="63"/>
      <c r="J775" s="48"/>
      <c r="K775" s="108"/>
      <c r="M775" s="83">
        <v>8</v>
      </c>
      <c r="N775" s="288">
        <v>8553.4599999999991</v>
      </c>
      <c r="P775" s="63"/>
      <c r="Q775" s="291"/>
      <c r="S775" s="63"/>
      <c r="T775" s="291"/>
      <c r="V775" s="176"/>
      <c r="W775" s="295"/>
      <c r="X775" s="176"/>
      <c r="Y775" s="180"/>
      <c r="Z775" s="83"/>
      <c r="AA775" s="65"/>
      <c r="AB775" s="5"/>
      <c r="AC775" s="5"/>
      <c r="AD775" s="5"/>
      <c r="AE775" s="5"/>
      <c r="AF775" s="5"/>
      <c r="AG775" s="5"/>
      <c r="AH775" s="5"/>
      <c r="AI775" s="5"/>
      <c r="AJ775" s="5"/>
      <c r="AK775" s="5"/>
      <c r="AL775" s="5"/>
      <c r="AM775" s="5"/>
    </row>
    <row r="776" spans="1:39" s="4" customFormat="1" ht="15">
      <c r="A776" s="63" t="s">
        <v>760</v>
      </c>
      <c r="B776" s="63" t="s">
        <v>162</v>
      </c>
      <c r="C776" s="63"/>
      <c r="D776" s="63" t="s">
        <v>163</v>
      </c>
      <c r="E776" s="11"/>
      <c r="F776" s="11"/>
      <c r="G776" s="8"/>
      <c r="I776" s="63"/>
      <c r="J776" s="48"/>
      <c r="K776" s="108"/>
      <c r="M776" s="83">
        <v>7</v>
      </c>
      <c r="N776" s="288">
        <v>6397.9400000000005</v>
      </c>
      <c r="P776" s="63"/>
      <c r="Q776" s="291"/>
      <c r="S776" s="63"/>
      <c r="T776" s="291"/>
      <c r="V776" s="176"/>
      <c r="W776" s="295"/>
      <c r="X776" s="176"/>
      <c r="Y776" s="180"/>
      <c r="Z776" s="83"/>
      <c r="AA776" s="65"/>
      <c r="AB776" s="5"/>
      <c r="AC776" s="5"/>
      <c r="AD776" s="5"/>
      <c r="AE776" s="5"/>
      <c r="AF776" s="5"/>
      <c r="AG776" s="5"/>
      <c r="AH776" s="5"/>
      <c r="AI776" s="5"/>
      <c r="AJ776" s="5"/>
      <c r="AK776" s="5"/>
      <c r="AL776" s="5"/>
      <c r="AM776" s="5"/>
    </row>
    <row r="777" spans="1:39" s="4" customFormat="1" ht="15">
      <c r="A777" s="63" t="s">
        <v>760</v>
      </c>
      <c r="B777" s="63" t="s">
        <v>164</v>
      </c>
      <c r="C777" s="63"/>
      <c r="D777" s="63" t="s">
        <v>165</v>
      </c>
      <c r="E777" s="11"/>
      <c r="F777" s="11"/>
      <c r="G777" s="8"/>
      <c r="I777" s="63"/>
      <c r="J777" s="48"/>
      <c r="K777" s="108"/>
      <c r="M777" s="83">
        <v>1</v>
      </c>
      <c r="N777" s="288">
        <v>8.0399999999999991</v>
      </c>
      <c r="P777" s="63"/>
      <c r="Q777" s="291"/>
      <c r="S777" s="63"/>
      <c r="T777" s="291"/>
      <c r="V777" s="176"/>
      <c r="W777" s="295"/>
      <c r="X777" s="176"/>
      <c r="Y777" s="180"/>
      <c r="Z777" s="83"/>
      <c r="AA777" s="65"/>
      <c r="AB777" s="5"/>
      <c r="AC777" s="5"/>
      <c r="AD777" s="5"/>
      <c r="AE777" s="5"/>
      <c r="AF777" s="5"/>
      <c r="AG777" s="5"/>
      <c r="AH777" s="5"/>
      <c r="AI777" s="5"/>
      <c r="AJ777" s="5"/>
      <c r="AK777" s="5"/>
      <c r="AL777" s="5"/>
      <c r="AM777" s="5"/>
    </row>
    <row r="778" spans="1:39" s="4" customFormat="1" ht="15">
      <c r="A778" s="63" t="s">
        <v>760</v>
      </c>
      <c r="B778" s="63" t="s">
        <v>166</v>
      </c>
      <c r="C778" s="63"/>
      <c r="D778" s="63" t="s">
        <v>167</v>
      </c>
      <c r="E778" s="11"/>
      <c r="F778" s="11"/>
      <c r="G778" s="8"/>
      <c r="I778" s="63"/>
      <c r="J778" s="48"/>
      <c r="K778" s="108"/>
      <c r="M778" s="83">
        <v>2</v>
      </c>
      <c r="N778" s="288">
        <v>714.13</v>
      </c>
      <c r="P778" s="63"/>
      <c r="Q778" s="291"/>
      <c r="S778" s="63"/>
      <c r="T778" s="291"/>
      <c r="V778" s="176"/>
      <c r="W778" s="295"/>
      <c r="X778" s="176"/>
      <c r="Y778" s="180"/>
      <c r="Z778" s="83"/>
      <c r="AA778" s="65"/>
      <c r="AB778" s="5"/>
      <c r="AC778" s="5"/>
      <c r="AD778" s="5"/>
      <c r="AE778" s="5"/>
      <c r="AF778" s="5"/>
      <c r="AG778" s="5"/>
      <c r="AH778" s="5"/>
      <c r="AI778" s="5"/>
      <c r="AJ778" s="5"/>
      <c r="AK778" s="5"/>
      <c r="AL778" s="5"/>
      <c r="AM778" s="5"/>
    </row>
    <row r="779" spans="1:39" s="4" customFormat="1" ht="15">
      <c r="A779" s="63" t="s">
        <v>760</v>
      </c>
      <c r="B779" s="63" t="s">
        <v>168</v>
      </c>
      <c r="C779" s="63"/>
      <c r="D779" s="63" t="s">
        <v>169</v>
      </c>
      <c r="E779" s="11"/>
      <c r="F779" s="11"/>
      <c r="G779" s="8"/>
      <c r="I779" s="63"/>
      <c r="J779" s="48"/>
      <c r="K779" s="108"/>
      <c r="M779" s="83">
        <v>8</v>
      </c>
      <c r="N779" s="288">
        <v>1785.95</v>
      </c>
      <c r="P779" s="63"/>
      <c r="Q779" s="291"/>
      <c r="S779" s="63"/>
      <c r="T779" s="291"/>
      <c r="V779" s="176"/>
      <c r="W779" s="295"/>
      <c r="X779" s="176"/>
      <c r="Y779" s="180"/>
      <c r="Z779" s="83"/>
      <c r="AA779" s="65"/>
      <c r="AB779" s="5"/>
      <c r="AC779" s="5"/>
      <c r="AD779" s="5"/>
      <c r="AE779" s="5"/>
      <c r="AF779" s="5"/>
      <c r="AG779" s="5"/>
      <c r="AH779" s="5"/>
      <c r="AI779" s="5"/>
      <c r="AJ779" s="5"/>
      <c r="AK779" s="5"/>
      <c r="AL779" s="5"/>
      <c r="AM779" s="5"/>
    </row>
    <row r="780" spans="1:39" s="4" customFormat="1" ht="15">
      <c r="A780" s="63" t="s">
        <v>760</v>
      </c>
      <c r="B780" s="63" t="s">
        <v>170</v>
      </c>
      <c r="C780" s="63"/>
      <c r="D780" s="63" t="s">
        <v>171</v>
      </c>
      <c r="E780" s="11"/>
      <c r="F780" s="11"/>
      <c r="G780" s="8"/>
      <c r="I780" s="63"/>
      <c r="J780" s="48"/>
      <c r="K780" s="108"/>
      <c r="M780" s="83">
        <v>4</v>
      </c>
      <c r="N780" s="288">
        <v>392.70000000000005</v>
      </c>
      <c r="P780" s="63"/>
      <c r="Q780" s="291"/>
      <c r="S780" s="63"/>
      <c r="T780" s="291"/>
      <c r="V780" s="176"/>
      <c r="W780" s="295"/>
      <c r="X780" s="176"/>
      <c r="Y780" s="180"/>
      <c r="Z780" s="83"/>
      <c r="AA780" s="65"/>
      <c r="AB780" s="5"/>
      <c r="AC780" s="5"/>
      <c r="AD780" s="5"/>
      <c r="AE780" s="5"/>
      <c r="AF780" s="5"/>
      <c r="AG780" s="5"/>
      <c r="AH780" s="5"/>
      <c r="AI780" s="5"/>
      <c r="AJ780" s="5"/>
      <c r="AK780" s="5"/>
      <c r="AL780" s="5"/>
      <c r="AM780" s="5"/>
    </row>
    <row r="781" spans="1:39" s="4" customFormat="1" ht="15">
      <c r="A781" s="63" t="s">
        <v>760</v>
      </c>
      <c r="B781" s="63" t="s">
        <v>172</v>
      </c>
      <c r="C781" s="63"/>
      <c r="D781" s="63" t="s">
        <v>173</v>
      </c>
      <c r="E781" s="11"/>
      <c r="F781" s="11"/>
      <c r="G781" s="8"/>
      <c r="I781" s="63"/>
      <c r="J781" s="48"/>
      <c r="K781" s="108"/>
      <c r="M781" s="83">
        <v>40</v>
      </c>
      <c r="N781" s="288">
        <v>30813.379999999994</v>
      </c>
      <c r="P781" s="63"/>
      <c r="Q781" s="291"/>
      <c r="S781" s="63"/>
      <c r="T781" s="291"/>
      <c r="V781" s="176"/>
      <c r="W781" s="295"/>
      <c r="X781" s="176"/>
      <c r="Y781" s="180"/>
      <c r="Z781" s="83"/>
      <c r="AA781" s="65"/>
      <c r="AB781" s="5"/>
      <c r="AC781" s="5"/>
      <c r="AD781" s="5"/>
      <c r="AE781" s="5"/>
      <c r="AF781" s="5"/>
      <c r="AG781" s="5"/>
      <c r="AH781" s="5"/>
      <c r="AI781" s="5"/>
      <c r="AJ781" s="5"/>
      <c r="AK781" s="5"/>
      <c r="AL781" s="5"/>
      <c r="AM781" s="5"/>
    </row>
    <row r="782" spans="1:39" s="4" customFormat="1" ht="15">
      <c r="A782" s="63" t="s">
        <v>760</v>
      </c>
      <c r="B782" s="63" t="s">
        <v>174</v>
      </c>
      <c r="C782" s="63"/>
      <c r="D782" s="63" t="s">
        <v>175</v>
      </c>
      <c r="E782" s="11"/>
      <c r="F782" s="11"/>
      <c r="G782" s="8"/>
      <c r="I782" s="63"/>
      <c r="J782" s="48"/>
      <c r="K782" s="108"/>
      <c r="M782" s="83">
        <v>123</v>
      </c>
      <c r="N782" s="288">
        <v>67405.639999999985</v>
      </c>
      <c r="P782" s="63"/>
      <c r="Q782" s="291"/>
      <c r="S782" s="63"/>
      <c r="T782" s="291"/>
      <c r="V782" s="176"/>
      <c r="W782" s="295"/>
      <c r="X782" s="176"/>
      <c r="Y782" s="180"/>
      <c r="Z782" s="83"/>
      <c r="AA782" s="65"/>
      <c r="AB782" s="5"/>
      <c r="AC782" s="5"/>
      <c r="AD782" s="5"/>
      <c r="AE782" s="5"/>
      <c r="AF782" s="5"/>
      <c r="AG782" s="5"/>
      <c r="AH782" s="5"/>
      <c r="AI782" s="5"/>
      <c r="AJ782" s="5"/>
      <c r="AK782" s="5"/>
      <c r="AL782" s="5"/>
      <c r="AM782" s="5"/>
    </row>
    <row r="783" spans="1:39" s="4" customFormat="1" ht="15">
      <c r="A783" s="63" t="s">
        <v>760</v>
      </c>
      <c r="B783" s="63" t="s">
        <v>176</v>
      </c>
      <c r="C783" s="63"/>
      <c r="D783" s="63" t="s">
        <v>144</v>
      </c>
      <c r="E783" s="11"/>
      <c r="F783" s="11"/>
      <c r="G783" s="8"/>
      <c r="I783" s="63"/>
      <c r="J783" s="48"/>
      <c r="K783" s="108"/>
      <c r="M783" s="83">
        <v>1</v>
      </c>
      <c r="N783" s="288">
        <v>194.09</v>
      </c>
      <c r="P783" s="63"/>
      <c r="Q783" s="291"/>
      <c r="S783" s="63"/>
      <c r="T783" s="291"/>
      <c r="V783" s="176"/>
      <c r="W783" s="295"/>
      <c r="X783" s="176"/>
      <c r="Y783" s="180"/>
      <c r="Z783" s="83"/>
      <c r="AA783" s="65"/>
      <c r="AB783" s="5"/>
      <c r="AC783" s="5"/>
      <c r="AD783" s="5"/>
      <c r="AE783" s="5"/>
      <c r="AF783" s="5"/>
      <c r="AG783" s="5"/>
      <c r="AH783" s="5"/>
      <c r="AI783" s="5"/>
      <c r="AJ783" s="5"/>
      <c r="AK783" s="5"/>
      <c r="AL783" s="5"/>
      <c r="AM783" s="5"/>
    </row>
    <row r="784" spans="1:39" s="4" customFormat="1" ht="15">
      <c r="A784" s="63" t="s">
        <v>760</v>
      </c>
      <c r="B784" s="63" t="s">
        <v>177</v>
      </c>
      <c r="C784" s="63"/>
      <c r="D784" s="63" t="s">
        <v>146</v>
      </c>
      <c r="E784" s="11"/>
      <c r="F784" s="11"/>
      <c r="G784" s="8"/>
      <c r="I784" s="63"/>
      <c r="J784" s="48"/>
      <c r="K784" s="108"/>
      <c r="M784" s="83">
        <v>2</v>
      </c>
      <c r="N784" s="288">
        <v>432.26</v>
      </c>
      <c r="P784" s="63"/>
      <c r="Q784" s="291"/>
      <c r="S784" s="63"/>
      <c r="T784" s="291"/>
      <c r="V784" s="176"/>
      <c r="W784" s="295"/>
      <c r="X784" s="176"/>
      <c r="Y784" s="180"/>
      <c r="Z784" s="83"/>
      <c r="AA784" s="65"/>
      <c r="AB784" s="5"/>
      <c r="AC784" s="5"/>
      <c r="AD784" s="5"/>
      <c r="AE784" s="5"/>
      <c r="AF784" s="5"/>
      <c r="AG784" s="5"/>
      <c r="AH784" s="5"/>
      <c r="AI784" s="5"/>
      <c r="AJ784" s="5"/>
      <c r="AK784" s="5"/>
      <c r="AL784" s="5"/>
      <c r="AM784" s="5"/>
    </row>
    <row r="785" spans="1:39" s="4" customFormat="1" ht="15">
      <c r="A785" s="63" t="s">
        <v>760</v>
      </c>
      <c r="B785" s="63" t="s">
        <v>178</v>
      </c>
      <c r="C785" s="63"/>
      <c r="D785" s="63" t="s">
        <v>157</v>
      </c>
      <c r="E785" s="11"/>
      <c r="F785" s="11"/>
      <c r="G785" s="8"/>
      <c r="I785" s="63"/>
      <c r="J785" s="48"/>
      <c r="K785" s="108"/>
      <c r="M785" s="83">
        <v>12</v>
      </c>
      <c r="N785" s="288">
        <v>11940.61</v>
      </c>
      <c r="P785" s="63"/>
      <c r="Q785" s="291"/>
      <c r="S785" s="63"/>
      <c r="T785" s="291"/>
      <c r="V785" s="176"/>
      <c r="W785" s="295"/>
      <c r="X785" s="176"/>
      <c r="Y785" s="180"/>
      <c r="Z785" s="83"/>
      <c r="AA785" s="65"/>
      <c r="AB785" s="5"/>
      <c r="AC785" s="5"/>
      <c r="AD785" s="5"/>
      <c r="AE785" s="5"/>
      <c r="AF785" s="5"/>
      <c r="AG785" s="5"/>
      <c r="AH785" s="5"/>
      <c r="AI785" s="5"/>
      <c r="AJ785" s="5"/>
      <c r="AK785" s="5"/>
      <c r="AL785" s="5"/>
      <c r="AM785" s="5"/>
    </row>
    <row r="786" spans="1:39" s="4" customFormat="1" ht="15">
      <c r="A786" s="63" t="s">
        <v>760</v>
      </c>
      <c r="B786" s="63" t="s">
        <v>179</v>
      </c>
      <c r="C786" s="63"/>
      <c r="D786" s="63" t="s">
        <v>180</v>
      </c>
      <c r="E786" s="11"/>
      <c r="F786" s="11"/>
      <c r="G786" s="8"/>
      <c r="I786" s="63"/>
      <c r="J786" s="48"/>
      <c r="K786" s="108"/>
      <c r="M786" s="83">
        <v>1</v>
      </c>
      <c r="N786" s="288">
        <v>430.37</v>
      </c>
      <c r="P786" s="63"/>
      <c r="Q786" s="291"/>
      <c r="S786" s="63"/>
      <c r="T786" s="291"/>
      <c r="V786" s="176"/>
      <c r="W786" s="295"/>
      <c r="X786" s="176"/>
      <c r="Y786" s="180"/>
      <c r="Z786" s="83"/>
      <c r="AA786" s="65"/>
      <c r="AB786" s="5"/>
      <c r="AC786" s="5"/>
      <c r="AD786" s="5"/>
      <c r="AE786" s="5"/>
      <c r="AF786" s="5"/>
      <c r="AG786" s="5"/>
      <c r="AH786" s="5"/>
      <c r="AI786" s="5"/>
      <c r="AJ786" s="5"/>
      <c r="AK786" s="5"/>
      <c r="AL786" s="5"/>
      <c r="AM786" s="5"/>
    </row>
    <row r="787" spans="1:39" s="4" customFormat="1" ht="15">
      <c r="A787" s="63" t="s">
        <v>760</v>
      </c>
      <c r="B787" s="63" t="s">
        <v>181</v>
      </c>
      <c r="C787" s="63"/>
      <c r="D787" s="63" t="s">
        <v>125</v>
      </c>
      <c r="E787" s="11"/>
      <c r="F787" s="11"/>
      <c r="G787" s="8"/>
      <c r="I787" s="63"/>
      <c r="J787" s="48"/>
      <c r="K787" s="108"/>
      <c r="M787" s="83">
        <v>5</v>
      </c>
      <c r="N787" s="288">
        <v>1048.04</v>
      </c>
      <c r="P787" s="63"/>
      <c r="Q787" s="291"/>
      <c r="S787" s="63"/>
      <c r="T787" s="291"/>
      <c r="V787" s="176"/>
      <c r="W787" s="295"/>
      <c r="X787" s="176"/>
      <c r="Y787" s="180"/>
      <c r="Z787" s="83"/>
      <c r="AA787" s="65"/>
      <c r="AB787" s="5"/>
      <c r="AC787" s="5"/>
      <c r="AD787" s="5"/>
      <c r="AE787" s="5"/>
      <c r="AF787" s="5"/>
      <c r="AG787" s="5"/>
      <c r="AH787" s="5"/>
      <c r="AI787" s="5"/>
      <c r="AJ787" s="5"/>
      <c r="AK787" s="5"/>
      <c r="AL787" s="5"/>
      <c r="AM787" s="5"/>
    </row>
    <row r="788" spans="1:39" s="4" customFormat="1" ht="15">
      <c r="A788" s="63" t="s">
        <v>760</v>
      </c>
      <c r="B788" s="63" t="s">
        <v>186</v>
      </c>
      <c r="C788" s="63"/>
      <c r="D788" s="63" t="s">
        <v>187</v>
      </c>
      <c r="E788" s="11"/>
      <c r="F788" s="11"/>
      <c r="G788" s="8"/>
      <c r="I788" s="63"/>
      <c r="J788" s="48"/>
      <c r="K788" s="108"/>
      <c r="M788" s="83">
        <v>2</v>
      </c>
      <c r="N788" s="288">
        <v>792.83</v>
      </c>
      <c r="P788" s="63"/>
      <c r="Q788" s="291"/>
      <c r="S788" s="63"/>
      <c r="T788" s="291"/>
      <c r="V788" s="176"/>
      <c r="W788" s="295"/>
      <c r="X788" s="176"/>
      <c r="Y788" s="180"/>
      <c r="Z788" s="83"/>
      <c r="AA788" s="65"/>
      <c r="AB788" s="5"/>
      <c r="AC788" s="5"/>
      <c r="AD788" s="5"/>
      <c r="AE788" s="5"/>
      <c r="AF788" s="5"/>
      <c r="AG788" s="5"/>
      <c r="AH788" s="5"/>
      <c r="AI788" s="5"/>
      <c r="AJ788" s="5"/>
      <c r="AK788" s="5"/>
      <c r="AL788" s="5"/>
      <c r="AM788" s="5"/>
    </row>
    <row r="789" spans="1:39" s="4" customFormat="1" ht="15">
      <c r="A789" s="63" t="s">
        <v>760</v>
      </c>
      <c r="B789" s="63" t="s">
        <v>188</v>
      </c>
      <c r="C789" s="63"/>
      <c r="D789" s="63" t="s">
        <v>189</v>
      </c>
      <c r="E789" s="11"/>
      <c r="F789" s="11"/>
      <c r="G789" s="8"/>
      <c r="I789" s="63"/>
      <c r="J789" s="48"/>
      <c r="K789" s="108"/>
      <c r="M789" s="83">
        <v>4</v>
      </c>
      <c r="N789" s="288">
        <v>1315.21</v>
      </c>
      <c r="P789" s="63"/>
      <c r="Q789" s="291"/>
      <c r="S789" s="63"/>
      <c r="T789" s="291"/>
      <c r="V789" s="176"/>
      <c r="W789" s="295"/>
      <c r="X789" s="176"/>
      <c r="Y789" s="180"/>
      <c r="Z789" s="83"/>
      <c r="AA789" s="65"/>
      <c r="AB789" s="5"/>
      <c r="AC789" s="5"/>
      <c r="AD789" s="5"/>
      <c r="AE789" s="5"/>
      <c r="AF789" s="5"/>
      <c r="AG789" s="5"/>
      <c r="AH789" s="5"/>
      <c r="AI789" s="5"/>
      <c r="AJ789" s="5"/>
      <c r="AK789" s="5"/>
      <c r="AL789" s="5"/>
      <c r="AM789" s="5"/>
    </row>
    <row r="790" spans="1:39" s="4" customFormat="1" ht="15">
      <c r="A790" s="63" t="s">
        <v>760</v>
      </c>
      <c r="B790" s="63" t="s">
        <v>190</v>
      </c>
      <c r="C790" s="63"/>
      <c r="D790" s="63" t="s">
        <v>191</v>
      </c>
      <c r="E790" s="11"/>
      <c r="F790" s="11"/>
      <c r="G790" s="8"/>
      <c r="I790" s="63"/>
      <c r="J790" s="48"/>
      <c r="K790" s="108"/>
      <c r="M790" s="83">
        <v>1</v>
      </c>
      <c r="N790" s="288">
        <v>161.96</v>
      </c>
      <c r="P790" s="63"/>
      <c r="Q790" s="291"/>
      <c r="S790" s="63"/>
      <c r="T790" s="291"/>
      <c r="V790" s="176"/>
      <c r="W790" s="295"/>
      <c r="X790" s="176"/>
      <c r="Y790" s="180"/>
      <c r="Z790" s="83"/>
      <c r="AA790" s="65"/>
      <c r="AB790" s="5"/>
      <c r="AC790" s="5"/>
      <c r="AD790" s="5"/>
      <c r="AE790" s="5"/>
      <c r="AF790" s="5"/>
      <c r="AG790" s="5"/>
      <c r="AH790" s="5"/>
      <c r="AI790" s="5"/>
      <c r="AJ790" s="5"/>
      <c r="AK790" s="5"/>
      <c r="AL790" s="5"/>
      <c r="AM790" s="5"/>
    </row>
    <row r="791" spans="1:39" s="4" customFormat="1" ht="15">
      <c r="A791" s="63" t="s">
        <v>760</v>
      </c>
      <c r="B791" s="63" t="s">
        <v>192</v>
      </c>
      <c r="C791" s="63"/>
      <c r="D791" s="63" t="s">
        <v>193</v>
      </c>
      <c r="E791" s="11"/>
      <c r="F791" s="11"/>
      <c r="G791" s="8"/>
      <c r="I791" s="63"/>
      <c r="J791" s="48"/>
      <c r="K791" s="108"/>
      <c r="M791" s="83">
        <v>1</v>
      </c>
      <c r="N791" s="288">
        <v>5000</v>
      </c>
      <c r="P791" s="63"/>
      <c r="Q791" s="291"/>
      <c r="S791" s="63"/>
      <c r="T791" s="291"/>
      <c r="V791" s="176"/>
      <c r="W791" s="295"/>
      <c r="X791" s="176"/>
      <c r="Y791" s="180"/>
      <c r="Z791" s="83"/>
      <c r="AA791" s="65"/>
      <c r="AB791" s="5"/>
      <c r="AC791" s="5"/>
      <c r="AD791" s="5"/>
      <c r="AE791" s="5"/>
      <c r="AF791" s="5"/>
      <c r="AG791" s="5"/>
      <c r="AH791" s="5"/>
      <c r="AI791" s="5"/>
      <c r="AJ791" s="5"/>
      <c r="AK791" s="5"/>
      <c r="AL791" s="5"/>
      <c r="AM791" s="5"/>
    </row>
    <row r="792" spans="1:39" s="4" customFormat="1" ht="15">
      <c r="A792" s="63" t="s">
        <v>760</v>
      </c>
      <c r="B792" s="63" t="s">
        <v>194</v>
      </c>
      <c r="C792" s="63"/>
      <c r="D792" s="63" t="s">
        <v>195</v>
      </c>
      <c r="E792" s="11"/>
      <c r="F792" s="11"/>
      <c r="G792" s="8"/>
      <c r="I792" s="63"/>
      <c r="J792" s="48"/>
      <c r="K792" s="108"/>
      <c r="M792" s="83">
        <v>3</v>
      </c>
      <c r="N792" s="288">
        <v>732.63</v>
      </c>
      <c r="P792" s="63"/>
      <c r="Q792" s="291"/>
      <c r="S792" s="63"/>
      <c r="T792" s="291"/>
      <c r="V792" s="176"/>
      <c r="W792" s="295"/>
      <c r="X792" s="176"/>
      <c r="Y792" s="180"/>
      <c r="Z792" s="83"/>
      <c r="AA792" s="65"/>
      <c r="AB792" s="5"/>
      <c r="AC792" s="5"/>
      <c r="AD792" s="5"/>
      <c r="AE792" s="5"/>
      <c r="AF792" s="5"/>
      <c r="AG792" s="5"/>
      <c r="AH792" s="5"/>
      <c r="AI792" s="5"/>
      <c r="AJ792" s="5"/>
      <c r="AK792" s="5"/>
      <c r="AL792" s="5"/>
      <c r="AM792" s="5"/>
    </row>
    <row r="793" spans="1:39" s="4" customFormat="1" ht="15">
      <c r="A793" s="63" t="s">
        <v>760</v>
      </c>
      <c r="B793" s="63" t="s">
        <v>196</v>
      </c>
      <c r="C793" s="63"/>
      <c r="D793" s="63" t="s">
        <v>197</v>
      </c>
      <c r="E793" s="11"/>
      <c r="F793" s="11"/>
      <c r="G793" s="8"/>
      <c r="I793" s="63"/>
      <c r="J793" s="48"/>
      <c r="K793" s="108"/>
      <c r="M793" s="83">
        <v>2</v>
      </c>
      <c r="N793" s="288">
        <v>475.12</v>
      </c>
      <c r="P793" s="63"/>
      <c r="Q793" s="291"/>
      <c r="S793" s="63"/>
      <c r="T793" s="291"/>
      <c r="V793" s="176"/>
      <c r="W793" s="295"/>
      <c r="X793" s="176"/>
      <c r="Y793" s="180"/>
      <c r="Z793" s="83"/>
      <c r="AA793" s="65"/>
      <c r="AB793" s="5"/>
      <c r="AC793" s="5"/>
      <c r="AD793" s="5"/>
      <c r="AE793" s="5"/>
      <c r="AF793" s="5"/>
      <c r="AG793" s="5"/>
      <c r="AH793" s="5"/>
      <c r="AI793" s="5"/>
      <c r="AJ793" s="5"/>
      <c r="AK793" s="5"/>
      <c r="AL793" s="5"/>
      <c r="AM793" s="5"/>
    </row>
    <row r="794" spans="1:39" s="4" customFormat="1" ht="15">
      <c r="A794" s="63" t="s">
        <v>760</v>
      </c>
      <c r="B794" s="63" t="s">
        <v>199</v>
      </c>
      <c r="C794" s="63"/>
      <c r="D794" s="63" t="s">
        <v>200</v>
      </c>
      <c r="E794" s="11"/>
      <c r="F794" s="11"/>
      <c r="G794" s="8"/>
      <c r="I794" s="63"/>
      <c r="J794" s="48"/>
      <c r="K794" s="108"/>
      <c r="M794" s="83">
        <v>1</v>
      </c>
      <c r="N794" s="288">
        <v>478.51</v>
      </c>
      <c r="P794" s="63"/>
      <c r="Q794" s="291"/>
      <c r="S794" s="63"/>
      <c r="T794" s="291"/>
      <c r="V794" s="176"/>
      <c r="W794" s="295"/>
      <c r="X794" s="176"/>
      <c r="Y794" s="180"/>
      <c r="Z794" s="83"/>
      <c r="AA794" s="65"/>
      <c r="AB794" s="5"/>
      <c r="AC794" s="5"/>
      <c r="AD794" s="5"/>
      <c r="AE794" s="5"/>
      <c r="AF794" s="5"/>
      <c r="AG794" s="5"/>
      <c r="AH794" s="5"/>
      <c r="AI794" s="5"/>
      <c r="AJ794" s="5"/>
      <c r="AK794" s="5"/>
      <c r="AL794" s="5"/>
      <c r="AM794" s="5"/>
    </row>
    <row r="795" spans="1:39" s="4" customFormat="1" ht="15">
      <c r="A795" s="63" t="s">
        <v>760</v>
      </c>
      <c r="B795" s="63" t="s">
        <v>203</v>
      </c>
      <c r="C795" s="63"/>
      <c r="D795" s="63" t="s">
        <v>204</v>
      </c>
      <c r="E795" s="11"/>
      <c r="F795" s="11"/>
      <c r="G795" s="8"/>
      <c r="I795" s="63"/>
      <c r="J795" s="48"/>
      <c r="K795" s="108"/>
      <c r="M795" s="83">
        <v>3</v>
      </c>
      <c r="N795" s="288">
        <v>3571.59</v>
      </c>
      <c r="P795" s="63"/>
      <c r="Q795" s="291"/>
      <c r="S795" s="63"/>
      <c r="T795" s="291"/>
      <c r="V795" s="176"/>
      <c r="W795" s="295"/>
      <c r="X795" s="176"/>
      <c r="Y795" s="180"/>
      <c r="Z795" s="83"/>
      <c r="AA795" s="65"/>
      <c r="AB795" s="5"/>
      <c r="AC795" s="5"/>
      <c r="AD795" s="5"/>
      <c r="AE795" s="5"/>
      <c r="AF795" s="5"/>
      <c r="AG795" s="5"/>
      <c r="AH795" s="5"/>
      <c r="AI795" s="5"/>
      <c r="AJ795" s="5"/>
      <c r="AK795" s="5"/>
      <c r="AL795" s="5"/>
      <c r="AM795" s="5"/>
    </row>
    <row r="796" spans="1:39" s="4" customFormat="1" ht="15">
      <c r="A796" s="63" t="s">
        <v>760</v>
      </c>
      <c r="B796" s="63" t="s">
        <v>482</v>
      </c>
      <c r="C796" s="63"/>
      <c r="D796" s="63" t="s">
        <v>197</v>
      </c>
      <c r="E796" s="11"/>
      <c r="F796" s="11"/>
      <c r="G796" s="8"/>
      <c r="I796" s="63"/>
      <c r="J796" s="48"/>
      <c r="K796" s="108"/>
      <c r="M796" s="83">
        <v>33</v>
      </c>
      <c r="N796" s="288">
        <v>13112.279999999997</v>
      </c>
      <c r="P796" s="63"/>
      <c r="Q796" s="291"/>
      <c r="S796" s="63"/>
      <c r="T796" s="291"/>
      <c r="V796" s="176"/>
      <c r="W796" s="295"/>
      <c r="X796" s="176"/>
      <c r="Y796" s="180"/>
      <c r="Z796" s="83"/>
      <c r="AA796" s="65"/>
      <c r="AB796" s="5"/>
      <c r="AC796" s="5"/>
      <c r="AD796" s="5"/>
      <c r="AE796" s="5"/>
      <c r="AF796" s="5"/>
      <c r="AG796" s="5"/>
      <c r="AH796" s="5"/>
      <c r="AI796" s="5"/>
      <c r="AJ796" s="5"/>
      <c r="AK796" s="5"/>
      <c r="AL796" s="5"/>
      <c r="AM796" s="5"/>
    </row>
    <row r="797" spans="1:39" s="4" customFormat="1" ht="15">
      <c r="A797" s="63" t="s">
        <v>760</v>
      </c>
      <c r="B797" s="63" t="s">
        <v>523</v>
      </c>
      <c r="C797" s="63"/>
      <c r="D797" s="63" t="s">
        <v>110</v>
      </c>
      <c r="E797" s="11"/>
      <c r="F797" s="11"/>
      <c r="G797" s="8"/>
      <c r="I797" s="63"/>
      <c r="J797" s="48"/>
      <c r="K797" s="108"/>
      <c r="M797" s="83">
        <v>97</v>
      </c>
      <c r="N797" s="288">
        <v>48562.199999999983</v>
      </c>
      <c r="P797" s="63"/>
      <c r="Q797" s="291"/>
      <c r="S797" s="63"/>
      <c r="T797" s="291"/>
      <c r="V797" s="176"/>
      <c r="W797" s="295"/>
      <c r="X797" s="176"/>
      <c r="Y797" s="180"/>
      <c r="Z797" s="83"/>
      <c r="AA797" s="65"/>
      <c r="AB797" s="5"/>
      <c r="AC797" s="5"/>
      <c r="AD797" s="5"/>
      <c r="AE797" s="5"/>
      <c r="AF797" s="5"/>
      <c r="AG797" s="5"/>
      <c r="AH797" s="5"/>
      <c r="AI797" s="5"/>
      <c r="AJ797" s="5"/>
      <c r="AK797" s="5"/>
      <c r="AL797" s="5"/>
      <c r="AM797" s="5"/>
    </row>
    <row r="798" spans="1:39" s="4" customFormat="1" ht="15">
      <c r="A798" s="63" t="s">
        <v>760</v>
      </c>
      <c r="B798" s="63" t="s">
        <v>208</v>
      </c>
      <c r="C798" s="63"/>
      <c r="D798" s="63" t="s">
        <v>97</v>
      </c>
      <c r="E798" s="11"/>
      <c r="F798" s="11"/>
      <c r="G798" s="8"/>
      <c r="I798" s="63"/>
      <c r="J798" s="48"/>
      <c r="K798" s="108"/>
      <c r="M798" s="83">
        <v>1</v>
      </c>
      <c r="N798" s="288">
        <v>62.6</v>
      </c>
      <c r="P798" s="63"/>
      <c r="Q798" s="291"/>
      <c r="S798" s="63"/>
      <c r="T798" s="291"/>
      <c r="V798" s="176"/>
      <c r="W798" s="295"/>
      <c r="X798" s="176"/>
      <c r="Y798" s="180"/>
      <c r="Z798" s="83"/>
      <c r="AA798" s="65"/>
      <c r="AB798" s="5"/>
      <c r="AC798" s="5"/>
      <c r="AD798" s="5"/>
      <c r="AE798" s="5"/>
      <c r="AF798" s="5"/>
      <c r="AG798" s="5"/>
      <c r="AH798" s="5"/>
      <c r="AI798" s="5"/>
      <c r="AJ798" s="5"/>
      <c r="AK798" s="5"/>
      <c r="AL798" s="5"/>
      <c r="AM798" s="5"/>
    </row>
    <row r="799" spans="1:39" s="4" customFormat="1" ht="15">
      <c r="A799" s="63" t="s">
        <v>760</v>
      </c>
      <c r="B799" s="63" t="s">
        <v>209</v>
      </c>
      <c r="C799" s="63"/>
      <c r="D799" s="63" t="s">
        <v>165</v>
      </c>
      <c r="E799" s="11"/>
      <c r="F799" s="11"/>
      <c r="G799" s="8"/>
      <c r="I799" s="63"/>
      <c r="J799" s="48"/>
      <c r="K799" s="108"/>
      <c r="M799" s="83">
        <v>14</v>
      </c>
      <c r="N799" s="288">
        <v>14828.570000000002</v>
      </c>
      <c r="P799" s="63"/>
      <c r="Q799" s="291"/>
      <c r="S799" s="63"/>
      <c r="T799" s="291"/>
      <c r="V799" s="176"/>
      <c r="W799" s="295"/>
      <c r="X799" s="176"/>
      <c r="Y799" s="180"/>
      <c r="Z799" s="83"/>
      <c r="AA799" s="65"/>
      <c r="AB799" s="5"/>
      <c r="AC799" s="5"/>
      <c r="AD799" s="5"/>
      <c r="AE799" s="5"/>
      <c r="AF799" s="5"/>
      <c r="AG799" s="5"/>
      <c r="AH799" s="5"/>
      <c r="AI799" s="5"/>
      <c r="AJ799" s="5"/>
      <c r="AK799" s="5"/>
      <c r="AL799" s="5"/>
      <c r="AM799" s="5"/>
    </row>
    <row r="800" spans="1:39" s="4" customFormat="1" ht="15">
      <c r="A800" s="63" t="s">
        <v>760</v>
      </c>
      <c r="B800" s="63" t="s">
        <v>210</v>
      </c>
      <c r="C800" s="63"/>
      <c r="D800" s="63" t="s">
        <v>211</v>
      </c>
      <c r="E800" s="11"/>
      <c r="F800" s="11"/>
      <c r="G800" s="8"/>
      <c r="I800" s="63"/>
      <c r="J800" s="48"/>
      <c r="K800" s="108"/>
      <c r="M800" s="83">
        <v>6</v>
      </c>
      <c r="N800" s="288">
        <v>4435.3600000000006</v>
      </c>
      <c r="P800" s="63"/>
      <c r="Q800" s="291"/>
      <c r="S800" s="63"/>
      <c r="T800" s="291"/>
      <c r="V800" s="176"/>
      <c r="W800" s="295"/>
      <c r="X800" s="176"/>
      <c r="Y800" s="180"/>
      <c r="Z800" s="83"/>
      <c r="AA800" s="65"/>
      <c r="AB800" s="5"/>
      <c r="AC800" s="5"/>
      <c r="AD800" s="5"/>
      <c r="AE800" s="5"/>
      <c r="AF800" s="5"/>
      <c r="AG800" s="5"/>
      <c r="AH800" s="5"/>
      <c r="AI800" s="5"/>
      <c r="AJ800" s="5"/>
      <c r="AK800" s="5"/>
      <c r="AL800" s="5"/>
      <c r="AM800" s="5"/>
    </row>
    <row r="801" spans="1:39" s="4" customFormat="1" ht="15">
      <c r="A801" s="63" t="s">
        <v>760</v>
      </c>
      <c r="B801" s="63" t="s">
        <v>212</v>
      </c>
      <c r="C801" s="63"/>
      <c r="D801" s="63" t="s">
        <v>110</v>
      </c>
      <c r="E801" s="11"/>
      <c r="F801" s="11"/>
      <c r="G801" s="8"/>
      <c r="I801" s="63"/>
      <c r="J801" s="48"/>
      <c r="K801" s="108"/>
      <c r="M801" s="83">
        <v>1</v>
      </c>
      <c r="N801" s="288">
        <v>306.58999999999997</v>
      </c>
      <c r="P801" s="63"/>
      <c r="Q801" s="291"/>
      <c r="S801" s="63"/>
      <c r="T801" s="291"/>
      <c r="V801" s="176"/>
      <c r="W801" s="295"/>
      <c r="X801" s="176"/>
      <c r="Y801" s="180"/>
      <c r="Z801" s="83"/>
      <c r="AA801" s="65"/>
      <c r="AB801" s="5"/>
      <c r="AC801" s="5"/>
      <c r="AD801" s="5"/>
      <c r="AE801" s="5"/>
      <c r="AF801" s="5"/>
      <c r="AG801" s="5"/>
      <c r="AH801" s="5"/>
      <c r="AI801" s="5"/>
      <c r="AJ801" s="5"/>
      <c r="AK801" s="5"/>
      <c r="AL801" s="5"/>
      <c r="AM801" s="5"/>
    </row>
    <row r="802" spans="1:39" s="4" customFormat="1" ht="15">
      <c r="A802" s="63" t="s">
        <v>760</v>
      </c>
      <c r="B802" s="63" t="s">
        <v>212</v>
      </c>
      <c r="C802" s="63"/>
      <c r="D802" s="63" t="s">
        <v>124</v>
      </c>
      <c r="E802" s="11"/>
      <c r="F802" s="11"/>
      <c r="G802" s="8"/>
      <c r="I802" s="63"/>
      <c r="J802" s="48"/>
      <c r="K802" s="108"/>
      <c r="M802" s="83">
        <v>2</v>
      </c>
      <c r="N802" s="288">
        <v>1106.1499999999999</v>
      </c>
      <c r="P802" s="63"/>
      <c r="Q802" s="291"/>
      <c r="S802" s="63"/>
      <c r="T802" s="291"/>
      <c r="V802" s="176"/>
      <c r="W802" s="295"/>
      <c r="X802" s="176"/>
      <c r="Y802" s="180"/>
      <c r="Z802" s="83"/>
      <c r="AA802" s="65"/>
      <c r="AB802" s="5"/>
      <c r="AC802" s="5"/>
      <c r="AD802" s="5"/>
      <c r="AE802" s="5"/>
      <c r="AF802" s="5"/>
      <c r="AG802" s="5"/>
      <c r="AH802" s="5"/>
      <c r="AI802" s="5"/>
      <c r="AJ802" s="5"/>
      <c r="AK802" s="5"/>
      <c r="AL802" s="5"/>
      <c r="AM802" s="5"/>
    </row>
    <row r="803" spans="1:39" s="4" customFormat="1" ht="15">
      <c r="A803" s="63" t="s">
        <v>760</v>
      </c>
      <c r="B803" s="63" t="s">
        <v>213</v>
      </c>
      <c r="C803" s="63"/>
      <c r="D803" s="63" t="s">
        <v>214</v>
      </c>
      <c r="E803" s="11"/>
      <c r="F803" s="11"/>
      <c r="G803" s="8"/>
      <c r="I803" s="63"/>
      <c r="J803" s="48"/>
      <c r="K803" s="108"/>
      <c r="M803" s="83">
        <v>96</v>
      </c>
      <c r="N803" s="288">
        <v>58555.770000000011</v>
      </c>
      <c r="P803" s="63"/>
      <c r="Q803" s="291"/>
      <c r="S803" s="63"/>
      <c r="T803" s="291"/>
      <c r="V803" s="176"/>
      <c r="W803" s="295"/>
      <c r="X803" s="176"/>
      <c r="Y803" s="180"/>
      <c r="Z803" s="83"/>
      <c r="AA803" s="65"/>
      <c r="AB803" s="5"/>
      <c r="AC803" s="5"/>
      <c r="AD803" s="5"/>
      <c r="AE803" s="5"/>
      <c r="AF803" s="5"/>
      <c r="AG803" s="5"/>
      <c r="AH803" s="5"/>
      <c r="AI803" s="5"/>
      <c r="AJ803" s="5"/>
      <c r="AK803" s="5"/>
      <c r="AL803" s="5"/>
      <c r="AM803" s="5"/>
    </row>
    <row r="804" spans="1:39" s="4" customFormat="1" ht="15">
      <c r="A804" s="63" t="s">
        <v>760</v>
      </c>
      <c r="B804" s="63" t="s">
        <v>215</v>
      </c>
      <c r="C804" s="63"/>
      <c r="D804" s="63" t="s">
        <v>146</v>
      </c>
      <c r="E804" s="11"/>
      <c r="F804" s="11"/>
      <c r="G804" s="8"/>
      <c r="I804" s="63"/>
      <c r="J804" s="48"/>
      <c r="K804" s="108"/>
      <c r="M804" s="83">
        <v>5</v>
      </c>
      <c r="N804" s="288">
        <v>6411.77</v>
      </c>
      <c r="P804" s="63"/>
      <c r="Q804" s="291"/>
      <c r="S804" s="63"/>
      <c r="T804" s="291"/>
      <c r="V804" s="176"/>
      <c r="W804" s="295"/>
      <c r="X804" s="176"/>
      <c r="Y804" s="180"/>
      <c r="Z804" s="83"/>
      <c r="AA804" s="65"/>
      <c r="AB804" s="5"/>
      <c r="AC804" s="5"/>
      <c r="AD804" s="5"/>
      <c r="AE804" s="5"/>
      <c r="AF804" s="5"/>
      <c r="AG804" s="5"/>
      <c r="AH804" s="5"/>
      <c r="AI804" s="5"/>
      <c r="AJ804" s="5"/>
      <c r="AK804" s="5"/>
      <c r="AL804" s="5"/>
      <c r="AM804" s="5"/>
    </row>
    <row r="805" spans="1:39" s="4" customFormat="1" ht="15">
      <c r="A805" s="63" t="s">
        <v>760</v>
      </c>
      <c r="B805" s="63" t="s">
        <v>216</v>
      </c>
      <c r="C805" s="63"/>
      <c r="D805" s="63" t="s">
        <v>217</v>
      </c>
      <c r="E805" s="11"/>
      <c r="F805" s="11"/>
      <c r="G805" s="8"/>
      <c r="I805" s="63"/>
      <c r="J805" s="48"/>
      <c r="K805" s="108"/>
      <c r="M805" s="83">
        <v>1</v>
      </c>
      <c r="N805" s="288">
        <v>887.69</v>
      </c>
      <c r="P805" s="63"/>
      <c r="Q805" s="291"/>
      <c r="S805" s="63"/>
      <c r="T805" s="291"/>
      <c r="V805" s="176"/>
      <c r="W805" s="295"/>
      <c r="X805" s="176"/>
      <c r="Y805" s="180"/>
      <c r="Z805" s="83"/>
      <c r="AA805" s="65"/>
      <c r="AB805" s="5"/>
      <c r="AC805" s="5"/>
      <c r="AD805" s="5"/>
      <c r="AE805" s="5"/>
      <c r="AF805" s="5"/>
      <c r="AG805" s="5"/>
      <c r="AH805" s="5"/>
      <c r="AI805" s="5"/>
      <c r="AJ805" s="5"/>
      <c r="AK805" s="5"/>
      <c r="AL805" s="5"/>
      <c r="AM805" s="5"/>
    </row>
    <row r="806" spans="1:39" s="4" customFormat="1" ht="15">
      <c r="A806" s="63" t="s">
        <v>760</v>
      </c>
      <c r="B806" s="63" t="s">
        <v>218</v>
      </c>
      <c r="C806" s="63"/>
      <c r="D806" s="63" t="s">
        <v>219</v>
      </c>
      <c r="E806" s="11"/>
      <c r="F806" s="11"/>
      <c r="G806" s="8"/>
      <c r="I806" s="63"/>
      <c r="J806" s="48"/>
      <c r="K806" s="108"/>
      <c r="M806" s="83">
        <v>2</v>
      </c>
      <c r="N806" s="288">
        <v>609.28</v>
      </c>
      <c r="P806" s="63"/>
      <c r="Q806" s="291"/>
      <c r="S806" s="63"/>
      <c r="T806" s="291"/>
      <c r="V806" s="176"/>
      <c r="W806" s="295"/>
      <c r="X806" s="176"/>
      <c r="Y806" s="180"/>
      <c r="Z806" s="83"/>
      <c r="AA806" s="65"/>
      <c r="AB806" s="5"/>
      <c r="AC806" s="5"/>
      <c r="AD806" s="5"/>
      <c r="AE806" s="5"/>
      <c r="AF806" s="5"/>
      <c r="AG806" s="5"/>
      <c r="AH806" s="5"/>
      <c r="AI806" s="5"/>
      <c r="AJ806" s="5"/>
      <c r="AK806" s="5"/>
      <c r="AL806" s="5"/>
      <c r="AM806" s="5"/>
    </row>
    <row r="807" spans="1:39" s="4" customFormat="1" ht="15">
      <c r="A807" s="63" t="s">
        <v>760</v>
      </c>
      <c r="B807" s="63" t="s">
        <v>221</v>
      </c>
      <c r="C807" s="63"/>
      <c r="D807" s="63" t="s">
        <v>222</v>
      </c>
      <c r="E807" s="11"/>
      <c r="F807" s="11"/>
      <c r="G807" s="8"/>
      <c r="I807" s="63"/>
      <c r="J807" s="48"/>
      <c r="K807" s="108"/>
      <c r="M807" s="83">
        <v>3</v>
      </c>
      <c r="N807" s="288">
        <v>5062.9900000000007</v>
      </c>
      <c r="P807" s="63"/>
      <c r="Q807" s="291"/>
      <c r="S807" s="63"/>
      <c r="T807" s="291"/>
      <c r="V807" s="176"/>
      <c r="W807" s="295"/>
      <c r="X807" s="176"/>
      <c r="Y807" s="180"/>
      <c r="Z807" s="83"/>
      <c r="AA807" s="65"/>
      <c r="AB807" s="5"/>
      <c r="AC807" s="5"/>
      <c r="AD807" s="5"/>
      <c r="AE807" s="5"/>
      <c r="AF807" s="5"/>
      <c r="AG807" s="5"/>
      <c r="AH807" s="5"/>
      <c r="AI807" s="5"/>
      <c r="AJ807" s="5"/>
      <c r="AK807" s="5"/>
      <c r="AL807" s="5"/>
      <c r="AM807" s="5"/>
    </row>
    <row r="808" spans="1:39" s="4" customFormat="1" ht="15">
      <c r="A808" s="63" t="s">
        <v>760</v>
      </c>
      <c r="B808" s="63" t="s">
        <v>223</v>
      </c>
      <c r="C808" s="63"/>
      <c r="D808" s="63" t="s">
        <v>151</v>
      </c>
      <c r="E808" s="11"/>
      <c r="F808" s="11"/>
      <c r="G808" s="8"/>
      <c r="I808" s="63"/>
      <c r="J808" s="48"/>
      <c r="K808" s="108"/>
      <c r="M808" s="83">
        <v>1</v>
      </c>
      <c r="N808" s="288">
        <v>655</v>
      </c>
      <c r="P808" s="63"/>
      <c r="Q808" s="291"/>
      <c r="S808" s="63"/>
      <c r="T808" s="291"/>
      <c r="V808" s="176"/>
      <c r="W808" s="295"/>
      <c r="X808" s="176"/>
      <c r="Y808" s="180"/>
      <c r="Z808" s="83"/>
      <c r="AA808" s="65"/>
      <c r="AB808" s="5"/>
      <c r="AC808" s="5"/>
      <c r="AD808" s="5"/>
      <c r="AE808" s="5"/>
      <c r="AF808" s="5"/>
      <c r="AG808" s="5"/>
      <c r="AH808" s="5"/>
      <c r="AI808" s="5"/>
      <c r="AJ808" s="5"/>
      <c r="AK808" s="5"/>
      <c r="AL808" s="5"/>
      <c r="AM808" s="5"/>
    </row>
    <row r="809" spans="1:39" s="4" customFormat="1" ht="15">
      <c r="A809" s="63" t="s">
        <v>760</v>
      </c>
      <c r="B809" s="63" t="s">
        <v>225</v>
      </c>
      <c r="C809" s="63"/>
      <c r="D809" s="63" t="s">
        <v>146</v>
      </c>
      <c r="E809" s="11"/>
      <c r="F809" s="11"/>
      <c r="G809" s="8"/>
      <c r="I809" s="63"/>
      <c r="J809" s="48"/>
      <c r="K809" s="108"/>
      <c r="M809" s="83">
        <v>6</v>
      </c>
      <c r="N809" s="288">
        <v>3112.52</v>
      </c>
      <c r="P809" s="63"/>
      <c r="Q809" s="291"/>
      <c r="S809" s="63"/>
      <c r="T809" s="291"/>
      <c r="V809" s="176"/>
      <c r="W809" s="295"/>
      <c r="X809" s="176"/>
      <c r="Y809" s="180"/>
      <c r="Z809" s="83"/>
      <c r="AA809" s="65"/>
      <c r="AB809" s="5"/>
      <c r="AC809" s="5"/>
      <c r="AD809" s="5"/>
      <c r="AE809" s="5"/>
      <c r="AF809" s="5"/>
      <c r="AG809" s="5"/>
      <c r="AH809" s="5"/>
      <c r="AI809" s="5"/>
      <c r="AJ809" s="5"/>
      <c r="AK809" s="5"/>
      <c r="AL809" s="5"/>
      <c r="AM809" s="5"/>
    </row>
    <row r="810" spans="1:39" s="4" customFormat="1" ht="15">
      <c r="A810" s="63" t="s">
        <v>760</v>
      </c>
      <c r="B810" s="63" t="s">
        <v>226</v>
      </c>
      <c r="C810" s="63"/>
      <c r="D810" s="63" t="s">
        <v>97</v>
      </c>
      <c r="E810" s="11"/>
      <c r="F810" s="11"/>
      <c r="G810" s="8"/>
      <c r="I810" s="63"/>
      <c r="J810" s="48"/>
      <c r="K810" s="108"/>
      <c r="M810" s="83">
        <v>1</v>
      </c>
      <c r="N810" s="288">
        <v>21.98</v>
      </c>
      <c r="P810" s="63"/>
      <c r="Q810" s="291"/>
      <c r="S810" s="63"/>
      <c r="T810" s="291"/>
      <c r="V810" s="176"/>
      <c r="W810" s="295"/>
      <c r="X810" s="176"/>
      <c r="Y810" s="180"/>
      <c r="Z810" s="83"/>
      <c r="AA810" s="65"/>
      <c r="AB810" s="5"/>
      <c r="AC810" s="5"/>
      <c r="AD810" s="5"/>
      <c r="AE810" s="5"/>
      <c r="AF810" s="5"/>
      <c r="AG810" s="5"/>
      <c r="AH810" s="5"/>
      <c r="AI810" s="5"/>
      <c r="AJ810" s="5"/>
      <c r="AK810" s="5"/>
      <c r="AL810" s="5"/>
      <c r="AM810" s="5"/>
    </row>
    <row r="811" spans="1:39" s="4" customFormat="1" ht="15">
      <c r="A811" s="63" t="s">
        <v>760</v>
      </c>
      <c r="B811" s="63" t="s">
        <v>227</v>
      </c>
      <c r="C811" s="63"/>
      <c r="D811" s="63" t="s">
        <v>228</v>
      </c>
      <c r="E811" s="11"/>
      <c r="F811" s="11"/>
      <c r="G811" s="8"/>
      <c r="I811" s="63"/>
      <c r="J811" s="48"/>
      <c r="K811" s="108"/>
      <c r="M811" s="83">
        <v>1</v>
      </c>
      <c r="N811" s="288">
        <v>147.24</v>
      </c>
      <c r="P811" s="63"/>
      <c r="Q811" s="291"/>
      <c r="S811" s="63"/>
      <c r="T811" s="291"/>
      <c r="V811" s="176"/>
      <c r="W811" s="295"/>
      <c r="X811" s="176"/>
      <c r="Y811" s="180"/>
      <c r="Z811" s="83"/>
      <c r="AA811" s="65"/>
      <c r="AB811" s="5"/>
      <c r="AC811" s="5"/>
      <c r="AD811" s="5"/>
      <c r="AE811" s="5"/>
      <c r="AF811" s="5"/>
      <c r="AG811" s="5"/>
      <c r="AH811" s="5"/>
      <c r="AI811" s="5"/>
      <c r="AJ811" s="5"/>
      <c r="AK811" s="5"/>
      <c r="AL811" s="5"/>
      <c r="AM811" s="5"/>
    </row>
    <row r="812" spans="1:39" s="4" customFormat="1" ht="15">
      <c r="A812" s="63" t="s">
        <v>760</v>
      </c>
      <c r="B812" s="63" t="s">
        <v>229</v>
      </c>
      <c r="C812" s="63"/>
      <c r="D812" s="63" t="s">
        <v>230</v>
      </c>
      <c r="E812" s="11"/>
      <c r="F812" s="11"/>
      <c r="G812" s="8"/>
      <c r="I812" s="63"/>
      <c r="J812" s="48"/>
      <c r="K812" s="108"/>
      <c r="M812" s="83">
        <v>2</v>
      </c>
      <c r="N812" s="288">
        <v>443.04999999999995</v>
      </c>
      <c r="P812" s="63"/>
      <c r="Q812" s="291"/>
      <c r="S812" s="63"/>
      <c r="T812" s="291"/>
      <c r="V812" s="176"/>
      <c r="W812" s="295"/>
      <c r="X812" s="176"/>
      <c r="Y812" s="180"/>
      <c r="Z812" s="83"/>
      <c r="AA812" s="65"/>
      <c r="AB812" s="5"/>
      <c r="AC812" s="5"/>
      <c r="AD812" s="5"/>
      <c r="AE812" s="5"/>
      <c r="AF812" s="5"/>
      <c r="AG812" s="5"/>
      <c r="AH812" s="5"/>
      <c r="AI812" s="5"/>
      <c r="AJ812" s="5"/>
      <c r="AK812" s="5"/>
      <c r="AL812" s="5"/>
      <c r="AM812" s="5"/>
    </row>
    <row r="813" spans="1:39" s="4" customFormat="1" ht="15">
      <c r="A813" s="63" t="s">
        <v>760</v>
      </c>
      <c r="B813" s="63" t="s">
        <v>231</v>
      </c>
      <c r="C813" s="63"/>
      <c r="D813" s="63" t="s">
        <v>232</v>
      </c>
      <c r="E813" s="11"/>
      <c r="F813" s="11"/>
      <c r="G813" s="8"/>
      <c r="I813" s="63"/>
      <c r="J813" s="48"/>
      <c r="K813" s="108"/>
      <c r="M813" s="83">
        <v>42</v>
      </c>
      <c r="N813" s="288">
        <v>21118.359999999993</v>
      </c>
      <c r="P813" s="63"/>
      <c r="Q813" s="291"/>
      <c r="S813" s="63"/>
      <c r="T813" s="291"/>
      <c r="V813" s="176"/>
      <c r="W813" s="295"/>
      <c r="X813" s="176"/>
      <c r="Y813" s="180"/>
      <c r="Z813" s="83"/>
      <c r="AA813" s="65"/>
      <c r="AB813" s="5"/>
      <c r="AC813" s="5"/>
      <c r="AD813" s="5"/>
      <c r="AE813" s="5"/>
      <c r="AF813" s="5"/>
      <c r="AG813" s="5"/>
      <c r="AH813" s="5"/>
      <c r="AI813" s="5"/>
      <c r="AJ813" s="5"/>
      <c r="AK813" s="5"/>
      <c r="AL813" s="5"/>
      <c r="AM813" s="5"/>
    </row>
    <row r="814" spans="1:39" s="4" customFormat="1" ht="15">
      <c r="A814" s="63" t="s">
        <v>760</v>
      </c>
      <c r="B814" s="63" t="s">
        <v>233</v>
      </c>
      <c r="C814" s="63"/>
      <c r="D814" s="63" t="s">
        <v>232</v>
      </c>
      <c r="E814" s="11"/>
      <c r="F814" s="11"/>
      <c r="G814" s="8"/>
      <c r="I814" s="63"/>
      <c r="J814" s="48"/>
      <c r="K814" s="108"/>
      <c r="M814" s="83">
        <v>1</v>
      </c>
      <c r="N814" s="288">
        <v>303.69</v>
      </c>
      <c r="P814" s="63"/>
      <c r="Q814" s="291"/>
      <c r="S814" s="63"/>
      <c r="T814" s="291"/>
      <c r="V814" s="176"/>
      <c r="W814" s="295"/>
      <c r="X814" s="176"/>
      <c r="Y814" s="180"/>
      <c r="Z814" s="83"/>
      <c r="AA814" s="65"/>
      <c r="AB814" s="5"/>
      <c r="AC814" s="5"/>
      <c r="AD814" s="5"/>
      <c r="AE814" s="5"/>
      <c r="AF814" s="5"/>
      <c r="AG814" s="5"/>
      <c r="AH814" s="5"/>
      <c r="AI814" s="5"/>
      <c r="AJ814" s="5"/>
      <c r="AK814" s="5"/>
      <c r="AL814" s="5"/>
      <c r="AM814" s="5"/>
    </row>
    <row r="815" spans="1:39" s="4" customFormat="1" ht="15">
      <c r="A815" s="63" t="s">
        <v>760</v>
      </c>
      <c r="B815" s="63" t="s">
        <v>234</v>
      </c>
      <c r="C815" s="63"/>
      <c r="D815" s="63" t="s">
        <v>763</v>
      </c>
      <c r="E815" s="11"/>
      <c r="F815" s="11"/>
      <c r="G815" s="8"/>
      <c r="I815" s="63"/>
      <c r="J815" s="48"/>
      <c r="K815" s="108"/>
      <c r="M815" s="83">
        <v>1</v>
      </c>
      <c r="N815" s="288">
        <v>216.44</v>
      </c>
      <c r="P815" s="63"/>
      <c r="Q815" s="291"/>
      <c r="S815" s="63"/>
      <c r="T815" s="291"/>
      <c r="V815" s="176"/>
      <c r="W815" s="295"/>
      <c r="X815" s="176"/>
      <c r="Y815" s="180"/>
      <c r="Z815" s="83"/>
      <c r="AA815" s="65"/>
      <c r="AB815" s="5"/>
      <c r="AC815" s="5"/>
      <c r="AD815" s="5"/>
      <c r="AE815" s="5"/>
      <c r="AF815" s="5"/>
      <c r="AG815" s="5"/>
      <c r="AH815" s="5"/>
      <c r="AI815" s="5"/>
      <c r="AJ815" s="5"/>
      <c r="AK815" s="5"/>
      <c r="AL815" s="5"/>
      <c r="AM815" s="5"/>
    </row>
    <row r="816" spans="1:39" s="4" customFormat="1" ht="15">
      <c r="A816" s="63" t="s">
        <v>760</v>
      </c>
      <c r="B816" s="63" t="s">
        <v>234</v>
      </c>
      <c r="C816" s="63"/>
      <c r="D816" s="63" t="s">
        <v>90</v>
      </c>
      <c r="E816" s="11"/>
      <c r="F816" s="11"/>
      <c r="G816" s="8"/>
      <c r="I816" s="63"/>
      <c r="J816" s="48"/>
      <c r="K816" s="108"/>
      <c r="M816" s="83">
        <v>2</v>
      </c>
      <c r="N816" s="288">
        <v>174.60999999999999</v>
      </c>
      <c r="P816" s="63"/>
      <c r="Q816" s="291"/>
      <c r="S816" s="63"/>
      <c r="T816" s="291"/>
      <c r="V816" s="176"/>
      <c r="W816" s="295"/>
      <c r="X816" s="176"/>
      <c r="Y816" s="180"/>
      <c r="Z816" s="83"/>
      <c r="AA816" s="65"/>
      <c r="AB816" s="5"/>
      <c r="AC816" s="5"/>
      <c r="AD816" s="5"/>
      <c r="AE816" s="5"/>
      <c r="AF816" s="5"/>
      <c r="AG816" s="5"/>
      <c r="AH816" s="5"/>
      <c r="AI816" s="5"/>
      <c r="AJ816" s="5"/>
      <c r="AK816" s="5"/>
      <c r="AL816" s="5"/>
      <c r="AM816" s="5"/>
    </row>
    <row r="817" spans="1:39" s="4" customFormat="1" ht="15">
      <c r="A817" s="63" t="s">
        <v>760</v>
      </c>
      <c r="B817" s="63" t="s">
        <v>234</v>
      </c>
      <c r="C817" s="63"/>
      <c r="D817" s="63" t="s">
        <v>89</v>
      </c>
      <c r="E817" s="11"/>
      <c r="F817" s="11"/>
      <c r="G817" s="8"/>
      <c r="I817" s="63"/>
      <c r="J817" s="48"/>
      <c r="K817" s="108"/>
      <c r="M817" s="83">
        <v>115</v>
      </c>
      <c r="N817" s="288">
        <v>45219.449999999983</v>
      </c>
      <c r="P817" s="63"/>
      <c r="Q817" s="291"/>
      <c r="S817" s="63"/>
      <c r="T817" s="291"/>
      <c r="V817" s="176"/>
      <c r="W817" s="295"/>
      <c r="X817" s="176"/>
      <c r="Y817" s="180"/>
      <c r="Z817" s="83"/>
      <c r="AA817" s="65"/>
      <c r="AB817" s="5"/>
      <c r="AC817" s="5"/>
      <c r="AD817" s="5"/>
      <c r="AE817" s="5"/>
      <c r="AF817" s="5"/>
      <c r="AG817" s="5"/>
      <c r="AH817" s="5"/>
      <c r="AI817" s="5"/>
      <c r="AJ817" s="5"/>
      <c r="AK817" s="5"/>
      <c r="AL817" s="5"/>
      <c r="AM817" s="5"/>
    </row>
    <row r="818" spans="1:39" s="4" customFormat="1" ht="15">
      <c r="A818" s="63" t="s">
        <v>760</v>
      </c>
      <c r="B818" s="63" t="s">
        <v>237</v>
      </c>
      <c r="C818" s="63"/>
      <c r="D818" s="63" t="s">
        <v>197</v>
      </c>
      <c r="E818" s="11"/>
      <c r="F818" s="11"/>
      <c r="G818" s="8"/>
      <c r="I818" s="63"/>
      <c r="J818" s="48"/>
      <c r="K818" s="108"/>
      <c r="M818" s="83">
        <v>2</v>
      </c>
      <c r="N818" s="288">
        <v>951.20999999999992</v>
      </c>
      <c r="P818" s="63"/>
      <c r="Q818" s="291"/>
      <c r="S818" s="63"/>
      <c r="T818" s="291"/>
      <c r="V818" s="176"/>
      <c r="W818" s="295"/>
      <c r="X818" s="176"/>
      <c r="Y818" s="180"/>
      <c r="Z818" s="83"/>
      <c r="AA818" s="65"/>
      <c r="AB818" s="5"/>
      <c r="AC818" s="5"/>
      <c r="AD818" s="5"/>
      <c r="AE818" s="5"/>
      <c r="AF818" s="5"/>
      <c r="AG818" s="5"/>
      <c r="AH818" s="5"/>
      <c r="AI818" s="5"/>
      <c r="AJ818" s="5"/>
      <c r="AK818" s="5"/>
      <c r="AL818" s="5"/>
      <c r="AM818" s="5"/>
    </row>
    <row r="819" spans="1:39" s="4" customFormat="1" ht="15">
      <c r="A819" s="63" t="s">
        <v>760</v>
      </c>
      <c r="B819" s="63" t="s">
        <v>238</v>
      </c>
      <c r="C819" s="63"/>
      <c r="D819" s="63" t="s">
        <v>239</v>
      </c>
      <c r="E819" s="11"/>
      <c r="F819" s="11"/>
      <c r="G819" s="8"/>
      <c r="I819" s="63"/>
      <c r="J819" s="48"/>
      <c r="K819" s="108"/>
      <c r="M819" s="83">
        <v>10</v>
      </c>
      <c r="N819" s="288">
        <v>1538.78</v>
      </c>
      <c r="P819" s="63"/>
      <c r="Q819" s="291"/>
      <c r="S819" s="63"/>
      <c r="T819" s="291"/>
      <c r="V819" s="176"/>
      <c r="W819" s="295"/>
      <c r="X819" s="176"/>
      <c r="Y819" s="180"/>
      <c r="Z819" s="83"/>
      <c r="AA819" s="65"/>
      <c r="AB819" s="5"/>
      <c r="AC819" s="5"/>
      <c r="AD819" s="5"/>
      <c r="AE819" s="5"/>
      <c r="AF819" s="5"/>
      <c r="AG819" s="5"/>
      <c r="AH819" s="5"/>
      <c r="AI819" s="5"/>
      <c r="AJ819" s="5"/>
      <c r="AK819" s="5"/>
      <c r="AL819" s="5"/>
      <c r="AM819" s="5"/>
    </row>
    <row r="820" spans="1:39" s="4" customFormat="1" ht="15">
      <c r="A820" s="63" t="s">
        <v>760</v>
      </c>
      <c r="B820" s="63" t="s">
        <v>240</v>
      </c>
      <c r="C820" s="63"/>
      <c r="D820" s="63" t="s">
        <v>241</v>
      </c>
      <c r="E820" s="11"/>
      <c r="F820" s="11"/>
      <c r="G820" s="8"/>
      <c r="I820" s="63"/>
      <c r="J820" s="48"/>
      <c r="K820" s="108"/>
      <c r="M820" s="83">
        <v>15</v>
      </c>
      <c r="N820" s="288">
        <v>3802.74</v>
      </c>
      <c r="P820" s="63"/>
      <c r="Q820" s="291"/>
      <c r="S820" s="63"/>
      <c r="T820" s="291"/>
      <c r="V820" s="176"/>
      <c r="W820" s="295"/>
      <c r="X820" s="176"/>
      <c r="Y820" s="180"/>
      <c r="Z820" s="83"/>
      <c r="AA820" s="65"/>
      <c r="AB820" s="5"/>
      <c r="AC820" s="5"/>
      <c r="AD820" s="5"/>
      <c r="AE820" s="5"/>
      <c r="AF820" s="5"/>
      <c r="AG820" s="5"/>
      <c r="AH820" s="5"/>
      <c r="AI820" s="5"/>
      <c r="AJ820" s="5"/>
      <c r="AK820" s="5"/>
      <c r="AL820" s="5"/>
      <c r="AM820" s="5"/>
    </row>
    <row r="821" spans="1:39" s="4" customFormat="1" ht="15">
      <c r="A821" s="63" t="s">
        <v>760</v>
      </c>
      <c r="B821" s="63" t="s">
        <v>242</v>
      </c>
      <c r="C821" s="63"/>
      <c r="D821" s="63" t="s">
        <v>105</v>
      </c>
      <c r="E821" s="11"/>
      <c r="F821" s="11"/>
      <c r="G821" s="8"/>
      <c r="I821" s="63"/>
      <c r="J821" s="48"/>
      <c r="K821" s="108"/>
      <c r="M821" s="83">
        <v>67</v>
      </c>
      <c r="N821" s="288">
        <v>32162.979999999996</v>
      </c>
      <c r="P821" s="63"/>
      <c r="Q821" s="291"/>
      <c r="S821" s="63"/>
      <c r="T821" s="291"/>
      <c r="V821" s="176"/>
      <c r="W821" s="295"/>
      <c r="X821" s="176"/>
      <c r="Y821" s="180"/>
      <c r="Z821" s="83"/>
      <c r="AA821" s="65"/>
      <c r="AB821" s="5"/>
      <c r="AC821" s="5"/>
      <c r="AD821" s="5"/>
      <c r="AE821" s="5"/>
      <c r="AF821" s="5"/>
      <c r="AG821" s="5"/>
      <c r="AH821" s="5"/>
      <c r="AI821" s="5"/>
      <c r="AJ821" s="5"/>
      <c r="AK821" s="5"/>
      <c r="AL821" s="5"/>
      <c r="AM821" s="5"/>
    </row>
    <row r="822" spans="1:39" s="4" customFormat="1" ht="15">
      <c r="A822" s="63" t="s">
        <v>760</v>
      </c>
      <c r="B822" s="63" t="s">
        <v>246</v>
      </c>
      <c r="C822" s="63"/>
      <c r="D822" s="63" t="s">
        <v>197</v>
      </c>
      <c r="E822" s="11"/>
      <c r="F822" s="11"/>
      <c r="G822" s="8"/>
      <c r="I822" s="63"/>
      <c r="J822" s="48"/>
      <c r="K822" s="108"/>
      <c r="M822" s="83">
        <v>2</v>
      </c>
      <c r="N822" s="288">
        <v>8789.4</v>
      </c>
      <c r="P822" s="63"/>
      <c r="Q822" s="291"/>
      <c r="S822" s="63"/>
      <c r="T822" s="291"/>
      <c r="V822" s="176"/>
      <c r="W822" s="295"/>
      <c r="X822" s="176"/>
      <c r="Y822" s="180"/>
      <c r="Z822" s="83"/>
      <c r="AA822" s="65"/>
      <c r="AB822" s="5"/>
      <c r="AC822" s="5"/>
      <c r="AD822" s="5"/>
      <c r="AE822" s="5"/>
      <c r="AF822" s="5"/>
      <c r="AG822" s="5"/>
      <c r="AH822" s="5"/>
      <c r="AI822" s="5"/>
      <c r="AJ822" s="5"/>
      <c r="AK822" s="5"/>
      <c r="AL822" s="5"/>
      <c r="AM822" s="5"/>
    </row>
    <row r="823" spans="1:39" s="4" customFormat="1" ht="15">
      <c r="A823" s="63" t="s">
        <v>760</v>
      </c>
      <c r="B823" s="63" t="s">
        <v>247</v>
      </c>
      <c r="C823" s="63"/>
      <c r="D823" s="63" t="s">
        <v>248</v>
      </c>
      <c r="E823" s="11"/>
      <c r="F823" s="11"/>
      <c r="G823" s="8"/>
      <c r="I823" s="63"/>
      <c r="J823" s="48"/>
      <c r="K823" s="108"/>
      <c r="M823" s="83">
        <v>1</v>
      </c>
      <c r="N823" s="288">
        <v>95.82</v>
      </c>
      <c r="P823" s="63"/>
      <c r="Q823" s="291"/>
      <c r="S823" s="63"/>
      <c r="T823" s="291"/>
      <c r="V823" s="176"/>
      <c r="W823" s="295"/>
      <c r="X823" s="176"/>
      <c r="Y823" s="180"/>
      <c r="Z823" s="83"/>
      <c r="AA823" s="65"/>
      <c r="AB823" s="5"/>
      <c r="AC823" s="5"/>
      <c r="AD823" s="5"/>
      <c r="AE823" s="5"/>
      <c r="AF823" s="5"/>
      <c r="AG823" s="5"/>
      <c r="AH823" s="5"/>
      <c r="AI823" s="5"/>
      <c r="AJ823" s="5"/>
      <c r="AK823" s="5"/>
      <c r="AL823" s="5"/>
      <c r="AM823" s="5"/>
    </row>
    <row r="824" spans="1:39" s="4" customFormat="1" ht="15">
      <c r="A824" s="63" t="s">
        <v>760</v>
      </c>
      <c r="B824" s="63" t="s">
        <v>249</v>
      </c>
      <c r="C824" s="63"/>
      <c r="D824" s="63" t="s">
        <v>250</v>
      </c>
      <c r="E824" s="11"/>
      <c r="F824" s="11"/>
      <c r="G824" s="8"/>
      <c r="I824" s="63"/>
      <c r="J824" s="48"/>
      <c r="K824" s="108"/>
      <c r="M824" s="83">
        <v>2</v>
      </c>
      <c r="N824" s="288">
        <v>416.79</v>
      </c>
      <c r="P824" s="63"/>
      <c r="Q824" s="291"/>
      <c r="S824" s="63"/>
      <c r="T824" s="291"/>
      <c r="V824" s="176"/>
      <c r="W824" s="295"/>
      <c r="X824" s="176"/>
      <c r="Y824" s="180"/>
      <c r="Z824" s="83"/>
      <c r="AA824" s="65"/>
      <c r="AB824" s="5"/>
      <c r="AC824" s="5"/>
      <c r="AD824" s="5"/>
      <c r="AE824" s="5"/>
      <c r="AF824" s="5"/>
      <c r="AG824" s="5"/>
      <c r="AH824" s="5"/>
      <c r="AI824" s="5"/>
      <c r="AJ824" s="5"/>
      <c r="AK824" s="5"/>
      <c r="AL824" s="5"/>
      <c r="AM824" s="5"/>
    </row>
    <row r="825" spans="1:39" s="4" customFormat="1" ht="15">
      <c r="A825" s="63" t="s">
        <v>760</v>
      </c>
      <c r="B825" s="63" t="s">
        <v>251</v>
      </c>
      <c r="C825" s="63"/>
      <c r="D825" s="63" t="s">
        <v>252</v>
      </c>
      <c r="E825" s="11"/>
      <c r="F825" s="11"/>
      <c r="G825" s="8"/>
      <c r="I825" s="63"/>
      <c r="J825" s="48"/>
      <c r="K825" s="108"/>
      <c r="M825" s="83">
        <v>2</v>
      </c>
      <c r="N825" s="288">
        <v>462.52</v>
      </c>
      <c r="P825" s="63"/>
      <c r="Q825" s="291"/>
      <c r="S825" s="63"/>
      <c r="T825" s="291"/>
      <c r="V825" s="176"/>
      <c r="W825" s="295"/>
      <c r="X825" s="176"/>
      <c r="Y825" s="180"/>
      <c r="Z825" s="83"/>
      <c r="AA825" s="65"/>
      <c r="AB825" s="5"/>
      <c r="AC825" s="5"/>
      <c r="AD825" s="5"/>
      <c r="AE825" s="5"/>
      <c r="AF825" s="5"/>
      <c r="AG825" s="5"/>
      <c r="AH825" s="5"/>
      <c r="AI825" s="5"/>
      <c r="AJ825" s="5"/>
      <c r="AK825" s="5"/>
      <c r="AL825" s="5"/>
      <c r="AM825" s="5"/>
    </row>
    <row r="826" spans="1:39" s="4" customFormat="1" ht="15">
      <c r="A826" s="63" t="s">
        <v>760</v>
      </c>
      <c r="B826" s="63" t="s">
        <v>255</v>
      </c>
      <c r="C826" s="63"/>
      <c r="D826" s="63" t="s">
        <v>97</v>
      </c>
      <c r="E826" s="11"/>
      <c r="F826" s="11"/>
      <c r="G826" s="8"/>
      <c r="I826" s="63"/>
      <c r="J826" s="48"/>
      <c r="K826" s="108"/>
      <c r="M826" s="83">
        <v>52</v>
      </c>
      <c r="N826" s="288">
        <v>46816.38</v>
      </c>
      <c r="P826" s="63"/>
      <c r="Q826" s="291"/>
      <c r="S826" s="63"/>
      <c r="T826" s="291"/>
      <c r="V826" s="176"/>
      <c r="W826" s="295"/>
      <c r="X826" s="176"/>
      <c r="Y826" s="180"/>
      <c r="Z826" s="83"/>
      <c r="AA826" s="65"/>
      <c r="AB826" s="5"/>
      <c r="AC826" s="5"/>
      <c r="AD826" s="5"/>
      <c r="AE826" s="5"/>
      <c r="AF826" s="5"/>
      <c r="AG826" s="5"/>
      <c r="AH826" s="5"/>
      <c r="AI826" s="5"/>
      <c r="AJ826" s="5"/>
      <c r="AK826" s="5"/>
      <c r="AL826" s="5"/>
      <c r="AM826" s="5"/>
    </row>
    <row r="827" spans="1:39" s="4" customFormat="1" ht="15">
      <c r="A827" s="63" t="s">
        <v>760</v>
      </c>
      <c r="B827" s="63" t="s">
        <v>256</v>
      </c>
      <c r="C827" s="63"/>
      <c r="D827" s="63" t="s">
        <v>257</v>
      </c>
      <c r="E827" s="11"/>
      <c r="F827" s="11"/>
      <c r="G827" s="8"/>
      <c r="I827" s="63"/>
      <c r="J827" s="48"/>
      <c r="K827" s="108"/>
      <c r="M827" s="83">
        <v>1</v>
      </c>
      <c r="N827" s="288">
        <v>260.44</v>
      </c>
      <c r="P827" s="63"/>
      <c r="Q827" s="291"/>
      <c r="S827" s="63"/>
      <c r="T827" s="291"/>
      <c r="V827" s="176"/>
      <c r="W827" s="295"/>
      <c r="X827" s="176"/>
      <c r="Y827" s="180"/>
      <c r="Z827" s="83"/>
      <c r="AA827" s="65"/>
      <c r="AB827" s="5"/>
      <c r="AC827" s="5"/>
      <c r="AD827" s="5"/>
      <c r="AE827" s="5"/>
      <c r="AF827" s="5"/>
      <c r="AG827" s="5"/>
      <c r="AH827" s="5"/>
      <c r="AI827" s="5"/>
      <c r="AJ827" s="5"/>
      <c r="AK827" s="5"/>
      <c r="AL827" s="5"/>
      <c r="AM827" s="5"/>
    </row>
    <row r="828" spans="1:39" s="4" customFormat="1" ht="15">
      <c r="A828" s="63" t="s">
        <v>760</v>
      </c>
      <c r="B828" s="63" t="s">
        <v>258</v>
      </c>
      <c r="C828" s="63"/>
      <c r="D828" s="63" t="s">
        <v>230</v>
      </c>
      <c r="E828" s="11"/>
      <c r="F828" s="11"/>
      <c r="G828" s="8"/>
      <c r="I828" s="63"/>
      <c r="J828" s="48"/>
      <c r="K828" s="108"/>
      <c r="M828" s="83">
        <v>3</v>
      </c>
      <c r="N828" s="288">
        <v>737.1</v>
      </c>
      <c r="P828" s="63"/>
      <c r="Q828" s="291"/>
      <c r="S828" s="63"/>
      <c r="T828" s="291"/>
      <c r="V828" s="176"/>
      <c r="W828" s="295"/>
      <c r="X828" s="176"/>
      <c r="Y828" s="180"/>
      <c r="Z828" s="83"/>
      <c r="AA828" s="65"/>
      <c r="AB828" s="5"/>
      <c r="AC828" s="5"/>
      <c r="AD828" s="5"/>
      <c r="AE828" s="5"/>
      <c r="AF828" s="5"/>
      <c r="AG828" s="5"/>
      <c r="AH828" s="5"/>
      <c r="AI828" s="5"/>
      <c r="AJ828" s="5"/>
      <c r="AK828" s="5"/>
      <c r="AL828" s="5"/>
      <c r="AM828" s="5"/>
    </row>
    <row r="829" spans="1:39" s="4" customFormat="1" ht="15">
      <c r="A829" s="63" t="s">
        <v>760</v>
      </c>
      <c r="B829" s="63" t="s">
        <v>262</v>
      </c>
      <c r="C829" s="63"/>
      <c r="D829" s="63" t="s">
        <v>263</v>
      </c>
      <c r="E829" s="11"/>
      <c r="F829" s="11"/>
      <c r="G829" s="8"/>
      <c r="I829" s="63"/>
      <c r="J829" s="48"/>
      <c r="K829" s="108"/>
      <c r="M829" s="83">
        <v>3</v>
      </c>
      <c r="N829" s="288">
        <v>10478.630000000001</v>
      </c>
      <c r="P829" s="63"/>
      <c r="Q829" s="291"/>
      <c r="S829" s="63"/>
      <c r="T829" s="291"/>
      <c r="V829" s="176"/>
      <c r="W829" s="295"/>
      <c r="X829" s="176"/>
      <c r="Y829" s="180"/>
      <c r="Z829" s="83"/>
      <c r="AA829" s="65"/>
      <c r="AB829" s="5"/>
      <c r="AC829" s="5"/>
      <c r="AD829" s="5"/>
      <c r="AE829" s="5"/>
      <c r="AF829" s="5"/>
      <c r="AG829" s="5"/>
      <c r="AH829" s="5"/>
      <c r="AI829" s="5"/>
      <c r="AJ829" s="5"/>
      <c r="AK829" s="5"/>
      <c r="AL829" s="5"/>
      <c r="AM829" s="5"/>
    </row>
    <row r="830" spans="1:39" s="4" customFormat="1" ht="15">
      <c r="A830" s="63" t="s">
        <v>760</v>
      </c>
      <c r="B830" s="63" t="s">
        <v>264</v>
      </c>
      <c r="C830" s="63"/>
      <c r="D830" s="63" t="s">
        <v>265</v>
      </c>
      <c r="E830" s="11"/>
      <c r="F830" s="11"/>
      <c r="G830" s="8"/>
      <c r="I830" s="63"/>
      <c r="J830" s="48"/>
      <c r="K830" s="108"/>
      <c r="M830" s="83">
        <v>4</v>
      </c>
      <c r="N830" s="288">
        <v>1176.48</v>
      </c>
      <c r="P830" s="63"/>
      <c r="Q830" s="291"/>
      <c r="S830" s="63"/>
      <c r="T830" s="291"/>
      <c r="V830" s="176"/>
      <c r="W830" s="295"/>
      <c r="X830" s="176"/>
      <c r="Y830" s="180"/>
      <c r="Z830" s="83"/>
      <c r="AA830" s="65"/>
      <c r="AB830" s="5"/>
      <c r="AC830" s="5"/>
      <c r="AD830" s="5"/>
      <c r="AE830" s="5"/>
      <c r="AF830" s="5"/>
      <c r="AG830" s="5"/>
      <c r="AH830" s="5"/>
      <c r="AI830" s="5"/>
      <c r="AJ830" s="5"/>
      <c r="AK830" s="5"/>
      <c r="AL830" s="5"/>
      <c r="AM830" s="5"/>
    </row>
    <row r="831" spans="1:39" s="4" customFormat="1" ht="15">
      <c r="A831" s="63" t="s">
        <v>760</v>
      </c>
      <c r="B831" s="63" t="s">
        <v>534</v>
      </c>
      <c r="C831" s="63"/>
      <c r="D831" s="63" t="s">
        <v>291</v>
      </c>
      <c r="E831" s="11"/>
      <c r="F831" s="11"/>
      <c r="G831" s="8"/>
      <c r="I831" s="63"/>
      <c r="J831" s="48"/>
      <c r="K831" s="108"/>
      <c r="M831" s="83">
        <v>1</v>
      </c>
      <c r="N831" s="288">
        <v>500</v>
      </c>
      <c r="P831" s="63"/>
      <c r="Q831" s="291"/>
      <c r="S831" s="63"/>
      <c r="T831" s="291"/>
      <c r="V831" s="176"/>
      <c r="W831" s="295"/>
      <c r="X831" s="176"/>
      <c r="Y831" s="180"/>
      <c r="Z831" s="83"/>
      <c r="AA831" s="65"/>
      <c r="AB831" s="5"/>
      <c r="AC831" s="5"/>
      <c r="AD831" s="5"/>
      <c r="AE831" s="5"/>
      <c r="AF831" s="5"/>
      <c r="AG831" s="5"/>
      <c r="AH831" s="5"/>
      <c r="AI831" s="5"/>
      <c r="AJ831" s="5"/>
      <c r="AK831" s="5"/>
      <c r="AL831" s="5"/>
      <c r="AM831" s="5"/>
    </row>
    <row r="832" spans="1:39" s="4" customFormat="1" ht="15">
      <c r="A832" s="63" t="s">
        <v>760</v>
      </c>
      <c r="B832" s="63" t="s">
        <v>268</v>
      </c>
      <c r="C832" s="63"/>
      <c r="D832" s="63" t="s">
        <v>116</v>
      </c>
      <c r="E832" s="11"/>
      <c r="F832" s="11"/>
      <c r="G832" s="8"/>
      <c r="I832" s="63"/>
      <c r="J832" s="48"/>
      <c r="K832" s="108"/>
      <c r="M832" s="83">
        <v>5</v>
      </c>
      <c r="N832" s="288">
        <v>1124.93</v>
      </c>
      <c r="P832" s="63"/>
      <c r="Q832" s="291"/>
      <c r="S832" s="63"/>
      <c r="T832" s="291"/>
      <c r="V832" s="176"/>
      <c r="W832" s="295"/>
      <c r="X832" s="176"/>
      <c r="Y832" s="180"/>
      <c r="Z832" s="83"/>
      <c r="AA832" s="65"/>
      <c r="AB832" s="5"/>
      <c r="AC832" s="5"/>
      <c r="AD832" s="5"/>
      <c r="AE832" s="5"/>
      <c r="AF832" s="5"/>
      <c r="AG832" s="5"/>
      <c r="AH832" s="5"/>
      <c r="AI832" s="5"/>
      <c r="AJ832" s="5"/>
      <c r="AK832" s="5"/>
      <c r="AL832" s="5"/>
      <c r="AM832" s="5"/>
    </row>
    <row r="833" spans="1:39" s="4" customFormat="1" ht="15">
      <c r="A833" s="63" t="s">
        <v>760</v>
      </c>
      <c r="B833" s="63" t="s">
        <v>269</v>
      </c>
      <c r="C833" s="63"/>
      <c r="D833" s="63" t="s">
        <v>270</v>
      </c>
      <c r="E833" s="11"/>
      <c r="F833" s="11"/>
      <c r="G833" s="8"/>
      <c r="I833" s="63"/>
      <c r="J833" s="48"/>
      <c r="K833" s="108"/>
      <c r="M833" s="83">
        <v>8</v>
      </c>
      <c r="N833" s="288">
        <v>804.57999999999993</v>
      </c>
      <c r="P833" s="63"/>
      <c r="Q833" s="291"/>
      <c r="S833" s="63"/>
      <c r="T833" s="291"/>
      <c r="V833" s="176"/>
      <c r="W833" s="295"/>
      <c r="X833" s="176"/>
      <c r="Y833" s="180"/>
      <c r="Z833" s="83"/>
      <c r="AA833" s="65"/>
      <c r="AB833" s="5"/>
      <c r="AC833" s="5"/>
      <c r="AD833" s="5"/>
      <c r="AE833" s="5"/>
      <c r="AF833" s="5"/>
      <c r="AG833" s="5"/>
      <c r="AH833" s="5"/>
      <c r="AI833" s="5"/>
      <c r="AJ833" s="5"/>
      <c r="AK833" s="5"/>
      <c r="AL833" s="5"/>
      <c r="AM833" s="5"/>
    </row>
    <row r="834" spans="1:39" s="4" customFormat="1" ht="15">
      <c r="A834" s="63" t="s">
        <v>760</v>
      </c>
      <c r="B834" s="63" t="s">
        <v>271</v>
      </c>
      <c r="C834" s="63"/>
      <c r="D834" s="63" t="s">
        <v>232</v>
      </c>
      <c r="E834" s="11"/>
      <c r="F834" s="11"/>
      <c r="G834" s="8"/>
      <c r="I834" s="63"/>
      <c r="J834" s="48"/>
      <c r="K834" s="108"/>
      <c r="M834" s="83">
        <v>1</v>
      </c>
      <c r="N834" s="288">
        <v>47.37</v>
      </c>
      <c r="P834" s="63"/>
      <c r="Q834" s="291"/>
      <c r="S834" s="63"/>
      <c r="T834" s="291"/>
      <c r="V834" s="176"/>
      <c r="W834" s="295"/>
      <c r="X834" s="176"/>
      <c r="Y834" s="180"/>
      <c r="Z834" s="83"/>
      <c r="AA834" s="65"/>
      <c r="AB834" s="5"/>
      <c r="AC834" s="5"/>
      <c r="AD834" s="5"/>
      <c r="AE834" s="5"/>
      <c r="AF834" s="5"/>
      <c r="AG834" s="5"/>
      <c r="AH834" s="5"/>
      <c r="AI834" s="5"/>
      <c r="AJ834" s="5"/>
      <c r="AK834" s="5"/>
      <c r="AL834" s="5"/>
      <c r="AM834" s="5"/>
    </row>
    <row r="835" spans="1:39" s="4" customFormat="1" ht="15">
      <c r="A835" s="63" t="s">
        <v>760</v>
      </c>
      <c r="B835" s="63" t="s">
        <v>274</v>
      </c>
      <c r="C835" s="63"/>
      <c r="D835" s="63" t="s">
        <v>275</v>
      </c>
      <c r="E835" s="11"/>
      <c r="F835" s="11"/>
      <c r="G835" s="8"/>
      <c r="I835" s="63"/>
      <c r="J835" s="48"/>
      <c r="K835" s="108"/>
      <c r="M835" s="83">
        <v>5</v>
      </c>
      <c r="N835" s="288">
        <v>4108.51</v>
      </c>
      <c r="P835" s="63"/>
      <c r="Q835" s="291"/>
      <c r="S835" s="63"/>
      <c r="T835" s="291"/>
      <c r="V835" s="176"/>
      <c r="W835" s="295"/>
      <c r="X835" s="176"/>
      <c r="Y835" s="180"/>
      <c r="Z835" s="83"/>
      <c r="AA835" s="65"/>
      <c r="AB835" s="5"/>
      <c r="AC835" s="5"/>
      <c r="AD835" s="5"/>
      <c r="AE835" s="5"/>
      <c r="AF835" s="5"/>
      <c r="AG835" s="5"/>
      <c r="AH835" s="5"/>
      <c r="AI835" s="5"/>
      <c r="AJ835" s="5"/>
      <c r="AK835" s="5"/>
      <c r="AL835" s="5"/>
      <c r="AM835" s="5"/>
    </row>
    <row r="836" spans="1:39" s="4" customFormat="1" ht="15">
      <c r="A836" s="63" t="s">
        <v>760</v>
      </c>
      <c r="B836" s="63" t="s">
        <v>276</v>
      </c>
      <c r="C836" s="63"/>
      <c r="D836" s="63" t="s">
        <v>277</v>
      </c>
      <c r="E836" s="11"/>
      <c r="F836" s="11"/>
      <c r="G836" s="8"/>
      <c r="I836" s="63"/>
      <c r="J836" s="48"/>
      <c r="K836" s="108"/>
      <c r="M836" s="83">
        <v>1</v>
      </c>
      <c r="N836" s="288">
        <v>501.39</v>
      </c>
      <c r="P836" s="63"/>
      <c r="Q836" s="291"/>
      <c r="S836" s="63"/>
      <c r="T836" s="291"/>
      <c r="V836" s="176"/>
      <c r="W836" s="295"/>
      <c r="X836" s="176"/>
      <c r="Y836" s="180"/>
      <c r="Z836" s="83"/>
      <c r="AA836" s="65"/>
      <c r="AB836" s="5"/>
      <c r="AC836" s="5"/>
      <c r="AD836" s="5"/>
      <c r="AE836" s="5"/>
      <c r="AF836" s="5"/>
      <c r="AG836" s="5"/>
      <c r="AH836" s="5"/>
      <c r="AI836" s="5"/>
      <c r="AJ836" s="5"/>
      <c r="AK836" s="5"/>
      <c r="AL836" s="5"/>
      <c r="AM836" s="5"/>
    </row>
    <row r="837" spans="1:39" s="4" customFormat="1" ht="15">
      <c r="A837" s="63" t="s">
        <v>760</v>
      </c>
      <c r="B837" s="63" t="s">
        <v>278</v>
      </c>
      <c r="C837" s="63"/>
      <c r="D837" s="63" t="s">
        <v>279</v>
      </c>
      <c r="E837" s="11"/>
      <c r="F837" s="11"/>
      <c r="G837" s="8"/>
      <c r="I837" s="63"/>
      <c r="J837" s="48"/>
      <c r="K837" s="108"/>
      <c r="M837" s="83">
        <v>12</v>
      </c>
      <c r="N837" s="288">
        <v>8505.8999999999978</v>
      </c>
      <c r="P837" s="63"/>
      <c r="Q837" s="291"/>
      <c r="S837" s="63"/>
      <c r="T837" s="291"/>
      <c r="V837" s="176"/>
      <c r="W837" s="295"/>
      <c r="X837" s="176"/>
      <c r="Y837" s="180"/>
      <c r="Z837" s="83"/>
      <c r="AA837" s="65"/>
      <c r="AB837" s="5"/>
      <c r="AC837" s="5"/>
      <c r="AD837" s="5"/>
      <c r="AE837" s="5"/>
      <c r="AF837" s="5"/>
      <c r="AG837" s="5"/>
      <c r="AH837" s="5"/>
      <c r="AI837" s="5"/>
      <c r="AJ837" s="5"/>
      <c r="AK837" s="5"/>
      <c r="AL837" s="5"/>
      <c r="AM837" s="5"/>
    </row>
    <row r="838" spans="1:39" s="4" customFormat="1" ht="15">
      <c r="A838" s="63" t="s">
        <v>760</v>
      </c>
      <c r="B838" s="63" t="s">
        <v>280</v>
      </c>
      <c r="C838" s="63"/>
      <c r="D838" s="63" t="s">
        <v>153</v>
      </c>
      <c r="E838" s="11"/>
      <c r="F838" s="11"/>
      <c r="G838" s="8"/>
      <c r="I838" s="63"/>
      <c r="J838" s="48"/>
      <c r="K838" s="108"/>
      <c r="M838" s="83">
        <v>22</v>
      </c>
      <c r="N838" s="288">
        <v>20491.93</v>
      </c>
      <c r="P838" s="63"/>
      <c r="Q838" s="291"/>
      <c r="S838" s="63"/>
      <c r="T838" s="291"/>
      <c r="V838" s="176"/>
      <c r="W838" s="295"/>
      <c r="X838" s="176"/>
      <c r="Y838" s="180"/>
      <c r="Z838" s="83"/>
      <c r="AA838" s="65"/>
      <c r="AB838" s="5"/>
      <c r="AC838" s="5"/>
      <c r="AD838" s="5"/>
      <c r="AE838" s="5"/>
      <c r="AF838" s="5"/>
      <c r="AG838" s="5"/>
      <c r="AH838" s="5"/>
      <c r="AI838" s="5"/>
      <c r="AJ838" s="5"/>
      <c r="AK838" s="5"/>
      <c r="AL838" s="5"/>
      <c r="AM838" s="5"/>
    </row>
    <row r="839" spans="1:39" s="4" customFormat="1" ht="15">
      <c r="A839" s="63" t="s">
        <v>760</v>
      </c>
      <c r="B839" s="63" t="s">
        <v>281</v>
      </c>
      <c r="C839" s="63"/>
      <c r="D839" s="63" t="s">
        <v>175</v>
      </c>
      <c r="E839" s="11"/>
      <c r="F839" s="11"/>
      <c r="G839" s="8"/>
      <c r="I839" s="63"/>
      <c r="J839" s="48"/>
      <c r="K839" s="108"/>
      <c r="M839" s="83">
        <v>12</v>
      </c>
      <c r="N839" s="288">
        <v>2392.0499999999997</v>
      </c>
      <c r="P839" s="63"/>
      <c r="Q839" s="291"/>
      <c r="S839" s="63"/>
      <c r="T839" s="291"/>
      <c r="V839" s="176"/>
      <c r="W839" s="295"/>
      <c r="X839" s="176"/>
      <c r="Y839" s="180"/>
      <c r="Z839" s="83"/>
      <c r="AA839" s="65"/>
      <c r="AB839" s="5"/>
      <c r="AC839" s="5"/>
      <c r="AD839" s="5"/>
      <c r="AE839" s="5"/>
      <c r="AF839" s="5"/>
      <c r="AG839" s="5"/>
      <c r="AH839" s="5"/>
      <c r="AI839" s="5"/>
      <c r="AJ839" s="5"/>
      <c r="AK839" s="5"/>
      <c r="AL839" s="5"/>
      <c r="AM839" s="5"/>
    </row>
    <row r="840" spans="1:39" s="4" customFormat="1" ht="15">
      <c r="A840" s="63" t="s">
        <v>760</v>
      </c>
      <c r="B840" s="63" t="s">
        <v>282</v>
      </c>
      <c r="C840" s="63"/>
      <c r="D840" s="63" t="s">
        <v>283</v>
      </c>
      <c r="E840" s="11"/>
      <c r="F840" s="11"/>
      <c r="G840" s="8"/>
      <c r="I840" s="63"/>
      <c r="J840" s="48"/>
      <c r="K840" s="108"/>
      <c r="M840" s="83">
        <v>1</v>
      </c>
      <c r="N840" s="288">
        <v>437.48</v>
      </c>
      <c r="P840" s="63"/>
      <c r="Q840" s="291"/>
      <c r="S840" s="63"/>
      <c r="T840" s="291"/>
      <c r="V840" s="176"/>
      <c r="W840" s="295"/>
      <c r="X840" s="176"/>
      <c r="Y840" s="180"/>
      <c r="Z840" s="83"/>
      <c r="AA840" s="65"/>
      <c r="AB840" s="5"/>
      <c r="AC840" s="5"/>
      <c r="AD840" s="5"/>
      <c r="AE840" s="5"/>
      <c r="AF840" s="5"/>
      <c r="AG840" s="5"/>
      <c r="AH840" s="5"/>
      <c r="AI840" s="5"/>
      <c r="AJ840" s="5"/>
      <c r="AK840" s="5"/>
      <c r="AL840" s="5"/>
      <c r="AM840" s="5"/>
    </row>
    <row r="841" spans="1:39" s="4" customFormat="1" ht="15">
      <c r="A841" s="63" t="s">
        <v>760</v>
      </c>
      <c r="B841" s="63" t="s">
        <v>285</v>
      </c>
      <c r="C841" s="63"/>
      <c r="D841" s="63" t="s">
        <v>286</v>
      </c>
      <c r="E841" s="11"/>
      <c r="F841" s="11"/>
      <c r="G841" s="8"/>
      <c r="I841" s="63"/>
      <c r="J841" s="48"/>
      <c r="K841" s="108"/>
      <c r="M841" s="83">
        <v>5</v>
      </c>
      <c r="N841" s="288">
        <v>5756.29</v>
      </c>
      <c r="P841" s="63"/>
      <c r="Q841" s="291"/>
      <c r="S841" s="63"/>
      <c r="T841" s="291"/>
      <c r="V841" s="176"/>
      <c r="W841" s="295"/>
      <c r="X841" s="176"/>
      <c r="Y841" s="180"/>
      <c r="Z841" s="83"/>
      <c r="AA841" s="65"/>
      <c r="AB841" s="5"/>
      <c r="AC841" s="5"/>
      <c r="AD841" s="5"/>
      <c r="AE841" s="5"/>
      <c r="AF841" s="5"/>
      <c r="AG841" s="5"/>
      <c r="AH841" s="5"/>
      <c r="AI841" s="5"/>
      <c r="AJ841" s="5"/>
      <c r="AK841" s="5"/>
      <c r="AL841" s="5"/>
      <c r="AM841" s="5"/>
    </row>
    <row r="842" spans="1:39" s="4" customFormat="1" ht="15">
      <c r="A842" s="63" t="s">
        <v>760</v>
      </c>
      <c r="B842" s="63" t="s">
        <v>287</v>
      </c>
      <c r="C842" s="63"/>
      <c r="D842" s="63" t="s">
        <v>175</v>
      </c>
      <c r="E842" s="11"/>
      <c r="F842" s="11"/>
      <c r="G842" s="8"/>
      <c r="I842" s="63"/>
      <c r="J842" s="48"/>
      <c r="K842" s="108"/>
      <c r="M842" s="83">
        <v>177</v>
      </c>
      <c r="N842" s="288">
        <v>85404.379999999917</v>
      </c>
      <c r="P842" s="63"/>
      <c r="Q842" s="291"/>
      <c r="S842" s="63"/>
      <c r="T842" s="291"/>
      <c r="V842" s="176"/>
      <c r="W842" s="295"/>
      <c r="X842" s="176"/>
      <c r="Y842" s="180"/>
      <c r="Z842" s="83"/>
      <c r="AA842" s="65"/>
      <c r="AB842" s="5"/>
      <c r="AC842" s="5"/>
      <c r="AD842" s="5"/>
      <c r="AE842" s="5"/>
      <c r="AF842" s="5"/>
      <c r="AG842" s="5"/>
      <c r="AH842" s="5"/>
      <c r="AI842" s="5"/>
      <c r="AJ842" s="5"/>
      <c r="AK842" s="5"/>
      <c r="AL842" s="5"/>
      <c r="AM842" s="5"/>
    </row>
    <row r="843" spans="1:39" s="4" customFormat="1" ht="15">
      <c r="A843" s="63" t="s">
        <v>760</v>
      </c>
      <c r="B843" s="63" t="s">
        <v>288</v>
      </c>
      <c r="C843" s="63"/>
      <c r="D843" s="63" t="s">
        <v>289</v>
      </c>
      <c r="E843" s="11"/>
      <c r="F843" s="11"/>
      <c r="G843" s="8"/>
      <c r="I843" s="63"/>
      <c r="J843" s="48"/>
      <c r="K843" s="108"/>
      <c r="M843" s="83">
        <v>15</v>
      </c>
      <c r="N843" s="288">
        <v>7970.7</v>
      </c>
      <c r="P843" s="63"/>
      <c r="Q843" s="291"/>
      <c r="S843" s="63"/>
      <c r="T843" s="291"/>
      <c r="V843" s="176"/>
      <c r="W843" s="295"/>
      <c r="X843" s="176"/>
      <c r="Y843" s="180"/>
      <c r="Z843" s="83"/>
      <c r="AA843" s="65"/>
      <c r="AB843" s="5"/>
      <c r="AC843" s="5"/>
      <c r="AD843" s="5"/>
      <c r="AE843" s="5"/>
      <c r="AF843" s="5"/>
      <c r="AG843" s="5"/>
      <c r="AH843" s="5"/>
      <c r="AI843" s="5"/>
      <c r="AJ843" s="5"/>
      <c r="AK843" s="5"/>
      <c r="AL843" s="5"/>
      <c r="AM843" s="5"/>
    </row>
    <row r="844" spans="1:39" s="4" customFormat="1" ht="15">
      <c r="A844" s="63" t="s">
        <v>760</v>
      </c>
      <c r="B844" s="63" t="s">
        <v>292</v>
      </c>
      <c r="C844" s="63"/>
      <c r="D844" s="63" t="s">
        <v>291</v>
      </c>
      <c r="E844" s="11"/>
      <c r="F844" s="11"/>
      <c r="G844" s="8"/>
      <c r="I844" s="63"/>
      <c r="J844" s="48"/>
      <c r="K844" s="108"/>
      <c r="M844" s="83">
        <v>15</v>
      </c>
      <c r="N844" s="288">
        <v>13264.78</v>
      </c>
      <c r="P844" s="63"/>
      <c r="Q844" s="291"/>
      <c r="S844" s="63"/>
      <c r="T844" s="291"/>
      <c r="V844" s="176"/>
      <c r="W844" s="295"/>
      <c r="X844" s="176"/>
      <c r="Y844" s="180"/>
      <c r="Z844" s="83"/>
      <c r="AA844" s="65"/>
      <c r="AB844" s="5"/>
      <c r="AC844" s="5"/>
      <c r="AD844" s="5"/>
      <c r="AE844" s="5"/>
      <c r="AF844" s="5"/>
      <c r="AG844" s="5"/>
      <c r="AH844" s="5"/>
      <c r="AI844" s="5"/>
      <c r="AJ844" s="5"/>
      <c r="AK844" s="5"/>
      <c r="AL844" s="5"/>
      <c r="AM844" s="5"/>
    </row>
    <row r="845" spans="1:39" s="4" customFormat="1" ht="15">
      <c r="A845" s="63" t="s">
        <v>760</v>
      </c>
      <c r="B845" s="63" t="s">
        <v>293</v>
      </c>
      <c r="C845" s="63"/>
      <c r="D845" s="63" t="s">
        <v>118</v>
      </c>
      <c r="E845" s="11"/>
      <c r="F845" s="11"/>
      <c r="G845" s="8"/>
      <c r="I845" s="63"/>
      <c r="J845" s="48"/>
      <c r="K845" s="108"/>
      <c r="M845" s="83">
        <v>1</v>
      </c>
      <c r="N845" s="288">
        <v>141.72</v>
      </c>
      <c r="P845" s="63"/>
      <c r="Q845" s="291"/>
      <c r="S845" s="63"/>
      <c r="T845" s="291"/>
      <c r="V845" s="176"/>
      <c r="W845" s="295"/>
      <c r="X845" s="176"/>
      <c r="Y845" s="180"/>
      <c r="Z845" s="83"/>
      <c r="AA845" s="65"/>
      <c r="AB845" s="5"/>
      <c r="AC845" s="5"/>
      <c r="AD845" s="5"/>
      <c r="AE845" s="5"/>
      <c r="AF845" s="5"/>
      <c r="AG845" s="5"/>
      <c r="AH845" s="5"/>
      <c r="AI845" s="5"/>
      <c r="AJ845" s="5"/>
      <c r="AK845" s="5"/>
      <c r="AL845" s="5"/>
      <c r="AM845" s="5"/>
    </row>
    <row r="846" spans="1:39" s="4" customFormat="1" ht="15">
      <c r="A846" s="63" t="s">
        <v>760</v>
      </c>
      <c r="B846" s="63" t="s">
        <v>297</v>
      </c>
      <c r="C846" s="63"/>
      <c r="D846" s="63" t="s">
        <v>197</v>
      </c>
      <c r="E846" s="11"/>
      <c r="F846" s="11"/>
      <c r="G846" s="8"/>
      <c r="I846" s="63"/>
      <c r="J846" s="48"/>
      <c r="K846" s="108"/>
      <c r="M846" s="83">
        <v>1</v>
      </c>
      <c r="N846" s="288">
        <v>188.4</v>
      </c>
      <c r="P846" s="63"/>
      <c r="Q846" s="291"/>
      <c r="S846" s="63"/>
      <c r="T846" s="291"/>
      <c r="V846" s="176"/>
      <c r="W846" s="295"/>
      <c r="X846" s="176"/>
      <c r="Y846" s="180"/>
      <c r="Z846" s="83"/>
      <c r="AA846" s="65"/>
      <c r="AB846" s="5"/>
      <c r="AC846" s="5"/>
      <c r="AD846" s="5"/>
      <c r="AE846" s="5"/>
      <c r="AF846" s="5"/>
      <c r="AG846" s="5"/>
      <c r="AH846" s="5"/>
      <c r="AI846" s="5"/>
      <c r="AJ846" s="5"/>
      <c r="AK846" s="5"/>
      <c r="AL846" s="5"/>
      <c r="AM846" s="5"/>
    </row>
    <row r="847" spans="1:39" s="4" customFormat="1" ht="15">
      <c r="A847" s="63" t="s">
        <v>760</v>
      </c>
      <c r="B847" s="63" t="s">
        <v>298</v>
      </c>
      <c r="C847" s="63"/>
      <c r="D847" s="63" t="s">
        <v>299</v>
      </c>
      <c r="E847" s="11"/>
      <c r="F847" s="11"/>
      <c r="G847" s="8"/>
      <c r="I847" s="63"/>
      <c r="J847" s="48"/>
      <c r="K847" s="108"/>
      <c r="M847" s="83">
        <v>8</v>
      </c>
      <c r="N847" s="288">
        <v>12787.49</v>
      </c>
      <c r="P847" s="63"/>
      <c r="Q847" s="291"/>
      <c r="S847" s="63"/>
      <c r="T847" s="291"/>
      <c r="V847" s="176"/>
      <c r="W847" s="295"/>
      <c r="X847" s="176"/>
      <c r="Y847" s="180"/>
      <c r="Z847" s="83"/>
      <c r="AA847" s="65"/>
      <c r="AB847" s="5"/>
      <c r="AC847" s="5"/>
      <c r="AD847" s="5"/>
      <c r="AE847" s="5"/>
      <c r="AF847" s="5"/>
      <c r="AG847" s="5"/>
      <c r="AH847" s="5"/>
      <c r="AI847" s="5"/>
      <c r="AJ847" s="5"/>
      <c r="AK847" s="5"/>
      <c r="AL847" s="5"/>
      <c r="AM847" s="5"/>
    </row>
    <row r="848" spans="1:39" s="4" customFormat="1" ht="15">
      <c r="A848" s="63" t="s">
        <v>760</v>
      </c>
      <c r="B848" s="63" t="s">
        <v>300</v>
      </c>
      <c r="C848" s="63"/>
      <c r="D848" s="63" t="s">
        <v>120</v>
      </c>
      <c r="E848" s="11"/>
      <c r="F848" s="11"/>
      <c r="G848" s="8"/>
      <c r="I848" s="63"/>
      <c r="J848" s="48"/>
      <c r="K848" s="108"/>
      <c r="M848" s="83">
        <v>44</v>
      </c>
      <c r="N848" s="288">
        <v>17559.420000000002</v>
      </c>
      <c r="P848" s="63"/>
      <c r="Q848" s="291"/>
      <c r="S848" s="63"/>
      <c r="T848" s="291"/>
      <c r="V848" s="176"/>
      <c r="W848" s="295"/>
      <c r="X848" s="176"/>
      <c r="Y848" s="180"/>
      <c r="Z848" s="83"/>
      <c r="AA848" s="65"/>
      <c r="AB848" s="5"/>
      <c r="AC848" s="5"/>
      <c r="AD848" s="5"/>
      <c r="AE848" s="5"/>
      <c r="AF848" s="5"/>
      <c r="AG848" s="5"/>
      <c r="AH848" s="5"/>
      <c r="AI848" s="5"/>
      <c r="AJ848" s="5"/>
      <c r="AK848" s="5"/>
      <c r="AL848" s="5"/>
      <c r="AM848" s="5"/>
    </row>
    <row r="849" spans="1:39" s="4" customFormat="1" ht="15">
      <c r="A849" s="63" t="s">
        <v>760</v>
      </c>
      <c r="B849" s="63" t="s">
        <v>301</v>
      </c>
      <c r="C849" s="63"/>
      <c r="D849" s="63" t="s">
        <v>302</v>
      </c>
      <c r="E849" s="11"/>
      <c r="F849" s="11"/>
      <c r="G849" s="8"/>
      <c r="I849" s="63"/>
      <c r="J849" s="48"/>
      <c r="K849" s="108"/>
      <c r="M849" s="83">
        <v>2</v>
      </c>
      <c r="N849" s="288">
        <v>402.65999999999997</v>
      </c>
      <c r="P849" s="63"/>
      <c r="Q849" s="291"/>
      <c r="S849" s="63"/>
      <c r="T849" s="291"/>
      <c r="V849" s="176"/>
      <c r="W849" s="295"/>
      <c r="X849" s="176"/>
      <c r="Y849" s="180"/>
      <c r="Z849" s="83"/>
      <c r="AA849" s="65"/>
      <c r="AB849" s="5"/>
      <c r="AC849" s="5"/>
      <c r="AD849" s="5"/>
      <c r="AE849" s="5"/>
      <c r="AF849" s="5"/>
      <c r="AG849" s="5"/>
      <c r="AH849" s="5"/>
      <c r="AI849" s="5"/>
      <c r="AJ849" s="5"/>
      <c r="AK849" s="5"/>
      <c r="AL849" s="5"/>
      <c r="AM849" s="5"/>
    </row>
    <row r="850" spans="1:39" s="4" customFormat="1" ht="15">
      <c r="A850" s="63" t="s">
        <v>760</v>
      </c>
      <c r="B850" s="63" t="s">
        <v>303</v>
      </c>
      <c r="C850" s="63"/>
      <c r="D850" s="63" t="s">
        <v>304</v>
      </c>
      <c r="E850" s="11"/>
      <c r="F850" s="11"/>
      <c r="G850" s="8"/>
      <c r="I850" s="63"/>
      <c r="J850" s="48"/>
      <c r="K850" s="108"/>
      <c r="M850" s="83">
        <v>31</v>
      </c>
      <c r="N850" s="288">
        <v>17176.09</v>
      </c>
      <c r="P850" s="63"/>
      <c r="Q850" s="291"/>
      <c r="S850" s="63"/>
      <c r="T850" s="291"/>
      <c r="V850" s="176"/>
      <c r="W850" s="295"/>
      <c r="X850" s="176"/>
      <c r="Y850" s="180"/>
      <c r="Z850" s="83"/>
      <c r="AA850" s="65"/>
      <c r="AB850" s="5"/>
      <c r="AC850" s="5"/>
      <c r="AD850" s="5"/>
      <c r="AE850" s="5"/>
      <c r="AF850" s="5"/>
      <c r="AG850" s="5"/>
      <c r="AH850" s="5"/>
      <c r="AI850" s="5"/>
      <c r="AJ850" s="5"/>
      <c r="AK850" s="5"/>
      <c r="AL850" s="5"/>
      <c r="AM850" s="5"/>
    </row>
    <row r="851" spans="1:39" s="4" customFormat="1" ht="15">
      <c r="A851" s="63" t="s">
        <v>760</v>
      </c>
      <c r="B851" s="63" t="s">
        <v>308</v>
      </c>
      <c r="C851" s="63"/>
      <c r="D851" s="63" t="s">
        <v>307</v>
      </c>
      <c r="E851" s="11"/>
      <c r="F851" s="11"/>
      <c r="G851" s="8"/>
      <c r="I851" s="63"/>
      <c r="J851" s="48"/>
      <c r="K851" s="108"/>
      <c r="M851" s="83">
        <v>8</v>
      </c>
      <c r="N851" s="288">
        <v>1653.1100000000001</v>
      </c>
      <c r="P851" s="63"/>
      <c r="Q851" s="291"/>
      <c r="S851" s="63"/>
      <c r="T851" s="291"/>
      <c r="V851" s="176"/>
      <c r="W851" s="295"/>
      <c r="X851" s="176"/>
      <c r="Y851" s="180"/>
      <c r="Z851" s="83"/>
      <c r="AA851" s="65"/>
      <c r="AB851" s="5"/>
      <c r="AC851" s="5"/>
      <c r="AD851" s="5"/>
      <c r="AE851" s="5"/>
      <c r="AF851" s="5"/>
      <c r="AG851" s="5"/>
      <c r="AH851" s="5"/>
      <c r="AI851" s="5"/>
      <c r="AJ851" s="5"/>
      <c r="AK851" s="5"/>
      <c r="AL851" s="5"/>
      <c r="AM851" s="5"/>
    </row>
    <row r="852" spans="1:39" s="4" customFormat="1" ht="15">
      <c r="A852" s="63" t="s">
        <v>760</v>
      </c>
      <c r="B852" s="63" t="s">
        <v>309</v>
      </c>
      <c r="C852" s="63"/>
      <c r="D852" s="63" t="s">
        <v>277</v>
      </c>
      <c r="E852" s="11"/>
      <c r="F852" s="11"/>
      <c r="G852" s="8"/>
      <c r="I852" s="63"/>
      <c r="J852" s="48"/>
      <c r="K852" s="108"/>
      <c r="M852" s="83">
        <v>15</v>
      </c>
      <c r="N852" s="288">
        <v>4583.3</v>
      </c>
      <c r="P852" s="63"/>
      <c r="Q852" s="291"/>
      <c r="S852" s="63"/>
      <c r="T852" s="291"/>
      <c r="V852" s="176"/>
      <c r="W852" s="295"/>
      <c r="X852" s="176"/>
      <c r="Y852" s="180"/>
      <c r="Z852" s="83"/>
      <c r="AA852" s="65"/>
      <c r="AB852" s="5"/>
      <c r="AC852" s="5"/>
      <c r="AD852" s="5"/>
      <c r="AE852" s="5"/>
      <c r="AF852" s="5"/>
      <c r="AG852" s="5"/>
      <c r="AH852" s="5"/>
      <c r="AI852" s="5"/>
      <c r="AJ852" s="5"/>
      <c r="AK852" s="5"/>
      <c r="AL852" s="5"/>
      <c r="AM852" s="5"/>
    </row>
    <row r="853" spans="1:39" s="4" customFormat="1" ht="15">
      <c r="A853" s="63" t="s">
        <v>760</v>
      </c>
      <c r="B853" s="63" t="s">
        <v>310</v>
      </c>
      <c r="C853" s="63"/>
      <c r="D853" s="63" t="s">
        <v>277</v>
      </c>
      <c r="E853" s="11"/>
      <c r="F853" s="11"/>
      <c r="G853" s="8"/>
      <c r="I853" s="63"/>
      <c r="J853" s="48"/>
      <c r="K853" s="108"/>
      <c r="M853" s="83">
        <v>3</v>
      </c>
      <c r="N853" s="288">
        <v>1167.1899999999998</v>
      </c>
      <c r="P853" s="63"/>
      <c r="Q853" s="291"/>
      <c r="S853" s="63"/>
      <c r="T853" s="291"/>
      <c r="V853" s="176"/>
      <c r="W853" s="295"/>
      <c r="X853" s="176"/>
      <c r="Y853" s="180"/>
      <c r="Z853" s="83"/>
      <c r="AA853" s="65"/>
      <c r="AB853" s="5"/>
      <c r="AC853" s="5"/>
      <c r="AD853" s="5"/>
      <c r="AE853" s="5"/>
      <c r="AF853" s="5"/>
      <c r="AG853" s="5"/>
      <c r="AH853" s="5"/>
      <c r="AI853" s="5"/>
      <c r="AJ853" s="5"/>
      <c r="AK853" s="5"/>
      <c r="AL853" s="5"/>
      <c r="AM853" s="5"/>
    </row>
    <row r="854" spans="1:39" s="4" customFormat="1" ht="15">
      <c r="A854" s="63" t="s">
        <v>760</v>
      </c>
      <c r="B854" s="63" t="s">
        <v>311</v>
      </c>
      <c r="C854" s="63"/>
      <c r="D854" s="63" t="s">
        <v>122</v>
      </c>
      <c r="E854" s="11"/>
      <c r="F854" s="11"/>
      <c r="G854" s="8"/>
      <c r="I854" s="63"/>
      <c r="J854" s="48"/>
      <c r="K854" s="108"/>
      <c r="M854" s="83">
        <v>4</v>
      </c>
      <c r="N854" s="288">
        <v>3900.16</v>
      </c>
      <c r="P854" s="63"/>
      <c r="Q854" s="291"/>
      <c r="S854" s="63"/>
      <c r="T854" s="291"/>
      <c r="V854" s="176"/>
      <c r="W854" s="295"/>
      <c r="X854" s="176"/>
      <c r="Y854" s="180"/>
      <c r="Z854" s="83"/>
      <c r="AA854" s="65"/>
      <c r="AB854" s="5"/>
      <c r="AC854" s="5"/>
      <c r="AD854" s="5"/>
      <c r="AE854" s="5"/>
      <c r="AF854" s="5"/>
      <c r="AG854" s="5"/>
      <c r="AH854" s="5"/>
      <c r="AI854" s="5"/>
      <c r="AJ854" s="5"/>
      <c r="AK854" s="5"/>
      <c r="AL854" s="5"/>
      <c r="AM854" s="5"/>
    </row>
    <row r="855" spans="1:39" s="4" customFormat="1" ht="15">
      <c r="A855" s="63" t="s">
        <v>760</v>
      </c>
      <c r="B855" s="63" t="s">
        <v>312</v>
      </c>
      <c r="C855" s="63"/>
      <c r="D855" s="63" t="s">
        <v>284</v>
      </c>
      <c r="E855" s="11"/>
      <c r="F855" s="11"/>
      <c r="G855" s="8"/>
      <c r="I855" s="63"/>
      <c r="J855" s="48"/>
      <c r="K855" s="108"/>
      <c r="M855" s="83">
        <v>1</v>
      </c>
      <c r="N855" s="288">
        <v>551.61</v>
      </c>
      <c r="P855" s="63"/>
      <c r="Q855" s="291"/>
      <c r="S855" s="63"/>
      <c r="T855" s="291"/>
      <c r="V855" s="176"/>
      <c r="W855" s="295"/>
      <c r="X855" s="176"/>
      <c r="Y855" s="180"/>
      <c r="Z855" s="83"/>
      <c r="AA855" s="65"/>
      <c r="AB855" s="5"/>
      <c r="AC855" s="5"/>
      <c r="AD855" s="5"/>
      <c r="AE855" s="5"/>
      <c r="AF855" s="5"/>
      <c r="AG855" s="5"/>
      <c r="AH855" s="5"/>
      <c r="AI855" s="5"/>
      <c r="AJ855" s="5"/>
      <c r="AK855" s="5"/>
      <c r="AL855" s="5"/>
      <c r="AM855" s="5"/>
    </row>
    <row r="856" spans="1:39" s="4" customFormat="1" ht="15">
      <c r="A856" s="63" t="s">
        <v>760</v>
      </c>
      <c r="B856" s="63" t="s">
        <v>313</v>
      </c>
      <c r="C856" s="63"/>
      <c r="D856" s="63" t="s">
        <v>314</v>
      </c>
      <c r="E856" s="11"/>
      <c r="F856" s="11"/>
      <c r="G856" s="8"/>
      <c r="I856" s="63"/>
      <c r="J856" s="48"/>
      <c r="K856" s="108"/>
      <c r="M856" s="83">
        <v>2</v>
      </c>
      <c r="N856" s="288">
        <v>18.43</v>
      </c>
      <c r="P856" s="63"/>
      <c r="Q856" s="291"/>
      <c r="S856" s="63"/>
      <c r="T856" s="291"/>
      <c r="V856" s="176"/>
      <c r="W856" s="295"/>
      <c r="X856" s="176"/>
      <c r="Y856" s="180"/>
      <c r="Z856" s="83"/>
      <c r="AA856" s="65"/>
      <c r="AB856" s="5"/>
      <c r="AC856" s="5"/>
      <c r="AD856" s="5"/>
      <c r="AE856" s="5"/>
      <c r="AF856" s="5"/>
      <c r="AG856" s="5"/>
      <c r="AH856" s="5"/>
      <c r="AI856" s="5"/>
      <c r="AJ856" s="5"/>
      <c r="AK856" s="5"/>
      <c r="AL856" s="5"/>
      <c r="AM856" s="5"/>
    </row>
    <row r="857" spans="1:39" s="4" customFormat="1" ht="15">
      <c r="A857" s="63" t="s">
        <v>760</v>
      </c>
      <c r="B857" s="63" t="s">
        <v>315</v>
      </c>
      <c r="C857" s="63"/>
      <c r="D857" s="63" t="s">
        <v>161</v>
      </c>
      <c r="E857" s="11"/>
      <c r="F857" s="11"/>
      <c r="G857" s="8"/>
      <c r="I857" s="63"/>
      <c r="J857" s="48"/>
      <c r="K857" s="108"/>
      <c r="M857" s="83">
        <v>2</v>
      </c>
      <c r="N857" s="288">
        <v>5857.65</v>
      </c>
      <c r="P857" s="63"/>
      <c r="Q857" s="291"/>
      <c r="S857" s="63"/>
      <c r="T857" s="291"/>
      <c r="V857" s="176"/>
      <c r="W857" s="295"/>
      <c r="X857" s="176"/>
      <c r="Y857" s="180"/>
      <c r="Z857" s="83"/>
      <c r="AA857" s="65"/>
      <c r="AB857" s="5"/>
      <c r="AC857" s="5"/>
      <c r="AD857" s="5"/>
      <c r="AE857" s="5"/>
      <c r="AF857" s="5"/>
      <c r="AG857" s="5"/>
      <c r="AH857" s="5"/>
      <c r="AI857" s="5"/>
      <c r="AJ857" s="5"/>
      <c r="AK857" s="5"/>
      <c r="AL857" s="5"/>
      <c r="AM857" s="5"/>
    </row>
    <row r="858" spans="1:39" s="4" customFormat="1" ht="15">
      <c r="A858" s="63" t="s">
        <v>760</v>
      </c>
      <c r="B858" s="63" t="s">
        <v>316</v>
      </c>
      <c r="C858" s="63"/>
      <c r="D858" s="63" t="s">
        <v>124</v>
      </c>
      <c r="E858" s="11"/>
      <c r="F858" s="11"/>
      <c r="G858" s="8"/>
      <c r="I858" s="63"/>
      <c r="J858" s="48"/>
      <c r="K858" s="108"/>
      <c r="M858" s="83">
        <v>173</v>
      </c>
      <c r="N858" s="288">
        <v>111423.80999999997</v>
      </c>
      <c r="P858" s="63"/>
      <c r="Q858" s="291"/>
      <c r="S858" s="63"/>
      <c r="T858" s="291"/>
      <c r="V858" s="176"/>
      <c r="W858" s="295"/>
      <c r="X858" s="176"/>
      <c r="Y858" s="180"/>
      <c r="Z858" s="83"/>
      <c r="AA858" s="65"/>
      <c r="AB858" s="5"/>
      <c r="AC858" s="5"/>
      <c r="AD858" s="5"/>
      <c r="AE858" s="5"/>
      <c r="AF858" s="5"/>
      <c r="AG858" s="5"/>
      <c r="AH858" s="5"/>
      <c r="AI858" s="5"/>
      <c r="AJ858" s="5"/>
      <c r="AK858" s="5"/>
      <c r="AL858" s="5"/>
      <c r="AM858" s="5"/>
    </row>
    <row r="859" spans="1:39" s="4" customFormat="1" ht="15">
      <c r="A859" s="63" t="s">
        <v>760</v>
      </c>
      <c r="B859" s="63" t="s">
        <v>317</v>
      </c>
      <c r="C859" s="63"/>
      <c r="D859" s="63" t="s">
        <v>144</v>
      </c>
      <c r="E859" s="11"/>
      <c r="F859" s="11"/>
      <c r="G859" s="8"/>
      <c r="I859" s="63"/>
      <c r="J859" s="48"/>
      <c r="K859" s="108"/>
      <c r="M859" s="83">
        <v>4</v>
      </c>
      <c r="N859" s="288">
        <v>382.75</v>
      </c>
      <c r="P859" s="63"/>
      <c r="Q859" s="291"/>
      <c r="S859" s="63"/>
      <c r="T859" s="291"/>
      <c r="V859" s="176"/>
      <c r="W859" s="295"/>
      <c r="X859" s="176"/>
      <c r="Y859" s="180"/>
      <c r="Z859" s="83"/>
      <c r="AA859" s="65"/>
      <c r="AB859" s="5"/>
      <c r="AC859" s="5"/>
      <c r="AD859" s="5"/>
      <c r="AE859" s="5"/>
      <c r="AF859" s="5"/>
      <c r="AG859" s="5"/>
      <c r="AH859" s="5"/>
      <c r="AI859" s="5"/>
      <c r="AJ859" s="5"/>
      <c r="AK859" s="5"/>
      <c r="AL859" s="5"/>
      <c r="AM859" s="5"/>
    </row>
    <row r="860" spans="1:39" s="4" customFormat="1" ht="15">
      <c r="A860" s="63" t="s">
        <v>760</v>
      </c>
      <c r="B860" s="63" t="s">
        <v>318</v>
      </c>
      <c r="C860" s="63"/>
      <c r="D860" s="63" t="s">
        <v>110</v>
      </c>
      <c r="E860" s="11"/>
      <c r="F860" s="11"/>
      <c r="G860" s="8"/>
      <c r="I860" s="63"/>
      <c r="J860" s="48"/>
      <c r="K860" s="108"/>
      <c r="M860" s="83">
        <v>33</v>
      </c>
      <c r="N860" s="288">
        <v>20169.160000000003</v>
      </c>
      <c r="P860" s="63"/>
      <c r="Q860" s="291"/>
      <c r="S860" s="63"/>
      <c r="T860" s="291"/>
      <c r="V860" s="176"/>
      <c r="W860" s="295"/>
      <c r="X860" s="176"/>
      <c r="Y860" s="180"/>
      <c r="Z860" s="83"/>
      <c r="AA860" s="65"/>
      <c r="AB860" s="5"/>
      <c r="AC860" s="5"/>
      <c r="AD860" s="5"/>
      <c r="AE860" s="5"/>
      <c r="AF860" s="5"/>
      <c r="AG860" s="5"/>
      <c r="AH860" s="5"/>
      <c r="AI860" s="5"/>
      <c r="AJ860" s="5"/>
      <c r="AK860" s="5"/>
      <c r="AL860" s="5"/>
      <c r="AM860" s="5"/>
    </row>
    <row r="861" spans="1:39" s="4" customFormat="1" ht="15">
      <c r="A861" s="63" t="s">
        <v>760</v>
      </c>
      <c r="B861" s="63" t="s">
        <v>319</v>
      </c>
      <c r="C861" s="63"/>
      <c r="D861" s="63" t="s">
        <v>320</v>
      </c>
      <c r="E861" s="11"/>
      <c r="F861" s="11"/>
      <c r="G861" s="8"/>
      <c r="I861" s="63"/>
      <c r="J861" s="48"/>
      <c r="K861" s="108"/>
      <c r="M861" s="83">
        <v>3</v>
      </c>
      <c r="N861" s="288">
        <v>916.83999999999992</v>
      </c>
      <c r="P861" s="63"/>
      <c r="Q861" s="291"/>
      <c r="S861" s="63"/>
      <c r="T861" s="291"/>
      <c r="V861" s="176"/>
      <c r="W861" s="295"/>
      <c r="X861" s="176"/>
      <c r="Y861" s="180"/>
      <c r="Z861" s="83"/>
      <c r="AA861" s="65"/>
      <c r="AB861" s="5"/>
      <c r="AC861" s="5"/>
      <c r="AD861" s="5"/>
      <c r="AE861" s="5"/>
      <c r="AF861" s="5"/>
      <c r="AG861" s="5"/>
      <c r="AH861" s="5"/>
      <c r="AI861" s="5"/>
      <c r="AJ861" s="5"/>
      <c r="AK861" s="5"/>
      <c r="AL861" s="5"/>
      <c r="AM861" s="5"/>
    </row>
    <row r="862" spans="1:39" s="4" customFormat="1" ht="15">
      <c r="A862" s="63" t="s">
        <v>760</v>
      </c>
      <c r="B862" s="63" t="s">
        <v>321</v>
      </c>
      <c r="C862" s="63"/>
      <c r="D862" s="63" t="s">
        <v>305</v>
      </c>
      <c r="E862" s="11"/>
      <c r="F862" s="11"/>
      <c r="G862" s="8"/>
      <c r="I862" s="63"/>
      <c r="J862" s="48"/>
      <c r="K862" s="108"/>
      <c r="M862" s="83">
        <v>2</v>
      </c>
      <c r="N862" s="288">
        <v>729.33999999999992</v>
      </c>
      <c r="P862" s="63"/>
      <c r="Q862" s="291"/>
      <c r="S862" s="63"/>
      <c r="T862" s="291"/>
      <c r="V862" s="176"/>
      <c r="W862" s="295"/>
      <c r="X862" s="176"/>
      <c r="Y862" s="180"/>
      <c r="Z862" s="83"/>
      <c r="AA862" s="65"/>
      <c r="AB862" s="5"/>
      <c r="AC862" s="5"/>
      <c r="AD862" s="5"/>
      <c r="AE862" s="5"/>
      <c r="AF862" s="5"/>
      <c r="AG862" s="5"/>
      <c r="AH862" s="5"/>
      <c r="AI862" s="5"/>
      <c r="AJ862" s="5"/>
      <c r="AK862" s="5"/>
      <c r="AL862" s="5"/>
      <c r="AM862" s="5"/>
    </row>
    <row r="863" spans="1:39" s="4" customFormat="1" ht="15">
      <c r="A863" s="63" t="s">
        <v>760</v>
      </c>
      <c r="B863" s="63" t="s">
        <v>322</v>
      </c>
      <c r="C863" s="63"/>
      <c r="D863" s="63" t="s">
        <v>153</v>
      </c>
      <c r="E863" s="11"/>
      <c r="F863" s="11"/>
      <c r="G863" s="8"/>
      <c r="I863" s="63"/>
      <c r="J863" s="48"/>
      <c r="K863" s="108"/>
      <c r="M863" s="83">
        <v>167</v>
      </c>
      <c r="N863" s="288">
        <v>148016.32000000004</v>
      </c>
      <c r="P863" s="63"/>
      <c r="Q863" s="291"/>
      <c r="S863" s="63"/>
      <c r="T863" s="291"/>
      <c r="V863" s="176"/>
      <c r="W863" s="295"/>
      <c r="X863" s="176"/>
      <c r="Y863" s="180"/>
      <c r="Z863" s="83"/>
      <c r="AA863" s="65"/>
      <c r="AB863" s="5"/>
      <c r="AC863" s="5"/>
      <c r="AD863" s="5"/>
      <c r="AE863" s="5"/>
      <c r="AF863" s="5"/>
      <c r="AG863" s="5"/>
      <c r="AH863" s="5"/>
      <c r="AI863" s="5"/>
      <c r="AJ863" s="5"/>
      <c r="AK863" s="5"/>
      <c r="AL863" s="5"/>
      <c r="AM863" s="5"/>
    </row>
    <row r="864" spans="1:39" s="4" customFormat="1" ht="15">
      <c r="A864" s="63" t="s">
        <v>760</v>
      </c>
      <c r="B864" s="63" t="s">
        <v>323</v>
      </c>
      <c r="C864" s="63"/>
      <c r="D864" s="63" t="s">
        <v>324</v>
      </c>
      <c r="E864" s="11"/>
      <c r="F864" s="11"/>
      <c r="G864" s="8"/>
      <c r="I864" s="63"/>
      <c r="J864" s="48"/>
      <c r="K864" s="108"/>
      <c r="M864" s="83">
        <v>2</v>
      </c>
      <c r="N864" s="288">
        <v>5023.42</v>
      </c>
      <c r="P864" s="63"/>
      <c r="Q864" s="291"/>
      <c r="S864" s="63"/>
      <c r="T864" s="291"/>
      <c r="V864" s="176"/>
      <c r="W864" s="295"/>
      <c r="X864" s="176"/>
      <c r="Y864" s="180"/>
      <c r="Z864" s="83"/>
      <c r="AA864" s="65"/>
      <c r="AB864" s="5"/>
      <c r="AC864" s="5"/>
      <c r="AD864" s="5"/>
      <c r="AE864" s="5"/>
      <c r="AF864" s="5"/>
      <c r="AG864" s="5"/>
      <c r="AH864" s="5"/>
      <c r="AI864" s="5"/>
      <c r="AJ864" s="5"/>
      <c r="AK864" s="5"/>
      <c r="AL864" s="5"/>
      <c r="AM864" s="5"/>
    </row>
    <row r="865" spans="1:39" s="4" customFormat="1" ht="15">
      <c r="A865" s="63" t="s">
        <v>760</v>
      </c>
      <c r="B865" s="63" t="s">
        <v>325</v>
      </c>
      <c r="C865" s="63"/>
      <c r="D865" s="63" t="s">
        <v>277</v>
      </c>
      <c r="E865" s="11"/>
      <c r="F865" s="11"/>
      <c r="G865" s="8"/>
      <c r="I865" s="63"/>
      <c r="J865" s="48"/>
      <c r="K865" s="108"/>
      <c r="M865" s="83">
        <v>1</v>
      </c>
      <c r="N865" s="288">
        <v>3351.93</v>
      </c>
      <c r="P865" s="63"/>
      <c r="Q865" s="291"/>
      <c r="S865" s="63"/>
      <c r="T865" s="291"/>
      <c r="V865" s="176"/>
      <c r="W865" s="295"/>
      <c r="X865" s="176"/>
      <c r="Y865" s="180"/>
      <c r="Z865" s="83"/>
      <c r="AA865" s="65"/>
      <c r="AB865" s="5"/>
      <c r="AC865" s="5"/>
      <c r="AD865" s="5"/>
      <c r="AE865" s="5"/>
      <c r="AF865" s="5"/>
      <c r="AG865" s="5"/>
      <c r="AH865" s="5"/>
      <c r="AI865" s="5"/>
      <c r="AJ865" s="5"/>
      <c r="AK865" s="5"/>
      <c r="AL865" s="5"/>
      <c r="AM865" s="5"/>
    </row>
    <row r="866" spans="1:39" s="4" customFormat="1" ht="15">
      <c r="A866" s="63" t="s">
        <v>760</v>
      </c>
      <c r="B866" s="63" t="s">
        <v>326</v>
      </c>
      <c r="C866" s="63"/>
      <c r="D866" s="63" t="s">
        <v>327</v>
      </c>
      <c r="E866" s="11"/>
      <c r="F866" s="11"/>
      <c r="G866" s="8"/>
      <c r="I866" s="63"/>
      <c r="J866" s="48"/>
      <c r="K866" s="108"/>
      <c r="M866" s="83">
        <v>14</v>
      </c>
      <c r="N866" s="288">
        <v>13058.67</v>
      </c>
      <c r="P866" s="63"/>
      <c r="Q866" s="291"/>
      <c r="S866" s="63"/>
      <c r="T866" s="291"/>
      <c r="V866" s="176"/>
      <c r="W866" s="295"/>
      <c r="X866" s="176"/>
      <c r="Y866" s="180"/>
      <c r="Z866" s="83"/>
      <c r="AA866" s="65"/>
      <c r="AB866" s="5"/>
      <c r="AC866" s="5"/>
      <c r="AD866" s="5"/>
      <c r="AE866" s="5"/>
      <c r="AF866" s="5"/>
      <c r="AG866" s="5"/>
      <c r="AH866" s="5"/>
      <c r="AI866" s="5"/>
      <c r="AJ866" s="5"/>
      <c r="AK866" s="5"/>
      <c r="AL866" s="5"/>
      <c r="AM866" s="5"/>
    </row>
    <row r="867" spans="1:39" s="4" customFormat="1" ht="15">
      <c r="A867" s="63" t="s">
        <v>760</v>
      </c>
      <c r="B867" s="63" t="s">
        <v>328</v>
      </c>
      <c r="C867" s="63"/>
      <c r="D867" s="63" t="s">
        <v>329</v>
      </c>
      <c r="E867" s="11"/>
      <c r="F867" s="11"/>
      <c r="G867" s="8"/>
      <c r="I867" s="63"/>
      <c r="J867" s="48"/>
      <c r="K867" s="108"/>
      <c r="M867" s="83">
        <v>1</v>
      </c>
      <c r="N867" s="288">
        <v>605.53</v>
      </c>
      <c r="P867" s="63"/>
      <c r="Q867" s="291"/>
      <c r="S867" s="63"/>
      <c r="T867" s="291"/>
      <c r="V867" s="176"/>
      <c r="W867" s="295"/>
      <c r="X867" s="176"/>
      <c r="Y867" s="180"/>
      <c r="Z867" s="83"/>
      <c r="AA867" s="65"/>
      <c r="AB867" s="5"/>
      <c r="AC867" s="5"/>
      <c r="AD867" s="5"/>
      <c r="AE867" s="5"/>
      <c r="AF867" s="5"/>
      <c r="AG867" s="5"/>
      <c r="AH867" s="5"/>
      <c r="AI867" s="5"/>
      <c r="AJ867" s="5"/>
      <c r="AK867" s="5"/>
      <c r="AL867" s="5"/>
      <c r="AM867" s="5"/>
    </row>
    <row r="868" spans="1:39" s="4" customFormat="1" ht="15">
      <c r="A868" s="63" t="s">
        <v>760</v>
      </c>
      <c r="B868" s="63" t="s">
        <v>330</v>
      </c>
      <c r="C868" s="63"/>
      <c r="D868" s="63" t="s">
        <v>106</v>
      </c>
      <c r="E868" s="11"/>
      <c r="F868" s="11"/>
      <c r="G868" s="8"/>
      <c r="I868" s="63"/>
      <c r="J868" s="48"/>
      <c r="K868" s="108"/>
      <c r="M868" s="83">
        <v>7</v>
      </c>
      <c r="N868" s="288">
        <v>4491.3599999999997</v>
      </c>
      <c r="P868" s="63"/>
      <c r="Q868" s="291"/>
      <c r="S868" s="63"/>
      <c r="T868" s="291"/>
      <c r="V868" s="176"/>
      <c r="W868" s="295"/>
      <c r="X868" s="176"/>
      <c r="Y868" s="180"/>
      <c r="Z868" s="83"/>
      <c r="AA868" s="65"/>
      <c r="AB868" s="5"/>
      <c r="AC868" s="5"/>
      <c r="AD868" s="5"/>
      <c r="AE868" s="5"/>
      <c r="AF868" s="5"/>
      <c r="AG868" s="5"/>
      <c r="AH868" s="5"/>
      <c r="AI868" s="5"/>
      <c r="AJ868" s="5"/>
      <c r="AK868" s="5"/>
      <c r="AL868" s="5"/>
      <c r="AM868" s="5"/>
    </row>
    <row r="869" spans="1:39" s="4" customFormat="1" ht="15">
      <c r="A869" s="63" t="s">
        <v>760</v>
      </c>
      <c r="B869" s="63" t="s">
        <v>331</v>
      </c>
      <c r="C869" s="63"/>
      <c r="D869" s="63" t="s">
        <v>332</v>
      </c>
      <c r="E869" s="11"/>
      <c r="F869" s="11"/>
      <c r="G869" s="8"/>
      <c r="I869" s="63"/>
      <c r="J869" s="48"/>
      <c r="K869" s="108"/>
      <c r="M869" s="83">
        <v>9</v>
      </c>
      <c r="N869" s="288">
        <v>1995.19</v>
      </c>
      <c r="P869" s="63"/>
      <c r="Q869" s="291"/>
      <c r="S869" s="63"/>
      <c r="T869" s="291"/>
      <c r="V869" s="176"/>
      <c r="W869" s="295"/>
      <c r="X869" s="176"/>
      <c r="Y869" s="180"/>
      <c r="Z869" s="83"/>
      <c r="AA869" s="65"/>
      <c r="AB869" s="5"/>
      <c r="AC869" s="5"/>
      <c r="AD869" s="5"/>
      <c r="AE869" s="5"/>
      <c r="AF869" s="5"/>
      <c r="AG869" s="5"/>
      <c r="AH869" s="5"/>
      <c r="AI869" s="5"/>
      <c r="AJ869" s="5"/>
      <c r="AK869" s="5"/>
      <c r="AL869" s="5"/>
      <c r="AM869" s="5"/>
    </row>
    <row r="870" spans="1:39" s="4" customFormat="1" ht="15">
      <c r="A870" s="63" t="s">
        <v>760</v>
      </c>
      <c r="B870" s="63" t="s">
        <v>331</v>
      </c>
      <c r="C870" s="63"/>
      <c r="D870" s="63" t="s">
        <v>334</v>
      </c>
      <c r="E870" s="11"/>
      <c r="F870" s="11"/>
      <c r="G870" s="8"/>
      <c r="I870" s="63"/>
      <c r="J870" s="48"/>
      <c r="K870" s="108"/>
      <c r="M870" s="83">
        <v>1</v>
      </c>
      <c r="N870" s="288">
        <v>757.07</v>
      </c>
      <c r="P870" s="63"/>
      <c r="Q870" s="291"/>
      <c r="S870" s="63"/>
      <c r="T870" s="291"/>
      <c r="V870" s="176"/>
      <c r="W870" s="295"/>
      <c r="X870" s="176"/>
      <c r="Y870" s="180"/>
      <c r="Z870" s="83"/>
      <c r="AA870" s="65"/>
      <c r="AB870" s="5"/>
      <c r="AC870" s="5"/>
      <c r="AD870" s="5"/>
      <c r="AE870" s="5"/>
      <c r="AF870" s="5"/>
      <c r="AG870" s="5"/>
      <c r="AH870" s="5"/>
      <c r="AI870" s="5"/>
      <c r="AJ870" s="5"/>
      <c r="AK870" s="5"/>
      <c r="AL870" s="5"/>
      <c r="AM870" s="5"/>
    </row>
    <row r="871" spans="1:39" s="4" customFormat="1" ht="15">
      <c r="A871" s="63" t="s">
        <v>760</v>
      </c>
      <c r="B871" s="63" t="s">
        <v>333</v>
      </c>
      <c r="C871" s="63"/>
      <c r="D871" s="63" t="s">
        <v>334</v>
      </c>
      <c r="E871" s="11"/>
      <c r="F871" s="11"/>
      <c r="G871" s="8"/>
      <c r="I871" s="63"/>
      <c r="J871" s="48"/>
      <c r="K871" s="108"/>
      <c r="M871" s="83">
        <v>19</v>
      </c>
      <c r="N871" s="288">
        <v>9355.6099999999988</v>
      </c>
      <c r="P871" s="63"/>
      <c r="Q871" s="291"/>
      <c r="S871" s="63"/>
      <c r="T871" s="291"/>
      <c r="V871" s="176"/>
      <c r="W871" s="295"/>
      <c r="X871" s="176"/>
      <c r="Y871" s="180"/>
      <c r="Z871" s="83"/>
      <c r="AA871" s="65"/>
      <c r="AB871" s="5"/>
      <c r="AC871" s="5"/>
      <c r="AD871" s="5"/>
      <c r="AE871" s="5"/>
      <c r="AF871" s="5"/>
      <c r="AG871" s="5"/>
      <c r="AH871" s="5"/>
      <c r="AI871" s="5"/>
      <c r="AJ871" s="5"/>
      <c r="AK871" s="5"/>
      <c r="AL871" s="5"/>
      <c r="AM871" s="5"/>
    </row>
    <row r="872" spans="1:39" s="4" customFormat="1" ht="15">
      <c r="A872" s="63" t="s">
        <v>760</v>
      </c>
      <c r="B872" s="63" t="s">
        <v>335</v>
      </c>
      <c r="C872" s="63"/>
      <c r="D872" s="63" t="s">
        <v>291</v>
      </c>
      <c r="E872" s="11"/>
      <c r="F872" s="11"/>
      <c r="G872" s="8"/>
      <c r="I872" s="63"/>
      <c r="J872" s="48"/>
      <c r="K872" s="108"/>
      <c r="M872" s="83">
        <v>62</v>
      </c>
      <c r="N872" s="288">
        <v>23439.4</v>
      </c>
      <c r="P872" s="63"/>
      <c r="Q872" s="291"/>
      <c r="S872" s="63"/>
      <c r="T872" s="291"/>
      <c r="V872" s="176"/>
      <c r="W872" s="295"/>
      <c r="X872" s="176"/>
      <c r="Y872" s="180"/>
      <c r="Z872" s="83"/>
      <c r="AA872" s="65"/>
      <c r="AB872" s="5"/>
      <c r="AC872" s="5"/>
      <c r="AD872" s="5"/>
      <c r="AE872" s="5"/>
      <c r="AF872" s="5"/>
      <c r="AG872" s="5"/>
      <c r="AH872" s="5"/>
      <c r="AI872" s="5"/>
      <c r="AJ872" s="5"/>
      <c r="AK872" s="5"/>
      <c r="AL872" s="5"/>
      <c r="AM872" s="5"/>
    </row>
    <row r="873" spans="1:39" s="4" customFormat="1" ht="15">
      <c r="A873" s="63" t="s">
        <v>760</v>
      </c>
      <c r="B873" s="63" t="s">
        <v>336</v>
      </c>
      <c r="C873" s="63"/>
      <c r="D873" s="63" t="s">
        <v>97</v>
      </c>
      <c r="E873" s="11"/>
      <c r="F873" s="11"/>
      <c r="G873" s="8"/>
      <c r="I873" s="63"/>
      <c r="J873" s="48"/>
      <c r="K873" s="108"/>
      <c r="M873" s="83">
        <v>3</v>
      </c>
      <c r="N873" s="288">
        <v>713.69999999999993</v>
      </c>
      <c r="P873" s="63"/>
      <c r="Q873" s="291"/>
      <c r="S873" s="63"/>
      <c r="T873" s="291"/>
      <c r="V873" s="176"/>
      <c r="W873" s="295"/>
      <c r="X873" s="176"/>
      <c r="Y873" s="180"/>
      <c r="Z873" s="83"/>
      <c r="AA873" s="65"/>
      <c r="AB873" s="5"/>
      <c r="AC873" s="5"/>
      <c r="AD873" s="5"/>
      <c r="AE873" s="5"/>
      <c r="AF873" s="5"/>
      <c r="AG873" s="5"/>
      <c r="AH873" s="5"/>
      <c r="AI873" s="5"/>
      <c r="AJ873" s="5"/>
      <c r="AK873" s="5"/>
      <c r="AL873" s="5"/>
      <c r="AM873" s="5"/>
    </row>
    <row r="874" spans="1:39" s="4" customFormat="1" ht="15">
      <c r="A874" s="63" t="s">
        <v>760</v>
      </c>
      <c r="B874" s="63" t="s">
        <v>337</v>
      </c>
      <c r="C874" s="63"/>
      <c r="D874" s="63" t="s">
        <v>284</v>
      </c>
      <c r="E874" s="11"/>
      <c r="F874" s="11"/>
      <c r="G874" s="8"/>
      <c r="I874" s="63"/>
      <c r="J874" s="48"/>
      <c r="K874" s="108"/>
      <c r="M874" s="83">
        <v>3</v>
      </c>
      <c r="N874" s="288">
        <v>1143.3</v>
      </c>
      <c r="P874" s="63"/>
      <c r="Q874" s="291"/>
      <c r="S874" s="63"/>
      <c r="T874" s="291"/>
      <c r="V874" s="176"/>
      <c r="W874" s="295"/>
      <c r="X874" s="176"/>
      <c r="Y874" s="180"/>
      <c r="Z874" s="83"/>
      <c r="AA874" s="65"/>
      <c r="AB874" s="5"/>
      <c r="AC874" s="5"/>
      <c r="AD874" s="5"/>
      <c r="AE874" s="5"/>
      <c r="AF874" s="5"/>
      <c r="AG874" s="5"/>
      <c r="AH874" s="5"/>
      <c r="AI874" s="5"/>
      <c r="AJ874" s="5"/>
      <c r="AK874" s="5"/>
      <c r="AL874" s="5"/>
      <c r="AM874" s="5"/>
    </row>
    <row r="875" spans="1:39" s="4" customFormat="1" ht="15">
      <c r="A875" s="63" t="s">
        <v>760</v>
      </c>
      <c r="B875" s="63" t="s">
        <v>338</v>
      </c>
      <c r="C875" s="63"/>
      <c r="D875" s="63" t="s">
        <v>230</v>
      </c>
      <c r="E875" s="11"/>
      <c r="F875" s="11"/>
      <c r="G875" s="8"/>
      <c r="I875" s="63"/>
      <c r="J875" s="48"/>
      <c r="K875" s="108"/>
      <c r="M875" s="83">
        <v>21</v>
      </c>
      <c r="N875" s="288">
        <v>22879.250000000004</v>
      </c>
      <c r="P875" s="63"/>
      <c r="Q875" s="291"/>
      <c r="S875" s="63"/>
      <c r="T875" s="291"/>
      <c r="V875" s="176"/>
      <c r="W875" s="295"/>
      <c r="X875" s="176"/>
      <c r="Y875" s="180"/>
      <c r="Z875" s="83"/>
      <c r="AA875" s="65"/>
      <c r="AB875" s="5"/>
      <c r="AC875" s="5"/>
      <c r="AD875" s="5"/>
      <c r="AE875" s="5"/>
      <c r="AF875" s="5"/>
      <c r="AG875" s="5"/>
      <c r="AH875" s="5"/>
      <c r="AI875" s="5"/>
      <c r="AJ875" s="5"/>
      <c r="AK875" s="5"/>
      <c r="AL875" s="5"/>
      <c r="AM875" s="5"/>
    </row>
    <row r="876" spans="1:39" s="4" customFormat="1" ht="15">
      <c r="A876" s="63" t="s">
        <v>760</v>
      </c>
      <c r="B876" s="63" t="s">
        <v>339</v>
      </c>
      <c r="C876" s="63"/>
      <c r="D876" s="63" t="s">
        <v>236</v>
      </c>
      <c r="E876" s="11"/>
      <c r="F876" s="11"/>
      <c r="G876" s="8"/>
      <c r="I876" s="63"/>
      <c r="J876" s="48"/>
      <c r="K876" s="108"/>
      <c r="M876" s="83">
        <v>5</v>
      </c>
      <c r="N876" s="288">
        <v>2239.67</v>
      </c>
      <c r="P876" s="63"/>
      <c r="Q876" s="291"/>
      <c r="S876" s="63"/>
      <c r="T876" s="291"/>
      <c r="V876" s="176"/>
      <c r="W876" s="295"/>
      <c r="X876" s="176"/>
      <c r="Y876" s="180"/>
      <c r="Z876" s="83"/>
      <c r="AA876" s="65"/>
      <c r="AB876" s="5"/>
      <c r="AC876" s="5"/>
      <c r="AD876" s="5"/>
      <c r="AE876" s="5"/>
      <c r="AF876" s="5"/>
      <c r="AG876" s="5"/>
      <c r="AH876" s="5"/>
      <c r="AI876" s="5"/>
      <c r="AJ876" s="5"/>
      <c r="AK876" s="5"/>
      <c r="AL876" s="5"/>
      <c r="AM876" s="5"/>
    </row>
    <row r="877" spans="1:39" s="4" customFormat="1" ht="15">
      <c r="A877" s="63" t="s">
        <v>760</v>
      </c>
      <c r="B877" s="63" t="s">
        <v>340</v>
      </c>
      <c r="C877" s="63"/>
      <c r="D877" s="63" t="s">
        <v>341</v>
      </c>
      <c r="E877" s="11"/>
      <c r="F877" s="11"/>
      <c r="G877" s="8"/>
      <c r="I877" s="63"/>
      <c r="J877" s="48"/>
      <c r="K877" s="108"/>
      <c r="M877" s="83">
        <v>9</v>
      </c>
      <c r="N877" s="288">
        <v>3781.2500000000005</v>
      </c>
      <c r="P877" s="63"/>
      <c r="Q877" s="291"/>
      <c r="S877" s="63"/>
      <c r="T877" s="291"/>
      <c r="V877" s="176"/>
      <c r="W877" s="295"/>
      <c r="X877" s="176"/>
      <c r="Y877" s="180"/>
      <c r="Z877" s="83"/>
      <c r="AA877" s="65"/>
      <c r="AB877" s="5"/>
      <c r="AC877" s="5"/>
      <c r="AD877" s="5"/>
      <c r="AE877" s="5"/>
      <c r="AF877" s="5"/>
      <c r="AG877" s="5"/>
      <c r="AH877" s="5"/>
      <c r="AI877" s="5"/>
      <c r="AJ877" s="5"/>
      <c r="AK877" s="5"/>
      <c r="AL877" s="5"/>
      <c r="AM877" s="5"/>
    </row>
    <row r="878" spans="1:39" s="4" customFormat="1" ht="15">
      <c r="A878" s="63" t="s">
        <v>760</v>
      </c>
      <c r="B878" s="63" t="s">
        <v>345</v>
      </c>
      <c r="C878" s="63"/>
      <c r="D878" s="63" t="s">
        <v>146</v>
      </c>
      <c r="E878" s="11"/>
      <c r="F878" s="11"/>
      <c r="G878" s="8"/>
      <c r="I878" s="63"/>
      <c r="J878" s="48"/>
      <c r="K878" s="108"/>
      <c r="M878" s="83">
        <v>9</v>
      </c>
      <c r="N878" s="288">
        <v>2463.37</v>
      </c>
      <c r="P878" s="63"/>
      <c r="Q878" s="291"/>
      <c r="S878" s="63"/>
      <c r="T878" s="291"/>
      <c r="V878" s="176"/>
      <c r="W878" s="295"/>
      <c r="X878" s="176"/>
      <c r="Y878" s="180"/>
      <c r="Z878" s="83"/>
      <c r="AA878" s="65"/>
      <c r="AB878" s="5"/>
      <c r="AC878" s="5"/>
      <c r="AD878" s="5"/>
      <c r="AE878" s="5"/>
      <c r="AF878" s="5"/>
      <c r="AG878" s="5"/>
      <c r="AH878" s="5"/>
      <c r="AI878" s="5"/>
      <c r="AJ878" s="5"/>
      <c r="AK878" s="5"/>
      <c r="AL878" s="5"/>
      <c r="AM878" s="5"/>
    </row>
    <row r="879" spans="1:39" s="4" customFormat="1" ht="15">
      <c r="A879" s="63" t="s">
        <v>760</v>
      </c>
      <c r="B879" s="63" t="s">
        <v>346</v>
      </c>
      <c r="C879" s="63"/>
      <c r="D879" s="63" t="s">
        <v>245</v>
      </c>
      <c r="E879" s="11"/>
      <c r="F879" s="11"/>
      <c r="G879" s="8"/>
      <c r="I879" s="63"/>
      <c r="J879" s="48"/>
      <c r="K879" s="108"/>
      <c r="M879" s="83">
        <v>4</v>
      </c>
      <c r="N879" s="288">
        <v>2154.2200000000003</v>
      </c>
      <c r="P879" s="63"/>
      <c r="Q879" s="291"/>
      <c r="S879" s="63"/>
      <c r="T879" s="291"/>
      <c r="V879" s="176"/>
      <c r="W879" s="295"/>
      <c r="X879" s="176"/>
      <c r="Y879" s="180"/>
      <c r="Z879" s="83"/>
      <c r="AA879" s="65"/>
      <c r="AB879" s="5"/>
      <c r="AC879" s="5"/>
      <c r="AD879" s="5"/>
      <c r="AE879" s="5"/>
      <c r="AF879" s="5"/>
      <c r="AG879" s="5"/>
      <c r="AH879" s="5"/>
      <c r="AI879" s="5"/>
      <c r="AJ879" s="5"/>
      <c r="AK879" s="5"/>
      <c r="AL879" s="5"/>
      <c r="AM879" s="5"/>
    </row>
    <row r="880" spans="1:39" s="4" customFormat="1" ht="15">
      <c r="A880" s="63" t="s">
        <v>760</v>
      </c>
      <c r="B880" s="63" t="s">
        <v>347</v>
      </c>
      <c r="C880" s="63"/>
      <c r="D880" s="63" t="s">
        <v>348</v>
      </c>
      <c r="E880" s="11"/>
      <c r="F880" s="11"/>
      <c r="G880" s="8"/>
      <c r="I880" s="63"/>
      <c r="J880" s="48"/>
      <c r="K880" s="108"/>
      <c r="M880" s="83">
        <v>19</v>
      </c>
      <c r="N880" s="288">
        <v>7850.0199999999995</v>
      </c>
      <c r="P880" s="63"/>
      <c r="Q880" s="291"/>
      <c r="S880" s="63"/>
      <c r="T880" s="291"/>
      <c r="V880" s="176"/>
      <c r="W880" s="295"/>
      <c r="X880" s="176"/>
      <c r="Y880" s="180"/>
      <c r="Z880" s="83"/>
      <c r="AA880" s="65"/>
      <c r="AB880" s="5"/>
      <c r="AC880" s="5"/>
      <c r="AD880" s="5"/>
      <c r="AE880" s="5"/>
      <c r="AF880" s="5"/>
      <c r="AG880" s="5"/>
      <c r="AH880" s="5"/>
      <c r="AI880" s="5"/>
      <c r="AJ880" s="5"/>
      <c r="AK880" s="5"/>
      <c r="AL880" s="5"/>
      <c r="AM880" s="5"/>
    </row>
    <row r="881" spans="1:39" s="4" customFormat="1" ht="15">
      <c r="A881" s="63" t="s">
        <v>760</v>
      </c>
      <c r="B881" s="63" t="s">
        <v>350</v>
      </c>
      <c r="C881" s="63"/>
      <c r="D881" s="63" t="s">
        <v>351</v>
      </c>
      <c r="E881" s="11"/>
      <c r="F881" s="11"/>
      <c r="G881" s="8"/>
      <c r="I881" s="63"/>
      <c r="J881" s="48"/>
      <c r="K881" s="108"/>
      <c r="M881" s="83">
        <v>12</v>
      </c>
      <c r="N881" s="288">
        <v>4724.17</v>
      </c>
      <c r="P881" s="63"/>
      <c r="Q881" s="291"/>
      <c r="S881" s="63"/>
      <c r="T881" s="291"/>
      <c r="V881" s="176"/>
      <c r="W881" s="295"/>
      <c r="X881" s="176"/>
      <c r="Y881" s="180"/>
      <c r="Z881" s="83"/>
      <c r="AA881" s="65"/>
      <c r="AB881" s="5"/>
      <c r="AC881" s="5"/>
      <c r="AD881" s="5"/>
      <c r="AE881" s="5"/>
      <c r="AF881" s="5"/>
      <c r="AG881" s="5"/>
      <c r="AH881" s="5"/>
      <c r="AI881" s="5"/>
      <c r="AJ881" s="5"/>
      <c r="AK881" s="5"/>
      <c r="AL881" s="5"/>
      <c r="AM881" s="5"/>
    </row>
    <row r="882" spans="1:39" s="4" customFormat="1" ht="15">
      <c r="A882" s="63" t="s">
        <v>760</v>
      </c>
      <c r="B882" s="63" t="s">
        <v>352</v>
      </c>
      <c r="C882" s="63"/>
      <c r="D882" s="63" t="s">
        <v>353</v>
      </c>
      <c r="E882" s="11"/>
      <c r="F882" s="11"/>
      <c r="G882" s="8"/>
      <c r="I882" s="63"/>
      <c r="J882" s="48"/>
      <c r="K882" s="108"/>
      <c r="M882" s="83">
        <v>4</v>
      </c>
      <c r="N882" s="288">
        <v>6284.66</v>
      </c>
      <c r="P882" s="63"/>
      <c r="Q882" s="291"/>
      <c r="S882" s="63"/>
      <c r="T882" s="291"/>
      <c r="V882" s="176"/>
      <c r="W882" s="295"/>
      <c r="X882" s="176"/>
      <c r="Y882" s="180"/>
      <c r="Z882" s="83"/>
      <c r="AA882" s="65"/>
      <c r="AB882" s="5"/>
      <c r="AC882" s="5"/>
      <c r="AD882" s="5"/>
      <c r="AE882" s="5"/>
      <c r="AF882" s="5"/>
      <c r="AG882" s="5"/>
      <c r="AH882" s="5"/>
      <c r="AI882" s="5"/>
      <c r="AJ882" s="5"/>
      <c r="AK882" s="5"/>
      <c r="AL882" s="5"/>
      <c r="AM882" s="5"/>
    </row>
    <row r="883" spans="1:39" s="4" customFormat="1" ht="15">
      <c r="A883" s="63" t="s">
        <v>760</v>
      </c>
      <c r="B883" s="63" t="s">
        <v>354</v>
      </c>
      <c r="C883" s="63"/>
      <c r="D883" s="63" t="s">
        <v>355</v>
      </c>
      <c r="E883" s="11"/>
      <c r="F883" s="11"/>
      <c r="G883" s="8"/>
      <c r="I883" s="63"/>
      <c r="J883" s="48"/>
      <c r="K883" s="108"/>
      <c r="M883" s="83">
        <v>3</v>
      </c>
      <c r="N883" s="288">
        <v>804.6</v>
      </c>
      <c r="P883" s="63"/>
      <c r="Q883" s="291"/>
      <c r="S883" s="63"/>
      <c r="T883" s="291"/>
      <c r="V883" s="176"/>
      <c r="W883" s="295"/>
      <c r="X883" s="176"/>
      <c r="Y883" s="180"/>
      <c r="Z883" s="83"/>
      <c r="AA883" s="65"/>
      <c r="AB883" s="5"/>
      <c r="AC883" s="5"/>
      <c r="AD883" s="5"/>
      <c r="AE883" s="5"/>
      <c r="AF883" s="5"/>
      <c r="AG883" s="5"/>
      <c r="AH883" s="5"/>
      <c r="AI883" s="5"/>
      <c r="AJ883" s="5"/>
      <c r="AK883" s="5"/>
      <c r="AL883" s="5"/>
      <c r="AM883" s="5"/>
    </row>
    <row r="884" spans="1:39" s="4" customFormat="1" ht="15">
      <c r="A884" s="63" t="s">
        <v>760</v>
      </c>
      <c r="B884" s="63" t="s">
        <v>356</v>
      </c>
      <c r="C884" s="63"/>
      <c r="D884" s="63" t="s">
        <v>122</v>
      </c>
      <c r="E884" s="11"/>
      <c r="F884" s="11"/>
      <c r="G884" s="8"/>
      <c r="I884" s="63"/>
      <c r="J884" s="48"/>
      <c r="K884" s="108"/>
      <c r="M884" s="83">
        <v>7</v>
      </c>
      <c r="N884" s="288">
        <v>5795.85</v>
      </c>
      <c r="P884" s="63"/>
      <c r="Q884" s="291"/>
      <c r="S884" s="63"/>
      <c r="T884" s="291"/>
      <c r="V884" s="176"/>
      <c r="W884" s="295"/>
      <c r="X884" s="176"/>
      <c r="Y884" s="180"/>
      <c r="Z884" s="83"/>
      <c r="AA884" s="65"/>
      <c r="AB884" s="5"/>
      <c r="AC884" s="5"/>
      <c r="AD884" s="5"/>
      <c r="AE884" s="5"/>
      <c r="AF884" s="5"/>
      <c r="AG884" s="5"/>
      <c r="AH884" s="5"/>
      <c r="AI884" s="5"/>
      <c r="AJ884" s="5"/>
      <c r="AK884" s="5"/>
      <c r="AL884" s="5"/>
      <c r="AM884" s="5"/>
    </row>
    <row r="885" spans="1:39" s="4" customFormat="1" ht="15">
      <c r="A885" s="63" t="s">
        <v>760</v>
      </c>
      <c r="B885" s="63" t="s">
        <v>357</v>
      </c>
      <c r="C885" s="63"/>
      <c r="D885" s="63" t="s">
        <v>291</v>
      </c>
      <c r="E885" s="11"/>
      <c r="F885" s="11"/>
      <c r="G885" s="8"/>
      <c r="I885" s="63"/>
      <c r="J885" s="48"/>
      <c r="K885" s="108"/>
      <c r="M885" s="83">
        <v>6</v>
      </c>
      <c r="N885" s="288">
        <v>8659.42</v>
      </c>
      <c r="P885" s="63"/>
      <c r="Q885" s="291"/>
      <c r="S885" s="63"/>
      <c r="T885" s="291"/>
      <c r="V885" s="176"/>
      <c r="W885" s="295"/>
      <c r="X885" s="176"/>
      <c r="Y885" s="180"/>
      <c r="Z885" s="83"/>
      <c r="AA885" s="65"/>
      <c r="AB885" s="5"/>
      <c r="AC885" s="5"/>
      <c r="AD885" s="5"/>
      <c r="AE885" s="5"/>
      <c r="AF885" s="5"/>
      <c r="AG885" s="5"/>
      <c r="AH885" s="5"/>
      <c r="AI885" s="5"/>
      <c r="AJ885" s="5"/>
      <c r="AK885" s="5"/>
      <c r="AL885" s="5"/>
      <c r="AM885" s="5"/>
    </row>
    <row r="886" spans="1:39" s="4" customFormat="1" ht="15">
      <c r="A886" s="63" t="s">
        <v>760</v>
      </c>
      <c r="B886" s="63" t="s">
        <v>358</v>
      </c>
      <c r="C886" s="63"/>
      <c r="D886" s="63" t="s">
        <v>359</v>
      </c>
      <c r="E886" s="11"/>
      <c r="F886" s="11"/>
      <c r="G886" s="8"/>
      <c r="I886" s="63"/>
      <c r="J886" s="48"/>
      <c r="K886" s="108"/>
      <c r="M886" s="83">
        <v>55</v>
      </c>
      <c r="N886" s="288">
        <v>26866.509999999995</v>
      </c>
      <c r="P886" s="63"/>
      <c r="Q886" s="291"/>
      <c r="S886" s="63"/>
      <c r="T886" s="291"/>
      <c r="V886" s="176"/>
      <c r="W886" s="295"/>
      <c r="X886" s="176"/>
      <c r="Y886" s="180"/>
      <c r="Z886" s="83"/>
      <c r="AA886" s="65"/>
      <c r="AB886" s="5"/>
      <c r="AC886" s="5"/>
      <c r="AD886" s="5"/>
      <c r="AE886" s="5"/>
      <c r="AF886" s="5"/>
      <c r="AG886" s="5"/>
      <c r="AH886" s="5"/>
      <c r="AI886" s="5"/>
      <c r="AJ886" s="5"/>
      <c r="AK886" s="5"/>
      <c r="AL886" s="5"/>
      <c r="AM886" s="5"/>
    </row>
    <row r="887" spans="1:39" s="4" customFormat="1" ht="15">
      <c r="A887" s="63" t="s">
        <v>760</v>
      </c>
      <c r="B887" s="63" t="s">
        <v>362</v>
      </c>
      <c r="C887" s="63"/>
      <c r="D887" s="63" t="s">
        <v>155</v>
      </c>
      <c r="E887" s="11"/>
      <c r="F887" s="11"/>
      <c r="G887" s="8"/>
      <c r="I887" s="63"/>
      <c r="J887" s="48"/>
      <c r="K887" s="108"/>
      <c r="M887" s="83">
        <v>44</v>
      </c>
      <c r="N887" s="288">
        <v>19781.440000000002</v>
      </c>
      <c r="P887" s="63"/>
      <c r="Q887" s="291"/>
      <c r="S887" s="63"/>
      <c r="T887" s="291"/>
      <c r="V887" s="176"/>
      <c r="W887" s="295"/>
      <c r="X887" s="176"/>
      <c r="Y887" s="180"/>
      <c r="Z887" s="83"/>
      <c r="AA887" s="65"/>
      <c r="AB887" s="5"/>
      <c r="AC887" s="5"/>
      <c r="AD887" s="5"/>
      <c r="AE887" s="5"/>
      <c r="AF887" s="5"/>
      <c r="AG887" s="5"/>
      <c r="AH887" s="5"/>
      <c r="AI887" s="5"/>
      <c r="AJ887" s="5"/>
      <c r="AK887" s="5"/>
      <c r="AL887" s="5"/>
      <c r="AM887" s="5"/>
    </row>
    <row r="888" spans="1:39" s="4" customFormat="1" ht="15">
      <c r="A888" s="63" t="s">
        <v>760</v>
      </c>
      <c r="B888" s="63" t="s">
        <v>363</v>
      </c>
      <c r="C888" s="63"/>
      <c r="D888" s="63" t="s">
        <v>364</v>
      </c>
      <c r="E888" s="11"/>
      <c r="F888" s="11"/>
      <c r="G888" s="8"/>
      <c r="I888" s="63"/>
      <c r="J888" s="48"/>
      <c r="K888" s="108"/>
      <c r="M888" s="83">
        <v>42</v>
      </c>
      <c r="N888" s="288">
        <v>31902.01</v>
      </c>
      <c r="P888" s="63"/>
      <c r="Q888" s="291"/>
      <c r="S888" s="63"/>
      <c r="T888" s="291"/>
      <c r="V888" s="176"/>
      <c r="W888" s="295"/>
      <c r="X888" s="176"/>
      <c r="Y888" s="180"/>
      <c r="Z888" s="83"/>
      <c r="AA888" s="65"/>
      <c r="AB888" s="5"/>
      <c r="AC888" s="5"/>
      <c r="AD888" s="5"/>
      <c r="AE888" s="5"/>
      <c r="AF888" s="5"/>
      <c r="AG888" s="5"/>
      <c r="AH888" s="5"/>
      <c r="AI888" s="5"/>
      <c r="AJ888" s="5"/>
      <c r="AK888" s="5"/>
      <c r="AL888" s="5"/>
      <c r="AM888" s="5"/>
    </row>
    <row r="889" spans="1:39" s="4" customFormat="1" ht="15">
      <c r="A889" s="63" t="s">
        <v>760</v>
      </c>
      <c r="B889" s="63" t="s">
        <v>365</v>
      </c>
      <c r="C889" s="63"/>
      <c r="D889" s="63" t="s">
        <v>125</v>
      </c>
      <c r="E889" s="11"/>
      <c r="F889" s="11"/>
      <c r="G889" s="8"/>
      <c r="I889" s="63"/>
      <c r="J889" s="48"/>
      <c r="K889" s="108"/>
      <c r="M889" s="83">
        <v>3</v>
      </c>
      <c r="N889" s="288">
        <v>8517.24</v>
      </c>
      <c r="P889" s="63"/>
      <c r="Q889" s="291"/>
      <c r="S889" s="63"/>
      <c r="T889" s="291"/>
      <c r="V889" s="176"/>
      <c r="W889" s="295"/>
      <c r="X889" s="176"/>
      <c r="Y889" s="180"/>
      <c r="Z889" s="83"/>
      <c r="AA889" s="65"/>
      <c r="AB889" s="5"/>
      <c r="AC889" s="5"/>
      <c r="AD889" s="5"/>
      <c r="AE889" s="5"/>
      <c r="AF889" s="5"/>
      <c r="AG889" s="5"/>
      <c r="AH889" s="5"/>
      <c r="AI889" s="5"/>
      <c r="AJ889" s="5"/>
      <c r="AK889" s="5"/>
      <c r="AL889" s="5"/>
      <c r="AM889" s="5"/>
    </row>
    <row r="890" spans="1:39" s="4" customFormat="1" ht="15">
      <c r="A890" s="63" t="s">
        <v>760</v>
      </c>
      <c r="B890" s="63" t="s">
        <v>366</v>
      </c>
      <c r="C890" s="63"/>
      <c r="D890" s="63" t="s">
        <v>367</v>
      </c>
      <c r="E890" s="11"/>
      <c r="F890" s="11"/>
      <c r="G890" s="8"/>
      <c r="I890" s="63"/>
      <c r="J890" s="48"/>
      <c r="K890" s="108"/>
      <c r="M890" s="83">
        <v>1</v>
      </c>
      <c r="N890" s="288">
        <v>620.29</v>
      </c>
      <c r="P890" s="63"/>
      <c r="Q890" s="291"/>
      <c r="S890" s="63"/>
      <c r="T890" s="291"/>
      <c r="V890" s="176"/>
      <c r="W890" s="295"/>
      <c r="X890" s="176"/>
      <c r="Y890" s="180"/>
      <c r="Z890" s="83"/>
      <c r="AA890" s="65"/>
      <c r="AB890" s="5"/>
      <c r="AC890" s="5"/>
      <c r="AD890" s="5"/>
      <c r="AE890" s="5"/>
      <c r="AF890" s="5"/>
      <c r="AG890" s="5"/>
      <c r="AH890" s="5"/>
      <c r="AI890" s="5"/>
      <c r="AJ890" s="5"/>
      <c r="AK890" s="5"/>
      <c r="AL890" s="5"/>
      <c r="AM890" s="5"/>
    </row>
    <row r="891" spans="1:39" s="4" customFormat="1" ht="15">
      <c r="A891" s="63" t="s">
        <v>760</v>
      </c>
      <c r="B891" s="63" t="s">
        <v>368</v>
      </c>
      <c r="C891" s="63"/>
      <c r="D891" s="63" t="s">
        <v>175</v>
      </c>
      <c r="E891" s="11"/>
      <c r="F891" s="11"/>
      <c r="G891" s="8"/>
      <c r="I891" s="63"/>
      <c r="J891" s="48"/>
      <c r="K891" s="108"/>
      <c r="M891" s="83">
        <v>76</v>
      </c>
      <c r="N891" s="288">
        <v>31224.93</v>
      </c>
      <c r="P891" s="63"/>
      <c r="Q891" s="291"/>
      <c r="S891" s="63"/>
      <c r="T891" s="291"/>
      <c r="V891" s="176"/>
      <c r="W891" s="295"/>
      <c r="X891" s="176"/>
      <c r="Y891" s="180"/>
      <c r="Z891" s="83"/>
      <c r="AA891" s="65"/>
      <c r="AB891" s="5"/>
      <c r="AC891" s="5"/>
      <c r="AD891" s="5"/>
      <c r="AE891" s="5"/>
      <c r="AF891" s="5"/>
      <c r="AG891" s="5"/>
      <c r="AH891" s="5"/>
      <c r="AI891" s="5"/>
      <c r="AJ891" s="5"/>
      <c r="AK891" s="5"/>
      <c r="AL891" s="5"/>
      <c r="AM891" s="5"/>
    </row>
    <row r="892" spans="1:39" s="4" customFormat="1" ht="15">
      <c r="A892" s="63" t="s">
        <v>760</v>
      </c>
      <c r="B892" s="63" t="s">
        <v>369</v>
      </c>
      <c r="C892" s="63"/>
      <c r="D892" s="63" t="s">
        <v>90</v>
      </c>
      <c r="E892" s="11"/>
      <c r="F892" s="11"/>
      <c r="G892" s="8"/>
      <c r="I892" s="63"/>
      <c r="J892" s="48"/>
      <c r="K892" s="108"/>
      <c r="M892" s="83">
        <v>5</v>
      </c>
      <c r="N892" s="288">
        <v>2248.6800000000003</v>
      </c>
      <c r="P892" s="63"/>
      <c r="Q892" s="291"/>
      <c r="S892" s="63"/>
      <c r="T892" s="291"/>
      <c r="V892" s="176"/>
      <c r="W892" s="295"/>
      <c r="X892" s="176"/>
      <c r="Y892" s="180"/>
      <c r="Z892" s="83"/>
      <c r="AA892" s="65"/>
      <c r="AB892" s="5"/>
      <c r="AC892" s="5"/>
      <c r="AD892" s="5"/>
      <c r="AE892" s="5"/>
      <c r="AF892" s="5"/>
      <c r="AG892" s="5"/>
      <c r="AH892" s="5"/>
      <c r="AI892" s="5"/>
      <c r="AJ892" s="5"/>
      <c r="AK892" s="5"/>
      <c r="AL892" s="5"/>
      <c r="AM892" s="5"/>
    </row>
    <row r="893" spans="1:39" s="4" customFormat="1" ht="15">
      <c r="A893" s="63" t="s">
        <v>760</v>
      </c>
      <c r="B893" s="63" t="s">
        <v>371</v>
      </c>
      <c r="C893" s="63"/>
      <c r="D893" s="63" t="s">
        <v>372</v>
      </c>
      <c r="E893" s="11"/>
      <c r="F893" s="11"/>
      <c r="G893" s="8"/>
      <c r="I893" s="63"/>
      <c r="J893" s="48"/>
      <c r="K893" s="108"/>
      <c r="M893" s="83">
        <v>21</v>
      </c>
      <c r="N893" s="288">
        <v>13339.87</v>
      </c>
      <c r="P893" s="63"/>
      <c r="Q893" s="291"/>
      <c r="S893" s="63"/>
      <c r="T893" s="291"/>
      <c r="V893" s="176"/>
      <c r="W893" s="295"/>
      <c r="X893" s="176"/>
      <c r="Y893" s="180"/>
      <c r="Z893" s="83"/>
      <c r="AA893" s="65"/>
      <c r="AB893" s="5"/>
      <c r="AC893" s="5"/>
      <c r="AD893" s="5"/>
      <c r="AE893" s="5"/>
      <c r="AF893" s="5"/>
      <c r="AG893" s="5"/>
      <c r="AH893" s="5"/>
      <c r="AI893" s="5"/>
      <c r="AJ893" s="5"/>
      <c r="AK893" s="5"/>
      <c r="AL893" s="5"/>
      <c r="AM893" s="5"/>
    </row>
    <row r="894" spans="1:39" s="4" customFormat="1" ht="15">
      <c r="A894" s="63" t="s">
        <v>760</v>
      </c>
      <c r="B894" s="63" t="s">
        <v>375</v>
      </c>
      <c r="C894" s="63"/>
      <c r="D894" s="63" t="s">
        <v>151</v>
      </c>
      <c r="E894" s="11"/>
      <c r="F894" s="11"/>
      <c r="G894" s="8"/>
      <c r="I894" s="63"/>
      <c r="J894" s="48"/>
      <c r="K894" s="108"/>
      <c r="M894" s="83">
        <v>145</v>
      </c>
      <c r="N894" s="288">
        <v>86581.660000000047</v>
      </c>
      <c r="P894" s="63"/>
      <c r="Q894" s="291"/>
      <c r="S894" s="63"/>
      <c r="T894" s="291"/>
      <c r="V894" s="176"/>
      <c r="W894" s="295"/>
      <c r="X894" s="176"/>
      <c r="Y894" s="180"/>
      <c r="Z894" s="83"/>
      <c r="AA894" s="65"/>
      <c r="AB894" s="5"/>
      <c r="AC894" s="5"/>
      <c r="AD894" s="5"/>
      <c r="AE894" s="5"/>
      <c r="AF894" s="5"/>
      <c r="AG894" s="5"/>
      <c r="AH894" s="5"/>
      <c r="AI894" s="5"/>
      <c r="AJ894" s="5"/>
      <c r="AK894" s="5"/>
      <c r="AL894" s="5"/>
      <c r="AM894" s="5"/>
    </row>
    <row r="895" spans="1:39" s="4" customFormat="1" ht="15">
      <c r="A895" s="63" t="s">
        <v>760</v>
      </c>
      <c r="B895" s="63" t="s">
        <v>377</v>
      </c>
      <c r="C895" s="63"/>
      <c r="D895" s="63" t="s">
        <v>378</v>
      </c>
      <c r="E895" s="11"/>
      <c r="F895" s="11"/>
      <c r="G895" s="8"/>
      <c r="I895" s="63"/>
      <c r="J895" s="48"/>
      <c r="K895" s="108"/>
      <c r="M895" s="83">
        <v>6</v>
      </c>
      <c r="N895" s="288">
        <v>15246.750000000002</v>
      </c>
      <c r="P895" s="63"/>
      <c r="Q895" s="291"/>
      <c r="S895" s="63"/>
      <c r="T895" s="291"/>
      <c r="V895" s="176"/>
      <c r="W895" s="295"/>
      <c r="X895" s="176"/>
      <c r="Y895" s="180"/>
      <c r="Z895" s="83"/>
      <c r="AA895" s="65"/>
      <c r="AB895" s="5"/>
      <c r="AC895" s="5"/>
      <c r="AD895" s="5"/>
      <c r="AE895" s="5"/>
      <c r="AF895" s="5"/>
      <c r="AG895" s="5"/>
      <c r="AH895" s="5"/>
      <c r="AI895" s="5"/>
      <c r="AJ895" s="5"/>
      <c r="AK895" s="5"/>
      <c r="AL895" s="5"/>
      <c r="AM895" s="5"/>
    </row>
    <row r="896" spans="1:39" s="4" customFormat="1" ht="15">
      <c r="A896" s="63" t="s">
        <v>760</v>
      </c>
      <c r="B896" s="63" t="s">
        <v>380</v>
      </c>
      <c r="C896" s="63"/>
      <c r="D896" s="63" t="s">
        <v>381</v>
      </c>
      <c r="E896" s="11"/>
      <c r="F896" s="11"/>
      <c r="G896" s="8"/>
      <c r="I896" s="63"/>
      <c r="J896" s="48"/>
      <c r="K896" s="108"/>
      <c r="M896" s="83">
        <v>1</v>
      </c>
      <c r="N896" s="288">
        <v>3443.63</v>
      </c>
      <c r="P896" s="63"/>
      <c r="Q896" s="291"/>
      <c r="S896" s="63"/>
      <c r="T896" s="291"/>
      <c r="V896" s="176"/>
      <c r="W896" s="295"/>
      <c r="X896" s="176"/>
      <c r="Y896" s="180"/>
      <c r="Z896" s="83"/>
      <c r="AA896" s="65"/>
      <c r="AB896" s="5"/>
      <c r="AC896" s="5"/>
      <c r="AD896" s="5"/>
      <c r="AE896" s="5"/>
      <c r="AF896" s="5"/>
      <c r="AG896" s="5"/>
      <c r="AH896" s="5"/>
      <c r="AI896" s="5"/>
      <c r="AJ896" s="5"/>
      <c r="AK896" s="5"/>
      <c r="AL896" s="5"/>
      <c r="AM896" s="5"/>
    </row>
    <row r="897" spans="1:39" s="4" customFormat="1" ht="15">
      <c r="A897" s="63" t="s">
        <v>760</v>
      </c>
      <c r="B897" s="63" t="s">
        <v>382</v>
      </c>
      <c r="C897" s="63"/>
      <c r="D897" s="63" t="s">
        <v>254</v>
      </c>
      <c r="E897" s="11"/>
      <c r="F897" s="11"/>
      <c r="G897" s="8"/>
      <c r="I897" s="63"/>
      <c r="J897" s="48"/>
      <c r="K897" s="108"/>
      <c r="M897" s="83">
        <v>11</v>
      </c>
      <c r="N897" s="288">
        <v>13415.19</v>
      </c>
      <c r="P897" s="63"/>
      <c r="Q897" s="291"/>
      <c r="S897" s="63"/>
      <c r="T897" s="291"/>
      <c r="V897" s="176"/>
      <c r="W897" s="295"/>
      <c r="X897" s="176"/>
      <c r="Y897" s="180"/>
      <c r="Z897" s="83"/>
      <c r="AA897" s="65"/>
      <c r="AB897" s="5"/>
      <c r="AC897" s="5"/>
      <c r="AD897" s="5"/>
      <c r="AE897" s="5"/>
      <c r="AF897" s="5"/>
      <c r="AG897" s="5"/>
      <c r="AH897" s="5"/>
      <c r="AI897" s="5"/>
      <c r="AJ897" s="5"/>
      <c r="AK897" s="5"/>
      <c r="AL897" s="5"/>
      <c r="AM897" s="5"/>
    </row>
    <row r="898" spans="1:39" s="4" customFormat="1" ht="15">
      <c r="A898" s="63" t="s">
        <v>760</v>
      </c>
      <c r="B898" s="63" t="s">
        <v>383</v>
      </c>
      <c r="C898" s="63"/>
      <c r="D898" s="63" t="s">
        <v>384</v>
      </c>
      <c r="E898" s="11"/>
      <c r="F898" s="11"/>
      <c r="G898" s="8"/>
      <c r="I898" s="63"/>
      <c r="J898" s="48"/>
      <c r="K898" s="108"/>
      <c r="M898" s="83">
        <v>2</v>
      </c>
      <c r="N898" s="288">
        <v>6678.83</v>
      </c>
      <c r="P898" s="63"/>
      <c r="Q898" s="291"/>
      <c r="S898" s="63"/>
      <c r="T898" s="291"/>
      <c r="V898" s="176"/>
      <c r="W898" s="295"/>
      <c r="X898" s="176"/>
      <c r="Y898" s="180"/>
      <c r="Z898" s="83"/>
      <c r="AA898" s="65"/>
      <c r="AB898" s="5"/>
      <c r="AC898" s="5"/>
      <c r="AD898" s="5"/>
      <c r="AE898" s="5"/>
      <c r="AF898" s="5"/>
      <c r="AG898" s="5"/>
      <c r="AH898" s="5"/>
      <c r="AI898" s="5"/>
      <c r="AJ898" s="5"/>
      <c r="AK898" s="5"/>
      <c r="AL898" s="5"/>
      <c r="AM898" s="5"/>
    </row>
    <row r="899" spans="1:39" s="4" customFormat="1" ht="15">
      <c r="A899" s="63" t="s">
        <v>760</v>
      </c>
      <c r="B899" s="63" t="s">
        <v>385</v>
      </c>
      <c r="C899" s="63"/>
      <c r="D899" s="63" t="s">
        <v>386</v>
      </c>
      <c r="E899" s="11"/>
      <c r="F899" s="11"/>
      <c r="G899" s="8"/>
      <c r="I899" s="63"/>
      <c r="J899" s="48"/>
      <c r="K899" s="108"/>
      <c r="M899" s="83">
        <v>7</v>
      </c>
      <c r="N899" s="288">
        <v>3385.5</v>
      </c>
      <c r="P899" s="63"/>
      <c r="Q899" s="291"/>
      <c r="S899" s="63"/>
      <c r="T899" s="291"/>
      <c r="V899" s="176"/>
      <c r="W899" s="295"/>
      <c r="X899" s="176"/>
      <c r="Y899" s="180"/>
      <c r="Z899" s="83"/>
      <c r="AA899" s="65"/>
      <c r="AB899" s="5"/>
      <c r="AC899" s="5"/>
      <c r="AD899" s="5"/>
      <c r="AE899" s="5"/>
      <c r="AF899" s="5"/>
      <c r="AG899" s="5"/>
      <c r="AH899" s="5"/>
      <c r="AI899" s="5"/>
      <c r="AJ899" s="5"/>
      <c r="AK899" s="5"/>
      <c r="AL899" s="5"/>
      <c r="AM899" s="5"/>
    </row>
    <row r="900" spans="1:39" s="4" customFormat="1" ht="15">
      <c r="A900" s="63" t="s">
        <v>760</v>
      </c>
      <c r="B900" s="63" t="s">
        <v>387</v>
      </c>
      <c r="C900" s="63"/>
      <c r="D900" s="63" t="s">
        <v>386</v>
      </c>
      <c r="E900" s="11"/>
      <c r="F900" s="11"/>
      <c r="G900" s="8"/>
      <c r="I900" s="63"/>
      <c r="J900" s="48"/>
      <c r="K900" s="108"/>
      <c r="M900" s="83">
        <v>1</v>
      </c>
      <c r="N900" s="288">
        <v>224.92</v>
      </c>
      <c r="P900" s="63"/>
      <c r="Q900" s="291"/>
      <c r="S900" s="63"/>
      <c r="T900" s="291"/>
      <c r="V900" s="176"/>
      <c r="W900" s="295"/>
      <c r="X900" s="176"/>
      <c r="Y900" s="180"/>
      <c r="Z900" s="83"/>
      <c r="AA900" s="65"/>
      <c r="AB900" s="5"/>
      <c r="AC900" s="5"/>
      <c r="AD900" s="5"/>
      <c r="AE900" s="5"/>
      <c r="AF900" s="5"/>
      <c r="AG900" s="5"/>
      <c r="AH900" s="5"/>
      <c r="AI900" s="5"/>
      <c r="AJ900" s="5"/>
      <c r="AK900" s="5"/>
      <c r="AL900" s="5"/>
      <c r="AM900" s="5"/>
    </row>
    <row r="901" spans="1:39" s="4" customFormat="1" ht="15">
      <c r="A901" s="63" t="s">
        <v>760</v>
      </c>
      <c r="B901" s="63" t="s">
        <v>389</v>
      </c>
      <c r="C901" s="63"/>
      <c r="D901" s="63" t="s">
        <v>390</v>
      </c>
      <c r="E901" s="11"/>
      <c r="F901" s="11"/>
      <c r="G901" s="8"/>
      <c r="I901" s="63"/>
      <c r="J901" s="48"/>
      <c r="K901" s="108"/>
      <c r="M901" s="83">
        <v>5</v>
      </c>
      <c r="N901" s="288">
        <v>1295.94</v>
      </c>
      <c r="P901" s="63"/>
      <c r="Q901" s="291"/>
      <c r="S901" s="63"/>
      <c r="T901" s="291"/>
      <c r="V901" s="176"/>
      <c r="W901" s="295"/>
      <c r="X901" s="176"/>
      <c r="Y901" s="180"/>
      <c r="Z901" s="83"/>
      <c r="AA901" s="65"/>
      <c r="AB901" s="5"/>
      <c r="AC901" s="5"/>
      <c r="AD901" s="5"/>
      <c r="AE901" s="5"/>
      <c r="AF901" s="5"/>
      <c r="AG901" s="5"/>
      <c r="AH901" s="5"/>
      <c r="AI901" s="5"/>
      <c r="AJ901" s="5"/>
      <c r="AK901" s="5"/>
      <c r="AL901" s="5"/>
      <c r="AM901" s="5"/>
    </row>
    <row r="902" spans="1:39" s="4" customFormat="1" ht="15">
      <c r="A902" s="63" t="s">
        <v>760</v>
      </c>
      <c r="B902" s="63" t="s">
        <v>393</v>
      </c>
      <c r="C902" s="63"/>
      <c r="D902" s="63" t="s">
        <v>394</v>
      </c>
      <c r="E902" s="11"/>
      <c r="F902" s="11"/>
      <c r="G902" s="8"/>
      <c r="I902" s="63"/>
      <c r="J902" s="48"/>
      <c r="K902" s="108"/>
      <c r="M902" s="83">
        <v>21</v>
      </c>
      <c r="N902" s="288">
        <v>9205.5400000000009</v>
      </c>
      <c r="P902" s="63"/>
      <c r="Q902" s="291"/>
      <c r="S902" s="63"/>
      <c r="T902" s="291"/>
      <c r="V902" s="176"/>
      <c r="W902" s="295"/>
      <c r="X902" s="176"/>
      <c r="Y902" s="180"/>
      <c r="Z902" s="83"/>
      <c r="AA902" s="65"/>
      <c r="AB902" s="5"/>
      <c r="AC902" s="5"/>
      <c r="AD902" s="5"/>
      <c r="AE902" s="5"/>
      <c r="AF902" s="5"/>
      <c r="AG902" s="5"/>
      <c r="AH902" s="5"/>
      <c r="AI902" s="5"/>
      <c r="AJ902" s="5"/>
      <c r="AK902" s="5"/>
      <c r="AL902" s="5"/>
      <c r="AM902" s="5"/>
    </row>
    <row r="903" spans="1:39" s="4" customFormat="1" ht="15">
      <c r="A903" s="63" t="s">
        <v>760</v>
      </c>
      <c r="B903" s="63" t="s">
        <v>396</v>
      </c>
      <c r="C903" s="63"/>
      <c r="D903" s="63" t="s">
        <v>397</v>
      </c>
      <c r="E903" s="11"/>
      <c r="F903" s="11"/>
      <c r="G903" s="8"/>
      <c r="I903" s="63"/>
      <c r="J903" s="48"/>
      <c r="K903" s="108"/>
      <c r="M903" s="83">
        <v>3</v>
      </c>
      <c r="N903" s="288">
        <v>965.89</v>
      </c>
      <c r="P903" s="63"/>
      <c r="Q903" s="291"/>
      <c r="S903" s="63"/>
      <c r="T903" s="291"/>
      <c r="V903" s="176"/>
      <c r="W903" s="295"/>
      <c r="X903" s="176"/>
      <c r="Y903" s="180"/>
      <c r="Z903" s="83"/>
      <c r="AA903" s="65"/>
      <c r="AB903" s="5"/>
      <c r="AC903" s="5"/>
      <c r="AD903" s="5"/>
      <c r="AE903" s="5"/>
      <c r="AF903" s="5"/>
      <c r="AG903" s="5"/>
      <c r="AH903" s="5"/>
      <c r="AI903" s="5"/>
      <c r="AJ903" s="5"/>
      <c r="AK903" s="5"/>
      <c r="AL903" s="5"/>
      <c r="AM903" s="5"/>
    </row>
    <row r="904" spans="1:39" s="4" customFormat="1" ht="15">
      <c r="A904" s="63" t="s">
        <v>760</v>
      </c>
      <c r="B904" s="63" t="s">
        <v>398</v>
      </c>
      <c r="C904" s="63"/>
      <c r="D904" s="63" t="s">
        <v>302</v>
      </c>
      <c r="E904" s="11"/>
      <c r="F904" s="11"/>
      <c r="G904" s="8"/>
      <c r="I904" s="63"/>
      <c r="J904" s="48"/>
      <c r="K904" s="108"/>
      <c r="M904" s="83">
        <v>71</v>
      </c>
      <c r="N904" s="288">
        <v>63652.12999999999</v>
      </c>
      <c r="P904" s="63"/>
      <c r="Q904" s="291"/>
      <c r="S904" s="63"/>
      <c r="T904" s="291"/>
      <c r="V904" s="176"/>
      <c r="W904" s="295"/>
      <c r="X904" s="176"/>
      <c r="Y904" s="180"/>
      <c r="Z904" s="83"/>
      <c r="AA904" s="65"/>
      <c r="AB904" s="5"/>
      <c r="AC904" s="5"/>
      <c r="AD904" s="5"/>
      <c r="AE904" s="5"/>
      <c r="AF904" s="5"/>
      <c r="AG904" s="5"/>
      <c r="AH904" s="5"/>
      <c r="AI904" s="5"/>
      <c r="AJ904" s="5"/>
      <c r="AK904" s="5"/>
      <c r="AL904" s="5"/>
      <c r="AM904" s="5"/>
    </row>
    <row r="905" spans="1:39" s="4" customFormat="1" ht="15">
      <c r="A905" s="63" t="s">
        <v>760</v>
      </c>
      <c r="B905" s="63" t="s">
        <v>399</v>
      </c>
      <c r="C905" s="63"/>
      <c r="D905" s="63" t="s">
        <v>400</v>
      </c>
      <c r="E905" s="11"/>
      <c r="F905" s="11"/>
      <c r="G905" s="8"/>
      <c r="I905" s="63"/>
      <c r="J905" s="48"/>
      <c r="K905" s="108"/>
      <c r="M905" s="83">
        <v>1</v>
      </c>
      <c r="N905" s="288">
        <v>366.08</v>
      </c>
      <c r="P905" s="63"/>
      <c r="Q905" s="291"/>
      <c r="S905" s="63"/>
      <c r="T905" s="291"/>
      <c r="V905" s="176"/>
      <c r="W905" s="295"/>
      <c r="X905" s="176"/>
      <c r="Y905" s="180"/>
      <c r="Z905" s="83"/>
      <c r="AA905" s="65"/>
      <c r="AB905" s="5"/>
      <c r="AC905" s="5"/>
      <c r="AD905" s="5"/>
      <c r="AE905" s="5"/>
      <c r="AF905" s="5"/>
      <c r="AG905" s="5"/>
      <c r="AH905" s="5"/>
      <c r="AI905" s="5"/>
      <c r="AJ905" s="5"/>
      <c r="AK905" s="5"/>
      <c r="AL905" s="5"/>
      <c r="AM905" s="5"/>
    </row>
    <row r="906" spans="1:39" s="4" customFormat="1" ht="15">
      <c r="A906" s="63" t="s">
        <v>760</v>
      </c>
      <c r="B906" s="63" t="s">
        <v>403</v>
      </c>
      <c r="C906" s="63"/>
      <c r="D906" s="63" t="s">
        <v>90</v>
      </c>
      <c r="E906" s="11"/>
      <c r="F906" s="11"/>
      <c r="G906" s="8"/>
      <c r="I906" s="63"/>
      <c r="J906" s="48"/>
      <c r="K906" s="108"/>
      <c r="M906" s="83">
        <v>2</v>
      </c>
      <c r="N906" s="288">
        <v>99.65</v>
      </c>
      <c r="P906" s="63"/>
      <c r="Q906" s="291"/>
      <c r="S906" s="63"/>
      <c r="T906" s="291"/>
      <c r="V906" s="176"/>
      <c r="W906" s="295"/>
      <c r="X906" s="176"/>
      <c r="Y906" s="180"/>
      <c r="Z906" s="83"/>
      <c r="AA906" s="65"/>
      <c r="AB906" s="5"/>
      <c r="AC906" s="5"/>
      <c r="AD906" s="5"/>
      <c r="AE906" s="5"/>
      <c r="AF906" s="5"/>
      <c r="AG906" s="5"/>
      <c r="AH906" s="5"/>
      <c r="AI906" s="5"/>
      <c r="AJ906" s="5"/>
      <c r="AK906" s="5"/>
      <c r="AL906" s="5"/>
      <c r="AM906" s="5"/>
    </row>
    <row r="907" spans="1:39" s="4" customFormat="1" ht="15">
      <c r="A907" s="63" t="s">
        <v>760</v>
      </c>
      <c r="B907" s="63" t="s">
        <v>599</v>
      </c>
      <c r="C907" s="63"/>
      <c r="D907" s="63" t="s">
        <v>90</v>
      </c>
      <c r="E907" s="11"/>
      <c r="F907" s="11"/>
      <c r="G907" s="8"/>
      <c r="I907" s="63"/>
      <c r="J907" s="48"/>
      <c r="K907" s="108"/>
      <c r="M907" s="83">
        <v>1</v>
      </c>
      <c r="N907" s="288">
        <v>247.44</v>
      </c>
      <c r="P907" s="63"/>
      <c r="Q907" s="291"/>
      <c r="S907" s="63"/>
      <c r="T907" s="291"/>
      <c r="V907" s="176"/>
      <c r="W907" s="295"/>
      <c r="X907" s="176"/>
      <c r="Y907" s="180"/>
      <c r="Z907" s="83"/>
      <c r="AA907" s="65"/>
      <c r="AB907" s="5"/>
      <c r="AC907" s="5"/>
      <c r="AD907" s="5"/>
      <c r="AE907" s="5"/>
      <c r="AF907" s="5"/>
      <c r="AG907" s="5"/>
      <c r="AH907" s="5"/>
      <c r="AI907" s="5"/>
      <c r="AJ907" s="5"/>
      <c r="AK907" s="5"/>
      <c r="AL907" s="5"/>
      <c r="AM907" s="5"/>
    </row>
    <row r="908" spans="1:39" s="4" customFormat="1" ht="15">
      <c r="A908" s="63" t="s">
        <v>760</v>
      </c>
      <c r="B908" s="63" t="s">
        <v>404</v>
      </c>
      <c r="C908" s="63"/>
      <c r="D908" s="63" t="s">
        <v>353</v>
      </c>
      <c r="E908" s="11"/>
      <c r="F908" s="11"/>
      <c r="G908" s="8"/>
      <c r="I908" s="63"/>
      <c r="J908" s="48"/>
      <c r="K908" s="108"/>
      <c r="M908" s="83">
        <v>1</v>
      </c>
      <c r="N908" s="288">
        <v>166.79</v>
      </c>
      <c r="P908" s="63"/>
      <c r="Q908" s="291"/>
      <c r="S908" s="63"/>
      <c r="T908" s="291"/>
      <c r="V908" s="176"/>
      <c r="W908" s="295"/>
      <c r="X908" s="176"/>
      <c r="Y908" s="180"/>
      <c r="Z908" s="83"/>
      <c r="AA908" s="65"/>
      <c r="AB908" s="5"/>
      <c r="AC908" s="5"/>
      <c r="AD908" s="5"/>
      <c r="AE908" s="5"/>
      <c r="AF908" s="5"/>
      <c r="AG908" s="5"/>
      <c r="AH908" s="5"/>
      <c r="AI908" s="5"/>
      <c r="AJ908" s="5"/>
      <c r="AK908" s="5"/>
      <c r="AL908" s="5"/>
      <c r="AM908" s="5"/>
    </row>
    <row r="909" spans="1:39" s="4" customFormat="1" ht="15">
      <c r="A909" s="63" t="s">
        <v>760</v>
      </c>
      <c r="B909" s="63" t="s">
        <v>405</v>
      </c>
      <c r="C909" s="63"/>
      <c r="D909" s="63" t="s">
        <v>116</v>
      </c>
      <c r="E909" s="11"/>
      <c r="F909" s="11"/>
      <c r="G909" s="8"/>
      <c r="I909" s="63"/>
      <c r="J909" s="48"/>
      <c r="K909" s="108"/>
      <c r="M909" s="83">
        <v>86</v>
      </c>
      <c r="N909" s="288">
        <v>64501.049999999996</v>
      </c>
      <c r="P909" s="63"/>
      <c r="Q909" s="291"/>
      <c r="S909" s="63"/>
      <c r="T909" s="291"/>
      <c r="V909" s="176"/>
      <c r="W909" s="295"/>
      <c r="X909" s="176"/>
      <c r="Y909" s="180"/>
      <c r="Z909" s="83"/>
      <c r="AA909" s="65"/>
      <c r="AB909" s="5"/>
      <c r="AC909" s="5"/>
      <c r="AD909" s="5"/>
      <c r="AE909" s="5"/>
      <c r="AF909" s="5"/>
      <c r="AG909" s="5"/>
      <c r="AH909" s="5"/>
      <c r="AI909" s="5"/>
      <c r="AJ909" s="5"/>
      <c r="AK909" s="5"/>
      <c r="AL909" s="5"/>
      <c r="AM909" s="5"/>
    </row>
    <row r="910" spans="1:39" s="4" customFormat="1" ht="15">
      <c r="A910" s="63" t="s">
        <v>760</v>
      </c>
      <c r="B910" s="63" t="s">
        <v>406</v>
      </c>
      <c r="C910" s="63"/>
      <c r="D910" s="63" t="s">
        <v>270</v>
      </c>
      <c r="E910" s="11"/>
      <c r="F910" s="11"/>
      <c r="G910" s="8"/>
      <c r="I910" s="63"/>
      <c r="J910" s="48"/>
      <c r="K910" s="108"/>
      <c r="M910" s="83">
        <v>1</v>
      </c>
      <c r="N910" s="288">
        <v>23.78</v>
      </c>
      <c r="P910" s="63"/>
      <c r="Q910" s="291"/>
      <c r="S910" s="63"/>
      <c r="T910" s="291"/>
      <c r="V910" s="176"/>
      <c r="W910" s="295"/>
      <c r="X910" s="176"/>
      <c r="Y910" s="180"/>
      <c r="Z910" s="83"/>
      <c r="AA910" s="65"/>
      <c r="AB910" s="5"/>
      <c r="AC910" s="5"/>
      <c r="AD910" s="5"/>
      <c r="AE910" s="5"/>
      <c r="AF910" s="5"/>
      <c r="AG910" s="5"/>
      <c r="AH910" s="5"/>
      <c r="AI910" s="5"/>
      <c r="AJ910" s="5"/>
      <c r="AK910" s="5"/>
      <c r="AL910" s="5"/>
      <c r="AM910" s="5"/>
    </row>
    <row r="911" spans="1:39" s="4" customFormat="1" ht="15">
      <c r="A911" s="63" t="s">
        <v>760</v>
      </c>
      <c r="B911" s="63" t="s">
        <v>408</v>
      </c>
      <c r="C911" s="63"/>
      <c r="D911" s="63" t="s">
        <v>409</v>
      </c>
      <c r="E911" s="11"/>
      <c r="F911" s="11"/>
      <c r="G911" s="8"/>
      <c r="I911" s="63"/>
      <c r="J911" s="48"/>
      <c r="K911" s="108"/>
      <c r="M911" s="83">
        <v>1</v>
      </c>
      <c r="N911" s="288">
        <v>377.76</v>
      </c>
      <c r="P911" s="63"/>
      <c r="Q911" s="291"/>
      <c r="S911" s="63"/>
      <c r="T911" s="291"/>
      <c r="V911" s="176"/>
      <c r="W911" s="295"/>
      <c r="X911" s="176"/>
      <c r="Y911" s="180"/>
      <c r="Z911" s="83"/>
      <c r="AA911" s="65"/>
      <c r="AB911" s="5"/>
      <c r="AC911" s="5"/>
      <c r="AD911" s="5"/>
      <c r="AE911" s="5"/>
      <c r="AF911" s="5"/>
      <c r="AG911" s="5"/>
      <c r="AH911" s="5"/>
      <c r="AI911" s="5"/>
      <c r="AJ911" s="5"/>
      <c r="AK911" s="5"/>
      <c r="AL911" s="5"/>
      <c r="AM911" s="5"/>
    </row>
    <row r="912" spans="1:39" s="4" customFormat="1" ht="15">
      <c r="A912" s="63" t="s">
        <v>760</v>
      </c>
      <c r="B912" s="63" t="s">
        <v>411</v>
      </c>
      <c r="C912" s="63"/>
      <c r="D912" s="63" t="s">
        <v>214</v>
      </c>
      <c r="E912" s="11"/>
      <c r="F912" s="11"/>
      <c r="G912" s="8"/>
      <c r="I912" s="63"/>
      <c r="J912" s="48"/>
      <c r="K912" s="108"/>
      <c r="M912" s="83">
        <v>247</v>
      </c>
      <c r="N912" s="288">
        <v>124073.99</v>
      </c>
      <c r="P912" s="63"/>
      <c r="Q912" s="291"/>
      <c r="S912" s="63"/>
      <c r="T912" s="291"/>
      <c r="V912" s="176"/>
      <c r="W912" s="295"/>
      <c r="X912" s="176"/>
      <c r="Y912" s="180"/>
      <c r="Z912" s="83"/>
      <c r="AA912" s="65"/>
      <c r="AB912" s="5"/>
      <c r="AC912" s="5"/>
      <c r="AD912" s="5"/>
      <c r="AE912" s="5"/>
      <c r="AF912" s="5"/>
      <c r="AG912" s="5"/>
      <c r="AH912" s="5"/>
      <c r="AI912" s="5"/>
      <c r="AJ912" s="5"/>
      <c r="AK912" s="5"/>
      <c r="AL912" s="5"/>
      <c r="AM912" s="5"/>
    </row>
    <row r="913" spans="1:39" s="4" customFormat="1" ht="15">
      <c r="A913" s="63" t="s">
        <v>760</v>
      </c>
      <c r="B913" s="63" t="s">
        <v>411</v>
      </c>
      <c r="C913" s="63"/>
      <c r="D913" s="63" t="s">
        <v>556</v>
      </c>
      <c r="E913" s="11"/>
      <c r="F913" s="11"/>
      <c r="G913" s="8"/>
      <c r="I913" s="63"/>
      <c r="J913" s="48"/>
      <c r="K913" s="108"/>
      <c r="M913" s="83">
        <v>1</v>
      </c>
      <c r="N913" s="288">
        <v>66.3</v>
      </c>
      <c r="P913" s="63"/>
      <c r="Q913" s="291"/>
      <c r="S913" s="63"/>
      <c r="T913" s="291"/>
      <c r="V913" s="176"/>
      <c r="W913" s="295"/>
      <c r="X913" s="176"/>
      <c r="Y913" s="180"/>
      <c r="Z913" s="83"/>
      <c r="AA913" s="65"/>
      <c r="AB913" s="5"/>
      <c r="AC913" s="5"/>
      <c r="AD913" s="5"/>
      <c r="AE913" s="5"/>
      <c r="AF913" s="5"/>
      <c r="AG913" s="5"/>
      <c r="AH913" s="5"/>
      <c r="AI913" s="5"/>
      <c r="AJ913" s="5"/>
      <c r="AK913" s="5"/>
      <c r="AL913" s="5"/>
      <c r="AM913" s="5"/>
    </row>
    <row r="914" spans="1:39" s="4" customFormat="1" ht="15">
      <c r="A914" s="63" t="s">
        <v>760</v>
      </c>
      <c r="B914" s="63" t="s">
        <v>412</v>
      </c>
      <c r="C914" s="63"/>
      <c r="D914" s="63" t="s">
        <v>89</v>
      </c>
      <c r="E914" s="11"/>
      <c r="F914" s="11"/>
      <c r="G914" s="8"/>
      <c r="I914" s="63"/>
      <c r="J914" s="48"/>
      <c r="K914" s="108"/>
      <c r="M914" s="83">
        <v>11</v>
      </c>
      <c r="N914" s="288">
        <v>3353.32</v>
      </c>
      <c r="P914" s="63"/>
      <c r="Q914" s="291"/>
      <c r="S914" s="63"/>
      <c r="T914" s="291"/>
      <c r="V914" s="176"/>
      <c r="W914" s="295"/>
      <c r="X914" s="176"/>
      <c r="Y914" s="180"/>
      <c r="Z914" s="83"/>
      <c r="AA914" s="65"/>
      <c r="AB914" s="5"/>
      <c r="AC914" s="5"/>
      <c r="AD914" s="5"/>
      <c r="AE914" s="5"/>
      <c r="AF914" s="5"/>
      <c r="AG914" s="5"/>
      <c r="AH914" s="5"/>
      <c r="AI914" s="5"/>
      <c r="AJ914" s="5"/>
      <c r="AK914" s="5"/>
      <c r="AL914" s="5"/>
      <c r="AM914" s="5"/>
    </row>
    <row r="915" spans="1:39" s="4" customFormat="1" ht="15">
      <c r="A915" s="63" t="s">
        <v>760</v>
      </c>
      <c r="B915" s="63" t="s">
        <v>413</v>
      </c>
      <c r="C915" s="63"/>
      <c r="D915" s="63" t="s">
        <v>265</v>
      </c>
      <c r="E915" s="11"/>
      <c r="F915" s="11"/>
      <c r="G915" s="8"/>
      <c r="I915" s="63"/>
      <c r="J915" s="48"/>
      <c r="K915" s="108"/>
      <c r="M915" s="83">
        <v>5</v>
      </c>
      <c r="N915" s="288">
        <v>1370.24</v>
      </c>
      <c r="P915" s="63"/>
      <c r="Q915" s="291"/>
      <c r="S915" s="63"/>
      <c r="T915" s="291"/>
      <c r="V915" s="176"/>
      <c r="W915" s="295"/>
      <c r="X915" s="176"/>
      <c r="Y915" s="180"/>
      <c r="Z915" s="83"/>
      <c r="AA915" s="65"/>
      <c r="AB915" s="5"/>
      <c r="AC915" s="5"/>
      <c r="AD915" s="5"/>
      <c r="AE915" s="5"/>
      <c r="AF915" s="5"/>
      <c r="AG915" s="5"/>
      <c r="AH915" s="5"/>
      <c r="AI915" s="5"/>
      <c r="AJ915" s="5"/>
      <c r="AK915" s="5"/>
      <c r="AL915" s="5"/>
      <c r="AM915" s="5"/>
    </row>
    <row r="916" spans="1:39" s="4" customFormat="1" ht="15">
      <c r="A916" s="63" t="s">
        <v>760</v>
      </c>
      <c r="B916" s="63" t="s">
        <v>414</v>
      </c>
      <c r="C916" s="63"/>
      <c r="D916" s="63" t="s">
        <v>415</v>
      </c>
      <c r="E916" s="11"/>
      <c r="F916" s="11"/>
      <c r="G916" s="8"/>
      <c r="I916" s="63"/>
      <c r="J916" s="48"/>
      <c r="K916" s="108"/>
      <c r="M916" s="83">
        <v>44</v>
      </c>
      <c r="N916" s="288">
        <v>16231.98</v>
      </c>
      <c r="P916" s="63"/>
      <c r="Q916" s="291"/>
      <c r="S916" s="63"/>
      <c r="T916" s="291"/>
      <c r="V916" s="176"/>
      <c r="W916" s="295"/>
      <c r="X916" s="176"/>
      <c r="Y916" s="180"/>
      <c r="Z916" s="83"/>
      <c r="AA916" s="65"/>
      <c r="AB916" s="5"/>
      <c r="AC916" s="5"/>
      <c r="AD916" s="5"/>
      <c r="AE916" s="5"/>
      <c r="AF916" s="5"/>
      <c r="AG916" s="5"/>
      <c r="AH916" s="5"/>
      <c r="AI916" s="5"/>
      <c r="AJ916" s="5"/>
      <c r="AK916" s="5"/>
      <c r="AL916" s="5"/>
      <c r="AM916" s="5"/>
    </row>
    <row r="917" spans="1:39" s="4" customFormat="1" ht="15">
      <c r="A917" s="63" t="s">
        <v>760</v>
      </c>
      <c r="B917" s="63" t="s">
        <v>416</v>
      </c>
      <c r="C917" s="63"/>
      <c r="D917" s="63" t="s">
        <v>417</v>
      </c>
      <c r="E917" s="11"/>
      <c r="F917" s="11"/>
      <c r="G917" s="8"/>
      <c r="I917" s="63"/>
      <c r="J917" s="48"/>
      <c r="K917" s="108"/>
      <c r="M917" s="83">
        <v>3</v>
      </c>
      <c r="N917" s="288">
        <v>802.45</v>
      </c>
      <c r="P917" s="63"/>
      <c r="Q917" s="291"/>
      <c r="S917" s="63"/>
      <c r="T917" s="291"/>
      <c r="V917" s="176"/>
      <c r="W917" s="295"/>
      <c r="X917" s="176"/>
      <c r="Y917" s="180"/>
      <c r="Z917" s="83"/>
      <c r="AA917" s="65"/>
      <c r="AB917" s="5"/>
      <c r="AC917" s="5"/>
      <c r="AD917" s="5"/>
      <c r="AE917" s="5"/>
      <c r="AF917" s="5"/>
      <c r="AG917" s="5"/>
      <c r="AH917" s="5"/>
      <c r="AI917" s="5"/>
      <c r="AJ917" s="5"/>
      <c r="AK917" s="5"/>
      <c r="AL917" s="5"/>
      <c r="AM917" s="5"/>
    </row>
    <row r="918" spans="1:39" s="4" customFormat="1" ht="15">
      <c r="A918" s="63" t="s">
        <v>760</v>
      </c>
      <c r="B918" s="63" t="s">
        <v>418</v>
      </c>
      <c r="C918" s="63"/>
      <c r="D918" s="63" t="s">
        <v>197</v>
      </c>
      <c r="E918" s="11"/>
      <c r="F918" s="11"/>
      <c r="G918" s="8"/>
      <c r="I918" s="63"/>
      <c r="J918" s="48"/>
      <c r="K918" s="108"/>
      <c r="M918" s="83">
        <v>4</v>
      </c>
      <c r="N918" s="288">
        <v>1124.1299999999999</v>
      </c>
      <c r="P918" s="63"/>
      <c r="Q918" s="291"/>
      <c r="S918" s="63"/>
      <c r="T918" s="291"/>
      <c r="V918" s="176"/>
      <c r="W918" s="295"/>
      <c r="X918" s="176"/>
      <c r="Y918" s="180"/>
      <c r="Z918" s="83"/>
      <c r="AA918" s="65"/>
      <c r="AB918" s="5"/>
      <c r="AC918" s="5"/>
      <c r="AD918" s="5"/>
      <c r="AE918" s="5"/>
      <c r="AF918" s="5"/>
      <c r="AG918" s="5"/>
      <c r="AH918" s="5"/>
      <c r="AI918" s="5"/>
      <c r="AJ918" s="5"/>
      <c r="AK918" s="5"/>
      <c r="AL918" s="5"/>
      <c r="AM918" s="5"/>
    </row>
    <row r="919" spans="1:39" s="4" customFormat="1" ht="15">
      <c r="A919" s="63" t="s">
        <v>760</v>
      </c>
      <c r="B919" s="63" t="s">
        <v>419</v>
      </c>
      <c r="C919" s="63"/>
      <c r="D919" s="63" t="s">
        <v>420</v>
      </c>
      <c r="E919" s="11"/>
      <c r="F919" s="11"/>
      <c r="G919" s="8"/>
      <c r="I919" s="63"/>
      <c r="J919" s="48"/>
      <c r="K919" s="108"/>
      <c r="M919" s="83">
        <v>1</v>
      </c>
      <c r="N919" s="288">
        <v>494.47</v>
      </c>
      <c r="P919" s="63"/>
      <c r="Q919" s="291"/>
      <c r="S919" s="63"/>
      <c r="T919" s="291"/>
      <c r="V919" s="176"/>
      <c r="W919" s="295"/>
      <c r="X919" s="176"/>
      <c r="Y919" s="180"/>
      <c r="Z919" s="83"/>
      <c r="AA919" s="65"/>
      <c r="AB919" s="5"/>
      <c r="AC919" s="5"/>
      <c r="AD919" s="5"/>
      <c r="AE919" s="5"/>
      <c r="AF919" s="5"/>
      <c r="AG919" s="5"/>
      <c r="AH919" s="5"/>
      <c r="AI919" s="5"/>
      <c r="AJ919" s="5"/>
      <c r="AK919" s="5"/>
      <c r="AL919" s="5"/>
      <c r="AM919" s="5"/>
    </row>
    <row r="920" spans="1:39" s="4" customFormat="1" ht="15">
      <c r="A920" s="63" t="s">
        <v>760</v>
      </c>
      <c r="B920" s="63" t="s">
        <v>421</v>
      </c>
      <c r="C920" s="63"/>
      <c r="D920" s="63" t="s">
        <v>270</v>
      </c>
      <c r="E920" s="11"/>
      <c r="F920" s="11"/>
      <c r="G920" s="8"/>
      <c r="I920" s="63"/>
      <c r="J920" s="48"/>
      <c r="K920" s="108"/>
      <c r="M920" s="83">
        <v>2</v>
      </c>
      <c r="N920" s="288">
        <v>4288.8900000000003</v>
      </c>
      <c r="P920" s="63"/>
      <c r="Q920" s="291"/>
      <c r="S920" s="63"/>
      <c r="T920" s="291"/>
      <c r="V920" s="176"/>
      <c r="W920" s="295"/>
      <c r="X920" s="176"/>
      <c r="Y920" s="180"/>
      <c r="Z920" s="83"/>
      <c r="AA920" s="65"/>
      <c r="AB920" s="5"/>
      <c r="AC920" s="5"/>
      <c r="AD920" s="5"/>
      <c r="AE920" s="5"/>
      <c r="AF920" s="5"/>
      <c r="AG920" s="5"/>
      <c r="AH920" s="5"/>
      <c r="AI920" s="5"/>
      <c r="AJ920" s="5"/>
      <c r="AK920" s="5"/>
      <c r="AL920" s="5"/>
      <c r="AM920" s="5"/>
    </row>
    <row r="921" spans="1:39" s="4" customFormat="1" ht="15">
      <c r="A921" s="63" t="s">
        <v>760</v>
      </c>
      <c r="B921" s="63" t="s">
        <v>424</v>
      </c>
      <c r="C921" s="63"/>
      <c r="D921" s="63" t="s">
        <v>110</v>
      </c>
      <c r="E921" s="11"/>
      <c r="F921" s="11"/>
      <c r="G921" s="8"/>
      <c r="I921" s="63"/>
      <c r="J921" s="48"/>
      <c r="K921" s="108"/>
      <c r="M921" s="83">
        <v>5</v>
      </c>
      <c r="N921" s="288">
        <v>2318.14</v>
      </c>
      <c r="P921" s="63"/>
      <c r="Q921" s="291"/>
      <c r="S921" s="63"/>
      <c r="T921" s="291"/>
      <c r="V921" s="176"/>
      <c r="W921" s="295"/>
      <c r="X921" s="176"/>
      <c r="Y921" s="180"/>
      <c r="Z921" s="83"/>
      <c r="AA921" s="65"/>
      <c r="AB921" s="5"/>
      <c r="AC921" s="5"/>
      <c r="AD921" s="5"/>
      <c r="AE921" s="5"/>
      <c r="AF921" s="5"/>
      <c r="AG921" s="5"/>
      <c r="AH921" s="5"/>
      <c r="AI921" s="5"/>
      <c r="AJ921" s="5"/>
      <c r="AK921" s="5"/>
      <c r="AL921" s="5"/>
      <c r="AM921" s="5"/>
    </row>
    <row r="922" spans="1:39" s="4" customFormat="1" ht="15">
      <c r="A922" s="63" t="s">
        <v>760</v>
      </c>
      <c r="B922" s="63" t="s">
        <v>425</v>
      </c>
      <c r="C922" s="63"/>
      <c r="D922" s="63" t="s">
        <v>426</v>
      </c>
      <c r="E922" s="11"/>
      <c r="F922" s="11"/>
      <c r="G922" s="8"/>
      <c r="I922" s="63"/>
      <c r="J922" s="48"/>
      <c r="K922" s="108"/>
      <c r="M922" s="83">
        <v>1</v>
      </c>
      <c r="N922" s="288">
        <v>364.68</v>
      </c>
      <c r="P922" s="63"/>
      <c r="Q922" s="291"/>
      <c r="S922" s="63"/>
      <c r="T922" s="291"/>
      <c r="V922" s="176"/>
      <c r="W922" s="295"/>
      <c r="X922" s="176"/>
      <c r="Y922" s="180"/>
      <c r="Z922" s="83"/>
      <c r="AA922" s="65"/>
      <c r="AB922" s="5"/>
      <c r="AC922" s="5"/>
      <c r="AD922" s="5"/>
      <c r="AE922" s="5"/>
      <c r="AF922" s="5"/>
      <c r="AG922" s="5"/>
      <c r="AH922" s="5"/>
      <c r="AI922" s="5"/>
      <c r="AJ922" s="5"/>
      <c r="AK922" s="5"/>
      <c r="AL922" s="5"/>
      <c r="AM922" s="5"/>
    </row>
    <row r="923" spans="1:39" s="4" customFormat="1" ht="15">
      <c r="A923" s="63" t="s">
        <v>760</v>
      </c>
      <c r="B923" s="63" t="s">
        <v>427</v>
      </c>
      <c r="C923" s="63"/>
      <c r="D923" s="63" t="s">
        <v>136</v>
      </c>
      <c r="E923" s="11"/>
      <c r="F923" s="11"/>
      <c r="G923" s="8"/>
      <c r="I923" s="63"/>
      <c r="J923" s="48"/>
      <c r="K923" s="108"/>
      <c r="M923" s="83">
        <v>1</v>
      </c>
      <c r="N923" s="288">
        <v>938.43</v>
      </c>
      <c r="P923" s="63"/>
      <c r="Q923" s="291"/>
      <c r="S923" s="63"/>
      <c r="T923" s="291"/>
      <c r="V923" s="176"/>
      <c r="W923" s="295"/>
      <c r="X923" s="176"/>
      <c r="Y923" s="180"/>
      <c r="Z923" s="83"/>
      <c r="AA923" s="65"/>
      <c r="AB923" s="5"/>
      <c r="AC923" s="5"/>
      <c r="AD923" s="5"/>
      <c r="AE923" s="5"/>
      <c r="AF923" s="5"/>
      <c r="AG923" s="5"/>
      <c r="AH923" s="5"/>
      <c r="AI923" s="5"/>
      <c r="AJ923" s="5"/>
      <c r="AK923" s="5"/>
      <c r="AL923" s="5"/>
      <c r="AM923" s="5"/>
    </row>
    <row r="924" spans="1:39" s="4" customFormat="1" ht="15">
      <c r="A924" s="63" t="s">
        <v>760</v>
      </c>
      <c r="B924" s="63" t="s">
        <v>428</v>
      </c>
      <c r="C924" s="63"/>
      <c r="D924" s="63" t="s">
        <v>429</v>
      </c>
      <c r="E924" s="11"/>
      <c r="F924" s="11"/>
      <c r="G924" s="8"/>
      <c r="I924" s="63"/>
      <c r="J924" s="48"/>
      <c r="K924" s="108"/>
      <c r="M924" s="83">
        <v>33</v>
      </c>
      <c r="N924" s="288">
        <v>16911.16</v>
      </c>
      <c r="P924" s="63"/>
      <c r="Q924" s="291"/>
      <c r="S924" s="63"/>
      <c r="T924" s="291"/>
      <c r="V924" s="176"/>
      <c r="W924" s="295"/>
      <c r="X924" s="176"/>
      <c r="Y924" s="180"/>
      <c r="Z924" s="83"/>
      <c r="AA924" s="65"/>
      <c r="AB924" s="5"/>
      <c r="AC924" s="5"/>
      <c r="AD924" s="5"/>
      <c r="AE924" s="5"/>
      <c r="AF924" s="5"/>
      <c r="AG924" s="5"/>
      <c r="AH924" s="5"/>
      <c r="AI924" s="5"/>
      <c r="AJ924" s="5"/>
      <c r="AK924" s="5"/>
      <c r="AL924" s="5"/>
      <c r="AM924" s="5"/>
    </row>
    <row r="925" spans="1:39" s="4" customFormat="1" ht="15">
      <c r="A925" s="63" t="s">
        <v>760</v>
      </c>
      <c r="B925" s="63" t="s">
        <v>432</v>
      </c>
      <c r="C925" s="63"/>
      <c r="D925" s="63" t="s">
        <v>118</v>
      </c>
      <c r="E925" s="11"/>
      <c r="F925" s="11"/>
      <c r="G925" s="8"/>
      <c r="I925" s="63"/>
      <c r="J925" s="48"/>
      <c r="K925" s="108"/>
      <c r="M925" s="83">
        <v>1</v>
      </c>
      <c r="N925" s="288">
        <v>72.34</v>
      </c>
      <c r="P925" s="63"/>
      <c r="Q925" s="291"/>
      <c r="S925" s="63"/>
      <c r="T925" s="291"/>
      <c r="V925" s="176"/>
      <c r="W925" s="295"/>
      <c r="X925" s="176"/>
      <c r="Y925" s="180"/>
      <c r="Z925" s="83"/>
      <c r="AA925" s="65"/>
      <c r="AB925" s="5"/>
      <c r="AC925" s="5"/>
      <c r="AD925" s="5"/>
      <c r="AE925" s="5"/>
      <c r="AF925" s="5"/>
      <c r="AG925" s="5"/>
      <c r="AH925" s="5"/>
      <c r="AI925" s="5"/>
      <c r="AJ925" s="5"/>
      <c r="AK925" s="5"/>
      <c r="AL925" s="5"/>
      <c r="AM925" s="5"/>
    </row>
    <row r="926" spans="1:39" s="4" customFormat="1" ht="15">
      <c r="A926" s="63" t="s">
        <v>760</v>
      </c>
      <c r="B926" s="63" t="s">
        <v>433</v>
      </c>
      <c r="C926" s="63"/>
      <c r="D926" s="63" t="s">
        <v>144</v>
      </c>
      <c r="E926" s="11"/>
      <c r="F926" s="11"/>
      <c r="G926" s="8"/>
      <c r="I926" s="63"/>
      <c r="J926" s="48"/>
      <c r="K926" s="108"/>
      <c r="M926" s="83">
        <v>1</v>
      </c>
      <c r="N926" s="288">
        <v>41.6</v>
      </c>
      <c r="P926" s="63"/>
      <c r="Q926" s="291"/>
      <c r="S926" s="63"/>
      <c r="T926" s="291"/>
      <c r="V926" s="176"/>
      <c r="W926" s="295"/>
      <c r="X926" s="176"/>
      <c r="Y926" s="180"/>
      <c r="Z926" s="83"/>
      <c r="AA926" s="65"/>
      <c r="AB926" s="5"/>
      <c r="AC926" s="5"/>
      <c r="AD926" s="5"/>
      <c r="AE926" s="5"/>
      <c r="AF926" s="5"/>
      <c r="AG926" s="5"/>
      <c r="AH926" s="5"/>
      <c r="AI926" s="5"/>
      <c r="AJ926" s="5"/>
      <c r="AK926" s="5"/>
      <c r="AL926" s="5"/>
      <c r="AM926" s="5"/>
    </row>
    <row r="927" spans="1:39" s="4" customFormat="1" ht="15">
      <c r="A927" s="63" t="s">
        <v>760</v>
      </c>
      <c r="B927" s="63" t="s">
        <v>434</v>
      </c>
      <c r="C927" s="63"/>
      <c r="D927" s="63" t="s">
        <v>103</v>
      </c>
      <c r="E927" s="11"/>
      <c r="F927" s="11"/>
      <c r="G927" s="8"/>
      <c r="I927" s="63"/>
      <c r="J927" s="48"/>
      <c r="K927" s="108"/>
      <c r="M927" s="83">
        <v>51</v>
      </c>
      <c r="N927" s="288">
        <v>19036.5</v>
      </c>
      <c r="P927" s="63"/>
      <c r="Q927" s="291"/>
      <c r="S927" s="63"/>
      <c r="T927" s="291"/>
      <c r="V927" s="176"/>
      <c r="W927" s="295"/>
      <c r="X927" s="176"/>
      <c r="Y927" s="180"/>
      <c r="Z927" s="83"/>
      <c r="AA927" s="65"/>
      <c r="AB927" s="5"/>
      <c r="AC927" s="5"/>
      <c r="AD927" s="5"/>
      <c r="AE927" s="5"/>
      <c r="AF927" s="5"/>
      <c r="AG927" s="5"/>
      <c r="AH927" s="5"/>
      <c r="AI927" s="5"/>
      <c r="AJ927" s="5"/>
      <c r="AK927" s="5"/>
      <c r="AL927" s="5"/>
      <c r="AM927" s="5"/>
    </row>
    <row r="928" spans="1:39" s="4" customFormat="1" ht="15">
      <c r="A928" s="63" t="s">
        <v>760</v>
      </c>
      <c r="B928" s="63" t="s">
        <v>435</v>
      </c>
      <c r="C928" s="63"/>
      <c r="D928" s="63" t="s">
        <v>97</v>
      </c>
      <c r="E928" s="11"/>
      <c r="F928" s="11"/>
      <c r="G928" s="8"/>
      <c r="I928" s="63"/>
      <c r="J928" s="48"/>
      <c r="K928" s="108"/>
      <c r="M928" s="83">
        <v>1</v>
      </c>
      <c r="N928" s="288">
        <v>420.6</v>
      </c>
      <c r="P928" s="63"/>
      <c r="Q928" s="291"/>
      <c r="S928" s="63"/>
      <c r="T928" s="291"/>
      <c r="V928" s="176"/>
      <c r="W928" s="295"/>
      <c r="X928" s="176"/>
      <c r="Y928" s="180"/>
      <c r="Z928" s="83"/>
      <c r="AA928" s="65"/>
      <c r="AB928" s="5"/>
      <c r="AC928" s="5"/>
      <c r="AD928" s="5"/>
      <c r="AE928" s="5"/>
      <c r="AF928" s="5"/>
      <c r="AG928" s="5"/>
      <c r="AH928" s="5"/>
      <c r="AI928" s="5"/>
      <c r="AJ928" s="5"/>
      <c r="AK928" s="5"/>
      <c r="AL928" s="5"/>
      <c r="AM928" s="5"/>
    </row>
    <row r="929" spans="1:39" s="4" customFormat="1" ht="15">
      <c r="A929" s="63" t="s">
        <v>760</v>
      </c>
      <c r="B929" s="63" t="s">
        <v>436</v>
      </c>
      <c r="C929" s="63"/>
      <c r="D929" s="63" t="s">
        <v>270</v>
      </c>
      <c r="E929" s="11"/>
      <c r="F929" s="11"/>
      <c r="G929" s="8"/>
      <c r="I929" s="63"/>
      <c r="J929" s="48"/>
      <c r="K929" s="108"/>
      <c r="M929" s="83">
        <v>15</v>
      </c>
      <c r="N929" s="288">
        <v>4474.3200000000006</v>
      </c>
      <c r="P929" s="63"/>
      <c r="Q929" s="291"/>
      <c r="S929" s="63"/>
      <c r="T929" s="291"/>
      <c r="V929" s="176"/>
      <c r="W929" s="295"/>
      <c r="X929" s="176"/>
      <c r="Y929" s="180"/>
      <c r="Z929" s="83"/>
      <c r="AA929" s="65"/>
      <c r="AB929" s="5"/>
      <c r="AC929" s="5"/>
      <c r="AD929" s="5"/>
      <c r="AE929" s="5"/>
      <c r="AF929" s="5"/>
      <c r="AG929" s="5"/>
      <c r="AH929" s="5"/>
      <c r="AI929" s="5"/>
      <c r="AJ929" s="5"/>
      <c r="AK929" s="5"/>
      <c r="AL929" s="5"/>
      <c r="AM929" s="5"/>
    </row>
    <row r="930" spans="1:39" s="4" customFormat="1" ht="15">
      <c r="A930" s="63" t="s">
        <v>760</v>
      </c>
      <c r="B930" s="63" t="s">
        <v>437</v>
      </c>
      <c r="C930" s="63"/>
      <c r="D930" s="63" t="s">
        <v>93</v>
      </c>
      <c r="E930" s="11"/>
      <c r="F930" s="11"/>
      <c r="G930" s="8"/>
      <c r="I930" s="63"/>
      <c r="J930" s="48"/>
      <c r="K930" s="108"/>
      <c r="M930" s="83">
        <v>11</v>
      </c>
      <c r="N930" s="288">
        <v>2594.85</v>
      </c>
      <c r="P930" s="63"/>
      <c r="Q930" s="291"/>
      <c r="S930" s="63"/>
      <c r="T930" s="291"/>
      <c r="V930" s="176"/>
      <c r="W930" s="295"/>
      <c r="X930" s="176"/>
      <c r="Y930" s="180"/>
      <c r="Z930" s="83"/>
      <c r="AA930" s="65"/>
      <c r="AB930" s="5"/>
      <c r="AC930" s="5"/>
      <c r="AD930" s="5"/>
      <c r="AE930" s="5"/>
      <c r="AF930" s="5"/>
      <c r="AG930" s="5"/>
      <c r="AH930" s="5"/>
      <c r="AI930" s="5"/>
      <c r="AJ930" s="5"/>
      <c r="AK930" s="5"/>
      <c r="AL930" s="5"/>
      <c r="AM930" s="5"/>
    </row>
    <row r="931" spans="1:39" s="4" customFormat="1" ht="15">
      <c r="A931" s="63" t="s">
        <v>760</v>
      </c>
      <c r="B931" s="63" t="s">
        <v>441</v>
      </c>
      <c r="C931" s="63"/>
      <c r="D931" s="63" t="s">
        <v>291</v>
      </c>
      <c r="E931" s="11"/>
      <c r="F931" s="11"/>
      <c r="G931" s="8"/>
      <c r="I931" s="63"/>
      <c r="J931" s="48"/>
      <c r="K931" s="108"/>
      <c r="M931" s="83">
        <v>31</v>
      </c>
      <c r="N931" s="288">
        <v>19236.150000000001</v>
      </c>
      <c r="P931" s="63"/>
      <c r="Q931" s="291"/>
      <c r="S931" s="63"/>
      <c r="T931" s="291"/>
      <c r="V931" s="176"/>
      <c r="W931" s="295"/>
      <c r="X931" s="176"/>
      <c r="Y931" s="180"/>
      <c r="Z931" s="83"/>
      <c r="AA931" s="65"/>
      <c r="AB931" s="5"/>
      <c r="AC931" s="5"/>
      <c r="AD931" s="5"/>
      <c r="AE931" s="5"/>
      <c r="AF931" s="5"/>
      <c r="AG931" s="5"/>
      <c r="AH931" s="5"/>
      <c r="AI931" s="5"/>
      <c r="AJ931" s="5"/>
      <c r="AK931" s="5"/>
      <c r="AL931" s="5"/>
      <c r="AM931" s="5"/>
    </row>
    <row r="932" spans="1:39" s="4" customFormat="1" ht="15">
      <c r="A932" s="63" t="s">
        <v>760</v>
      </c>
      <c r="B932" s="63" t="s">
        <v>442</v>
      </c>
      <c r="C932" s="63"/>
      <c r="D932" s="63" t="s">
        <v>129</v>
      </c>
      <c r="E932" s="11"/>
      <c r="F932" s="11"/>
      <c r="G932" s="8"/>
      <c r="I932" s="63"/>
      <c r="J932" s="48"/>
      <c r="K932" s="108"/>
      <c r="M932" s="83">
        <v>58</v>
      </c>
      <c r="N932" s="288">
        <v>27089.32</v>
      </c>
      <c r="P932" s="63"/>
      <c r="Q932" s="291"/>
      <c r="S932" s="63"/>
      <c r="T932" s="291"/>
      <c r="V932" s="176"/>
      <c r="W932" s="295"/>
      <c r="X932" s="176"/>
      <c r="Y932" s="180"/>
      <c r="Z932" s="83"/>
      <c r="AA932" s="65"/>
      <c r="AB932" s="5"/>
      <c r="AC932" s="5"/>
      <c r="AD932" s="5"/>
      <c r="AE932" s="5"/>
      <c r="AF932" s="5"/>
      <c r="AG932" s="5"/>
      <c r="AH932" s="5"/>
      <c r="AI932" s="5"/>
      <c r="AJ932" s="5"/>
      <c r="AK932" s="5"/>
      <c r="AL932" s="5"/>
      <c r="AM932" s="5"/>
    </row>
    <row r="933" spans="1:39" s="4" customFormat="1" ht="15">
      <c r="A933" s="63" t="s">
        <v>760</v>
      </c>
      <c r="B933" s="63" t="s">
        <v>444</v>
      </c>
      <c r="C933" s="63"/>
      <c r="D933" s="63" t="s">
        <v>136</v>
      </c>
      <c r="E933" s="11"/>
      <c r="F933" s="11"/>
      <c r="G933" s="8"/>
      <c r="I933" s="63"/>
      <c r="J933" s="48"/>
      <c r="K933" s="108"/>
      <c r="M933" s="83">
        <v>3</v>
      </c>
      <c r="N933" s="288">
        <v>615.25</v>
      </c>
      <c r="P933" s="63"/>
      <c r="Q933" s="291"/>
      <c r="S933" s="63"/>
      <c r="T933" s="291"/>
      <c r="V933" s="176"/>
      <c r="W933" s="295"/>
      <c r="X933" s="176"/>
      <c r="Y933" s="180"/>
      <c r="Z933" s="83"/>
      <c r="AA933" s="65"/>
      <c r="AB933" s="5"/>
      <c r="AC933" s="5"/>
      <c r="AD933" s="5"/>
      <c r="AE933" s="5"/>
      <c r="AF933" s="5"/>
      <c r="AG933" s="5"/>
      <c r="AH933" s="5"/>
      <c r="AI933" s="5"/>
      <c r="AJ933" s="5"/>
      <c r="AK933" s="5"/>
      <c r="AL933" s="5"/>
      <c r="AM933" s="5"/>
    </row>
    <row r="934" spans="1:39" s="4" customFormat="1" ht="15">
      <c r="A934" s="63" t="s">
        <v>760</v>
      </c>
      <c r="B934" s="63" t="s">
        <v>447</v>
      </c>
      <c r="C934" s="63"/>
      <c r="D934" s="63" t="s">
        <v>446</v>
      </c>
      <c r="E934" s="11"/>
      <c r="F934" s="11"/>
      <c r="G934" s="8"/>
      <c r="I934" s="63"/>
      <c r="J934" s="48"/>
      <c r="K934" s="108"/>
      <c r="M934" s="83">
        <v>39</v>
      </c>
      <c r="N934" s="288">
        <v>15583.740000000002</v>
      </c>
      <c r="P934" s="63"/>
      <c r="Q934" s="291"/>
      <c r="S934" s="63"/>
      <c r="T934" s="291"/>
      <c r="V934" s="176"/>
      <c r="W934" s="295"/>
      <c r="X934" s="176"/>
      <c r="Y934" s="180"/>
      <c r="Z934" s="83"/>
      <c r="AA934" s="65"/>
      <c r="AB934" s="5"/>
      <c r="AC934" s="5"/>
      <c r="AD934" s="5"/>
      <c r="AE934" s="5"/>
      <c r="AF934" s="5"/>
      <c r="AG934" s="5"/>
      <c r="AH934" s="5"/>
      <c r="AI934" s="5"/>
      <c r="AJ934" s="5"/>
      <c r="AK934" s="5"/>
      <c r="AL934" s="5"/>
      <c r="AM934" s="5"/>
    </row>
    <row r="935" spans="1:39" s="4" customFormat="1" ht="15">
      <c r="A935" s="63" t="s">
        <v>760</v>
      </c>
      <c r="B935" s="63" t="s">
        <v>448</v>
      </c>
      <c r="C935" s="63"/>
      <c r="D935" s="63" t="s">
        <v>189</v>
      </c>
      <c r="E935" s="11"/>
      <c r="F935" s="11"/>
      <c r="G935" s="8"/>
      <c r="I935" s="63"/>
      <c r="J935" s="48"/>
      <c r="K935" s="108"/>
      <c r="M935" s="83">
        <v>26</v>
      </c>
      <c r="N935" s="288">
        <v>24332.600000000002</v>
      </c>
      <c r="P935" s="63"/>
      <c r="Q935" s="291"/>
      <c r="S935" s="63"/>
      <c r="T935" s="291"/>
      <c r="V935" s="176"/>
      <c r="W935" s="295"/>
      <c r="X935" s="176"/>
      <c r="Y935" s="180"/>
      <c r="Z935" s="83"/>
      <c r="AA935" s="65"/>
      <c r="AB935" s="5"/>
      <c r="AC935" s="5"/>
      <c r="AD935" s="5"/>
      <c r="AE935" s="5"/>
      <c r="AF935" s="5"/>
      <c r="AG935" s="5"/>
      <c r="AH935" s="5"/>
      <c r="AI935" s="5"/>
      <c r="AJ935" s="5"/>
      <c r="AK935" s="5"/>
      <c r="AL935" s="5"/>
      <c r="AM935" s="5"/>
    </row>
    <row r="936" spans="1:39" s="4" customFormat="1" ht="15">
      <c r="A936" s="63" t="s">
        <v>760</v>
      </c>
      <c r="B936" s="63" t="s">
        <v>450</v>
      </c>
      <c r="C936" s="63"/>
      <c r="D936" s="63" t="s">
        <v>451</v>
      </c>
      <c r="E936" s="11"/>
      <c r="F936" s="11"/>
      <c r="G936" s="8"/>
      <c r="I936" s="63"/>
      <c r="J936" s="48"/>
      <c r="K936" s="108"/>
      <c r="M936" s="83">
        <v>3</v>
      </c>
      <c r="N936" s="288">
        <v>4844.28</v>
      </c>
      <c r="P936" s="63"/>
      <c r="Q936" s="291"/>
      <c r="S936" s="63"/>
      <c r="T936" s="291"/>
      <c r="V936" s="176"/>
      <c r="W936" s="295"/>
      <c r="X936" s="176"/>
      <c r="Y936" s="180"/>
      <c r="Z936" s="83"/>
      <c r="AA936" s="65"/>
      <c r="AB936" s="5"/>
      <c r="AC936" s="5"/>
      <c r="AD936" s="5"/>
      <c r="AE936" s="5"/>
      <c r="AF936" s="5"/>
      <c r="AG936" s="5"/>
      <c r="AH936" s="5"/>
      <c r="AI936" s="5"/>
      <c r="AJ936" s="5"/>
      <c r="AK936" s="5"/>
      <c r="AL936" s="5"/>
      <c r="AM936" s="5"/>
    </row>
    <row r="937" spans="1:39" s="4" customFormat="1" ht="15">
      <c r="A937" s="63" t="s">
        <v>760</v>
      </c>
      <c r="B937" s="63" t="s">
        <v>452</v>
      </c>
      <c r="C937" s="63"/>
      <c r="D937" s="63" t="s">
        <v>275</v>
      </c>
      <c r="E937" s="11"/>
      <c r="F937" s="11"/>
      <c r="G937" s="8"/>
      <c r="I937" s="63"/>
      <c r="J937" s="48"/>
      <c r="K937" s="108"/>
      <c r="M937" s="83">
        <v>2</v>
      </c>
      <c r="N937" s="288">
        <v>774.94</v>
      </c>
      <c r="P937" s="63"/>
      <c r="Q937" s="291"/>
      <c r="S937" s="63"/>
      <c r="T937" s="291"/>
      <c r="V937" s="176"/>
      <c r="W937" s="295"/>
      <c r="X937" s="176"/>
      <c r="Y937" s="180"/>
      <c r="Z937" s="83"/>
      <c r="AA937" s="65"/>
      <c r="AB937" s="5"/>
      <c r="AC937" s="5"/>
      <c r="AD937" s="5"/>
      <c r="AE937" s="5"/>
      <c r="AF937" s="5"/>
      <c r="AG937" s="5"/>
      <c r="AH937" s="5"/>
      <c r="AI937" s="5"/>
      <c r="AJ937" s="5"/>
      <c r="AK937" s="5"/>
      <c r="AL937" s="5"/>
      <c r="AM937" s="5"/>
    </row>
    <row r="938" spans="1:39" s="4" customFormat="1" ht="15">
      <c r="A938" s="63" t="s">
        <v>760</v>
      </c>
      <c r="B938" s="63" t="s">
        <v>455</v>
      </c>
      <c r="C938" s="63"/>
      <c r="D938" s="63" t="s">
        <v>169</v>
      </c>
      <c r="E938" s="11"/>
      <c r="F938" s="11"/>
      <c r="G938" s="8"/>
      <c r="I938" s="63"/>
      <c r="J938" s="48"/>
      <c r="K938" s="108"/>
      <c r="M938" s="83">
        <v>8</v>
      </c>
      <c r="N938" s="288">
        <v>2342.4299999999998</v>
      </c>
      <c r="P938" s="63"/>
      <c r="Q938" s="291"/>
      <c r="S938" s="63"/>
      <c r="T938" s="291"/>
      <c r="V938" s="176"/>
      <c r="W938" s="295"/>
      <c r="X938" s="176"/>
      <c r="Y938" s="180"/>
      <c r="Z938" s="83"/>
      <c r="AA938" s="65"/>
      <c r="AB938" s="5"/>
      <c r="AC938" s="5"/>
      <c r="AD938" s="5"/>
      <c r="AE938" s="5"/>
      <c r="AF938" s="5"/>
      <c r="AG938" s="5"/>
      <c r="AH938" s="5"/>
      <c r="AI938" s="5"/>
      <c r="AJ938" s="5"/>
      <c r="AK938" s="5"/>
      <c r="AL938" s="5"/>
      <c r="AM938" s="5"/>
    </row>
    <row r="939" spans="1:39" s="4" customFormat="1" ht="15">
      <c r="A939" s="63" t="s">
        <v>760</v>
      </c>
      <c r="B939" s="63" t="s">
        <v>561</v>
      </c>
      <c r="C939" s="63"/>
      <c r="D939" s="63" t="s">
        <v>169</v>
      </c>
      <c r="E939" s="11"/>
      <c r="F939" s="11"/>
      <c r="G939" s="8"/>
      <c r="I939" s="63"/>
      <c r="J939" s="48"/>
      <c r="K939" s="108"/>
      <c r="M939" s="83">
        <v>1</v>
      </c>
      <c r="N939" s="288">
        <v>538.15</v>
      </c>
      <c r="P939" s="63"/>
      <c r="Q939" s="291"/>
      <c r="S939" s="63"/>
      <c r="T939" s="291"/>
      <c r="V939" s="176"/>
      <c r="W939" s="295"/>
      <c r="X939" s="176"/>
      <c r="Y939" s="180"/>
      <c r="Z939" s="83"/>
      <c r="AA939" s="65"/>
      <c r="AB939" s="5"/>
      <c r="AC939" s="5"/>
      <c r="AD939" s="5"/>
      <c r="AE939" s="5"/>
      <c r="AF939" s="5"/>
      <c r="AG939" s="5"/>
      <c r="AH939" s="5"/>
      <c r="AI939" s="5"/>
      <c r="AJ939" s="5"/>
      <c r="AK939" s="5"/>
      <c r="AL939" s="5"/>
      <c r="AM939" s="5"/>
    </row>
    <row r="940" spans="1:39" s="4" customFormat="1" ht="15">
      <c r="A940" s="63" t="s">
        <v>760</v>
      </c>
      <c r="B940" s="63" t="s">
        <v>457</v>
      </c>
      <c r="C940" s="63"/>
      <c r="D940" s="63" t="s">
        <v>195</v>
      </c>
      <c r="E940" s="11"/>
      <c r="F940" s="11"/>
      <c r="G940" s="8"/>
      <c r="I940" s="63"/>
      <c r="J940" s="48"/>
      <c r="K940" s="108"/>
      <c r="M940" s="83">
        <v>17</v>
      </c>
      <c r="N940" s="288">
        <v>5349.58</v>
      </c>
      <c r="P940" s="63"/>
      <c r="Q940" s="291"/>
      <c r="S940" s="63"/>
      <c r="T940" s="291"/>
      <c r="V940" s="176"/>
      <c r="W940" s="295"/>
      <c r="X940" s="176"/>
      <c r="Y940" s="180"/>
      <c r="Z940" s="83"/>
      <c r="AA940" s="65"/>
      <c r="AB940" s="5"/>
      <c r="AC940" s="5"/>
      <c r="AD940" s="5"/>
      <c r="AE940" s="5"/>
      <c r="AF940" s="5"/>
      <c r="AG940" s="5"/>
      <c r="AH940" s="5"/>
      <c r="AI940" s="5"/>
      <c r="AJ940" s="5"/>
      <c r="AK940" s="5"/>
      <c r="AL940" s="5"/>
      <c r="AM940" s="5"/>
    </row>
    <row r="941" spans="1:39" s="4" customFormat="1" ht="15">
      <c r="A941" s="63" t="s">
        <v>760</v>
      </c>
      <c r="B941" s="63" t="s">
        <v>458</v>
      </c>
      <c r="C941" s="63"/>
      <c r="D941" s="63" t="s">
        <v>99</v>
      </c>
      <c r="E941" s="11"/>
      <c r="F941" s="11"/>
      <c r="G941" s="8"/>
      <c r="I941" s="63"/>
      <c r="J941" s="48"/>
      <c r="K941" s="108"/>
      <c r="M941" s="83">
        <v>2</v>
      </c>
      <c r="N941" s="288">
        <v>2142.5100000000002</v>
      </c>
      <c r="P941" s="63"/>
      <c r="Q941" s="291"/>
      <c r="S941" s="63"/>
      <c r="T941" s="291"/>
      <c r="V941" s="176"/>
      <c r="W941" s="295"/>
      <c r="X941" s="176"/>
      <c r="Y941" s="180"/>
      <c r="Z941" s="83"/>
      <c r="AA941" s="65"/>
      <c r="AB941" s="5"/>
      <c r="AC941" s="5"/>
      <c r="AD941" s="5"/>
      <c r="AE941" s="5"/>
      <c r="AF941" s="5"/>
      <c r="AG941" s="5"/>
      <c r="AH941" s="5"/>
      <c r="AI941" s="5"/>
      <c r="AJ941" s="5"/>
      <c r="AK941" s="5"/>
      <c r="AL941" s="5"/>
      <c r="AM941" s="5"/>
    </row>
    <row r="942" spans="1:39" s="4" customFormat="1" ht="15">
      <c r="A942" s="63" t="s">
        <v>760</v>
      </c>
      <c r="B942" s="63" t="s">
        <v>459</v>
      </c>
      <c r="C942" s="63"/>
      <c r="D942" s="63" t="s">
        <v>151</v>
      </c>
      <c r="E942" s="11"/>
      <c r="F942" s="11"/>
      <c r="G942" s="8"/>
      <c r="I942" s="63"/>
      <c r="J942" s="48"/>
      <c r="K942" s="108"/>
      <c r="M942" s="83">
        <v>5</v>
      </c>
      <c r="N942" s="288">
        <v>3620.57</v>
      </c>
      <c r="P942" s="63"/>
      <c r="Q942" s="291"/>
      <c r="S942" s="63"/>
      <c r="T942" s="291"/>
      <c r="V942" s="176"/>
      <c r="W942" s="295"/>
      <c r="X942" s="176"/>
      <c r="Y942" s="180"/>
      <c r="Z942" s="83"/>
      <c r="AA942" s="65"/>
      <c r="AB942" s="5"/>
      <c r="AC942" s="5"/>
      <c r="AD942" s="5"/>
      <c r="AE942" s="5"/>
      <c r="AF942" s="5"/>
      <c r="AG942" s="5"/>
      <c r="AH942" s="5"/>
      <c r="AI942" s="5"/>
      <c r="AJ942" s="5"/>
      <c r="AK942" s="5"/>
      <c r="AL942" s="5"/>
      <c r="AM942" s="5"/>
    </row>
    <row r="943" spans="1:39" s="4" customFormat="1" ht="15">
      <c r="A943" s="63" t="s">
        <v>760</v>
      </c>
      <c r="B943" s="63" t="s">
        <v>460</v>
      </c>
      <c r="C943" s="63"/>
      <c r="D943" s="63" t="s">
        <v>461</v>
      </c>
      <c r="E943" s="11"/>
      <c r="F943" s="11"/>
      <c r="G943" s="8"/>
      <c r="I943" s="63"/>
      <c r="J943" s="48"/>
      <c r="K943" s="108"/>
      <c r="M943" s="83">
        <v>22</v>
      </c>
      <c r="N943" s="288">
        <v>10976.27</v>
      </c>
      <c r="P943" s="63"/>
      <c r="Q943" s="291"/>
      <c r="S943" s="63"/>
      <c r="T943" s="291"/>
      <c r="V943" s="176"/>
      <c r="W943" s="295"/>
      <c r="X943" s="176"/>
      <c r="Y943" s="180"/>
      <c r="Z943" s="83"/>
      <c r="AA943" s="65"/>
      <c r="AB943" s="5"/>
      <c r="AC943" s="5"/>
      <c r="AD943" s="5"/>
      <c r="AE943" s="5"/>
      <c r="AF943" s="5"/>
      <c r="AG943" s="5"/>
      <c r="AH943" s="5"/>
      <c r="AI943" s="5"/>
      <c r="AJ943" s="5"/>
      <c r="AK943" s="5"/>
      <c r="AL943" s="5"/>
      <c r="AM943" s="5"/>
    </row>
    <row r="944" spans="1:39" s="4" customFormat="1" ht="15">
      <c r="A944" s="63" t="s">
        <v>760</v>
      </c>
      <c r="B944" s="63" t="s">
        <v>462</v>
      </c>
      <c r="C944" s="63"/>
      <c r="D944" s="63" t="s">
        <v>146</v>
      </c>
      <c r="E944" s="11"/>
      <c r="F944" s="11"/>
      <c r="G944" s="8"/>
      <c r="I944" s="63"/>
      <c r="J944" s="48"/>
      <c r="K944" s="108"/>
      <c r="M944" s="83">
        <v>1</v>
      </c>
      <c r="N944" s="288">
        <v>241.37</v>
      </c>
      <c r="P944" s="63"/>
      <c r="Q944" s="291"/>
      <c r="S944" s="63"/>
      <c r="T944" s="291"/>
      <c r="V944" s="176"/>
      <c r="W944" s="295"/>
      <c r="X944" s="176"/>
      <c r="Y944" s="180"/>
      <c r="Z944" s="83"/>
      <c r="AA944" s="65"/>
      <c r="AB944" s="5"/>
      <c r="AC944" s="5"/>
      <c r="AD944" s="5"/>
      <c r="AE944" s="5"/>
      <c r="AF944" s="5"/>
      <c r="AG944" s="5"/>
      <c r="AH944" s="5"/>
      <c r="AI944" s="5"/>
      <c r="AJ944" s="5"/>
      <c r="AK944" s="5"/>
      <c r="AL944" s="5"/>
      <c r="AM944" s="5"/>
    </row>
    <row r="945" spans="1:39" s="4" customFormat="1" ht="15">
      <c r="A945" s="63" t="s">
        <v>760</v>
      </c>
      <c r="B945" s="63" t="s">
        <v>463</v>
      </c>
      <c r="C945" s="63"/>
      <c r="D945" s="63" t="s">
        <v>161</v>
      </c>
      <c r="E945" s="11"/>
      <c r="F945" s="11"/>
      <c r="G945" s="8"/>
      <c r="I945" s="63"/>
      <c r="J945" s="48"/>
      <c r="K945" s="108"/>
      <c r="M945" s="83">
        <v>7</v>
      </c>
      <c r="N945" s="288">
        <v>1736.8600000000001</v>
      </c>
      <c r="P945" s="63"/>
      <c r="Q945" s="291"/>
      <c r="S945" s="63"/>
      <c r="T945" s="291"/>
      <c r="V945" s="176"/>
      <c r="W945" s="295"/>
      <c r="X945" s="176"/>
      <c r="Y945" s="180"/>
      <c r="Z945" s="83"/>
      <c r="AA945" s="65"/>
      <c r="AB945" s="5"/>
      <c r="AC945" s="5"/>
      <c r="AD945" s="5"/>
      <c r="AE945" s="5"/>
      <c r="AF945" s="5"/>
      <c r="AG945" s="5"/>
      <c r="AH945" s="5"/>
      <c r="AI945" s="5"/>
      <c r="AJ945" s="5"/>
      <c r="AK945" s="5"/>
      <c r="AL945" s="5"/>
      <c r="AM945" s="5"/>
    </row>
    <row r="946" spans="1:39" s="4" customFormat="1" ht="15">
      <c r="A946" s="63" t="s">
        <v>760</v>
      </c>
      <c r="B946" s="63" t="s">
        <v>464</v>
      </c>
      <c r="C946" s="63"/>
      <c r="D946" s="63" t="s">
        <v>291</v>
      </c>
      <c r="E946" s="11"/>
      <c r="F946" s="11"/>
      <c r="G946" s="8"/>
      <c r="I946" s="63"/>
      <c r="J946" s="48"/>
      <c r="K946" s="108"/>
      <c r="M946" s="83">
        <v>6</v>
      </c>
      <c r="N946" s="288">
        <v>1139.5</v>
      </c>
      <c r="P946" s="63"/>
      <c r="Q946" s="291"/>
      <c r="S946" s="63"/>
      <c r="T946" s="291"/>
      <c r="V946" s="176"/>
      <c r="W946" s="295"/>
      <c r="X946" s="176"/>
      <c r="Y946" s="180"/>
      <c r="Z946" s="83"/>
      <c r="AA946" s="65"/>
      <c r="AB946" s="5"/>
      <c r="AC946" s="5"/>
      <c r="AD946" s="5"/>
      <c r="AE946" s="5"/>
      <c r="AF946" s="5"/>
      <c r="AG946" s="5"/>
      <c r="AH946" s="5"/>
      <c r="AI946" s="5"/>
      <c r="AJ946" s="5"/>
      <c r="AK946" s="5"/>
      <c r="AL946" s="5"/>
      <c r="AM946" s="5"/>
    </row>
    <row r="947" spans="1:39" s="4" customFormat="1" ht="15">
      <c r="A947" s="63" t="s">
        <v>760</v>
      </c>
      <c r="B947" s="63" t="s">
        <v>465</v>
      </c>
      <c r="C947" s="63"/>
      <c r="D947" s="63" t="s">
        <v>245</v>
      </c>
      <c r="E947" s="11"/>
      <c r="F947" s="11"/>
      <c r="G947" s="8"/>
      <c r="I947" s="63"/>
      <c r="J947" s="48"/>
      <c r="K947" s="108"/>
      <c r="M947" s="83">
        <v>2</v>
      </c>
      <c r="N947" s="288">
        <v>979.96</v>
      </c>
      <c r="P947" s="63"/>
      <c r="Q947" s="291"/>
      <c r="S947" s="63"/>
      <c r="T947" s="291"/>
      <c r="V947" s="176"/>
      <c r="W947" s="295"/>
      <c r="X947" s="176"/>
      <c r="Y947" s="180"/>
      <c r="Z947" s="83"/>
      <c r="AA947" s="65"/>
      <c r="AB947" s="5"/>
      <c r="AC947" s="5"/>
      <c r="AD947" s="5"/>
      <c r="AE947" s="5"/>
      <c r="AF947" s="5"/>
      <c r="AG947" s="5"/>
      <c r="AH947" s="5"/>
      <c r="AI947" s="5"/>
      <c r="AJ947" s="5"/>
      <c r="AK947" s="5"/>
      <c r="AL947" s="5"/>
      <c r="AM947" s="5"/>
    </row>
    <row r="948" spans="1:39" s="4" customFormat="1" ht="15">
      <c r="A948" s="63" t="s">
        <v>760</v>
      </c>
      <c r="B948" s="63" t="s">
        <v>466</v>
      </c>
      <c r="C948" s="63"/>
      <c r="D948" s="63" t="s">
        <v>124</v>
      </c>
      <c r="E948" s="11"/>
      <c r="F948" s="11"/>
      <c r="G948" s="8"/>
      <c r="I948" s="63"/>
      <c r="J948" s="48"/>
      <c r="K948" s="108"/>
      <c r="M948" s="83">
        <v>4</v>
      </c>
      <c r="N948" s="288">
        <v>723.23</v>
      </c>
      <c r="P948" s="63"/>
      <c r="Q948" s="291"/>
      <c r="S948" s="63"/>
      <c r="T948" s="291"/>
      <c r="V948" s="176"/>
      <c r="W948" s="295"/>
      <c r="X948" s="176"/>
      <c r="Y948" s="180"/>
      <c r="Z948" s="83"/>
      <c r="AA948" s="65"/>
      <c r="AB948" s="5"/>
      <c r="AC948" s="5"/>
      <c r="AD948" s="5"/>
      <c r="AE948" s="5"/>
      <c r="AF948" s="5"/>
      <c r="AG948" s="5"/>
      <c r="AH948" s="5"/>
      <c r="AI948" s="5"/>
      <c r="AJ948" s="5"/>
      <c r="AK948" s="5"/>
      <c r="AL948" s="5"/>
      <c r="AM948" s="5"/>
    </row>
    <row r="949" spans="1:39" s="4" customFormat="1" ht="15">
      <c r="A949" s="63" t="s">
        <v>760</v>
      </c>
      <c r="B949" s="63" t="s">
        <v>467</v>
      </c>
      <c r="C949" s="63"/>
      <c r="D949" s="63" t="s">
        <v>144</v>
      </c>
      <c r="E949" s="11"/>
      <c r="F949" s="11"/>
      <c r="G949" s="8"/>
      <c r="I949" s="63"/>
      <c r="J949" s="48"/>
      <c r="K949" s="108"/>
      <c r="M949" s="83">
        <v>1</v>
      </c>
      <c r="N949" s="288">
        <v>27.49</v>
      </c>
      <c r="P949" s="63"/>
      <c r="Q949" s="291"/>
      <c r="S949" s="63"/>
      <c r="T949" s="291"/>
      <c r="V949" s="176"/>
      <c r="W949" s="295"/>
      <c r="X949" s="176"/>
      <c r="Y949" s="180"/>
      <c r="Z949" s="83"/>
      <c r="AA949" s="65"/>
      <c r="AB949" s="5"/>
      <c r="AC949" s="5"/>
      <c r="AD949" s="5"/>
      <c r="AE949" s="5"/>
      <c r="AF949" s="5"/>
      <c r="AG949" s="5"/>
      <c r="AH949" s="5"/>
      <c r="AI949" s="5"/>
      <c r="AJ949" s="5"/>
      <c r="AK949" s="5"/>
      <c r="AL949" s="5"/>
      <c r="AM949" s="5"/>
    </row>
    <row r="950" spans="1:39" s="4" customFormat="1" ht="15">
      <c r="A950" s="63" t="s">
        <v>760</v>
      </c>
      <c r="B950" s="63" t="s">
        <v>467</v>
      </c>
      <c r="C950" s="63"/>
      <c r="D950" s="63" t="s">
        <v>468</v>
      </c>
      <c r="E950" s="11"/>
      <c r="F950" s="11"/>
      <c r="G950" s="8"/>
      <c r="I950" s="63"/>
      <c r="J950" s="48"/>
      <c r="K950" s="108"/>
      <c r="M950" s="83">
        <v>2</v>
      </c>
      <c r="N950" s="288">
        <v>336.33</v>
      </c>
      <c r="P950" s="63"/>
      <c r="Q950" s="291"/>
      <c r="S950" s="63"/>
      <c r="T950" s="291"/>
      <c r="V950" s="176"/>
      <c r="W950" s="295"/>
      <c r="X950" s="176"/>
      <c r="Y950" s="180"/>
      <c r="Z950" s="83"/>
      <c r="AA950" s="65"/>
      <c r="AB950" s="5"/>
      <c r="AC950" s="5"/>
      <c r="AD950" s="5"/>
      <c r="AE950" s="5"/>
      <c r="AF950" s="5"/>
      <c r="AG950" s="5"/>
      <c r="AH950" s="5"/>
      <c r="AI950" s="5"/>
      <c r="AJ950" s="5"/>
      <c r="AK950" s="5"/>
      <c r="AL950" s="5"/>
      <c r="AM950" s="5"/>
    </row>
    <row r="951" spans="1:39" s="4" customFormat="1" ht="15">
      <c r="A951" s="63" t="s">
        <v>760</v>
      </c>
      <c r="B951" s="63" t="s">
        <v>469</v>
      </c>
      <c r="C951" s="63"/>
      <c r="D951" s="63" t="s">
        <v>245</v>
      </c>
      <c r="E951" s="11"/>
      <c r="F951" s="11"/>
      <c r="G951" s="8"/>
      <c r="I951" s="63"/>
      <c r="J951" s="48"/>
      <c r="K951" s="108"/>
      <c r="M951" s="83">
        <v>22</v>
      </c>
      <c r="N951" s="288">
        <v>7304.3099999999995</v>
      </c>
      <c r="P951" s="63"/>
      <c r="Q951" s="291"/>
      <c r="S951" s="63"/>
      <c r="T951" s="291"/>
      <c r="V951" s="176"/>
      <c r="W951" s="295"/>
      <c r="X951" s="176"/>
      <c r="Y951" s="180"/>
      <c r="Z951" s="83"/>
      <c r="AA951" s="65"/>
      <c r="AB951" s="5"/>
      <c r="AC951" s="5"/>
      <c r="AD951" s="5"/>
      <c r="AE951" s="5"/>
      <c r="AF951" s="5"/>
      <c r="AG951" s="5"/>
      <c r="AH951" s="5"/>
      <c r="AI951" s="5"/>
      <c r="AJ951" s="5"/>
      <c r="AK951" s="5"/>
      <c r="AL951" s="5"/>
      <c r="AM951" s="5"/>
    </row>
    <row r="952" spans="1:39" s="4" customFormat="1" ht="15">
      <c r="A952" s="63" t="s">
        <v>760</v>
      </c>
      <c r="B952" s="63" t="s">
        <v>470</v>
      </c>
      <c r="C952" s="63"/>
      <c r="D952" s="63" t="s">
        <v>245</v>
      </c>
      <c r="E952" s="11"/>
      <c r="F952" s="11"/>
      <c r="G952" s="8"/>
      <c r="I952" s="63"/>
      <c r="J952" s="48"/>
      <c r="K952" s="108"/>
      <c r="M952" s="83">
        <v>4</v>
      </c>
      <c r="N952" s="288">
        <v>3243.08</v>
      </c>
      <c r="P952" s="63"/>
      <c r="Q952" s="291"/>
      <c r="S952" s="63"/>
      <c r="T952" s="291"/>
      <c r="V952" s="176"/>
      <c r="W952" s="295"/>
      <c r="X952" s="176"/>
      <c r="Y952" s="180"/>
      <c r="Z952" s="83"/>
      <c r="AA952" s="65"/>
      <c r="AB952" s="5"/>
      <c r="AC952" s="5"/>
      <c r="AD952" s="5"/>
      <c r="AE952" s="5"/>
      <c r="AF952" s="5"/>
      <c r="AG952" s="5"/>
      <c r="AH952" s="5"/>
      <c r="AI952" s="5"/>
      <c r="AJ952" s="5"/>
      <c r="AK952" s="5"/>
      <c r="AL952" s="5"/>
      <c r="AM952" s="5"/>
    </row>
    <row r="953" spans="1:39" s="4" customFormat="1" ht="15">
      <c r="A953" s="63" t="s">
        <v>760</v>
      </c>
      <c r="B953" s="63" t="s">
        <v>471</v>
      </c>
      <c r="C953" s="63"/>
      <c r="D953" s="63" t="s">
        <v>157</v>
      </c>
      <c r="E953" s="11"/>
      <c r="F953" s="11"/>
      <c r="G953" s="8"/>
      <c r="I953" s="63"/>
      <c r="J953" s="48"/>
      <c r="K953" s="108"/>
      <c r="M953" s="83">
        <v>156</v>
      </c>
      <c r="N953" s="288">
        <v>79574.7</v>
      </c>
      <c r="P953" s="63"/>
      <c r="Q953" s="291"/>
      <c r="S953" s="63"/>
      <c r="T953" s="291"/>
      <c r="V953" s="176"/>
      <c r="W953" s="295"/>
      <c r="X953" s="176"/>
      <c r="Y953" s="180"/>
      <c r="Z953" s="83"/>
      <c r="AA953" s="65"/>
      <c r="AB953" s="5"/>
      <c r="AC953" s="5"/>
      <c r="AD953" s="5"/>
      <c r="AE953" s="5"/>
      <c r="AF953" s="5"/>
      <c r="AG953" s="5"/>
      <c r="AH953" s="5"/>
      <c r="AI953" s="5"/>
      <c r="AJ953" s="5"/>
      <c r="AK953" s="5"/>
      <c r="AL953" s="5"/>
      <c r="AM953" s="5"/>
    </row>
    <row r="954" spans="1:39" s="4" customFormat="1" ht="15">
      <c r="A954" s="63" t="s">
        <v>760</v>
      </c>
      <c r="B954" s="63" t="s">
        <v>472</v>
      </c>
      <c r="C954" s="63"/>
      <c r="D954" s="63" t="s">
        <v>230</v>
      </c>
      <c r="E954" s="11"/>
      <c r="F954" s="11"/>
      <c r="G954" s="8"/>
      <c r="I954" s="63"/>
      <c r="J954" s="48"/>
      <c r="K954" s="108"/>
      <c r="M954" s="83">
        <v>2</v>
      </c>
      <c r="N954" s="288">
        <v>5111.37</v>
      </c>
      <c r="P954" s="63"/>
      <c r="Q954" s="291"/>
      <c r="S954" s="63"/>
      <c r="T954" s="291"/>
      <c r="V954" s="176"/>
      <c r="W954" s="295"/>
      <c r="X954" s="176"/>
      <c r="Y954" s="180"/>
      <c r="Z954" s="83"/>
      <c r="AA954" s="65"/>
      <c r="AB954" s="5"/>
      <c r="AC954" s="5"/>
      <c r="AD954" s="5"/>
      <c r="AE954" s="5"/>
      <c r="AF954" s="5"/>
      <c r="AG954" s="5"/>
      <c r="AH954" s="5"/>
      <c r="AI954" s="5"/>
      <c r="AJ954" s="5"/>
      <c r="AK954" s="5"/>
      <c r="AL954" s="5"/>
      <c r="AM954" s="5"/>
    </row>
    <row r="955" spans="1:39" s="4" customFormat="1" ht="15">
      <c r="A955" s="63" t="s">
        <v>760</v>
      </c>
      <c r="B955" s="63" t="s">
        <v>473</v>
      </c>
      <c r="C955" s="63"/>
      <c r="D955" s="63" t="s">
        <v>474</v>
      </c>
      <c r="E955" s="11"/>
      <c r="F955" s="11"/>
      <c r="G955" s="8"/>
      <c r="I955" s="63"/>
      <c r="J955" s="48"/>
      <c r="K955" s="108"/>
      <c r="M955" s="83">
        <v>1</v>
      </c>
      <c r="N955" s="288">
        <v>150.26</v>
      </c>
      <c r="P955" s="63"/>
      <c r="Q955" s="291"/>
      <c r="S955" s="63"/>
      <c r="T955" s="291"/>
      <c r="V955" s="176"/>
      <c r="W955" s="295"/>
      <c r="X955" s="176"/>
      <c r="Y955" s="180"/>
      <c r="Z955" s="83"/>
      <c r="AA955" s="65"/>
      <c r="AB955" s="5"/>
      <c r="AC955" s="5"/>
      <c r="AD955" s="5"/>
      <c r="AE955" s="5"/>
      <c r="AF955" s="5"/>
      <c r="AG955" s="5"/>
      <c r="AH955" s="5"/>
      <c r="AI955" s="5"/>
      <c r="AJ955" s="5"/>
      <c r="AK955" s="5"/>
      <c r="AL955" s="5"/>
      <c r="AM955" s="5"/>
    </row>
    <row r="956" spans="1:39" s="4" customFormat="1" ht="15">
      <c r="A956" s="63" t="s">
        <v>760</v>
      </c>
      <c r="B956" s="63" t="s">
        <v>475</v>
      </c>
      <c r="C956" s="63"/>
      <c r="D956" s="63" t="s">
        <v>125</v>
      </c>
      <c r="E956" s="11"/>
      <c r="F956" s="11"/>
      <c r="G956" s="8"/>
      <c r="I956" s="63"/>
      <c r="J956" s="48"/>
      <c r="K956" s="108"/>
      <c r="M956" s="83">
        <v>14</v>
      </c>
      <c r="N956" s="288">
        <v>8195.630000000001</v>
      </c>
      <c r="P956" s="63"/>
      <c r="Q956" s="291"/>
      <c r="S956" s="63"/>
      <c r="T956" s="291"/>
      <c r="V956" s="176"/>
      <c r="W956" s="295"/>
      <c r="X956" s="176"/>
      <c r="Y956" s="180"/>
      <c r="Z956" s="83"/>
      <c r="AA956" s="65"/>
      <c r="AB956" s="5"/>
      <c r="AC956" s="5"/>
      <c r="AD956" s="5"/>
      <c r="AE956" s="5"/>
      <c r="AF956" s="5"/>
      <c r="AG956" s="5"/>
      <c r="AH956" s="5"/>
      <c r="AI956" s="5"/>
      <c r="AJ956" s="5"/>
      <c r="AK956" s="5"/>
      <c r="AL956" s="5"/>
      <c r="AM956" s="5"/>
    </row>
    <row r="957" spans="1:39" s="4" customFormat="1" ht="15">
      <c r="A957" s="63" t="s">
        <v>760</v>
      </c>
      <c r="B957" s="63" t="s">
        <v>476</v>
      </c>
      <c r="C957" s="63"/>
      <c r="D957" s="63" t="s">
        <v>367</v>
      </c>
      <c r="E957" s="11"/>
      <c r="F957" s="11"/>
      <c r="G957" s="8"/>
      <c r="I957" s="63"/>
      <c r="J957" s="48"/>
      <c r="K957" s="108"/>
      <c r="M957" s="83">
        <v>19</v>
      </c>
      <c r="N957" s="288">
        <v>11549.68</v>
      </c>
      <c r="P957" s="63"/>
      <c r="Q957" s="291"/>
      <c r="S957" s="63"/>
      <c r="T957" s="291"/>
      <c r="V957" s="176"/>
      <c r="W957" s="295"/>
      <c r="X957" s="176"/>
      <c r="Y957" s="180"/>
      <c r="Z957" s="83"/>
      <c r="AA957" s="65"/>
      <c r="AB957" s="5"/>
      <c r="AC957" s="5"/>
      <c r="AD957" s="5"/>
      <c r="AE957" s="5"/>
      <c r="AF957" s="5"/>
      <c r="AG957" s="5"/>
      <c r="AH957" s="5"/>
      <c r="AI957" s="5"/>
      <c r="AJ957" s="5"/>
      <c r="AK957" s="5"/>
      <c r="AL957" s="5"/>
      <c r="AM957" s="5"/>
    </row>
    <row r="958" spans="1:39" s="4" customFormat="1" ht="15">
      <c r="A958" s="63"/>
      <c r="B958" s="63"/>
      <c r="C958" s="63"/>
      <c r="D958" s="63"/>
      <c r="E958" s="11"/>
      <c r="F958" s="11"/>
      <c r="G958" s="8"/>
      <c r="I958" s="63"/>
      <c r="J958" s="48"/>
      <c r="K958" s="108"/>
      <c r="M958" s="113"/>
      <c r="N958" s="285"/>
      <c r="P958" s="63"/>
      <c r="Q958" s="291"/>
      <c r="S958" s="63"/>
      <c r="T958" s="291"/>
      <c r="V958" s="176"/>
      <c r="W958" s="295"/>
      <c r="X958" s="176"/>
      <c r="Y958" s="180"/>
      <c r="Z958" s="83"/>
      <c r="AA958" s="65"/>
      <c r="AB958" s="5"/>
      <c r="AC958" s="5"/>
      <c r="AD958" s="5"/>
      <c r="AE958" s="5"/>
      <c r="AF958" s="5"/>
      <c r="AG958" s="5"/>
      <c r="AH958" s="5"/>
      <c r="AI958" s="5"/>
      <c r="AJ958" s="5"/>
      <c r="AK958" s="5"/>
      <c r="AL958" s="5"/>
      <c r="AM958" s="5"/>
    </row>
    <row r="959" spans="1:39" s="4" customFormat="1" ht="15">
      <c r="A959" s="63" t="s">
        <v>764</v>
      </c>
      <c r="B959" s="63" t="s">
        <v>690</v>
      </c>
      <c r="C959" s="63"/>
      <c r="D959" s="63" t="s">
        <v>690</v>
      </c>
      <c r="E959" s="11"/>
      <c r="F959" s="11"/>
      <c r="G959" s="8"/>
      <c r="I959" s="63"/>
      <c r="J959" s="48"/>
      <c r="K959" s="108"/>
      <c r="M959" s="63">
        <v>1</v>
      </c>
      <c r="N959" s="286">
        <v>624.83000000000004</v>
      </c>
      <c r="P959" s="63"/>
      <c r="Q959" s="291"/>
      <c r="S959" s="63"/>
      <c r="T959" s="291"/>
      <c r="V959" s="176"/>
      <c r="W959" s="295"/>
      <c r="X959" s="176"/>
      <c r="Y959" s="180"/>
      <c r="Z959" s="83"/>
      <c r="AA959" s="65"/>
      <c r="AB959" s="5"/>
      <c r="AC959" s="5"/>
      <c r="AD959" s="5"/>
      <c r="AE959" s="5"/>
      <c r="AF959" s="5"/>
      <c r="AG959" s="5"/>
      <c r="AH959" s="5"/>
      <c r="AI959" s="5"/>
      <c r="AJ959" s="5"/>
      <c r="AK959" s="5"/>
      <c r="AL959" s="5"/>
      <c r="AM959" s="5"/>
    </row>
    <row r="960" spans="1:39" s="4" customFormat="1" ht="15">
      <c r="A960" s="63" t="s">
        <v>764</v>
      </c>
      <c r="B960" s="63" t="s">
        <v>88</v>
      </c>
      <c r="C960" s="63"/>
      <c r="D960" s="63" t="s">
        <v>90</v>
      </c>
      <c r="E960" s="11"/>
      <c r="F960" s="11"/>
      <c r="G960" s="8"/>
      <c r="I960" s="63"/>
      <c r="J960" s="48"/>
      <c r="K960" s="108"/>
      <c r="M960" s="63">
        <v>4</v>
      </c>
      <c r="N960" s="286">
        <v>2384.27</v>
      </c>
      <c r="P960" s="63">
        <v>1</v>
      </c>
      <c r="Q960" s="291">
        <v>494.91</v>
      </c>
      <c r="S960" s="63"/>
      <c r="T960" s="291"/>
      <c r="V960" s="176"/>
      <c r="W960" s="295"/>
      <c r="X960" s="176"/>
      <c r="Y960" s="180"/>
      <c r="Z960" s="83"/>
      <c r="AA960" s="65"/>
      <c r="AB960" s="5"/>
      <c r="AC960" s="5"/>
      <c r="AD960" s="5"/>
      <c r="AE960" s="5"/>
      <c r="AF960" s="5"/>
      <c r="AG960" s="5"/>
      <c r="AH960" s="5"/>
      <c r="AI960" s="5"/>
      <c r="AJ960" s="5"/>
      <c r="AK960" s="5"/>
      <c r="AL960" s="5"/>
      <c r="AM960" s="5"/>
    </row>
    <row r="961" spans="1:39" s="4" customFormat="1" ht="15">
      <c r="A961" s="63" t="s">
        <v>764</v>
      </c>
      <c r="B961" s="63" t="s">
        <v>88</v>
      </c>
      <c r="C961" s="63"/>
      <c r="D961" s="63" t="s">
        <v>89</v>
      </c>
      <c r="E961" s="11"/>
      <c r="F961" s="11"/>
      <c r="G961" s="8"/>
      <c r="I961" s="63"/>
      <c r="J961" s="48"/>
      <c r="K961" s="108"/>
      <c r="M961" s="63">
        <v>1</v>
      </c>
      <c r="N961" s="286">
        <v>155.15</v>
      </c>
      <c r="P961" s="63"/>
      <c r="Q961" s="291"/>
      <c r="S961" s="63"/>
      <c r="T961" s="291"/>
      <c r="V961" s="176"/>
      <c r="W961" s="295"/>
      <c r="X961" s="176"/>
      <c r="Y961" s="180"/>
      <c r="Z961" s="83"/>
      <c r="AA961" s="65"/>
      <c r="AB961" s="5"/>
      <c r="AC961" s="5"/>
      <c r="AD961" s="5"/>
      <c r="AE961" s="5"/>
      <c r="AF961" s="5"/>
      <c r="AG961" s="5"/>
      <c r="AH961" s="5"/>
      <c r="AI961" s="5"/>
      <c r="AJ961" s="5"/>
      <c r="AK961" s="5"/>
      <c r="AL961" s="5"/>
      <c r="AM961" s="5"/>
    </row>
    <row r="962" spans="1:39" s="4" customFormat="1" ht="15">
      <c r="A962" s="63" t="s">
        <v>764</v>
      </c>
      <c r="B962" s="63" t="s">
        <v>100</v>
      </c>
      <c r="C962" s="63"/>
      <c r="D962" s="63" t="s">
        <v>101</v>
      </c>
      <c r="E962" s="11"/>
      <c r="F962" s="11"/>
      <c r="G962" s="8"/>
      <c r="I962" s="63"/>
      <c r="J962" s="48"/>
      <c r="K962" s="108"/>
      <c r="M962" s="63">
        <v>18</v>
      </c>
      <c r="N962" s="286">
        <v>14510.4</v>
      </c>
      <c r="P962" s="63">
        <v>7</v>
      </c>
      <c r="Q962" s="291">
        <v>6104.3799999999992</v>
      </c>
      <c r="S962" s="63"/>
      <c r="T962" s="291"/>
      <c r="V962" s="176"/>
      <c r="W962" s="295"/>
      <c r="X962" s="176"/>
      <c r="Y962" s="180"/>
      <c r="Z962" s="83"/>
      <c r="AA962" s="65"/>
      <c r="AB962" s="5"/>
      <c r="AC962" s="5"/>
      <c r="AD962" s="5"/>
      <c r="AE962" s="5"/>
      <c r="AF962" s="5"/>
      <c r="AG962" s="5"/>
      <c r="AH962" s="5"/>
      <c r="AI962" s="5"/>
      <c r="AJ962" s="5"/>
      <c r="AK962" s="5"/>
      <c r="AL962" s="5"/>
      <c r="AM962" s="5"/>
    </row>
    <row r="963" spans="1:39" s="4" customFormat="1" ht="15">
      <c r="A963" s="63" t="s">
        <v>764</v>
      </c>
      <c r="B963" s="63" t="s">
        <v>137</v>
      </c>
      <c r="C963" s="63"/>
      <c r="D963" s="63" t="s">
        <v>138</v>
      </c>
      <c r="E963" s="11"/>
      <c r="F963" s="11"/>
      <c r="G963" s="8"/>
      <c r="I963" s="63"/>
      <c r="J963" s="48"/>
      <c r="K963" s="108"/>
      <c r="M963" s="63">
        <v>1</v>
      </c>
      <c r="N963" s="286">
        <v>213.93</v>
      </c>
      <c r="P963" s="63"/>
      <c r="Q963" s="291"/>
      <c r="S963" s="63"/>
      <c r="T963" s="291"/>
      <c r="V963" s="176"/>
      <c r="W963" s="295"/>
      <c r="X963" s="176"/>
      <c r="Y963" s="180"/>
      <c r="Z963" s="83"/>
      <c r="AA963" s="65"/>
      <c r="AB963" s="5"/>
      <c r="AC963" s="5"/>
      <c r="AD963" s="5"/>
      <c r="AE963" s="5"/>
      <c r="AF963" s="5"/>
      <c r="AG963" s="5"/>
      <c r="AH963" s="5"/>
      <c r="AI963" s="5"/>
      <c r="AJ963" s="5"/>
      <c r="AK963" s="5"/>
      <c r="AL963" s="5"/>
      <c r="AM963" s="5"/>
    </row>
    <row r="964" spans="1:39" s="4" customFormat="1" ht="15">
      <c r="A964" s="63" t="s">
        <v>764</v>
      </c>
      <c r="B964" s="63" t="s">
        <v>482</v>
      </c>
      <c r="C964" s="63"/>
      <c r="D964" s="63" t="s">
        <v>197</v>
      </c>
      <c r="E964" s="11"/>
      <c r="F964" s="11"/>
      <c r="G964" s="8"/>
      <c r="I964" s="63"/>
      <c r="J964" s="48"/>
      <c r="K964" s="108"/>
      <c r="M964" s="63">
        <v>1</v>
      </c>
      <c r="N964" s="286">
        <v>30.57</v>
      </c>
      <c r="P964" s="63">
        <v>1</v>
      </c>
      <c r="Q964" s="291">
        <v>1097.4000000000001</v>
      </c>
      <c r="S964" s="63"/>
      <c r="T964" s="291"/>
      <c r="V964" s="176"/>
      <c r="W964" s="295"/>
      <c r="X964" s="176"/>
      <c r="Y964" s="180"/>
      <c r="Z964" s="83"/>
      <c r="AA964" s="65"/>
      <c r="AB964" s="5"/>
      <c r="AC964" s="5"/>
      <c r="AD964" s="5"/>
      <c r="AE964" s="5"/>
      <c r="AF964" s="5"/>
      <c r="AG964" s="5"/>
      <c r="AH964" s="5"/>
      <c r="AI964" s="5"/>
      <c r="AJ964" s="5"/>
      <c r="AK964" s="5"/>
      <c r="AL964" s="5"/>
      <c r="AM964" s="5"/>
    </row>
    <row r="965" spans="1:39" s="4" customFormat="1" ht="15">
      <c r="A965" s="63" t="s">
        <v>764</v>
      </c>
      <c r="B965" s="63" t="s">
        <v>206</v>
      </c>
      <c r="C965" s="63"/>
      <c r="D965" s="63" t="s">
        <v>110</v>
      </c>
      <c r="E965" s="11"/>
      <c r="F965" s="11"/>
      <c r="G965" s="8"/>
      <c r="I965" s="63"/>
      <c r="J965" s="48"/>
      <c r="K965" s="108"/>
      <c r="M965" s="63">
        <v>1</v>
      </c>
      <c r="N965" s="286">
        <v>271.55</v>
      </c>
      <c r="P965" s="63">
        <v>3</v>
      </c>
      <c r="Q965" s="291">
        <v>748.41</v>
      </c>
      <c r="S965" s="63"/>
      <c r="T965" s="291"/>
      <c r="V965" s="176"/>
      <c r="W965" s="295"/>
      <c r="X965" s="176"/>
      <c r="Y965" s="180"/>
      <c r="Z965" s="83"/>
      <c r="AA965" s="65"/>
      <c r="AB965" s="5"/>
      <c r="AC965" s="5"/>
      <c r="AD965" s="5"/>
      <c r="AE965" s="5"/>
      <c r="AF965" s="5"/>
      <c r="AG965" s="5"/>
      <c r="AH965" s="5"/>
      <c r="AI965" s="5"/>
      <c r="AJ965" s="5"/>
      <c r="AK965" s="5"/>
      <c r="AL965" s="5"/>
      <c r="AM965" s="5"/>
    </row>
    <row r="966" spans="1:39" s="4" customFormat="1" ht="15">
      <c r="A966" s="63" t="s">
        <v>764</v>
      </c>
      <c r="B966" s="63" t="s">
        <v>234</v>
      </c>
      <c r="C966" s="63"/>
      <c r="D966" s="63" t="s">
        <v>90</v>
      </c>
      <c r="E966" s="11"/>
      <c r="F966" s="11"/>
      <c r="G966" s="8"/>
      <c r="I966" s="63"/>
      <c r="J966" s="48"/>
      <c r="K966" s="108"/>
      <c r="M966" s="63">
        <v>1</v>
      </c>
      <c r="N966" s="286">
        <v>362.51</v>
      </c>
      <c r="P966" s="63"/>
      <c r="Q966" s="291"/>
      <c r="S966" s="63"/>
      <c r="T966" s="291"/>
      <c r="V966" s="176"/>
      <c r="W966" s="295"/>
      <c r="X966" s="176"/>
      <c r="Y966" s="180"/>
      <c r="Z966" s="83"/>
      <c r="AA966" s="65"/>
      <c r="AB966" s="5"/>
      <c r="AC966" s="5"/>
      <c r="AD966" s="5"/>
      <c r="AE966" s="5"/>
      <c r="AF966" s="5"/>
      <c r="AG966" s="5"/>
      <c r="AH966" s="5"/>
      <c r="AI966" s="5"/>
      <c r="AJ966" s="5"/>
      <c r="AK966" s="5"/>
      <c r="AL966" s="5"/>
      <c r="AM966" s="5"/>
    </row>
    <row r="967" spans="1:39" s="4" customFormat="1" ht="15">
      <c r="A967" s="63" t="s">
        <v>764</v>
      </c>
      <c r="B967" s="63" t="s">
        <v>234</v>
      </c>
      <c r="C967" s="63"/>
      <c r="D967" s="63" t="s">
        <v>89</v>
      </c>
      <c r="E967" s="11"/>
      <c r="F967" s="11"/>
      <c r="G967" s="8"/>
      <c r="I967" s="63"/>
      <c r="J967" s="48"/>
      <c r="K967" s="108"/>
      <c r="M967" s="63">
        <v>3</v>
      </c>
      <c r="N967" s="286">
        <v>4605.34</v>
      </c>
      <c r="P967" s="63">
        <v>2</v>
      </c>
      <c r="Q967" s="291">
        <v>727.36</v>
      </c>
      <c r="S967" s="63"/>
      <c r="T967" s="291"/>
      <c r="V967" s="176"/>
      <c r="W967" s="295"/>
      <c r="X967" s="176"/>
      <c r="Y967" s="180"/>
      <c r="Z967" s="83"/>
      <c r="AA967" s="65"/>
      <c r="AB967" s="5"/>
      <c r="AC967" s="5"/>
      <c r="AD967" s="5"/>
      <c r="AE967" s="5"/>
      <c r="AF967" s="5"/>
      <c r="AG967" s="5"/>
      <c r="AH967" s="5"/>
      <c r="AI967" s="5"/>
      <c r="AJ967" s="5"/>
      <c r="AK967" s="5"/>
      <c r="AL967" s="5"/>
      <c r="AM967" s="5"/>
    </row>
    <row r="968" spans="1:39" s="4" customFormat="1" ht="15">
      <c r="A968" s="63" t="s">
        <v>764</v>
      </c>
      <c r="B968" s="63" t="s">
        <v>234</v>
      </c>
      <c r="C968" s="63"/>
      <c r="D968" s="292" t="s">
        <v>765</v>
      </c>
      <c r="E968" s="11"/>
      <c r="F968" s="11"/>
      <c r="G968" s="8"/>
      <c r="I968" s="63"/>
      <c r="J968" s="48"/>
      <c r="K968" s="108"/>
      <c r="M968" s="63"/>
      <c r="N968" s="286"/>
      <c r="P968" s="63">
        <v>1</v>
      </c>
      <c r="Q968" s="291">
        <v>53.97</v>
      </c>
      <c r="S968" s="63"/>
      <c r="T968" s="291"/>
      <c r="V968" s="176"/>
      <c r="W968" s="295"/>
      <c r="X968" s="176"/>
      <c r="Y968" s="180"/>
      <c r="Z968" s="83"/>
      <c r="AA968" s="65"/>
      <c r="AB968" s="5"/>
      <c r="AC968" s="5"/>
      <c r="AD968" s="5"/>
      <c r="AE968" s="5"/>
      <c r="AF968" s="5"/>
      <c r="AG968" s="5"/>
      <c r="AH968" s="5"/>
      <c r="AI968" s="5"/>
      <c r="AJ968" s="5"/>
      <c r="AK968" s="5"/>
      <c r="AL968" s="5"/>
      <c r="AM968" s="5"/>
    </row>
    <row r="969" spans="1:39" s="4" customFormat="1" ht="15">
      <c r="A969" s="63" t="s">
        <v>764</v>
      </c>
      <c r="B969" s="63" t="s">
        <v>240</v>
      </c>
      <c r="C969" s="63"/>
      <c r="D969" s="63" t="s">
        <v>241</v>
      </c>
      <c r="E969" s="11"/>
      <c r="F969" s="11"/>
      <c r="G969" s="8"/>
      <c r="I969" s="63"/>
      <c r="J969" s="48"/>
      <c r="K969" s="108"/>
      <c r="M969" s="63">
        <v>1</v>
      </c>
      <c r="N969" s="286">
        <v>1010.21</v>
      </c>
      <c r="P969" s="63"/>
      <c r="Q969" s="291"/>
      <c r="S969" s="63"/>
      <c r="T969" s="291"/>
      <c r="V969" s="176"/>
      <c r="W969" s="295"/>
      <c r="X969" s="176"/>
      <c r="Y969" s="180"/>
      <c r="Z969" s="83"/>
      <c r="AA969" s="65"/>
      <c r="AB969" s="5"/>
      <c r="AC969" s="5"/>
      <c r="AD969" s="5"/>
      <c r="AE969" s="5"/>
      <c r="AF969" s="5"/>
      <c r="AG969" s="5"/>
      <c r="AH969" s="5"/>
      <c r="AI969" s="5"/>
      <c r="AJ969" s="5"/>
      <c r="AK969" s="5"/>
      <c r="AL969" s="5"/>
      <c r="AM969" s="5"/>
    </row>
    <row r="970" spans="1:39" s="4" customFormat="1" ht="15">
      <c r="A970" s="63" t="s">
        <v>764</v>
      </c>
      <c r="B970" s="63" t="s">
        <v>242</v>
      </c>
      <c r="C970" s="63"/>
      <c r="D970" s="63" t="s">
        <v>105</v>
      </c>
      <c r="E970" s="11"/>
      <c r="F970" s="11"/>
      <c r="G970" s="8"/>
      <c r="I970" s="63"/>
      <c r="J970" s="48"/>
      <c r="K970" s="108"/>
      <c r="M970" s="63">
        <v>1</v>
      </c>
      <c r="N970" s="286">
        <v>2180.0700000000002</v>
      </c>
      <c r="P970" s="63"/>
      <c r="Q970" s="291"/>
      <c r="S970" s="63"/>
      <c r="T970" s="291"/>
      <c r="V970" s="176"/>
      <c r="W970" s="295"/>
      <c r="X970" s="176"/>
      <c r="Y970" s="180"/>
      <c r="Z970" s="83"/>
      <c r="AA970" s="65"/>
      <c r="AB970" s="5"/>
      <c r="AC970" s="5"/>
      <c r="AD970" s="5"/>
      <c r="AE970" s="5"/>
      <c r="AF970" s="5"/>
      <c r="AG970" s="5"/>
      <c r="AH970" s="5"/>
      <c r="AI970" s="5"/>
      <c r="AJ970" s="5"/>
      <c r="AK970" s="5"/>
      <c r="AL970" s="5"/>
      <c r="AM970" s="5"/>
    </row>
    <row r="971" spans="1:39" s="4" customFormat="1" ht="15">
      <c r="A971" s="63" t="s">
        <v>764</v>
      </c>
      <c r="B971" s="63" t="s">
        <v>255</v>
      </c>
      <c r="C971" s="63"/>
      <c r="D971" s="63" t="s">
        <v>97</v>
      </c>
      <c r="E971" s="11"/>
      <c r="F971" s="11"/>
      <c r="G971" s="8"/>
      <c r="I971" s="63"/>
      <c r="J971" s="48"/>
      <c r="K971" s="108"/>
      <c r="M971" s="63">
        <v>2</v>
      </c>
      <c r="N971" s="286">
        <v>767.2</v>
      </c>
      <c r="P971" s="63"/>
      <c r="Q971" s="291"/>
      <c r="S971" s="63"/>
      <c r="T971" s="291"/>
      <c r="V971" s="176"/>
      <c r="W971" s="295"/>
      <c r="X971" s="176"/>
      <c r="Y971" s="180"/>
      <c r="Z971" s="83"/>
      <c r="AA971" s="65"/>
      <c r="AB971" s="5"/>
      <c r="AC971" s="5"/>
      <c r="AD971" s="5"/>
      <c r="AE971" s="5"/>
      <c r="AF971" s="5"/>
      <c r="AG971" s="5"/>
      <c r="AH971" s="5"/>
      <c r="AI971" s="5"/>
      <c r="AJ971" s="5"/>
      <c r="AK971" s="5"/>
      <c r="AL971" s="5"/>
      <c r="AM971" s="5"/>
    </row>
    <row r="972" spans="1:39" s="4" customFormat="1" ht="15">
      <c r="A972" s="63" t="s">
        <v>764</v>
      </c>
      <c r="B972" s="63" t="s">
        <v>308</v>
      </c>
      <c r="C972" s="63"/>
      <c r="D972" s="63" t="s">
        <v>307</v>
      </c>
      <c r="E972" s="11"/>
      <c r="F972" s="11"/>
      <c r="G972" s="8"/>
      <c r="I972" s="63"/>
      <c r="J972" s="48"/>
      <c r="K972" s="108"/>
      <c r="M972" s="63">
        <v>1</v>
      </c>
      <c r="N972" s="286">
        <v>184.01</v>
      </c>
      <c r="P972" s="63">
        <v>2</v>
      </c>
      <c r="Q972" s="291">
        <v>172.05</v>
      </c>
      <c r="S972" s="63"/>
      <c r="T972" s="291"/>
      <c r="V972" s="176"/>
      <c r="W972" s="295"/>
      <c r="X972" s="176"/>
      <c r="Y972" s="180"/>
      <c r="Z972" s="83"/>
      <c r="AA972" s="65"/>
      <c r="AB972" s="5"/>
      <c r="AC972" s="5"/>
      <c r="AD972" s="5"/>
      <c r="AE972" s="5"/>
      <c r="AF972" s="5"/>
      <c r="AG972" s="5"/>
      <c r="AH972" s="5"/>
      <c r="AI972" s="5"/>
      <c r="AJ972" s="5"/>
      <c r="AK972" s="5"/>
      <c r="AL972" s="5"/>
      <c r="AM972" s="5"/>
    </row>
    <row r="973" spans="1:39" s="4" customFormat="1" ht="15">
      <c r="A973" s="63" t="s">
        <v>764</v>
      </c>
      <c r="B973" s="63" t="s">
        <v>316</v>
      </c>
      <c r="C973" s="63"/>
      <c r="D973" s="63" t="s">
        <v>124</v>
      </c>
      <c r="E973" s="11"/>
      <c r="F973" s="11"/>
      <c r="G973" s="8"/>
      <c r="I973" s="63"/>
      <c r="J973" s="48"/>
      <c r="K973" s="108"/>
      <c r="M973" s="63">
        <v>6</v>
      </c>
      <c r="N973" s="286">
        <v>1582.12</v>
      </c>
      <c r="P973" s="63">
        <v>2</v>
      </c>
      <c r="Q973" s="291">
        <v>2015.9299999999998</v>
      </c>
      <c r="S973" s="63"/>
      <c r="T973" s="291"/>
      <c r="V973" s="176"/>
      <c r="W973" s="295"/>
      <c r="X973" s="176"/>
      <c r="Y973" s="180"/>
      <c r="Z973" s="83"/>
      <c r="AA973" s="65"/>
      <c r="AB973" s="5"/>
      <c r="AC973" s="5"/>
      <c r="AD973" s="5"/>
      <c r="AE973" s="5"/>
      <c r="AF973" s="5"/>
      <c r="AG973" s="5"/>
      <c r="AH973" s="5"/>
      <c r="AI973" s="5"/>
      <c r="AJ973" s="5"/>
      <c r="AK973" s="5"/>
      <c r="AL973" s="5"/>
      <c r="AM973" s="5"/>
    </row>
    <row r="974" spans="1:39" s="4" customFormat="1" ht="15">
      <c r="A974" s="63" t="s">
        <v>764</v>
      </c>
      <c r="B974" s="63" t="s">
        <v>331</v>
      </c>
      <c r="C974" s="63"/>
      <c r="D974" s="63" t="s">
        <v>332</v>
      </c>
      <c r="E974" s="11"/>
      <c r="F974" s="11"/>
      <c r="G974" s="8"/>
      <c r="I974" s="63"/>
      <c r="J974" s="48"/>
      <c r="K974" s="108"/>
      <c r="M974" s="63">
        <v>1</v>
      </c>
      <c r="N974" s="286">
        <v>623.27</v>
      </c>
      <c r="P974" s="63"/>
      <c r="Q974" s="291"/>
      <c r="S974" s="63"/>
      <c r="T974" s="291"/>
      <c r="V974" s="176"/>
      <c r="W974" s="295"/>
      <c r="X974" s="176"/>
      <c r="Y974" s="180"/>
      <c r="Z974" s="83"/>
      <c r="AA974" s="65"/>
      <c r="AB974" s="5"/>
      <c r="AC974" s="5"/>
      <c r="AD974" s="5"/>
      <c r="AE974" s="5"/>
      <c r="AF974" s="5"/>
      <c r="AG974" s="5"/>
      <c r="AH974" s="5"/>
      <c r="AI974" s="5"/>
      <c r="AJ974" s="5"/>
      <c r="AK974" s="5"/>
      <c r="AL974" s="5"/>
      <c r="AM974" s="5"/>
    </row>
    <row r="975" spans="1:39" s="4" customFormat="1" ht="15">
      <c r="A975" s="63" t="s">
        <v>764</v>
      </c>
      <c r="B975" s="63" t="s">
        <v>333</v>
      </c>
      <c r="C975" s="63"/>
      <c r="D975" s="63" t="s">
        <v>334</v>
      </c>
      <c r="E975" s="11"/>
      <c r="F975" s="11"/>
      <c r="G975" s="8"/>
      <c r="I975" s="63"/>
      <c r="J975" s="48"/>
      <c r="K975" s="108"/>
      <c r="M975" s="63">
        <v>2</v>
      </c>
      <c r="N975" s="286">
        <v>1182.05</v>
      </c>
      <c r="P975" s="63"/>
      <c r="Q975" s="291"/>
      <c r="S975" s="63"/>
      <c r="T975" s="291"/>
      <c r="V975" s="176"/>
      <c r="W975" s="295"/>
      <c r="X975" s="176"/>
      <c r="Y975" s="180"/>
      <c r="Z975" s="83"/>
      <c r="AA975" s="65"/>
      <c r="AB975" s="5"/>
      <c r="AC975" s="5"/>
      <c r="AD975" s="5"/>
      <c r="AE975" s="5"/>
      <c r="AF975" s="5"/>
      <c r="AG975" s="5"/>
      <c r="AH975" s="5"/>
      <c r="AI975" s="5"/>
      <c r="AJ975" s="5"/>
      <c r="AK975" s="5"/>
      <c r="AL975" s="5"/>
      <c r="AM975" s="5"/>
    </row>
    <row r="976" spans="1:39" s="4" customFormat="1" ht="15">
      <c r="A976" s="63" t="s">
        <v>764</v>
      </c>
      <c r="B976" s="63" t="s">
        <v>358</v>
      </c>
      <c r="C976" s="63"/>
      <c r="D976" s="63" t="s">
        <v>359</v>
      </c>
      <c r="E976" s="11"/>
      <c r="F976" s="11"/>
      <c r="G976" s="8"/>
      <c r="I976" s="63"/>
      <c r="J976" s="48"/>
      <c r="K976" s="108"/>
      <c r="M976" s="63">
        <v>2</v>
      </c>
      <c r="N976" s="286">
        <v>14993.509999999998</v>
      </c>
      <c r="P976" s="63"/>
      <c r="Q976" s="291"/>
      <c r="S976" s="63"/>
      <c r="T976" s="291"/>
      <c r="V976" s="176"/>
      <c r="W976" s="295"/>
      <c r="X976" s="176"/>
      <c r="Y976" s="180"/>
      <c r="Z976" s="83"/>
      <c r="AA976" s="65"/>
      <c r="AB976" s="5"/>
      <c r="AC976" s="5"/>
      <c r="AD976" s="5"/>
      <c r="AE976" s="5"/>
      <c r="AF976" s="5"/>
      <c r="AG976" s="5"/>
      <c r="AH976" s="5"/>
      <c r="AI976" s="5"/>
      <c r="AJ976" s="5"/>
      <c r="AK976" s="5"/>
      <c r="AL976" s="5"/>
      <c r="AM976" s="5"/>
    </row>
    <row r="977" spans="1:39" s="4" customFormat="1" ht="15">
      <c r="A977" s="63" t="s">
        <v>764</v>
      </c>
      <c r="B977" s="63" t="s">
        <v>375</v>
      </c>
      <c r="C977" s="63"/>
      <c r="D977" s="63" t="s">
        <v>151</v>
      </c>
      <c r="E977" s="11"/>
      <c r="F977" s="11"/>
      <c r="G977" s="8"/>
      <c r="I977" s="63"/>
      <c r="J977" s="48"/>
      <c r="K977" s="108"/>
      <c r="M977" s="63">
        <v>10</v>
      </c>
      <c r="N977" s="286">
        <v>17272.41</v>
      </c>
      <c r="P977" s="63">
        <v>2</v>
      </c>
      <c r="Q977" s="291">
        <v>4675.38</v>
      </c>
      <c r="S977" s="63"/>
      <c r="T977" s="291"/>
      <c r="V977" s="176"/>
      <c r="W977" s="295"/>
      <c r="X977" s="176"/>
      <c r="Y977" s="180"/>
      <c r="Z977" s="83"/>
      <c r="AA977" s="65"/>
      <c r="AB977" s="5"/>
      <c r="AC977" s="5"/>
      <c r="AD977" s="5"/>
      <c r="AE977" s="5"/>
      <c r="AF977" s="5"/>
      <c r="AG977" s="5"/>
      <c r="AH977" s="5"/>
      <c r="AI977" s="5"/>
      <c r="AJ977" s="5"/>
      <c r="AK977" s="5"/>
      <c r="AL977" s="5"/>
      <c r="AM977" s="5"/>
    </row>
    <row r="978" spans="1:39" s="4" customFormat="1" ht="15">
      <c r="A978" s="63" t="s">
        <v>764</v>
      </c>
      <c r="B978" s="63" t="s">
        <v>377</v>
      </c>
      <c r="C978" s="63"/>
      <c r="D978" s="63" t="s">
        <v>378</v>
      </c>
      <c r="E978" s="11"/>
      <c r="F978" s="11"/>
      <c r="G978" s="8"/>
      <c r="I978" s="63"/>
      <c r="J978" s="48"/>
      <c r="K978" s="108"/>
      <c r="M978" s="63">
        <v>2</v>
      </c>
      <c r="N978" s="286">
        <v>2455.2700000000004</v>
      </c>
      <c r="P978" s="63"/>
      <c r="Q978" s="291"/>
      <c r="S978" s="63"/>
      <c r="T978" s="291"/>
      <c r="V978" s="176"/>
      <c r="W978" s="295"/>
      <c r="X978" s="176"/>
      <c r="Y978" s="180"/>
      <c r="Z978" s="83"/>
      <c r="AA978" s="65"/>
      <c r="AB978" s="5"/>
      <c r="AC978" s="5"/>
      <c r="AD978" s="5"/>
      <c r="AE978" s="5"/>
      <c r="AF978" s="5"/>
      <c r="AG978" s="5"/>
      <c r="AH978" s="5"/>
      <c r="AI978" s="5"/>
      <c r="AJ978" s="5"/>
      <c r="AK978" s="5"/>
      <c r="AL978" s="5"/>
      <c r="AM978" s="5"/>
    </row>
    <row r="979" spans="1:39" s="4" customFormat="1" ht="15">
      <c r="A979" s="63" t="s">
        <v>764</v>
      </c>
      <c r="B979" s="63" t="s">
        <v>405</v>
      </c>
      <c r="C979" s="63"/>
      <c r="D979" s="63" t="s">
        <v>116</v>
      </c>
      <c r="E979" s="11"/>
      <c r="F979" s="11"/>
      <c r="G979" s="8"/>
      <c r="I979" s="63"/>
      <c r="J979" s="48"/>
      <c r="K979" s="108"/>
      <c r="M979" s="63">
        <v>1</v>
      </c>
      <c r="N979" s="286">
        <v>280.33</v>
      </c>
      <c r="P979" s="63"/>
      <c r="Q979" s="291"/>
      <c r="S979" s="63"/>
      <c r="T979" s="291"/>
      <c r="V979" s="176"/>
      <c r="W979" s="295"/>
      <c r="X979" s="176"/>
      <c r="Y979" s="180"/>
      <c r="Z979" s="83"/>
      <c r="AA979" s="65"/>
      <c r="AB979" s="5"/>
      <c r="AC979" s="5"/>
      <c r="AD979" s="5"/>
      <c r="AE979" s="5"/>
      <c r="AF979" s="5"/>
      <c r="AG979" s="5"/>
      <c r="AH979" s="5"/>
      <c r="AI979" s="5"/>
      <c r="AJ979" s="5"/>
      <c r="AK979" s="5"/>
      <c r="AL979" s="5"/>
      <c r="AM979" s="5"/>
    </row>
    <row r="980" spans="1:39" s="4" customFormat="1" ht="15">
      <c r="A980" s="63" t="s">
        <v>764</v>
      </c>
      <c r="B980" s="63" t="s">
        <v>414</v>
      </c>
      <c r="C980" s="63"/>
      <c r="D980" s="63" t="s">
        <v>415</v>
      </c>
      <c r="E980" s="11"/>
      <c r="F980" s="11"/>
      <c r="G980" s="8"/>
      <c r="I980" s="63"/>
      <c r="J980" s="48"/>
      <c r="K980" s="108"/>
      <c r="M980" s="63">
        <v>1</v>
      </c>
      <c r="N980" s="286">
        <v>283.7</v>
      </c>
      <c r="P980" s="63">
        <v>1</v>
      </c>
      <c r="Q980" s="291">
        <v>139.22999999999999</v>
      </c>
      <c r="S980" s="63"/>
      <c r="T980" s="291"/>
      <c r="V980" s="176"/>
      <c r="W980" s="295"/>
      <c r="X980" s="176"/>
      <c r="Y980" s="180"/>
      <c r="Z980" s="83"/>
      <c r="AA980" s="65"/>
      <c r="AB980" s="5"/>
      <c r="AC980" s="5"/>
      <c r="AD980" s="5"/>
      <c r="AE980" s="5"/>
      <c r="AF980" s="5"/>
      <c r="AG980" s="5"/>
      <c r="AH980" s="5"/>
      <c r="AI980" s="5"/>
      <c r="AJ980" s="5"/>
      <c r="AK980" s="5"/>
      <c r="AL980" s="5"/>
      <c r="AM980" s="5"/>
    </row>
    <row r="981" spans="1:39" s="4" customFormat="1" ht="15">
      <c r="A981" s="63" t="s">
        <v>764</v>
      </c>
      <c r="B981" s="63" t="s">
        <v>442</v>
      </c>
      <c r="C981" s="63"/>
      <c r="D981" s="63" t="s">
        <v>129</v>
      </c>
      <c r="E981" s="11"/>
      <c r="F981" s="11"/>
      <c r="G981" s="8"/>
      <c r="I981" s="63"/>
      <c r="J981" s="48"/>
      <c r="K981" s="108"/>
      <c r="M981" s="63">
        <v>1</v>
      </c>
      <c r="N981" s="286">
        <v>327.27</v>
      </c>
      <c r="P981" s="63"/>
      <c r="Q981" s="291"/>
      <c r="S981" s="63"/>
      <c r="T981" s="291"/>
      <c r="V981" s="176"/>
      <c r="W981" s="295"/>
      <c r="X981" s="176"/>
      <c r="Y981" s="180"/>
      <c r="Z981" s="83"/>
      <c r="AA981" s="65"/>
      <c r="AB981" s="5"/>
      <c r="AC981" s="5"/>
      <c r="AD981" s="5"/>
      <c r="AE981" s="5"/>
      <c r="AF981" s="5"/>
      <c r="AG981" s="5"/>
      <c r="AH981" s="5"/>
      <c r="AI981" s="5"/>
      <c r="AJ981" s="5"/>
      <c r="AK981" s="5"/>
      <c r="AL981" s="5"/>
      <c r="AM981" s="5"/>
    </row>
    <row r="982" spans="1:39" s="4" customFormat="1" ht="15">
      <c r="A982" s="63" t="s">
        <v>764</v>
      </c>
      <c r="B982" s="63" t="s">
        <v>447</v>
      </c>
      <c r="C982" s="63"/>
      <c r="D982" s="63" t="s">
        <v>446</v>
      </c>
      <c r="E982" s="11"/>
      <c r="F982" s="11"/>
      <c r="G982" s="8"/>
      <c r="I982" s="63"/>
      <c r="J982" s="48"/>
      <c r="K982" s="108"/>
      <c r="M982" s="63">
        <v>1</v>
      </c>
      <c r="N982" s="286">
        <v>96.06</v>
      </c>
      <c r="P982" s="63">
        <v>1</v>
      </c>
      <c r="Q982" s="291">
        <v>184.78</v>
      </c>
      <c r="S982" s="63"/>
      <c r="T982" s="291"/>
      <c r="V982" s="176"/>
      <c r="W982" s="295"/>
      <c r="X982" s="176"/>
      <c r="Y982" s="180"/>
      <c r="Z982" s="83"/>
      <c r="AA982" s="65"/>
      <c r="AB982" s="5"/>
      <c r="AC982" s="5"/>
      <c r="AD982" s="5"/>
      <c r="AE982" s="5"/>
      <c r="AF982" s="5"/>
      <c r="AG982" s="5"/>
      <c r="AH982" s="5"/>
      <c r="AI982" s="5"/>
      <c r="AJ982" s="5"/>
      <c r="AK982" s="5"/>
      <c r="AL982" s="5"/>
      <c r="AM982" s="5"/>
    </row>
    <row r="983" spans="1:39" s="4" customFormat="1" ht="15">
      <c r="A983" s="63" t="s">
        <v>764</v>
      </c>
      <c r="B983" s="63" t="s">
        <v>471</v>
      </c>
      <c r="C983" s="63"/>
      <c r="D983" s="63" t="s">
        <v>157</v>
      </c>
      <c r="E983" s="11"/>
      <c r="F983" s="11"/>
      <c r="G983" s="8"/>
      <c r="I983" s="63"/>
      <c r="J983" s="48"/>
      <c r="K983" s="108"/>
      <c r="M983" s="63">
        <v>6</v>
      </c>
      <c r="N983" s="286">
        <v>5308.61</v>
      </c>
      <c r="P983" s="63"/>
      <c r="Q983" s="291"/>
      <c r="S983" s="63"/>
      <c r="T983" s="291"/>
      <c r="V983" s="176"/>
      <c r="W983" s="295"/>
      <c r="X983" s="176"/>
      <c r="Y983" s="180"/>
      <c r="Z983" s="83"/>
      <c r="AA983" s="65"/>
      <c r="AB983" s="5"/>
      <c r="AC983" s="5"/>
      <c r="AD983" s="5"/>
      <c r="AE983" s="5"/>
      <c r="AF983" s="5"/>
      <c r="AG983" s="5"/>
      <c r="AH983" s="5"/>
      <c r="AI983" s="5"/>
      <c r="AJ983" s="5"/>
      <c r="AK983" s="5"/>
      <c r="AL983" s="5"/>
      <c r="AM983" s="5"/>
    </row>
    <row r="984" spans="1:39" s="4" customFormat="1" ht="15">
      <c r="A984" s="63"/>
      <c r="B984" s="63"/>
      <c r="C984" s="63"/>
      <c r="D984" s="63"/>
      <c r="E984" s="11"/>
      <c r="F984" s="11"/>
      <c r="G984" s="8"/>
      <c r="I984" s="63"/>
      <c r="J984" s="48"/>
      <c r="K984" s="108"/>
      <c r="M984" s="63"/>
      <c r="N984" s="286"/>
      <c r="P984" s="63"/>
      <c r="Q984" s="48"/>
      <c r="S984" s="63"/>
      <c r="T984" s="48"/>
      <c r="V984" s="176"/>
      <c r="W984" s="295"/>
      <c r="X984" s="176"/>
      <c r="Y984" s="180"/>
      <c r="Z984" s="83"/>
      <c r="AA984" s="65"/>
      <c r="AB984" s="5"/>
      <c r="AC984" s="5"/>
      <c r="AD984" s="5"/>
      <c r="AE984" s="5"/>
      <c r="AF984" s="5"/>
      <c r="AG984" s="5"/>
      <c r="AH984" s="5"/>
      <c r="AI984" s="5"/>
      <c r="AJ984" s="5"/>
      <c r="AK984" s="5"/>
      <c r="AL984" s="5"/>
      <c r="AM984" s="5"/>
    </row>
    <row r="985" spans="1:39" s="4" customFormat="1" ht="15">
      <c r="A985" s="63"/>
      <c r="B985" s="63"/>
      <c r="C985" s="63"/>
      <c r="D985" s="63"/>
      <c r="E985" s="11"/>
      <c r="F985" s="11"/>
      <c r="G985" s="8"/>
      <c r="I985" s="63"/>
      <c r="J985" s="48"/>
      <c r="K985" s="108"/>
      <c r="M985" s="63"/>
      <c r="N985" s="112"/>
      <c r="P985" s="63"/>
      <c r="Q985" s="48"/>
      <c r="S985" s="63"/>
      <c r="T985" s="48"/>
      <c r="V985" s="176"/>
      <c r="W985" s="295"/>
      <c r="X985" s="176"/>
      <c r="Y985" s="180"/>
      <c r="Z985" s="83"/>
      <c r="AA985" s="65"/>
      <c r="AB985" s="5"/>
      <c r="AC985" s="5"/>
      <c r="AD985" s="5"/>
      <c r="AE985" s="5"/>
      <c r="AF985" s="5"/>
      <c r="AG985" s="5"/>
      <c r="AH985" s="5"/>
      <c r="AI985" s="5"/>
      <c r="AJ985" s="5"/>
      <c r="AK985" s="5"/>
      <c r="AL985" s="5"/>
      <c r="AM985" s="5"/>
    </row>
    <row r="986" spans="1:39" s="4" customFormat="1" ht="15">
      <c r="A986" s="63"/>
      <c r="B986" s="63"/>
      <c r="C986" s="63"/>
      <c r="D986" s="63"/>
      <c r="E986" s="11"/>
      <c r="F986" s="11"/>
      <c r="G986" s="8"/>
      <c r="I986" s="63"/>
      <c r="J986" s="48"/>
      <c r="K986" s="108"/>
      <c r="M986" s="63"/>
      <c r="N986" s="112"/>
      <c r="P986" s="63"/>
      <c r="Q986" s="48"/>
      <c r="S986" s="63"/>
      <c r="T986" s="48"/>
      <c r="V986" s="83"/>
      <c r="W986" s="83"/>
      <c r="X986" s="83"/>
      <c r="Y986" s="294"/>
      <c r="Z986" s="83"/>
      <c r="AA986" s="65"/>
      <c r="AB986" s="5"/>
      <c r="AC986" s="5"/>
      <c r="AD986" s="5"/>
      <c r="AE986" s="5"/>
      <c r="AF986" s="5"/>
      <c r="AG986" s="5"/>
      <c r="AH986" s="5"/>
      <c r="AI986" s="5"/>
      <c r="AJ986" s="5"/>
      <c r="AK986" s="5"/>
      <c r="AL986" s="5"/>
      <c r="AM986" s="5"/>
    </row>
    <row r="987" spans="1:39" s="4" customFormat="1" ht="15">
      <c r="A987" s="63"/>
      <c r="B987" s="63"/>
      <c r="C987" s="63"/>
      <c r="D987" s="63"/>
      <c r="E987" s="11"/>
      <c r="F987" s="11"/>
      <c r="G987" s="8"/>
      <c r="I987" s="63"/>
      <c r="J987" s="48"/>
      <c r="K987" s="108"/>
      <c r="M987" s="63"/>
      <c r="N987" s="112"/>
      <c r="P987" s="63"/>
      <c r="Q987" s="48"/>
      <c r="S987" s="63"/>
      <c r="T987" s="48"/>
      <c r="V987" s="83"/>
      <c r="W987" s="83"/>
      <c r="X987" s="83"/>
      <c r="Y987" s="83"/>
      <c r="Z987" s="83"/>
      <c r="AA987" s="65"/>
      <c r="AB987" s="5"/>
      <c r="AC987" s="5"/>
      <c r="AD987" s="5"/>
      <c r="AE987" s="5"/>
      <c r="AF987" s="5"/>
      <c r="AG987" s="5"/>
      <c r="AH987" s="5"/>
      <c r="AI987" s="5"/>
      <c r="AJ987" s="5"/>
      <c r="AK987" s="5"/>
      <c r="AL987" s="5"/>
      <c r="AM987" s="5"/>
    </row>
    <row r="988" spans="1:39" s="4" customFormat="1" ht="15">
      <c r="A988" s="63"/>
      <c r="B988" s="63"/>
      <c r="C988" s="63"/>
      <c r="D988" s="63"/>
      <c r="E988" s="11"/>
      <c r="F988" s="11"/>
      <c r="G988" s="8"/>
      <c r="I988" s="63"/>
      <c r="J988" s="48"/>
      <c r="K988" s="108"/>
      <c r="M988" s="63"/>
      <c r="N988" s="112"/>
      <c r="P988" s="63"/>
      <c r="Q988" s="48"/>
      <c r="S988" s="63"/>
      <c r="T988" s="48"/>
      <c r="V988" s="83"/>
      <c r="W988" s="83"/>
      <c r="X988" s="83"/>
      <c r="Y988" s="83"/>
      <c r="Z988" s="83"/>
      <c r="AA988" s="65"/>
      <c r="AB988" s="5"/>
      <c r="AC988" s="5"/>
      <c r="AD988" s="5"/>
      <c r="AE988" s="5"/>
      <c r="AF988" s="5"/>
      <c r="AG988" s="5"/>
      <c r="AH988" s="5"/>
      <c r="AI988" s="5"/>
      <c r="AJ988" s="5"/>
      <c r="AK988" s="5"/>
      <c r="AL988" s="5"/>
      <c r="AM988" s="5"/>
    </row>
    <row r="989" spans="1:39" s="4" customFormat="1" ht="15.75" thickBot="1">
      <c r="A989" s="114"/>
      <c r="B989" s="114"/>
      <c r="C989" s="114"/>
      <c r="D989" s="114"/>
      <c r="E989" s="11"/>
      <c r="F989" s="93"/>
      <c r="G989" s="8"/>
      <c r="I989" s="114"/>
      <c r="J989" s="114"/>
      <c r="K989" s="115"/>
      <c r="M989" s="114"/>
      <c r="N989" s="117"/>
      <c r="P989" s="114"/>
      <c r="Q989" s="118"/>
      <c r="S989" s="114"/>
      <c r="T989" s="118"/>
      <c r="V989" s="140"/>
      <c r="W989" s="140"/>
      <c r="X989" s="140"/>
      <c r="Y989" s="140"/>
      <c r="Z989" s="140"/>
      <c r="AA989" s="65"/>
      <c r="AB989" s="5"/>
      <c r="AC989" s="5"/>
      <c r="AD989" s="5"/>
      <c r="AE989" s="5"/>
      <c r="AF989" s="5"/>
      <c r="AG989" s="5"/>
      <c r="AH989" s="5"/>
      <c r="AI989" s="5"/>
      <c r="AJ989" s="5"/>
      <c r="AK989" s="5"/>
      <c r="AL989" s="5"/>
      <c r="AM989" s="5"/>
    </row>
    <row r="990" spans="1:39" s="4" customFormat="1" ht="15.75" thickBot="1">
      <c r="A990" s="168" t="s">
        <v>53</v>
      </c>
      <c r="B990" s="169"/>
      <c r="C990" s="106"/>
      <c r="D990" s="106"/>
      <c r="E990" s="139"/>
      <c r="F990" s="138"/>
      <c r="G990" s="137"/>
      <c r="I990" s="168"/>
      <c r="J990" s="170"/>
      <c r="K990" s="116"/>
      <c r="M990" s="168"/>
      <c r="N990" s="163"/>
      <c r="P990" s="119"/>
      <c r="Q990" s="120"/>
      <c r="S990" s="119"/>
      <c r="T990" s="120"/>
      <c r="V990" s="167"/>
      <c r="W990" s="136"/>
      <c r="X990" s="136"/>
      <c r="Y990" s="136"/>
      <c r="Z990" s="135"/>
      <c r="AA990" s="65"/>
      <c r="AB990" s="5"/>
      <c r="AC990" s="5"/>
      <c r="AD990" s="5"/>
      <c r="AE990" s="5"/>
      <c r="AF990" s="5"/>
      <c r="AG990" s="5"/>
      <c r="AH990" s="5"/>
      <c r="AI990" s="5"/>
      <c r="AJ990" s="5"/>
      <c r="AK990" s="5"/>
      <c r="AL990" s="5"/>
      <c r="AM990" s="5"/>
    </row>
    <row r="991" spans="1:39" s="4" customFormat="1" ht="12.75">
      <c r="A991" s="77"/>
      <c r="B991" s="77"/>
      <c r="C991" s="77"/>
      <c r="D991" s="77"/>
      <c r="V991" s="65"/>
      <c r="W991" s="65"/>
      <c r="X991" s="65"/>
      <c r="Y991" s="65"/>
      <c r="Z991" s="65"/>
      <c r="AA991" s="65"/>
      <c r="AB991" s="5"/>
      <c r="AC991" s="5"/>
      <c r="AD991" s="5"/>
      <c r="AE991" s="5"/>
      <c r="AF991" s="5"/>
      <c r="AG991" s="5"/>
      <c r="AH991" s="5"/>
      <c r="AI991" s="5"/>
      <c r="AJ991" s="5"/>
      <c r="AK991" s="5"/>
      <c r="AL991" s="5"/>
      <c r="AM991" s="5"/>
    </row>
    <row r="992" spans="1:39" s="4" customFormat="1" ht="12.75">
      <c r="V992" s="65"/>
      <c r="W992" s="65"/>
      <c r="X992" s="65"/>
      <c r="Y992" s="65"/>
      <c r="Z992" s="65"/>
      <c r="AA992" s="65"/>
      <c r="AB992" s="5"/>
      <c r="AC992" s="5"/>
      <c r="AD992" s="5"/>
      <c r="AE992" s="5"/>
      <c r="AF992" s="5"/>
      <c r="AG992" s="5"/>
      <c r="AH992" s="5"/>
      <c r="AI992" s="5"/>
      <c r="AJ992" s="5"/>
      <c r="AK992" s="5"/>
      <c r="AL992" s="5"/>
      <c r="AM992" s="5"/>
    </row>
  </sheetData>
  <mergeCells count="5">
    <mergeCell ref="I2:K2"/>
    <mergeCell ref="M2:N2"/>
    <mergeCell ref="V2:W2"/>
    <mergeCell ref="A2:B2"/>
    <mergeCell ref="I6:K7"/>
  </mergeCells>
  <hyperlinks>
    <hyperlink ref="Z19" r:id="rId1" display="https://www.atlanticcityelectric.com/News/Pages/NewsReleases/AtlanticCityElectricCustomersMustTakeActionNOW!.aspx" xr:uid="{AE827458-9A0E-4C30-933F-8EA169CC8A7A}"/>
    <hyperlink ref="Z18" r:id="rId2" display="https://www.atlanticcityelectric.com/MyAccount/CustomerSupport/Pages/AssistancePrograms.aspx" xr:uid="{742F23D3-4B69-4827-AA03-FD15EA5C923E}"/>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85" zoomScaleNormal="85" workbookViewId="0">
      <selection activeCell="A10" sqref="A10:B10"/>
    </sheetView>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60" t="s">
        <v>766</v>
      </c>
      <c r="B1" s="4"/>
      <c r="C1" s="4"/>
      <c r="D1" s="4"/>
    </row>
    <row r="2" spans="1:16384" ht="65.45" customHeight="1" thickBot="1">
      <c r="A2" s="486" t="s">
        <v>767</v>
      </c>
      <c r="B2" s="488"/>
      <c r="C2" s="19"/>
      <c r="D2" s="19"/>
      <c r="E2" s="16"/>
      <c r="F2" s="27"/>
      <c r="G2" s="27"/>
      <c r="H2" s="27"/>
      <c r="I2" s="27"/>
      <c r="J2" s="27"/>
    </row>
    <row r="3" spans="1:16384" s="4" customFormat="1">
      <c r="F3" s="4" t="s">
        <v>768</v>
      </c>
      <c r="G3" s="4" t="s">
        <v>768</v>
      </c>
      <c r="H3" s="4" t="s">
        <v>768</v>
      </c>
      <c r="I3" s="4" t="s">
        <v>768</v>
      </c>
      <c r="J3" s="4" t="s">
        <v>768</v>
      </c>
      <c r="K3" s="4" t="s">
        <v>768</v>
      </c>
      <c r="L3" s="4" t="s">
        <v>768</v>
      </c>
      <c r="M3" s="4" t="s">
        <v>768</v>
      </c>
      <c r="N3" s="4" t="s">
        <v>768</v>
      </c>
      <c r="O3" s="4" t="s">
        <v>768</v>
      </c>
      <c r="P3" s="4" t="s">
        <v>768</v>
      </c>
      <c r="Q3" s="4" t="s">
        <v>768</v>
      </c>
      <c r="R3" s="4" t="s">
        <v>768</v>
      </c>
      <c r="S3" s="4" t="s">
        <v>768</v>
      </c>
      <c r="T3" s="4" t="s">
        <v>768</v>
      </c>
      <c r="U3" s="4" t="s">
        <v>768</v>
      </c>
      <c r="V3" s="4" t="s">
        <v>768</v>
      </c>
      <c r="W3" s="4" t="s">
        <v>768</v>
      </c>
      <c r="X3" s="4" t="s">
        <v>768</v>
      </c>
      <c r="Y3" s="4" t="s">
        <v>768</v>
      </c>
      <c r="Z3" s="4" t="s">
        <v>768</v>
      </c>
      <c r="AA3" s="4" t="s">
        <v>768</v>
      </c>
      <c r="AB3" s="4" t="s">
        <v>768</v>
      </c>
      <c r="AC3" s="4" t="s">
        <v>768</v>
      </c>
      <c r="AD3" s="4" t="s">
        <v>768</v>
      </c>
      <c r="AE3" s="4" t="s">
        <v>768</v>
      </c>
      <c r="AF3" s="4" t="s">
        <v>768</v>
      </c>
      <c r="AG3" s="4" t="s">
        <v>768</v>
      </c>
      <c r="AH3" s="4" t="s">
        <v>768</v>
      </c>
      <c r="AI3" s="4" t="s">
        <v>768</v>
      </c>
      <c r="AJ3" s="4" t="s">
        <v>768</v>
      </c>
      <c r="AK3" s="4" t="s">
        <v>768</v>
      </c>
      <c r="AL3" s="4" t="s">
        <v>768</v>
      </c>
      <c r="AM3" s="4" t="s">
        <v>768</v>
      </c>
      <c r="AN3" s="4" t="s">
        <v>768</v>
      </c>
      <c r="AO3" s="4" t="s">
        <v>768</v>
      </c>
      <c r="AP3" s="4" t="s">
        <v>768</v>
      </c>
      <c r="AQ3" s="4" t="s">
        <v>768</v>
      </c>
      <c r="AR3" s="4" t="s">
        <v>768</v>
      </c>
      <c r="AS3" s="4" t="s">
        <v>768</v>
      </c>
      <c r="AT3" s="4" t="s">
        <v>768</v>
      </c>
      <c r="AU3" s="4" t="s">
        <v>768</v>
      </c>
      <c r="AV3" s="4" t="s">
        <v>768</v>
      </c>
      <c r="AW3" s="4" t="s">
        <v>768</v>
      </c>
      <c r="AX3" s="4" t="s">
        <v>768</v>
      </c>
      <c r="AY3" s="4" t="s">
        <v>768</v>
      </c>
      <c r="AZ3" s="4" t="s">
        <v>768</v>
      </c>
      <c r="BA3" s="4" t="s">
        <v>768</v>
      </c>
      <c r="BB3" s="4" t="s">
        <v>768</v>
      </c>
      <c r="BC3" s="4" t="s">
        <v>768</v>
      </c>
      <c r="BD3" s="4" t="s">
        <v>768</v>
      </c>
      <c r="BE3" s="4" t="s">
        <v>768</v>
      </c>
      <c r="BF3" s="4" t="s">
        <v>768</v>
      </c>
      <c r="BG3" s="4" t="s">
        <v>768</v>
      </c>
      <c r="BH3" s="4" t="s">
        <v>768</v>
      </c>
      <c r="BI3" s="4" t="s">
        <v>768</v>
      </c>
      <c r="BJ3" s="4" t="s">
        <v>768</v>
      </c>
      <c r="BK3" s="4" t="s">
        <v>768</v>
      </c>
      <c r="BL3" s="4" t="s">
        <v>768</v>
      </c>
      <c r="BM3" s="4" t="s">
        <v>768</v>
      </c>
      <c r="BN3" s="4" t="s">
        <v>768</v>
      </c>
      <c r="BO3" s="4" t="s">
        <v>768</v>
      </c>
      <c r="BP3" s="4" t="s">
        <v>768</v>
      </c>
      <c r="BQ3" s="4" t="s">
        <v>768</v>
      </c>
      <c r="BR3" s="4" t="s">
        <v>768</v>
      </c>
      <c r="BS3" s="4" t="s">
        <v>768</v>
      </c>
      <c r="BT3" s="4" t="s">
        <v>768</v>
      </c>
      <c r="BU3" s="4" t="s">
        <v>768</v>
      </c>
      <c r="BV3" s="4" t="s">
        <v>768</v>
      </c>
      <c r="BW3" s="4" t="s">
        <v>768</v>
      </c>
      <c r="BX3" s="4" t="s">
        <v>768</v>
      </c>
      <c r="BY3" s="4" t="s">
        <v>768</v>
      </c>
      <c r="BZ3" s="4" t="s">
        <v>768</v>
      </c>
      <c r="CA3" s="4" t="s">
        <v>768</v>
      </c>
      <c r="CB3" s="4" t="s">
        <v>768</v>
      </c>
      <c r="CC3" s="4" t="s">
        <v>768</v>
      </c>
      <c r="CD3" s="4" t="s">
        <v>768</v>
      </c>
      <c r="CE3" s="4" t="s">
        <v>768</v>
      </c>
      <c r="CF3" s="4" t="s">
        <v>768</v>
      </c>
      <c r="CG3" s="4" t="s">
        <v>768</v>
      </c>
      <c r="CH3" s="4" t="s">
        <v>768</v>
      </c>
      <c r="CI3" s="4" t="s">
        <v>768</v>
      </c>
      <c r="CJ3" s="4" t="s">
        <v>768</v>
      </c>
      <c r="CK3" s="4" t="s">
        <v>768</v>
      </c>
      <c r="CL3" s="4" t="s">
        <v>768</v>
      </c>
      <c r="CM3" s="4" t="s">
        <v>768</v>
      </c>
      <c r="CN3" s="4" t="s">
        <v>768</v>
      </c>
      <c r="CO3" s="4" t="s">
        <v>768</v>
      </c>
      <c r="CP3" s="4" t="s">
        <v>768</v>
      </c>
      <c r="CQ3" s="4" t="s">
        <v>768</v>
      </c>
      <c r="CR3" s="4" t="s">
        <v>768</v>
      </c>
      <c r="CS3" s="4" t="s">
        <v>768</v>
      </c>
      <c r="CT3" s="4" t="s">
        <v>768</v>
      </c>
      <c r="CU3" s="4" t="s">
        <v>768</v>
      </c>
      <c r="CV3" s="4" t="s">
        <v>768</v>
      </c>
      <c r="CW3" s="4" t="s">
        <v>768</v>
      </c>
      <c r="CX3" s="4" t="s">
        <v>768</v>
      </c>
      <c r="CY3" s="4" t="s">
        <v>768</v>
      </c>
      <c r="CZ3" s="4" t="s">
        <v>768</v>
      </c>
      <c r="DA3" s="4" t="s">
        <v>768</v>
      </c>
      <c r="DB3" s="4" t="s">
        <v>768</v>
      </c>
      <c r="DC3" s="4" t="s">
        <v>768</v>
      </c>
      <c r="DD3" s="4" t="s">
        <v>768</v>
      </c>
      <c r="DE3" s="4" t="s">
        <v>768</v>
      </c>
      <c r="DF3" s="4" t="s">
        <v>768</v>
      </c>
      <c r="DG3" s="4" t="s">
        <v>768</v>
      </c>
      <c r="DH3" s="4" t="s">
        <v>768</v>
      </c>
      <c r="DI3" s="4" t="s">
        <v>768</v>
      </c>
      <c r="DJ3" s="4" t="s">
        <v>768</v>
      </c>
      <c r="DK3" s="4" t="s">
        <v>768</v>
      </c>
      <c r="DL3" s="4" t="s">
        <v>768</v>
      </c>
      <c r="DM3" s="4" t="s">
        <v>768</v>
      </c>
      <c r="DN3" s="4" t="s">
        <v>768</v>
      </c>
      <c r="DO3" s="4" t="s">
        <v>768</v>
      </c>
      <c r="DP3" s="4" t="s">
        <v>768</v>
      </c>
      <c r="DQ3" s="4" t="s">
        <v>768</v>
      </c>
      <c r="DR3" s="4" t="s">
        <v>768</v>
      </c>
      <c r="DS3" s="4" t="s">
        <v>768</v>
      </c>
      <c r="DT3" s="4" t="s">
        <v>768</v>
      </c>
      <c r="DU3" s="4" t="s">
        <v>768</v>
      </c>
      <c r="DV3" s="4" t="s">
        <v>768</v>
      </c>
      <c r="DW3" s="4" t="s">
        <v>768</v>
      </c>
      <c r="DX3" s="4" t="s">
        <v>768</v>
      </c>
      <c r="DY3" s="4" t="s">
        <v>768</v>
      </c>
      <c r="DZ3" s="4" t="s">
        <v>768</v>
      </c>
      <c r="EA3" s="4" t="s">
        <v>768</v>
      </c>
      <c r="EB3" s="4" t="s">
        <v>768</v>
      </c>
      <c r="EC3" s="4" t="s">
        <v>768</v>
      </c>
      <c r="ED3" s="4" t="s">
        <v>768</v>
      </c>
      <c r="EE3" s="4" t="s">
        <v>768</v>
      </c>
      <c r="EF3" s="4" t="s">
        <v>768</v>
      </c>
      <c r="EG3" s="4" t="s">
        <v>768</v>
      </c>
      <c r="EH3" s="4" t="s">
        <v>768</v>
      </c>
      <c r="EI3" s="4" t="s">
        <v>768</v>
      </c>
      <c r="EJ3" s="4" t="s">
        <v>768</v>
      </c>
      <c r="EK3" s="4" t="s">
        <v>768</v>
      </c>
      <c r="EL3" s="4" t="s">
        <v>768</v>
      </c>
      <c r="EM3" s="4" t="s">
        <v>768</v>
      </c>
      <c r="EN3" s="4" t="s">
        <v>768</v>
      </c>
      <c r="EO3" s="4" t="s">
        <v>768</v>
      </c>
      <c r="EP3" s="4" t="s">
        <v>768</v>
      </c>
      <c r="EQ3" s="4" t="s">
        <v>768</v>
      </c>
      <c r="ER3" s="4" t="s">
        <v>768</v>
      </c>
      <c r="ES3" s="4" t="s">
        <v>768</v>
      </c>
      <c r="ET3" s="4" t="s">
        <v>768</v>
      </c>
      <c r="EU3" s="4" t="s">
        <v>768</v>
      </c>
      <c r="EV3" s="4" t="s">
        <v>768</v>
      </c>
      <c r="EW3" s="4" t="s">
        <v>768</v>
      </c>
      <c r="EX3" s="4" t="s">
        <v>768</v>
      </c>
      <c r="EY3" s="4" t="s">
        <v>768</v>
      </c>
      <c r="EZ3" s="4" t="s">
        <v>768</v>
      </c>
      <c r="FA3" s="4" t="s">
        <v>768</v>
      </c>
      <c r="FB3" s="4" t="s">
        <v>768</v>
      </c>
      <c r="FC3" s="4" t="s">
        <v>768</v>
      </c>
      <c r="FD3" s="4" t="s">
        <v>768</v>
      </c>
      <c r="FE3" s="4" t="s">
        <v>768</v>
      </c>
      <c r="FF3" s="4" t="s">
        <v>768</v>
      </c>
      <c r="FG3" s="4" t="s">
        <v>768</v>
      </c>
      <c r="FH3" s="4" t="s">
        <v>768</v>
      </c>
      <c r="FI3" s="4" t="s">
        <v>768</v>
      </c>
      <c r="FJ3" s="4" t="s">
        <v>768</v>
      </c>
      <c r="FK3" s="4" t="s">
        <v>768</v>
      </c>
      <c r="FL3" s="4" t="s">
        <v>768</v>
      </c>
      <c r="FM3" s="4" t="s">
        <v>768</v>
      </c>
      <c r="FN3" s="4" t="s">
        <v>768</v>
      </c>
      <c r="FO3" s="4" t="s">
        <v>768</v>
      </c>
      <c r="FP3" s="4" t="s">
        <v>768</v>
      </c>
      <c r="FQ3" s="4" t="s">
        <v>768</v>
      </c>
      <c r="FR3" s="4" t="s">
        <v>768</v>
      </c>
      <c r="FS3" s="4" t="s">
        <v>768</v>
      </c>
      <c r="FT3" s="4" t="s">
        <v>768</v>
      </c>
      <c r="FU3" s="4" t="s">
        <v>768</v>
      </c>
      <c r="FV3" s="4" t="s">
        <v>768</v>
      </c>
      <c r="FW3" s="4" t="s">
        <v>768</v>
      </c>
      <c r="FX3" s="4" t="s">
        <v>768</v>
      </c>
      <c r="FY3" s="4" t="s">
        <v>768</v>
      </c>
      <c r="FZ3" s="4" t="s">
        <v>768</v>
      </c>
      <c r="GA3" s="4" t="s">
        <v>768</v>
      </c>
      <c r="GB3" s="4" t="s">
        <v>768</v>
      </c>
      <c r="GC3" s="4" t="s">
        <v>768</v>
      </c>
      <c r="GD3" s="4" t="s">
        <v>768</v>
      </c>
      <c r="GE3" s="4" t="s">
        <v>768</v>
      </c>
      <c r="GF3" s="4" t="s">
        <v>768</v>
      </c>
      <c r="GG3" s="4" t="s">
        <v>768</v>
      </c>
      <c r="GH3" s="4" t="s">
        <v>768</v>
      </c>
      <c r="GI3" s="4" t="s">
        <v>768</v>
      </c>
      <c r="GJ3" s="4" t="s">
        <v>768</v>
      </c>
      <c r="GK3" s="4" t="s">
        <v>768</v>
      </c>
      <c r="GL3" s="4" t="s">
        <v>768</v>
      </c>
      <c r="GM3" s="4" t="s">
        <v>768</v>
      </c>
      <c r="GN3" s="4" t="s">
        <v>768</v>
      </c>
      <c r="GO3" s="4" t="s">
        <v>768</v>
      </c>
      <c r="GP3" s="4" t="s">
        <v>768</v>
      </c>
      <c r="GQ3" s="4" t="s">
        <v>768</v>
      </c>
      <c r="GR3" s="4" t="s">
        <v>768</v>
      </c>
      <c r="GS3" s="4" t="s">
        <v>768</v>
      </c>
      <c r="GT3" s="4" t="s">
        <v>768</v>
      </c>
      <c r="GU3" s="4" t="s">
        <v>768</v>
      </c>
      <c r="GV3" s="4" t="s">
        <v>768</v>
      </c>
      <c r="GW3" s="4" t="s">
        <v>768</v>
      </c>
      <c r="GX3" s="4" t="s">
        <v>768</v>
      </c>
      <c r="GY3" s="4" t="s">
        <v>768</v>
      </c>
      <c r="GZ3" s="4" t="s">
        <v>768</v>
      </c>
      <c r="HA3" s="4" t="s">
        <v>768</v>
      </c>
      <c r="HB3" s="4" t="s">
        <v>768</v>
      </c>
      <c r="HC3" s="4" t="s">
        <v>768</v>
      </c>
      <c r="HD3" s="4" t="s">
        <v>768</v>
      </c>
      <c r="HE3" s="4" t="s">
        <v>768</v>
      </c>
      <c r="HF3" s="4" t="s">
        <v>768</v>
      </c>
      <c r="HG3" s="4" t="s">
        <v>768</v>
      </c>
      <c r="HH3" s="4" t="s">
        <v>768</v>
      </c>
      <c r="HI3" s="4" t="s">
        <v>768</v>
      </c>
      <c r="HJ3" s="4" t="s">
        <v>768</v>
      </c>
      <c r="HK3" s="4" t="s">
        <v>768</v>
      </c>
      <c r="HL3" s="4" t="s">
        <v>768</v>
      </c>
      <c r="HM3" s="4" t="s">
        <v>768</v>
      </c>
      <c r="HN3" s="4" t="s">
        <v>768</v>
      </c>
      <c r="HO3" s="4" t="s">
        <v>768</v>
      </c>
      <c r="HP3" s="4" t="s">
        <v>768</v>
      </c>
      <c r="HQ3" s="4" t="s">
        <v>768</v>
      </c>
      <c r="HR3" s="4" t="s">
        <v>768</v>
      </c>
      <c r="HS3" s="4" t="s">
        <v>768</v>
      </c>
      <c r="HT3" s="4" t="s">
        <v>768</v>
      </c>
      <c r="HU3" s="4" t="s">
        <v>768</v>
      </c>
      <c r="HV3" s="4" t="s">
        <v>768</v>
      </c>
      <c r="HW3" s="4" t="s">
        <v>768</v>
      </c>
      <c r="HX3" s="4" t="s">
        <v>768</v>
      </c>
      <c r="HY3" s="4" t="s">
        <v>768</v>
      </c>
      <c r="HZ3" s="4" t="s">
        <v>768</v>
      </c>
      <c r="IA3" s="4" t="s">
        <v>768</v>
      </c>
      <c r="IB3" s="4" t="s">
        <v>768</v>
      </c>
      <c r="IC3" s="4" t="s">
        <v>768</v>
      </c>
      <c r="ID3" s="4" t="s">
        <v>768</v>
      </c>
      <c r="IE3" s="4" t="s">
        <v>768</v>
      </c>
      <c r="IF3" s="4" t="s">
        <v>768</v>
      </c>
      <c r="IG3" s="4" t="s">
        <v>768</v>
      </c>
      <c r="IH3" s="4" t="s">
        <v>768</v>
      </c>
      <c r="II3" s="4" t="s">
        <v>768</v>
      </c>
      <c r="IJ3" s="4" t="s">
        <v>768</v>
      </c>
      <c r="IK3" s="4" t="s">
        <v>768</v>
      </c>
      <c r="IL3" s="4" t="s">
        <v>768</v>
      </c>
      <c r="IM3" s="4" t="s">
        <v>768</v>
      </c>
      <c r="IN3" s="4" t="s">
        <v>768</v>
      </c>
      <c r="IO3" s="4" t="s">
        <v>768</v>
      </c>
      <c r="IP3" s="4" t="s">
        <v>768</v>
      </c>
      <c r="IQ3" s="4" t="s">
        <v>768</v>
      </c>
      <c r="IR3" s="4" t="s">
        <v>768</v>
      </c>
      <c r="IS3" s="4" t="s">
        <v>768</v>
      </c>
      <c r="IT3" s="4" t="s">
        <v>768</v>
      </c>
      <c r="IU3" s="4" t="s">
        <v>768</v>
      </c>
      <c r="IV3" s="4" t="s">
        <v>768</v>
      </c>
      <c r="IW3" s="4" t="s">
        <v>768</v>
      </c>
      <c r="IX3" s="4" t="s">
        <v>768</v>
      </c>
      <c r="IY3" s="4" t="s">
        <v>768</v>
      </c>
      <c r="IZ3" s="4" t="s">
        <v>768</v>
      </c>
      <c r="JA3" s="4" t="s">
        <v>768</v>
      </c>
      <c r="JB3" s="4" t="s">
        <v>768</v>
      </c>
      <c r="JC3" s="4" t="s">
        <v>768</v>
      </c>
      <c r="JD3" s="4" t="s">
        <v>768</v>
      </c>
      <c r="JE3" s="4" t="s">
        <v>768</v>
      </c>
      <c r="JF3" s="4" t="s">
        <v>768</v>
      </c>
      <c r="JG3" s="4" t="s">
        <v>768</v>
      </c>
      <c r="JH3" s="4" t="s">
        <v>768</v>
      </c>
      <c r="JI3" s="4" t="s">
        <v>768</v>
      </c>
      <c r="JJ3" s="4" t="s">
        <v>768</v>
      </c>
      <c r="JK3" s="4" t="s">
        <v>768</v>
      </c>
      <c r="JL3" s="4" t="s">
        <v>768</v>
      </c>
      <c r="JM3" s="4" t="s">
        <v>768</v>
      </c>
      <c r="JN3" s="4" t="s">
        <v>768</v>
      </c>
      <c r="JO3" s="4" t="s">
        <v>768</v>
      </c>
      <c r="JP3" s="4" t="s">
        <v>768</v>
      </c>
      <c r="JQ3" s="4" t="s">
        <v>768</v>
      </c>
      <c r="JR3" s="4" t="s">
        <v>768</v>
      </c>
      <c r="JS3" s="4" t="s">
        <v>768</v>
      </c>
      <c r="JT3" s="4" t="s">
        <v>768</v>
      </c>
      <c r="JU3" s="4" t="s">
        <v>768</v>
      </c>
      <c r="JV3" s="4" t="s">
        <v>768</v>
      </c>
      <c r="JW3" s="4" t="s">
        <v>768</v>
      </c>
      <c r="JX3" s="4" t="s">
        <v>768</v>
      </c>
      <c r="JY3" s="4" t="s">
        <v>768</v>
      </c>
      <c r="JZ3" s="4" t="s">
        <v>768</v>
      </c>
      <c r="KA3" s="4" t="s">
        <v>768</v>
      </c>
      <c r="KB3" s="4" t="s">
        <v>768</v>
      </c>
      <c r="KC3" s="4" t="s">
        <v>768</v>
      </c>
      <c r="KD3" s="4" t="s">
        <v>768</v>
      </c>
      <c r="KE3" s="4" t="s">
        <v>768</v>
      </c>
      <c r="KF3" s="4" t="s">
        <v>768</v>
      </c>
      <c r="KG3" s="4" t="s">
        <v>768</v>
      </c>
      <c r="KH3" s="4" t="s">
        <v>768</v>
      </c>
      <c r="KI3" s="4" t="s">
        <v>768</v>
      </c>
      <c r="KJ3" s="4" t="s">
        <v>768</v>
      </c>
      <c r="KK3" s="4" t="s">
        <v>768</v>
      </c>
      <c r="KL3" s="4" t="s">
        <v>768</v>
      </c>
      <c r="KM3" s="4" t="s">
        <v>768</v>
      </c>
      <c r="KN3" s="4" t="s">
        <v>768</v>
      </c>
      <c r="KO3" s="4" t="s">
        <v>768</v>
      </c>
      <c r="KP3" s="4" t="s">
        <v>768</v>
      </c>
      <c r="KQ3" s="4" t="s">
        <v>768</v>
      </c>
      <c r="KR3" s="4" t="s">
        <v>768</v>
      </c>
      <c r="KS3" s="4" t="s">
        <v>768</v>
      </c>
      <c r="KT3" s="4" t="s">
        <v>768</v>
      </c>
      <c r="KU3" s="4" t="s">
        <v>768</v>
      </c>
      <c r="KV3" s="4" t="s">
        <v>768</v>
      </c>
      <c r="KW3" s="4" t="s">
        <v>768</v>
      </c>
      <c r="KX3" s="4" t="s">
        <v>768</v>
      </c>
      <c r="KY3" s="4" t="s">
        <v>768</v>
      </c>
      <c r="KZ3" s="4" t="s">
        <v>768</v>
      </c>
      <c r="LA3" s="4" t="s">
        <v>768</v>
      </c>
      <c r="LB3" s="4" t="s">
        <v>768</v>
      </c>
      <c r="LC3" s="4" t="s">
        <v>768</v>
      </c>
      <c r="LD3" s="4" t="s">
        <v>768</v>
      </c>
      <c r="LE3" s="4" t="s">
        <v>768</v>
      </c>
      <c r="LF3" s="4" t="s">
        <v>768</v>
      </c>
      <c r="LG3" s="4" t="s">
        <v>768</v>
      </c>
      <c r="LH3" s="4" t="s">
        <v>768</v>
      </c>
      <c r="LI3" s="4" t="s">
        <v>768</v>
      </c>
      <c r="LJ3" s="4" t="s">
        <v>768</v>
      </c>
      <c r="LK3" s="4" t="s">
        <v>768</v>
      </c>
      <c r="LL3" s="4" t="s">
        <v>768</v>
      </c>
      <c r="LM3" s="4" t="s">
        <v>768</v>
      </c>
      <c r="LN3" s="4" t="s">
        <v>768</v>
      </c>
      <c r="LO3" s="4" t="s">
        <v>768</v>
      </c>
      <c r="LP3" s="4" t="s">
        <v>768</v>
      </c>
      <c r="LQ3" s="4" t="s">
        <v>768</v>
      </c>
      <c r="LR3" s="4" t="s">
        <v>768</v>
      </c>
      <c r="LS3" s="4" t="s">
        <v>768</v>
      </c>
      <c r="LT3" s="4" t="s">
        <v>768</v>
      </c>
      <c r="LU3" s="4" t="s">
        <v>768</v>
      </c>
      <c r="LV3" s="4" t="s">
        <v>768</v>
      </c>
      <c r="LW3" s="4" t="s">
        <v>768</v>
      </c>
      <c r="LX3" s="4" t="s">
        <v>768</v>
      </c>
      <c r="LY3" s="4" t="s">
        <v>768</v>
      </c>
      <c r="LZ3" s="4" t="s">
        <v>768</v>
      </c>
      <c r="MA3" s="4" t="s">
        <v>768</v>
      </c>
      <c r="MB3" s="4" t="s">
        <v>768</v>
      </c>
      <c r="MC3" s="4" t="s">
        <v>768</v>
      </c>
      <c r="MD3" s="4" t="s">
        <v>768</v>
      </c>
      <c r="ME3" s="4" t="s">
        <v>768</v>
      </c>
      <c r="MF3" s="4" t="s">
        <v>768</v>
      </c>
      <c r="MG3" s="4" t="s">
        <v>768</v>
      </c>
      <c r="MH3" s="4" t="s">
        <v>768</v>
      </c>
      <c r="MI3" s="4" t="s">
        <v>768</v>
      </c>
      <c r="MJ3" s="4" t="s">
        <v>768</v>
      </c>
      <c r="MK3" s="4" t="s">
        <v>768</v>
      </c>
      <c r="ML3" s="4" t="s">
        <v>768</v>
      </c>
      <c r="MM3" s="4" t="s">
        <v>768</v>
      </c>
      <c r="MN3" s="4" t="s">
        <v>768</v>
      </c>
      <c r="MO3" s="4" t="s">
        <v>768</v>
      </c>
      <c r="MP3" s="4" t="s">
        <v>768</v>
      </c>
      <c r="MQ3" s="4" t="s">
        <v>768</v>
      </c>
      <c r="MR3" s="4" t="s">
        <v>768</v>
      </c>
      <c r="MS3" s="4" t="s">
        <v>768</v>
      </c>
      <c r="MT3" s="4" t="s">
        <v>768</v>
      </c>
      <c r="MU3" s="4" t="s">
        <v>768</v>
      </c>
      <c r="MV3" s="4" t="s">
        <v>768</v>
      </c>
      <c r="MW3" s="4" t="s">
        <v>768</v>
      </c>
      <c r="MX3" s="4" t="s">
        <v>768</v>
      </c>
      <c r="MY3" s="4" t="s">
        <v>768</v>
      </c>
      <c r="MZ3" s="4" t="s">
        <v>768</v>
      </c>
      <c r="NA3" s="4" t="s">
        <v>768</v>
      </c>
      <c r="NB3" s="4" t="s">
        <v>768</v>
      </c>
      <c r="NC3" s="4" t="s">
        <v>768</v>
      </c>
      <c r="ND3" s="4" t="s">
        <v>768</v>
      </c>
      <c r="NE3" s="4" t="s">
        <v>768</v>
      </c>
      <c r="NF3" s="4" t="s">
        <v>768</v>
      </c>
      <c r="NG3" s="4" t="s">
        <v>768</v>
      </c>
      <c r="NH3" s="4" t="s">
        <v>768</v>
      </c>
      <c r="NI3" s="4" t="s">
        <v>768</v>
      </c>
      <c r="NJ3" s="4" t="s">
        <v>768</v>
      </c>
      <c r="NK3" s="4" t="s">
        <v>768</v>
      </c>
      <c r="NL3" s="4" t="s">
        <v>768</v>
      </c>
      <c r="NM3" s="4" t="s">
        <v>768</v>
      </c>
      <c r="NN3" s="4" t="s">
        <v>768</v>
      </c>
      <c r="NO3" s="4" t="s">
        <v>768</v>
      </c>
      <c r="NP3" s="4" t="s">
        <v>768</v>
      </c>
      <c r="NQ3" s="4" t="s">
        <v>768</v>
      </c>
      <c r="NR3" s="4" t="s">
        <v>768</v>
      </c>
      <c r="NS3" s="4" t="s">
        <v>768</v>
      </c>
      <c r="NT3" s="4" t="s">
        <v>768</v>
      </c>
      <c r="NU3" s="4" t="s">
        <v>768</v>
      </c>
      <c r="NV3" s="4" t="s">
        <v>768</v>
      </c>
      <c r="NW3" s="4" t="s">
        <v>768</v>
      </c>
      <c r="NX3" s="4" t="s">
        <v>768</v>
      </c>
      <c r="NY3" s="4" t="s">
        <v>768</v>
      </c>
      <c r="NZ3" s="4" t="s">
        <v>768</v>
      </c>
      <c r="OA3" s="4" t="s">
        <v>768</v>
      </c>
      <c r="OB3" s="4" t="s">
        <v>768</v>
      </c>
      <c r="OC3" s="4" t="s">
        <v>768</v>
      </c>
      <c r="OD3" s="4" t="s">
        <v>768</v>
      </c>
      <c r="OE3" s="4" t="s">
        <v>768</v>
      </c>
      <c r="OF3" s="4" t="s">
        <v>768</v>
      </c>
      <c r="OG3" s="4" t="s">
        <v>768</v>
      </c>
      <c r="OH3" s="4" t="s">
        <v>768</v>
      </c>
      <c r="OI3" s="4" t="s">
        <v>768</v>
      </c>
      <c r="OJ3" s="4" t="s">
        <v>768</v>
      </c>
      <c r="OK3" s="4" t="s">
        <v>768</v>
      </c>
      <c r="OL3" s="4" t="s">
        <v>768</v>
      </c>
      <c r="OM3" s="4" t="s">
        <v>768</v>
      </c>
      <c r="ON3" s="4" t="s">
        <v>768</v>
      </c>
      <c r="OO3" s="4" t="s">
        <v>768</v>
      </c>
      <c r="OP3" s="4" t="s">
        <v>768</v>
      </c>
      <c r="OQ3" s="4" t="s">
        <v>768</v>
      </c>
      <c r="OR3" s="4" t="s">
        <v>768</v>
      </c>
      <c r="OS3" s="4" t="s">
        <v>768</v>
      </c>
      <c r="OT3" s="4" t="s">
        <v>768</v>
      </c>
      <c r="OU3" s="4" t="s">
        <v>768</v>
      </c>
      <c r="OV3" s="4" t="s">
        <v>768</v>
      </c>
      <c r="OW3" s="4" t="s">
        <v>768</v>
      </c>
      <c r="OX3" s="4" t="s">
        <v>768</v>
      </c>
      <c r="OY3" s="4" t="s">
        <v>768</v>
      </c>
      <c r="OZ3" s="4" t="s">
        <v>768</v>
      </c>
      <c r="PA3" s="4" t="s">
        <v>768</v>
      </c>
      <c r="PB3" s="4" t="s">
        <v>768</v>
      </c>
      <c r="PC3" s="4" t="s">
        <v>768</v>
      </c>
      <c r="PD3" s="4" t="s">
        <v>768</v>
      </c>
      <c r="PE3" s="4" t="s">
        <v>768</v>
      </c>
      <c r="PF3" s="4" t="s">
        <v>768</v>
      </c>
      <c r="PG3" s="4" t="s">
        <v>768</v>
      </c>
      <c r="PH3" s="4" t="s">
        <v>768</v>
      </c>
      <c r="PI3" s="4" t="s">
        <v>768</v>
      </c>
      <c r="PJ3" s="4" t="s">
        <v>768</v>
      </c>
      <c r="PK3" s="4" t="s">
        <v>768</v>
      </c>
      <c r="PL3" s="4" t="s">
        <v>768</v>
      </c>
      <c r="PM3" s="4" t="s">
        <v>768</v>
      </c>
      <c r="PN3" s="4" t="s">
        <v>768</v>
      </c>
      <c r="PO3" s="4" t="s">
        <v>768</v>
      </c>
      <c r="PP3" s="4" t="s">
        <v>768</v>
      </c>
      <c r="PQ3" s="4" t="s">
        <v>768</v>
      </c>
      <c r="PR3" s="4" t="s">
        <v>768</v>
      </c>
      <c r="PS3" s="4" t="s">
        <v>768</v>
      </c>
      <c r="PT3" s="4" t="s">
        <v>768</v>
      </c>
      <c r="PU3" s="4" t="s">
        <v>768</v>
      </c>
      <c r="PV3" s="4" t="s">
        <v>768</v>
      </c>
      <c r="PW3" s="4" t="s">
        <v>768</v>
      </c>
      <c r="PX3" s="4" t="s">
        <v>768</v>
      </c>
      <c r="PY3" s="4" t="s">
        <v>768</v>
      </c>
      <c r="PZ3" s="4" t="s">
        <v>768</v>
      </c>
      <c r="QA3" s="4" t="s">
        <v>768</v>
      </c>
      <c r="QB3" s="4" t="s">
        <v>768</v>
      </c>
      <c r="QC3" s="4" t="s">
        <v>768</v>
      </c>
      <c r="QD3" s="4" t="s">
        <v>768</v>
      </c>
      <c r="QE3" s="4" t="s">
        <v>768</v>
      </c>
      <c r="QF3" s="4" t="s">
        <v>768</v>
      </c>
      <c r="QG3" s="4" t="s">
        <v>768</v>
      </c>
      <c r="QH3" s="4" t="s">
        <v>768</v>
      </c>
      <c r="QI3" s="4" t="s">
        <v>768</v>
      </c>
      <c r="QJ3" s="4" t="s">
        <v>768</v>
      </c>
      <c r="QK3" s="4" t="s">
        <v>768</v>
      </c>
      <c r="QL3" s="4" t="s">
        <v>768</v>
      </c>
      <c r="QM3" s="4" t="s">
        <v>768</v>
      </c>
      <c r="QN3" s="4" t="s">
        <v>768</v>
      </c>
      <c r="QO3" s="4" t="s">
        <v>768</v>
      </c>
      <c r="QP3" s="4" t="s">
        <v>768</v>
      </c>
      <c r="QQ3" s="4" t="s">
        <v>768</v>
      </c>
      <c r="QR3" s="4" t="s">
        <v>768</v>
      </c>
      <c r="QS3" s="4" t="s">
        <v>768</v>
      </c>
      <c r="QT3" s="4" t="s">
        <v>768</v>
      </c>
      <c r="QU3" s="4" t="s">
        <v>768</v>
      </c>
      <c r="QV3" s="4" t="s">
        <v>768</v>
      </c>
      <c r="QW3" s="4" t="s">
        <v>768</v>
      </c>
      <c r="QX3" s="4" t="s">
        <v>768</v>
      </c>
      <c r="QY3" s="4" t="s">
        <v>768</v>
      </c>
      <c r="QZ3" s="4" t="s">
        <v>768</v>
      </c>
      <c r="RA3" s="4" t="s">
        <v>768</v>
      </c>
      <c r="RB3" s="4" t="s">
        <v>768</v>
      </c>
      <c r="RC3" s="4" t="s">
        <v>768</v>
      </c>
      <c r="RD3" s="4" t="s">
        <v>768</v>
      </c>
      <c r="RE3" s="4" t="s">
        <v>768</v>
      </c>
      <c r="RF3" s="4" t="s">
        <v>768</v>
      </c>
      <c r="RG3" s="4" t="s">
        <v>768</v>
      </c>
      <c r="RH3" s="4" t="s">
        <v>768</v>
      </c>
      <c r="RI3" s="4" t="s">
        <v>768</v>
      </c>
      <c r="RJ3" s="4" t="s">
        <v>768</v>
      </c>
      <c r="RK3" s="4" t="s">
        <v>768</v>
      </c>
      <c r="RL3" s="4" t="s">
        <v>768</v>
      </c>
      <c r="RM3" s="4" t="s">
        <v>768</v>
      </c>
      <c r="RN3" s="4" t="s">
        <v>768</v>
      </c>
      <c r="RO3" s="4" t="s">
        <v>768</v>
      </c>
      <c r="RP3" s="4" t="s">
        <v>768</v>
      </c>
      <c r="RQ3" s="4" t="s">
        <v>768</v>
      </c>
      <c r="RR3" s="4" t="s">
        <v>768</v>
      </c>
      <c r="RS3" s="4" t="s">
        <v>768</v>
      </c>
      <c r="RT3" s="4" t="s">
        <v>768</v>
      </c>
      <c r="RU3" s="4" t="s">
        <v>768</v>
      </c>
      <c r="RV3" s="4" t="s">
        <v>768</v>
      </c>
      <c r="RW3" s="4" t="s">
        <v>768</v>
      </c>
      <c r="RX3" s="4" t="s">
        <v>768</v>
      </c>
      <c r="RY3" s="4" t="s">
        <v>768</v>
      </c>
      <c r="RZ3" s="4" t="s">
        <v>768</v>
      </c>
      <c r="SA3" s="4" t="s">
        <v>768</v>
      </c>
      <c r="SB3" s="4" t="s">
        <v>768</v>
      </c>
      <c r="SC3" s="4" t="s">
        <v>768</v>
      </c>
      <c r="SD3" s="4" t="s">
        <v>768</v>
      </c>
      <c r="SE3" s="4" t="s">
        <v>768</v>
      </c>
      <c r="SF3" s="4" t="s">
        <v>768</v>
      </c>
      <c r="SG3" s="4" t="s">
        <v>768</v>
      </c>
      <c r="SH3" s="4" t="s">
        <v>768</v>
      </c>
      <c r="SI3" s="4" t="s">
        <v>768</v>
      </c>
      <c r="SJ3" s="4" t="s">
        <v>768</v>
      </c>
      <c r="SK3" s="4" t="s">
        <v>768</v>
      </c>
      <c r="SL3" s="4" t="s">
        <v>768</v>
      </c>
      <c r="SM3" s="4" t="s">
        <v>768</v>
      </c>
      <c r="SN3" s="4" t="s">
        <v>768</v>
      </c>
      <c r="SO3" s="4" t="s">
        <v>768</v>
      </c>
      <c r="SP3" s="4" t="s">
        <v>768</v>
      </c>
      <c r="SQ3" s="4" t="s">
        <v>768</v>
      </c>
      <c r="SR3" s="4" t="s">
        <v>768</v>
      </c>
      <c r="SS3" s="4" t="s">
        <v>768</v>
      </c>
      <c r="ST3" s="4" t="s">
        <v>768</v>
      </c>
      <c r="SU3" s="4" t="s">
        <v>768</v>
      </c>
      <c r="SV3" s="4" t="s">
        <v>768</v>
      </c>
      <c r="SW3" s="4" t="s">
        <v>768</v>
      </c>
      <c r="SX3" s="4" t="s">
        <v>768</v>
      </c>
      <c r="SY3" s="4" t="s">
        <v>768</v>
      </c>
      <c r="SZ3" s="4" t="s">
        <v>768</v>
      </c>
      <c r="TA3" s="4" t="s">
        <v>768</v>
      </c>
      <c r="TB3" s="4" t="s">
        <v>768</v>
      </c>
      <c r="TC3" s="4" t="s">
        <v>768</v>
      </c>
      <c r="TD3" s="4" t="s">
        <v>768</v>
      </c>
      <c r="TE3" s="4" t="s">
        <v>768</v>
      </c>
      <c r="TF3" s="4" t="s">
        <v>768</v>
      </c>
      <c r="TG3" s="4" t="s">
        <v>768</v>
      </c>
      <c r="TH3" s="4" t="s">
        <v>768</v>
      </c>
      <c r="TI3" s="4" t="s">
        <v>768</v>
      </c>
      <c r="TJ3" s="4" t="s">
        <v>768</v>
      </c>
      <c r="TK3" s="4" t="s">
        <v>768</v>
      </c>
      <c r="TL3" s="4" t="s">
        <v>768</v>
      </c>
      <c r="TM3" s="4" t="s">
        <v>768</v>
      </c>
      <c r="TN3" s="4" t="s">
        <v>768</v>
      </c>
      <c r="TO3" s="4" t="s">
        <v>768</v>
      </c>
      <c r="TP3" s="4" t="s">
        <v>768</v>
      </c>
      <c r="TQ3" s="4" t="s">
        <v>768</v>
      </c>
      <c r="TR3" s="4" t="s">
        <v>768</v>
      </c>
      <c r="TS3" s="4" t="s">
        <v>768</v>
      </c>
      <c r="TT3" s="4" t="s">
        <v>768</v>
      </c>
      <c r="TU3" s="4" t="s">
        <v>768</v>
      </c>
      <c r="TV3" s="4" t="s">
        <v>768</v>
      </c>
      <c r="TW3" s="4" t="s">
        <v>768</v>
      </c>
      <c r="TX3" s="4" t="s">
        <v>768</v>
      </c>
      <c r="TY3" s="4" t="s">
        <v>768</v>
      </c>
      <c r="TZ3" s="4" t="s">
        <v>768</v>
      </c>
      <c r="UA3" s="4" t="s">
        <v>768</v>
      </c>
      <c r="UB3" s="4" t="s">
        <v>768</v>
      </c>
      <c r="UC3" s="4" t="s">
        <v>768</v>
      </c>
      <c r="UD3" s="4" t="s">
        <v>768</v>
      </c>
      <c r="UE3" s="4" t="s">
        <v>768</v>
      </c>
      <c r="UF3" s="4" t="s">
        <v>768</v>
      </c>
      <c r="UG3" s="4" t="s">
        <v>768</v>
      </c>
      <c r="UH3" s="4" t="s">
        <v>768</v>
      </c>
      <c r="UI3" s="4" t="s">
        <v>768</v>
      </c>
      <c r="UJ3" s="4" t="s">
        <v>768</v>
      </c>
      <c r="UK3" s="4" t="s">
        <v>768</v>
      </c>
      <c r="UL3" s="4" t="s">
        <v>768</v>
      </c>
      <c r="UM3" s="4" t="s">
        <v>768</v>
      </c>
      <c r="UN3" s="4" t="s">
        <v>768</v>
      </c>
      <c r="UO3" s="4" t="s">
        <v>768</v>
      </c>
      <c r="UP3" s="4" t="s">
        <v>768</v>
      </c>
      <c r="UQ3" s="4" t="s">
        <v>768</v>
      </c>
      <c r="UR3" s="4" t="s">
        <v>768</v>
      </c>
      <c r="US3" s="4" t="s">
        <v>768</v>
      </c>
      <c r="UT3" s="4" t="s">
        <v>768</v>
      </c>
      <c r="UU3" s="4" t="s">
        <v>768</v>
      </c>
      <c r="UV3" s="4" t="s">
        <v>768</v>
      </c>
      <c r="UW3" s="4" t="s">
        <v>768</v>
      </c>
      <c r="UX3" s="4" t="s">
        <v>768</v>
      </c>
      <c r="UY3" s="4" t="s">
        <v>768</v>
      </c>
      <c r="UZ3" s="4" t="s">
        <v>768</v>
      </c>
      <c r="VA3" s="4" t="s">
        <v>768</v>
      </c>
      <c r="VB3" s="4" t="s">
        <v>768</v>
      </c>
      <c r="VC3" s="4" t="s">
        <v>768</v>
      </c>
      <c r="VD3" s="4" t="s">
        <v>768</v>
      </c>
      <c r="VE3" s="4" t="s">
        <v>768</v>
      </c>
      <c r="VF3" s="4" t="s">
        <v>768</v>
      </c>
      <c r="VG3" s="4" t="s">
        <v>768</v>
      </c>
      <c r="VH3" s="4" t="s">
        <v>768</v>
      </c>
      <c r="VI3" s="4" t="s">
        <v>768</v>
      </c>
      <c r="VJ3" s="4" t="s">
        <v>768</v>
      </c>
      <c r="VK3" s="4" t="s">
        <v>768</v>
      </c>
      <c r="VL3" s="4" t="s">
        <v>768</v>
      </c>
      <c r="VM3" s="4" t="s">
        <v>768</v>
      </c>
      <c r="VN3" s="4" t="s">
        <v>768</v>
      </c>
      <c r="VO3" s="4" t="s">
        <v>768</v>
      </c>
      <c r="VP3" s="4" t="s">
        <v>768</v>
      </c>
      <c r="VQ3" s="4" t="s">
        <v>768</v>
      </c>
      <c r="VR3" s="4" t="s">
        <v>768</v>
      </c>
      <c r="VS3" s="4" t="s">
        <v>768</v>
      </c>
      <c r="VT3" s="4" t="s">
        <v>768</v>
      </c>
      <c r="VU3" s="4" t="s">
        <v>768</v>
      </c>
      <c r="VV3" s="4" t="s">
        <v>768</v>
      </c>
      <c r="VW3" s="4" t="s">
        <v>768</v>
      </c>
      <c r="VX3" s="4" t="s">
        <v>768</v>
      </c>
      <c r="VY3" s="4" t="s">
        <v>768</v>
      </c>
      <c r="VZ3" s="4" t="s">
        <v>768</v>
      </c>
      <c r="WA3" s="4" t="s">
        <v>768</v>
      </c>
      <c r="WB3" s="4" t="s">
        <v>768</v>
      </c>
      <c r="WC3" s="4" t="s">
        <v>768</v>
      </c>
      <c r="WD3" s="4" t="s">
        <v>768</v>
      </c>
      <c r="WE3" s="4" t="s">
        <v>768</v>
      </c>
      <c r="WF3" s="4" t="s">
        <v>768</v>
      </c>
      <c r="WG3" s="4" t="s">
        <v>768</v>
      </c>
      <c r="WH3" s="4" t="s">
        <v>768</v>
      </c>
      <c r="WI3" s="4" t="s">
        <v>768</v>
      </c>
      <c r="WJ3" s="4" t="s">
        <v>768</v>
      </c>
      <c r="WK3" s="4" t="s">
        <v>768</v>
      </c>
      <c r="WL3" s="4" t="s">
        <v>768</v>
      </c>
      <c r="WM3" s="4" t="s">
        <v>768</v>
      </c>
      <c r="WN3" s="4" t="s">
        <v>768</v>
      </c>
      <c r="WO3" s="4" t="s">
        <v>768</v>
      </c>
      <c r="WP3" s="4" t="s">
        <v>768</v>
      </c>
      <c r="WQ3" s="4" t="s">
        <v>768</v>
      </c>
      <c r="WR3" s="4" t="s">
        <v>768</v>
      </c>
      <c r="WS3" s="4" t="s">
        <v>768</v>
      </c>
      <c r="WT3" s="4" t="s">
        <v>768</v>
      </c>
      <c r="WU3" s="4" t="s">
        <v>768</v>
      </c>
      <c r="WV3" s="4" t="s">
        <v>768</v>
      </c>
      <c r="WW3" s="4" t="s">
        <v>768</v>
      </c>
      <c r="WX3" s="4" t="s">
        <v>768</v>
      </c>
      <c r="WY3" s="4" t="s">
        <v>768</v>
      </c>
      <c r="WZ3" s="4" t="s">
        <v>768</v>
      </c>
      <c r="XA3" s="4" t="s">
        <v>768</v>
      </c>
      <c r="XB3" s="4" t="s">
        <v>768</v>
      </c>
      <c r="XC3" s="4" t="s">
        <v>768</v>
      </c>
      <c r="XD3" s="4" t="s">
        <v>768</v>
      </c>
      <c r="XE3" s="4" t="s">
        <v>768</v>
      </c>
      <c r="XF3" s="4" t="s">
        <v>768</v>
      </c>
      <c r="XG3" s="4" t="s">
        <v>768</v>
      </c>
      <c r="XH3" s="4" t="s">
        <v>768</v>
      </c>
      <c r="XI3" s="4" t="s">
        <v>768</v>
      </c>
      <c r="XJ3" s="4" t="s">
        <v>768</v>
      </c>
      <c r="XK3" s="4" t="s">
        <v>768</v>
      </c>
      <c r="XL3" s="4" t="s">
        <v>768</v>
      </c>
      <c r="XM3" s="4" t="s">
        <v>768</v>
      </c>
      <c r="XN3" s="4" t="s">
        <v>768</v>
      </c>
      <c r="XO3" s="4" t="s">
        <v>768</v>
      </c>
      <c r="XP3" s="4" t="s">
        <v>768</v>
      </c>
      <c r="XQ3" s="4" t="s">
        <v>768</v>
      </c>
      <c r="XR3" s="4" t="s">
        <v>768</v>
      </c>
      <c r="XS3" s="4" t="s">
        <v>768</v>
      </c>
      <c r="XT3" s="4" t="s">
        <v>768</v>
      </c>
      <c r="XU3" s="4" t="s">
        <v>768</v>
      </c>
      <c r="XV3" s="4" t="s">
        <v>768</v>
      </c>
      <c r="XW3" s="4" t="s">
        <v>768</v>
      </c>
      <c r="XX3" s="4" t="s">
        <v>768</v>
      </c>
      <c r="XY3" s="4" t="s">
        <v>768</v>
      </c>
      <c r="XZ3" s="4" t="s">
        <v>768</v>
      </c>
      <c r="YA3" s="4" t="s">
        <v>768</v>
      </c>
      <c r="YB3" s="4" t="s">
        <v>768</v>
      </c>
      <c r="YC3" s="4" t="s">
        <v>768</v>
      </c>
      <c r="YD3" s="4" t="s">
        <v>768</v>
      </c>
      <c r="YE3" s="4" t="s">
        <v>768</v>
      </c>
      <c r="YF3" s="4" t="s">
        <v>768</v>
      </c>
      <c r="YG3" s="4" t="s">
        <v>768</v>
      </c>
      <c r="YH3" s="4" t="s">
        <v>768</v>
      </c>
      <c r="YI3" s="4" t="s">
        <v>768</v>
      </c>
      <c r="YJ3" s="4" t="s">
        <v>768</v>
      </c>
      <c r="YK3" s="4" t="s">
        <v>768</v>
      </c>
      <c r="YL3" s="4" t="s">
        <v>768</v>
      </c>
      <c r="YM3" s="4" t="s">
        <v>768</v>
      </c>
      <c r="YN3" s="4" t="s">
        <v>768</v>
      </c>
      <c r="YO3" s="4" t="s">
        <v>768</v>
      </c>
      <c r="YP3" s="4" t="s">
        <v>768</v>
      </c>
      <c r="YQ3" s="4" t="s">
        <v>768</v>
      </c>
      <c r="YR3" s="4" t="s">
        <v>768</v>
      </c>
      <c r="YS3" s="4" t="s">
        <v>768</v>
      </c>
      <c r="YT3" s="4" t="s">
        <v>768</v>
      </c>
      <c r="YU3" s="4" t="s">
        <v>768</v>
      </c>
      <c r="YV3" s="4" t="s">
        <v>768</v>
      </c>
      <c r="YW3" s="4" t="s">
        <v>768</v>
      </c>
      <c r="YX3" s="4" t="s">
        <v>768</v>
      </c>
      <c r="YY3" s="4" t="s">
        <v>768</v>
      </c>
      <c r="YZ3" s="4" t="s">
        <v>768</v>
      </c>
      <c r="ZA3" s="4" t="s">
        <v>768</v>
      </c>
      <c r="ZB3" s="4" t="s">
        <v>768</v>
      </c>
      <c r="ZC3" s="4" t="s">
        <v>768</v>
      </c>
      <c r="ZD3" s="4" t="s">
        <v>768</v>
      </c>
      <c r="ZE3" s="4" t="s">
        <v>768</v>
      </c>
      <c r="ZF3" s="4" t="s">
        <v>768</v>
      </c>
      <c r="ZG3" s="4" t="s">
        <v>768</v>
      </c>
      <c r="ZH3" s="4" t="s">
        <v>768</v>
      </c>
      <c r="ZI3" s="4" t="s">
        <v>768</v>
      </c>
      <c r="ZJ3" s="4" t="s">
        <v>768</v>
      </c>
      <c r="ZK3" s="4" t="s">
        <v>768</v>
      </c>
      <c r="ZL3" s="4" t="s">
        <v>768</v>
      </c>
      <c r="ZM3" s="4" t="s">
        <v>768</v>
      </c>
      <c r="ZN3" s="4" t="s">
        <v>768</v>
      </c>
      <c r="ZO3" s="4" t="s">
        <v>768</v>
      </c>
      <c r="ZP3" s="4" t="s">
        <v>768</v>
      </c>
      <c r="ZQ3" s="4" t="s">
        <v>768</v>
      </c>
      <c r="ZR3" s="4" t="s">
        <v>768</v>
      </c>
      <c r="ZS3" s="4" t="s">
        <v>768</v>
      </c>
      <c r="ZT3" s="4" t="s">
        <v>768</v>
      </c>
      <c r="ZU3" s="4" t="s">
        <v>768</v>
      </c>
      <c r="ZV3" s="4" t="s">
        <v>768</v>
      </c>
      <c r="ZW3" s="4" t="s">
        <v>768</v>
      </c>
      <c r="ZX3" s="4" t="s">
        <v>768</v>
      </c>
      <c r="ZY3" s="4" t="s">
        <v>768</v>
      </c>
      <c r="ZZ3" s="4" t="s">
        <v>768</v>
      </c>
      <c r="AAA3" s="4" t="s">
        <v>768</v>
      </c>
      <c r="AAB3" s="4" t="s">
        <v>768</v>
      </c>
      <c r="AAC3" s="4" t="s">
        <v>768</v>
      </c>
      <c r="AAD3" s="4" t="s">
        <v>768</v>
      </c>
      <c r="AAE3" s="4" t="s">
        <v>768</v>
      </c>
      <c r="AAF3" s="4" t="s">
        <v>768</v>
      </c>
      <c r="AAG3" s="4" t="s">
        <v>768</v>
      </c>
      <c r="AAH3" s="4" t="s">
        <v>768</v>
      </c>
      <c r="AAI3" s="4" t="s">
        <v>768</v>
      </c>
      <c r="AAJ3" s="4" t="s">
        <v>768</v>
      </c>
      <c r="AAK3" s="4" t="s">
        <v>768</v>
      </c>
      <c r="AAL3" s="4" t="s">
        <v>768</v>
      </c>
      <c r="AAM3" s="4" t="s">
        <v>768</v>
      </c>
      <c r="AAN3" s="4" t="s">
        <v>768</v>
      </c>
      <c r="AAO3" s="4" t="s">
        <v>768</v>
      </c>
      <c r="AAP3" s="4" t="s">
        <v>768</v>
      </c>
      <c r="AAQ3" s="4" t="s">
        <v>768</v>
      </c>
      <c r="AAR3" s="4" t="s">
        <v>768</v>
      </c>
      <c r="AAS3" s="4" t="s">
        <v>768</v>
      </c>
      <c r="AAT3" s="4" t="s">
        <v>768</v>
      </c>
      <c r="AAU3" s="4" t="s">
        <v>768</v>
      </c>
      <c r="AAV3" s="4" t="s">
        <v>768</v>
      </c>
      <c r="AAW3" s="4" t="s">
        <v>768</v>
      </c>
      <c r="AAX3" s="4" t="s">
        <v>768</v>
      </c>
      <c r="AAY3" s="4" t="s">
        <v>768</v>
      </c>
      <c r="AAZ3" s="4" t="s">
        <v>768</v>
      </c>
      <c r="ABA3" s="4" t="s">
        <v>768</v>
      </c>
      <c r="ABB3" s="4" t="s">
        <v>768</v>
      </c>
      <c r="ABC3" s="4" t="s">
        <v>768</v>
      </c>
      <c r="ABD3" s="4" t="s">
        <v>768</v>
      </c>
      <c r="ABE3" s="4" t="s">
        <v>768</v>
      </c>
      <c r="ABF3" s="4" t="s">
        <v>768</v>
      </c>
      <c r="ABG3" s="4" t="s">
        <v>768</v>
      </c>
      <c r="ABH3" s="4" t="s">
        <v>768</v>
      </c>
      <c r="ABI3" s="4" t="s">
        <v>768</v>
      </c>
      <c r="ABJ3" s="4" t="s">
        <v>768</v>
      </c>
      <c r="ABK3" s="4" t="s">
        <v>768</v>
      </c>
      <c r="ABL3" s="4" t="s">
        <v>768</v>
      </c>
      <c r="ABM3" s="4" t="s">
        <v>768</v>
      </c>
      <c r="ABN3" s="4" t="s">
        <v>768</v>
      </c>
      <c r="ABO3" s="4" t="s">
        <v>768</v>
      </c>
      <c r="ABP3" s="4" t="s">
        <v>768</v>
      </c>
      <c r="ABQ3" s="4" t="s">
        <v>768</v>
      </c>
      <c r="ABR3" s="4" t="s">
        <v>768</v>
      </c>
      <c r="ABS3" s="4" t="s">
        <v>768</v>
      </c>
      <c r="ABT3" s="4" t="s">
        <v>768</v>
      </c>
      <c r="ABU3" s="4" t="s">
        <v>768</v>
      </c>
      <c r="ABV3" s="4" t="s">
        <v>768</v>
      </c>
      <c r="ABW3" s="4" t="s">
        <v>768</v>
      </c>
      <c r="ABX3" s="4" t="s">
        <v>768</v>
      </c>
      <c r="ABY3" s="4" t="s">
        <v>768</v>
      </c>
      <c r="ABZ3" s="4" t="s">
        <v>768</v>
      </c>
      <c r="ACA3" s="4" t="s">
        <v>768</v>
      </c>
      <c r="ACB3" s="4" t="s">
        <v>768</v>
      </c>
      <c r="ACC3" s="4" t="s">
        <v>768</v>
      </c>
      <c r="ACD3" s="4" t="s">
        <v>768</v>
      </c>
      <c r="ACE3" s="4" t="s">
        <v>768</v>
      </c>
      <c r="ACF3" s="4" t="s">
        <v>768</v>
      </c>
      <c r="ACG3" s="4" t="s">
        <v>768</v>
      </c>
      <c r="ACH3" s="4" t="s">
        <v>768</v>
      </c>
      <c r="ACI3" s="4" t="s">
        <v>768</v>
      </c>
      <c r="ACJ3" s="4" t="s">
        <v>768</v>
      </c>
      <c r="ACK3" s="4" t="s">
        <v>768</v>
      </c>
      <c r="ACL3" s="4" t="s">
        <v>768</v>
      </c>
      <c r="ACM3" s="4" t="s">
        <v>768</v>
      </c>
      <c r="ACN3" s="4" t="s">
        <v>768</v>
      </c>
      <c r="ACO3" s="4" t="s">
        <v>768</v>
      </c>
      <c r="ACP3" s="4" t="s">
        <v>768</v>
      </c>
      <c r="ACQ3" s="4" t="s">
        <v>768</v>
      </c>
      <c r="ACR3" s="4" t="s">
        <v>768</v>
      </c>
      <c r="ACS3" s="4" t="s">
        <v>768</v>
      </c>
      <c r="ACT3" s="4" t="s">
        <v>768</v>
      </c>
      <c r="ACU3" s="4" t="s">
        <v>768</v>
      </c>
      <c r="ACV3" s="4" t="s">
        <v>768</v>
      </c>
      <c r="ACW3" s="4" t="s">
        <v>768</v>
      </c>
      <c r="ACX3" s="4" t="s">
        <v>768</v>
      </c>
      <c r="ACY3" s="4" t="s">
        <v>768</v>
      </c>
      <c r="ACZ3" s="4" t="s">
        <v>768</v>
      </c>
      <c r="ADA3" s="4" t="s">
        <v>768</v>
      </c>
      <c r="ADB3" s="4" t="s">
        <v>768</v>
      </c>
      <c r="ADC3" s="4" t="s">
        <v>768</v>
      </c>
      <c r="ADD3" s="4" t="s">
        <v>768</v>
      </c>
      <c r="ADE3" s="4" t="s">
        <v>768</v>
      </c>
      <c r="ADF3" s="4" t="s">
        <v>768</v>
      </c>
      <c r="ADG3" s="4" t="s">
        <v>768</v>
      </c>
      <c r="ADH3" s="4" t="s">
        <v>768</v>
      </c>
      <c r="ADI3" s="4" t="s">
        <v>768</v>
      </c>
      <c r="ADJ3" s="4" t="s">
        <v>768</v>
      </c>
      <c r="ADK3" s="4" t="s">
        <v>768</v>
      </c>
      <c r="ADL3" s="4" t="s">
        <v>768</v>
      </c>
      <c r="ADM3" s="4" t="s">
        <v>768</v>
      </c>
      <c r="ADN3" s="4" t="s">
        <v>768</v>
      </c>
      <c r="ADO3" s="4" t="s">
        <v>768</v>
      </c>
      <c r="ADP3" s="4" t="s">
        <v>768</v>
      </c>
      <c r="ADQ3" s="4" t="s">
        <v>768</v>
      </c>
      <c r="ADR3" s="4" t="s">
        <v>768</v>
      </c>
      <c r="ADS3" s="4" t="s">
        <v>768</v>
      </c>
      <c r="ADT3" s="4" t="s">
        <v>768</v>
      </c>
      <c r="ADU3" s="4" t="s">
        <v>768</v>
      </c>
      <c r="ADV3" s="4" t="s">
        <v>768</v>
      </c>
      <c r="ADW3" s="4" t="s">
        <v>768</v>
      </c>
      <c r="ADX3" s="4" t="s">
        <v>768</v>
      </c>
      <c r="ADY3" s="4" t="s">
        <v>768</v>
      </c>
      <c r="ADZ3" s="4" t="s">
        <v>768</v>
      </c>
      <c r="AEA3" s="4" t="s">
        <v>768</v>
      </c>
      <c r="AEB3" s="4" t="s">
        <v>768</v>
      </c>
      <c r="AEC3" s="4" t="s">
        <v>768</v>
      </c>
      <c r="AED3" s="4" t="s">
        <v>768</v>
      </c>
      <c r="AEE3" s="4" t="s">
        <v>768</v>
      </c>
      <c r="AEF3" s="4" t="s">
        <v>768</v>
      </c>
      <c r="AEG3" s="4" t="s">
        <v>768</v>
      </c>
      <c r="AEH3" s="4" t="s">
        <v>768</v>
      </c>
      <c r="AEI3" s="4" t="s">
        <v>768</v>
      </c>
      <c r="AEJ3" s="4" t="s">
        <v>768</v>
      </c>
      <c r="AEK3" s="4" t="s">
        <v>768</v>
      </c>
      <c r="AEL3" s="4" t="s">
        <v>768</v>
      </c>
      <c r="AEM3" s="4" t="s">
        <v>768</v>
      </c>
      <c r="AEN3" s="4" t="s">
        <v>768</v>
      </c>
      <c r="AEO3" s="4" t="s">
        <v>768</v>
      </c>
      <c r="AEP3" s="4" t="s">
        <v>768</v>
      </c>
      <c r="AEQ3" s="4" t="s">
        <v>768</v>
      </c>
      <c r="AER3" s="4" t="s">
        <v>768</v>
      </c>
      <c r="AES3" s="4" t="s">
        <v>768</v>
      </c>
      <c r="AET3" s="4" t="s">
        <v>768</v>
      </c>
      <c r="AEU3" s="4" t="s">
        <v>768</v>
      </c>
      <c r="AEV3" s="4" t="s">
        <v>768</v>
      </c>
      <c r="AEW3" s="4" t="s">
        <v>768</v>
      </c>
      <c r="AEX3" s="4" t="s">
        <v>768</v>
      </c>
      <c r="AEY3" s="4" t="s">
        <v>768</v>
      </c>
      <c r="AEZ3" s="4" t="s">
        <v>768</v>
      </c>
      <c r="AFA3" s="4" t="s">
        <v>768</v>
      </c>
      <c r="AFB3" s="4" t="s">
        <v>768</v>
      </c>
      <c r="AFC3" s="4" t="s">
        <v>768</v>
      </c>
      <c r="AFD3" s="4" t="s">
        <v>768</v>
      </c>
      <c r="AFE3" s="4" t="s">
        <v>768</v>
      </c>
      <c r="AFF3" s="4" t="s">
        <v>768</v>
      </c>
      <c r="AFG3" s="4" t="s">
        <v>768</v>
      </c>
      <c r="AFH3" s="4" t="s">
        <v>768</v>
      </c>
      <c r="AFI3" s="4" t="s">
        <v>768</v>
      </c>
      <c r="AFJ3" s="4" t="s">
        <v>768</v>
      </c>
      <c r="AFK3" s="4" t="s">
        <v>768</v>
      </c>
      <c r="AFL3" s="4" t="s">
        <v>768</v>
      </c>
      <c r="AFM3" s="4" t="s">
        <v>768</v>
      </c>
      <c r="AFN3" s="4" t="s">
        <v>768</v>
      </c>
      <c r="AFO3" s="4" t="s">
        <v>768</v>
      </c>
      <c r="AFP3" s="4" t="s">
        <v>768</v>
      </c>
      <c r="AFQ3" s="4" t="s">
        <v>768</v>
      </c>
      <c r="AFR3" s="4" t="s">
        <v>768</v>
      </c>
      <c r="AFS3" s="4" t="s">
        <v>768</v>
      </c>
      <c r="AFT3" s="4" t="s">
        <v>768</v>
      </c>
      <c r="AFU3" s="4" t="s">
        <v>768</v>
      </c>
      <c r="AFV3" s="4" t="s">
        <v>768</v>
      </c>
      <c r="AFW3" s="4" t="s">
        <v>768</v>
      </c>
      <c r="AFX3" s="4" t="s">
        <v>768</v>
      </c>
      <c r="AFY3" s="4" t="s">
        <v>768</v>
      </c>
      <c r="AFZ3" s="4" t="s">
        <v>768</v>
      </c>
      <c r="AGA3" s="4" t="s">
        <v>768</v>
      </c>
      <c r="AGB3" s="4" t="s">
        <v>768</v>
      </c>
      <c r="AGC3" s="4" t="s">
        <v>768</v>
      </c>
      <c r="AGD3" s="4" t="s">
        <v>768</v>
      </c>
      <c r="AGE3" s="4" t="s">
        <v>768</v>
      </c>
      <c r="AGF3" s="4" t="s">
        <v>768</v>
      </c>
      <c r="AGG3" s="4" t="s">
        <v>768</v>
      </c>
      <c r="AGH3" s="4" t="s">
        <v>768</v>
      </c>
      <c r="AGI3" s="4" t="s">
        <v>768</v>
      </c>
      <c r="AGJ3" s="4" t="s">
        <v>768</v>
      </c>
      <c r="AGK3" s="4" t="s">
        <v>768</v>
      </c>
      <c r="AGL3" s="4" t="s">
        <v>768</v>
      </c>
      <c r="AGM3" s="4" t="s">
        <v>768</v>
      </c>
      <c r="AGN3" s="4" t="s">
        <v>768</v>
      </c>
      <c r="AGO3" s="4" t="s">
        <v>768</v>
      </c>
      <c r="AGP3" s="4" t="s">
        <v>768</v>
      </c>
      <c r="AGQ3" s="4" t="s">
        <v>768</v>
      </c>
      <c r="AGR3" s="4" t="s">
        <v>768</v>
      </c>
      <c r="AGS3" s="4" t="s">
        <v>768</v>
      </c>
      <c r="AGT3" s="4" t="s">
        <v>768</v>
      </c>
      <c r="AGU3" s="4" t="s">
        <v>768</v>
      </c>
      <c r="AGV3" s="4" t="s">
        <v>768</v>
      </c>
      <c r="AGW3" s="4" t="s">
        <v>768</v>
      </c>
      <c r="AGX3" s="4" t="s">
        <v>768</v>
      </c>
      <c r="AGY3" s="4" t="s">
        <v>768</v>
      </c>
      <c r="AGZ3" s="4" t="s">
        <v>768</v>
      </c>
      <c r="AHA3" s="4" t="s">
        <v>768</v>
      </c>
      <c r="AHB3" s="4" t="s">
        <v>768</v>
      </c>
      <c r="AHC3" s="4" t="s">
        <v>768</v>
      </c>
      <c r="AHD3" s="4" t="s">
        <v>768</v>
      </c>
      <c r="AHE3" s="4" t="s">
        <v>768</v>
      </c>
      <c r="AHF3" s="4" t="s">
        <v>768</v>
      </c>
      <c r="AHG3" s="4" t="s">
        <v>768</v>
      </c>
      <c r="AHH3" s="4" t="s">
        <v>768</v>
      </c>
      <c r="AHI3" s="4" t="s">
        <v>768</v>
      </c>
      <c r="AHJ3" s="4" t="s">
        <v>768</v>
      </c>
      <c r="AHK3" s="4" t="s">
        <v>768</v>
      </c>
      <c r="AHL3" s="4" t="s">
        <v>768</v>
      </c>
      <c r="AHM3" s="4" t="s">
        <v>768</v>
      </c>
      <c r="AHN3" s="4" t="s">
        <v>768</v>
      </c>
      <c r="AHO3" s="4" t="s">
        <v>768</v>
      </c>
      <c r="AHP3" s="4" t="s">
        <v>768</v>
      </c>
      <c r="AHQ3" s="4" t="s">
        <v>768</v>
      </c>
      <c r="AHR3" s="4" t="s">
        <v>768</v>
      </c>
      <c r="AHS3" s="4" t="s">
        <v>768</v>
      </c>
      <c r="AHT3" s="4" t="s">
        <v>768</v>
      </c>
      <c r="AHU3" s="4" t="s">
        <v>768</v>
      </c>
      <c r="AHV3" s="4" t="s">
        <v>768</v>
      </c>
      <c r="AHW3" s="4" t="s">
        <v>768</v>
      </c>
      <c r="AHX3" s="4" t="s">
        <v>768</v>
      </c>
      <c r="AHY3" s="4" t="s">
        <v>768</v>
      </c>
      <c r="AHZ3" s="4" t="s">
        <v>768</v>
      </c>
      <c r="AIA3" s="4" t="s">
        <v>768</v>
      </c>
      <c r="AIB3" s="4" t="s">
        <v>768</v>
      </c>
      <c r="AIC3" s="4" t="s">
        <v>768</v>
      </c>
      <c r="AID3" s="4" t="s">
        <v>768</v>
      </c>
      <c r="AIE3" s="4" t="s">
        <v>768</v>
      </c>
      <c r="AIF3" s="4" t="s">
        <v>768</v>
      </c>
      <c r="AIG3" s="4" t="s">
        <v>768</v>
      </c>
      <c r="AIH3" s="4" t="s">
        <v>768</v>
      </c>
      <c r="AII3" s="4" t="s">
        <v>768</v>
      </c>
      <c r="AIJ3" s="4" t="s">
        <v>768</v>
      </c>
      <c r="AIK3" s="4" t="s">
        <v>768</v>
      </c>
      <c r="AIL3" s="4" t="s">
        <v>768</v>
      </c>
      <c r="AIM3" s="4" t="s">
        <v>768</v>
      </c>
      <c r="AIN3" s="4" t="s">
        <v>768</v>
      </c>
      <c r="AIO3" s="4" t="s">
        <v>768</v>
      </c>
      <c r="AIP3" s="4" t="s">
        <v>768</v>
      </c>
      <c r="AIQ3" s="4" t="s">
        <v>768</v>
      </c>
      <c r="AIR3" s="4" t="s">
        <v>768</v>
      </c>
      <c r="AIS3" s="4" t="s">
        <v>768</v>
      </c>
      <c r="AIT3" s="4" t="s">
        <v>768</v>
      </c>
      <c r="AIU3" s="4" t="s">
        <v>768</v>
      </c>
      <c r="AIV3" s="4" t="s">
        <v>768</v>
      </c>
      <c r="AIW3" s="4" t="s">
        <v>768</v>
      </c>
      <c r="AIX3" s="4" t="s">
        <v>768</v>
      </c>
      <c r="AIY3" s="4" t="s">
        <v>768</v>
      </c>
      <c r="AIZ3" s="4" t="s">
        <v>768</v>
      </c>
      <c r="AJA3" s="4" t="s">
        <v>768</v>
      </c>
      <c r="AJB3" s="4" t="s">
        <v>768</v>
      </c>
      <c r="AJC3" s="4" t="s">
        <v>768</v>
      </c>
      <c r="AJD3" s="4" t="s">
        <v>768</v>
      </c>
      <c r="AJE3" s="4" t="s">
        <v>768</v>
      </c>
      <c r="AJF3" s="4" t="s">
        <v>768</v>
      </c>
      <c r="AJG3" s="4" t="s">
        <v>768</v>
      </c>
      <c r="AJH3" s="4" t="s">
        <v>768</v>
      </c>
      <c r="AJI3" s="4" t="s">
        <v>768</v>
      </c>
      <c r="AJJ3" s="4" t="s">
        <v>768</v>
      </c>
      <c r="AJK3" s="4" t="s">
        <v>768</v>
      </c>
      <c r="AJL3" s="4" t="s">
        <v>768</v>
      </c>
      <c r="AJM3" s="4" t="s">
        <v>768</v>
      </c>
      <c r="AJN3" s="4" t="s">
        <v>768</v>
      </c>
      <c r="AJO3" s="4" t="s">
        <v>768</v>
      </c>
      <c r="AJP3" s="4" t="s">
        <v>768</v>
      </c>
      <c r="AJQ3" s="4" t="s">
        <v>768</v>
      </c>
      <c r="AJR3" s="4" t="s">
        <v>768</v>
      </c>
      <c r="AJS3" s="4" t="s">
        <v>768</v>
      </c>
      <c r="AJT3" s="4" t="s">
        <v>768</v>
      </c>
      <c r="AJU3" s="4" t="s">
        <v>768</v>
      </c>
      <c r="AJV3" s="4" t="s">
        <v>768</v>
      </c>
      <c r="AJW3" s="4" t="s">
        <v>768</v>
      </c>
      <c r="AJX3" s="4" t="s">
        <v>768</v>
      </c>
      <c r="AJY3" s="4" t="s">
        <v>768</v>
      </c>
      <c r="AJZ3" s="4" t="s">
        <v>768</v>
      </c>
      <c r="AKA3" s="4" t="s">
        <v>768</v>
      </c>
      <c r="AKB3" s="4" t="s">
        <v>768</v>
      </c>
      <c r="AKC3" s="4" t="s">
        <v>768</v>
      </c>
      <c r="AKD3" s="4" t="s">
        <v>768</v>
      </c>
      <c r="AKE3" s="4" t="s">
        <v>768</v>
      </c>
      <c r="AKF3" s="4" t="s">
        <v>768</v>
      </c>
      <c r="AKG3" s="4" t="s">
        <v>768</v>
      </c>
      <c r="AKH3" s="4" t="s">
        <v>768</v>
      </c>
      <c r="AKI3" s="4" t="s">
        <v>768</v>
      </c>
      <c r="AKJ3" s="4" t="s">
        <v>768</v>
      </c>
      <c r="AKK3" s="4" t="s">
        <v>768</v>
      </c>
      <c r="AKL3" s="4" t="s">
        <v>768</v>
      </c>
      <c r="AKM3" s="4" t="s">
        <v>768</v>
      </c>
      <c r="AKN3" s="4" t="s">
        <v>768</v>
      </c>
      <c r="AKO3" s="4" t="s">
        <v>768</v>
      </c>
      <c r="AKP3" s="4" t="s">
        <v>768</v>
      </c>
      <c r="AKQ3" s="4" t="s">
        <v>768</v>
      </c>
      <c r="AKR3" s="4" t="s">
        <v>768</v>
      </c>
      <c r="AKS3" s="4" t="s">
        <v>768</v>
      </c>
      <c r="AKT3" s="4" t="s">
        <v>768</v>
      </c>
      <c r="AKU3" s="4" t="s">
        <v>768</v>
      </c>
      <c r="AKV3" s="4" t="s">
        <v>768</v>
      </c>
      <c r="AKW3" s="4" t="s">
        <v>768</v>
      </c>
      <c r="AKX3" s="4" t="s">
        <v>768</v>
      </c>
      <c r="AKY3" s="4" t="s">
        <v>768</v>
      </c>
      <c r="AKZ3" s="4" t="s">
        <v>768</v>
      </c>
      <c r="ALA3" s="4" t="s">
        <v>768</v>
      </c>
      <c r="ALB3" s="4" t="s">
        <v>768</v>
      </c>
      <c r="ALC3" s="4" t="s">
        <v>768</v>
      </c>
      <c r="ALD3" s="4" t="s">
        <v>768</v>
      </c>
      <c r="ALE3" s="4" t="s">
        <v>768</v>
      </c>
      <c r="ALF3" s="4" t="s">
        <v>768</v>
      </c>
      <c r="ALG3" s="4" t="s">
        <v>768</v>
      </c>
      <c r="ALH3" s="4" t="s">
        <v>768</v>
      </c>
      <c r="ALI3" s="4" t="s">
        <v>768</v>
      </c>
      <c r="ALJ3" s="4" t="s">
        <v>768</v>
      </c>
      <c r="ALK3" s="4" t="s">
        <v>768</v>
      </c>
      <c r="ALL3" s="4" t="s">
        <v>768</v>
      </c>
      <c r="ALM3" s="4" t="s">
        <v>768</v>
      </c>
      <c r="ALN3" s="4" t="s">
        <v>768</v>
      </c>
      <c r="ALO3" s="4" t="s">
        <v>768</v>
      </c>
      <c r="ALP3" s="4" t="s">
        <v>768</v>
      </c>
      <c r="ALQ3" s="4" t="s">
        <v>768</v>
      </c>
      <c r="ALR3" s="4" t="s">
        <v>768</v>
      </c>
      <c r="ALS3" s="4" t="s">
        <v>768</v>
      </c>
      <c r="ALT3" s="4" t="s">
        <v>768</v>
      </c>
      <c r="ALU3" s="4" t="s">
        <v>768</v>
      </c>
      <c r="ALV3" s="4" t="s">
        <v>768</v>
      </c>
      <c r="ALW3" s="4" t="s">
        <v>768</v>
      </c>
      <c r="ALX3" s="4" t="s">
        <v>768</v>
      </c>
      <c r="ALY3" s="4" t="s">
        <v>768</v>
      </c>
      <c r="ALZ3" s="4" t="s">
        <v>768</v>
      </c>
      <c r="AMA3" s="4" t="s">
        <v>768</v>
      </c>
      <c r="AMB3" s="4" t="s">
        <v>768</v>
      </c>
      <c r="AMC3" s="4" t="s">
        <v>768</v>
      </c>
      <c r="AMD3" s="4" t="s">
        <v>768</v>
      </c>
      <c r="AME3" s="4" t="s">
        <v>768</v>
      </c>
      <c r="AMF3" s="4" t="s">
        <v>768</v>
      </c>
      <c r="AMG3" s="4" t="s">
        <v>768</v>
      </c>
      <c r="AMH3" s="4" t="s">
        <v>768</v>
      </c>
      <c r="AMI3" s="4" t="s">
        <v>768</v>
      </c>
      <c r="AMJ3" s="4" t="s">
        <v>768</v>
      </c>
      <c r="AMK3" s="4" t="s">
        <v>768</v>
      </c>
      <c r="AML3" s="4" t="s">
        <v>768</v>
      </c>
      <c r="AMM3" s="4" t="s">
        <v>768</v>
      </c>
      <c r="AMN3" s="4" t="s">
        <v>768</v>
      </c>
      <c r="AMO3" s="4" t="s">
        <v>768</v>
      </c>
      <c r="AMP3" s="4" t="s">
        <v>768</v>
      </c>
      <c r="AMQ3" s="4" t="s">
        <v>768</v>
      </c>
      <c r="AMR3" s="4" t="s">
        <v>768</v>
      </c>
      <c r="AMS3" s="4" t="s">
        <v>768</v>
      </c>
      <c r="AMT3" s="4" t="s">
        <v>768</v>
      </c>
      <c r="AMU3" s="4" t="s">
        <v>768</v>
      </c>
      <c r="AMV3" s="4" t="s">
        <v>768</v>
      </c>
      <c r="AMW3" s="4" t="s">
        <v>768</v>
      </c>
      <c r="AMX3" s="4" t="s">
        <v>768</v>
      </c>
      <c r="AMY3" s="4" t="s">
        <v>768</v>
      </c>
      <c r="AMZ3" s="4" t="s">
        <v>768</v>
      </c>
      <c r="ANA3" s="4" t="s">
        <v>768</v>
      </c>
      <c r="ANB3" s="4" t="s">
        <v>768</v>
      </c>
      <c r="ANC3" s="4" t="s">
        <v>768</v>
      </c>
      <c r="AND3" s="4" t="s">
        <v>768</v>
      </c>
      <c r="ANE3" s="4" t="s">
        <v>768</v>
      </c>
      <c r="ANF3" s="4" t="s">
        <v>768</v>
      </c>
      <c r="ANG3" s="4" t="s">
        <v>768</v>
      </c>
      <c r="ANH3" s="4" t="s">
        <v>768</v>
      </c>
      <c r="ANI3" s="4" t="s">
        <v>768</v>
      </c>
      <c r="ANJ3" s="4" t="s">
        <v>768</v>
      </c>
      <c r="ANK3" s="4" t="s">
        <v>768</v>
      </c>
      <c r="ANL3" s="4" t="s">
        <v>768</v>
      </c>
      <c r="ANM3" s="4" t="s">
        <v>768</v>
      </c>
      <c r="ANN3" s="4" t="s">
        <v>768</v>
      </c>
      <c r="ANO3" s="4" t="s">
        <v>768</v>
      </c>
      <c r="ANP3" s="4" t="s">
        <v>768</v>
      </c>
      <c r="ANQ3" s="4" t="s">
        <v>768</v>
      </c>
      <c r="ANR3" s="4" t="s">
        <v>768</v>
      </c>
      <c r="ANS3" s="4" t="s">
        <v>768</v>
      </c>
      <c r="ANT3" s="4" t="s">
        <v>768</v>
      </c>
      <c r="ANU3" s="4" t="s">
        <v>768</v>
      </c>
      <c r="ANV3" s="4" t="s">
        <v>768</v>
      </c>
      <c r="ANW3" s="4" t="s">
        <v>768</v>
      </c>
      <c r="ANX3" s="4" t="s">
        <v>768</v>
      </c>
      <c r="ANY3" s="4" t="s">
        <v>768</v>
      </c>
      <c r="ANZ3" s="4" t="s">
        <v>768</v>
      </c>
      <c r="AOA3" s="4" t="s">
        <v>768</v>
      </c>
      <c r="AOB3" s="4" t="s">
        <v>768</v>
      </c>
      <c r="AOC3" s="4" t="s">
        <v>768</v>
      </c>
      <c r="AOD3" s="4" t="s">
        <v>768</v>
      </c>
      <c r="AOE3" s="4" t="s">
        <v>768</v>
      </c>
      <c r="AOF3" s="4" t="s">
        <v>768</v>
      </c>
      <c r="AOG3" s="4" t="s">
        <v>768</v>
      </c>
      <c r="AOH3" s="4" t="s">
        <v>768</v>
      </c>
      <c r="AOI3" s="4" t="s">
        <v>768</v>
      </c>
      <c r="AOJ3" s="4" t="s">
        <v>768</v>
      </c>
      <c r="AOK3" s="4" t="s">
        <v>768</v>
      </c>
      <c r="AOL3" s="4" t="s">
        <v>768</v>
      </c>
      <c r="AOM3" s="4" t="s">
        <v>768</v>
      </c>
      <c r="AON3" s="4" t="s">
        <v>768</v>
      </c>
      <c r="AOO3" s="4" t="s">
        <v>768</v>
      </c>
      <c r="AOP3" s="4" t="s">
        <v>768</v>
      </c>
      <c r="AOQ3" s="4" t="s">
        <v>768</v>
      </c>
      <c r="AOR3" s="4" t="s">
        <v>768</v>
      </c>
      <c r="AOS3" s="4" t="s">
        <v>768</v>
      </c>
      <c r="AOT3" s="4" t="s">
        <v>768</v>
      </c>
      <c r="AOU3" s="4" t="s">
        <v>768</v>
      </c>
      <c r="AOV3" s="4" t="s">
        <v>768</v>
      </c>
      <c r="AOW3" s="4" t="s">
        <v>768</v>
      </c>
      <c r="AOX3" s="4" t="s">
        <v>768</v>
      </c>
      <c r="AOY3" s="4" t="s">
        <v>768</v>
      </c>
      <c r="AOZ3" s="4" t="s">
        <v>768</v>
      </c>
      <c r="APA3" s="4" t="s">
        <v>768</v>
      </c>
      <c r="APB3" s="4" t="s">
        <v>768</v>
      </c>
      <c r="APC3" s="4" t="s">
        <v>768</v>
      </c>
      <c r="APD3" s="4" t="s">
        <v>768</v>
      </c>
      <c r="APE3" s="4" t="s">
        <v>768</v>
      </c>
      <c r="APF3" s="4" t="s">
        <v>768</v>
      </c>
      <c r="APG3" s="4" t="s">
        <v>768</v>
      </c>
      <c r="APH3" s="4" t="s">
        <v>768</v>
      </c>
      <c r="API3" s="4" t="s">
        <v>768</v>
      </c>
      <c r="APJ3" s="4" t="s">
        <v>768</v>
      </c>
      <c r="APK3" s="4" t="s">
        <v>768</v>
      </c>
      <c r="APL3" s="4" t="s">
        <v>768</v>
      </c>
      <c r="APM3" s="4" t="s">
        <v>768</v>
      </c>
      <c r="APN3" s="4" t="s">
        <v>768</v>
      </c>
      <c r="APO3" s="4" t="s">
        <v>768</v>
      </c>
      <c r="APP3" s="4" t="s">
        <v>768</v>
      </c>
      <c r="APQ3" s="4" t="s">
        <v>768</v>
      </c>
      <c r="APR3" s="4" t="s">
        <v>768</v>
      </c>
      <c r="APS3" s="4" t="s">
        <v>768</v>
      </c>
      <c r="APT3" s="4" t="s">
        <v>768</v>
      </c>
      <c r="APU3" s="4" t="s">
        <v>768</v>
      </c>
      <c r="APV3" s="4" t="s">
        <v>768</v>
      </c>
      <c r="APW3" s="4" t="s">
        <v>768</v>
      </c>
      <c r="APX3" s="4" t="s">
        <v>768</v>
      </c>
      <c r="APY3" s="4" t="s">
        <v>768</v>
      </c>
      <c r="APZ3" s="4" t="s">
        <v>768</v>
      </c>
      <c r="AQA3" s="4" t="s">
        <v>768</v>
      </c>
      <c r="AQB3" s="4" t="s">
        <v>768</v>
      </c>
      <c r="AQC3" s="4" t="s">
        <v>768</v>
      </c>
      <c r="AQD3" s="4" t="s">
        <v>768</v>
      </c>
      <c r="AQE3" s="4" t="s">
        <v>768</v>
      </c>
      <c r="AQF3" s="4" t="s">
        <v>768</v>
      </c>
      <c r="AQG3" s="4" t="s">
        <v>768</v>
      </c>
      <c r="AQH3" s="4" t="s">
        <v>768</v>
      </c>
      <c r="AQI3" s="4" t="s">
        <v>768</v>
      </c>
      <c r="AQJ3" s="4" t="s">
        <v>768</v>
      </c>
      <c r="AQK3" s="4" t="s">
        <v>768</v>
      </c>
      <c r="AQL3" s="4" t="s">
        <v>768</v>
      </c>
      <c r="AQM3" s="4" t="s">
        <v>768</v>
      </c>
      <c r="AQN3" s="4" t="s">
        <v>768</v>
      </c>
      <c r="AQO3" s="4" t="s">
        <v>768</v>
      </c>
      <c r="AQP3" s="4" t="s">
        <v>768</v>
      </c>
      <c r="AQQ3" s="4" t="s">
        <v>768</v>
      </c>
      <c r="AQR3" s="4" t="s">
        <v>768</v>
      </c>
      <c r="AQS3" s="4" t="s">
        <v>768</v>
      </c>
      <c r="AQT3" s="4" t="s">
        <v>768</v>
      </c>
      <c r="AQU3" s="4" t="s">
        <v>768</v>
      </c>
      <c r="AQV3" s="4" t="s">
        <v>768</v>
      </c>
      <c r="AQW3" s="4" t="s">
        <v>768</v>
      </c>
      <c r="AQX3" s="4" t="s">
        <v>768</v>
      </c>
      <c r="AQY3" s="4" t="s">
        <v>768</v>
      </c>
      <c r="AQZ3" s="4" t="s">
        <v>768</v>
      </c>
      <c r="ARA3" s="4" t="s">
        <v>768</v>
      </c>
      <c r="ARB3" s="4" t="s">
        <v>768</v>
      </c>
      <c r="ARC3" s="4" t="s">
        <v>768</v>
      </c>
      <c r="ARD3" s="4" t="s">
        <v>768</v>
      </c>
      <c r="ARE3" s="4" t="s">
        <v>768</v>
      </c>
      <c r="ARF3" s="4" t="s">
        <v>768</v>
      </c>
      <c r="ARG3" s="4" t="s">
        <v>768</v>
      </c>
      <c r="ARH3" s="4" t="s">
        <v>768</v>
      </c>
      <c r="ARI3" s="4" t="s">
        <v>768</v>
      </c>
      <c r="ARJ3" s="4" t="s">
        <v>768</v>
      </c>
      <c r="ARK3" s="4" t="s">
        <v>768</v>
      </c>
      <c r="ARL3" s="4" t="s">
        <v>768</v>
      </c>
      <c r="ARM3" s="4" t="s">
        <v>768</v>
      </c>
      <c r="ARN3" s="4" t="s">
        <v>768</v>
      </c>
      <c r="ARO3" s="4" t="s">
        <v>768</v>
      </c>
      <c r="ARP3" s="4" t="s">
        <v>768</v>
      </c>
      <c r="ARQ3" s="4" t="s">
        <v>768</v>
      </c>
      <c r="ARR3" s="4" t="s">
        <v>768</v>
      </c>
      <c r="ARS3" s="4" t="s">
        <v>768</v>
      </c>
      <c r="ART3" s="4" t="s">
        <v>768</v>
      </c>
      <c r="ARU3" s="4" t="s">
        <v>768</v>
      </c>
      <c r="ARV3" s="4" t="s">
        <v>768</v>
      </c>
      <c r="ARW3" s="4" t="s">
        <v>768</v>
      </c>
      <c r="ARX3" s="4" t="s">
        <v>768</v>
      </c>
      <c r="ARY3" s="4" t="s">
        <v>768</v>
      </c>
      <c r="ARZ3" s="4" t="s">
        <v>768</v>
      </c>
      <c r="ASA3" s="4" t="s">
        <v>768</v>
      </c>
      <c r="ASB3" s="4" t="s">
        <v>768</v>
      </c>
      <c r="ASC3" s="4" t="s">
        <v>768</v>
      </c>
      <c r="ASD3" s="4" t="s">
        <v>768</v>
      </c>
      <c r="ASE3" s="4" t="s">
        <v>768</v>
      </c>
      <c r="ASF3" s="4" t="s">
        <v>768</v>
      </c>
      <c r="ASG3" s="4" t="s">
        <v>768</v>
      </c>
      <c r="ASH3" s="4" t="s">
        <v>768</v>
      </c>
      <c r="ASI3" s="4" t="s">
        <v>768</v>
      </c>
      <c r="ASJ3" s="4" t="s">
        <v>768</v>
      </c>
      <c r="ASK3" s="4" t="s">
        <v>768</v>
      </c>
      <c r="ASL3" s="4" t="s">
        <v>768</v>
      </c>
      <c r="ASM3" s="4" t="s">
        <v>768</v>
      </c>
      <c r="ASN3" s="4" t="s">
        <v>768</v>
      </c>
      <c r="ASO3" s="4" t="s">
        <v>768</v>
      </c>
      <c r="ASP3" s="4" t="s">
        <v>768</v>
      </c>
      <c r="ASQ3" s="4" t="s">
        <v>768</v>
      </c>
      <c r="ASR3" s="4" t="s">
        <v>768</v>
      </c>
      <c r="ASS3" s="4" t="s">
        <v>768</v>
      </c>
      <c r="AST3" s="4" t="s">
        <v>768</v>
      </c>
      <c r="ASU3" s="4" t="s">
        <v>768</v>
      </c>
      <c r="ASV3" s="4" t="s">
        <v>768</v>
      </c>
      <c r="ASW3" s="4" t="s">
        <v>768</v>
      </c>
      <c r="ASX3" s="4" t="s">
        <v>768</v>
      </c>
      <c r="ASY3" s="4" t="s">
        <v>768</v>
      </c>
      <c r="ASZ3" s="4" t="s">
        <v>768</v>
      </c>
      <c r="ATA3" s="4" t="s">
        <v>768</v>
      </c>
      <c r="ATB3" s="4" t="s">
        <v>768</v>
      </c>
      <c r="ATC3" s="4" t="s">
        <v>768</v>
      </c>
      <c r="ATD3" s="4" t="s">
        <v>768</v>
      </c>
      <c r="ATE3" s="4" t="s">
        <v>768</v>
      </c>
      <c r="ATF3" s="4" t="s">
        <v>768</v>
      </c>
      <c r="ATG3" s="4" t="s">
        <v>768</v>
      </c>
      <c r="ATH3" s="4" t="s">
        <v>768</v>
      </c>
      <c r="ATI3" s="4" t="s">
        <v>768</v>
      </c>
      <c r="ATJ3" s="4" t="s">
        <v>768</v>
      </c>
      <c r="ATK3" s="4" t="s">
        <v>768</v>
      </c>
      <c r="ATL3" s="4" t="s">
        <v>768</v>
      </c>
      <c r="ATM3" s="4" t="s">
        <v>768</v>
      </c>
      <c r="ATN3" s="4" t="s">
        <v>768</v>
      </c>
      <c r="ATO3" s="4" t="s">
        <v>768</v>
      </c>
      <c r="ATP3" s="4" t="s">
        <v>768</v>
      </c>
      <c r="ATQ3" s="4" t="s">
        <v>768</v>
      </c>
      <c r="ATR3" s="4" t="s">
        <v>768</v>
      </c>
      <c r="ATS3" s="4" t="s">
        <v>768</v>
      </c>
      <c r="ATT3" s="4" t="s">
        <v>768</v>
      </c>
      <c r="ATU3" s="4" t="s">
        <v>768</v>
      </c>
      <c r="ATV3" s="4" t="s">
        <v>768</v>
      </c>
      <c r="ATW3" s="4" t="s">
        <v>768</v>
      </c>
      <c r="ATX3" s="4" t="s">
        <v>768</v>
      </c>
      <c r="ATY3" s="4" t="s">
        <v>768</v>
      </c>
      <c r="ATZ3" s="4" t="s">
        <v>768</v>
      </c>
      <c r="AUA3" s="4" t="s">
        <v>768</v>
      </c>
      <c r="AUB3" s="4" t="s">
        <v>768</v>
      </c>
      <c r="AUC3" s="4" t="s">
        <v>768</v>
      </c>
      <c r="AUD3" s="4" t="s">
        <v>768</v>
      </c>
      <c r="AUE3" s="4" t="s">
        <v>768</v>
      </c>
      <c r="AUF3" s="4" t="s">
        <v>768</v>
      </c>
      <c r="AUG3" s="4" t="s">
        <v>768</v>
      </c>
      <c r="AUH3" s="4" t="s">
        <v>768</v>
      </c>
      <c r="AUI3" s="4" t="s">
        <v>768</v>
      </c>
      <c r="AUJ3" s="4" t="s">
        <v>768</v>
      </c>
      <c r="AUK3" s="4" t="s">
        <v>768</v>
      </c>
      <c r="AUL3" s="4" t="s">
        <v>768</v>
      </c>
      <c r="AUM3" s="4" t="s">
        <v>768</v>
      </c>
      <c r="AUN3" s="4" t="s">
        <v>768</v>
      </c>
      <c r="AUO3" s="4" t="s">
        <v>768</v>
      </c>
      <c r="AUP3" s="4" t="s">
        <v>768</v>
      </c>
      <c r="AUQ3" s="4" t="s">
        <v>768</v>
      </c>
      <c r="AUR3" s="4" t="s">
        <v>768</v>
      </c>
      <c r="AUS3" s="4" t="s">
        <v>768</v>
      </c>
      <c r="AUT3" s="4" t="s">
        <v>768</v>
      </c>
      <c r="AUU3" s="4" t="s">
        <v>768</v>
      </c>
      <c r="AUV3" s="4" t="s">
        <v>768</v>
      </c>
      <c r="AUW3" s="4" t="s">
        <v>768</v>
      </c>
      <c r="AUX3" s="4" t="s">
        <v>768</v>
      </c>
      <c r="AUY3" s="4" t="s">
        <v>768</v>
      </c>
      <c r="AUZ3" s="4" t="s">
        <v>768</v>
      </c>
      <c r="AVA3" s="4" t="s">
        <v>768</v>
      </c>
      <c r="AVB3" s="4" t="s">
        <v>768</v>
      </c>
      <c r="AVC3" s="4" t="s">
        <v>768</v>
      </c>
      <c r="AVD3" s="4" t="s">
        <v>768</v>
      </c>
      <c r="AVE3" s="4" t="s">
        <v>768</v>
      </c>
      <c r="AVF3" s="4" t="s">
        <v>768</v>
      </c>
      <c r="AVG3" s="4" t="s">
        <v>768</v>
      </c>
      <c r="AVH3" s="4" t="s">
        <v>768</v>
      </c>
      <c r="AVI3" s="4" t="s">
        <v>768</v>
      </c>
      <c r="AVJ3" s="4" t="s">
        <v>768</v>
      </c>
      <c r="AVK3" s="4" t="s">
        <v>768</v>
      </c>
      <c r="AVL3" s="4" t="s">
        <v>768</v>
      </c>
      <c r="AVM3" s="4" t="s">
        <v>768</v>
      </c>
      <c r="AVN3" s="4" t="s">
        <v>768</v>
      </c>
      <c r="AVO3" s="4" t="s">
        <v>768</v>
      </c>
      <c r="AVP3" s="4" t="s">
        <v>768</v>
      </c>
      <c r="AVQ3" s="4" t="s">
        <v>768</v>
      </c>
      <c r="AVR3" s="4" t="s">
        <v>768</v>
      </c>
      <c r="AVS3" s="4" t="s">
        <v>768</v>
      </c>
      <c r="AVT3" s="4" t="s">
        <v>768</v>
      </c>
      <c r="AVU3" s="4" t="s">
        <v>768</v>
      </c>
      <c r="AVV3" s="4" t="s">
        <v>768</v>
      </c>
      <c r="AVW3" s="4" t="s">
        <v>768</v>
      </c>
      <c r="AVX3" s="4" t="s">
        <v>768</v>
      </c>
      <c r="AVY3" s="4" t="s">
        <v>768</v>
      </c>
      <c r="AVZ3" s="4" t="s">
        <v>768</v>
      </c>
      <c r="AWA3" s="4" t="s">
        <v>768</v>
      </c>
      <c r="AWB3" s="4" t="s">
        <v>768</v>
      </c>
      <c r="AWC3" s="4" t="s">
        <v>768</v>
      </c>
      <c r="AWD3" s="4" t="s">
        <v>768</v>
      </c>
      <c r="AWE3" s="4" t="s">
        <v>768</v>
      </c>
      <c r="AWF3" s="4" t="s">
        <v>768</v>
      </c>
      <c r="AWG3" s="4" t="s">
        <v>768</v>
      </c>
      <c r="AWH3" s="4" t="s">
        <v>768</v>
      </c>
      <c r="AWI3" s="4" t="s">
        <v>768</v>
      </c>
      <c r="AWJ3" s="4" t="s">
        <v>768</v>
      </c>
      <c r="AWK3" s="4" t="s">
        <v>768</v>
      </c>
      <c r="AWL3" s="4" t="s">
        <v>768</v>
      </c>
      <c r="AWM3" s="4" t="s">
        <v>768</v>
      </c>
      <c r="AWN3" s="4" t="s">
        <v>768</v>
      </c>
      <c r="AWO3" s="4" t="s">
        <v>768</v>
      </c>
      <c r="AWP3" s="4" t="s">
        <v>768</v>
      </c>
      <c r="AWQ3" s="4" t="s">
        <v>768</v>
      </c>
      <c r="AWR3" s="4" t="s">
        <v>768</v>
      </c>
      <c r="AWS3" s="4" t="s">
        <v>768</v>
      </c>
      <c r="AWT3" s="4" t="s">
        <v>768</v>
      </c>
      <c r="AWU3" s="4" t="s">
        <v>768</v>
      </c>
      <c r="AWV3" s="4" t="s">
        <v>768</v>
      </c>
      <c r="AWW3" s="4" t="s">
        <v>768</v>
      </c>
      <c r="AWX3" s="4" t="s">
        <v>768</v>
      </c>
      <c r="AWY3" s="4" t="s">
        <v>768</v>
      </c>
      <c r="AWZ3" s="4" t="s">
        <v>768</v>
      </c>
      <c r="AXA3" s="4" t="s">
        <v>768</v>
      </c>
      <c r="AXB3" s="4" t="s">
        <v>768</v>
      </c>
      <c r="AXC3" s="4" t="s">
        <v>768</v>
      </c>
      <c r="AXD3" s="4" t="s">
        <v>768</v>
      </c>
      <c r="AXE3" s="4" t="s">
        <v>768</v>
      </c>
      <c r="AXF3" s="4" t="s">
        <v>768</v>
      </c>
      <c r="AXG3" s="4" t="s">
        <v>768</v>
      </c>
      <c r="AXH3" s="4" t="s">
        <v>768</v>
      </c>
      <c r="AXI3" s="4" t="s">
        <v>768</v>
      </c>
      <c r="AXJ3" s="4" t="s">
        <v>768</v>
      </c>
      <c r="AXK3" s="4" t="s">
        <v>768</v>
      </c>
      <c r="AXL3" s="4" t="s">
        <v>768</v>
      </c>
      <c r="AXM3" s="4" t="s">
        <v>768</v>
      </c>
      <c r="AXN3" s="4" t="s">
        <v>768</v>
      </c>
      <c r="AXO3" s="4" t="s">
        <v>768</v>
      </c>
      <c r="AXP3" s="4" t="s">
        <v>768</v>
      </c>
      <c r="AXQ3" s="4" t="s">
        <v>768</v>
      </c>
      <c r="AXR3" s="4" t="s">
        <v>768</v>
      </c>
      <c r="AXS3" s="4" t="s">
        <v>768</v>
      </c>
      <c r="AXT3" s="4" t="s">
        <v>768</v>
      </c>
      <c r="AXU3" s="4" t="s">
        <v>768</v>
      </c>
      <c r="AXV3" s="4" t="s">
        <v>768</v>
      </c>
      <c r="AXW3" s="4" t="s">
        <v>768</v>
      </c>
      <c r="AXX3" s="4" t="s">
        <v>768</v>
      </c>
      <c r="AXY3" s="4" t="s">
        <v>768</v>
      </c>
      <c r="AXZ3" s="4" t="s">
        <v>768</v>
      </c>
      <c r="AYA3" s="4" t="s">
        <v>768</v>
      </c>
      <c r="AYB3" s="4" t="s">
        <v>768</v>
      </c>
      <c r="AYC3" s="4" t="s">
        <v>768</v>
      </c>
      <c r="AYD3" s="4" t="s">
        <v>768</v>
      </c>
      <c r="AYE3" s="4" t="s">
        <v>768</v>
      </c>
      <c r="AYF3" s="4" t="s">
        <v>768</v>
      </c>
      <c r="AYG3" s="4" t="s">
        <v>768</v>
      </c>
      <c r="AYH3" s="4" t="s">
        <v>768</v>
      </c>
      <c r="AYI3" s="4" t="s">
        <v>768</v>
      </c>
      <c r="AYJ3" s="4" t="s">
        <v>768</v>
      </c>
      <c r="AYK3" s="4" t="s">
        <v>768</v>
      </c>
      <c r="AYL3" s="4" t="s">
        <v>768</v>
      </c>
      <c r="AYM3" s="4" t="s">
        <v>768</v>
      </c>
      <c r="AYN3" s="4" t="s">
        <v>768</v>
      </c>
      <c r="AYO3" s="4" t="s">
        <v>768</v>
      </c>
      <c r="AYP3" s="4" t="s">
        <v>768</v>
      </c>
      <c r="AYQ3" s="4" t="s">
        <v>768</v>
      </c>
      <c r="AYR3" s="4" t="s">
        <v>768</v>
      </c>
      <c r="AYS3" s="4" t="s">
        <v>768</v>
      </c>
      <c r="AYT3" s="4" t="s">
        <v>768</v>
      </c>
      <c r="AYU3" s="4" t="s">
        <v>768</v>
      </c>
      <c r="AYV3" s="4" t="s">
        <v>768</v>
      </c>
      <c r="AYW3" s="4" t="s">
        <v>768</v>
      </c>
      <c r="AYX3" s="4" t="s">
        <v>768</v>
      </c>
      <c r="AYY3" s="4" t="s">
        <v>768</v>
      </c>
      <c r="AYZ3" s="4" t="s">
        <v>768</v>
      </c>
      <c r="AZA3" s="4" t="s">
        <v>768</v>
      </c>
      <c r="AZB3" s="4" t="s">
        <v>768</v>
      </c>
      <c r="AZC3" s="4" t="s">
        <v>768</v>
      </c>
      <c r="AZD3" s="4" t="s">
        <v>768</v>
      </c>
      <c r="AZE3" s="4" t="s">
        <v>768</v>
      </c>
      <c r="AZF3" s="4" t="s">
        <v>768</v>
      </c>
      <c r="AZG3" s="4" t="s">
        <v>768</v>
      </c>
      <c r="AZH3" s="4" t="s">
        <v>768</v>
      </c>
      <c r="AZI3" s="4" t="s">
        <v>768</v>
      </c>
      <c r="AZJ3" s="4" t="s">
        <v>768</v>
      </c>
      <c r="AZK3" s="4" t="s">
        <v>768</v>
      </c>
      <c r="AZL3" s="4" t="s">
        <v>768</v>
      </c>
      <c r="AZM3" s="4" t="s">
        <v>768</v>
      </c>
      <c r="AZN3" s="4" t="s">
        <v>768</v>
      </c>
      <c r="AZO3" s="4" t="s">
        <v>768</v>
      </c>
      <c r="AZP3" s="4" t="s">
        <v>768</v>
      </c>
      <c r="AZQ3" s="4" t="s">
        <v>768</v>
      </c>
      <c r="AZR3" s="4" t="s">
        <v>768</v>
      </c>
      <c r="AZS3" s="4" t="s">
        <v>768</v>
      </c>
      <c r="AZT3" s="4" t="s">
        <v>768</v>
      </c>
      <c r="AZU3" s="4" t="s">
        <v>768</v>
      </c>
      <c r="AZV3" s="4" t="s">
        <v>768</v>
      </c>
      <c r="AZW3" s="4" t="s">
        <v>768</v>
      </c>
      <c r="AZX3" s="4" t="s">
        <v>768</v>
      </c>
      <c r="AZY3" s="4" t="s">
        <v>768</v>
      </c>
      <c r="AZZ3" s="4" t="s">
        <v>768</v>
      </c>
      <c r="BAA3" s="4" t="s">
        <v>768</v>
      </c>
      <c r="BAB3" s="4" t="s">
        <v>768</v>
      </c>
      <c r="BAC3" s="4" t="s">
        <v>768</v>
      </c>
      <c r="BAD3" s="4" t="s">
        <v>768</v>
      </c>
      <c r="BAE3" s="4" t="s">
        <v>768</v>
      </c>
      <c r="BAF3" s="4" t="s">
        <v>768</v>
      </c>
      <c r="BAG3" s="4" t="s">
        <v>768</v>
      </c>
      <c r="BAH3" s="4" t="s">
        <v>768</v>
      </c>
      <c r="BAI3" s="4" t="s">
        <v>768</v>
      </c>
      <c r="BAJ3" s="4" t="s">
        <v>768</v>
      </c>
      <c r="BAK3" s="4" t="s">
        <v>768</v>
      </c>
      <c r="BAL3" s="4" t="s">
        <v>768</v>
      </c>
      <c r="BAM3" s="4" t="s">
        <v>768</v>
      </c>
      <c r="BAN3" s="4" t="s">
        <v>768</v>
      </c>
      <c r="BAO3" s="4" t="s">
        <v>768</v>
      </c>
      <c r="BAP3" s="4" t="s">
        <v>768</v>
      </c>
      <c r="BAQ3" s="4" t="s">
        <v>768</v>
      </c>
      <c r="BAR3" s="4" t="s">
        <v>768</v>
      </c>
      <c r="BAS3" s="4" t="s">
        <v>768</v>
      </c>
      <c r="BAT3" s="4" t="s">
        <v>768</v>
      </c>
      <c r="BAU3" s="4" t="s">
        <v>768</v>
      </c>
      <c r="BAV3" s="4" t="s">
        <v>768</v>
      </c>
      <c r="BAW3" s="4" t="s">
        <v>768</v>
      </c>
      <c r="BAX3" s="4" t="s">
        <v>768</v>
      </c>
      <c r="BAY3" s="4" t="s">
        <v>768</v>
      </c>
      <c r="BAZ3" s="4" t="s">
        <v>768</v>
      </c>
      <c r="BBA3" s="4" t="s">
        <v>768</v>
      </c>
      <c r="BBB3" s="4" t="s">
        <v>768</v>
      </c>
      <c r="BBC3" s="4" t="s">
        <v>768</v>
      </c>
      <c r="BBD3" s="4" t="s">
        <v>768</v>
      </c>
      <c r="BBE3" s="4" t="s">
        <v>768</v>
      </c>
      <c r="BBF3" s="4" t="s">
        <v>768</v>
      </c>
      <c r="BBG3" s="4" t="s">
        <v>768</v>
      </c>
      <c r="BBH3" s="4" t="s">
        <v>768</v>
      </c>
      <c r="BBI3" s="4" t="s">
        <v>768</v>
      </c>
      <c r="BBJ3" s="4" t="s">
        <v>768</v>
      </c>
      <c r="BBK3" s="4" t="s">
        <v>768</v>
      </c>
      <c r="BBL3" s="4" t="s">
        <v>768</v>
      </c>
      <c r="BBM3" s="4" t="s">
        <v>768</v>
      </c>
      <c r="BBN3" s="4" t="s">
        <v>768</v>
      </c>
      <c r="BBO3" s="4" t="s">
        <v>768</v>
      </c>
      <c r="BBP3" s="4" t="s">
        <v>768</v>
      </c>
      <c r="BBQ3" s="4" t="s">
        <v>768</v>
      </c>
      <c r="BBR3" s="4" t="s">
        <v>768</v>
      </c>
      <c r="BBS3" s="4" t="s">
        <v>768</v>
      </c>
      <c r="BBT3" s="4" t="s">
        <v>768</v>
      </c>
      <c r="BBU3" s="4" t="s">
        <v>768</v>
      </c>
      <c r="BBV3" s="4" t="s">
        <v>768</v>
      </c>
      <c r="BBW3" s="4" t="s">
        <v>768</v>
      </c>
      <c r="BBX3" s="4" t="s">
        <v>768</v>
      </c>
      <c r="BBY3" s="4" t="s">
        <v>768</v>
      </c>
      <c r="BBZ3" s="4" t="s">
        <v>768</v>
      </c>
      <c r="BCA3" s="4" t="s">
        <v>768</v>
      </c>
      <c r="BCB3" s="4" t="s">
        <v>768</v>
      </c>
      <c r="BCC3" s="4" t="s">
        <v>768</v>
      </c>
      <c r="BCD3" s="4" t="s">
        <v>768</v>
      </c>
      <c r="BCE3" s="4" t="s">
        <v>768</v>
      </c>
      <c r="BCF3" s="4" t="s">
        <v>768</v>
      </c>
      <c r="BCG3" s="4" t="s">
        <v>768</v>
      </c>
      <c r="BCH3" s="4" t="s">
        <v>768</v>
      </c>
      <c r="BCI3" s="4" t="s">
        <v>768</v>
      </c>
      <c r="BCJ3" s="4" t="s">
        <v>768</v>
      </c>
      <c r="BCK3" s="4" t="s">
        <v>768</v>
      </c>
      <c r="BCL3" s="4" t="s">
        <v>768</v>
      </c>
      <c r="BCM3" s="4" t="s">
        <v>768</v>
      </c>
      <c r="BCN3" s="4" t="s">
        <v>768</v>
      </c>
      <c r="BCO3" s="4" t="s">
        <v>768</v>
      </c>
      <c r="BCP3" s="4" t="s">
        <v>768</v>
      </c>
      <c r="BCQ3" s="4" t="s">
        <v>768</v>
      </c>
      <c r="BCR3" s="4" t="s">
        <v>768</v>
      </c>
      <c r="BCS3" s="4" t="s">
        <v>768</v>
      </c>
      <c r="BCT3" s="4" t="s">
        <v>768</v>
      </c>
      <c r="BCU3" s="4" t="s">
        <v>768</v>
      </c>
      <c r="BCV3" s="4" t="s">
        <v>768</v>
      </c>
      <c r="BCW3" s="4" t="s">
        <v>768</v>
      </c>
      <c r="BCX3" s="4" t="s">
        <v>768</v>
      </c>
      <c r="BCY3" s="4" t="s">
        <v>768</v>
      </c>
      <c r="BCZ3" s="4" t="s">
        <v>768</v>
      </c>
      <c r="BDA3" s="4" t="s">
        <v>768</v>
      </c>
      <c r="BDB3" s="4" t="s">
        <v>768</v>
      </c>
      <c r="BDC3" s="4" t="s">
        <v>768</v>
      </c>
      <c r="BDD3" s="4" t="s">
        <v>768</v>
      </c>
      <c r="BDE3" s="4" t="s">
        <v>768</v>
      </c>
      <c r="BDF3" s="4" t="s">
        <v>768</v>
      </c>
      <c r="BDG3" s="4" t="s">
        <v>768</v>
      </c>
      <c r="BDH3" s="4" t="s">
        <v>768</v>
      </c>
      <c r="BDI3" s="4" t="s">
        <v>768</v>
      </c>
      <c r="BDJ3" s="4" t="s">
        <v>768</v>
      </c>
      <c r="BDK3" s="4" t="s">
        <v>768</v>
      </c>
      <c r="BDL3" s="4" t="s">
        <v>768</v>
      </c>
      <c r="BDM3" s="4" t="s">
        <v>768</v>
      </c>
      <c r="BDN3" s="4" t="s">
        <v>768</v>
      </c>
      <c r="BDO3" s="4" t="s">
        <v>768</v>
      </c>
      <c r="BDP3" s="4" t="s">
        <v>768</v>
      </c>
      <c r="BDQ3" s="4" t="s">
        <v>768</v>
      </c>
      <c r="BDR3" s="4" t="s">
        <v>768</v>
      </c>
      <c r="BDS3" s="4" t="s">
        <v>768</v>
      </c>
      <c r="BDT3" s="4" t="s">
        <v>768</v>
      </c>
      <c r="BDU3" s="4" t="s">
        <v>768</v>
      </c>
      <c r="BDV3" s="4" t="s">
        <v>768</v>
      </c>
      <c r="BDW3" s="4" t="s">
        <v>768</v>
      </c>
      <c r="BDX3" s="4" t="s">
        <v>768</v>
      </c>
      <c r="BDY3" s="4" t="s">
        <v>768</v>
      </c>
      <c r="BDZ3" s="4" t="s">
        <v>768</v>
      </c>
      <c r="BEA3" s="4" t="s">
        <v>768</v>
      </c>
      <c r="BEB3" s="4" t="s">
        <v>768</v>
      </c>
      <c r="BEC3" s="4" t="s">
        <v>768</v>
      </c>
      <c r="BED3" s="4" t="s">
        <v>768</v>
      </c>
      <c r="BEE3" s="4" t="s">
        <v>768</v>
      </c>
      <c r="BEF3" s="4" t="s">
        <v>768</v>
      </c>
      <c r="BEG3" s="4" t="s">
        <v>768</v>
      </c>
      <c r="BEH3" s="4" t="s">
        <v>768</v>
      </c>
      <c r="BEI3" s="4" t="s">
        <v>768</v>
      </c>
      <c r="BEJ3" s="4" t="s">
        <v>768</v>
      </c>
      <c r="BEK3" s="4" t="s">
        <v>768</v>
      </c>
      <c r="BEL3" s="4" t="s">
        <v>768</v>
      </c>
      <c r="BEM3" s="4" t="s">
        <v>768</v>
      </c>
      <c r="BEN3" s="4" t="s">
        <v>768</v>
      </c>
      <c r="BEO3" s="4" t="s">
        <v>768</v>
      </c>
      <c r="BEP3" s="4" t="s">
        <v>768</v>
      </c>
      <c r="BEQ3" s="4" t="s">
        <v>768</v>
      </c>
      <c r="BER3" s="4" t="s">
        <v>768</v>
      </c>
      <c r="BES3" s="4" t="s">
        <v>768</v>
      </c>
      <c r="BET3" s="4" t="s">
        <v>768</v>
      </c>
      <c r="BEU3" s="4" t="s">
        <v>768</v>
      </c>
      <c r="BEV3" s="4" t="s">
        <v>768</v>
      </c>
      <c r="BEW3" s="4" t="s">
        <v>768</v>
      </c>
      <c r="BEX3" s="4" t="s">
        <v>768</v>
      </c>
      <c r="BEY3" s="4" t="s">
        <v>768</v>
      </c>
      <c r="BEZ3" s="4" t="s">
        <v>768</v>
      </c>
      <c r="BFA3" s="4" t="s">
        <v>768</v>
      </c>
      <c r="BFB3" s="4" t="s">
        <v>768</v>
      </c>
      <c r="BFC3" s="4" t="s">
        <v>768</v>
      </c>
      <c r="BFD3" s="4" t="s">
        <v>768</v>
      </c>
      <c r="BFE3" s="4" t="s">
        <v>768</v>
      </c>
      <c r="BFF3" s="4" t="s">
        <v>768</v>
      </c>
      <c r="BFG3" s="4" t="s">
        <v>768</v>
      </c>
      <c r="BFH3" s="4" t="s">
        <v>768</v>
      </c>
      <c r="BFI3" s="4" t="s">
        <v>768</v>
      </c>
      <c r="BFJ3" s="4" t="s">
        <v>768</v>
      </c>
      <c r="BFK3" s="4" t="s">
        <v>768</v>
      </c>
      <c r="BFL3" s="4" t="s">
        <v>768</v>
      </c>
      <c r="BFM3" s="4" t="s">
        <v>768</v>
      </c>
      <c r="BFN3" s="4" t="s">
        <v>768</v>
      </c>
      <c r="BFO3" s="4" t="s">
        <v>768</v>
      </c>
      <c r="BFP3" s="4" t="s">
        <v>768</v>
      </c>
      <c r="BFQ3" s="4" t="s">
        <v>768</v>
      </c>
      <c r="BFR3" s="4" t="s">
        <v>768</v>
      </c>
      <c r="BFS3" s="4" t="s">
        <v>768</v>
      </c>
      <c r="BFT3" s="4" t="s">
        <v>768</v>
      </c>
      <c r="BFU3" s="4" t="s">
        <v>768</v>
      </c>
      <c r="BFV3" s="4" t="s">
        <v>768</v>
      </c>
      <c r="BFW3" s="4" t="s">
        <v>768</v>
      </c>
      <c r="BFX3" s="4" t="s">
        <v>768</v>
      </c>
      <c r="BFY3" s="4" t="s">
        <v>768</v>
      </c>
      <c r="BFZ3" s="4" t="s">
        <v>768</v>
      </c>
      <c r="BGA3" s="4" t="s">
        <v>768</v>
      </c>
      <c r="BGB3" s="4" t="s">
        <v>768</v>
      </c>
      <c r="BGC3" s="4" t="s">
        <v>768</v>
      </c>
      <c r="BGD3" s="4" t="s">
        <v>768</v>
      </c>
      <c r="BGE3" s="4" t="s">
        <v>768</v>
      </c>
      <c r="BGF3" s="4" t="s">
        <v>768</v>
      </c>
      <c r="BGG3" s="4" t="s">
        <v>768</v>
      </c>
      <c r="BGH3" s="4" t="s">
        <v>768</v>
      </c>
      <c r="BGI3" s="4" t="s">
        <v>768</v>
      </c>
      <c r="BGJ3" s="4" t="s">
        <v>768</v>
      </c>
      <c r="BGK3" s="4" t="s">
        <v>768</v>
      </c>
      <c r="BGL3" s="4" t="s">
        <v>768</v>
      </c>
      <c r="BGM3" s="4" t="s">
        <v>768</v>
      </c>
      <c r="BGN3" s="4" t="s">
        <v>768</v>
      </c>
      <c r="BGO3" s="4" t="s">
        <v>768</v>
      </c>
      <c r="BGP3" s="4" t="s">
        <v>768</v>
      </c>
      <c r="BGQ3" s="4" t="s">
        <v>768</v>
      </c>
      <c r="BGR3" s="4" t="s">
        <v>768</v>
      </c>
      <c r="BGS3" s="4" t="s">
        <v>768</v>
      </c>
      <c r="BGT3" s="4" t="s">
        <v>768</v>
      </c>
      <c r="BGU3" s="4" t="s">
        <v>768</v>
      </c>
      <c r="BGV3" s="4" t="s">
        <v>768</v>
      </c>
      <c r="BGW3" s="4" t="s">
        <v>768</v>
      </c>
      <c r="BGX3" s="4" t="s">
        <v>768</v>
      </c>
      <c r="BGY3" s="4" t="s">
        <v>768</v>
      </c>
      <c r="BGZ3" s="4" t="s">
        <v>768</v>
      </c>
      <c r="BHA3" s="4" t="s">
        <v>768</v>
      </c>
      <c r="BHB3" s="4" t="s">
        <v>768</v>
      </c>
      <c r="BHC3" s="4" t="s">
        <v>768</v>
      </c>
      <c r="BHD3" s="4" t="s">
        <v>768</v>
      </c>
      <c r="BHE3" s="4" t="s">
        <v>768</v>
      </c>
      <c r="BHF3" s="4" t="s">
        <v>768</v>
      </c>
      <c r="BHG3" s="4" t="s">
        <v>768</v>
      </c>
      <c r="BHH3" s="4" t="s">
        <v>768</v>
      </c>
      <c r="BHI3" s="4" t="s">
        <v>768</v>
      </c>
      <c r="BHJ3" s="4" t="s">
        <v>768</v>
      </c>
      <c r="BHK3" s="4" t="s">
        <v>768</v>
      </c>
      <c r="BHL3" s="4" t="s">
        <v>768</v>
      </c>
      <c r="BHM3" s="4" t="s">
        <v>768</v>
      </c>
      <c r="BHN3" s="4" t="s">
        <v>768</v>
      </c>
      <c r="BHO3" s="4" t="s">
        <v>768</v>
      </c>
      <c r="BHP3" s="4" t="s">
        <v>768</v>
      </c>
      <c r="BHQ3" s="4" t="s">
        <v>768</v>
      </c>
      <c r="BHR3" s="4" t="s">
        <v>768</v>
      </c>
      <c r="BHS3" s="4" t="s">
        <v>768</v>
      </c>
      <c r="BHT3" s="4" t="s">
        <v>768</v>
      </c>
      <c r="BHU3" s="4" t="s">
        <v>768</v>
      </c>
      <c r="BHV3" s="4" t="s">
        <v>768</v>
      </c>
      <c r="BHW3" s="4" t="s">
        <v>768</v>
      </c>
      <c r="BHX3" s="4" t="s">
        <v>768</v>
      </c>
      <c r="BHY3" s="4" t="s">
        <v>768</v>
      </c>
      <c r="BHZ3" s="4" t="s">
        <v>768</v>
      </c>
      <c r="BIA3" s="4" t="s">
        <v>768</v>
      </c>
      <c r="BIB3" s="4" t="s">
        <v>768</v>
      </c>
      <c r="BIC3" s="4" t="s">
        <v>768</v>
      </c>
      <c r="BID3" s="4" t="s">
        <v>768</v>
      </c>
      <c r="BIE3" s="4" t="s">
        <v>768</v>
      </c>
      <c r="BIF3" s="4" t="s">
        <v>768</v>
      </c>
      <c r="BIG3" s="4" t="s">
        <v>768</v>
      </c>
      <c r="BIH3" s="4" t="s">
        <v>768</v>
      </c>
      <c r="BII3" s="4" t="s">
        <v>768</v>
      </c>
      <c r="BIJ3" s="4" t="s">
        <v>768</v>
      </c>
      <c r="BIK3" s="4" t="s">
        <v>768</v>
      </c>
      <c r="BIL3" s="4" t="s">
        <v>768</v>
      </c>
      <c r="BIM3" s="4" t="s">
        <v>768</v>
      </c>
      <c r="BIN3" s="4" t="s">
        <v>768</v>
      </c>
      <c r="BIO3" s="4" t="s">
        <v>768</v>
      </c>
      <c r="BIP3" s="4" t="s">
        <v>768</v>
      </c>
      <c r="BIQ3" s="4" t="s">
        <v>768</v>
      </c>
      <c r="BIR3" s="4" t="s">
        <v>768</v>
      </c>
      <c r="BIS3" s="4" t="s">
        <v>768</v>
      </c>
      <c r="BIT3" s="4" t="s">
        <v>768</v>
      </c>
      <c r="BIU3" s="4" t="s">
        <v>768</v>
      </c>
      <c r="BIV3" s="4" t="s">
        <v>768</v>
      </c>
      <c r="BIW3" s="4" t="s">
        <v>768</v>
      </c>
      <c r="BIX3" s="4" t="s">
        <v>768</v>
      </c>
      <c r="BIY3" s="4" t="s">
        <v>768</v>
      </c>
      <c r="BIZ3" s="4" t="s">
        <v>768</v>
      </c>
      <c r="BJA3" s="4" t="s">
        <v>768</v>
      </c>
      <c r="BJB3" s="4" t="s">
        <v>768</v>
      </c>
      <c r="BJC3" s="4" t="s">
        <v>768</v>
      </c>
      <c r="BJD3" s="4" t="s">
        <v>768</v>
      </c>
      <c r="BJE3" s="4" t="s">
        <v>768</v>
      </c>
      <c r="BJF3" s="4" t="s">
        <v>768</v>
      </c>
      <c r="BJG3" s="4" t="s">
        <v>768</v>
      </c>
      <c r="BJH3" s="4" t="s">
        <v>768</v>
      </c>
      <c r="BJI3" s="4" t="s">
        <v>768</v>
      </c>
      <c r="BJJ3" s="4" t="s">
        <v>768</v>
      </c>
      <c r="BJK3" s="4" t="s">
        <v>768</v>
      </c>
      <c r="BJL3" s="4" t="s">
        <v>768</v>
      </c>
      <c r="BJM3" s="4" t="s">
        <v>768</v>
      </c>
      <c r="BJN3" s="4" t="s">
        <v>768</v>
      </c>
      <c r="BJO3" s="4" t="s">
        <v>768</v>
      </c>
      <c r="BJP3" s="4" t="s">
        <v>768</v>
      </c>
      <c r="BJQ3" s="4" t="s">
        <v>768</v>
      </c>
      <c r="BJR3" s="4" t="s">
        <v>768</v>
      </c>
      <c r="BJS3" s="4" t="s">
        <v>768</v>
      </c>
      <c r="BJT3" s="4" t="s">
        <v>768</v>
      </c>
      <c r="BJU3" s="4" t="s">
        <v>768</v>
      </c>
      <c r="BJV3" s="4" t="s">
        <v>768</v>
      </c>
      <c r="BJW3" s="4" t="s">
        <v>768</v>
      </c>
      <c r="BJX3" s="4" t="s">
        <v>768</v>
      </c>
      <c r="BJY3" s="4" t="s">
        <v>768</v>
      </c>
      <c r="BJZ3" s="4" t="s">
        <v>768</v>
      </c>
      <c r="BKA3" s="4" t="s">
        <v>768</v>
      </c>
      <c r="BKB3" s="4" t="s">
        <v>768</v>
      </c>
      <c r="BKC3" s="4" t="s">
        <v>768</v>
      </c>
      <c r="BKD3" s="4" t="s">
        <v>768</v>
      </c>
      <c r="BKE3" s="4" t="s">
        <v>768</v>
      </c>
      <c r="BKF3" s="4" t="s">
        <v>768</v>
      </c>
      <c r="BKG3" s="4" t="s">
        <v>768</v>
      </c>
      <c r="BKH3" s="4" t="s">
        <v>768</v>
      </c>
      <c r="BKI3" s="4" t="s">
        <v>768</v>
      </c>
      <c r="BKJ3" s="4" t="s">
        <v>768</v>
      </c>
      <c r="BKK3" s="4" t="s">
        <v>768</v>
      </c>
      <c r="BKL3" s="4" t="s">
        <v>768</v>
      </c>
      <c r="BKM3" s="4" t="s">
        <v>768</v>
      </c>
      <c r="BKN3" s="4" t="s">
        <v>768</v>
      </c>
      <c r="BKO3" s="4" t="s">
        <v>768</v>
      </c>
      <c r="BKP3" s="4" t="s">
        <v>768</v>
      </c>
      <c r="BKQ3" s="4" t="s">
        <v>768</v>
      </c>
      <c r="BKR3" s="4" t="s">
        <v>768</v>
      </c>
      <c r="BKS3" s="4" t="s">
        <v>768</v>
      </c>
      <c r="BKT3" s="4" t="s">
        <v>768</v>
      </c>
      <c r="BKU3" s="4" t="s">
        <v>768</v>
      </c>
      <c r="BKV3" s="4" t="s">
        <v>768</v>
      </c>
      <c r="BKW3" s="4" t="s">
        <v>768</v>
      </c>
      <c r="BKX3" s="4" t="s">
        <v>768</v>
      </c>
      <c r="BKY3" s="4" t="s">
        <v>768</v>
      </c>
      <c r="BKZ3" s="4" t="s">
        <v>768</v>
      </c>
      <c r="BLA3" s="4" t="s">
        <v>768</v>
      </c>
      <c r="BLB3" s="4" t="s">
        <v>768</v>
      </c>
      <c r="BLC3" s="4" t="s">
        <v>768</v>
      </c>
      <c r="BLD3" s="4" t="s">
        <v>768</v>
      </c>
      <c r="BLE3" s="4" t="s">
        <v>768</v>
      </c>
      <c r="BLF3" s="4" t="s">
        <v>768</v>
      </c>
      <c r="BLG3" s="4" t="s">
        <v>768</v>
      </c>
      <c r="BLH3" s="4" t="s">
        <v>768</v>
      </c>
      <c r="BLI3" s="4" t="s">
        <v>768</v>
      </c>
      <c r="BLJ3" s="4" t="s">
        <v>768</v>
      </c>
      <c r="BLK3" s="4" t="s">
        <v>768</v>
      </c>
      <c r="BLL3" s="4" t="s">
        <v>768</v>
      </c>
      <c r="BLM3" s="4" t="s">
        <v>768</v>
      </c>
      <c r="BLN3" s="4" t="s">
        <v>768</v>
      </c>
      <c r="BLO3" s="4" t="s">
        <v>768</v>
      </c>
      <c r="BLP3" s="4" t="s">
        <v>768</v>
      </c>
      <c r="BLQ3" s="4" t="s">
        <v>768</v>
      </c>
      <c r="BLR3" s="4" t="s">
        <v>768</v>
      </c>
      <c r="BLS3" s="4" t="s">
        <v>768</v>
      </c>
      <c r="BLT3" s="4" t="s">
        <v>768</v>
      </c>
      <c r="BLU3" s="4" t="s">
        <v>768</v>
      </c>
      <c r="BLV3" s="4" t="s">
        <v>768</v>
      </c>
      <c r="BLW3" s="4" t="s">
        <v>768</v>
      </c>
      <c r="BLX3" s="4" t="s">
        <v>768</v>
      </c>
      <c r="BLY3" s="4" t="s">
        <v>768</v>
      </c>
      <c r="BLZ3" s="4" t="s">
        <v>768</v>
      </c>
      <c r="BMA3" s="4" t="s">
        <v>768</v>
      </c>
      <c r="BMB3" s="4" t="s">
        <v>768</v>
      </c>
      <c r="BMC3" s="4" t="s">
        <v>768</v>
      </c>
      <c r="BMD3" s="4" t="s">
        <v>768</v>
      </c>
      <c r="BME3" s="4" t="s">
        <v>768</v>
      </c>
      <c r="BMF3" s="4" t="s">
        <v>768</v>
      </c>
      <c r="BMG3" s="4" t="s">
        <v>768</v>
      </c>
      <c r="BMH3" s="4" t="s">
        <v>768</v>
      </c>
      <c r="BMI3" s="4" t="s">
        <v>768</v>
      </c>
      <c r="BMJ3" s="4" t="s">
        <v>768</v>
      </c>
      <c r="BMK3" s="4" t="s">
        <v>768</v>
      </c>
      <c r="BML3" s="4" t="s">
        <v>768</v>
      </c>
      <c r="BMM3" s="4" t="s">
        <v>768</v>
      </c>
      <c r="BMN3" s="4" t="s">
        <v>768</v>
      </c>
      <c r="BMO3" s="4" t="s">
        <v>768</v>
      </c>
      <c r="BMP3" s="4" t="s">
        <v>768</v>
      </c>
      <c r="BMQ3" s="4" t="s">
        <v>768</v>
      </c>
      <c r="BMR3" s="4" t="s">
        <v>768</v>
      </c>
      <c r="BMS3" s="4" t="s">
        <v>768</v>
      </c>
      <c r="BMT3" s="4" t="s">
        <v>768</v>
      </c>
      <c r="BMU3" s="4" t="s">
        <v>768</v>
      </c>
      <c r="BMV3" s="4" t="s">
        <v>768</v>
      </c>
      <c r="BMW3" s="4" t="s">
        <v>768</v>
      </c>
      <c r="BMX3" s="4" t="s">
        <v>768</v>
      </c>
      <c r="BMY3" s="4" t="s">
        <v>768</v>
      </c>
      <c r="BMZ3" s="4" t="s">
        <v>768</v>
      </c>
      <c r="BNA3" s="4" t="s">
        <v>768</v>
      </c>
      <c r="BNB3" s="4" t="s">
        <v>768</v>
      </c>
      <c r="BNC3" s="4" t="s">
        <v>768</v>
      </c>
      <c r="BND3" s="4" t="s">
        <v>768</v>
      </c>
      <c r="BNE3" s="4" t="s">
        <v>768</v>
      </c>
      <c r="BNF3" s="4" t="s">
        <v>768</v>
      </c>
      <c r="BNG3" s="4" t="s">
        <v>768</v>
      </c>
      <c r="BNH3" s="4" t="s">
        <v>768</v>
      </c>
      <c r="BNI3" s="4" t="s">
        <v>768</v>
      </c>
      <c r="BNJ3" s="4" t="s">
        <v>768</v>
      </c>
      <c r="BNK3" s="4" t="s">
        <v>768</v>
      </c>
      <c r="BNL3" s="4" t="s">
        <v>768</v>
      </c>
      <c r="BNM3" s="4" t="s">
        <v>768</v>
      </c>
      <c r="BNN3" s="4" t="s">
        <v>768</v>
      </c>
      <c r="BNO3" s="4" t="s">
        <v>768</v>
      </c>
      <c r="BNP3" s="4" t="s">
        <v>768</v>
      </c>
      <c r="BNQ3" s="4" t="s">
        <v>768</v>
      </c>
      <c r="BNR3" s="4" t="s">
        <v>768</v>
      </c>
      <c r="BNS3" s="4" t="s">
        <v>768</v>
      </c>
      <c r="BNT3" s="4" t="s">
        <v>768</v>
      </c>
      <c r="BNU3" s="4" t="s">
        <v>768</v>
      </c>
      <c r="BNV3" s="4" t="s">
        <v>768</v>
      </c>
      <c r="BNW3" s="4" t="s">
        <v>768</v>
      </c>
      <c r="BNX3" s="4" t="s">
        <v>768</v>
      </c>
      <c r="BNY3" s="4" t="s">
        <v>768</v>
      </c>
      <c r="BNZ3" s="4" t="s">
        <v>768</v>
      </c>
      <c r="BOA3" s="4" t="s">
        <v>768</v>
      </c>
      <c r="BOB3" s="4" t="s">
        <v>768</v>
      </c>
      <c r="BOC3" s="4" t="s">
        <v>768</v>
      </c>
      <c r="BOD3" s="4" t="s">
        <v>768</v>
      </c>
      <c r="BOE3" s="4" t="s">
        <v>768</v>
      </c>
      <c r="BOF3" s="4" t="s">
        <v>768</v>
      </c>
      <c r="BOG3" s="4" t="s">
        <v>768</v>
      </c>
      <c r="BOH3" s="4" t="s">
        <v>768</v>
      </c>
      <c r="BOI3" s="4" t="s">
        <v>768</v>
      </c>
      <c r="BOJ3" s="4" t="s">
        <v>768</v>
      </c>
      <c r="BOK3" s="4" t="s">
        <v>768</v>
      </c>
      <c r="BOL3" s="4" t="s">
        <v>768</v>
      </c>
      <c r="BOM3" s="4" t="s">
        <v>768</v>
      </c>
      <c r="BON3" s="4" t="s">
        <v>768</v>
      </c>
      <c r="BOO3" s="4" t="s">
        <v>768</v>
      </c>
      <c r="BOP3" s="4" t="s">
        <v>768</v>
      </c>
      <c r="BOQ3" s="4" t="s">
        <v>768</v>
      </c>
      <c r="BOR3" s="4" t="s">
        <v>768</v>
      </c>
      <c r="BOS3" s="4" t="s">
        <v>768</v>
      </c>
      <c r="BOT3" s="4" t="s">
        <v>768</v>
      </c>
      <c r="BOU3" s="4" t="s">
        <v>768</v>
      </c>
      <c r="BOV3" s="4" t="s">
        <v>768</v>
      </c>
      <c r="BOW3" s="4" t="s">
        <v>768</v>
      </c>
      <c r="BOX3" s="4" t="s">
        <v>768</v>
      </c>
      <c r="BOY3" s="4" t="s">
        <v>768</v>
      </c>
      <c r="BOZ3" s="4" t="s">
        <v>768</v>
      </c>
      <c r="BPA3" s="4" t="s">
        <v>768</v>
      </c>
      <c r="BPB3" s="4" t="s">
        <v>768</v>
      </c>
      <c r="BPC3" s="4" t="s">
        <v>768</v>
      </c>
      <c r="BPD3" s="4" t="s">
        <v>768</v>
      </c>
      <c r="BPE3" s="4" t="s">
        <v>768</v>
      </c>
      <c r="BPF3" s="4" t="s">
        <v>768</v>
      </c>
      <c r="BPG3" s="4" t="s">
        <v>768</v>
      </c>
      <c r="BPH3" s="4" t="s">
        <v>768</v>
      </c>
      <c r="BPI3" s="4" t="s">
        <v>768</v>
      </c>
      <c r="BPJ3" s="4" t="s">
        <v>768</v>
      </c>
      <c r="BPK3" s="4" t="s">
        <v>768</v>
      </c>
      <c r="BPL3" s="4" t="s">
        <v>768</v>
      </c>
      <c r="BPM3" s="4" t="s">
        <v>768</v>
      </c>
      <c r="BPN3" s="4" t="s">
        <v>768</v>
      </c>
      <c r="BPO3" s="4" t="s">
        <v>768</v>
      </c>
      <c r="BPP3" s="4" t="s">
        <v>768</v>
      </c>
      <c r="BPQ3" s="4" t="s">
        <v>768</v>
      </c>
      <c r="BPR3" s="4" t="s">
        <v>768</v>
      </c>
      <c r="BPS3" s="4" t="s">
        <v>768</v>
      </c>
      <c r="BPT3" s="4" t="s">
        <v>768</v>
      </c>
      <c r="BPU3" s="4" t="s">
        <v>768</v>
      </c>
      <c r="BPV3" s="4" t="s">
        <v>768</v>
      </c>
      <c r="BPW3" s="4" t="s">
        <v>768</v>
      </c>
      <c r="BPX3" s="4" t="s">
        <v>768</v>
      </c>
      <c r="BPY3" s="4" t="s">
        <v>768</v>
      </c>
      <c r="BPZ3" s="4" t="s">
        <v>768</v>
      </c>
      <c r="BQA3" s="4" t="s">
        <v>768</v>
      </c>
      <c r="BQB3" s="4" t="s">
        <v>768</v>
      </c>
      <c r="BQC3" s="4" t="s">
        <v>768</v>
      </c>
      <c r="BQD3" s="4" t="s">
        <v>768</v>
      </c>
      <c r="BQE3" s="4" t="s">
        <v>768</v>
      </c>
      <c r="BQF3" s="4" t="s">
        <v>768</v>
      </c>
      <c r="BQG3" s="4" t="s">
        <v>768</v>
      </c>
      <c r="BQH3" s="4" t="s">
        <v>768</v>
      </c>
      <c r="BQI3" s="4" t="s">
        <v>768</v>
      </c>
      <c r="BQJ3" s="4" t="s">
        <v>768</v>
      </c>
      <c r="BQK3" s="4" t="s">
        <v>768</v>
      </c>
      <c r="BQL3" s="4" t="s">
        <v>768</v>
      </c>
      <c r="BQM3" s="4" t="s">
        <v>768</v>
      </c>
      <c r="BQN3" s="4" t="s">
        <v>768</v>
      </c>
      <c r="BQO3" s="4" t="s">
        <v>768</v>
      </c>
      <c r="BQP3" s="4" t="s">
        <v>768</v>
      </c>
      <c r="BQQ3" s="4" t="s">
        <v>768</v>
      </c>
      <c r="BQR3" s="4" t="s">
        <v>768</v>
      </c>
      <c r="BQS3" s="4" t="s">
        <v>768</v>
      </c>
      <c r="BQT3" s="4" t="s">
        <v>768</v>
      </c>
      <c r="BQU3" s="4" t="s">
        <v>768</v>
      </c>
      <c r="BQV3" s="4" t="s">
        <v>768</v>
      </c>
      <c r="BQW3" s="4" t="s">
        <v>768</v>
      </c>
      <c r="BQX3" s="4" t="s">
        <v>768</v>
      </c>
      <c r="BQY3" s="4" t="s">
        <v>768</v>
      </c>
      <c r="BQZ3" s="4" t="s">
        <v>768</v>
      </c>
      <c r="BRA3" s="4" t="s">
        <v>768</v>
      </c>
      <c r="BRB3" s="4" t="s">
        <v>768</v>
      </c>
      <c r="BRC3" s="4" t="s">
        <v>768</v>
      </c>
      <c r="BRD3" s="4" t="s">
        <v>768</v>
      </c>
      <c r="BRE3" s="4" t="s">
        <v>768</v>
      </c>
      <c r="BRF3" s="4" t="s">
        <v>768</v>
      </c>
      <c r="BRG3" s="4" t="s">
        <v>768</v>
      </c>
      <c r="BRH3" s="4" t="s">
        <v>768</v>
      </c>
      <c r="BRI3" s="4" t="s">
        <v>768</v>
      </c>
      <c r="BRJ3" s="4" t="s">
        <v>768</v>
      </c>
      <c r="BRK3" s="4" t="s">
        <v>768</v>
      </c>
      <c r="BRL3" s="4" t="s">
        <v>768</v>
      </c>
      <c r="BRM3" s="4" t="s">
        <v>768</v>
      </c>
      <c r="BRN3" s="4" t="s">
        <v>768</v>
      </c>
      <c r="BRO3" s="4" t="s">
        <v>768</v>
      </c>
      <c r="BRP3" s="4" t="s">
        <v>768</v>
      </c>
      <c r="BRQ3" s="4" t="s">
        <v>768</v>
      </c>
      <c r="BRR3" s="4" t="s">
        <v>768</v>
      </c>
      <c r="BRS3" s="4" t="s">
        <v>768</v>
      </c>
      <c r="BRT3" s="4" t="s">
        <v>768</v>
      </c>
      <c r="BRU3" s="4" t="s">
        <v>768</v>
      </c>
      <c r="BRV3" s="4" t="s">
        <v>768</v>
      </c>
      <c r="BRW3" s="4" t="s">
        <v>768</v>
      </c>
      <c r="BRX3" s="4" t="s">
        <v>768</v>
      </c>
      <c r="BRY3" s="4" t="s">
        <v>768</v>
      </c>
      <c r="BRZ3" s="4" t="s">
        <v>768</v>
      </c>
      <c r="BSA3" s="4" t="s">
        <v>768</v>
      </c>
      <c r="BSB3" s="4" t="s">
        <v>768</v>
      </c>
      <c r="BSC3" s="4" t="s">
        <v>768</v>
      </c>
      <c r="BSD3" s="4" t="s">
        <v>768</v>
      </c>
      <c r="BSE3" s="4" t="s">
        <v>768</v>
      </c>
      <c r="BSF3" s="4" t="s">
        <v>768</v>
      </c>
      <c r="BSG3" s="4" t="s">
        <v>768</v>
      </c>
      <c r="BSH3" s="4" t="s">
        <v>768</v>
      </c>
      <c r="BSI3" s="4" t="s">
        <v>768</v>
      </c>
      <c r="BSJ3" s="4" t="s">
        <v>768</v>
      </c>
      <c r="BSK3" s="4" t="s">
        <v>768</v>
      </c>
      <c r="BSL3" s="4" t="s">
        <v>768</v>
      </c>
      <c r="BSM3" s="4" t="s">
        <v>768</v>
      </c>
      <c r="BSN3" s="4" t="s">
        <v>768</v>
      </c>
      <c r="BSO3" s="4" t="s">
        <v>768</v>
      </c>
      <c r="BSP3" s="4" t="s">
        <v>768</v>
      </c>
      <c r="BSQ3" s="4" t="s">
        <v>768</v>
      </c>
      <c r="BSR3" s="4" t="s">
        <v>768</v>
      </c>
      <c r="BSS3" s="4" t="s">
        <v>768</v>
      </c>
      <c r="BST3" s="4" t="s">
        <v>768</v>
      </c>
      <c r="BSU3" s="4" t="s">
        <v>768</v>
      </c>
      <c r="BSV3" s="4" t="s">
        <v>768</v>
      </c>
      <c r="BSW3" s="4" t="s">
        <v>768</v>
      </c>
      <c r="BSX3" s="4" t="s">
        <v>768</v>
      </c>
      <c r="BSY3" s="4" t="s">
        <v>768</v>
      </c>
      <c r="BSZ3" s="4" t="s">
        <v>768</v>
      </c>
      <c r="BTA3" s="4" t="s">
        <v>768</v>
      </c>
      <c r="BTB3" s="4" t="s">
        <v>768</v>
      </c>
      <c r="BTC3" s="4" t="s">
        <v>768</v>
      </c>
      <c r="BTD3" s="4" t="s">
        <v>768</v>
      </c>
      <c r="BTE3" s="4" t="s">
        <v>768</v>
      </c>
      <c r="BTF3" s="4" t="s">
        <v>768</v>
      </c>
      <c r="BTG3" s="4" t="s">
        <v>768</v>
      </c>
      <c r="BTH3" s="4" t="s">
        <v>768</v>
      </c>
      <c r="BTI3" s="4" t="s">
        <v>768</v>
      </c>
      <c r="BTJ3" s="4" t="s">
        <v>768</v>
      </c>
      <c r="BTK3" s="4" t="s">
        <v>768</v>
      </c>
      <c r="BTL3" s="4" t="s">
        <v>768</v>
      </c>
      <c r="BTM3" s="4" t="s">
        <v>768</v>
      </c>
      <c r="BTN3" s="4" t="s">
        <v>768</v>
      </c>
      <c r="BTO3" s="4" t="s">
        <v>768</v>
      </c>
      <c r="BTP3" s="4" t="s">
        <v>768</v>
      </c>
      <c r="BTQ3" s="4" t="s">
        <v>768</v>
      </c>
      <c r="BTR3" s="4" t="s">
        <v>768</v>
      </c>
      <c r="BTS3" s="4" t="s">
        <v>768</v>
      </c>
      <c r="BTT3" s="4" t="s">
        <v>768</v>
      </c>
      <c r="BTU3" s="4" t="s">
        <v>768</v>
      </c>
      <c r="BTV3" s="4" t="s">
        <v>768</v>
      </c>
      <c r="BTW3" s="4" t="s">
        <v>768</v>
      </c>
      <c r="BTX3" s="4" t="s">
        <v>768</v>
      </c>
      <c r="BTY3" s="4" t="s">
        <v>768</v>
      </c>
      <c r="BTZ3" s="4" t="s">
        <v>768</v>
      </c>
      <c r="BUA3" s="4" t="s">
        <v>768</v>
      </c>
      <c r="BUB3" s="4" t="s">
        <v>768</v>
      </c>
      <c r="BUC3" s="4" t="s">
        <v>768</v>
      </c>
      <c r="BUD3" s="4" t="s">
        <v>768</v>
      </c>
      <c r="BUE3" s="4" t="s">
        <v>768</v>
      </c>
      <c r="BUF3" s="4" t="s">
        <v>768</v>
      </c>
      <c r="BUG3" s="4" t="s">
        <v>768</v>
      </c>
      <c r="BUH3" s="4" t="s">
        <v>768</v>
      </c>
      <c r="BUI3" s="4" t="s">
        <v>768</v>
      </c>
      <c r="BUJ3" s="4" t="s">
        <v>768</v>
      </c>
      <c r="BUK3" s="4" t="s">
        <v>768</v>
      </c>
      <c r="BUL3" s="4" t="s">
        <v>768</v>
      </c>
      <c r="BUM3" s="4" t="s">
        <v>768</v>
      </c>
      <c r="BUN3" s="4" t="s">
        <v>768</v>
      </c>
      <c r="BUO3" s="4" t="s">
        <v>768</v>
      </c>
      <c r="BUP3" s="4" t="s">
        <v>768</v>
      </c>
      <c r="BUQ3" s="4" t="s">
        <v>768</v>
      </c>
      <c r="BUR3" s="4" t="s">
        <v>768</v>
      </c>
      <c r="BUS3" s="4" t="s">
        <v>768</v>
      </c>
      <c r="BUT3" s="4" t="s">
        <v>768</v>
      </c>
      <c r="BUU3" s="4" t="s">
        <v>768</v>
      </c>
      <c r="BUV3" s="4" t="s">
        <v>768</v>
      </c>
      <c r="BUW3" s="4" t="s">
        <v>768</v>
      </c>
      <c r="BUX3" s="4" t="s">
        <v>768</v>
      </c>
      <c r="BUY3" s="4" t="s">
        <v>768</v>
      </c>
      <c r="BUZ3" s="4" t="s">
        <v>768</v>
      </c>
      <c r="BVA3" s="4" t="s">
        <v>768</v>
      </c>
      <c r="BVB3" s="4" t="s">
        <v>768</v>
      </c>
      <c r="BVC3" s="4" t="s">
        <v>768</v>
      </c>
      <c r="BVD3" s="4" t="s">
        <v>768</v>
      </c>
      <c r="BVE3" s="4" t="s">
        <v>768</v>
      </c>
      <c r="BVF3" s="4" t="s">
        <v>768</v>
      </c>
      <c r="BVG3" s="4" t="s">
        <v>768</v>
      </c>
      <c r="BVH3" s="4" t="s">
        <v>768</v>
      </c>
      <c r="BVI3" s="4" t="s">
        <v>768</v>
      </c>
      <c r="BVJ3" s="4" t="s">
        <v>768</v>
      </c>
      <c r="BVK3" s="4" t="s">
        <v>768</v>
      </c>
      <c r="BVL3" s="4" t="s">
        <v>768</v>
      </c>
      <c r="BVM3" s="4" t="s">
        <v>768</v>
      </c>
      <c r="BVN3" s="4" t="s">
        <v>768</v>
      </c>
      <c r="BVO3" s="4" t="s">
        <v>768</v>
      </c>
      <c r="BVP3" s="4" t="s">
        <v>768</v>
      </c>
      <c r="BVQ3" s="4" t="s">
        <v>768</v>
      </c>
      <c r="BVR3" s="4" t="s">
        <v>768</v>
      </c>
      <c r="BVS3" s="4" t="s">
        <v>768</v>
      </c>
      <c r="BVT3" s="4" t="s">
        <v>768</v>
      </c>
      <c r="BVU3" s="4" t="s">
        <v>768</v>
      </c>
      <c r="BVV3" s="4" t="s">
        <v>768</v>
      </c>
      <c r="BVW3" s="4" t="s">
        <v>768</v>
      </c>
      <c r="BVX3" s="4" t="s">
        <v>768</v>
      </c>
      <c r="BVY3" s="4" t="s">
        <v>768</v>
      </c>
      <c r="BVZ3" s="4" t="s">
        <v>768</v>
      </c>
      <c r="BWA3" s="4" t="s">
        <v>768</v>
      </c>
      <c r="BWB3" s="4" t="s">
        <v>768</v>
      </c>
      <c r="BWC3" s="4" t="s">
        <v>768</v>
      </c>
      <c r="BWD3" s="4" t="s">
        <v>768</v>
      </c>
      <c r="BWE3" s="4" t="s">
        <v>768</v>
      </c>
      <c r="BWF3" s="4" t="s">
        <v>768</v>
      </c>
      <c r="BWG3" s="4" t="s">
        <v>768</v>
      </c>
      <c r="BWH3" s="4" t="s">
        <v>768</v>
      </c>
      <c r="BWI3" s="4" t="s">
        <v>768</v>
      </c>
      <c r="BWJ3" s="4" t="s">
        <v>768</v>
      </c>
      <c r="BWK3" s="4" t="s">
        <v>768</v>
      </c>
      <c r="BWL3" s="4" t="s">
        <v>768</v>
      </c>
      <c r="BWM3" s="4" t="s">
        <v>768</v>
      </c>
      <c r="BWN3" s="4" t="s">
        <v>768</v>
      </c>
      <c r="BWO3" s="4" t="s">
        <v>768</v>
      </c>
      <c r="BWP3" s="4" t="s">
        <v>768</v>
      </c>
      <c r="BWQ3" s="4" t="s">
        <v>768</v>
      </c>
      <c r="BWR3" s="4" t="s">
        <v>768</v>
      </c>
      <c r="BWS3" s="4" t="s">
        <v>768</v>
      </c>
      <c r="BWT3" s="4" t="s">
        <v>768</v>
      </c>
      <c r="BWU3" s="4" t="s">
        <v>768</v>
      </c>
      <c r="BWV3" s="4" t="s">
        <v>768</v>
      </c>
      <c r="BWW3" s="4" t="s">
        <v>768</v>
      </c>
      <c r="BWX3" s="4" t="s">
        <v>768</v>
      </c>
      <c r="BWY3" s="4" t="s">
        <v>768</v>
      </c>
      <c r="BWZ3" s="4" t="s">
        <v>768</v>
      </c>
      <c r="BXA3" s="4" t="s">
        <v>768</v>
      </c>
      <c r="BXB3" s="4" t="s">
        <v>768</v>
      </c>
      <c r="BXC3" s="4" t="s">
        <v>768</v>
      </c>
      <c r="BXD3" s="4" t="s">
        <v>768</v>
      </c>
      <c r="BXE3" s="4" t="s">
        <v>768</v>
      </c>
      <c r="BXF3" s="4" t="s">
        <v>768</v>
      </c>
      <c r="BXG3" s="4" t="s">
        <v>768</v>
      </c>
      <c r="BXH3" s="4" t="s">
        <v>768</v>
      </c>
      <c r="BXI3" s="4" t="s">
        <v>768</v>
      </c>
      <c r="BXJ3" s="4" t="s">
        <v>768</v>
      </c>
      <c r="BXK3" s="4" t="s">
        <v>768</v>
      </c>
      <c r="BXL3" s="4" t="s">
        <v>768</v>
      </c>
      <c r="BXM3" s="4" t="s">
        <v>768</v>
      </c>
      <c r="BXN3" s="4" t="s">
        <v>768</v>
      </c>
      <c r="BXO3" s="4" t="s">
        <v>768</v>
      </c>
      <c r="BXP3" s="4" t="s">
        <v>768</v>
      </c>
      <c r="BXQ3" s="4" t="s">
        <v>768</v>
      </c>
      <c r="BXR3" s="4" t="s">
        <v>768</v>
      </c>
      <c r="BXS3" s="4" t="s">
        <v>768</v>
      </c>
      <c r="BXT3" s="4" t="s">
        <v>768</v>
      </c>
      <c r="BXU3" s="4" t="s">
        <v>768</v>
      </c>
      <c r="BXV3" s="4" t="s">
        <v>768</v>
      </c>
      <c r="BXW3" s="4" t="s">
        <v>768</v>
      </c>
      <c r="BXX3" s="4" t="s">
        <v>768</v>
      </c>
      <c r="BXY3" s="4" t="s">
        <v>768</v>
      </c>
      <c r="BXZ3" s="4" t="s">
        <v>768</v>
      </c>
      <c r="BYA3" s="4" t="s">
        <v>768</v>
      </c>
      <c r="BYB3" s="4" t="s">
        <v>768</v>
      </c>
      <c r="BYC3" s="4" t="s">
        <v>768</v>
      </c>
      <c r="BYD3" s="4" t="s">
        <v>768</v>
      </c>
      <c r="BYE3" s="4" t="s">
        <v>768</v>
      </c>
      <c r="BYF3" s="4" t="s">
        <v>768</v>
      </c>
      <c r="BYG3" s="4" t="s">
        <v>768</v>
      </c>
      <c r="BYH3" s="4" t="s">
        <v>768</v>
      </c>
      <c r="BYI3" s="4" t="s">
        <v>768</v>
      </c>
      <c r="BYJ3" s="4" t="s">
        <v>768</v>
      </c>
      <c r="BYK3" s="4" t="s">
        <v>768</v>
      </c>
      <c r="BYL3" s="4" t="s">
        <v>768</v>
      </c>
      <c r="BYM3" s="4" t="s">
        <v>768</v>
      </c>
      <c r="BYN3" s="4" t="s">
        <v>768</v>
      </c>
      <c r="BYO3" s="4" t="s">
        <v>768</v>
      </c>
      <c r="BYP3" s="4" t="s">
        <v>768</v>
      </c>
      <c r="BYQ3" s="4" t="s">
        <v>768</v>
      </c>
      <c r="BYR3" s="4" t="s">
        <v>768</v>
      </c>
      <c r="BYS3" s="4" t="s">
        <v>768</v>
      </c>
      <c r="BYT3" s="4" t="s">
        <v>768</v>
      </c>
      <c r="BYU3" s="4" t="s">
        <v>768</v>
      </c>
      <c r="BYV3" s="4" t="s">
        <v>768</v>
      </c>
      <c r="BYW3" s="4" t="s">
        <v>768</v>
      </c>
      <c r="BYX3" s="4" t="s">
        <v>768</v>
      </c>
      <c r="BYY3" s="4" t="s">
        <v>768</v>
      </c>
      <c r="BYZ3" s="4" t="s">
        <v>768</v>
      </c>
      <c r="BZA3" s="4" t="s">
        <v>768</v>
      </c>
      <c r="BZB3" s="4" t="s">
        <v>768</v>
      </c>
      <c r="BZC3" s="4" t="s">
        <v>768</v>
      </c>
      <c r="BZD3" s="4" t="s">
        <v>768</v>
      </c>
      <c r="BZE3" s="4" t="s">
        <v>768</v>
      </c>
      <c r="BZF3" s="4" t="s">
        <v>768</v>
      </c>
      <c r="BZG3" s="4" t="s">
        <v>768</v>
      </c>
      <c r="BZH3" s="4" t="s">
        <v>768</v>
      </c>
      <c r="BZI3" s="4" t="s">
        <v>768</v>
      </c>
      <c r="BZJ3" s="4" t="s">
        <v>768</v>
      </c>
      <c r="BZK3" s="4" t="s">
        <v>768</v>
      </c>
      <c r="BZL3" s="4" t="s">
        <v>768</v>
      </c>
      <c r="BZM3" s="4" t="s">
        <v>768</v>
      </c>
      <c r="BZN3" s="4" t="s">
        <v>768</v>
      </c>
      <c r="BZO3" s="4" t="s">
        <v>768</v>
      </c>
      <c r="BZP3" s="4" t="s">
        <v>768</v>
      </c>
      <c r="BZQ3" s="4" t="s">
        <v>768</v>
      </c>
      <c r="BZR3" s="4" t="s">
        <v>768</v>
      </c>
      <c r="BZS3" s="4" t="s">
        <v>768</v>
      </c>
      <c r="BZT3" s="4" t="s">
        <v>768</v>
      </c>
      <c r="BZU3" s="4" t="s">
        <v>768</v>
      </c>
      <c r="BZV3" s="4" t="s">
        <v>768</v>
      </c>
      <c r="BZW3" s="4" t="s">
        <v>768</v>
      </c>
      <c r="BZX3" s="4" t="s">
        <v>768</v>
      </c>
      <c r="BZY3" s="4" t="s">
        <v>768</v>
      </c>
      <c r="BZZ3" s="4" t="s">
        <v>768</v>
      </c>
      <c r="CAA3" s="4" t="s">
        <v>768</v>
      </c>
      <c r="CAB3" s="4" t="s">
        <v>768</v>
      </c>
      <c r="CAC3" s="4" t="s">
        <v>768</v>
      </c>
      <c r="CAD3" s="4" t="s">
        <v>768</v>
      </c>
      <c r="CAE3" s="4" t="s">
        <v>768</v>
      </c>
      <c r="CAF3" s="4" t="s">
        <v>768</v>
      </c>
      <c r="CAG3" s="4" t="s">
        <v>768</v>
      </c>
      <c r="CAH3" s="4" t="s">
        <v>768</v>
      </c>
      <c r="CAI3" s="4" t="s">
        <v>768</v>
      </c>
      <c r="CAJ3" s="4" t="s">
        <v>768</v>
      </c>
      <c r="CAK3" s="4" t="s">
        <v>768</v>
      </c>
      <c r="CAL3" s="4" t="s">
        <v>768</v>
      </c>
      <c r="CAM3" s="4" t="s">
        <v>768</v>
      </c>
      <c r="CAN3" s="4" t="s">
        <v>768</v>
      </c>
      <c r="CAO3" s="4" t="s">
        <v>768</v>
      </c>
      <c r="CAP3" s="4" t="s">
        <v>768</v>
      </c>
      <c r="CAQ3" s="4" t="s">
        <v>768</v>
      </c>
      <c r="CAR3" s="4" t="s">
        <v>768</v>
      </c>
      <c r="CAS3" s="4" t="s">
        <v>768</v>
      </c>
      <c r="CAT3" s="4" t="s">
        <v>768</v>
      </c>
      <c r="CAU3" s="4" t="s">
        <v>768</v>
      </c>
      <c r="CAV3" s="4" t="s">
        <v>768</v>
      </c>
      <c r="CAW3" s="4" t="s">
        <v>768</v>
      </c>
      <c r="CAX3" s="4" t="s">
        <v>768</v>
      </c>
      <c r="CAY3" s="4" t="s">
        <v>768</v>
      </c>
      <c r="CAZ3" s="4" t="s">
        <v>768</v>
      </c>
      <c r="CBA3" s="4" t="s">
        <v>768</v>
      </c>
      <c r="CBB3" s="4" t="s">
        <v>768</v>
      </c>
      <c r="CBC3" s="4" t="s">
        <v>768</v>
      </c>
      <c r="CBD3" s="4" t="s">
        <v>768</v>
      </c>
      <c r="CBE3" s="4" t="s">
        <v>768</v>
      </c>
      <c r="CBF3" s="4" t="s">
        <v>768</v>
      </c>
      <c r="CBG3" s="4" t="s">
        <v>768</v>
      </c>
      <c r="CBH3" s="4" t="s">
        <v>768</v>
      </c>
      <c r="CBI3" s="4" t="s">
        <v>768</v>
      </c>
      <c r="CBJ3" s="4" t="s">
        <v>768</v>
      </c>
      <c r="CBK3" s="4" t="s">
        <v>768</v>
      </c>
      <c r="CBL3" s="4" t="s">
        <v>768</v>
      </c>
      <c r="CBM3" s="4" t="s">
        <v>768</v>
      </c>
      <c r="CBN3" s="4" t="s">
        <v>768</v>
      </c>
      <c r="CBO3" s="4" t="s">
        <v>768</v>
      </c>
      <c r="CBP3" s="4" t="s">
        <v>768</v>
      </c>
      <c r="CBQ3" s="4" t="s">
        <v>768</v>
      </c>
      <c r="CBR3" s="4" t="s">
        <v>768</v>
      </c>
      <c r="CBS3" s="4" t="s">
        <v>768</v>
      </c>
      <c r="CBT3" s="4" t="s">
        <v>768</v>
      </c>
      <c r="CBU3" s="4" t="s">
        <v>768</v>
      </c>
      <c r="CBV3" s="4" t="s">
        <v>768</v>
      </c>
      <c r="CBW3" s="4" t="s">
        <v>768</v>
      </c>
      <c r="CBX3" s="4" t="s">
        <v>768</v>
      </c>
      <c r="CBY3" s="4" t="s">
        <v>768</v>
      </c>
      <c r="CBZ3" s="4" t="s">
        <v>768</v>
      </c>
      <c r="CCA3" s="4" t="s">
        <v>768</v>
      </c>
      <c r="CCB3" s="4" t="s">
        <v>768</v>
      </c>
      <c r="CCC3" s="4" t="s">
        <v>768</v>
      </c>
      <c r="CCD3" s="4" t="s">
        <v>768</v>
      </c>
      <c r="CCE3" s="4" t="s">
        <v>768</v>
      </c>
      <c r="CCF3" s="4" t="s">
        <v>768</v>
      </c>
      <c r="CCG3" s="4" t="s">
        <v>768</v>
      </c>
      <c r="CCH3" s="4" t="s">
        <v>768</v>
      </c>
      <c r="CCI3" s="4" t="s">
        <v>768</v>
      </c>
      <c r="CCJ3" s="4" t="s">
        <v>768</v>
      </c>
      <c r="CCK3" s="4" t="s">
        <v>768</v>
      </c>
      <c r="CCL3" s="4" t="s">
        <v>768</v>
      </c>
      <c r="CCM3" s="4" t="s">
        <v>768</v>
      </c>
      <c r="CCN3" s="4" t="s">
        <v>768</v>
      </c>
      <c r="CCO3" s="4" t="s">
        <v>768</v>
      </c>
      <c r="CCP3" s="4" t="s">
        <v>768</v>
      </c>
      <c r="CCQ3" s="4" t="s">
        <v>768</v>
      </c>
      <c r="CCR3" s="4" t="s">
        <v>768</v>
      </c>
      <c r="CCS3" s="4" t="s">
        <v>768</v>
      </c>
      <c r="CCT3" s="4" t="s">
        <v>768</v>
      </c>
      <c r="CCU3" s="4" t="s">
        <v>768</v>
      </c>
      <c r="CCV3" s="4" t="s">
        <v>768</v>
      </c>
      <c r="CCW3" s="4" t="s">
        <v>768</v>
      </c>
      <c r="CCX3" s="4" t="s">
        <v>768</v>
      </c>
      <c r="CCY3" s="4" t="s">
        <v>768</v>
      </c>
      <c r="CCZ3" s="4" t="s">
        <v>768</v>
      </c>
      <c r="CDA3" s="4" t="s">
        <v>768</v>
      </c>
      <c r="CDB3" s="4" t="s">
        <v>768</v>
      </c>
      <c r="CDC3" s="4" t="s">
        <v>768</v>
      </c>
      <c r="CDD3" s="4" t="s">
        <v>768</v>
      </c>
      <c r="CDE3" s="4" t="s">
        <v>768</v>
      </c>
      <c r="CDF3" s="4" t="s">
        <v>768</v>
      </c>
      <c r="CDG3" s="4" t="s">
        <v>768</v>
      </c>
      <c r="CDH3" s="4" t="s">
        <v>768</v>
      </c>
      <c r="CDI3" s="4" t="s">
        <v>768</v>
      </c>
      <c r="CDJ3" s="4" t="s">
        <v>768</v>
      </c>
      <c r="CDK3" s="4" t="s">
        <v>768</v>
      </c>
      <c r="CDL3" s="4" t="s">
        <v>768</v>
      </c>
      <c r="CDM3" s="4" t="s">
        <v>768</v>
      </c>
      <c r="CDN3" s="4" t="s">
        <v>768</v>
      </c>
      <c r="CDO3" s="4" t="s">
        <v>768</v>
      </c>
      <c r="CDP3" s="4" t="s">
        <v>768</v>
      </c>
      <c r="CDQ3" s="4" t="s">
        <v>768</v>
      </c>
      <c r="CDR3" s="4" t="s">
        <v>768</v>
      </c>
      <c r="CDS3" s="4" t="s">
        <v>768</v>
      </c>
      <c r="CDT3" s="4" t="s">
        <v>768</v>
      </c>
      <c r="CDU3" s="4" t="s">
        <v>768</v>
      </c>
      <c r="CDV3" s="4" t="s">
        <v>768</v>
      </c>
      <c r="CDW3" s="4" t="s">
        <v>768</v>
      </c>
      <c r="CDX3" s="4" t="s">
        <v>768</v>
      </c>
      <c r="CDY3" s="4" t="s">
        <v>768</v>
      </c>
      <c r="CDZ3" s="4" t="s">
        <v>768</v>
      </c>
      <c r="CEA3" s="4" t="s">
        <v>768</v>
      </c>
      <c r="CEB3" s="4" t="s">
        <v>768</v>
      </c>
      <c r="CEC3" s="4" t="s">
        <v>768</v>
      </c>
      <c r="CED3" s="4" t="s">
        <v>768</v>
      </c>
      <c r="CEE3" s="4" t="s">
        <v>768</v>
      </c>
      <c r="CEF3" s="4" t="s">
        <v>768</v>
      </c>
      <c r="CEG3" s="4" t="s">
        <v>768</v>
      </c>
      <c r="CEH3" s="4" t="s">
        <v>768</v>
      </c>
      <c r="CEI3" s="4" t="s">
        <v>768</v>
      </c>
      <c r="CEJ3" s="4" t="s">
        <v>768</v>
      </c>
      <c r="CEK3" s="4" t="s">
        <v>768</v>
      </c>
      <c r="CEL3" s="4" t="s">
        <v>768</v>
      </c>
      <c r="CEM3" s="4" t="s">
        <v>768</v>
      </c>
      <c r="CEN3" s="4" t="s">
        <v>768</v>
      </c>
      <c r="CEO3" s="4" t="s">
        <v>768</v>
      </c>
      <c r="CEP3" s="4" t="s">
        <v>768</v>
      </c>
      <c r="CEQ3" s="4" t="s">
        <v>768</v>
      </c>
      <c r="CER3" s="4" t="s">
        <v>768</v>
      </c>
      <c r="CES3" s="4" t="s">
        <v>768</v>
      </c>
      <c r="CET3" s="4" t="s">
        <v>768</v>
      </c>
      <c r="CEU3" s="4" t="s">
        <v>768</v>
      </c>
      <c r="CEV3" s="4" t="s">
        <v>768</v>
      </c>
      <c r="CEW3" s="4" t="s">
        <v>768</v>
      </c>
      <c r="CEX3" s="4" t="s">
        <v>768</v>
      </c>
      <c r="CEY3" s="4" t="s">
        <v>768</v>
      </c>
      <c r="CEZ3" s="4" t="s">
        <v>768</v>
      </c>
      <c r="CFA3" s="4" t="s">
        <v>768</v>
      </c>
      <c r="CFB3" s="4" t="s">
        <v>768</v>
      </c>
      <c r="CFC3" s="4" t="s">
        <v>768</v>
      </c>
      <c r="CFD3" s="4" t="s">
        <v>768</v>
      </c>
      <c r="CFE3" s="4" t="s">
        <v>768</v>
      </c>
      <c r="CFF3" s="4" t="s">
        <v>768</v>
      </c>
      <c r="CFG3" s="4" t="s">
        <v>768</v>
      </c>
      <c r="CFH3" s="4" t="s">
        <v>768</v>
      </c>
      <c r="CFI3" s="4" t="s">
        <v>768</v>
      </c>
      <c r="CFJ3" s="4" t="s">
        <v>768</v>
      </c>
      <c r="CFK3" s="4" t="s">
        <v>768</v>
      </c>
      <c r="CFL3" s="4" t="s">
        <v>768</v>
      </c>
      <c r="CFM3" s="4" t="s">
        <v>768</v>
      </c>
      <c r="CFN3" s="4" t="s">
        <v>768</v>
      </c>
      <c r="CFO3" s="4" t="s">
        <v>768</v>
      </c>
      <c r="CFP3" s="4" t="s">
        <v>768</v>
      </c>
      <c r="CFQ3" s="4" t="s">
        <v>768</v>
      </c>
      <c r="CFR3" s="4" t="s">
        <v>768</v>
      </c>
      <c r="CFS3" s="4" t="s">
        <v>768</v>
      </c>
      <c r="CFT3" s="4" t="s">
        <v>768</v>
      </c>
      <c r="CFU3" s="4" t="s">
        <v>768</v>
      </c>
      <c r="CFV3" s="4" t="s">
        <v>768</v>
      </c>
      <c r="CFW3" s="4" t="s">
        <v>768</v>
      </c>
      <c r="CFX3" s="4" t="s">
        <v>768</v>
      </c>
      <c r="CFY3" s="4" t="s">
        <v>768</v>
      </c>
      <c r="CFZ3" s="4" t="s">
        <v>768</v>
      </c>
      <c r="CGA3" s="4" t="s">
        <v>768</v>
      </c>
      <c r="CGB3" s="4" t="s">
        <v>768</v>
      </c>
      <c r="CGC3" s="4" t="s">
        <v>768</v>
      </c>
      <c r="CGD3" s="4" t="s">
        <v>768</v>
      </c>
      <c r="CGE3" s="4" t="s">
        <v>768</v>
      </c>
      <c r="CGF3" s="4" t="s">
        <v>768</v>
      </c>
      <c r="CGG3" s="4" t="s">
        <v>768</v>
      </c>
      <c r="CGH3" s="4" t="s">
        <v>768</v>
      </c>
      <c r="CGI3" s="4" t="s">
        <v>768</v>
      </c>
      <c r="CGJ3" s="4" t="s">
        <v>768</v>
      </c>
      <c r="CGK3" s="4" t="s">
        <v>768</v>
      </c>
      <c r="CGL3" s="4" t="s">
        <v>768</v>
      </c>
      <c r="CGM3" s="4" t="s">
        <v>768</v>
      </c>
      <c r="CGN3" s="4" t="s">
        <v>768</v>
      </c>
      <c r="CGO3" s="4" t="s">
        <v>768</v>
      </c>
      <c r="CGP3" s="4" t="s">
        <v>768</v>
      </c>
      <c r="CGQ3" s="4" t="s">
        <v>768</v>
      </c>
      <c r="CGR3" s="4" t="s">
        <v>768</v>
      </c>
      <c r="CGS3" s="4" t="s">
        <v>768</v>
      </c>
      <c r="CGT3" s="4" t="s">
        <v>768</v>
      </c>
      <c r="CGU3" s="4" t="s">
        <v>768</v>
      </c>
      <c r="CGV3" s="4" t="s">
        <v>768</v>
      </c>
      <c r="CGW3" s="4" t="s">
        <v>768</v>
      </c>
      <c r="CGX3" s="4" t="s">
        <v>768</v>
      </c>
      <c r="CGY3" s="4" t="s">
        <v>768</v>
      </c>
      <c r="CGZ3" s="4" t="s">
        <v>768</v>
      </c>
      <c r="CHA3" s="4" t="s">
        <v>768</v>
      </c>
      <c r="CHB3" s="4" t="s">
        <v>768</v>
      </c>
      <c r="CHC3" s="4" t="s">
        <v>768</v>
      </c>
      <c r="CHD3" s="4" t="s">
        <v>768</v>
      </c>
      <c r="CHE3" s="4" t="s">
        <v>768</v>
      </c>
      <c r="CHF3" s="4" t="s">
        <v>768</v>
      </c>
      <c r="CHG3" s="4" t="s">
        <v>768</v>
      </c>
      <c r="CHH3" s="4" t="s">
        <v>768</v>
      </c>
      <c r="CHI3" s="4" t="s">
        <v>768</v>
      </c>
      <c r="CHJ3" s="4" t="s">
        <v>768</v>
      </c>
      <c r="CHK3" s="4" t="s">
        <v>768</v>
      </c>
      <c r="CHL3" s="4" t="s">
        <v>768</v>
      </c>
      <c r="CHM3" s="4" t="s">
        <v>768</v>
      </c>
      <c r="CHN3" s="4" t="s">
        <v>768</v>
      </c>
      <c r="CHO3" s="4" t="s">
        <v>768</v>
      </c>
      <c r="CHP3" s="4" t="s">
        <v>768</v>
      </c>
      <c r="CHQ3" s="4" t="s">
        <v>768</v>
      </c>
      <c r="CHR3" s="4" t="s">
        <v>768</v>
      </c>
      <c r="CHS3" s="4" t="s">
        <v>768</v>
      </c>
      <c r="CHT3" s="4" t="s">
        <v>768</v>
      </c>
      <c r="CHU3" s="4" t="s">
        <v>768</v>
      </c>
      <c r="CHV3" s="4" t="s">
        <v>768</v>
      </c>
      <c r="CHW3" s="4" t="s">
        <v>768</v>
      </c>
      <c r="CHX3" s="4" t="s">
        <v>768</v>
      </c>
      <c r="CHY3" s="4" t="s">
        <v>768</v>
      </c>
      <c r="CHZ3" s="4" t="s">
        <v>768</v>
      </c>
      <c r="CIA3" s="4" t="s">
        <v>768</v>
      </c>
      <c r="CIB3" s="4" t="s">
        <v>768</v>
      </c>
      <c r="CIC3" s="4" t="s">
        <v>768</v>
      </c>
      <c r="CID3" s="4" t="s">
        <v>768</v>
      </c>
      <c r="CIE3" s="4" t="s">
        <v>768</v>
      </c>
      <c r="CIF3" s="4" t="s">
        <v>768</v>
      </c>
      <c r="CIG3" s="4" t="s">
        <v>768</v>
      </c>
      <c r="CIH3" s="4" t="s">
        <v>768</v>
      </c>
      <c r="CII3" s="4" t="s">
        <v>768</v>
      </c>
      <c r="CIJ3" s="4" t="s">
        <v>768</v>
      </c>
      <c r="CIK3" s="4" t="s">
        <v>768</v>
      </c>
      <c r="CIL3" s="4" t="s">
        <v>768</v>
      </c>
      <c r="CIM3" s="4" t="s">
        <v>768</v>
      </c>
      <c r="CIN3" s="4" t="s">
        <v>768</v>
      </c>
      <c r="CIO3" s="4" t="s">
        <v>768</v>
      </c>
      <c r="CIP3" s="4" t="s">
        <v>768</v>
      </c>
      <c r="CIQ3" s="4" t="s">
        <v>768</v>
      </c>
      <c r="CIR3" s="4" t="s">
        <v>768</v>
      </c>
      <c r="CIS3" s="4" t="s">
        <v>768</v>
      </c>
      <c r="CIT3" s="4" t="s">
        <v>768</v>
      </c>
      <c r="CIU3" s="4" t="s">
        <v>768</v>
      </c>
      <c r="CIV3" s="4" t="s">
        <v>768</v>
      </c>
      <c r="CIW3" s="4" t="s">
        <v>768</v>
      </c>
      <c r="CIX3" s="4" t="s">
        <v>768</v>
      </c>
      <c r="CIY3" s="4" t="s">
        <v>768</v>
      </c>
      <c r="CIZ3" s="4" t="s">
        <v>768</v>
      </c>
      <c r="CJA3" s="4" t="s">
        <v>768</v>
      </c>
      <c r="CJB3" s="4" t="s">
        <v>768</v>
      </c>
      <c r="CJC3" s="4" t="s">
        <v>768</v>
      </c>
      <c r="CJD3" s="4" t="s">
        <v>768</v>
      </c>
      <c r="CJE3" s="4" t="s">
        <v>768</v>
      </c>
      <c r="CJF3" s="4" t="s">
        <v>768</v>
      </c>
      <c r="CJG3" s="4" t="s">
        <v>768</v>
      </c>
      <c r="CJH3" s="4" t="s">
        <v>768</v>
      </c>
      <c r="CJI3" s="4" t="s">
        <v>768</v>
      </c>
      <c r="CJJ3" s="4" t="s">
        <v>768</v>
      </c>
      <c r="CJK3" s="4" t="s">
        <v>768</v>
      </c>
      <c r="CJL3" s="4" t="s">
        <v>768</v>
      </c>
      <c r="CJM3" s="4" t="s">
        <v>768</v>
      </c>
      <c r="CJN3" s="4" t="s">
        <v>768</v>
      </c>
      <c r="CJO3" s="4" t="s">
        <v>768</v>
      </c>
      <c r="CJP3" s="4" t="s">
        <v>768</v>
      </c>
      <c r="CJQ3" s="4" t="s">
        <v>768</v>
      </c>
      <c r="CJR3" s="4" t="s">
        <v>768</v>
      </c>
      <c r="CJS3" s="4" t="s">
        <v>768</v>
      </c>
      <c r="CJT3" s="4" t="s">
        <v>768</v>
      </c>
      <c r="CJU3" s="4" t="s">
        <v>768</v>
      </c>
      <c r="CJV3" s="4" t="s">
        <v>768</v>
      </c>
      <c r="CJW3" s="4" t="s">
        <v>768</v>
      </c>
      <c r="CJX3" s="4" t="s">
        <v>768</v>
      </c>
      <c r="CJY3" s="4" t="s">
        <v>768</v>
      </c>
      <c r="CJZ3" s="4" t="s">
        <v>768</v>
      </c>
      <c r="CKA3" s="4" t="s">
        <v>768</v>
      </c>
      <c r="CKB3" s="4" t="s">
        <v>768</v>
      </c>
      <c r="CKC3" s="4" t="s">
        <v>768</v>
      </c>
      <c r="CKD3" s="4" t="s">
        <v>768</v>
      </c>
      <c r="CKE3" s="4" t="s">
        <v>768</v>
      </c>
      <c r="CKF3" s="4" t="s">
        <v>768</v>
      </c>
      <c r="CKG3" s="4" t="s">
        <v>768</v>
      </c>
      <c r="CKH3" s="4" t="s">
        <v>768</v>
      </c>
      <c r="CKI3" s="4" t="s">
        <v>768</v>
      </c>
      <c r="CKJ3" s="4" t="s">
        <v>768</v>
      </c>
      <c r="CKK3" s="4" t="s">
        <v>768</v>
      </c>
      <c r="CKL3" s="4" t="s">
        <v>768</v>
      </c>
      <c r="CKM3" s="4" t="s">
        <v>768</v>
      </c>
      <c r="CKN3" s="4" t="s">
        <v>768</v>
      </c>
      <c r="CKO3" s="4" t="s">
        <v>768</v>
      </c>
      <c r="CKP3" s="4" t="s">
        <v>768</v>
      </c>
      <c r="CKQ3" s="4" t="s">
        <v>768</v>
      </c>
      <c r="CKR3" s="4" t="s">
        <v>768</v>
      </c>
      <c r="CKS3" s="4" t="s">
        <v>768</v>
      </c>
      <c r="CKT3" s="4" t="s">
        <v>768</v>
      </c>
      <c r="CKU3" s="4" t="s">
        <v>768</v>
      </c>
      <c r="CKV3" s="4" t="s">
        <v>768</v>
      </c>
      <c r="CKW3" s="4" t="s">
        <v>768</v>
      </c>
      <c r="CKX3" s="4" t="s">
        <v>768</v>
      </c>
      <c r="CKY3" s="4" t="s">
        <v>768</v>
      </c>
      <c r="CKZ3" s="4" t="s">
        <v>768</v>
      </c>
      <c r="CLA3" s="4" t="s">
        <v>768</v>
      </c>
      <c r="CLB3" s="4" t="s">
        <v>768</v>
      </c>
      <c r="CLC3" s="4" t="s">
        <v>768</v>
      </c>
      <c r="CLD3" s="4" t="s">
        <v>768</v>
      </c>
      <c r="CLE3" s="4" t="s">
        <v>768</v>
      </c>
      <c r="CLF3" s="4" t="s">
        <v>768</v>
      </c>
      <c r="CLG3" s="4" t="s">
        <v>768</v>
      </c>
      <c r="CLH3" s="4" t="s">
        <v>768</v>
      </c>
      <c r="CLI3" s="4" t="s">
        <v>768</v>
      </c>
      <c r="CLJ3" s="4" t="s">
        <v>768</v>
      </c>
      <c r="CLK3" s="4" t="s">
        <v>768</v>
      </c>
      <c r="CLL3" s="4" t="s">
        <v>768</v>
      </c>
      <c r="CLM3" s="4" t="s">
        <v>768</v>
      </c>
      <c r="CLN3" s="4" t="s">
        <v>768</v>
      </c>
      <c r="CLO3" s="4" t="s">
        <v>768</v>
      </c>
      <c r="CLP3" s="4" t="s">
        <v>768</v>
      </c>
      <c r="CLQ3" s="4" t="s">
        <v>768</v>
      </c>
      <c r="CLR3" s="4" t="s">
        <v>768</v>
      </c>
      <c r="CLS3" s="4" t="s">
        <v>768</v>
      </c>
      <c r="CLT3" s="4" t="s">
        <v>768</v>
      </c>
      <c r="CLU3" s="4" t="s">
        <v>768</v>
      </c>
      <c r="CLV3" s="4" t="s">
        <v>768</v>
      </c>
      <c r="CLW3" s="4" t="s">
        <v>768</v>
      </c>
      <c r="CLX3" s="4" t="s">
        <v>768</v>
      </c>
      <c r="CLY3" s="4" t="s">
        <v>768</v>
      </c>
      <c r="CLZ3" s="4" t="s">
        <v>768</v>
      </c>
      <c r="CMA3" s="4" t="s">
        <v>768</v>
      </c>
      <c r="CMB3" s="4" t="s">
        <v>768</v>
      </c>
      <c r="CMC3" s="4" t="s">
        <v>768</v>
      </c>
      <c r="CMD3" s="4" t="s">
        <v>768</v>
      </c>
      <c r="CME3" s="4" t="s">
        <v>768</v>
      </c>
      <c r="CMF3" s="4" t="s">
        <v>768</v>
      </c>
      <c r="CMG3" s="4" t="s">
        <v>768</v>
      </c>
      <c r="CMH3" s="4" t="s">
        <v>768</v>
      </c>
      <c r="CMI3" s="4" t="s">
        <v>768</v>
      </c>
      <c r="CMJ3" s="4" t="s">
        <v>768</v>
      </c>
      <c r="CMK3" s="4" t="s">
        <v>768</v>
      </c>
      <c r="CML3" s="4" t="s">
        <v>768</v>
      </c>
      <c r="CMM3" s="4" t="s">
        <v>768</v>
      </c>
      <c r="CMN3" s="4" t="s">
        <v>768</v>
      </c>
      <c r="CMO3" s="4" t="s">
        <v>768</v>
      </c>
      <c r="CMP3" s="4" t="s">
        <v>768</v>
      </c>
      <c r="CMQ3" s="4" t="s">
        <v>768</v>
      </c>
      <c r="CMR3" s="4" t="s">
        <v>768</v>
      </c>
      <c r="CMS3" s="4" t="s">
        <v>768</v>
      </c>
      <c r="CMT3" s="4" t="s">
        <v>768</v>
      </c>
      <c r="CMU3" s="4" t="s">
        <v>768</v>
      </c>
      <c r="CMV3" s="4" t="s">
        <v>768</v>
      </c>
      <c r="CMW3" s="4" t="s">
        <v>768</v>
      </c>
      <c r="CMX3" s="4" t="s">
        <v>768</v>
      </c>
      <c r="CMY3" s="4" t="s">
        <v>768</v>
      </c>
      <c r="CMZ3" s="4" t="s">
        <v>768</v>
      </c>
      <c r="CNA3" s="4" t="s">
        <v>768</v>
      </c>
      <c r="CNB3" s="4" t="s">
        <v>768</v>
      </c>
      <c r="CNC3" s="4" t="s">
        <v>768</v>
      </c>
      <c r="CND3" s="4" t="s">
        <v>768</v>
      </c>
      <c r="CNE3" s="4" t="s">
        <v>768</v>
      </c>
      <c r="CNF3" s="4" t="s">
        <v>768</v>
      </c>
      <c r="CNG3" s="4" t="s">
        <v>768</v>
      </c>
      <c r="CNH3" s="4" t="s">
        <v>768</v>
      </c>
      <c r="CNI3" s="4" t="s">
        <v>768</v>
      </c>
      <c r="CNJ3" s="4" t="s">
        <v>768</v>
      </c>
      <c r="CNK3" s="4" t="s">
        <v>768</v>
      </c>
      <c r="CNL3" s="4" t="s">
        <v>768</v>
      </c>
      <c r="CNM3" s="4" t="s">
        <v>768</v>
      </c>
      <c r="CNN3" s="4" t="s">
        <v>768</v>
      </c>
      <c r="CNO3" s="4" t="s">
        <v>768</v>
      </c>
      <c r="CNP3" s="4" t="s">
        <v>768</v>
      </c>
      <c r="CNQ3" s="4" t="s">
        <v>768</v>
      </c>
      <c r="CNR3" s="4" t="s">
        <v>768</v>
      </c>
      <c r="CNS3" s="4" t="s">
        <v>768</v>
      </c>
      <c r="CNT3" s="4" t="s">
        <v>768</v>
      </c>
      <c r="CNU3" s="4" t="s">
        <v>768</v>
      </c>
      <c r="CNV3" s="4" t="s">
        <v>768</v>
      </c>
      <c r="CNW3" s="4" t="s">
        <v>768</v>
      </c>
      <c r="CNX3" s="4" t="s">
        <v>768</v>
      </c>
      <c r="CNY3" s="4" t="s">
        <v>768</v>
      </c>
      <c r="CNZ3" s="4" t="s">
        <v>768</v>
      </c>
      <c r="COA3" s="4" t="s">
        <v>768</v>
      </c>
      <c r="COB3" s="4" t="s">
        <v>768</v>
      </c>
      <c r="COC3" s="4" t="s">
        <v>768</v>
      </c>
      <c r="COD3" s="4" t="s">
        <v>768</v>
      </c>
      <c r="COE3" s="4" t="s">
        <v>768</v>
      </c>
      <c r="COF3" s="4" t="s">
        <v>768</v>
      </c>
      <c r="COG3" s="4" t="s">
        <v>768</v>
      </c>
      <c r="COH3" s="4" t="s">
        <v>768</v>
      </c>
      <c r="COI3" s="4" t="s">
        <v>768</v>
      </c>
      <c r="COJ3" s="4" t="s">
        <v>768</v>
      </c>
      <c r="COK3" s="4" t="s">
        <v>768</v>
      </c>
      <c r="COL3" s="4" t="s">
        <v>768</v>
      </c>
      <c r="COM3" s="4" t="s">
        <v>768</v>
      </c>
      <c r="CON3" s="4" t="s">
        <v>768</v>
      </c>
      <c r="COO3" s="4" t="s">
        <v>768</v>
      </c>
      <c r="COP3" s="4" t="s">
        <v>768</v>
      </c>
      <c r="COQ3" s="4" t="s">
        <v>768</v>
      </c>
      <c r="COR3" s="4" t="s">
        <v>768</v>
      </c>
      <c r="COS3" s="4" t="s">
        <v>768</v>
      </c>
      <c r="COT3" s="4" t="s">
        <v>768</v>
      </c>
      <c r="COU3" s="4" t="s">
        <v>768</v>
      </c>
      <c r="COV3" s="4" t="s">
        <v>768</v>
      </c>
      <c r="COW3" s="4" t="s">
        <v>768</v>
      </c>
      <c r="COX3" s="4" t="s">
        <v>768</v>
      </c>
      <c r="COY3" s="4" t="s">
        <v>768</v>
      </c>
      <c r="COZ3" s="4" t="s">
        <v>768</v>
      </c>
      <c r="CPA3" s="4" t="s">
        <v>768</v>
      </c>
      <c r="CPB3" s="4" t="s">
        <v>768</v>
      </c>
      <c r="CPC3" s="4" t="s">
        <v>768</v>
      </c>
      <c r="CPD3" s="4" t="s">
        <v>768</v>
      </c>
      <c r="CPE3" s="4" t="s">
        <v>768</v>
      </c>
      <c r="CPF3" s="4" t="s">
        <v>768</v>
      </c>
      <c r="CPG3" s="4" t="s">
        <v>768</v>
      </c>
      <c r="CPH3" s="4" t="s">
        <v>768</v>
      </c>
      <c r="CPI3" s="4" t="s">
        <v>768</v>
      </c>
      <c r="CPJ3" s="4" t="s">
        <v>768</v>
      </c>
      <c r="CPK3" s="4" t="s">
        <v>768</v>
      </c>
      <c r="CPL3" s="4" t="s">
        <v>768</v>
      </c>
      <c r="CPM3" s="4" t="s">
        <v>768</v>
      </c>
      <c r="CPN3" s="4" t="s">
        <v>768</v>
      </c>
      <c r="CPO3" s="4" t="s">
        <v>768</v>
      </c>
      <c r="CPP3" s="4" t="s">
        <v>768</v>
      </c>
      <c r="CPQ3" s="4" t="s">
        <v>768</v>
      </c>
      <c r="CPR3" s="4" t="s">
        <v>768</v>
      </c>
      <c r="CPS3" s="4" t="s">
        <v>768</v>
      </c>
      <c r="CPT3" s="4" t="s">
        <v>768</v>
      </c>
      <c r="CPU3" s="4" t="s">
        <v>768</v>
      </c>
      <c r="CPV3" s="4" t="s">
        <v>768</v>
      </c>
      <c r="CPW3" s="4" t="s">
        <v>768</v>
      </c>
      <c r="CPX3" s="4" t="s">
        <v>768</v>
      </c>
      <c r="CPY3" s="4" t="s">
        <v>768</v>
      </c>
      <c r="CPZ3" s="4" t="s">
        <v>768</v>
      </c>
      <c r="CQA3" s="4" t="s">
        <v>768</v>
      </c>
      <c r="CQB3" s="4" t="s">
        <v>768</v>
      </c>
      <c r="CQC3" s="4" t="s">
        <v>768</v>
      </c>
      <c r="CQD3" s="4" t="s">
        <v>768</v>
      </c>
      <c r="CQE3" s="4" t="s">
        <v>768</v>
      </c>
      <c r="CQF3" s="4" t="s">
        <v>768</v>
      </c>
      <c r="CQG3" s="4" t="s">
        <v>768</v>
      </c>
      <c r="CQH3" s="4" t="s">
        <v>768</v>
      </c>
      <c r="CQI3" s="4" t="s">
        <v>768</v>
      </c>
      <c r="CQJ3" s="4" t="s">
        <v>768</v>
      </c>
      <c r="CQK3" s="4" t="s">
        <v>768</v>
      </c>
      <c r="CQL3" s="4" t="s">
        <v>768</v>
      </c>
      <c r="CQM3" s="4" t="s">
        <v>768</v>
      </c>
      <c r="CQN3" s="4" t="s">
        <v>768</v>
      </c>
      <c r="CQO3" s="4" t="s">
        <v>768</v>
      </c>
      <c r="CQP3" s="4" t="s">
        <v>768</v>
      </c>
      <c r="CQQ3" s="4" t="s">
        <v>768</v>
      </c>
      <c r="CQR3" s="4" t="s">
        <v>768</v>
      </c>
      <c r="CQS3" s="4" t="s">
        <v>768</v>
      </c>
      <c r="CQT3" s="4" t="s">
        <v>768</v>
      </c>
      <c r="CQU3" s="4" t="s">
        <v>768</v>
      </c>
      <c r="CQV3" s="4" t="s">
        <v>768</v>
      </c>
      <c r="CQW3" s="4" t="s">
        <v>768</v>
      </c>
      <c r="CQX3" s="4" t="s">
        <v>768</v>
      </c>
      <c r="CQY3" s="4" t="s">
        <v>768</v>
      </c>
      <c r="CQZ3" s="4" t="s">
        <v>768</v>
      </c>
      <c r="CRA3" s="4" t="s">
        <v>768</v>
      </c>
      <c r="CRB3" s="4" t="s">
        <v>768</v>
      </c>
      <c r="CRC3" s="4" t="s">
        <v>768</v>
      </c>
      <c r="CRD3" s="4" t="s">
        <v>768</v>
      </c>
      <c r="CRE3" s="4" t="s">
        <v>768</v>
      </c>
      <c r="CRF3" s="4" t="s">
        <v>768</v>
      </c>
      <c r="CRG3" s="4" t="s">
        <v>768</v>
      </c>
      <c r="CRH3" s="4" t="s">
        <v>768</v>
      </c>
      <c r="CRI3" s="4" t="s">
        <v>768</v>
      </c>
      <c r="CRJ3" s="4" t="s">
        <v>768</v>
      </c>
      <c r="CRK3" s="4" t="s">
        <v>768</v>
      </c>
      <c r="CRL3" s="4" t="s">
        <v>768</v>
      </c>
      <c r="CRM3" s="4" t="s">
        <v>768</v>
      </c>
      <c r="CRN3" s="4" t="s">
        <v>768</v>
      </c>
      <c r="CRO3" s="4" t="s">
        <v>768</v>
      </c>
      <c r="CRP3" s="4" t="s">
        <v>768</v>
      </c>
      <c r="CRQ3" s="4" t="s">
        <v>768</v>
      </c>
      <c r="CRR3" s="4" t="s">
        <v>768</v>
      </c>
      <c r="CRS3" s="4" t="s">
        <v>768</v>
      </c>
      <c r="CRT3" s="4" t="s">
        <v>768</v>
      </c>
      <c r="CRU3" s="4" t="s">
        <v>768</v>
      </c>
      <c r="CRV3" s="4" t="s">
        <v>768</v>
      </c>
      <c r="CRW3" s="4" t="s">
        <v>768</v>
      </c>
      <c r="CRX3" s="4" t="s">
        <v>768</v>
      </c>
      <c r="CRY3" s="4" t="s">
        <v>768</v>
      </c>
      <c r="CRZ3" s="4" t="s">
        <v>768</v>
      </c>
      <c r="CSA3" s="4" t="s">
        <v>768</v>
      </c>
      <c r="CSB3" s="4" t="s">
        <v>768</v>
      </c>
      <c r="CSC3" s="4" t="s">
        <v>768</v>
      </c>
      <c r="CSD3" s="4" t="s">
        <v>768</v>
      </c>
      <c r="CSE3" s="4" t="s">
        <v>768</v>
      </c>
      <c r="CSF3" s="4" t="s">
        <v>768</v>
      </c>
      <c r="CSG3" s="4" t="s">
        <v>768</v>
      </c>
      <c r="CSH3" s="4" t="s">
        <v>768</v>
      </c>
      <c r="CSI3" s="4" t="s">
        <v>768</v>
      </c>
      <c r="CSJ3" s="4" t="s">
        <v>768</v>
      </c>
      <c r="CSK3" s="4" t="s">
        <v>768</v>
      </c>
      <c r="CSL3" s="4" t="s">
        <v>768</v>
      </c>
      <c r="CSM3" s="4" t="s">
        <v>768</v>
      </c>
      <c r="CSN3" s="4" t="s">
        <v>768</v>
      </c>
      <c r="CSO3" s="4" t="s">
        <v>768</v>
      </c>
      <c r="CSP3" s="4" t="s">
        <v>768</v>
      </c>
      <c r="CSQ3" s="4" t="s">
        <v>768</v>
      </c>
      <c r="CSR3" s="4" t="s">
        <v>768</v>
      </c>
      <c r="CSS3" s="4" t="s">
        <v>768</v>
      </c>
      <c r="CST3" s="4" t="s">
        <v>768</v>
      </c>
      <c r="CSU3" s="4" t="s">
        <v>768</v>
      </c>
      <c r="CSV3" s="4" t="s">
        <v>768</v>
      </c>
      <c r="CSW3" s="4" t="s">
        <v>768</v>
      </c>
      <c r="CSX3" s="4" t="s">
        <v>768</v>
      </c>
      <c r="CSY3" s="4" t="s">
        <v>768</v>
      </c>
      <c r="CSZ3" s="4" t="s">
        <v>768</v>
      </c>
      <c r="CTA3" s="4" t="s">
        <v>768</v>
      </c>
      <c r="CTB3" s="4" t="s">
        <v>768</v>
      </c>
      <c r="CTC3" s="4" t="s">
        <v>768</v>
      </c>
      <c r="CTD3" s="4" t="s">
        <v>768</v>
      </c>
      <c r="CTE3" s="4" t="s">
        <v>768</v>
      </c>
      <c r="CTF3" s="4" t="s">
        <v>768</v>
      </c>
      <c r="CTG3" s="4" t="s">
        <v>768</v>
      </c>
      <c r="CTH3" s="4" t="s">
        <v>768</v>
      </c>
      <c r="CTI3" s="4" t="s">
        <v>768</v>
      </c>
      <c r="CTJ3" s="4" t="s">
        <v>768</v>
      </c>
      <c r="CTK3" s="4" t="s">
        <v>768</v>
      </c>
      <c r="CTL3" s="4" t="s">
        <v>768</v>
      </c>
      <c r="CTM3" s="4" t="s">
        <v>768</v>
      </c>
      <c r="CTN3" s="4" t="s">
        <v>768</v>
      </c>
      <c r="CTO3" s="4" t="s">
        <v>768</v>
      </c>
      <c r="CTP3" s="4" t="s">
        <v>768</v>
      </c>
      <c r="CTQ3" s="4" t="s">
        <v>768</v>
      </c>
      <c r="CTR3" s="4" t="s">
        <v>768</v>
      </c>
      <c r="CTS3" s="4" t="s">
        <v>768</v>
      </c>
      <c r="CTT3" s="4" t="s">
        <v>768</v>
      </c>
      <c r="CTU3" s="4" t="s">
        <v>768</v>
      </c>
      <c r="CTV3" s="4" t="s">
        <v>768</v>
      </c>
      <c r="CTW3" s="4" t="s">
        <v>768</v>
      </c>
      <c r="CTX3" s="4" t="s">
        <v>768</v>
      </c>
      <c r="CTY3" s="4" t="s">
        <v>768</v>
      </c>
      <c r="CTZ3" s="4" t="s">
        <v>768</v>
      </c>
      <c r="CUA3" s="4" t="s">
        <v>768</v>
      </c>
      <c r="CUB3" s="4" t="s">
        <v>768</v>
      </c>
      <c r="CUC3" s="4" t="s">
        <v>768</v>
      </c>
      <c r="CUD3" s="4" t="s">
        <v>768</v>
      </c>
      <c r="CUE3" s="4" t="s">
        <v>768</v>
      </c>
      <c r="CUF3" s="4" t="s">
        <v>768</v>
      </c>
      <c r="CUG3" s="4" t="s">
        <v>768</v>
      </c>
      <c r="CUH3" s="4" t="s">
        <v>768</v>
      </c>
      <c r="CUI3" s="4" t="s">
        <v>768</v>
      </c>
      <c r="CUJ3" s="4" t="s">
        <v>768</v>
      </c>
      <c r="CUK3" s="4" t="s">
        <v>768</v>
      </c>
      <c r="CUL3" s="4" t="s">
        <v>768</v>
      </c>
      <c r="CUM3" s="4" t="s">
        <v>768</v>
      </c>
      <c r="CUN3" s="4" t="s">
        <v>768</v>
      </c>
      <c r="CUO3" s="4" t="s">
        <v>768</v>
      </c>
      <c r="CUP3" s="4" t="s">
        <v>768</v>
      </c>
      <c r="CUQ3" s="4" t="s">
        <v>768</v>
      </c>
      <c r="CUR3" s="4" t="s">
        <v>768</v>
      </c>
      <c r="CUS3" s="4" t="s">
        <v>768</v>
      </c>
      <c r="CUT3" s="4" t="s">
        <v>768</v>
      </c>
      <c r="CUU3" s="4" t="s">
        <v>768</v>
      </c>
      <c r="CUV3" s="4" t="s">
        <v>768</v>
      </c>
      <c r="CUW3" s="4" t="s">
        <v>768</v>
      </c>
      <c r="CUX3" s="4" t="s">
        <v>768</v>
      </c>
      <c r="CUY3" s="4" t="s">
        <v>768</v>
      </c>
      <c r="CUZ3" s="4" t="s">
        <v>768</v>
      </c>
      <c r="CVA3" s="4" t="s">
        <v>768</v>
      </c>
      <c r="CVB3" s="4" t="s">
        <v>768</v>
      </c>
      <c r="CVC3" s="4" t="s">
        <v>768</v>
      </c>
      <c r="CVD3" s="4" t="s">
        <v>768</v>
      </c>
      <c r="CVE3" s="4" t="s">
        <v>768</v>
      </c>
      <c r="CVF3" s="4" t="s">
        <v>768</v>
      </c>
      <c r="CVG3" s="4" t="s">
        <v>768</v>
      </c>
      <c r="CVH3" s="4" t="s">
        <v>768</v>
      </c>
      <c r="CVI3" s="4" t="s">
        <v>768</v>
      </c>
      <c r="CVJ3" s="4" t="s">
        <v>768</v>
      </c>
      <c r="CVK3" s="4" t="s">
        <v>768</v>
      </c>
      <c r="CVL3" s="4" t="s">
        <v>768</v>
      </c>
      <c r="CVM3" s="4" t="s">
        <v>768</v>
      </c>
      <c r="CVN3" s="4" t="s">
        <v>768</v>
      </c>
      <c r="CVO3" s="4" t="s">
        <v>768</v>
      </c>
      <c r="CVP3" s="4" t="s">
        <v>768</v>
      </c>
      <c r="CVQ3" s="4" t="s">
        <v>768</v>
      </c>
      <c r="CVR3" s="4" t="s">
        <v>768</v>
      </c>
      <c r="CVS3" s="4" t="s">
        <v>768</v>
      </c>
      <c r="CVT3" s="4" t="s">
        <v>768</v>
      </c>
      <c r="CVU3" s="4" t="s">
        <v>768</v>
      </c>
      <c r="CVV3" s="4" t="s">
        <v>768</v>
      </c>
      <c r="CVW3" s="4" t="s">
        <v>768</v>
      </c>
      <c r="CVX3" s="4" t="s">
        <v>768</v>
      </c>
      <c r="CVY3" s="4" t="s">
        <v>768</v>
      </c>
      <c r="CVZ3" s="4" t="s">
        <v>768</v>
      </c>
      <c r="CWA3" s="4" t="s">
        <v>768</v>
      </c>
      <c r="CWB3" s="4" t="s">
        <v>768</v>
      </c>
      <c r="CWC3" s="4" t="s">
        <v>768</v>
      </c>
      <c r="CWD3" s="4" t="s">
        <v>768</v>
      </c>
      <c r="CWE3" s="4" t="s">
        <v>768</v>
      </c>
      <c r="CWF3" s="4" t="s">
        <v>768</v>
      </c>
      <c r="CWG3" s="4" t="s">
        <v>768</v>
      </c>
      <c r="CWH3" s="4" t="s">
        <v>768</v>
      </c>
      <c r="CWI3" s="4" t="s">
        <v>768</v>
      </c>
      <c r="CWJ3" s="4" t="s">
        <v>768</v>
      </c>
      <c r="CWK3" s="4" t="s">
        <v>768</v>
      </c>
      <c r="CWL3" s="4" t="s">
        <v>768</v>
      </c>
      <c r="CWM3" s="4" t="s">
        <v>768</v>
      </c>
      <c r="CWN3" s="4" t="s">
        <v>768</v>
      </c>
      <c r="CWO3" s="4" t="s">
        <v>768</v>
      </c>
      <c r="CWP3" s="4" t="s">
        <v>768</v>
      </c>
      <c r="CWQ3" s="4" t="s">
        <v>768</v>
      </c>
      <c r="CWR3" s="4" t="s">
        <v>768</v>
      </c>
      <c r="CWS3" s="4" t="s">
        <v>768</v>
      </c>
      <c r="CWT3" s="4" t="s">
        <v>768</v>
      </c>
      <c r="CWU3" s="4" t="s">
        <v>768</v>
      </c>
      <c r="CWV3" s="4" t="s">
        <v>768</v>
      </c>
      <c r="CWW3" s="4" t="s">
        <v>768</v>
      </c>
      <c r="CWX3" s="4" t="s">
        <v>768</v>
      </c>
      <c r="CWY3" s="4" t="s">
        <v>768</v>
      </c>
      <c r="CWZ3" s="4" t="s">
        <v>768</v>
      </c>
      <c r="CXA3" s="4" t="s">
        <v>768</v>
      </c>
      <c r="CXB3" s="4" t="s">
        <v>768</v>
      </c>
      <c r="CXC3" s="4" t="s">
        <v>768</v>
      </c>
      <c r="CXD3" s="4" t="s">
        <v>768</v>
      </c>
      <c r="CXE3" s="4" t="s">
        <v>768</v>
      </c>
      <c r="CXF3" s="4" t="s">
        <v>768</v>
      </c>
      <c r="CXG3" s="4" t="s">
        <v>768</v>
      </c>
      <c r="CXH3" s="4" t="s">
        <v>768</v>
      </c>
      <c r="CXI3" s="4" t="s">
        <v>768</v>
      </c>
      <c r="CXJ3" s="4" t="s">
        <v>768</v>
      </c>
      <c r="CXK3" s="4" t="s">
        <v>768</v>
      </c>
      <c r="CXL3" s="4" t="s">
        <v>768</v>
      </c>
      <c r="CXM3" s="4" t="s">
        <v>768</v>
      </c>
      <c r="CXN3" s="4" t="s">
        <v>768</v>
      </c>
      <c r="CXO3" s="4" t="s">
        <v>768</v>
      </c>
      <c r="CXP3" s="4" t="s">
        <v>768</v>
      </c>
      <c r="CXQ3" s="4" t="s">
        <v>768</v>
      </c>
      <c r="CXR3" s="4" t="s">
        <v>768</v>
      </c>
      <c r="CXS3" s="4" t="s">
        <v>768</v>
      </c>
      <c r="CXT3" s="4" t="s">
        <v>768</v>
      </c>
      <c r="CXU3" s="4" t="s">
        <v>768</v>
      </c>
      <c r="CXV3" s="4" t="s">
        <v>768</v>
      </c>
      <c r="CXW3" s="4" t="s">
        <v>768</v>
      </c>
      <c r="CXX3" s="4" t="s">
        <v>768</v>
      </c>
      <c r="CXY3" s="4" t="s">
        <v>768</v>
      </c>
      <c r="CXZ3" s="4" t="s">
        <v>768</v>
      </c>
      <c r="CYA3" s="4" t="s">
        <v>768</v>
      </c>
      <c r="CYB3" s="4" t="s">
        <v>768</v>
      </c>
      <c r="CYC3" s="4" t="s">
        <v>768</v>
      </c>
      <c r="CYD3" s="4" t="s">
        <v>768</v>
      </c>
      <c r="CYE3" s="4" t="s">
        <v>768</v>
      </c>
      <c r="CYF3" s="4" t="s">
        <v>768</v>
      </c>
      <c r="CYG3" s="4" t="s">
        <v>768</v>
      </c>
      <c r="CYH3" s="4" t="s">
        <v>768</v>
      </c>
      <c r="CYI3" s="4" t="s">
        <v>768</v>
      </c>
      <c r="CYJ3" s="4" t="s">
        <v>768</v>
      </c>
      <c r="CYK3" s="4" t="s">
        <v>768</v>
      </c>
      <c r="CYL3" s="4" t="s">
        <v>768</v>
      </c>
      <c r="CYM3" s="4" t="s">
        <v>768</v>
      </c>
      <c r="CYN3" s="4" t="s">
        <v>768</v>
      </c>
      <c r="CYO3" s="4" t="s">
        <v>768</v>
      </c>
      <c r="CYP3" s="4" t="s">
        <v>768</v>
      </c>
      <c r="CYQ3" s="4" t="s">
        <v>768</v>
      </c>
      <c r="CYR3" s="4" t="s">
        <v>768</v>
      </c>
      <c r="CYS3" s="4" t="s">
        <v>768</v>
      </c>
      <c r="CYT3" s="4" t="s">
        <v>768</v>
      </c>
      <c r="CYU3" s="4" t="s">
        <v>768</v>
      </c>
      <c r="CYV3" s="4" t="s">
        <v>768</v>
      </c>
      <c r="CYW3" s="4" t="s">
        <v>768</v>
      </c>
      <c r="CYX3" s="4" t="s">
        <v>768</v>
      </c>
      <c r="CYY3" s="4" t="s">
        <v>768</v>
      </c>
      <c r="CYZ3" s="4" t="s">
        <v>768</v>
      </c>
      <c r="CZA3" s="4" t="s">
        <v>768</v>
      </c>
      <c r="CZB3" s="4" t="s">
        <v>768</v>
      </c>
      <c r="CZC3" s="4" t="s">
        <v>768</v>
      </c>
      <c r="CZD3" s="4" t="s">
        <v>768</v>
      </c>
      <c r="CZE3" s="4" t="s">
        <v>768</v>
      </c>
      <c r="CZF3" s="4" t="s">
        <v>768</v>
      </c>
      <c r="CZG3" s="4" t="s">
        <v>768</v>
      </c>
      <c r="CZH3" s="4" t="s">
        <v>768</v>
      </c>
      <c r="CZI3" s="4" t="s">
        <v>768</v>
      </c>
      <c r="CZJ3" s="4" t="s">
        <v>768</v>
      </c>
      <c r="CZK3" s="4" t="s">
        <v>768</v>
      </c>
      <c r="CZL3" s="4" t="s">
        <v>768</v>
      </c>
      <c r="CZM3" s="4" t="s">
        <v>768</v>
      </c>
      <c r="CZN3" s="4" t="s">
        <v>768</v>
      </c>
      <c r="CZO3" s="4" t="s">
        <v>768</v>
      </c>
      <c r="CZP3" s="4" t="s">
        <v>768</v>
      </c>
      <c r="CZQ3" s="4" t="s">
        <v>768</v>
      </c>
      <c r="CZR3" s="4" t="s">
        <v>768</v>
      </c>
      <c r="CZS3" s="4" t="s">
        <v>768</v>
      </c>
      <c r="CZT3" s="4" t="s">
        <v>768</v>
      </c>
      <c r="CZU3" s="4" t="s">
        <v>768</v>
      </c>
      <c r="CZV3" s="4" t="s">
        <v>768</v>
      </c>
      <c r="CZW3" s="4" t="s">
        <v>768</v>
      </c>
      <c r="CZX3" s="4" t="s">
        <v>768</v>
      </c>
      <c r="CZY3" s="4" t="s">
        <v>768</v>
      </c>
      <c r="CZZ3" s="4" t="s">
        <v>768</v>
      </c>
      <c r="DAA3" s="4" t="s">
        <v>768</v>
      </c>
      <c r="DAB3" s="4" t="s">
        <v>768</v>
      </c>
      <c r="DAC3" s="4" t="s">
        <v>768</v>
      </c>
      <c r="DAD3" s="4" t="s">
        <v>768</v>
      </c>
      <c r="DAE3" s="4" t="s">
        <v>768</v>
      </c>
      <c r="DAF3" s="4" t="s">
        <v>768</v>
      </c>
      <c r="DAG3" s="4" t="s">
        <v>768</v>
      </c>
      <c r="DAH3" s="4" t="s">
        <v>768</v>
      </c>
      <c r="DAI3" s="4" t="s">
        <v>768</v>
      </c>
      <c r="DAJ3" s="4" t="s">
        <v>768</v>
      </c>
      <c r="DAK3" s="4" t="s">
        <v>768</v>
      </c>
      <c r="DAL3" s="4" t="s">
        <v>768</v>
      </c>
      <c r="DAM3" s="4" t="s">
        <v>768</v>
      </c>
      <c r="DAN3" s="4" t="s">
        <v>768</v>
      </c>
      <c r="DAO3" s="4" t="s">
        <v>768</v>
      </c>
      <c r="DAP3" s="4" t="s">
        <v>768</v>
      </c>
      <c r="DAQ3" s="4" t="s">
        <v>768</v>
      </c>
      <c r="DAR3" s="4" t="s">
        <v>768</v>
      </c>
      <c r="DAS3" s="4" t="s">
        <v>768</v>
      </c>
      <c r="DAT3" s="4" t="s">
        <v>768</v>
      </c>
      <c r="DAU3" s="4" t="s">
        <v>768</v>
      </c>
      <c r="DAV3" s="4" t="s">
        <v>768</v>
      </c>
      <c r="DAW3" s="4" t="s">
        <v>768</v>
      </c>
      <c r="DAX3" s="4" t="s">
        <v>768</v>
      </c>
      <c r="DAY3" s="4" t="s">
        <v>768</v>
      </c>
      <c r="DAZ3" s="4" t="s">
        <v>768</v>
      </c>
      <c r="DBA3" s="4" t="s">
        <v>768</v>
      </c>
      <c r="DBB3" s="4" t="s">
        <v>768</v>
      </c>
      <c r="DBC3" s="4" t="s">
        <v>768</v>
      </c>
      <c r="DBD3" s="4" t="s">
        <v>768</v>
      </c>
      <c r="DBE3" s="4" t="s">
        <v>768</v>
      </c>
      <c r="DBF3" s="4" t="s">
        <v>768</v>
      </c>
      <c r="DBG3" s="4" t="s">
        <v>768</v>
      </c>
      <c r="DBH3" s="4" t="s">
        <v>768</v>
      </c>
      <c r="DBI3" s="4" t="s">
        <v>768</v>
      </c>
      <c r="DBJ3" s="4" t="s">
        <v>768</v>
      </c>
      <c r="DBK3" s="4" t="s">
        <v>768</v>
      </c>
      <c r="DBL3" s="4" t="s">
        <v>768</v>
      </c>
      <c r="DBM3" s="4" t="s">
        <v>768</v>
      </c>
      <c r="DBN3" s="4" t="s">
        <v>768</v>
      </c>
      <c r="DBO3" s="4" t="s">
        <v>768</v>
      </c>
      <c r="DBP3" s="4" t="s">
        <v>768</v>
      </c>
      <c r="DBQ3" s="4" t="s">
        <v>768</v>
      </c>
      <c r="DBR3" s="4" t="s">
        <v>768</v>
      </c>
      <c r="DBS3" s="4" t="s">
        <v>768</v>
      </c>
      <c r="DBT3" s="4" t="s">
        <v>768</v>
      </c>
      <c r="DBU3" s="4" t="s">
        <v>768</v>
      </c>
      <c r="DBV3" s="4" t="s">
        <v>768</v>
      </c>
      <c r="DBW3" s="4" t="s">
        <v>768</v>
      </c>
      <c r="DBX3" s="4" t="s">
        <v>768</v>
      </c>
      <c r="DBY3" s="4" t="s">
        <v>768</v>
      </c>
      <c r="DBZ3" s="4" t="s">
        <v>768</v>
      </c>
      <c r="DCA3" s="4" t="s">
        <v>768</v>
      </c>
      <c r="DCB3" s="4" t="s">
        <v>768</v>
      </c>
      <c r="DCC3" s="4" t="s">
        <v>768</v>
      </c>
      <c r="DCD3" s="4" t="s">
        <v>768</v>
      </c>
      <c r="DCE3" s="4" t="s">
        <v>768</v>
      </c>
      <c r="DCF3" s="4" t="s">
        <v>768</v>
      </c>
      <c r="DCG3" s="4" t="s">
        <v>768</v>
      </c>
      <c r="DCH3" s="4" t="s">
        <v>768</v>
      </c>
      <c r="DCI3" s="4" t="s">
        <v>768</v>
      </c>
      <c r="DCJ3" s="4" t="s">
        <v>768</v>
      </c>
      <c r="DCK3" s="4" t="s">
        <v>768</v>
      </c>
      <c r="DCL3" s="4" t="s">
        <v>768</v>
      </c>
      <c r="DCM3" s="4" t="s">
        <v>768</v>
      </c>
      <c r="DCN3" s="4" t="s">
        <v>768</v>
      </c>
      <c r="DCO3" s="4" t="s">
        <v>768</v>
      </c>
      <c r="DCP3" s="4" t="s">
        <v>768</v>
      </c>
      <c r="DCQ3" s="4" t="s">
        <v>768</v>
      </c>
      <c r="DCR3" s="4" t="s">
        <v>768</v>
      </c>
      <c r="DCS3" s="4" t="s">
        <v>768</v>
      </c>
      <c r="DCT3" s="4" t="s">
        <v>768</v>
      </c>
      <c r="DCU3" s="4" t="s">
        <v>768</v>
      </c>
      <c r="DCV3" s="4" t="s">
        <v>768</v>
      </c>
      <c r="DCW3" s="4" t="s">
        <v>768</v>
      </c>
      <c r="DCX3" s="4" t="s">
        <v>768</v>
      </c>
      <c r="DCY3" s="4" t="s">
        <v>768</v>
      </c>
      <c r="DCZ3" s="4" t="s">
        <v>768</v>
      </c>
      <c r="DDA3" s="4" t="s">
        <v>768</v>
      </c>
      <c r="DDB3" s="4" t="s">
        <v>768</v>
      </c>
      <c r="DDC3" s="4" t="s">
        <v>768</v>
      </c>
      <c r="DDD3" s="4" t="s">
        <v>768</v>
      </c>
      <c r="DDE3" s="4" t="s">
        <v>768</v>
      </c>
      <c r="DDF3" s="4" t="s">
        <v>768</v>
      </c>
      <c r="DDG3" s="4" t="s">
        <v>768</v>
      </c>
      <c r="DDH3" s="4" t="s">
        <v>768</v>
      </c>
      <c r="DDI3" s="4" t="s">
        <v>768</v>
      </c>
      <c r="DDJ3" s="4" t="s">
        <v>768</v>
      </c>
      <c r="DDK3" s="4" t="s">
        <v>768</v>
      </c>
      <c r="DDL3" s="4" t="s">
        <v>768</v>
      </c>
      <c r="DDM3" s="4" t="s">
        <v>768</v>
      </c>
      <c r="DDN3" s="4" t="s">
        <v>768</v>
      </c>
      <c r="DDO3" s="4" t="s">
        <v>768</v>
      </c>
      <c r="DDP3" s="4" t="s">
        <v>768</v>
      </c>
      <c r="DDQ3" s="4" t="s">
        <v>768</v>
      </c>
      <c r="DDR3" s="4" t="s">
        <v>768</v>
      </c>
      <c r="DDS3" s="4" t="s">
        <v>768</v>
      </c>
      <c r="DDT3" s="4" t="s">
        <v>768</v>
      </c>
      <c r="DDU3" s="4" t="s">
        <v>768</v>
      </c>
      <c r="DDV3" s="4" t="s">
        <v>768</v>
      </c>
      <c r="DDW3" s="4" t="s">
        <v>768</v>
      </c>
      <c r="DDX3" s="4" t="s">
        <v>768</v>
      </c>
      <c r="DDY3" s="4" t="s">
        <v>768</v>
      </c>
      <c r="DDZ3" s="4" t="s">
        <v>768</v>
      </c>
      <c r="DEA3" s="4" t="s">
        <v>768</v>
      </c>
      <c r="DEB3" s="4" t="s">
        <v>768</v>
      </c>
      <c r="DEC3" s="4" t="s">
        <v>768</v>
      </c>
      <c r="DED3" s="4" t="s">
        <v>768</v>
      </c>
      <c r="DEE3" s="4" t="s">
        <v>768</v>
      </c>
      <c r="DEF3" s="4" t="s">
        <v>768</v>
      </c>
      <c r="DEG3" s="4" t="s">
        <v>768</v>
      </c>
      <c r="DEH3" s="4" t="s">
        <v>768</v>
      </c>
      <c r="DEI3" s="4" t="s">
        <v>768</v>
      </c>
      <c r="DEJ3" s="4" t="s">
        <v>768</v>
      </c>
      <c r="DEK3" s="4" t="s">
        <v>768</v>
      </c>
      <c r="DEL3" s="4" t="s">
        <v>768</v>
      </c>
      <c r="DEM3" s="4" t="s">
        <v>768</v>
      </c>
      <c r="DEN3" s="4" t="s">
        <v>768</v>
      </c>
      <c r="DEO3" s="4" t="s">
        <v>768</v>
      </c>
      <c r="DEP3" s="4" t="s">
        <v>768</v>
      </c>
      <c r="DEQ3" s="4" t="s">
        <v>768</v>
      </c>
      <c r="DER3" s="4" t="s">
        <v>768</v>
      </c>
      <c r="DES3" s="4" t="s">
        <v>768</v>
      </c>
      <c r="DET3" s="4" t="s">
        <v>768</v>
      </c>
      <c r="DEU3" s="4" t="s">
        <v>768</v>
      </c>
      <c r="DEV3" s="4" t="s">
        <v>768</v>
      </c>
      <c r="DEW3" s="4" t="s">
        <v>768</v>
      </c>
      <c r="DEX3" s="4" t="s">
        <v>768</v>
      </c>
      <c r="DEY3" s="4" t="s">
        <v>768</v>
      </c>
      <c r="DEZ3" s="4" t="s">
        <v>768</v>
      </c>
      <c r="DFA3" s="4" t="s">
        <v>768</v>
      </c>
      <c r="DFB3" s="4" t="s">
        <v>768</v>
      </c>
      <c r="DFC3" s="4" t="s">
        <v>768</v>
      </c>
      <c r="DFD3" s="4" t="s">
        <v>768</v>
      </c>
      <c r="DFE3" s="4" t="s">
        <v>768</v>
      </c>
      <c r="DFF3" s="4" t="s">
        <v>768</v>
      </c>
      <c r="DFG3" s="4" t="s">
        <v>768</v>
      </c>
      <c r="DFH3" s="4" t="s">
        <v>768</v>
      </c>
      <c r="DFI3" s="4" t="s">
        <v>768</v>
      </c>
      <c r="DFJ3" s="4" t="s">
        <v>768</v>
      </c>
      <c r="DFK3" s="4" t="s">
        <v>768</v>
      </c>
      <c r="DFL3" s="4" t="s">
        <v>768</v>
      </c>
      <c r="DFM3" s="4" t="s">
        <v>768</v>
      </c>
      <c r="DFN3" s="4" t="s">
        <v>768</v>
      </c>
      <c r="DFO3" s="4" t="s">
        <v>768</v>
      </c>
      <c r="DFP3" s="4" t="s">
        <v>768</v>
      </c>
      <c r="DFQ3" s="4" t="s">
        <v>768</v>
      </c>
      <c r="DFR3" s="4" t="s">
        <v>768</v>
      </c>
      <c r="DFS3" s="4" t="s">
        <v>768</v>
      </c>
      <c r="DFT3" s="4" t="s">
        <v>768</v>
      </c>
      <c r="DFU3" s="4" t="s">
        <v>768</v>
      </c>
      <c r="DFV3" s="4" t="s">
        <v>768</v>
      </c>
      <c r="DFW3" s="4" t="s">
        <v>768</v>
      </c>
      <c r="DFX3" s="4" t="s">
        <v>768</v>
      </c>
      <c r="DFY3" s="4" t="s">
        <v>768</v>
      </c>
      <c r="DFZ3" s="4" t="s">
        <v>768</v>
      </c>
      <c r="DGA3" s="4" t="s">
        <v>768</v>
      </c>
      <c r="DGB3" s="4" t="s">
        <v>768</v>
      </c>
      <c r="DGC3" s="4" t="s">
        <v>768</v>
      </c>
      <c r="DGD3" s="4" t="s">
        <v>768</v>
      </c>
      <c r="DGE3" s="4" t="s">
        <v>768</v>
      </c>
      <c r="DGF3" s="4" t="s">
        <v>768</v>
      </c>
      <c r="DGG3" s="4" t="s">
        <v>768</v>
      </c>
      <c r="DGH3" s="4" t="s">
        <v>768</v>
      </c>
      <c r="DGI3" s="4" t="s">
        <v>768</v>
      </c>
      <c r="DGJ3" s="4" t="s">
        <v>768</v>
      </c>
      <c r="DGK3" s="4" t="s">
        <v>768</v>
      </c>
      <c r="DGL3" s="4" t="s">
        <v>768</v>
      </c>
      <c r="DGM3" s="4" t="s">
        <v>768</v>
      </c>
      <c r="DGN3" s="4" t="s">
        <v>768</v>
      </c>
      <c r="DGO3" s="4" t="s">
        <v>768</v>
      </c>
      <c r="DGP3" s="4" t="s">
        <v>768</v>
      </c>
      <c r="DGQ3" s="4" t="s">
        <v>768</v>
      </c>
      <c r="DGR3" s="4" t="s">
        <v>768</v>
      </c>
      <c r="DGS3" s="4" t="s">
        <v>768</v>
      </c>
      <c r="DGT3" s="4" t="s">
        <v>768</v>
      </c>
      <c r="DGU3" s="4" t="s">
        <v>768</v>
      </c>
      <c r="DGV3" s="4" t="s">
        <v>768</v>
      </c>
      <c r="DGW3" s="4" t="s">
        <v>768</v>
      </c>
      <c r="DGX3" s="4" t="s">
        <v>768</v>
      </c>
      <c r="DGY3" s="4" t="s">
        <v>768</v>
      </c>
      <c r="DGZ3" s="4" t="s">
        <v>768</v>
      </c>
      <c r="DHA3" s="4" t="s">
        <v>768</v>
      </c>
      <c r="DHB3" s="4" t="s">
        <v>768</v>
      </c>
      <c r="DHC3" s="4" t="s">
        <v>768</v>
      </c>
      <c r="DHD3" s="4" t="s">
        <v>768</v>
      </c>
      <c r="DHE3" s="4" t="s">
        <v>768</v>
      </c>
      <c r="DHF3" s="4" t="s">
        <v>768</v>
      </c>
      <c r="DHG3" s="4" t="s">
        <v>768</v>
      </c>
      <c r="DHH3" s="4" t="s">
        <v>768</v>
      </c>
      <c r="DHI3" s="4" t="s">
        <v>768</v>
      </c>
      <c r="DHJ3" s="4" t="s">
        <v>768</v>
      </c>
      <c r="DHK3" s="4" t="s">
        <v>768</v>
      </c>
      <c r="DHL3" s="4" t="s">
        <v>768</v>
      </c>
      <c r="DHM3" s="4" t="s">
        <v>768</v>
      </c>
      <c r="DHN3" s="4" t="s">
        <v>768</v>
      </c>
      <c r="DHO3" s="4" t="s">
        <v>768</v>
      </c>
      <c r="DHP3" s="4" t="s">
        <v>768</v>
      </c>
      <c r="DHQ3" s="4" t="s">
        <v>768</v>
      </c>
      <c r="DHR3" s="4" t="s">
        <v>768</v>
      </c>
      <c r="DHS3" s="4" t="s">
        <v>768</v>
      </c>
      <c r="DHT3" s="4" t="s">
        <v>768</v>
      </c>
      <c r="DHU3" s="4" t="s">
        <v>768</v>
      </c>
      <c r="DHV3" s="4" t="s">
        <v>768</v>
      </c>
      <c r="DHW3" s="4" t="s">
        <v>768</v>
      </c>
      <c r="DHX3" s="4" t="s">
        <v>768</v>
      </c>
      <c r="DHY3" s="4" t="s">
        <v>768</v>
      </c>
      <c r="DHZ3" s="4" t="s">
        <v>768</v>
      </c>
      <c r="DIA3" s="4" t="s">
        <v>768</v>
      </c>
      <c r="DIB3" s="4" t="s">
        <v>768</v>
      </c>
      <c r="DIC3" s="4" t="s">
        <v>768</v>
      </c>
      <c r="DID3" s="4" t="s">
        <v>768</v>
      </c>
      <c r="DIE3" s="4" t="s">
        <v>768</v>
      </c>
      <c r="DIF3" s="4" t="s">
        <v>768</v>
      </c>
      <c r="DIG3" s="4" t="s">
        <v>768</v>
      </c>
      <c r="DIH3" s="4" t="s">
        <v>768</v>
      </c>
      <c r="DII3" s="4" t="s">
        <v>768</v>
      </c>
      <c r="DIJ3" s="4" t="s">
        <v>768</v>
      </c>
      <c r="DIK3" s="4" t="s">
        <v>768</v>
      </c>
      <c r="DIL3" s="4" t="s">
        <v>768</v>
      </c>
      <c r="DIM3" s="4" t="s">
        <v>768</v>
      </c>
      <c r="DIN3" s="4" t="s">
        <v>768</v>
      </c>
      <c r="DIO3" s="4" t="s">
        <v>768</v>
      </c>
      <c r="DIP3" s="4" t="s">
        <v>768</v>
      </c>
      <c r="DIQ3" s="4" t="s">
        <v>768</v>
      </c>
      <c r="DIR3" s="4" t="s">
        <v>768</v>
      </c>
      <c r="DIS3" s="4" t="s">
        <v>768</v>
      </c>
      <c r="DIT3" s="4" t="s">
        <v>768</v>
      </c>
      <c r="DIU3" s="4" t="s">
        <v>768</v>
      </c>
      <c r="DIV3" s="4" t="s">
        <v>768</v>
      </c>
      <c r="DIW3" s="4" t="s">
        <v>768</v>
      </c>
      <c r="DIX3" s="4" t="s">
        <v>768</v>
      </c>
      <c r="DIY3" s="4" t="s">
        <v>768</v>
      </c>
      <c r="DIZ3" s="4" t="s">
        <v>768</v>
      </c>
      <c r="DJA3" s="4" t="s">
        <v>768</v>
      </c>
      <c r="DJB3" s="4" t="s">
        <v>768</v>
      </c>
      <c r="DJC3" s="4" t="s">
        <v>768</v>
      </c>
      <c r="DJD3" s="4" t="s">
        <v>768</v>
      </c>
      <c r="DJE3" s="4" t="s">
        <v>768</v>
      </c>
      <c r="DJF3" s="4" t="s">
        <v>768</v>
      </c>
      <c r="DJG3" s="4" t="s">
        <v>768</v>
      </c>
      <c r="DJH3" s="4" t="s">
        <v>768</v>
      </c>
      <c r="DJI3" s="4" t="s">
        <v>768</v>
      </c>
      <c r="DJJ3" s="4" t="s">
        <v>768</v>
      </c>
      <c r="DJK3" s="4" t="s">
        <v>768</v>
      </c>
      <c r="DJL3" s="4" t="s">
        <v>768</v>
      </c>
      <c r="DJM3" s="4" t="s">
        <v>768</v>
      </c>
      <c r="DJN3" s="4" t="s">
        <v>768</v>
      </c>
      <c r="DJO3" s="4" t="s">
        <v>768</v>
      </c>
      <c r="DJP3" s="4" t="s">
        <v>768</v>
      </c>
      <c r="DJQ3" s="4" t="s">
        <v>768</v>
      </c>
      <c r="DJR3" s="4" t="s">
        <v>768</v>
      </c>
      <c r="DJS3" s="4" t="s">
        <v>768</v>
      </c>
      <c r="DJT3" s="4" t="s">
        <v>768</v>
      </c>
      <c r="DJU3" s="4" t="s">
        <v>768</v>
      </c>
      <c r="DJV3" s="4" t="s">
        <v>768</v>
      </c>
      <c r="DJW3" s="4" t="s">
        <v>768</v>
      </c>
      <c r="DJX3" s="4" t="s">
        <v>768</v>
      </c>
      <c r="DJY3" s="4" t="s">
        <v>768</v>
      </c>
      <c r="DJZ3" s="4" t="s">
        <v>768</v>
      </c>
      <c r="DKA3" s="4" t="s">
        <v>768</v>
      </c>
      <c r="DKB3" s="4" t="s">
        <v>768</v>
      </c>
      <c r="DKC3" s="4" t="s">
        <v>768</v>
      </c>
      <c r="DKD3" s="4" t="s">
        <v>768</v>
      </c>
      <c r="DKE3" s="4" t="s">
        <v>768</v>
      </c>
      <c r="DKF3" s="4" t="s">
        <v>768</v>
      </c>
      <c r="DKG3" s="4" t="s">
        <v>768</v>
      </c>
      <c r="DKH3" s="4" t="s">
        <v>768</v>
      </c>
      <c r="DKI3" s="4" t="s">
        <v>768</v>
      </c>
      <c r="DKJ3" s="4" t="s">
        <v>768</v>
      </c>
      <c r="DKK3" s="4" t="s">
        <v>768</v>
      </c>
      <c r="DKL3" s="4" t="s">
        <v>768</v>
      </c>
      <c r="DKM3" s="4" t="s">
        <v>768</v>
      </c>
      <c r="DKN3" s="4" t="s">
        <v>768</v>
      </c>
      <c r="DKO3" s="4" t="s">
        <v>768</v>
      </c>
      <c r="DKP3" s="4" t="s">
        <v>768</v>
      </c>
      <c r="DKQ3" s="4" t="s">
        <v>768</v>
      </c>
      <c r="DKR3" s="4" t="s">
        <v>768</v>
      </c>
      <c r="DKS3" s="4" t="s">
        <v>768</v>
      </c>
      <c r="DKT3" s="4" t="s">
        <v>768</v>
      </c>
      <c r="DKU3" s="4" t="s">
        <v>768</v>
      </c>
      <c r="DKV3" s="4" t="s">
        <v>768</v>
      </c>
      <c r="DKW3" s="4" t="s">
        <v>768</v>
      </c>
      <c r="DKX3" s="4" t="s">
        <v>768</v>
      </c>
      <c r="DKY3" s="4" t="s">
        <v>768</v>
      </c>
      <c r="DKZ3" s="4" t="s">
        <v>768</v>
      </c>
      <c r="DLA3" s="4" t="s">
        <v>768</v>
      </c>
      <c r="DLB3" s="4" t="s">
        <v>768</v>
      </c>
      <c r="DLC3" s="4" t="s">
        <v>768</v>
      </c>
      <c r="DLD3" s="4" t="s">
        <v>768</v>
      </c>
      <c r="DLE3" s="4" t="s">
        <v>768</v>
      </c>
      <c r="DLF3" s="4" t="s">
        <v>768</v>
      </c>
      <c r="DLG3" s="4" t="s">
        <v>768</v>
      </c>
      <c r="DLH3" s="4" t="s">
        <v>768</v>
      </c>
      <c r="DLI3" s="4" t="s">
        <v>768</v>
      </c>
      <c r="DLJ3" s="4" t="s">
        <v>768</v>
      </c>
      <c r="DLK3" s="4" t="s">
        <v>768</v>
      </c>
      <c r="DLL3" s="4" t="s">
        <v>768</v>
      </c>
      <c r="DLM3" s="4" t="s">
        <v>768</v>
      </c>
      <c r="DLN3" s="4" t="s">
        <v>768</v>
      </c>
      <c r="DLO3" s="4" t="s">
        <v>768</v>
      </c>
      <c r="DLP3" s="4" t="s">
        <v>768</v>
      </c>
      <c r="DLQ3" s="4" t="s">
        <v>768</v>
      </c>
      <c r="DLR3" s="4" t="s">
        <v>768</v>
      </c>
      <c r="DLS3" s="4" t="s">
        <v>768</v>
      </c>
      <c r="DLT3" s="4" t="s">
        <v>768</v>
      </c>
      <c r="DLU3" s="4" t="s">
        <v>768</v>
      </c>
      <c r="DLV3" s="4" t="s">
        <v>768</v>
      </c>
      <c r="DLW3" s="4" t="s">
        <v>768</v>
      </c>
      <c r="DLX3" s="4" t="s">
        <v>768</v>
      </c>
      <c r="DLY3" s="4" t="s">
        <v>768</v>
      </c>
      <c r="DLZ3" s="4" t="s">
        <v>768</v>
      </c>
      <c r="DMA3" s="4" t="s">
        <v>768</v>
      </c>
      <c r="DMB3" s="4" t="s">
        <v>768</v>
      </c>
      <c r="DMC3" s="4" t="s">
        <v>768</v>
      </c>
      <c r="DMD3" s="4" t="s">
        <v>768</v>
      </c>
      <c r="DME3" s="4" t="s">
        <v>768</v>
      </c>
      <c r="DMF3" s="4" t="s">
        <v>768</v>
      </c>
      <c r="DMG3" s="4" t="s">
        <v>768</v>
      </c>
      <c r="DMH3" s="4" t="s">
        <v>768</v>
      </c>
      <c r="DMI3" s="4" t="s">
        <v>768</v>
      </c>
      <c r="DMJ3" s="4" t="s">
        <v>768</v>
      </c>
      <c r="DMK3" s="4" t="s">
        <v>768</v>
      </c>
      <c r="DML3" s="4" t="s">
        <v>768</v>
      </c>
      <c r="DMM3" s="4" t="s">
        <v>768</v>
      </c>
      <c r="DMN3" s="4" t="s">
        <v>768</v>
      </c>
      <c r="DMO3" s="4" t="s">
        <v>768</v>
      </c>
      <c r="DMP3" s="4" t="s">
        <v>768</v>
      </c>
      <c r="DMQ3" s="4" t="s">
        <v>768</v>
      </c>
      <c r="DMR3" s="4" t="s">
        <v>768</v>
      </c>
      <c r="DMS3" s="4" t="s">
        <v>768</v>
      </c>
      <c r="DMT3" s="4" t="s">
        <v>768</v>
      </c>
      <c r="DMU3" s="4" t="s">
        <v>768</v>
      </c>
      <c r="DMV3" s="4" t="s">
        <v>768</v>
      </c>
      <c r="DMW3" s="4" t="s">
        <v>768</v>
      </c>
      <c r="DMX3" s="4" t="s">
        <v>768</v>
      </c>
      <c r="DMY3" s="4" t="s">
        <v>768</v>
      </c>
      <c r="DMZ3" s="4" t="s">
        <v>768</v>
      </c>
      <c r="DNA3" s="4" t="s">
        <v>768</v>
      </c>
      <c r="DNB3" s="4" t="s">
        <v>768</v>
      </c>
      <c r="DNC3" s="4" t="s">
        <v>768</v>
      </c>
      <c r="DND3" s="4" t="s">
        <v>768</v>
      </c>
      <c r="DNE3" s="4" t="s">
        <v>768</v>
      </c>
      <c r="DNF3" s="4" t="s">
        <v>768</v>
      </c>
      <c r="DNG3" s="4" t="s">
        <v>768</v>
      </c>
      <c r="DNH3" s="4" t="s">
        <v>768</v>
      </c>
      <c r="DNI3" s="4" t="s">
        <v>768</v>
      </c>
      <c r="DNJ3" s="4" t="s">
        <v>768</v>
      </c>
      <c r="DNK3" s="4" t="s">
        <v>768</v>
      </c>
      <c r="DNL3" s="4" t="s">
        <v>768</v>
      </c>
      <c r="DNM3" s="4" t="s">
        <v>768</v>
      </c>
      <c r="DNN3" s="4" t="s">
        <v>768</v>
      </c>
      <c r="DNO3" s="4" t="s">
        <v>768</v>
      </c>
      <c r="DNP3" s="4" t="s">
        <v>768</v>
      </c>
      <c r="DNQ3" s="4" t="s">
        <v>768</v>
      </c>
      <c r="DNR3" s="4" t="s">
        <v>768</v>
      </c>
      <c r="DNS3" s="4" t="s">
        <v>768</v>
      </c>
      <c r="DNT3" s="4" t="s">
        <v>768</v>
      </c>
      <c r="DNU3" s="4" t="s">
        <v>768</v>
      </c>
      <c r="DNV3" s="4" t="s">
        <v>768</v>
      </c>
      <c r="DNW3" s="4" t="s">
        <v>768</v>
      </c>
      <c r="DNX3" s="4" t="s">
        <v>768</v>
      </c>
      <c r="DNY3" s="4" t="s">
        <v>768</v>
      </c>
      <c r="DNZ3" s="4" t="s">
        <v>768</v>
      </c>
      <c r="DOA3" s="4" t="s">
        <v>768</v>
      </c>
      <c r="DOB3" s="4" t="s">
        <v>768</v>
      </c>
      <c r="DOC3" s="4" t="s">
        <v>768</v>
      </c>
      <c r="DOD3" s="4" t="s">
        <v>768</v>
      </c>
      <c r="DOE3" s="4" t="s">
        <v>768</v>
      </c>
      <c r="DOF3" s="4" t="s">
        <v>768</v>
      </c>
      <c r="DOG3" s="4" t="s">
        <v>768</v>
      </c>
      <c r="DOH3" s="4" t="s">
        <v>768</v>
      </c>
      <c r="DOI3" s="4" t="s">
        <v>768</v>
      </c>
      <c r="DOJ3" s="4" t="s">
        <v>768</v>
      </c>
      <c r="DOK3" s="4" t="s">
        <v>768</v>
      </c>
      <c r="DOL3" s="4" t="s">
        <v>768</v>
      </c>
      <c r="DOM3" s="4" t="s">
        <v>768</v>
      </c>
      <c r="DON3" s="4" t="s">
        <v>768</v>
      </c>
      <c r="DOO3" s="4" t="s">
        <v>768</v>
      </c>
      <c r="DOP3" s="4" t="s">
        <v>768</v>
      </c>
      <c r="DOQ3" s="4" t="s">
        <v>768</v>
      </c>
      <c r="DOR3" s="4" t="s">
        <v>768</v>
      </c>
      <c r="DOS3" s="4" t="s">
        <v>768</v>
      </c>
      <c r="DOT3" s="4" t="s">
        <v>768</v>
      </c>
      <c r="DOU3" s="4" t="s">
        <v>768</v>
      </c>
      <c r="DOV3" s="4" t="s">
        <v>768</v>
      </c>
      <c r="DOW3" s="4" t="s">
        <v>768</v>
      </c>
      <c r="DOX3" s="4" t="s">
        <v>768</v>
      </c>
      <c r="DOY3" s="4" t="s">
        <v>768</v>
      </c>
      <c r="DOZ3" s="4" t="s">
        <v>768</v>
      </c>
      <c r="DPA3" s="4" t="s">
        <v>768</v>
      </c>
      <c r="DPB3" s="4" t="s">
        <v>768</v>
      </c>
      <c r="DPC3" s="4" t="s">
        <v>768</v>
      </c>
      <c r="DPD3" s="4" t="s">
        <v>768</v>
      </c>
      <c r="DPE3" s="4" t="s">
        <v>768</v>
      </c>
      <c r="DPF3" s="4" t="s">
        <v>768</v>
      </c>
      <c r="DPG3" s="4" t="s">
        <v>768</v>
      </c>
      <c r="DPH3" s="4" t="s">
        <v>768</v>
      </c>
      <c r="DPI3" s="4" t="s">
        <v>768</v>
      </c>
      <c r="DPJ3" s="4" t="s">
        <v>768</v>
      </c>
      <c r="DPK3" s="4" t="s">
        <v>768</v>
      </c>
      <c r="DPL3" s="4" t="s">
        <v>768</v>
      </c>
      <c r="DPM3" s="4" t="s">
        <v>768</v>
      </c>
      <c r="DPN3" s="4" t="s">
        <v>768</v>
      </c>
      <c r="DPO3" s="4" t="s">
        <v>768</v>
      </c>
      <c r="DPP3" s="4" t="s">
        <v>768</v>
      </c>
      <c r="DPQ3" s="4" t="s">
        <v>768</v>
      </c>
      <c r="DPR3" s="4" t="s">
        <v>768</v>
      </c>
      <c r="DPS3" s="4" t="s">
        <v>768</v>
      </c>
      <c r="DPT3" s="4" t="s">
        <v>768</v>
      </c>
      <c r="DPU3" s="4" t="s">
        <v>768</v>
      </c>
      <c r="DPV3" s="4" t="s">
        <v>768</v>
      </c>
      <c r="DPW3" s="4" t="s">
        <v>768</v>
      </c>
      <c r="DPX3" s="4" t="s">
        <v>768</v>
      </c>
      <c r="DPY3" s="4" t="s">
        <v>768</v>
      </c>
      <c r="DPZ3" s="4" t="s">
        <v>768</v>
      </c>
      <c r="DQA3" s="4" t="s">
        <v>768</v>
      </c>
      <c r="DQB3" s="4" t="s">
        <v>768</v>
      </c>
      <c r="DQC3" s="4" t="s">
        <v>768</v>
      </c>
      <c r="DQD3" s="4" t="s">
        <v>768</v>
      </c>
      <c r="DQE3" s="4" t="s">
        <v>768</v>
      </c>
      <c r="DQF3" s="4" t="s">
        <v>768</v>
      </c>
      <c r="DQG3" s="4" t="s">
        <v>768</v>
      </c>
      <c r="DQH3" s="4" t="s">
        <v>768</v>
      </c>
      <c r="DQI3" s="4" t="s">
        <v>768</v>
      </c>
      <c r="DQJ3" s="4" t="s">
        <v>768</v>
      </c>
      <c r="DQK3" s="4" t="s">
        <v>768</v>
      </c>
      <c r="DQL3" s="4" t="s">
        <v>768</v>
      </c>
      <c r="DQM3" s="4" t="s">
        <v>768</v>
      </c>
      <c r="DQN3" s="4" t="s">
        <v>768</v>
      </c>
      <c r="DQO3" s="4" t="s">
        <v>768</v>
      </c>
      <c r="DQP3" s="4" t="s">
        <v>768</v>
      </c>
      <c r="DQQ3" s="4" t="s">
        <v>768</v>
      </c>
      <c r="DQR3" s="4" t="s">
        <v>768</v>
      </c>
      <c r="DQS3" s="4" t="s">
        <v>768</v>
      </c>
      <c r="DQT3" s="4" t="s">
        <v>768</v>
      </c>
      <c r="DQU3" s="4" t="s">
        <v>768</v>
      </c>
      <c r="DQV3" s="4" t="s">
        <v>768</v>
      </c>
      <c r="DQW3" s="4" t="s">
        <v>768</v>
      </c>
      <c r="DQX3" s="4" t="s">
        <v>768</v>
      </c>
      <c r="DQY3" s="4" t="s">
        <v>768</v>
      </c>
      <c r="DQZ3" s="4" t="s">
        <v>768</v>
      </c>
      <c r="DRA3" s="4" t="s">
        <v>768</v>
      </c>
      <c r="DRB3" s="4" t="s">
        <v>768</v>
      </c>
      <c r="DRC3" s="4" t="s">
        <v>768</v>
      </c>
      <c r="DRD3" s="4" t="s">
        <v>768</v>
      </c>
      <c r="DRE3" s="4" t="s">
        <v>768</v>
      </c>
      <c r="DRF3" s="4" t="s">
        <v>768</v>
      </c>
      <c r="DRG3" s="4" t="s">
        <v>768</v>
      </c>
      <c r="DRH3" s="4" t="s">
        <v>768</v>
      </c>
      <c r="DRI3" s="4" t="s">
        <v>768</v>
      </c>
      <c r="DRJ3" s="4" t="s">
        <v>768</v>
      </c>
      <c r="DRK3" s="4" t="s">
        <v>768</v>
      </c>
      <c r="DRL3" s="4" t="s">
        <v>768</v>
      </c>
      <c r="DRM3" s="4" t="s">
        <v>768</v>
      </c>
      <c r="DRN3" s="4" t="s">
        <v>768</v>
      </c>
      <c r="DRO3" s="4" t="s">
        <v>768</v>
      </c>
      <c r="DRP3" s="4" t="s">
        <v>768</v>
      </c>
      <c r="DRQ3" s="4" t="s">
        <v>768</v>
      </c>
      <c r="DRR3" s="4" t="s">
        <v>768</v>
      </c>
      <c r="DRS3" s="4" t="s">
        <v>768</v>
      </c>
      <c r="DRT3" s="4" t="s">
        <v>768</v>
      </c>
      <c r="DRU3" s="4" t="s">
        <v>768</v>
      </c>
      <c r="DRV3" s="4" t="s">
        <v>768</v>
      </c>
      <c r="DRW3" s="4" t="s">
        <v>768</v>
      </c>
      <c r="DRX3" s="4" t="s">
        <v>768</v>
      </c>
      <c r="DRY3" s="4" t="s">
        <v>768</v>
      </c>
      <c r="DRZ3" s="4" t="s">
        <v>768</v>
      </c>
      <c r="DSA3" s="4" t="s">
        <v>768</v>
      </c>
      <c r="DSB3" s="4" t="s">
        <v>768</v>
      </c>
      <c r="DSC3" s="4" t="s">
        <v>768</v>
      </c>
      <c r="DSD3" s="4" t="s">
        <v>768</v>
      </c>
      <c r="DSE3" s="4" t="s">
        <v>768</v>
      </c>
      <c r="DSF3" s="4" t="s">
        <v>768</v>
      </c>
      <c r="DSG3" s="4" t="s">
        <v>768</v>
      </c>
      <c r="DSH3" s="4" t="s">
        <v>768</v>
      </c>
      <c r="DSI3" s="4" t="s">
        <v>768</v>
      </c>
      <c r="DSJ3" s="4" t="s">
        <v>768</v>
      </c>
      <c r="DSK3" s="4" t="s">
        <v>768</v>
      </c>
      <c r="DSL3" s="4" t="s">
        <v>768</v>
      </c>
      <c r="DSM3" s="4" t="s">
        <v>768</v>
      </c>
      <c r="DSN3" s="4" t="s">
        <v>768</v>
      </c>
      <c r="DSO3" s="4" t="s">
        <v>768</v>
      </c>
      <c r="DSP3" s="4" t="s">
        <v>768</v>
      </c>
      <c r="DSQ3" s="4" t="s">
        <v>768</v>
      </c>
      <c r="DSR3" s="4" t="s">
        <v>768</v>
      </c>
      <c r="DSS3" s="4" t="s">
        <v>768</v>
      </c>
      <c r="DST3" s="4" t="s">
        <v>768</v>
      </c>
      <c r="DSU3" s="4" t="s">
        <v>768</v>
      </c>
      <c r="DSV3" s="4" t="s">
        <v>768</v>
      </c>
      <c r="DSW3" s="4" t="s">
        <v>768</v>
      </c>
      <c r="DSX3" s="4" t="s">
        <v>768</v>
      </c>
      <c r="DSY3" s="4" t="s">
        <v>768</v>
      </c>
      <c r="DSZ3" s="4" t="s">
        <v>768</v>
      </c>
      <c r="DTA3" s="4" t="s">
        <v>768</v>
      </c>
      <c r="DTB3" s="4" t="s">
        <v>768</v>
      </c>
      <c r="DTC3" s="4" t="s">
        <v>768</v>
      </c>
      <c r="DTD3" s="4" t="s">
        <v>768</v>
      </c>
      <c r="DTE3" s="4" t="s">
        <v>768</v>
      </c>
      <c r="DTF3" s="4" t="s">
        <v>768</v>
      </c>
      <c r="DTG3" s="4" t="s">
        <v>768</v>
      </c>
      <c r="DTH3" s="4" t="s">
        <v>768</v>
      </c>
      <c r="DTI3" s="4" t="s">
        <v>768</v>
      </c>
      <c r="DTJ3" s="4" t="s">
        <v>768</v>
      </c>
      <c r="DTK3" s="4" t="s">
        <v>768</v>
      </c>
      <c r="DTL3" s="4" t="s">
        <v>768</v>
      </c>
      <c r="DTM3" s="4" t="s">
        <v>768</v>
      </c>
      <c r="DTN3" s="4" t="s">
        <v>768</v>
      </c>
      <c r="DTO3" s="4" t="s">
        <v>768</v>
      </c>
      <c r="DTP3" s="4" t="s">
        <v>768</v>
      </c>
      <c r="DTQ3" s="4" t="s">
        <v>768</v>
      </c>
      <c r="DTR3" s="4" t="s">
        <v>768</v>
      </c>
      <c r="DTS3" s="4" t="s">
        <v>768</v>
      </c>
      <c r="DTT3" s="4" t="s">
        <v>768</v>
      </c>
      <c r="DTU3" s="4" t="s">
        <v>768</v>
      </c>
      <c r="DTV3" s="4" t="s">
        <v>768</v>
      </c>
      <c r="DTW3" s="4" t="s">
        <v>768</v>
      </c>
      <c r="DTX3" s="4" t="s">
        <v>768</v>
      </c>
      <c r="DTY3" s="4" t="s">
        <v>768</v>
      </c>
      <c r="DTZ3" s="4" t="s">
        <v>768</v>
      </c>
      <c r="DUA3" s="4" t="s">
        <v>768</v>
      </c>
      <c r="DUB3" s="4" t="s">
        <v>768</v>
      </c>
      <c r="DUC3" s="4" t="s">
        <v>768</v>
      </c>
      <c r="DUD3" s="4" t="s">
        <v>768</v>
      </c>
      <c r="DUE3" s="4" t="s">
        <v>768</v>
      </c>
      <c r="DUF3" s="4" t="s">
        <v>768</v>
      </c>
      <c r="DUG3" s="4" t="s">
        <v>768</v>
      </c>
      <c r="DUH3" s="4" t="s">
        <v>768</v>
      </c>
      <c r="DUI3" s="4" t="s">
        <v>768</v>
      </c>
      <c r="DUJ3" s="4" t="s">
        <v>768</v>
      </c>
      <c r="DUK3" s="4" t="s">
        <v>768</v>
      </c>
      <c r="DUL3" s="4" t="s">
        <v>768</v>
      </c>
      <c r="DUM3" s="4" t="s">
        <v>768</v>
      </c>
      <c r="DUN3" s="4" t="s">
        <v>768</v>
      </c>
      <c r="DUO3" s="4" t="s">
        <v>768</v>
      </c>
      <c r="DUP3" s="4" t="s">
        <v>768</v>
      </c>
      <c r="DUQ3" s="4" t="s">
        <v>768</v>
      </c>
      <c r="DUR3" s="4" t="s">
        <v>768</v>
      </c>
      <c r="DUS3" s="4" t="s">
        <v>768</v>
      </c>
      <c r="DUT3" s="4" t="s">
        <v>768</v>
      </c>
      <c r="DUU3" s="4" t="s">
        <v>768</v>
      </c>
      <c r="DUV3" s="4" t="s">
        <v>768</v>
      </c>
      <c r="DUW3" s="4" t="s">
        <v>768</v>
      </c>
      <c r="DUX3" s="4" t="s">
        <v>768</v>
      </c>
      <c r="DUY3" s="4" t="s">
        <v>768</v>
      </c>
      <c r="DUZ3" s="4" t="s">
        <v>768</v>
      </c>
      <c r="DVA3" s="4" t="s">
        <v>768</v>
      </c>
      <c r="DVB3" s="4" t="s">
        <v>768</v>
      </c>
      <c r="DVC3" s="4" t="s">
        <v>768</v>
      </c>
      <c r="DVD3" s="4" t="s">
        <v>768</v>
      </c>
      <c r="DVE3" s="4" t="s">
        <v>768</v>
      </c>
      <c r="DVF3" s="4" t="s">
        <v>768</v>
      </c>
      <c r="DVG3" s="4" t="s">
        <v>768</v>
      </c>
      <c r="DVH3" s="4" t="s">
        <v>768</v>
      </c>
      <c r="DVI3" s="4" t="s">
        <v>768</v>
      </c>
      <c r="DVJ3" s="4" t="s">
        <v>768</v>
      </c>
      <c r="DVK3" s="4" t="s">
        <v>768</v>
      </c>
      <c r="DVL3" s="4" t="s">
        <v>768</v>
      </c>
      <c r="DVM3" s="4" t="s">
        <v>768</v>
      </c>
      <c r="DVN3" s="4" t="s">
        <v>768</v>
      </c>
      <c r="DVO3" s="4" t="s">
        <v>768</v>
      </c>
      <c r="DVP3" s="4" t="s">
        <v>768</v>
      </c>
      <c r="DVQ3" s="4" t="s">
        <v>768</v>
      </c>
      <c r="DVR3" s="4" t="s">
        <v>768</v>
      </c>
      <c r="DVS3" s="4" t="s">
        <v>768</v>
      </c>
      <c r="DVT3" s="4" t="s">
        <v>768</v>
      </c>
      <c r="DVU3" s="4" t="s">
        <v>768</v>
      </c>
      <c r="DVV3" s="4" t="s">
        <v>768</v>
      </c>
      <c r="DVW3" s="4" t="s">
        <v>768</v>
      </c>
      <c r="DVX3" s="4" t="s">
        <v>768</v>
      </c>
      <c r="DVY3" s="4" t="s">
        <v>768</v>
      </c>
      <c r="DVZ3" s="4" t="s">
        <v>768</v>
      </c>
      <c r="DWA3" s="4" t="s">
        <v>768</v>
      </c>
      <c r="DWB3" s="4" t="s">
        <v>768</v>
      </c>
      <c r="DWC3" s="4" t="s">
        <v>768</v>
      </c>
      <c r="DWD3" s="4" t="s">
        <v>768</v>
      </c>
      <c r="DWE3" s="4" t="s">
        <v>768</v>
      </c>
      <c r="DWF3" s="4" t="s">
        <v>768</v>
      </c>
      <c r="DWG3" s="4" t="s">
        <v>768</v>
      </c>
      <c r="DWH3" s="4" t="s">
        <v>768</v>
      </c>
      <c r="DWI3" s="4" t="s">
        <v>768</v>
      </c>
      <c r="DWJ3" s="4" t="s">
        <v>768</v>
      </c>
      <c r="DWK3" s="4" t="s">
        <v>768</v>
      </c>
      <c r="DWL3" s="4" t="s">
        <v>768</v>
      </c>
      <c r="DWM3" s="4" t="s">
        <v>768</v>
      </c>
      <c r="DWN3" s="4" t="s">
        <v>768</v>
      </c>
      <c r="DWO3" s="4" t="s">
        <v>768</v>
      </c>
      <c r="DWP3" s="4" t="s">
        <v>768</v>
      </c>
      <c r="DWQ3" s="4" t="s">
        <v>768</v>
      </c>
      <c r="DWR3" s="4" t="s">
        <v>768</v>
      </c>
      <c r="DWS3" s="4" t="s">
        <v>768</v>
      </c>
      <c r="DWT3" s="4" t="s">
        <v>768</v>
      </c>
      <c r="DWU3" s="4" t="s">
        <v>768</v>
      </c>
      <c r="DWV3" s="4" t="s">
        <v>768</v>
      </c>
      <c r="DWW3" s="4" t="s">
        <v>768</v>
      </c>
      <c r="DWX3" s="4" t="s">
        <v>768</v>
      </c>
      <c r="DWY3" s="4" t="s">
        <v>768</v>
      </c>
      <c r="DWZ3" s="4" t="s">
        <v>768</v>
      </c>
      <c r="DXA3" s="4" t="s">
        <v>768</v>
      </c>
      <c r="DXB3" s="4" t="s">
        <v>768</v>
      </c>
      <c r="DXC3" s="4" t="s">
        <v>768</v>
      </c>
      <c r="DXD3" s="4" t="s">
        <v>768</v>
      </c>
      <c r="DXE3" s="4" t="s">
        <v>768</v>
      </c>
      <c r="DXF3" s="4" t="s">
        <v>768</v>
      </c>
      <c r="DXG3" s="4" t="s">
        <v>768</v>
      </c>
      <c r="DXH3" s="4" t="s">
        <v>768</v>
      </c>
      <c r="DXI3" s="4" t="s">
        <v>768</v>
      </c>
      <c r="DXJ3" s="4" t="s">
        <v>768</v>
      </c>
      <c r="DXK3" s="4" t="s">
        <v>768</v>
      </c>
      <c r="DXL3" s="4" t="s">
        <v>768</v>
      </c>
      <c r="DXM3" s="4" t="s">
        <v>768</v>
      </c>
      <c r="DXN3" s="4" t="s">
        <v>768</v>
      </c>
      <c r="DXO3" s="4" t="s">
        <v>768</v>
      </c>
      <c r="DXP3" s="4" t="s">
        <v>768</v>
      </c>
      <c r="DXQ3" s="4" t="s">
        <v>768</v>
      </c>
      <c r="DXR3" s="4" t="s">
        <v>768</v>
      </c>
      <c r="DXS3" s="4" t="s">
        <v>768</v>
      </c>
      <c r="DXT3" s="4" t="s">
        <v>768</v>
      </c>
      <c r="DXU3" s="4" t="s">
        <v>768</v>
      </c>
      <c r="DXV3" s="4" t="s">
        <v>768</v>
      </c>
      <c r="DXW3" s="4" t="s">
        <v>768</v>
      </c>
      <c r="DXX3" s="4" t="s">
        <v>768</v>
      </c>
      <c r="DXY3" s="4" t="s">
        <v>768</v>
      </c>
      <c r="DXZ3" s="4" t="s">
        <v>768</v>
      </c>
      <c r="DYA3" s="4" t="s">
        <v>768</v>
      </c>
      <c r="DYB3" s="4" t="s">
        <v>768</v>
      </c>
      <c r="DYC3" s="4" t="s">
        <v>768</v>
      </c>
      <c r="DYD3" s="4" t="s">
        <v>768</v>
      </c>
      <c r="DYE3" s="4" t="s">
        <v>768</v>
      </c>
      <c r="DYF3" s="4" t="s">
        <v>768</v>
      </c>
      <c r="DYG3" s="4" t="s">
        <v>768</v>
      </c>
      <c r="DYH3" s="4" t="s">
        <v>768</v>
      </c>
      <c r="DYI3" s="4" t="s">
        <v>768</v>
      </c>
      <c r="DYJ3" s="4" t="s">
        <v>768</v>
      </c>
      <c r="DYK3" s="4" t="s">
        <v>768</v>
      </c>
      <c r="DYL3" s="4" t="s">
        <v>768</v>
      </c>
      <c r="DYM3" s="4" t="s">
        <v>768</v>
      </c>
      <c r="DYN3" s="4" t="s">
        <v>768</v>
      </c>
      <c r="DYO3" s="4" t="s">
        <v>768</v>
      </c>
      <c r="DYP3" s="4" t="s">
        <v>768</v>
      </c>
      <c r="DYQ3" s="4" t="s">
        <v>768</v>
      </c>
      <c r="DYR3" s="4" t="s">
        <v>768</v>
      </c>
      <c r="DYS3" s="4" t="s">
        <v>768</v>
      </c>
      <c r="DYT3" s="4" t="s">
        <v>768</v>
      </c>
      <c r="DYU3" s="4" t="s">
        <v>768</v>
      </c>
      <c r="DYV3" s="4" t="s">
        <v>768</v>
      </c>
      <c r="DYW3" s="4" t="s">
        <v>768</v>
      </c>
      <c r="DYX3" s="4" t="s">
        <v>768</v>
      </c>
      <c r="DYY3" s="4" t="s">
        <v>768</v>
      </c>
      <c r="DYZ3" s="4" t="s">
        <v>768</v>
      </c>
      <c r="DZA3" s="4" t="s">
        <v>768</v>
      </c>
      <c r="DZB3" s="4" t="s">
        <v>768</v>
      </c>
      <c r="DZC3" s="4" t="s">
        <v>768</v>
      </c>
      <c r="DZD3" s="4" t="s">
        <v>768</v>
      </c>
      <c r="DZE3" s="4" t="s">
        <v>768</v>
      </c>
      <c r="DZF3" s="4" t="s">
        <v>768</v>
      </c>
      <c r="DZG3" s="4" t="s">
        <v>768</v>
      </c>
      <c r="DZH3" s="4" t="s">
        <v>768</v>
      </c>
      <c r="DZI3" s="4" t="s">
        <v>768</v>
      </c>
      <c r="DZJ3" s="4" t="s">
        <v>768</v>
      </c>
      <c r="DZK3" s="4" t="s">
        <v>768</v>
      </c>
      <c r="DZL3" s="4" t="s">
        <v>768</v>
      </c>
      <c r="DZM3" s="4" t="s">
        <v>768</v>
      </c>
      <c r="DZN3" s="4" t="s">
        <v>768</v>
      </c>
      <c r="DZO3" s="4" t="s">
        <v>768</v>
      </c>
      <c r="DZP3" s="4" t="s">
        <v>768</v>
      </c>
      <c r="DZQ3" s="4" t="s">
        <v>768</v>
      </c>
      <c r="DZR3" s="4" t="s">
        <v>768</v>
      </c>
      <c r="DZS3" s="4" t="s">
        <v>768</v>
      </c>
      <c r="DZT3" s="4" t="s">
        <v>768</v>
      </c>
      <c r="DZU3" s="4" t="s">
        <v>768</v>
      </c>
      <c r="DZV3" s="4" t="s">
        <v>768</v>
      </c>
      <c r="DZW3" s="4" t="s">
        <v>768</v>
      </c>
      <c r="DZX3" s="4" t="s">
        <v>768</v>
      </c>
      <c r="DZY3" s="4" t="s">
        <v>768</v>
      </c>
      <c r="DZZ3" s="4" t="s">
        <v>768</v>
      </c>
      <c r="EAA3" s="4" t="s">
        <v>768</v>
      </c>
      <c r="EAB3" s="4" t="s">
        <v>768</v>
      </c>
      <c r="EAC3" s="4" t="s">
        <v>768</v>
      </c>
      <c r="EAD3" s="4" t="s">
        <v>768</v>
      </c>
      <c r="EAE3" s="4" t="s">
        <v>768</v>
      </c>
      <c r="EAF3" s="4" t="s">
        <v>768</v>
      </c>
      <c r="EAG3" s="4" t="s">
        <v>768</v>
      </c>
      <c r="EAH3" s="4" t="s">
        <v>768</v>
      </c>
      <c r="EAI3" s="4" t="s">
        <v>768</v>
      </c>
      <c r="EAJ3" s="4" t="s">
        <v>768</v>
      </c>
      <c r="EAK3" s="4" t="s">
        <v>768</v>
      </c>
      <c r="EAL3" s="4" t="s">
        <v>768</v>
      </c>
      <c r="EAM3" s="4" t="s">
        <v>768</v>
      </c>
      <c r="EAN3" s="4" t="s">
        <v>768</v>
      </c>
      <c r="EAO3" s="4" t="s">
        <v>768</v>
      </c>
      <c r="EAP3" s="4" t="s">
        <v>768</v>
      </c>
      <c r="EAQ3" s="4" t="s">
        <v>768</v>
      </c>
      <c r="EAR3" s="4" t="s">
        <v>768</v>
      </c>
      <c r="EAS3" s="4" t="s">
        <v>768</v>
      </c>
      <c r="EAT3" s="4" t="s">
        <v>768</v>
      </c>
      <c r="EAU3" s="4" t="s">
        <v>768</v>
      </c>
      <c r="EAV3" s="4" t="s">
        <v>768</v>
      </c>
      <c r="EAW3" s="4" t="s">
        <v>768</v>
      </c>
      <c r="EAX3" s="4" t="s">
        <v>768</v>
      </c>
      <c r="EAY3" s="4" t="s">
        <v>768</v>
      </c>
      <c r="EAZ3" s="4" t="s">
        <v>768</v>
      </c>
      <c r="EBA3" s="4" t="s">
        <v>768</v>
      </c>
      <c r="EBB3" s="4" t="s">
        <v>768</v>
      </c>
      <c r="EBC3" s="4" t="s">
        <v>768</v>
      </c>
      <c r="EBD3" s="4" t="s">
        <v>768</v>
      </c>
      <c r="EBE3" s="4" t="s">
        <v>768</v>
      </c>
      <c r="EBF3" s="4" t="s">
        <v>768</v>
      </c>
      <c r="EBG3" s="4" t="s">
        <v>768</v>
      </c>
      <c r="EBH3" s="4" t="s">
        <v>768</v>
      </c>
      <c r="EBI3" s="4" t="s">
        <v>768</v>
      </c>
      <c r="EBJ3" s="4" t="s">
        <v>768</v>
      </c>
      <c r="EBK3" s="4" t="s">
        <v>768</v>
      </c>
      <c r="EBL3" s="4" t="s">
        <v>768</v>
      </c>
      <c r="EBM3" s="4" t="s">
        <v>768</v>
      </c>
      <c r="EBN3" s="4" t="s">
        <v>768</v>
      </c>
      <c r="EBO3" s="4" t="s">
        <v>768</v>
      </c>
      <c r="EBP3" s="4" t="s">
        <v>768</v>
      </c>
      <c r="EBQ3" s="4" t="s">
        <v>768</v>
      </c>
      <c r="EBR3" s="4" t="s">
        <v>768</v>
      </c>
      <c r="EBS3" s="4" t="s">
        <v>768</v>
      </c>
      <c r="EBT3" s="4" t="s">
        <v>768</v>
      </c>
      <c r="EBU3" s="4" t="s">
        <v>768</v>
      </c>
      <c r="EBV3" s="4" t="s">
        <v>768</v>
      </c>
      <c r="EBW3" s="4" t="s">
        <v>768</v>
      </c>
      <c r="EBX3" s="4" t="s">
        <v>768</v>
      </c>
      <c r="EBY3" s="4" t="s">
        <v>768</v>
      </c>
      <c r="EBZ3" s="4" t="s">
        <v>768</v>
      </c>
      <c r="ECA3" s="4" t="s">
        <v>768</v>
      </c>
      <c r="ECB3" s="4" t="s">
        <v>768</v>
      </c>
      <c r="ECC3" s="4" t="s">
        <v>768</v>
      </c>
      <c r="ECD3" s="4" t="s">
        <v>768</v>
      </c>
      <c r="ECE3" s="4" t="s">
        <v>768</v>
      </c>
      <c r="ECF3" s="4" t="s">
        <v>768</v>
      </c>
      <c r="ECG3" s="4" t="s">
        <v>768</v>
      </c>
      <c r="ECH3" s="4" t="s">
        <v>768</v>
      </c>
      <c r="ECI3" s="4" t="s">
        <v>768</v>
      </c>
      <c r="ECJ3" s="4" t="s">
        <v>768</v>
      </c>
      <c r="ECK3" s="4" t="s">
        <v>768</v>
      </c>
      <c r="ECL3" s="4" t="s">
        <v>768</v>
      </c>
      <c r="ECM3" s="4" t="s">
        <v>768</v>
      </c>
      <c r="ECN3" s="4" t="s">
        <v>768</v>
      </c>
      <c r="ECO3" s="4" t="s">
        <v>768</v>
      </c>
      <c r="ECP3" s="4" t="s">
        <v>768</v>
      </c>
      <c r="ECQ3" s="4" t="s">
        <v>768</v>
      </c>
      <c r="ECR3" s="4" t="s">
        <v>768</v>
      </c>
      <c r="ECS3" s="4" t="s">
        <v>768</v>
      </c>
      <c r="ECT3" s="4" t="s">
        <v>768</v>
      </c>
      <c r="ECU3" s="4" t="s">
        <v>768</v>
      </c>
      <c r="ECV3" s="4" t="s">
        <v>768</v>
      </c>
      <c r="ECW3" s="4" t="s">
        <v>768</v>
      </c>
      <c r="ECX3" s="4" t="s">
        <v>768</v>
      </c>
      <c r="ECY3" s="4" t="s">
        <v>768</v>
      </c>
      <c r="ECZ3" s="4" t="s">
        <v>768</v>
      </c>
      <c r="EDA3" s="4" t="s">
        <v>768</v>
      </c>
      <c r="EDB3" s="4" t="s">
        <v>768</v>
      </c>
      <c r="EDC3" s="4" t="s">
        <v>768</v>
      </c>
      <c r="EDD3" s="4" t="s">
        <v>768</v>
      </c>
      <c r="EDE3" s="4" t="s">
        <v>768</v>
      </c>
      <c r="EDF3" s="4" t="s">
        <v>768</v>
      </c>
      <c r="EDG3" s="4" t="s">
        <v>768</v>
      </c>
      <c r="EDH3" s="4" t="s">
        <v>768</v>
      </c>
      <c r="EDI3" s="4" t="s">
        <v>768</v>
      </c>
      <c r="EDJ3" s="4" t="s">
        <v>768</v>
      </c>
      <c r="EDK3" s="4" t="s">
        <v>768</v>
      </c>
      <c r="EDL3" s="4" t="s">
        <v>768</v>
      </c>
      <c r="EDM3" s="4" t="s">
        <v>768</v>
      </c>
      <c r="EDN3" s="4" t="s">
        <v>768</v>
      </c>
      <c r="EDO3" s="4" t="s">
        <v>768</v>
      </c>
      <c r="EDP3" s="4" t="s">
        <v>768</v>
      </c>
      <c r="EDQ3" s="4" t="s">
        <v>768</v>
      </c>
      <c r="EDR3" s="4" t="s">
        <v>768</v>
      </c>
      <c r="EDS3" s="4" t="s">
        <v>768</v>
      </c>
      <c r="EDT3" s="4" t="s">
        <v>768</v>
      </c>
      <c r="EDU3" s="4" t="s">
        <v>768</v>
      </c>
      <c r="EDV3" s="4" t="s">
        <v>768</v>
      </c>
      <c r="EDW3" s="4" t="s">
        <v>768</v>
      </c>
      <c r="EDX3" s="4" t="s">
        <v>768</v>
      </c>
      <c r="EDY3" s="4" t="s">
        <v>768</v>
      </c>
      <c r="EDZ3" s="4" t="s">
        <v>768</v>
      </c>
      <c r="EEA3" s="4" t="s">
        <v>768</v>
      </c>
      <c r="EEB3" s="4" t="s">
        <v>768</v>
      </c>
      <c r="EEC3" s="4" t="s">
        <v>768</v>
      </c>
      <c r="EED3" s="4" t="s">
        <v>768</v>
      </c>
      <c r="EEE3" s="4" t="s">
        <v>768</v>
      </c>
      <c r="EEF3" s="4" t="s">
        <v>768</v>
      </c>
      <c r="EEG3" s="4" t="s">
        <v>768</v>
      </c>
      <c r="EEH3" s="4" t="s">
        <v>768</v>
      </c>
      <c r="EEI3" s="4" t="s">
        <v>768</v>
      </c>
      <c r="EEJ3" s="4" t="s">
        <v>768</v>
      </c>
      <c r="EEK3" s="4" t="s">
        <v>768</v>
      </c>
      <c r="EEL3" s="4" t="s">
        <v>768</v>
      </c>
      <c r="EEM3" s="4" t="s">
        <v>768</v>
      </c>
      <c r="EEN3" s="4" t="s">
        <v>768</v>
      </c>
      <c r="EEO3" s="4" t="s">
        <v>768</v>
      </c>
      <c r="EEP3" s="4" t="s">
        <v>768</v>
      </c>
      <c r="EEQ3" s="4" t="s">
        <v>768</v>
      </c>
      <c r="EER3" s="4" t="s">
        <v>768</v>
      </c>
      <c r="EES3" s="4" t="s">
        <v>768</v>
      </c>
      <c r="EET3" s="4" t="s">
        <v>768</v>
      </c>
      <c r="EEU3" s="4" t="s">
        <v>768</v>
      </c>
      <c r="EEV3" s="4" t="s">
        <v>768</v>
      </c>
      <c r="EEW3" s="4" t="s">
        <v>768</v>
      </c>
      <c r="EEX3" s="4" t="s">
        <v>768</v>
      </c>
      <c r="EEY3" s="4" t="s">
        <v>768</v>
      </c>
      <c r="EEZ3" s="4" t="s">
        <v>768</v>
      </c>
      <c r="EFA3" s="4" t="s">
        <v>768</v>
      </c>
      <c r="EFB3" s="4" t="s">
        <v>768</v>
      </c>
      <c r="EFC3" s="4" t="s">
        <v>768</v>
      </c>
      <c r="EFD3" s="4" t="s">
        <v>768</v>
      </c>
      <c r="EFE3" s="4" t="s">
        <v>768</v>
      </c>
      <c r="EFF3" s="4" t="s">
        <v>768</v>
      </c>
      <c r="EFG3" s="4" t="s">
        <v>768</v>
      </c>
      <c r="EFH3" s="4" t="s">
        <v>768</v>
      </c>
      <c r="EFI3" s="4" t="s">
        <v>768</v>
      </c>
      <c r="EFJ3" s="4" t="s">
        <v>768</v>
      </c>
      <c r="EFK3" s="4" t="s">
        <v>768</v>
      </c>
      <c r="EFL3" s="4" t="s">
        <v>768</v>
      </c>
      <c r="EFM3" s="4" t="s">
        <v>768</v>
      </c>
      <c r="EFN3" s="4" t="s">
        <v>768</v>
      </c>
      <c r="EFO3" s="4" t="s">
        <v>768</v>
      </c>
      <c r="EFP3" s="4" t="s">
        <v>768</v>
      </c>
      <c r="EFQ3" s="4" t="s">
        <v>768</v>
      </c>
      <c r="EFR3" s="4" t="s">
        <v>768</v>
      </c>
      <c r="EFS3" s="4" t="s">
        <v>768</v>
      </c>
      <c r="EFT3" s="4" t="s">
        <v>768</v>
      </c>
      <c r="EFU3" s="4" t="s">
        <v>768</v>
      </c>
      <c r="EFV3" s="4" t="s">
        <v>768</v>
      </c>
      <c r="EFW3" s="4" t="s">
        <v>768</v>
      </c>
      <c r="EFX3" s="4" t="s">
        <v>768</v>
      </c>
      <c r="EFY3" s="4" t="s">
        <v>768</v>
      </c>
      <c r="EFZ3" s="4" t="s">
        <v>768</v>
      </c>
      <c r="EGA3" s="4" t="s">
        <v>768</v>
      </c>
      <c r="EGB3" s="4" t="s">
        <v>768</v>
      </c>
      <c r="EGC3" s="4" t="s">
        <v>768</v>
      </c>
      <c r="EGD3" s="4" t="s">
        <v>768</v>
      </c>
      <c r="EGE3" s="4" t="s">
        <v>768</v>
      </c>
      <c r="EGF3" s="4" t="s">
        <v>768</v>
      </c>
      <c r="EGG3" s="4" t="s">
        <v>768</v>
      </c>
      <c r="EGH3" s="4" t="s">
        <v>768</v>
      </c>
      <c r="EGI3" s="4" t="s">
        <v>768</v>
      </c>
      <c r="EGJ3" s="4" t="s">
        <v>768</v>
      </c>
      <c r="EGK3" s="4" t="s">
        <v>768</v>
      </c>
      <c r="EGL3" s="4" t="s">
        <v>768</v>
      </c>
      <c r="EGM3" s="4" t="s">
        <v>768</v>
      </c>
      <c r="EGN3" s="4" t="s">
        <v>768</v>
      </c>
      <c r="EGO3" s="4" t="s">
        <v>768</v>
      </c>
      <c r="EGP3" s="4" t="s">
        <v>768</v>
      </c>
      <c r="EGQ3" s="4" t="s">
        <v>768</v>
      </c>
      <c r="EGR3" s="4" t="s">
        <v>768</v>
      </c>
      <c r="EGS3" s="4" t="s">
        <v>768</v>
      </c>
      <c r="EGT3" s="4" t="s">
        <v>768</v>
      </c>
      <c r="EGU3" s="4" t="s">
        <v>768</v>
      </c>
      <c r="EGV3" s="4" t="s">
        <v>768</v>
      </c>
      <c r="EGW3" s="4" t="s">
        <v>768</v>
      </c>
      <c r="EGX3" s="4" t="s">
        <v>768</v>
      </c>
      <c r="EGY3" s="4" t="s">
        <v>768</v>
      </c>
      <c r="EGZ3" s="4" t="s">
        <v>768</v>
      </c>
      <c r="EHA3" s="4" t="s">
        <v>768</v>
      </c>
      <c r="EHB3" s="4" t="s">
        <v>768</v>
      </c>
      <c r="EHC3" s="4" t="s">
        <v>768</v>
      </c>
      <c r="EHD3" s="4" t="s">
        <v>768</v>
      </c>
      <c r="EHE3" s="4" t="s">
        <v>768</v>
      </c>
      <c r="EHF3" s="4" t="s">
        <v>768</v>
      </c>
      <c r="EHG3" s="4" t="s">
        <v>768</v>
      </c>
      <c r="EHH3" s="4" t="s">
        <v>768</v>
      </c>
      <c r="EHI3" s="4" t="s">
        <v>768</v>
      </c>
      <c r="EHJ3" s="4" t="s">
        <v>768</v>
      </c>
      <c r="EHK3" s="4" t="s">
        <v>768</v>
      </c>
      <c r="EHL3" s="4" t="s">
        <v>768</v>
      </c>
      <c r="EHM3" s="4" t="s">
        <v>768</v>
      </c>
      <c r="EHN3" s="4" t="s">
        <v>768</v>
      </c>
      <c r="EHO3" s="4" t="s">
        <v>768</v>
      </c>
      <c r="EHP3" s="4" t="s">
        <v>768</v>
      </c>
      <c r="EHQ3" s="4" t="s">
        <v>768</v>
      </c>
      <c r="EHR3" s="4" t="s">
        <v>768</v>
      </c>
      <c r="EHS3" s="4" t="s">
        <v>768</v>
      </c>
      <c r="EHT3" s="4" t="s">
        <v>768</v>
      </c>
      <c r="EHU3" s="4" t="s">
        <v>768</v>
      </c>
      <c r="EHV3" s="4" t="s">
        <v>768</v>
      </c>
      <c r="EHW3" s="4" t="s">
        <v>768</v>
      </c>
      <c r="EHX3" s="4" t="s">
        <v>768</v>
      </c>
      <c r="EHY3" s="4" t="s">
        <v>768</v>
      </c>
      <c r="EHZ3" s="4" t="s">
        <v>768</v>
      </c>
      <c r="EIA3" s="4" t="s">
        <v>768</v>
      </c>
      <c r="EIB3" s="4" t="s">
        <v>768</v>
      </c>
      <c r="EIC3" s="4" t="s">
        <v>768</v>
      </c>
      <c r="EID3" s="4" t="s">
        <v>768</v>
      </c>
      <c r="EIE3" s="4" t="s">
        <v>768</v>
      </c>
      <c r="EIF3" s="4" t="s">
        <v>768</v>
      </c>
      <c r="EIG3" s="4" t="s">
        <v>768</v>
      </c>
      <c r="EIH3" s="4" t="s">
        <v>768</v>
      </c>
      <c r="EII3" s="4" t="s">
        <v>768</v>
      </c>
      <c r="EIJ3" s="4" t="s">
        <v>768</v>
      </c>
      <c r="EIK3" s="4" t="s">
        <v>768</v>
      </c>
      <c r="EIL3" s="4" t="s">
        <v>768</v>
      </c>
      <c r="EIM3" s="4" t="s">
        <v>768</v>
      </c>
      <c r="EIN3" s="4" t="s">
        <v>768</v>
      </c>
      <c r="EIO3" s="4" t="s">
        <v>768</v>
      </c>
      <c r="EIP3" s="4" t="s">
        <v>768</v>
      </c>
      <c r="EIQ3" s="4" t="s">
        <v>768</v>
      </c>
      <c r="EIR3" s="4" t="s">
        <v>768</v>
      </c>
      <c r="EIS3" s="4" t="s">
        <v>768</v>
      </c>
      <c r="EIT3" s="4" t="s">
        <v>768</v>
      </c>
      <c r="EIU3" s="4" t="s">
        <v>768</v>
      </c>
      <c r="EIV3" s="4" t="s">
        <v>768</v>
      </c>
      <c r="EIW3" s="4" t="s">
        <v>768</v>
      </c>
      <c r="EIX3" s="4" t="s">
        <v>768</v>
      </c>
      <c r="EIY3" s="4" t="s">
        <v>768</v>
      </c>
      <c r="EIZ3" s="4" t="s">
        <v>768</v>
      </c>
      <c r="EJA3" s="4" t="s">
        <v>768</v>
      </c>
      <c r="EJB3" s="4" t="s">
        <v>768</v>
      </c>
      <c r="EJC3" s="4" t="s">
        <v>768</v>
      </c>
      <c r="EJD3" s="4" t="s">
        <v>768</v>
      </c>
      <c r="EJE3" s="4" t="s">
        <v>768</v>
      </c>
      <c r="EJF3" s="4" t="s">
        <v>768</v>
      </c>
      <c r="EJG3" s="4" t="s">
        <v>768</v>
      </c>
      <c r="EJH3" s="4" t="s">
        <v>768</v>
      </c>
      <c r="EJI3" s="4" t="s">
        <v>768</v>
      </c>
      <c r="EJJ3" s="4" t="s">
        <v>768</v>
      </c>
      <c r="EJK3" s="4" t="s">
        <v>768</v>
      </c>
      <c r="EJL3" s="4" t="s">
        <v>768</v>
      </c>
      <c r="EJM3" s="4" t="s">
        <v>768</v>
      </c>
      <c r="EJN3" s="4" t="s">
        <v>768</v>
      </c>
      <c r="EJO3" s="4" t="s">
        <v>768</v>
      </c>
      <c r="EJP3" s="4" t="s">
        <v>768</v>
      </c>
      <c r="EJQ3" s="4" t="s">
        <v>768</v>
      </c>
      <c r="EJR3" s="4" t="s">
        <v>768</v>
      </c>
      <c r="EJS3" s="4" t="s">
        <v>768</v>
      </c>
      <c r="EJT3" s="4" t="s">
        <v>768</v>
      </c>
      <c r="EJU3" s="4" t="s">
        <v>768</v>
      </c>
      <c r="EJV3" s="4" t="s">
        <v>768</v>
      </c>
      <c r="EJW3" s="4" t="s">
        <v>768</v>
      </c>
      <c r="EJX3" s="4" t="s">
        <v>768</v>
      </c>
      <c r="EJY3" s="4" t="s">
        <v>768</v>
      </c>
      <c r="EJZ3" s="4" t="s">
        <v>768</v>
      </c>
      <c r="EKA3" s="4" t="s">
        <v>768</v>
      </c>
      <c r="EKB3" s="4" t="s">
        <v>768</v>
      </c>
      <c r="EKC3" s="4" t="s">
        <v>768</v>
      </c>
      <c r="EKD3" s="4" t="s">
        <v>768</v>
      </c>
      <c r="EKE3" s="4" t="s">
        <v>768</v>
      </c>
      <c r="EKF3" s="4" t="s">
        <v>768</v>
      </c>
      <c r="EKG3" s="4" t="s">
        <v>768</v>
      </c>
      <c r="EKH3" s="4" t="s">
        <v>768</v>
      </c>
      <c r="EKI3" s="4" t="s">
        <v>768</v>
      </c>
      <c r="EKJ3" s="4" t="s">
        <v>768</v>
      </c>
      <c r="EKK3" s="4" t="s">
        <v>768</v>
      </c>
      <c r="EKL3" s="4" t="s">
        <v>768</v>
      </c>
      <c r="EKM3" s="4" t="s">
        <v>768</v>
      </c>
      <c r="EKN3" s="4" t="s">
        <v>768</v>
      </c>
      <c r="EKO3" s="4" t="s">
        <v>768</v>
      </c>
      <c r="EKP3" s="4" t="s">
        <v>768</v>
      </c>
      <c r="EKQ3" s="4" t="s">
        <v>768</v>
      </c>
      <c r="EKR3" s="4" t="s">
        <v>768</v>
      </c>
      <c r="EKS3" s="4" t="s">
        <v>768</v>
      </c>
      <c r="EKT3" s="4" t="s">
        <v>768</v>
      </c>
      <c r="EKU3" s="4" t="s">
        <v>768</v>
      </c>
      <c r="EKV3" s="4" t="s">
        <v>768</v>
      </c>
      <c r="EKW3" s="4" t="s">
        <v>768</v>
      </c>
      <c r="EKX3" s="4" t="s">
        <v>768</v>
      </c>
      <c r="EKY3" s="4" t="s">
        <v>768</v>
      </c>
      <c r="EKZ3" s="4" t="s">
        <v>768</v>
      </c>
      <c r="ELA3" s="4" t="s">
        <v>768</v>
      </c>
      <c r="ELB3" s="4" t="s">
        <v>768</v>
      </c>
      <c r="ELC3" s="4" t="s">
        <v>768</v>
      </c>
      <c r="ELD3" s="4" t="s">
        <v>768</v>
      </c>
      <c r="ELE3" s="4" t="s">
        <v>768</v>
      </c>
      <c r="ELF3" s="4" t="s">
        <v>768</v>
      </c>
      <c r="ELG3" s="4" t="s">
        <v>768</v>
      </c>
      <c r="ELH3" s="4" t="s">
        <v>768</v>
      </c>
      <c r="ELI3" s="4" t="s">
        <v>768</v>
      </c>
      <c r="ELJ3" s="4" t="s">
        <v>768</v>
      </c>
      <c r="ELK3" s="4" t="s">
        <v>768</v>
      </c>
      <c r="ELL3" s="4" t="s">
        <v>768</v>
      </c>
      <c r="ELM3" s="4" t="s">
        <v>768</v>
      </c>
      <c r="ELN3" s="4" t="s">
        <v>768</v>
      </c>
      <c r="ELO3" s="4" t="s">
        <v>768</v>
      </c>
      <c r="ELP3" s="4" t="s">
        <v>768</v>
      </c>
      <c r="ELQ3" s="4" t="s">
        <v>768</v>
      </c>
      <c r="ELR3" s="4" t="s">
        <v>768</v>
      </c>
      <c r="ELS3" s="4" t="s">
        <v>768</v>
      </c>
      <c r="ELT3" s="4" t="s">
        <v>768</v>
      </c>
      <c r="ELU3" s="4" t="s">
        <v>768</v>
      </c>
      <c r="ELV3" s="4" t="s">
        <v>768</v>
      </c>
      <c r="ELW3" s="4" t="s">
        <v>768</v>
      </c>
      <c r="ELX3" s="4" t="s">
        <v>768</v>
      </c>
      <c r="ELY3" s="4" t="s">
        <v>768</v>
      </c>
      <c r="ELZ3" s="4" t="s">
        <v>768</v>
      </c>
      <c r="EMA3" s="4" t="s">
        <v>768</v>
      </c>
      <c r="EMB3" s="4" t="s">
        <v>768</v>
      </c>
      <c r="EMC3" s="4" t="s">
        <v>768</v>
      </c>
      <c r="EMD3" s="4" t="s">
        <v>768</v>
      </c>
      <c r="EME3" s="4" t="s">
        <v>768</v>
      </c>
      <c r="EMF3" s="4" t="s">
        <v>768</v>
      </c>
      <c r="EMG3" s="4" t="s">
        <v>768</v>
      </c>
      <c r="EMH3" s="4" t="s">
        <v>768</v>
      </c>
      <c r="EMI3" s="4" t="s">
        <v>768</v>
      </c>
      <c r="EMJ3" s="4" t="s">
        <v>768</v>
      </c>
      <c r="EMK3" s="4" t="s">
        <v>768</v>
      </c>
      <c r="EML3" s="4" t="s">
        <v>768</v>
      </c>
      <c r="EMM3" s="4" t="s">
        <v>768</v>
      </c>
      <c r="EMN3" s="4" t="s">
        <v>768</v>
      </c>
      <c r="EMO3" s="4" t="s">
        <v>768</v>
      </c>
      <c r="EMP3" s="4" t="s">
        <v>768</v>
      </c>
      <c r="EMQ3" s="4" t="s">
        <v>768</v>
      </c>
      <c r="EMR3" s="4" t="s">
        <v>768</v>
      </c>
      <c r="EMS3" s="4" t="s">
        <v>768</v>
      </c>
      <c r="EMT3" s="4" t="s">
        <v>768</v>
      </c>
      <c r="EMU3" s="4" t="s">
        <v>768</v>
      </c>
      <c r="EMV3" s="4" t="s">
        <v>768</v>
      </c>
      <c r="EMW3" s="4" t="s">
        <v>768</v>
      </c>
      <c r="EMX3" s="4" t="s">
        <v>768</v>
      </c>
      <c r="EMY3" s="4" t="s">
        <v>768</v>
      </c>
      <c r="EMZ3" s="4" t="s">
        <v>768</v>
      </c>
      <c r="ENA3" s="4" t="s">
        <v>768</v>
      </c>
      <c r="ENB3" s="4" t="s">
        <v>768</v>
      </c>
      <c r="ENC3" s="4" t="s">
        <v>768</v>
      </c>
      <c r="END3" s="4" t="s">
        <v>768</v>
      </c>
      <c r="ENE3" s="4" t="s">
        <v>768</v>
      </c>
      <c r="ENF3" s="4" t="s">
        <v>768</v>
      </c>
      <c r="ENG3" s="4" t="s">
        <v>768</v>
      </c>
      <c r="ENH3" s="4" t="s">
        <v>768</v>
      </c>
      <c r="ENI3" s="4" t="s">
        <v>768</v>
      </c>
      <c r="ENJ3" s="4" t="s">
        <v>768</v>
      </c>
      <c r="ENK3" s="4" t="s">
        <v>768</v>
      </c>
      <c r="ENL3" s="4" t="s">
        <v>768</v>
      </c>
      <c r="ENM3" s="4" t="s">
        <v>768</v>
      </c>
      <c r="ENN3" s="4" t="s">
        <v>768</v>
      </c>
      <c r="ENO3" s="4" t="s">
        <v>768</v>
      </c>
      <c r="ENP3" s="4" t="s">
        <v>768</v>
      </c>
      <c r="ENQ3" s="4" t="s">
        <v>768</v>
      </c>
      <c r="ENR3" s="4" t="s">
        <v>768</v>
      </c>
      <c r="ENS3" s="4" t="s">
        <v>768</v>
      </c>
      <c r="ENT3" s="4" t="s">
        <v>768</v>
      </c>
      <c r="ENU3" s="4" t="s">
        <v>768</v>
      </c>
      <c r="ENV3" s="4" t="s">
        <v>768</v>
      </c>
      <c r="ENW3" s="4" t="s">
        <v>768</v>
      </c>
      <c r="ENX3" s="4" t="s">
        <v>768</v>
      </c>
      <c r="ENY3" s="4" t="s">
        <v>768</v>
      </c>
      <c r="ENZ3" s="4" t="s">
        <v>768</v>
      </c>
      <c r="EOA3" s="4" t="s">
        <v>768</v>
      </c>
      <c r="EOB3" s="4" t="s">
        <v>768</v>
      </c>
      <c r="EOC3" s="4" t="s">
        <v>768</v>
      </c>
      <c r="EOD3" s="4" t="s">
        <v>768</v>
      </c>
      <c r="EOE3" s="4" t="s">
        <v>768</v>
      </c>
      <c r="EOF3" s="4" t="s">
        <v>768</v>
      </c>
      <c r="EOG3" s="4" t="s">
        <v>768</v>
      </c>
      <c r="EOH3" s="4" t="s">
        <v>768</v>
      </c>
      <c r="EOI3" s="4" t="s">
        <v>768</v>
      </c>
      <c r="EOJ3" s="4" t="s">
        <v>768</v>
      </c>
      <c r="EOK3" s="4" t="s">
        <v>768</v>
      </c>
      <c r="EOL3" s="4" t="s">
        <v>768</v>
      </c>
      <c r="EOM3" s="4" t="s">
        <v>768</v>
      </c>
      <c r="EON3" s="4" t="s">
        <v>768</v>
      </c>
      <c r="EOO3" s="4" t="s">
        <v>768</v>
      </c>
      <c r="EOP3" s="4" t="s">
        <v>768</v>
      </c>
      <c r="EOQ3" s="4" t="s">
        <v>768</v>
      </c>
      <c r="EOR3" s="4" t="s">
        <v>768</v>
      </c>
      <c r="EOS3" s="4" t="s">
        <v>768</v>
      </c>
      <c r="EOT3" s="4" t="s">
        <v>768</v>
      </c>
      <c r="EOU3" s="4" t="s">
        <v>768</v>
      </c>
      <c r="EOV3" s="4" t="s">
        <v>768</v>
      </c>
      <c r="EOW3" s="4" t="s">
        <v>768</v>
      </c>
      <c r="EOX3" s="4" t="s">
        <v>768</v>
      </c>
      <c r="EOY3" s="4" t="s">
        <v>768</v>
      </c>
      <c r="EOZ3" s="4" t="s">
        <v>768</v>
      </c>
      <c r="EPA3" s="4" t="s">
        <v>768</v>
      </c>
      <c r="EPB3" s="4" t="s">
        <v>768</v>
      </c>
      <c r="EPC3" s="4" t="s">
        <v>768</v>
      </c>
      <c r="EPD3" s="4" t="s">
        <v>768</v>
      </c>
      <c r="EPE3" s="4" t="s">
        <v>768</v>
      </c>
      <c r="EPF3" s="4" t="s">
        <v>768</v>
      </c>
      <c r="EPG3" s="4" t="s">
        <v>768</v>
      </c>
      <c r="EPH3" s="4" t="s">
        <v>768</v>
      </c>
      <c r="EPI3" s="4" t="s">
        <v>768</v>
      </c>
      <c r="EPJ3" s="4" t="s">
        <v>768</v>
      </c>
      <c r="EPK3" s="4" t="s">
        <v>768</v>
      </c>
      <c r="EPL3" s="4" t="s">
        <v>768</v>
      </c>
      <c r="EPM3" s="4" t="s">
        <v>768</v>
      </c>
      <c r="EPN3" s="4" t="s">
        <v>768</v>
      </c>
      <c r="EPO3" s="4" t="s">
        <v>768</v>
      </c>
      <c r="EPP3" s="4" t="s">
        <v>768</v>
      </c>
      <c r="EPQ3" s="4" t="s">
        <v>768</v>
      </c>
      <c r="EPR3" s="4" t="s">
        <v>768</v>
      </c>
      <c r="EPS3" s="4" t="s">
        <v>768</v>
      </c>
      <c r="EPT3" s="4" t="s">
        <v>768</v>
      </c>
      <c r="EPU3" s="4" t="s">
        <v>768</v>
      </c>
      <c r="EPV3" s="4" t="s">
        <v>768</v>
      </c>
      <c r="EPW3" s="4" t="s">
        <v>768</v>
      </c>
      <c r="EPX3" s="4" t="s">
        <v>768</v>
      </c>
      <c r="EPY3" s="4" t="s">
        <v>768</v>
      </c>
      <c r="EPZ3" s="4" t="s">
        <v>768</v>
      </c>
      <c r="EQA3" s="4" t="s">
        <v>768</v>
      </c>
      <c r="EQB3" s="4" t="s">
        <v>768</v>
      </c>
      <c r="EQC3" s="4" t="s">
        <v>768</v>
      </c>
      <c r="EQD3" s="4" t="s">
        <v>768</v>
      </c>
      <c r="EQE3" s="4" t="s">
        <v>768</v>
      </c>
      <c r="EQF3" s="4" t="s">
        <v>768</v>
      </c>
      <c r="EQG3" s="4" t="s">
        <v>768</v>
      </c>
      <c r="EQH3" s="4" t="s">
        <v>768</v>
      </c>
      <c r="EQI3" s="4" t="s">
        <v>768</v>
      </c>
      <c r="EQJ3" s="4" t="s">
        <v>768</v>
      </c>
      <c r="EQK3" s="4" t="s">
        <v>768</v>
      </c>
      <c r="EQL3" s="4" t="s">
        <v>768</v>
      </c>
      <c r="EQM3" s="4" t="s">
        <v>768</v>
      </c>
      <c r="EQN3" s="4" t="s">
        <v>768</v>
      </c>
      <c r="EQO3" s="4" t="s">
        <v>768</v>
      </c>
      <c r="EQP3" s="4" t="s">
        <v>768</v>
      </c>
      <c r="EQQ3" s="4" t="s">
        <v>768</v>
      </c>
      <c r="EQR3" s="4" t="s">
        <v>768</v>
      </c>
      <c r="EQS3" s="4" t="s">
        <v>768</v>
      </c>
      <c r="EQT3" s="4" t="s">
        <v>768</v>
      </c>
      <c r="EQU3" s="4" t="s">
        <v>768</v>
      </c>
      <c r="EQV3" s="4" t="s">
        <v>768</v>
      </c>
      <c r="EQW3" s="4" t="s">
        <v>768</v>
      </c>
      <c r="EQX3" s="4" t="s">
        <v>768</v>
      </c>
      <c r="EQY3" s="4" t="s">
        <v>768</v>
      </c>
      <c r="EQZ3" s="4" t="s">
        <v>768</v>
      </c>
      <c r="ERA3" s="4" t="s">
        <v>768</v>
      </c>
      <c r="ERB3" s="4" t="s">
        <v>768</v>
      </c>
      <c r="ERC3" s="4" t="s">
        <v>768</v>
      </c>
      <c r="ERD3" s="4" t="s">
        <v>768</v>
      </c>
      <c r="ERE3" s="4" t="s">
        <v>768</v>
      </c>
      <c r="ERF3" s="4" t="s">
        <v>768</v>
      </c>
      <c r="ERG3" s="4" t="s">
        <v>768</v>
      </c>
      <c r="ERH3" s="4" t="s">
        <v>768</v>
      </c>
      <c r="ERI3" s="4" t="s">
        <v>768</v>
      </c>
      <c r="ERJ3" s="4" t="s">
        <v>768</v>
      </c>
      <c r="ERK3" s="4" t="s">
        <v>768</v>
      </c>
      <c r="ERL3" s="4" t="s">
        <v>768</v>
      </c>
      <c r="ERM3" s="4" t="s">
        <v>768</v>
      </c>
      <c r="ERN3" s="4" t="s">
        <v>768</v>
      </c>
      <c r="ERO3" s="4" t="s">
        <v>768</v>
      </c>
      <c r="ERP3" s="4" t="s">
        <v>768</v>
      </c>
      <c r="ERQ3" s="4" t="s">
        <v>768</v>
      </c>
      <c r="ERR3" s="4" t="s">
        <v>768</v>
      </c>
      <c r="ERS3" s="4" t="s">
        <v>768</v>
      </c>
      <c r="ERT3" s="4" t="s">
        <v>768</v>
      </c>
      <c r="ERU3" s="4" t="s">
        <v>768</v>
      </c>
      <c r="ERV3" s="4" t="s">
        <v>768</v>
      </c>
      <c r="ERW3" s="4" t="s">
        <v>768</v>
      </c>
      <c r="ERX3" s="4" t="s">
        <v>768</v>
      </c>
      <c r="ERY3" s="4" t="s">
        <v>768</v>
      </c>
      <c r="ERZ3" s="4" t="s">
        <v>768</v>
      </c>
      <c r="ESA3" s="4" t="s">
        <v>768</v>
      </c>
      <c r="ESB3" s="4" t="s">
        <v>768</v>
      </c>
      <c r="ESC3" s="4" t="s">
        <v>768</v>
      </c>
      <c r="ESD3" s="4" t="s">
        <v>768</v>
      </c>
      <c r="ESE3" s="4" t="s">
        <v>768</v>
      </c>
      <c r="ESF3" s="4" t="s">
        <v>768</v>
      </c>
      <c r="ESG3" s="4" t="s">
        <v>768</v>
      </c>
      <c r="ESH3" s="4" t="s">
        <v>768</v>
      </c>
      <c r="ESI3" s="4" t="s">
        <v>768</v>
      </c>
      <c r="ESJ3" s="4" t="s">
        <v>768</v>
      </c>
      <c r="ESK3" s="4" t="s">
        <v>768</v>
      </c>
      <c r="ESL3" s="4" t="s">
        <v>768</v>
      </c>
      <c r="ESM3" s="4" t="s">
        <v>768</v>
      </c>
      <c r="ESN3" s="4" t="s">
        <v>768</v>
      </c>
      <c r="ESO3" s="4" t="s">
        <v>768</v>
      </c>
      <c r="ESP3" s="4" t="s">
        <v>768</v>
      </c>
      <c r="ESQ3" s="4" t="s">
        <v>768</v>
      </c>
      <c r="ESR3" s="4" t="s">
        <v>768</v>
      </c>
      <c r="ESS3" s="4" t="s">
        <v>768</v>
      </c>
      <c r="EST3" s="4" t="s">
        <v>768</v>
      </c>
      <c r="ESU3" s="4" t="s">
        <v>768</v>
      </c>
      <c r="ESV3" s="4" t="s">
        <v>768</v>
      </c>
      <c r="ESW3" s="4" t="s">
        <v>768</v>
      </c>
      <c r="ESX3" s="4" t="s">
        <v>768</v>
      </c>
      <c r="ESY3" s="4" t="s">
        <v>768</v>
      </c>
      <c r="ESZ3" s="4" t="s">
        <v>768</v>
      </c>
      <c r="ETA3" s="4" t="s">
        <v>768</v>
      </c>
      <c r="ETB3" s="4" t="s">
        <v>768</v>
      </c>
      <c r="ETC3" s="4" t="s">
        <v>768</v>
      </c>
      <c r="ETD3" s="4" t="s">
        <v>768</v>
      </c>
      <c r="ETE3" s="4" t="s">
        <v>768</v>
      </c>
      <c r="ETF3" s="4" t="s">
        <v>768</v>
      </c>
      <c r="ETG3" s="4" t="s">
        <v>768</v>
      </c>
      <c r="ETH3" s="4" t="s">
        <v>768</v>
      </c>
      <c r="ETI3" s="4" t="s">
        <v>768</v>
      </c>
      <c r="ETJ3" s="4" t="s">
        <v>768</v>
      </c>
      <c r="ETK3" s="4" t="s">
        <v>768</v>
      </c>
      <c r="ETL3" s="4" t="s">
        <v>768</v>
      </c>
      <c r="ETM3" s="4" t="s">
        <v>768</v>
      </c>
      <c r="ETN3" s="4" t="s">
        <v>768</v>
      </c>
      <c r="ETO3" s="4" t="s">
        <v>768</v>
      </c>
      <c r="ETP3" s="4" t="s">
        <v>768</v>
      </c>
      <c r="ETQ3" s="4" t="s">
        <v>768</v>
      </c>
      <c r="ETR3" s="4" t="s">
        <v>768</v>
      </c>
      <c r="ETS3" s="4" t="s">
        <v>768</v>
      </c>
      <c r="ETT3" s="4" t="s">
        <v>768</v>
      </c>
      <c r="ETU3" s="4" t="s">
        <v>768</v>
      </c>
      <c r="ETV3" s="4" t="s">
        <v>768</v>
      </c>
      <c r="ETW3" s="4" t="s">
        <v>768</v>
      </c>
      <c r="ETX3" s="4" t="s">
        <v>768</v>
      </c>
      <c r="ETY3" s="4" t="s">
        <v>768</v>
      </c>
      <c r="ETZ3" s="4" t="s">
        <v>768</v>
      </c>
      <c r="EUA3" s="4" t="s">
        <v>768</v>
      </c>
      <c r="EUB3" s="4" t="s">
        <v>768</v>
      </c>
      <c r="EUC3" s="4" t="s">
        <v>768</v>
      </c>
      <c r="EUD3" s="4" t="s">
        <v>768</v>
      </c>
      <c r="EUE3" s="4" t="s">
        <v>768</v>
      </c>
      <c r="EUF3" s="4" t="s">
        <v>768</v>
      </c>
      <c r="EUG3" s="4" t="s">
        <v>768</v>
      </c>
      <c r="EUH3" s="4" t="s">
        <v>768</v>
      </c>
      <c r="EUI3" s="4" t="s">
        <v>768</v>
      </c>
      <c r="EUJ3" s="4" t="s">
        <v>768</v>
      </c>
      <c r="EUK3" s="4" t="s">
        <v>768</v>
      </c>
      <c r="EUL3" s="4" t="s">
        <v>768</v>
      </c>
      <c r="EUM3" s="4" t="s">
        <v>768</v>
      </c>
      <c r="EUN3" s="4" t="s">
        <v>768</v>
      </c>
      <c r="EUO3" s="4" t="s">
        <v>768</v>
      </c>
      <c r="EUP3" s="4" t="s">
        <v>768</v>
      </c>
      <c r="EUQ3" s="4" t="s">
        <v>768</v>
      </c>
      <c r="EUR3" s="4" t="s">
        <v>768</v>
      </c>
      <c r="EUS3" s="4" t="s">
        <v>768</v>
      </c>
      <c r="EUT3" s="4" t="s">
        <v>768</v>
      </c>
      <c r="EUU3" s="4" t="s">
        <v>768</v>
      </c>
      <c r="EUV3" s="4" t="s">
        <v>768</v>
      </c>
      <c r="EUW3" s="4" t="s">
        <v>768</v>
      </c>
      <c r="EUX3" s="4" t="s">
        <v>768</v>
      </c>
      <c r="EUY3" s="4" t="s">
        <v>768</v>
      </c>
      <c r="EUZ3" s="4" t="s">
        <v>768</v>
      </c>
      <c r="EVA3" s="4" t="s">
        <v>768</v>
      </c>
      <c r="EVB3" s="4" t="s">
        <v>768</v>
      </c>
      <c r="EVC3" s="4" t="s">
        <v>768</v>
      </c>
      <c r="EVD3" s="4" t="s">
        <v>768</v>
      </c>
      <c r="EVE3" s="4" t="s">
        <v>768</v>
      </c>
      <c r="EVF3" s="4" t="s">
        <v>768</v>
      </c>
      <c r="EVG3" s="4" t="s">
        <v>768</v>
      </c>
      <c r="EVH3" s="4" t="s">
        <v>768</v>
      </c>
      <c r="EVI3" s="4" t="s">
        <v>768</v>
      </c>
      <c r="EVJ3" s="4" t="s">
        <v>768</v>
      </c>
      <c r="EVK3" s="4" t="s">
        <v>768</v>
      </c>
      <c r="EVL3" s="4" t="s">
        <v>768</v>
      </c>
      <c r="EVM3" s="4" t="s">
        <v>768</v>
      </c>
      <c r="EVN3" s="4" t="s">
        <v>768</v>
      </c>
      <c r="EVO3" s="4" t="s">
        <v>768</v>
      </c>
      <c r="EVP3" s="4" t="s">
        <v>768</v>
      </c>
      <c r="EVQ3" s="4" t="s">
        <v>768</v>
      </c>
      <c r="EVR3" s="4" t="s">
        <v>768</v>
      </c>
      <c r="EVS3" s="4" t="s">
        <v>768</v>
      </c>
      <c r="EVT3" s="4" t="s">
        <v>768</v>
      </c>
      <c r="EVU3" s="4" t="s">
        <v>768</v>
      </c>
      <c r="EVV3" s="4" t="s">
        <v>768</v>
      </c>
      <c r="EVW3" s="4" t="s">
        <v>768</v>
      </c>
      <c r="EVX3" s="4" t="s">
        <v>768</v>
      </c>
      <c r="EVY3" s="4" t="s">
        <v>768</v>
      </c>
      <c r="EVZ3" s="4" t="s">
        <v>768</v>
      </c>
      <c r="EWA3" s="4" t="s">
        <v>768</v>
      </c>
      <c r="EWB3" s="4" t="s">
        <v>768</v>
      </c>
      <c r="EWC3" s="4" t="s">
        <v>768</v>
      </c>
      <c r="EWD3" s="4" t="s">
        <v>768</v>
      </c>
      <c r="EWE3" s="4" t="s">
        <v>768</v>
      </c>
      <c r="EWF3" s="4" t="s">
        <v>768</v>
      </c>
      <c r="EWG3" s="4" t="s">
        <v>768</v>
      </c>
      <c r="EWH3" s="4" t="s">
        <v>768</v>
      </c>
      <c r="EWI3" s="4" t="s">
        <v>768</v>
      </c>
      <c r="EWJ3" s="4" t="s">
        <v>768</v>
      </c>
      <c r="EWK3" s="4" t="s">
        <v>768</v>
      </c>
      <c r="EWL3" s="4" t="s">
        <v>768</v>
      </c>
      <c r="EWM3" s="4" t="s">
        <v>768</v>
      </c>
      <c r="EWN3" s="4" t="s">
        <v>768</v>
      </c>
      <c r="EWO3" s="4" t="s">
        <v>768</v>
      </c>
      <c r="EWP3" s="4" t="s">
        <v>768</v>
      </c>
      <c r="EWQ3" s="4" t="s">
        <v>768</v>
      </c>
      <c r="EWR3" s="4" t="s">
        <v>768</v>
      </c>
      <c r="EWS3" s="4" t="s">
        <v>768</v>
      </c>
      <c r="EWT3" s="4" t="s">
        <v>768</v>
      </c>
      <c r="EWU3" s="4" t="s">
        <v>768</v>
      </c>
      <c r="EWV3" s="4" t="s">
        <v>768</v>
      </c>
      <c r="EWW3" s="4" t="s">
        <v>768</v>
      </c>
      <c r="EWX3" s="4" t="s">
        <v>768</v>
      </c>
      <c r="EWY3" s="4" t="s">
        <v>768</v>
      </c>
      <c r="EWZ3" s="4" t="s">
        <v>768</v>
      </c>
      <c r="EXA3" s="4" t="s">
        <v>768</v>
      </c>
      <c r="EXB3" s="4" t="s">
        <v>768</v>
      </c>
      <c r="EXC3" s="4" t="s">
        <v>768</v>
      </c>
      <c r="EXD3" s="4" t="s">
        <v>768</v>
      </c>
      <c r="EXE3" s="4" t="s">
        <v>768</v>
      </c>
      <c r="EXF3" s="4" t="s">
        <v>768</v>
      </c>
      <c r="EXG3" s="4" t="s">
        <v>768</v>
      </c>
      <c r="EXH3" s="4" t="s">
        <v>768</v>
      </c>
      <c r="EXI3" s="4" t="s">
        <v>768</v>
      </c>
      <c r="EXJ3" s="4" t="s">
        <v>768</v>
      </c>
      <c r="EXK3" s="4" t="s">
        <v>768</v>
      </c>
      <c r="EXL3" s="4" t="s">
        <v>768</v>
      </c>
      <c r="EXM3" s="4" t="s">
        <v>768</v>
      </c>
      <c r="EXN3" s="4" t="s">
        <v>768</v>
      </c>
      <c r="EXO3" s="4" t="s">
        <v>768</v>
      </c>
      <c r="EXP3" s="4" t="s">
        <v>768</v>
      </c>
      <c r="EXQ3" s="4" t="s">
        <v>768</v>
      </c>
      <c r="EXR3" s="4" t="s">
        <v>768</v>
      </c>
      <c r="EXS3" s="4" t="s">
        <v>768</v>
      </c>
      <c r="EXT3" s="4" t="s">
        <v>768</v>
      </c>
      <c r="EXU3" s="4" t="s">
        <v>768</v>
      </c>
      <c r="EXV3" s="4" t="s">
        <v>768</v>
      </c>
      <c r="EXW3" s="4" t="s">
        <v>768</v>
      </c>
      <c r="EXX3" s="4" t="s">
        <v>768</v>
      </c>
      <c r="EXY3" s="4" t="s">
        <v>768</v>
      </c>
      <c r="EXZ3" s="4" t="s">
        <v>768</v>
      </c>
      <c r="EYA3" s="4" t="s">
        <v>768</v>
      </c>
      <c r="EYB3" s="4" t="s">
        <v>768</v>
      </c>
      <c r="EYC3" s="4" t="s">
        <v>768</v>
      </c>
      <c r="EYD3" s="4" t="s">
        <v>768</v>
      </c>
      <c r="EYE3" s="4" t="s">
        <v>768</v>
      </c>
      <c r="EYF3" s="4" t="s">
        <v>768</v>
      </c>
      <c r="EYG3" s="4" t="s">
        <v>768</v>
      </c>
      <c r="EYH3" s="4" t="s">
        <v>768</v>
      </c>
      <c r="EYI3" s="4" t="s">
        <v>768</v>
      </c>
      <c r="EYJ3" s="4" t="s">
        <v>768</v>
      </c>
      <c r="EYK3" s="4" t="s">
        <v>768</v>
      </c>
      <c r="EYL3" s="4" t="s">
        <v>768</v>
      </c>
      <c r="EYM3" s="4" t="s">
        <v>768</v>
      </c>
      <c r="EYN3" s="4" t="s">
        <v>768</v>
      </c>
      <c r="EYO3" s="4" t="s">
        <v>768</v>
      </c>
      <c r="EYP3" s="4" t="s">
        <v>768</v>
      </c>
      <c r="EYQ3" s="4" t="s">
        <v>768</v>
      </c>
      <c r="EYR3" s="4" t="s">
        <v>768</v>
      </c>
      <c r="EYS3" s="4" t="s">
        <v>768</v>
      </c>
      <c r="EYT3" s="4" t="s">
        <v>768</v>
      </c>
      <c r="EYU3" s="4" t="s">
        <v>768</v>
      </c>
      <c r="EYV3" s="4" t="s">
        <v>768</v>
      </c>
      <c r="EYW3" s="4" t="s">
        <v>768</v>
      </c>
      <c r="EYX3" s="4" t="s">
        <v>768</v>
      </c>
      <c r="EYY3" s="4" t="s">
        <v>768</v>
      </c>
      <c r="EYZ3" s="4" t="s">
        <v>768</v>
      </c>
      <c r="EZA3" s="4" t="s">
        <v>768</v>
      </c>
      <c r="EZB3" s="4" t="s">
        <v>768</v>
      </c>
      <c r="EZC3" s="4" t="s">
        <v>768</v>
      </c>
      <c r="EZD3" s="4" t="s">
        <v>768</v>
      </c>
      <c r="EZE3" s="4" t="s">
        <v>768</v>
      </c>
      <c r="EZF3" s="4" t="s">
        <v>768</v>
      </c>
      <c r="EZG3" s="4" t="s">
        <v>768</v>
      </c>
      <c r="EZH3" s="4" t="s">
        <v>768</v>
      </c>
      <c r="EZI3" s="4" t="s">
        <v>768</v>
      </c>
      <c r="EZJ3" s="4" t="s">
        <v>768</v>
      </c>
      <c r="EZK3" s="4" t="s">
        <v>768</v>
      </c>
      <c r="EZL3" s="4" t="s">
        <v>768</v>
      </c>
      <c r="EZM3" s="4" t="s">
        <v>768</v>
      </c>
      <c r="EZN3" s="4" t="s">
        <v>768</v>
      </c>
      <c r="EZO3" s="4" t="s">
        <v>768</v>
      </c>
      <c r="EZP3" s="4" t="s">
        <v>768</v>
      </c>
      <c r="EZQ3" s="4" t="s">
        <v>768</v>
      </c>
      <c r="EZR3" s="4" t="s">
        <v>768</v>
      </c>
      <c r="EZS3" s="4" t="s">
        <v>768</v>
      </c>
      <c r="EZT3" s="4" t="s">
        <v>768</v>
      </c>
      <c r="EZU3" s="4" t="s">
        <v>768</v>
      </c>
      <c r="EZV3" s="4" t="s">
        <v>768</v>
      </c>
      <c r="EZW3" s="4" t="s">
        <v>768</v>
      </c>
      <c r="EZX3" s="4" t="s">
        <v>768</v>
      </c>
      <c r="EZY3" s="4" t="s">
        <v>768</v>
      </c>
      <c r="EZZ3" s="4" t="s">
        <v>768</v>
      </c>
      <c r="FAA3" s="4" t="s">
        <v>768</v>
      </c>
      <c r="FAB3" s="4" t="s">
        <v>768</v>
      </c>
      <c r="FAC3" s="4" t="s">
        <v>768</v>
      </c>
      <c r="FAD3" s="4" t="s">
        <v>768</v>
      </c>
      <c r="FAE3" s="4" t="s">
        <v>768</v>
      </c>
      <c r="FAF3" s="4" t="s">
        <v>768</v>
      </c>
      <c r="FAG3" s="4" t="s">
        <v>768</v>
      </c>
      <c r="FAH3" s="4" t="s">
        <v>768</v>
      </c>
      <c r="FAI3" s="4" t="s">
        <v>768</v>
      </c>
      <c r="FAJ3" s="4" t="s">
        <v>768</v>
      </c>
      <c r="FAK3" s="4" t="s">
        <v>768</v>
      </c>
      <c r="FAL3" s="4" t="s">
        <v>768</v>
      </c>
      <c r="FAM3" s="4" t="s">
        <v>768</v>
      </c>
      <c r="FAN3" s="4" t="s">
        <v>768</v>
      </c>
      <c r="FAO3" s="4" t="s">
        <v>768</v>
      </c>
      <c r="FAP3" s="4" t="s">
        <v>768</v>
      </c>
      <c r="FAQ3" s="4" t="s">
        <v>768</v>
      </c>
      <c r="FAR3" s="4" t="s">
        <v>768</v>
      </c>
      <c r="FAS3" s="4" t="s">
        <v>768</v>
      </c>
      <c r="FAT3" s="4" t="s">
        <v>768</v>
      </c>
      <c r="FAU3" s="4" t="s">
        <v>768</v>
      </c>
      <c r="FAV3" s="4" t="s">
        <v>768</v>
      </c>
      <c r="FAW3" s="4" t="s">
        <v>768</v>
      </c>
      <c r="FAX3" s="4" t="s">
        <v>768</v>
      </c>
      <c r="FAY3" s="4" t="s">
        <v>768</v>
      </c>
      <c r="FAZ3" s="4" t="s">
        <v>768</v>
      </c>
      <c r="FBA3" s="4" t="s">
        <v>768</v>
      </c>
      <c r="FBB3" s="4" t="s">
        <v>768</v>
      </c>
      <c r="FBC3" s="4" t="s">
        <v>768</v>
      </c>
      <c r="FBD3" s="4" t="s">
        <v>768</v>
      </c>
      <c r="FBE3" s="4" t="s">
        <v>768</v>
      </c>
      <c r="FBF3" s="4" t="s">
        <v>768</v>
      </c>
      <c r="FBG3" s="4" t="s">
        <v>768</v>
      </c>
      <c r="FBH3" s="4" t="s">
        <v>768</v>
      </c>
      <c r="FBI3" s="4" t="s">
        <v>768</v>
      </c>
      <c r="FBJ3" s="4" t="s">
        <v>768</v>
      </c>
      <c r="FBK3" s="4" t="s">
        <v>768</v>
      </c>
      <c r="FBL3" s="4" t="s">
        <v>768</v>
      </c>
      <c r="FBM3" s="4" t="s">
        <v>768</v>
      </c>
      <c r="FBN3" s="4" t="s">
        <v>768</v>
      </c>
      <c r="FBO3" s="4" t="s">
        <v>768</v>
      </c>
      <c r="FBP3" s="4" t="s">
        <v>768</v>
      </c>
      <c r="FBQ3" s="4" t="s">
        <v>768</v>
      </c>
      <c r="FBR3" s="4" t="s">
        <v>768</v>
      </c>
      <c r="FBS3" s="4" t="s">
        <v>768</v>
      </c>
      <c r="FBT3" s="4" t="s">
        <v>768</v>
      </c>
      <c r="FBU3" s="4" t="s">
        <v>768</v>
      </c>
      <c r="FBV3" s="4" t="s">
        <v>768</v>
      </c>
      <c r="FBW3" s="4" t="s">
        <v>768</v>
      </c>
      <c r="FBX3" s="4" t="s">
        <v>768</v>
      </c>
      <c r="FBY3" s="4" t="s">
        <v>768</v>
      </c>
      <c r="FBZ3" s="4" t="s">
        <v>768</v>
      </c>
      <c r="FCA3" s="4" t="s">
        <v>768</v>
      </c>
      <c r="FCB3" s="4" t="s">
        <v>768</v>
      </c>
      <c r="FCC3" s="4" t="s">
        <v>768</v>
      </c>
      <c r="FCD3" s="4" t="s">
        <v>768</v>
      </c>
      <c r="FCE3" s="4" t="s">
        <v>768</v>
      </c>
      <c r="FCF3" s="4" t="s">
        <v>768</v>
      </c>
      <c r="FCG3" s="4" t="s">
        <v>768</v>
      </c>
      <c r="FCH3" s="4" t="s">
        <v>768</v>
      </c>
      <c r="FCI3" s="4" t="s">
        <v>768</v>
      </c>
      <c r="FCJ3" s="4" t="s">
        <v>768</v>
      </c>
      <c r="FCK3" s="4" t="s">
        <v>768</v>
      </c>
      <c r="FCL3" s="4" t="s">
        <v>768</v>
      </c>
      <c r="FCM3" s="4" t="s">
        <v>768</v>
      </c>
      <c r="FCN3" s="4" t="s">
        <v>768</v>
      </c>
      <c r="FCO3" s="4" t="s">
        <v>768</v>
      </c>
      <c r="FCP3" s="4" t="s">
        <v>768</v>
      </c>
      <c r="FCQ3" s="4" t="s">
        <v>768</v>
      </c>
      <c r="FCR3" s="4" t="s">
        <v>768</v>
      </c>
      <c r="FCS3" s="4" t="s">
        <v>768</v>
      </c>
      <c r="FCT3" s="4" t="s">
        <v>768</v>
      </c>
      <c r="FCU3" s="4" t="s">
        <v>768</v>
      </c>
      <c r="FCV3" s="4" t="s">
        <v>768</v>
      </c>
      <c r="FCW3" s="4" t="s">
        <v>768</v>
      </c>
      <c r="FCX3" s="4" t="s">
        <v>768</v>
      </c>
      <c r="FCY3" s="4" t="s">
        <v>768</v>
      </c>
      <c r="FCZ3" s="4" t="s">
        <v>768</v>
      </c>
      <c r="FDA3" s="4" t="s">
        <v>768</v>
      </c>
      <c r="FDB3" s="4" t="s">
        <v>768</v>
      </c>
      <c r="FDC3" s="4" t="s">
        <v>768</v>
      </c>
      <c r="FDD3" s="4" t="s">
        <v>768</v>
      </c>
      <c r="FDE3" s="4" t="s">
        <v>768</v>
      </c>
      <c r="FDF3" s="4" t="s">
        <v>768</v>
      </c>
      <c r="FDG3" s="4" t="s">
        <v>768</v>
      </c>
      <c r="FDH3" s="4" t="s">
        <v>768</v>
      </c>
      <c r="FDI3" s="4" t="s">
        <v>768</v>
      </c>
      <c r="FDJ3" s="4" t="s">
        <v>768</v>
      </c>
      <c r="FDK3" s="4" t="s">
        <v>768</v>
      </c>
      <c r="FDL3" s="4" t="s">
        <v>768</v>
      </c>
      <c r="FDM3" s="4" t="s">
        <v>768</v>
      </c>
      <c r="FDN3" s="4" t="s">
        <v>768</v>
      </c>
      <c r="FDO3" s="4" t="s">
        <v>768</v>
      </c>
      <c r="FDP3" s="4" t="s">
        <v>768</v>
      </c>
      <c r="FDQ3" s="4" t="s">
        <v>768</v>
      </c>
      <c r="FDR3" s="4" t="s">
        <v>768</v>
      </c>
      <c r="FDS3" s="4" t="s">
        <v>768</v>
      </c>
      <c r="FDT3" s="4" t="s">
        <v>768</v>
      </c>
      <c r="FDU3" s="4" t="s">
        <v>768</v>
      </c>
      <c r="FDV3" s="4" t="s">
        <v>768</v>
      </c>
      <c r="FDW3" s="4" t="s">
        <v>768</v>
      </c>
      <c r="FDX3" s="4" t="s">
        <v>768</v>
      </c>
      <c r="FDY3" s="4" t="s">
        <v>768</v>
      </c>
      <c r="FDZ3" s="4" t="s">
        <v>768</v>
      </c>
      <c r="FEA3" s="4" t="s">
        <v>768</v>
      </c>
      <c r="FEB3" s="4" t="s">
        <v>768</v>
      </c>
      <c r="FEC3" s="4" t="s">
        <v>768</v>
      </c>
      <c r="FED3" s="4" t="s">
        <v>768</v>
      </c>
      <c r="FEE3" s="4" t="s">
        <v>768</v>
      </c>
      <c r="FEF3" s="4" t="s">
        <v>768</v>
      </c>
      <c r="FEG3" s="4" t="s">
        <v>768</v>
      </c>
      <c r="FEH3" s="4" t="s">
        <v>768</v>
      </c>
      <c r="FEI3" s="4" t="s">
        <v>768</v>
      </c>
      <c r="FEJ3" s="4" t="s">
        <v>768</v>
      </c>
      <c r="FEK3" s="4" t="s">
        <v>768</v>
      </c>
      <c r="FEL3" s="4" t="s">
        <v>768</v>
      </c>
      <c r="FEM3" s="4" t="s">
        <v>768</v>
      </c>
      <c r="FEN3" s="4" t="s">
        <v>768</v>
      </c>
      <c r="FEO3" s="4" t="s">
        <v>768</v>
      </c>
      <c r="FEP3" s="4" t="s">
        <v>768</v>
      </c>
      <c r="FEQ3" s="4" t="s">
        <v>768</v>
      </c>
      <c r="FER3" s="4" t="s">
        <v>768</v>
      </c>
      <c r="FES3" s="4" t="s">
        <v>768</v>
      </c>
      <c r="FET3" s="4" t="s">
        <v>768</v>
      </c>
      <c r="FEU3" s="4" t="s">
        <v>768</v>
      </c>
      <c r="FEV3" s="4" t="s">
        <v>768</v>
      </c>
      <c r="FEW3" s="4" t="s">
        <v>768</v>
      </c>
      <c r="FEX3" s="4" t="s">
        <v>768</v>
      </c>
      <c r="FEY3" s="4" t="s">
        <v>768</v>
      </c>
      <c r="FEZ3" s="4" t="s">
        <v>768</v>
      </c>
      <c r="FFA3" s="4" t="s">
        <v>768</v>
      </c>
      <c r="FFB3" s="4" t="s">
        <v>768</v>
      </c>
      <c r="FFC3" s="4" t="s">
        <v>768</v>
      </c>
      <c r="FFD3" s="4" t="s">
        <v>768</v>
      </c>
      <c r="FFE3" s="4" t="s">
        <v>768</v>
      </c>
      <c r="FFF3" s="4" t="s">
        <v>768</v>
      </c>
      <c r="FFG3" s="4" t="s">
        <v>768</v>
      </c>
      <c r="FFH3" s="4" t="s">
        <v>768</v>
      </c>
      <c r="FFI3" s="4" t="s">
        <v>768</v>
      </c>
      <c r="FFJ3" s="4" t="s">
        <v>768</v>
      </c>
      <c r="FFK3" s="4" t="s">
        <v>768</v>
      </c>
      <c r="FFL3" s="4" t="s">
        <v>768</v>
      </c>
      <c r="FFM3" s="4" t="s">
        <v>768</v>
      </c>
      <c r="FFN3" s="4" t="s">
        <v>768</v>
      </c>
      <c r="FFO3" s="4" t="s">
        <v>768</v>
      </c>
      <c r="FFP3" s="4" t="s">
        <v>768</v>
      </c>
      <c r="FFQ3" s="4" t="s">
        <v>768</v>
      </c>
      <c r="FFR3" s="4" t="s">
        <v>768</v>
      </c>
      <c r="FFS3" s="4" t="s">
        <v>768</v>
      </c>
      <c r="FFT3" s="4" t="s">
        <v>768</v>
      </c>
      <c r="FFU3" s="4" t="s">
        <v>768</v>
      </c>
      <c r="FFV3" s="4" t="s">
        <v>768</v>
      </c>
      <c r="FFW3" s="4" t="s">
        <v>768</v>
      </c>
      <c r="FFX3" s="4" t="s">
        <v>768</v>
      </c>
      <c r="FFY3" s="4" t="s">
        <v>768</v>
      </c>
      <c r="FFZ3" s="4" t="s">
        <v>768</v>
      </c>
      <c r="FGA3" s="4" t="s">
        <v>768</v>
      </c>
      <c r="FGB3" s="4" t="s">
        <v>768</v>
      </c>
      <c r="FGC3" s="4" t="s">
        <v>768</v>
      </c>
      <c r="FGD3" s="4" t="s">
        <v>768</v>
      </c>
      <c r="FGE3" s="4" t="s">
        <v>768</v>
      </c>
      <c r="FGF3" s="4" t="s">
        <v>768</v>
      </c>
      <c r="FGG3" s="4" t="s">
        <v>768</v>
      </c>
      <c r="FGH3" s="4" t="s">
        <v>768</v>
      </c>
      <c r="FGI3" s="4" t="s">
        <v>768</v>
      </c>
      <c r="FGJ3" s="4" t="s">
        <v>768</v>
      </c>
      <c r="FGK3" s="4" t="s">
        <v>768</v>
      </c>
      <c r="FGL3" s="4" t="s">
        <v>768</v>
      </c>
      <c r="FGM3" s="4" t="s">
        <v>768</v>
      </c>
      <c r="FGN3" s="4" t="s">
        <v>768</v>
      </c>
      <c r="FGO3" s="4" t="s">
        <v>768</v>
      </c>
      <c r="FGP3" s="4" t="s">
        <v>768</v>
      </c>
      <c r="FGQ3" s="4" t="s">
        <v>768</v>
      </c>
      <c r="FGR3" s="4" t="s">
        <v>768</v>
      </c>
      <c r="FGS3" s="4" t="s">
        <v>768</v>
      </c>
      <c r="FGT3" s="4" t="s">
        <v>768</v>
      </c>
      <c r="FGU3" s="4" t="s">
        <v>768</v>
      </c>
      <c r="FGV3" s="4" t="s">
        <v>768</v>
      </c>
      <c r="FGW3" s="4" t="s">
        <v>768</v>
      </c>
      <c r="FGX3" s="4" t="s">
        <v>768</v>
      </c>
      <c r="FGY3" s="4" t="s">
        <v>768</v>
      </c>
      <c r="FGZ3" s="4" t="s">
        <v>768</v>
      </c>
      <c r="FHA3" s="4" t="s">
        <v>768</v>
      </c>
      <c r="FHB3" s="4" t="s">
        <v>768</v>
      </c>
      <c r="FHC3" s="4" t="s">
        <v>768</v>
      </c>
      <c r="FHD3" s="4" t="s">
        <v>768</v>
      </c>
      <c r="FHE3" s="4" t="s">
        <v>768</v>
      </c>
      <c r="FHF3" s="4" t="s">
        <v>768</v>
      </c>
      <c r="FHG3" s="4" t="s">
        <v>768</v>
      </c>
      <c r="FHH3" s="4" t="s">
        <v>768</v>
      </c>
      <c r="FHI3" s="4" t="s">
        <v>768</v>
      </c>
      <c r="FHJ3" s="4" t="s">
        <v>768</v>
      </c>
      <c r="FHK3" s="4" t="s">
        <v>768</v>
      </c>
      <c r="FHL3" s="4" t="s">
        <v>768</v>
      </c>
      <c r="FHM3" s="4" t="s">
        <v>768</v>
      </c>
      <c r="FHN3" s="4" t="s">
        <v>768</v>
      </c>
      <c r="FHO3" s="4" t="s">
        <v>768</v>
      </c>
      <c r="FHP3" s="4" t="s">
        <v>768</v>
      </c>
      <c r="FHQ3" s="4" t="s">
        <v>768</v>
      </c>
      <c r="FHR3" s="4" t="s">
        <v>768</v>
      </c>
      <c r="FHS3" s="4" t="s">
        <v>768</v>
      </c>
      <c r="FHT3" s="4" t="s">
        <v>768</v>
      </c>
      <c r="FHU3" s="4" t="s">
        <v>768</v>
      </c>
      <c r="FHV3" s="4" t="s">
        <v>768</v>
      </c>
      <c r="FHW3" s="4" t="s">
        <v>768</v>
      </c>
      <c r="FHX3" s="4" t="s">
        <v>768</v>
      </c>
      <c r="FHY3" s="4" t="s">
        <v>768</v>
      </c>
      <c r="FHZ3" s="4" t="s">
        <v>768</v>
      </c>
      <c r="FIA3" s="4" t="s">
        <v>768</v>
      </c>
      <c r="FIB3" s="4" t="s">
        <v>768</v>
      </c>
      <c r="FIC3" s="4" t="s">
        <v>768</v>
      </c>
      <c r="FID3" s="4" t="s">
        <v>768</v>
      </c>
      <c r="FIE3" s="4" t="s">
        <v>768</v>
      </c>
      <c r="FIF3" s="4" t="s">
        <v>768</v>
      </c>
      <c r="FIG3" s="4" t="s">
        <v>768</v>
      </c>
      <c r="FIH3" s="4" t="s">
        <v>768</v>
      </c>
      <c r="FII3" s="4" t="s">
        <v>768</v>
      </c>
      <c r="FIJ3" s="4" t="s">
        <v>768</v>
      </c>
      <c r="FIK3" s="4" t="s">
        <v>768</v>
      </c>
      <c r="FIL3" s="4" t="s">
        <v>768</v>
      </c>
      <c r="FIM3" s="4" t="s">
        <v>768</v>
      </c>
      <c r="FIN3" s="4" t="s">
        <v>768</v>
      </c>
      <c r="FIO3" s="4" t="s">
        <v>768</v>
      </c>
      <c r="FIP3" s="4" t="s">
        <v>768</v>
      </c>
      <c r="FIQ3" s="4" t="s">
        <v>768</v>
      </c>
      <c r="FIR3" s="4" t="s">
        <v>768</v>
      </c>
      <c r="FIS3" s="4" t="s">
        <v>768</v>
      </c>
      <c r="FIT3" s="4" t="s">
        <v>768</v>
      </c>
      <c r="FIU3" s="4" t="s">
        <v>768</v>
      </c>
      <c r="FIV3" s="4" t="s">
        <v>768</v>
      </c>
      <c r="FIW3" s="4" t="s">
        <v>768</v>
      </c>
      <c r="FIX3" s="4" t="s">
        <v>768</v>
      </c>
      <c r="FIY3" s="4" t="s">
        <v>768</v>
      </c>
      <c r="FIZ3" s="4" t="s">
        <v>768</v>
      </c>
      <c r="FJA3" s="4" t="s">
        <v>768</v>
      </c>
      <c r="FJB3" s="4" t="s">
        <v>768</v>
      </c>
      <c r="FJC3" s="4" t="s">
        <v>768</v>
      </c>
      <c r="FJD3" s="4" t="s">
        <v>768</v>
      </c>
      <c r="FJE3" s="4" t="s">
        <v>768</v>
      </c>
      <c r="FJF3" s="4" t="s">
        <v>768</v>
      </c>
      <c r="FJG3" s="4" t="s">
        <v>768</v>
      </c>
      <c r="FJH3" s="4" t="s">
        <v>768</v>
      </c>
      <c r="FJI3" s="4" t="s">
        <v>768</v>
      </c>
      <c r="FJJ3" s="4" t="s">
        <v>768</v>
      </c>
      <c r="FJK3" s="4" t="s">
        <v>768</v>
      </c>
      <c r="FJL3" s="4" t="s">
        <v>768</v>
      </c>
      <c r="FJM3" s="4" t="s">
        <v>768</v>
      </c>
      <c r="FJN3" s="4" t="s">
        <v>768</v>
      </c>
      <c r="FJO3" s="4" t="s">
        <v>768</v>
      </c>
      <c r="FJP3" s="4" t="s">
        <v>768</v>
      </c>
      <c r="FJQ3" s="4" t="s">
        <v>768</v>
      </c>
      <c r="FJR3" s="4" t="s">
        <v>768</v>
      </c>
      <c r="FJS3" s="4" t="s">
        <v>768</v>
      </c>
      <c r="FJT3" s="4" t="s">
        <v>768</v>
      </c>
      <c r="FJU3" s="4" t="s">
        <v>768</v>
      </c>
      <c r="FJV3" s="4" t="s">
        <v>768</v>
      </c>
      <c r="FJW3" s="4" t="s">
        <v>768</v>
      </c>
      <c r="FJX3" s="4" t="s">
        <v>768</v>
      </c>
      <c r="FJY3" s="4" t="s">
        <v>768</v>
      </c>
      <c r="FJZ3" s="4" t="s">
        <v>768</v>
      </c>
      <c r="FKA3" s="4" t="s">
        <v>768</v>
      </c>
      <c r="FKB3" s="4" t="s">
        <v>768</v>
      </c>
      <c r="FKC3" s="4" t="s">
        <v>768</v>
      </c>
      <c r="FKD3" s="4" t="s">
        <v>768</v>
      </c>
      <c r="FKE3" s="4" t="s">
        <v>768</v>
      </c>
      <c r="FKF3" s="4" t="s">
        <v>768</v>
      </c>
      <c r="FKG3" s="4" t="s">
        <v>768</v>
      </c>
      <c r="FKH3" s="4" t="s">
        <v>768</v>
      </c>
      <c r="FKI3" s="4" t="s">
        <v>768</v>
      </c>
      <c r="FKJ3" s="4" t="s">
        <v>768</v>
      </c>
      <c r="FKK3" s="4" t="s">
        <v>768</v>
      </c>
      <c r="FKL3" s="4" t="s">
        <v>768</v>
      </c>
      <c r="FKM3" s="4" t="s">
        <v>768</v>
      </c>
      <c r="FKN3" s="4" t="s">
        <v>768</v>
      </c>
      <c r="FKO3" s="4" t="s">
        <v>768</v>
      </c>
      <c r="FKP3" s="4" t="s">
        <v>768</v>
      </c>
      <c r="FKQ3" s="4" t="s">
        <v>768</v>
      </c>
      <c r="FKR3" s="4" t="s">
        <v>768</v>
      </c>
      <c r="FKS3" s="4" t="s">
        <v>768</v>
      </c>
      <c r="FKT3" s="4" t="s">
        <v>768</v>
      </c>
      <c r="FKU3" s="4" t="s">
        <v>768</v>
      </c>
      <c r="FKV3" s="4" t="s">
        <v>768</v>
      </c>
      <c r="FKW3" s="4" t="s">
        <v>768</v>
      </c>
      <c r="FKX3" s="4" t="s">
        <v>768</v>
      </c>
      <c r="FKY3" s="4" t="s">
        <v>768</v>
      </c>
      <c r="FKZ3" s="4" t="s">
        <v>768</v>
      </c>
      <c r="FLA3" s="4" t="s">
        <v>768</v>
      </c>
      <c r="FLB3" s="4" t="s">
        <v>768</v>
      </c>
      <c r="FLC3" s="4" t="s">
        <v>768</v>
      </c>
      <c r="FLD3" s="4" t="s">
        <v>768</v>
      </c>
      <c r="FLE3" s="4" t="s">
        <v>768</v>
      </c>
      <c r="FLF3" s="4" t="s">
        <v>768</v>
      </c>
      <c r="FLG3" s="4" t="s">
        <v>768</v>
      </c>
      <c r="FLH3" s="4" t="s">
        <v>768</v>
      </c>
      <c r="FLI3" s="4" t="s">
        <v>768</v>
      </c>
      <c r="FLJ3" s="4" t="s">
        <v>768</v>
      </c>
      <c r="FLK3" s="4" t="s">
        <v>768</v>
      </c>
      <c r="FLL3" s="4" t="s">
        <v>768</v>
      </c>
      <c r="FLM3" s="4" t="s">
        <v>768</v>
      </c>
      <c r="FLN3" s="4" t="s">
        <v>768</v>
      </c>
      <c r="FLO3" s="4" t="s">
        <v>768</v>
      </c>
      <c r="FLP3" s="4" t="s">
        <v>768</v>
      </c>
      <c r="FLQ3" s="4" t="s">
        <v>768</v>
      </c>
      <c r="FLR3" s="4" t="s">
        <v>768</v>
      </c>
      <c r="FLS3" s="4" t="s">
        <v>768</v>
      </c>
      <c r="FLT3" s="4" t="s">
        <v>768</v>
      </c>
      <c r="FLU3" s="4" t="s">
        <v>768</v>
      </c>
      <c r="FLV3" s="4" t="s">
        <v>768</v>
      </c>
      <c r="FLW3" s="4" t="s">
        <v>768</v>
      </c>
      <c r="FLX3" s="4" t="s">
        <v>768</v>
      </c>
      <c r="FLY3" s="4" t="s">
        <v>768</v>
      </c>
      <c r="FLZ3" s="4" t="s">
        <v>768</v>
      </c>
      <c r="FMA3" s="4" t="s">
        <v>768</v>
      </c>
      <c r="FMB3" s="4" t="s">
        <v>768</v>
      </c>
      <c r="FMC3" s="4" t="s">
        <v>768</v>
      </c>
      <c r="FMD3" s="4" t="s">
        <v>768</v>
      </c>
      <c r="FME3" s="4" t="s">
        <v>768</v>
      </c>
      <c r="FMF3" s="4" t="s">
        <v>768</v>
      </c>
      <c r="FMG3" s="4" t="s">
        <v>768</v>
      </c>
      <c r="FMH3" s="4" t="s">
        <v>768</v>
      </c>
      <c r="FMI3" s="4" t="s">
        <v>768</v>
      </c>
      <c r="FMJ3" s="4" t="s">
        <v>768</v>
      </c>
      <c r="FMK3" s="4" t="s">
        <v>768</v>
      </c>
      <c r="FML3" s="4" t="s">
        <v>768</v>
      </c>
      <c r="FMM3" s="4" t="s">
        <v>768</v>
      </c>
      <c r="FMN3" s="4" t="s">
        <v>768</v>
      </c>
      <c r="FMO3" s="4" t="s">
        <v>768</v>
      </c>
      <c r="FMP3" s="4" t="s">
        <v>768</v>
      </c>
      <c r="FMQ3" s="4" t="s">
        <v>768</v>
      </c>
      <c r="FMR3" s="4" t="s">
        <v>768</v>
      </c>
      <c r="FMS3" s="4" t="s">
        <v>768</v>
      </c>
      <c r="FMT3" s="4" t="s">
        <v>768</v>
      </c>
      <c r="FMU3" s="4" t="s">
        <v>768</v>
      </c>
      <c r="FMV3" s="4" t="s">
        <v>768</v>
      </c>
      <c r="FMW3" s="4" t="s">
        <v>768</v>
      </c>
      <c r="FMX3" s="4" t="s">
        <v>768</v>
      </c>
      <c r="FMY3" s="4" t="s">
        <v>768</v>
      </c>
      <c r="FMZ3" s="4" t="s">
        <v>768</v>
      </c>
      <c r="FNA3" s="4" t="s">
        <v>768</v>
      </c>
      <c r="FNB3" s="4" t="s">
        <v>768</v>
      </c>
      <c r="FNC3" s="4" t="s">
        <v>768</v>
      </c>
      <c r="FND3" s="4" t="s">
        <v>768</v>
      </c>
      <c r="FNE3" s="4" t="s">
        <v>768</v>
      </c>
      <c r="FNF3" s="4" t="s">
        <v>768</v>
      </c>
      <c r="FNG3" s="4" t="s">
        <v>768</v>
      </c>
      <c r="FNH3" s="4" t="s">
        <v>768</v>
      </c>
      <c r="FNI3" s="4" t="s">
        <v>768</v>
      </c>
      <c r="FNJ3" s="4" t="s">
        <v>768</v>
      </c>
      <c r="FNK3" s="4" t="s">
        <v>768</v>
      </c>
      <c r="FNL3" s="4" t="s">
        <v>768</v>
      </c>
      <c r="FNM3" s="4" t="s">
        <v>768</v>
      </c>
      <c r="FNN3" s="4" t="s">
        <v>768</v>
      </c>
      <c r="FNO3" s="4" t="s">
        <v>768</v>
      </c>
      <c r="FNP3" s="4" t="s">
        <v>768</v>
      </c>
      <c r="FNQ3" s="4" t="s">
        <v>768</v>
      </c>
      <c r="FNR3" s="4" t="s">
        <v>768</v>
      </c>
      <c r="FNS3" s="4" t="s">
        <v>768</v>
      </c>
      <c r="FNT3" s="4" t="s">
        <v>768</v>
      </c>
      <c r="FNU3" s="4" t="s">
        <v>768</v>
      </c>
      <c r="FNV3" s="4" t="s">
        <v>768</v>
      </c>
      <c r="FNW3" s="4" t="s">
        <v>768</v>
      </c>
      <c r="FNX3" s="4" t="s">
        <v>768</v>
      </c>
      <c r="FNY3" s="4" t="s">
        <v>768</v>
      </c>
      <c r="FNZ3" s="4" t="s">
        <v>768</v>
      </c>
      <c r="FOA3" s="4" t="s">
        <v>768</v>
      </c>
      <c r="FOB3" s="4" t="s">
        <v>768</v>
      </c>
      <c r="FOC3" s="4" t="s">
        <v>768</v>
      </c>
      <c r="FOD3" s="4" t="s">
        <v>768</v>
      </c>
      <c r="FOE3" s="4" t="s">
        <v>768</v>
      </c>
      <c r="FOF3" s="4" t="s">
        <v>768</v>
      </c>
      <c r="FOG3" s="4" t="s">
        <v>768</v>
      </c>
      <c r="FOH3" s="4" t="s">
        <v>768</v>
      </c>
      <c r="FOI3" s="4" t="s">
        <v>768</v>
      </c>
      <c r="FOJ3" s="4" t="s">
        <v>768</v>
      </c>
      <c r="FOK3" s="4" t="s">
        <v>768</v>
      </c>
      <c r="FOL3" s="4" t="s">
        <v>768</v>
      </c>
      <c r="FOM3" s="4" t="s">
        <v>768</v>
      </c>
      <c r="FON3" s="4" t="s">
        <v>768</v>
      </c>
      <c r="FOO3" s="4" t="s">
        <v>768</v>
      </c>
      <c r="FOP3" s="4" t="s">
        <v>768</v>
      </c>
      <c r="FOQ3" s="4" t="s">
        <v>768</v>
      </c>
      <c r="FOR3" s="4" t="s">
        <v>768</v>
      </c>
      <c r="FOS3" s="4" t="s">
        <v>768</v>
      </c>
      <c r="FOT3" s="4" t="s">
        <v>768</v>
      </c>
      <c r="FOU3" s="4" t="s">
        <v>768</v>
      </c>
      <c r="FOV3" s="4" t="s">
        <v>768</v>
      </c>
      <c r="FOW3" s="4" t="s">
        <v>768</v>
      </c>
      <c r="FOX3" s="4" t="s">
        <v>768</v>
      </c>
      <c r="FOY3" s="4" t="s">
        <v>768</v>
      </c>
      <c r="FOZ3" s="4" t="s">
        <v>768</v>
      </c>
      <c r="FPA3" s="4" t="s">
        <v>768</v>
      </c>
      <c r="FPB3" s="4" t="s">
        <v>768</v>
      </c>
      <c r="FPC3" s="4" t="s">
        <v>768</v>
      </c>
      <c r="FPD3" s="4" t="s">
        <v>768</v>
      </c>
      <c r="FPE3" s="4" t="s">
        <v>768</v>
      </c>
      <c r="FPF3" s="4" t="s">
        <v>768</v>
      </c>
      <c r="FPG3" s="4" t="s">
        <v>768</v>
      </c>
      <c r="FPH3" s="4" t="s">
        <v>768</v>
      </c>
      <c r="FPI3" s="4" t="s">
        <v>768</v>
      </c>
      <c r="FPJ3" s="4" t="s">
        <v>768</v>
      </c>
      <c r="FPK3" s="4" t="s">
        <v>768</v>
      </c>
      <c r="FPL3" s="4" t="s">
        <v>768</v>
      </c>
      <c r="FPM3" s="4" t="s">
        <v>768</v>
      </c>
      <c r="FPN3" s="4" t="s">
        <v>768</v>
      </c>
      <c r="FPO3" s="4" t="s">
        <v>768</v>
      </c>
      <c r="FPP3" s="4" t="s">
        <v>768</v>
      </c>
      <c r="FPQ3" s="4" t="s">
        <v>768</v>
      </c>
      <c r="FPR3" s="4" t="s">
        <v>768</v>
      </c>
      <c r="FPS3" s="4" t="s">
        <v>768</v>
      </c>
      <c r="FPT3" s="4" t="s">
        <v>768</v>
      </c>
      <c r="FPU3" s="4" t="s">
        <v>768</v>
      </c>
      <c r="FPV3" s="4" t="s">
        <v>768</v>
      </c>
      <c r="FPW3" s="4" t="s">
        <v>768</v>
      </c>
      <c r="FPX3" s="4" t="s">
        <v>768</v>
      </c>
      <c r="FPY3" s="4" t="s">
        <v>768</v>
      </c>
      <c r="FPZ3" s="4" t="s">
        <v>768</v>
      </c>
      <c r="FQA3" s="4" t="s">
        <v>768</v>
      </c>
      <c r="FQB3" s="4" t="s">
        <v>768</v>
      </c>
      <c r="FQC3" s="4" t="s">
        <v>768</v>
      </c>
      <c r="FQD3" s="4" t="s">
        <v>768</v>
      </c>
      <c r="FQE3" s="4" t="s">
        <v>768</v>
      </c>
      <c r="FQF3" s="4" t="s">
        <v>768</v>
      </c>
      <c r="FQG3" s="4" t="s">
        <v>768</v>
      </c>
      <c r="FQH3" s="4" t="s">
        <v>768</v>
      </c>
      <c r="FQI3" s="4" t="s">
        <v>768</v>
      </c>
      <c r="FQJ3" s="4" t="s">
        <v>768</v>
      </c>
      <c r="FQK3" s="4" t="s">
        <v>768</v>
      </c>
      <c r="FQL3" s="4" t="s">
        <v>768</v>
      </c>
      <c r="FQM3" s="4" t="s">
        <v>768</v>
      </c>
      <c r="FQN3" s="4" t="s">
        <v>768</v>
      </c>
      <c r="FQO3" s="4" t="s">
        <v>768</v>
      </c>
      <c r="FQP3" s="4" t="s">
        <v>768</v>
      </c>
      <c r="FQQ3" s="4" t="s">
        <v>768</v>
      </c>
      <c r="FQR3" s="4" t="s">
        <v>768</v>
      </c>
      <c r="FQS3" s="4" t="s">
        <v>768</v>
      </c>
      <c r="FQT3" s="4" t="s">
        <v>768</v>
      </c>
      <c r="FQU3" s="4" t="s">
        <v>768</v>
      </c>
      <c r="FQV3" s="4" t="s">
        <v>768</v>
      </c>
      <c r="FQW3" s="4" t="s">
        <v>768</v>
      </c>
      <c r="FQX3" s="4" t="s">
        <v>768</v>
      </c>
      <c r="FQY3" s="4" t="s">
        <v>768</v>
      </c>
      <c r="FQZ3" s="4" t="s">
        <v>768</v>
      </c>
      <c r="FRA3" s="4" t="s">
        <v>768</v>
      </c>
      <c r="FRB3" s="4" t="s">
        <v>768</v>
      </c>
      <c r="FRC3" s="4" t="s">
        <v>768</v>
      </c>
      <c r="FRD3" s="4" t="s">
        <v>768</v>
      </c>
      <c r="FRE3" s="4" t="s">
        <v>768</v>
      </c>
      <c r="FRF3" s="4" t="s">
        <v>768</v>
      </c>
      <c r="FRG3" s="4" t="s">
        <v>768</v>
      </c>
      <c r="FRH3" s="4" t="s">
        <v>768</v>
      </c>
      <c r="FRI3" s="4" t="s">
        <v>768</v>
      </c>
      <c r="FRJ3" s="4" t="s">
        <v>768</v>
      </c>
      <c r="FRK3" s="4" t="s">
        <v>768</v>
      </c>
      <c r="FRL3" s="4" t="s">
        <v>768</v>
      </c>
      <c r="FRM3" s="4" t="s">
        <v>768</v>
      </c>
      <c r="FRN3" s="4" t="s">
        <v>768</v>
      </c>
      <c r="FRO3" s="4" t="s">
        <v>768</v>
      </c>
      <c r="FRP3" s="4" t="s">
        <v>768</v>
      </c>
      <c r="FRQ3" s="4" t="s">
        <v>768</v>
      </c>
      <c r="FRR3" s="4" t="s">
        <v>768</v>
      </c>
      <c r="FRS3" s="4" t="s">
        <v>768</v>
      </c>
      <c r="FRT3" s="4" t="s">
        <v>768</v>
      </c>
      <c r="FRU3" s="4" t="s">
        <v>768</v>
      </c>
      <c r="FRV3" s="4" t="s">
        <v>768</v>
      </c>
      <c r="FRW3" s="4" t="s">
        <v>768</v>
      </c>
      <c r="FRX3" s="4" t="s">
        <v>768</v>
      </c>
      <c r="FRY3" s="4" t="s">
        <v>768</v>
      </c>
      <c r="FRZ3" s="4" t="s">
        <v>768</v>
      </c>
      <c r="FSA3" s="4" t="s">
        <v>768</v>
      </c>
      <c r="FSB3" s="4" t="s">
        <v>768</v>
      </c>
      <c r="FSC3" s="4" t="s">
        <v>768</v>
      </c>
      <c r="FSD3" s="4" t="s">
        <v>768</v>
      </c>
      <c r="FSE3" s="4" t="s">
        <v>768</v>
      </c>
      <c r="FSF3" s="4" t="s">
        <v>768</v>
      </c>
      <c r="FSG3" s="4" t="s">
        <v>768</v>
      </c>
      <c r="FSH3" s="4" t="s">
        <v>768</v>
      </c>
      <c r="FSI3" s="4" t="s">
        <v>768</v>
      </c>
      <c r="FSJ3" s="4" t="s">
        <v>768</v>
      </c>
      <c r="FSK3" s="4" t="s">
        <v>768</v>
      </c>
      <c r="FSL3" s="4" t="s">
        <v>768</v>
      </c>
      <c r="FSM3" s="4" t="s">
        <v>768</v>
      </c>
      <c r="FSN3" s="4" t="s">
        <v>768</v>
      </c>
      <c r="FSO3" s="4" t="s">
        <v>768</v>
      </c>
      <c r="FSP3" s="4" t="s">
        <v>768</v>
      </c>
      <c r="FSQ3" s="4" t="s">
        <v>768</v>
      </c>
      <c r="FSR3" s="4" t="s">
        <v>768</v>
      </c>
      <c r="FSS3" s="4" t="s">
        <v>768</v>
      </c>
      <c r="FST3" s="4" t="s">
        <v>768</v>
      </c>
      <c r="FSU3" s="4" t="s">
        <v>768</v>
      </c>
      <c r="FSV3" s="4" t="s">
        <v>768</v>
      </c>
      <c r="FSW3" s="4" t="s">
        <v>768</v>
      </c>
      <c r="FSX3" s="4" t="s">
        <v>768</v>
      </c>
      <c r="FSY3" s="4" t="s">
        <v>768</v>
      </c>
      <c r="FSZ3" s="4" t="s">
        <v>768</v>
      </c>
      <c r="FTA3" s="4" t="s">
        <v>768</v>
      </c>
      <c r="FTB3" s="4" t="s">
        <v>768</v>
      </c>
      <c r="FTC3" s="4" t="s">
        <v>768</v>
      </c>
      <c r="FTD3" s="4" t="s">
        <v>768</v>
      </c>
      <c r="FTE3" s="4" t="s">
        <v>768</v>
      </c>
      <c r="FTF3" s="4" t="s">
        <v>768</v>
      </c>
      <c r="FTG3" s="4" t="s">
        <v>768</v>
      </c>
      <c r="FTH3" s="4" t="s">
        <v>768</v>
      </c>
      <c r="FTI3" s="4" t="s">
        <v>768</v>
      </c>
      <c r="FTJ3" s="4" t="s">
        <v>768</v>
      </c>
      <c r="FTK3" s="4" t="s">
        <v>768</v>
      </c>
      <c r="FTL3" s="4" t="s">
        <v>768</v>
      </c>
      <c r="FTM3" s="4" t="s">
        <v>768</v>
      </c>
      <c r="FTN3" s="4" t="s">
        <v>768</v>
      </c>
      <c r="FTO3" s="4" t="s">
        <v>768</v>
      </c>
      <c r="FTP3" s="4" t="s">
        <v>768</v>
      </c>
      <c r="FTQ3" s="4" t="s">
        <v>768</v>
      </c>
      <c r="FTR3" s="4" t="s">
        <v>768</v>
      </c>
      <c r="FTS3" s="4" t="s">
        <v>768</v>
      </c>
      <c r="FTT3" s="4" t="s">
        <v>768</v>
      </c>
      <c r="FTU3" s="4" t="s">
        <v>768</v>
      </c>
      <c r="FTV3" s="4" t="s">
        <v>768</v>
      </c>
      <c r="FTW3" s="4" t="s">
        <v>768</v>
      </c>
      <c r="FTX3" s="4" t="s">
        <v>768</v>
      </c>
      <c r="FTY3" s="4" t="s">
        <v>768</v>
      </c>
      <c r="FTZ3" s="4" t="s">
        <v>768</v>
      </c>
      <c r="FUA3" s="4" t="s">
        <v>768</v>
      </c>
      <c r="FUB3" s="4" t="s">
        <v>768</v>
      </c>
      <c r="FUC3" s="4" t="s">
        <v>768</v>
      </c>
      <c r="FUD3" s="4" t="s">
        <v>768</v>
      </c>
      <c r="FUE3" s="4" t="s">
        <v>768</v>
      </c>
      <c r="FUF3" s="4" t="s">
        <v>768</v>
      </c>
      <c r="FUG3" s="4" t="s">
        <v>768</v>
      </c>
      <c r="FUH3" s="4" t="s">
        <v>768</v>
      </c>
      <c r="FUI3" s="4" t="s">
        <v>768</v>
      </c>
      <c r="FUJ3" s="4" t="s">
        <v>768</v>
      </c>
      <c r="FUK3" s="4" t="s">
        <v>768</v>
      </c>
      <c r="FUL3" s="4" t="s">
        <v>768</v>
      </c>
      <c r="FUM3" s="4" t="s">
        <v>768</v>
      </c>
      <c r="FUN3" s="4" t="s">
        <v>768</v>
      </c>
      <c r="FUO3" s="4" t="s">
        <v>768</v>
      </c>
      <c r="FUP3" s="4" t="s">
        <v>768</v>
      </c>
      <c r="FUQ3" s="4" t="s">
        <v>768</v>
      </c>
      <c r="FUR3" s="4" t="s">
        <v>768</v>
      </c>
      <c r="FUS3" s="4" t="s">
        <v>768</v>
      </c>
      <c r="FUT3" s="4" t="s">
        <v>768</v>
      </c>
      <c r="FUU3" s="4" t="s">
        <v>768</v>
      </c>
      <c r="FUV3" s="4" t="s">
        <v>768</v>
      </c>
      <c r="FUW3" s="4" t="s">
        <v>768</v>
      </c>
      <c r="FUX3" s="4" t="s">
        <v>768</v>
      </c>
      <c r="FUY3" s="4" t="s">
        <v>768</v>
      </c>
      <c r="FUZ3" s="4" t="s">
        <v>768</v>
      </c>
      <c r="FVA3" s="4" t="s">
        <v>768</v>
      </c>
      <c r="FVB3" s="4" t="s">
        <v>768</v>
      </c>
      <c r="FVC3" s="4" t="s">
        <v>768</v>
      </c>
      <c r="FVD3" s="4" t="s">
        <v>768</v>
      </c>
      <c r="FVE3" s="4" t="s">
        <v>768</v>
      </c>
      <c r="FVF3" s="4" t="s">
        <v>768</v>
      </c>
      <c r="FVG3" s="4" t="s">
        <v>768</v>
      </c>
      <c r="FVH3" s="4" t="s">
        <v>768</v>
      </c>
      <c r="FVI3" s="4" t="s">
        <v>768</v>
      </c>
      <c r="FVJ3" s="4" t="s">
        <v>768</v>
      </c>
      <c r="FVK3" s="4" t="s">
        <v>768</v>
      </c>
      <c r="FVL3" s="4" t="s">
        <v>768</v>
      </c>
      <c r="FVM3" s="4" t="s">
        <v>768</v>
      </c>
      <c r="FVN3" s="4" t="s">
        <v>768</v>
      </c>
      <c r="FVO3" s="4" t="s">
        <v>768</v>
      </c>
      <c r="FVP3" s="4" t="s">
        <v>768</v>
      </c>
      <c r="FVQ3" s="4" t="s">
        <v>768</v>
      </c>
      <c r="FVR3" s="4" t="s">
        <v>768</v>
      </c>
      <c r="FVS3" s="4" t="s">
        <v>768</v>
      </c>
      <c r="FVT3" s="4" t="s">
        <v>768</v>
      </c>
      <c r="FVU3" s="4" t="s">
        <v>768</v>
      </c>
      <c r="FVV3" s="4" t="s">
        <v>768</v>
      </c>
      <c r="FVW3" s="4" t="s">
        <v>768</v>
      </c>
      <c r="FVX3" s="4" t="s">
        <v>768</v>
      </c>
      <c r="FVY3" s="4" t="s">
        <v>768</v>
      </c>
      <c r="FVZ3" s="4" t="s">
        <v>768</v>
      </c>
      <c r="FWA3" s="4" t="s">
        <v>768</v>
      </c>
      <c r="FWB3" s="4" t="s">
        <v>768</v>
      </c>
      <c r="FWC3" s="4" t="s">
        <v>768</v>
      </c>
      <c r="FWD3" s="4" t="s">
        <v>768</v>
      </c>
      <c r="FWE3" s="4" t="s">
        <v>768</v>
      </c>
      <c r="FWF3" s="4" t="s">
        <v>768</v>
      </c>
      <c r="FWG3" s="4" t="s">
        <v>768</v>
      </c>
      <c r="FWH3" s="4" t="s">
        <v>768</v>
      </c>
      <c r="FWI3" s="4" t="s">
        <v>768</v>
      </c>
      <c r="FWJ3" s="4" t="s">
        <v>768</v>
      </c>
      <c r="FWK3" s="4" t="s">
        <v>768</v>
      </c>
      <c r="FWL3" s="4" t="s">
        <v>768</v>
      </c>
      <c r="FWM3" s="4" t="s">
        <v>768</v>
      </c>
      <c r="FWN3" s="4" t="s">
        <v>768</v>
      </c>
      <c r="FWO3" s="4" t="s">
        <v>768</v>
      </c>
      <c r="FWP3" s="4" t="s">
        <v>768</v>
      </c>
      <c r="FWQ3" s="4" t="s">
        <v>768</v>
      </c>
      <c r="FWR3" s="4" t="s">
        <v>768</v>
      </c>
      <c r="FWS3" s="4" t="s">
        <v>768</v>
      </c>
      <c r="FWT3" s="4" t="s">
        <v>768</v>
      </c>
      <c r="FWU3" s="4" t="s">
        <v>768</v>
      </c>
      <c r="FWV3" s="4" t="s">
        <v>768</v>
      </c>
      <c r="FWW3" s="4" t="s">
        <v>768</v>
      </c>
      <c r="FWX3" s="4" t="s">
        <v>768</v>
      </c>
      <c r="FWY3" s="4" t="s">
        <v>768</v>
      </c>
      <c r="FWZ3" s="4" t="s">
        <v>768</v>
      </c>
      <c r="FXA3" s="4" t="s">
        <v>768</v>
      </c>
      <c r="FXB3" s="4" t="s">
        <v>768</v>
      </c>
      <c r="FXC3" s="4" t="s">
        <v>768</v>
      </c>
      <c r="FXD3" s="4" t="s">
        <v>768</v>
      </c>
      <c r="FXE3" s="4" t="s">
        <v>768</v>
      </c>
      <c r="FXF3" s="4" t="s">
        <v>768</v>
      </c>
      <c r="FXG3" s="4" t="s">
        <v>768</v>
      </c>
      <c r="FXH3" s="4" t="s">
        <v>768</v>
      </c>
      <c r="FXI3" s="4" t="s">
        <v>768</v>
      </c>
      <c r="FXJ3" s="4" t="s">
        <v>768</v>
      </c>
      <c r="FXK3" s="4" t="s">
        <v>768</v>
      </c>
      <c r="FXL3" s="4" t="s">
        <v>768</v>
      </c>
      <c r="FXM3" s="4" t="s">
        <v>768</v>
      </c>
      <c r="FXN3" s="4" t="s">
        <v>768</v>
      </c>
      <c r="FXO3" s="4" t="s">
        <v>768</v>
      </c>
      <c r="FXP3" s="4" t="s">
        <v>768</v>
      </c>
      <c r="FXQ3" s="4" t="s">
        <v>768</v>
      </c>
      <c r="FXR3" s="4" t="s">
        <v>768</v>
      </c>
      <c r="FXS3" s="4" t="s">
        <v>768</v>
      </c>
      <c r="FXT3" s="4" t="s">
        <v>768</v>
      </c>
      <c r="FXU3" s="4" t="s">
        <v>768</v>
      </c>
      <c r="FXV3" s="4" t="s">
        <v>768</v>
      </c>
      <c r="FXW3" s="4" t="s">
        <v>768</v>
      </c>
      <c r="FXX3" s="4" t="s">
        <v>768</v>
      </c>
      <c r="FXY3" s="4" t="s">
        <v>768</v>
      </c>
      <c r="FXZ3" s="4" t="s">
        <v>768</v>
      </c>
      <c r="FYA3" s="4" t="s">
        <v>768</v>
      </c>
      <c r="FYB3" s="4" t="s">
        <v>768</v>
      </c>
      <c r="FYC3" s="4" t="s">
        <v>768</v>
      </c>
      <c r="FYD3" s="4" t="s">
        <v>768</v>
      </c>
      <c r="FYE3" s="4" t="s">
        <v>768</v>
      </c>
      <c r="FYF3" s="4" t="s">
        <v>768</v>
      </c>
      <c r="FYG3" s="4" t="s">
        <v>768</v>
      </c>
      <c r="FYH3" s="4" t="s">
        <v>768</v>
      </c>
      <c r="FYI3" s="4" t="s">
        <v>768</v>
      </c>
      <c r="FYJ3" s="4" t="s">
        <v>768</v>
      </c>
      <c r="FYK3" s="4" t="s">
        <v>768</v>
      </c>
      <c r="FYL3" s="4" t="s">
        <v>768</v>
      </c>
      <c r="FYM3" s="4" t="s">
        <v>768</v>
      </c>
      <c r="FYN3" s="4" t="s">
        <v>768</v>
      </c>
      <c r="FYO3" s="4" t="s">
        <v>768</v>
      </c>
      <c r="FYP3" s="4" t="s">
        <v>768</v>
      </c>
      <c r="FYQ3" s="4" t="s">
        <v>768</v>
      </c>
      <c r="FYR3" s="4" t="s">
        <v>768</v>
      </c>
      <c r="FYS3" s="4" t="s">
        <v>768</v>
      </c>
      <c r="FYT3" s="4" t="s">
        <v>768</v>
      </c>
      <c r="FYU3" s="4" t="s">
        <v>768</v>
      </c>
      <c r="FYV3" s="4" t="s">
        <v>768</v>
      </c>
      <c r="FYW3" s="4" t="s">
        <v>768</v>
      </c>
      <c r="FYX3" s="4" t="s">
        <v>768</v>
      </c>
      <c r="FYY3" s="4" t="s">
        <v>768</v>
      </c>
      <c r="FYZ3" s="4" t="s">
        <v>768</v>
      </c>
      <c r="FZA3" s="4" t="s">
        <v>768</v>
      </c>
      <c r="FZB3" s="4" t="s">
        <v>768</v>
      </c>
      <c r="FZC3" s="4" t="s">
        <v>768</v>
      </c>
      <c r="FZD3" s="4" t="s">
        <v>768</v>
      </c>
      <c r="FZE3" s="4" t="s">
        <v>768</v>
      </c>
      <c r="FZF3" s="4" t="s">
        <v>768</v>
      </c>
      <c r="FZG3" s="4" t="s">
        <v>768</v>
      </c>
      <c r="FZH3" s="4" t="s">
        <v>768</v>
      </c>
      <c r="FZI3" s="4" t="s">
        <v>768</v>
      </c>
      <c r="FZJ3" s="4" t="s">
        <v>768</v>
      </c>
      <c r="FZK3" s="4" t="s">
        <v>768</v>
      </c>
      <c r="FZL3" s="4" t="s">
        <v>768</v>
      </c>
      <c r="FZM3" s="4" t="s">
        <v>768</v>
      </c>
      <c r="FZN3" s="4" t="s">
        <v>768</v>
      </c>
      <c r="FZO3" s="4" t="s">
        <v>768</v>
      </c>
      <c r="FZP3" s="4" t="s">
        <v>768</v>
      </c>
      <c r="FZQ3" s="4" t="s">
        <v>768</v>
      </c>
      <c r="FZR3" s="4" t="s">
        <v>768</v>
      </c>
      <c r="FZS3" s="4" t="s">
        <v>768</v>
      </c>
      <c r="FZT3" s="4" t="s">
        <v>768</v>
      </c>
      <c r="FZU3" s="4" t="s">
        <v>768</v>
      </c>
      <c r="FZV3" s="4" t="s">
        <v>768</v>
      </c>
      <c r="FZW3" s="4" t="s">
        <v>768</v>
      </c>
      <c r="FZX3" s="4" t="s">
        <v>768</v>
      </c>
      <c r="FZY3" s="4" t="s">
        <v>768</v>
      </c>
      <c r="FZZ3" s="4" t="s">
        <v>768</v>
      </c>
      <c r="GAA3" s="4" t="s">
        <v>768</v>
      </c>
      <c r="GAB3" s="4" t="s">
        <v>768</v>
      </c>
      <c r="GAC3" s="4" t="s">
        <v>768</v>
      </c>
      <c r="GAD3" s="4" t="s">
        <v>768</v>
      </c>
      <c r="GAE3" s="4" t="s">
        <v>768</v>
      </c>
      <c r="GAF3" s="4" t="s">
        <v>768</v>
      </c>
      <c r="GAG3" s="4" t="s">
        <v>768</v>
      </c>
      <c r="GAH3" s="4" t="s">
        <v>768</v>
      </c>
      <c r="GAI3" s="4" t="s">
        <v>768</v>
      </c>
      <c r="GAJ3" s="4" t="s">
        <v>768</v>
      </c>
      <c r="GAK3" s="4" t="s">
        <v>768</v>
      </c>
      <c r="GAL3" s="4" t="s">
        <v>768</v>
      </c>
      <c r="GAM3" s="4" t="s">
        <v>768</v>
      </c>
      <c r="GAN3" s="4" t="s">
        <v>768</v>
      </c>
      <c r="GAO3" s="4" t="s">
        <v>768</v>
      </c>
      <c r="GAP3" s="4" t="s">
        <v>768</v>
      </c>
      <c r="GAQ3" s="4" t="s">
        <v>768</v>
      </c>
      <c r="GAR3" s="4" t="s">
        <v>768</v>
      </c>
      <c r="GAS3" s="4" t="s">
        <v>768</v>
      </c>
      <c r="GAT3" s="4" t="s">
        <v>768</v>
      </c>
      <c r="GAU3" s="4" t="s">
        <v>768</v>
      </c>
      <c r="GAV3" s="4" t="s">
        <v>768</v>
      </c>
      <c r="GAW3" s="4" t="s">
        <v>768</v>
      </c>
      <c r="GAX3" s="4" t="s">
        <v>768</v>
      </c>
      <c r="GAY3" s="4" t="s">
        <v>768</v>
      </c>
      <c r="GAZ3" s="4" t="s">
        <v>768</v>
      </c>
      <c r="GBA3" s="4" t="s">
        <v>768</v>
      </c>
      <c r="GBB3" s="4" t="s">
        <v>768</v>
      </c>
      <c r="GBC3" s="4" t="s">
        <v>768</v>
      </c>
      <c r="GBD3" s="4" t="s">
        <v>768</v>
      </c>
      <c r="GBE3" s="4" t="s">
        <v>768</v>
      </c>
      <c r="GBF3" s="4" t="s">
        <v>768</v>
      </c>
      <c r="GBG3" s="4" t="s">
        <v>768</v>
      </c>
      <c r="GBH3" s="4" t="s">
        <v>768</v>
      </c>
      <c r="GBI3" s="4" t="s">
        <v>768</v>
      </c>
      <c r="GBJ3" s="4" t="s">
        <v>768</v>
      </c>
      <c r="GBK3" s="4" t="s">
        <v>768</v>
      </c>
      <c r="GBL3" s="4" t="s">
        <v>768</v>
      </c>
      <c r="GBM3" s="4" t="s">
        <v>768</v>
      </c>
      <c r="GBN3" s="4" t="s">
        <v>768</v>
      </c>
      <c r="GBO3" s="4" t="s">
        <v>768</v>
      </c>
      <c r="GBP3" s="4" t="s">
        <v>768</v>
      </c>
      <c r="GBQ3" s="4" t="s">
        <v>768</v>
      </c>
      <c r="GBR3" s="4" t="s">
        <v>768</v>
      </c>
      <c r="GBS3" s="4" t="s">
        <v>768</v>
      </c>
      <c r="GBT3" s="4" t="s">
        <v>768</v>
      </c>
      <c r="GBU3" s="4" t="s">
        <v>768</v>
      </c>
      <c r="GBV3" s="4" t="s">
        <v>768</v>
      </c>
      <c r="GBW3" s="4" t="s">
        <v>768</v>
      </c>
      <c r="GBX3" s="4" t="s">
        <v>768</v>
      </c>
      <c r="GBY3" s="4" t="s">
        <v>768</v>
      </c>
      <c r="GBZ3" s="4" t="s">
        <v>768</v>
      </c>
      <c r="GCA3" s="4" t="s">
        <v>768</v>
      </c>
      <c r="GCB3" s="4" t="s">
        <v>768</v>
      </c>
      <c r="GCC3" s="4" t="s">
        <v>768</v>
      </c>
      <c r="GCD3" s="4" t="s">
        <v>768</v>
      </c>
      <c r="GCE3" s="4" t="s">
        <v>768</v>
      </c>
      <c r="GCF3" s="4" t="s">
        <v>768</v>
      </c>
      <c r="GCG3" s="4" t="s">
        <v>768</v>
      </c>
      <c r="GCH3" s="4" t="s">
        <v>768</v>
      </c>
      <c r="GCI3" s="4" t="s">
        <v>768</v>
      </c>
      <c r="GCJ3" s="4" t="s">
        <v>768</v>
      </c>
      <c r="GCK3" s="4" t="s">
        <v>768</v>
      </c>
      <c r="GCL3" s="4" t="s">
        <v>768</v>
      </c>
      <c r="GCM3" s="4" t="s">
        <v>768</v>
      </c>
      <c r="GCN3" s="4" t="s">
        <v>768</v>
      </c>
      <c r="GCO3" s="4" t="s">
        <v>768</v>
      </c>
      <c r="GCP3" s="4" t="s">
        <v>768</v>
      </c>
      <c r="GCQ3" s="4" t="s">
        <v>768</v>
      </c>
      <c r="GCR3" s="4" t="s">
        <v>768</v>
      </c>
      <c r="GCS3" s="4" t="s">
        <v>768</v>
      </c>
      <c r="GCT3" s="4" t="s">
        <v>768</v>
      </c>
      <c r="GCU3" s="4" t="s">
        <v>768</v>
      </c>
      <c r="GCV3" s="4" t="s">
        <v>768</v>
      </c>
      <c r="GCW3" s="4" t="s">
        <v>768</v>
      </c>
      <c r="GCX3" s="4" t="s">
        <v>768</v>
      </c>
      <c r="GCY3" s="4" t="s">
        <v>768</v>
      </c>
      <c r="GCZ3" s="4" t="s">
        <v>768</v>
      </c>
      <c r="GDA3" s="4" t="s">
        <v>768</v>
      </c>
      <c r="GDB3" s="4" t="s">
        <v>768</v>
      </c>
      <c r="GDC3" s="4" t="s">
        <v>768</v>
      </c>
      <c r="GDD3" s="4" t="s">
        <v>768</v>
      </c>
      <c r="GDE3" s="4" t="s">
        <v>768</v>
      </c>
      <c r="GDF3" s="4" t="s">
        <v>768</v>
      </c>
      <c r="GDG3" s="4" t="s">
        <v>768</v>
      </c>
      <c r="GDH3" s="4" t="s">
        <v>768</v>
      </c>
      <c r="GDI3" s="4" t="s">
        <v>768</v>
      </c>
      <c r="GDJ3" s="4" t="s">
        <v>768</v>
      </c>
      <c r="GDK3" s="4" t="s">
        <v>768</v>
      </c>
      <c r="GDL3" s="4" t="s">
        <v>768</v>
      </c>
      <c r="GDM3" s="4" t="s">
        <v>768</v>
      </c>
      <c r="GDN3" s="4" t="s">
        <v>768</v>
      </c>
      <c r="GDO3" s="4" t="s">
        <v>768</v>
      </c>
      <c r="GDP3" s="4" t="s">
        <v>768</v>
      </c>
      <c r="GDQ3" s="4" t="s">
        <v>768</v>
      </c>
      <c r="GDR3" s="4" t="s">
        <v>768</v>
      </c>
      <c r="GDS3" s="4" t="s">
        <v>768</v>
      </c>
      <c r="GDT3" s="4" t="s">
        <v>768</v>
      </c>
      <c r="GDU3" s="4" t="s">
        <v>768</v>
      </c>
      <c r="GDV3" s="4" t="s">
        <v>768</v>
      </c>
      <c r="GDW3" s="4" t="s">
        <v>768</v>
      </c>
      <c r="GDX3" s="4" t="s">
        <v>768</v>
      </c>
      <c r="GDY3" s="4" t="s">
        <v>768</v>
      </c>
      <c r="GDZ3" s="4" t="s">
        <v>768</v>
      </c>
      <c r="GEA3" s="4" t="s">
        <v>768</v>
      </c>
      <c r="GEB3" s="4" t="s">
        <v>768</v>
      </c>
      <c r="GEC3" s="4" t="s">
        <v>768</v>
      </c>
      <c r="GED3" s="4" t="s">
        <v>768</v>
      </c>
      <c r="GEE3" s="4" t="s">
        <v>768</v>
      </c>
      <c r="GEF3" s="4" t="s">
        <v>768</v>
      </c>
      <c r="GEG3" s="4" t="s">
        <v>768</v>
      </c>
      <c r="GEH3" s="4" t="s">
        <v>768</v>
      </c>
      <c r="GEI3" s="4" t="s">
        <v>768</v>
      </c>
      <c r="GEJ3" s="4" t="s">
        <v>768</v>
      </c>
      <c r="GEK3" s="4" t="s">
        <v>768</v>
      </c>
      <c r="GEL3" s="4" t="s">
        <v>768</v>
      </c>
      <c r="GEM3" s="4" t="s">
        <v>768</v>
      </c>
      <c r="GEN3" s="4" t="s">
        <v>768</v>
      </c>
      <c r="GEO3" s="4" t="s">
        <v>768</v>
      </c>
      <c r="GEP3" s="4" t="s">
        <v>768</v>
      </c>
      <c r="GEQ3" s="4" t="s">
        <v>768</v>
      </c>
      <c r="GER3" s="4" t="s">
        <v>768</v>
      </c>
      <c r="GES3" s="4" t="s">
        <v>768</v>
      </c>
      <c r="GET3" s="4" t="s">
        <v>768</v>
      </c>
      <c r="GEU3" s="4" t="s">
        <v>768</v>
      </c>
      <c r="GEV3" s="4" t="s">
        <v>768</v>
      </c>
      <c r="GEW3" s="4" t="s">
        <v>768</v>
      </c>
      <c r="GEX3" s="4" t="s">
        <v>768</v>
      </c>
      <c r="GEY3" s="4" t="s">
        <v>768</v>
      </c>
      <c r="GEZ3" s="4" t="s">
        <v>768</v>
      </c>
      <c r="GFA3" s="4" t="s">
        <v>768</v>
      </c>
      <c r="GFB3" s="4" t="s">
        <v>768</v>
      </c>
      <c r="GFC3" s="4" t="s">
        <v>768</v>
      </c>
      <c r="GFD3" s="4" t="s">
        <v>768</v>
      </c>
      <c r="GFE3" s="4" t="s">
        <v>768</v>
      </c>
      <c r="GFF3" s="4" t="s">
        <v>768</v>
      </c>
      <c r="GFG3" s="4" t="s">
        <v>768</v>
      </c>
      <c r="GFH3" s="4" t="s">
        <v>768</v>
      </c>
      <c r="GFI3" s="4" t="s">
        <v>768</v>
      </c>
      <c r="GFJ3" s="4" t="s">
        <v>768</v>
      </c>
      <c r="GFK3" s="4" t="s">
        <v>768</v>
      </c>
      <c r="GFL3" s="4" t="s">
        <v>768</v>
      </c>
      <c r="GFM3" s="4" t="s">
        <v>768</v>
      </c>
      <c r="GFN3" s="4" t="s">
        <v>768</v>
      </c>
      <c r="GFO3" s="4" t="s">
        <v>768</v>
      </c>
      <c r="GFP3" s="4" t="s">
        <v>768</v>
      </c>
      <c r="GFQ3" s="4" t="s">
        <v>768</v>
      </c>
      <c r="GFR3" s="4" t="s">
        <v>768</v>
      </c>
      <c r="GFS3" s="4" t="s">
        <v>768</v>
      </c>
      <c r="GFT3" s="4" t="s">
        <v>768</v>
      </c>
      <c r="GFU3" s="4" t="s">
        <v>768</v>
      </c>
      <c r="GFV3" s="4" t="s">
        <v>768</v>
      </c>
      <c r="GFW3" s="4" t="s">
        <v>768</v>
      </c>
      <c r="GFX3" s="4" t="s">
        <v>768</v>
      </c>
      <c r="GFY3" s="4" t="s">
        <v>768</v>
      </c>
      <c r="GFZ3" s="4" t="s">
        <v>768</v>
      </c>
      <c r="GGA3" s="4" t="s">
        <v>768</v>
      </c>
      <c r="GGB3" s="4" t="s">
        <v>768</v>
      </c>
      <c r="GGC3" s="4" t="s">
        <v>768</v>
      </c>
      <c r="GGD3" s="4" t="s">
        <v>768</v>
      </c>
      <c r="GGE3" s="4" t="s">
        <v>768</v>
      </c>
      <c r="GGF3" s="4" t="s">
        <v>768</v>
      </c>
      <c r="GGG3" s="4" t="s">
        <v>768</v>
      </c>
      <c r="GGH3" s="4" t="s">
        <v>768</v>
      </c>
      <c r="GGI3" s="4" t="s">
        <v>768</v>
      </c>
      <c r="GGJ3" s="4" t="s">
        <v>768</v>
      </c>
      <c r="GGK3" s="4" t="s">
        <v>768</v>
      </c>
      <c r="GGL3" s="4" t="s">
        <v>768</v>
      </c>
      <c r="GGM3" s="4" t="s">
        <v>768</v>
      </c>
      <c r="GGN3" s="4" t="s">
        <v>768</v>
      </c>
      <c r="GGO3" s="4" t="s">
        <v>768</v>
      </c>
      <c r="GGP3" s="4" t="s">
        <v>768</v>
      </c>
      <c r="GGQ3" s="4" t="s">
        <v>768</v>
      </c>
      <c r="GGR3" s="4" t="s">
        <v>768</v>
      </c>
      <c r="GGS3" s="4" t="s">
        <v>768</v>
      </c>
      <c r="GGT3" s="4" t="s">
        <v>768</v>
      </c>
      <c r="GGU3" s="4" t="s">
        <v>768</v>
      </c>
      <c r="GGV3" s="4" t="s">
        <v>768</v>
      </c>
      <c r="GGW3" s="4" t="s">
        <v>768</v>
      </c>
      <c r="GGX3" s="4" t="s">
        <v>768</v>
      </c>
      <c r="GGY3" s="4" t="s">
        <v>768</v>
      </c>
      <c r="GGZ3" s="4" t="s">
        <v>768</v>
      </c>
      <c r="GHA3" s="4" t="s">
        <v>768</v>
      </c>
      <c r="GHB3" s="4" t="s">
        <v>768</v>
      </c>
      <c r="GHC3" s="4" t="s">
        <v>768</v>
      </c>
      <c r="GHD3" s="4" t="s">
        <v>768</v>
      </c>
      <c r="GHE3" s="4" t="s">
        <v>768</v>
      </c>
      <c r="GHF3" s="4" t="s">
        <v>768</v>
      </c>
      <c r="GHG3" s="4" t="s">
        <v>768</v>
      </c>
      <c r="GHH3" s="4" t="s">
        <v>768</v>
      </c>
      <c r="GHI3" s="4" t="s">
        <v>768</v>
      </c>
      <c r="GHJ3" s="4" t="s">
        <v>768</v>
      </c>
      <c r="GHK3" s="4" t="s">
        <v>768</v>
      </c>
      <c r="GHL3" s="4" t="s">
        <v>768</v>
      </c>
      <c r="GHM3" s="4" t="s">
        <v>768</v>
      </c>
      <c r="GHN3" s="4" t="s">
        <v>768</v>
      </c>
      <c r="GHO3" s="4" t="s">
        <v>768</v>
      </c>
      <c r="GHP3" s="4" t="s">
        <v>768</v>
      </c>
      <c r="GHQ3" s="4" t="s">
        <v>768</v>
      </c>
      <c r="GHR3" s="4" t="s">
        <v>768</v>
      </c>
      <c r="GHS3" s="4" t="s">
        <v>768</v>
      </c>
      <c r="GHT3" s="4" t="s">
        <v>768</v>
      </c>
      <c r="GHU3" s="4" t="s">
        <v>768</v>
      </c>
      <c r="GHV3" s="4" t="s">
        <v>768</v>
      </c>
      <c r="GHW3" s="4" t="s">
        <v>768</v>
      </c>
      <c r="GHX3" s="4" t="s">
        <v>768</v>
      </c>
      <c r="GHY3" s="4" t="s">
        <v>768</v>
      </c>
      <c r="GHZ3" s="4" t="s">
        <v>768</v>
      </c>
      <c r="GIA3" s="4" t="s">
        <v>768</v>
      </c>
      <c r="GIB3" s="4" t="s">
        <v>768</v>
      </c>
      <c r="GIC3" s="4" t="s">
        <v>768</v>
      </c>
      <c r="GID3" s="4" t="s">
        <v>768</v>
      </c>
      <c r="GIE3" s="4" t="s">
        <v>768</v>
      </c>
      <c r="GIF3" s="4" t="s">
        <v>768</v>
      </c>
      <c r="GIG3" s="4" t="s">
        <v>768</v>
      </c>
      <c r="GIH3" s="4" t="s">
        <v>768</v>
      </c>
      <c r="GII3" s="4" t="s">
        <v>768</v>
      </c>
      <c r="GIJ3" s="4" t="s">
        <v>768</v>
      </c>
      <c r="GIK3" s="4" t="s">
        <v>768</v>
      </c>
      <c r="GIL3" s="4" t="s">
        <v>768</v>
      </c>
      <c r="GIM3" s="4" t="s">
        <v>768</v>
      </c>
      <c r="GIN3" s="4" t="s">
        <v>768</v>
      </c>
      <c r="GIO3" s="4" t="s">
        <v>768</v>
      </c>
      <c r="GIP3" s="4" t="s">
        <v>768</v>
      </c>
      <c r="GIQ3" s="4" t="s">
        <v>768</v>
      </c>
      <c r="GIR3" s="4" t="s">
        <v>768</v>
      </c>
      <c r="GIS3" s="4" t="s">
        <v>768</v>
      </c>
      <c r="GIT3" s="4" t="s">
        <v>768</v>
      </c>
      <c r="GIU3" s="4" t="s">
        <v>768</v>
      </c>
      <c r="GIV3" s="4" t="s">
        <v>768</v>
      </c>
      <c r="GIW3" s="4" t="s">
        <v>768</v>
      </c>
      <c r="GIX3" s="4" t="s">
        <v>768</v>
      </c>
      <c r="GIY3" s="4" t="s">
        <v>768</v>
      </c>
      <c r="GIZ3" s="4" t="s">
        <v>768</v>
      </c>
      <c r="GJA3" s="4" t="s">
        <v>768</v>
      </c>
      <c r="GJB3" s="4" t="s">
        <v>768</v>
      </c>
      <c r="GJC3" s="4" t="s">
        <v>768</v>
      </c>
      <c r="GJD3" s="4" t="s">
        <v>768</v>
      </c>
      <c r="GJE3" s="4" t="s">
        <v>768</v>
      </c>
      <c r="GJF3" s="4" t="s">
        <v>768</v>
      </c>
      <c r="GJG3" s="4" t="s">
        <v>768</v>
      </c>
      <c r="GJH3" s="4" t="s">
        <v>768</v>
      </c>
      <c r="GJI3" s="4" t="s">
        <v>768</v>
      </c>
      <c r="GJJ3" s="4" t="s">
        <v>768</v>
      </c>
      <c r="GJK3" s="4" t="s">
        <v>768</v>
      </c>
      <c r="GJL3" s="4" t="s">
        <v>768</v>
      </c>
      <c r="GJM3" s="4" t="s">
        <v>768</v>
      </c>
      <c r="GJN3" s="4" t="s">
        <v>768</v>
      </c>
      <c r="GJO3" s="4" t="s">
        <v>768</v>
      </c>
      <c r="GJP3" s="4" t="s">
        <v>768</v>
      </c>
      <c r="GJQ3" s="4" t="s">
        <v>768</v>
      </c>
      <c r="GJR3" s="4" t="s">
        <v>768</v>
      </c>
      <c r="GJS3" s="4" t="s">
        <v>768</v>
      </c>
      <c r="GJT3" s="4" t="s">
        <v>768</v>
      </c>
      <c r="GJU3" s="4" t="s">
        <v>768</v>
      </c>
      <c r="GJV3" s="4" t="s">
        <v>768</v>
      </c>
      <c r="GJW3" s="4" t="s">
        <v>768</v>
      </c>
      <c r="GJX3" s="4" t="s">
        <v>768</v>
      </c>
      <c r="GJY3" s="4" t="s">
        <v>768</v>
      </c>
      <c r="GJZ3" s="4" t="s">
        <v>768</v>
      </c>
      <c r="GKA3" s="4" t="s">
        <v>768</v>
      </c>
      <c r="GKB3" s="4" t="s">
        <v>768</v>
      </c>
      <c r="GKC3" s="4" t="s">
        <v>768</v>
      </c>
      <c r="GKD3" s="4" t="s">
        <v>768</v>
      </c>
      <c r="GKE3" s="4" t="s">
        <v>768</v>
      </c>
      <c r="GKF3" s="4" t="s">
        <v>768</v>
      </c>
      <c r="GKG3" s="4" t="s">
        <v>768</v>
      </c>
      <c r="GKH3" s="4" t="s">
        <v>768</v>
      </c>
      <c r="GKI3" s="4" t="s">
        <v>768</v>
      </c>
      <c r="GKJ3" s="4" t="s">
        <v>768</v>
      </c>
      <c r="GKK3" s="4" t="s">
        <v>768</v>
      </c>
      <c r="GKL3" s="4" t="s">
        <v>768</v>
      </c>
      <c r="GKM3" s="4" t="s">
        <v>768</v>
      </c>
      <c r="GKN3" s="4" t="s">
        <v>768</v>
      </c>
      <c r="GKO3" s="4" t="s">
        <v>768</v>
      </c>
      <c r="GKP3" s="4" t="s">
        <v>768</v>
      </c>
      <c r="GKQ3" s="4" t="s">
        <v>768</v>
      </c>
      <c r="GKR3" s="4" t="s">
        <v>768</v>
      </c>
      <c r="GKS3" s="4" t="s">
        <v>768</v>
      </c>
      <c r="GKT3" s="4" t="s">
        <v>768</v>
      </c>
      <c r="GKU3" s="4" t="s">
        <v>768</v>
      </c>
      <c r="GKV3" s="4" t="s">
        <v>768</v>
      </c>
      <c r="GKW3" s="4" t="s">
        <v>768</v>
      </c>
      <c r="GKX3" s="4" t="s">
        <v>768</v>
      </c>
      <c r="GKY3" s="4" t="s">
        <v>768</v>
      </c>
      <c r="GKZ3" s="4" t="s">
        <v>768</v>
      </c>
      <c r="GLA3" s="4" t="s">
        <v>768</v>
      </c>
      <c r="GLB3" s="4" t="s">
        <v>768</v>
      </c>
      <c r="GLC3" s="4" t="s">
        <v>768</v>
      </c>
      <c r="GLD3" s="4" t="s">
        <v>768</v>
      </c>
      <c r="GLE3" s="4" t="s">
        <v>768</v>
      </c>
      <c r="GLF3" s="4" t="s">
        <v>768</v>
      </c>
      <c r="GLG3" s="4" t="s">
        <v>768</v>
      </c>
      <c r="GLH3" s="4" t="s">
        <v>768</v>
      </c>
      <c r="GLI3" s="4" t="s">
        <v>768</v>
      </c>
      <c r="GLJ3" s="4" t="s">
        <v>768</v>
      </c>
      <c r="GLK3" s="4" t="s">
        <v>768</v>
      </c>
      <c r="GLL3" s="4" t="s">
        <v>768</v>
      </c>
      <c r="GLM3" s="4" t="s">
        <v>768</v>
      </c>
      <c r="GLN3" s="4" t="s">
        <v>768</v>
      </c>
      <c r="GLO3" s="4" t="s">
        <v>768</v>
      </c>
      <c r="GLP3" s="4" t="s">
        <v>768</v>
      </c>
      <c r="GLQ3" s="4" t="s">
        <v>768</v>
      </c>
      <c r="GLR3" s="4" t="s">
        <v>768</v>
      </c>
      <c r="GLS3" s="4" t="s">
        <v>768</v>
      </c>
      <c r="GLT3" s="4" t="s">
        <v>768</v>
      </c>
      <c r="GLU3" s="4" t="s">
        <v>768</v>
      </c>
      <c r="GLV3" s="4" t="s">
        <v>768</v>
      </c>
      <c r="GLW3" s="4" t="s">
        <v>768</v>
      </c>
      <c r="GLX3" s="4" t="s">
        <v>768</v>
      </c>
      <c r="GLY3" s="4" t="s">
        <v>768</v>
      </c>
      <c r="GLZ3" s="4" t="s">
        <v>768</v>
      </c>
      <c r="GMA3" s="4" t="s">
        <v>768</v>
      </c>
      <c r="GMB3" s="4" t="s">
        <v>768</v>
      </c>
      <c r="GMC3" s="4" t="s">
        <v>768</v>
      </c>
      <c r="GMD3" s="4" t="s">
        <v>768</v>
      </c>
      <c r="GME3" s="4" t="s">
        <v>768</v>
      </c>
      <c r="GMF3" s="4" t="s">
        <v>768</v>
      </c>
      <c r="GMG3" s="4" t="s">
        <v>768</v>
      </c>
      <c r="GMH3" s="4" t="s">
        <v>768</v>
      </c>
      <c r="GMI3" s="4" t="s">
        <v>768</v>
      </c>
      <c r="GMJ3" s="4" t="s">
        <v>768</v>
      </c>
      <c r="GMK3" s="4" t="s">
        <v>768</v>
      </c>
      <c r="GML3" s="4" t="s">
        <v>768</v>
      </c>
      <c r="GMM3" s="4" t="s">
        <v>768</v>
      </c>
      <c r="GMN3" s="4" t="s">
        <v>768</v>
      </c>
      <c r="GMO3" s="4" t="s">
        <v>768</v>
      </c>
      <c r="GMP3" s="4" t="s">
        <v>768</v>
      </c>
      <c r="GMQ3" s="4" t="s">
        <v>768</v>
      </c>
      <c r="GMR3" s="4" t="s">
        <v>768</v>
      </c>
      <c r="GMS3" s="4" t="s">
        <v>768</v>
      </c>
      <c r="GMT3" s="4" t="s">
        <v>768</v>
      </c>
      <c r="GMU3" s="4" t="s">
        <v>768</v>
      </c>
      <c r="GMV3" s="4" t="s">
        <v>768</v>
      </c>
      <c r="GMW3" s="4" t="s">
        <v>768</v>
      </c>
      <c r="GMX3" s="4" t="s">
        <v>768</v>
      </c>
      <c r="GMY3" s="4" t="s">
        <v>768</v>
      </c>
      <c r="GMZ3" s="4" t="s">
        <v>768</v>
      </c>
      <c r="GNA3" s="4" t="s">
        <v>768</v>
      </c>
      <c r="GNB3" s="4" t="s">
        <v>768</v>
      </c>
      <c r="GNC3" s="4" t="s">
        <v>768</v>
      </c>
      <c r="GND3" s="4" t="s">
        <v>768</v>
      </c>
      <c r="GNE3" s="4" t="s">
        <v>768</v>
      </c>
      <c r="GNF3" s="4" t="s">
        <v>768</v>
      </c>
      <c r="GNG3" s="4" t="s">
        <v>768</v>
      </c>
      <c r="GNH3" s="4" t="s">
        <v>768</v>
      </c>
      <c r="GNI3" s="4" t="s">
        <v>768</v>
      </c>
      <c r="GNJ3" s="4" t="s">
        <v>768</v>
      </c>
      <c r="GNK3" s="4" t="s">
        <v>768</v>
      </c>
      <c r="GNL3" s="4" t="s">
        <v>768</v>
      </c>
      <c r="GNM3" s="4" t="s">
        <v>768</v>
      </c>
      <c r="GNN3" s="4" t="s">
        <v>768</v>
      </c>
      <c r="GNO3" s="4" t="s">
        <v>768</v>
      </c>
      <c r="GNP3" s="4" t="s">
        <v>768</v>
      </c>
      <c r="GNQ3" s="4" t="s">
        <v>768</v>
      </c>
      <c r="GNR3" s="4" t="s">
        <v>768</v>
      </c>
      <c r="GNS3" s="4" t="s">
        <v>768</v>
      </c>
      <c r="GNT3" s="4" t="s">
        <v>768</v>
      </c>
      <c r="GNU3" s="4" t="s">
        <v>768</v>
      </c>
      <c r="GNV3" s="4" t="s">
        <v>768</v>
      </c>
      <c r="GNW3" s="4" t="s">
        <v>768</v>
      </c>
      <c r="GNX3" s="4" t="s">
        <v>768</v>
      </c>
      <c r="GNY3" s="4" t="s">
        <v>768</v>
      </c>
      <c r="GNZ3" s="4" t="s">
        <v>768</v>
      </c>
      <c r="GOA3" s="4" t="s">
        <v>768</v>
      </c>
      <c r="GOB3" s="4" t="s">
        <v>768</v>
      </c>
      <c r="GOC3" s="4" t="s">
        <v>768</v>
      </c>
      <c r="GOD3" s="4" t="s">
        <v>768</v>
      </c>
      <c r="GOE3" s="4" t="s">
        <v>768</v>
      </c>
      <c r="GOF3" s="4" t="s">
        <v>768</v>
      </c>
      <c r="GOG3" s="4" t="s">
        <v>768</v>
      </c>
      <c r="GOH3" s="4" t="s">
        <v>768</v>
      </c>
      <c r="GOI3" s="4" t="s">
        <v>768</v>
      </c>
      <c r="GOJ3" s="4" t="s">
        <v>768</v>
      </c>
      <c r="GOK3" s="4" t="s">
        <v>768</v>
      </c>
      <c r="GOL3" s="4" t="s">
        <v>768</v>
      </c>
      <c r="GOM3" s="4" t="s">
        <v>768</v>
      </c>
      <c r="GON3" s="4" t="s">
        <v>768</v>
      </c>
      <c r="GOO3" s="4" t="s">
        <v>768</v>
      </c>
      <c r="GOP3" s="4" t="s">
        <v>768</v>
      </c>
      <c r="GOQ3" s="4" t="s">
        <v>768</v>
      </c>
      <c r="GOR3" s="4" t="s">
        <v>768</v>
      </c>
      <c r="GOS3" s="4" t="s">
        <v>768</v>
      </c>
      <c r="GOT3" s="4" t="s">
        <v>768</v>
      </c>
      <c r="GOU3" s="4" t="s">
        <v>768</v>
      </c>
      <c r="GOV3" s="4" t="s">
        <v>768</v>
      </c>
      <c r="GOW3" s="4" t="s">
        <v>768</v>
      </c>
      <c r="GOX3" s="4" t="s">
        <v>768</v>
      </c>
      <c r="GOY3" s="4" t="s">
        <v>768</v>
      </c>
      <c r="GOZ3" s="4" t="s">
        <v>768</v>
      </c>
      <c r="GPA3" s="4" t="s">
        <v>768</v>
      </c>
      <c r="GPB3" s="4" t="s">
        <v>768</v>
      </c>
      <c r="GPC3" s="4" t="s">
        <v>768</v>
      </c>
      <c r="GPD3" s="4" t="s">
        <v>768</v>
      </c>
      <c r="GPE3" s="4" t="s">
        <v>768</v>
      </c>
      <c r="GPF3" s="4" t="s">
        <v>768</v>
      </c>
      <c r="GPG3" s="4" t="s">
        <v>768</v>
      </c>
      <c r="GPH3" s="4" t="s">
        <v>768</v>
      </c>
      <c r="GPI3" s="4" t="s">
        <v>768</v>
      </c>
      <c r="GPJ3" s="4" t="s">
        <v>768</v>
      </c>
      <c r="GPK3" s="4" t="s">
        <v>768</v>
      </c>
      <c r="GPL3" s="4" t="s">
        <v>768</v>
      </c>
      <c r="GPM3" s="4" t="s">
        <v>768</v>
      </c>
      <c r="GPN3" s="4" t="s">
        <v>768</v>
      </c>
      <c r="GPO3" s="4" t="s">
        <v>768</v>
      </c>
      <c r="GPP3" s="4" t="s">
        <v>768</v>
      </c>
      <c r="GPQ3" s="4" t="s">
        <v>768</v>
      </c>
      <c r="GPR3" s="4" t="s">
        <v>768</v>
      </c>
      <c r="GPS3" s="4" t="s">
        <v>768</v>
      </c>
      <c r="GPT3" s="4" t="s">
        <v>768</v>
      </c>
      <c r="GPU3" s="4" t="s">
        <v>768</v>
      </c>
      <c r="GPV3" s="4" t="s">
        <v>768</v>
      </c>
      <c r="GPW3" s="4" t="s">
        <v>768</v>
      </c>
      <c r="GPX3" s="4" t="s">
        <v>768</v>
      </c>
      <c r="GPY3" s="4" t="s">
        <v>768</v>
      </c>
      <c r="GPZ3" s="4" t="s">
        <v>768</v>
      </c>
      <c r="GQA3" s="4" t="s">
        <v>768</v>
      </c>
      <c r="GQB3" s="4" t="s">
        <v>768</v>
      </c>
      <c r="GQC3" s="4" t="s">
        <v>768</v>
      </c>
      <c r="GQD3" s="4" t="s">
        <v>768</v>
      </c>
      <c r="GQE3" s="4" t="s">
        <v>768</v>
      </c>
      <c r="GQF3" s="4" t="s">
        <v>768</v>
      </c>
      <c r="GQG3" s="4" t="s">
        <v>768</v>
      </c>
      <c r="GQH3" s="4" t="s">
        <v>768</v>
      </c>
      <c r="GQI3" s="4" t="s">
        <v>768</v>
      </c>
      <c r="GQJ3" s="4" t="s">
        <v>768</v>
      </c>
      <c r="GQK3" s="4" t="s">
        <v>768</v>
      </c>
      <c r="GQL3" s="4" t="s">
        <v>768</v>
      </c>
      <c r="GQM3" s="4" t="s">
        <v>768</v>
      </c>
      <c r="GQN3" s="4" t="s">
        <v>768</v>
      </c>
      <c r="GQO3" s="4" t="s">
        <v>768</v>
      </c>
      <c r="GQP3" s="4" t="s">
        <v>768</v>
      </c>
      <c r="GQQ3" s="4" t="s">
        <v>768</v>
      </c>
      <c r="GQR3" s="4" t="s">
        <v>768</v>
      </c>
      <c r="GQS3" s="4" t="s">
        <v>768</v>
      </c>
      <c r="GQT3" s="4" t="s">
        <v>768</v>
      </c>
      <c r="GQU3" s="4" t="s">
        <v>768</v>
      </c>
      <c r="GQV3" s="4" t="s">
        <v>768</v>
      </c>
      <c r="GQW3" s="4" t="s">
        <v>768</v>
      </c>
      <c r="GQX3" s="4" t="s">
        <v>768</v>
      </c>
      <c r="GQY3" s="4" t="s">
        <v>768</v>
      </c>
      <c r="GQZ3" s="4" t="s">
        <v>768</v>
      </c>
      <c r="GRA3" s="4" t="s">
        <v>768</v>
      </c>
      <c r="GRB3" s="4" t="s">
        <v>768</v>
      </c>
      <c r="GRC3" s="4" t="s">
        <v>768</v>
      </c>
      <c r="GRD3" s="4" t="s">
        <v>768</v>
      </c>
      <c r="GRE3" s="4" t="s">
        <v>768</v>
      </c>
      <c r="GRF3" s="4" t="s">
        <v>768</v>
      </c>
      <c r="GRG3" s="4" t="s">
        <v>768</v>
      </c>
      <c r="GRH3" s="4" t="s">
        <v>768</v>
      </c>
      <c r="GRI3" s="4" t="s">
        <v>768</v>
      </c>
      <c r="GRJ3" s="4" t="s">
        <v>768</v>
      </c>
      <c r="GRK3" s="4" t="s">
        <v>768</v>
      </c>
      <c r="GRL3" s="4" t="s">
        <v>768</v>
      </c>
      <c r="GRM3" s="4" t="s">
        <v>768</v>
      </c>
      <c r="GRN3" s="4" t="s">
        <v>768</v>
      </c>
      <c r="GRO3" s="4" t="s">
        <v>768</v>
      </c>
      <c r="GRP3" s="4" t="s">
        <v>768</v>
      </c>
      <c r="GRQ3" s="4" t="s">
        <v>768</v>
      </c>
      <c r="GRR3" s="4" t="s">
        <v>768</v>
      </c>
      <c r="GRS3" s="4" t="s">
        <v>768</v>
      </c>
      <c r="GRT3" s="4" t="s">
        <v>768</v>
      </c>
      <c r="GRU3" s="4" t="s">
        <v>768</v>
      </c>
      <c r="GRV3" s="4" t="s">
        <v>768</v>
      </c>
      <c r="GRW3" s="4" t="s">
        <v>768</v>
      </c>
      <c r="GRX3" s="4" t="s">
        <v>768</v>
      </c>
      <c r="GRY3" s="4" t="s">
        <v>768</v>
      </c>
      <c r="GRZ3" s="4" t="s">
        <v>768</v>
      </c>
      <c r="GSA3" s="4" t="s">
        <v>768</v>
      </c>
      <c r="GSB3" s="4" t="s">
        <v>768</v>
      </c>
      <c r="GSC3" s="4" t="s">
        <v>768</v>
      </c>
      <c r="GSD3" s="4" t="s">
        <v>768</v>
      </c>
      <c r="GSE3" s="4" t="s">
        <v>768</v>
      </c>
      <c r="GSF3" s="4" t="s">
        <v>768</v>
      </c>
      <c r="GSG3" s="4" t="s">
        <v>768</v>
      </c>
      <c r="GSH3" s="4" t="s">
        <v>768</v>
      </c>
      <c r="GSI3" s="4" t="s">
        <v>768</v>
      </c>
      <c r="GSJ3" s="4" t="s">
        <v>768</v>
      </c>
      <c r="GSK3" s="4" t="s">
        <v>768</v>
      </c>
      <c r="GSL3" s="4" t="s">
        <v>768</v>
      </c>
      <c r="GSM3" s="4" t="s">
        <v>768</v>
      </c>
      <c r="GSN3" s="4" t="s">
        <v>768</v>
      </c>
      <c r="GSO3" s="4" t="s">
        <v>768</v>
      </c>
      <c r="GSP3" s="4" t="s">
        <v>768</v>
      </c>
      <c r="GSQ3" s="4" t="s">
        <v>768</v>
      </c>
      <c r="GSR3" s="4" t="s">
        <v>768</v>
      </c>
      <c r="GSS3" s="4" t="s">
        <v>768</v>
      </c>
      <c r="GST3" s="4" t="s">
        <v>768</v>
      </c>
      <c r="GSU3" s="4" t="s">
        <v>768</v>
      </c>
      <c r="GSV3" s="4" t="s">
        <v>768</v>
      </c>
      <c r="GSW3" s="4" t="s">
        <v>768</v>
      </c>
      <c r="GSX3" s="4" t="s">
        <v>768</v>
      </c>
      <c r="GSY3" s="4" t="s">
        <v>768</v>
      </c>
      <c r="GSZ3" s="4" t="s">
        <v>768</v>
      </c>
      <c r="GTA3" s="4" t="s">
        <v>768</v>
      </c>
      <c r="GTB3" s="4" t="s">
        <v>768</v>
      </c>
      <c r="GTC3" s="4" t="s">
        <v>768</v>
      </c>
      <c r="GTD3" s="4" t="s">
        <v>768</v>
      </c>
      <c r="GTE3" s="4" t="s">
        <v>768</v>
      </c>
      <c r="GTF3" s="4" t="s">
        <v>768</v>
      </c>
      <c r="GTG3" s="4" t="s">
        <v>768</v>
      </c>
      <c r="GTH3" s="4" t="s">
        <v>768</v>
      </c>
      <c r="GTI3" s="4" t="s">
        <v>768</v>
      </c>
      <c r="GTJ3" s="4" t="s">
        <v>768</v>
      </c>
      <c r="GTK3" s="4" t="s">
        <v>768</v>
      </c>
      <c r="GTL3" s="4" t="s">
        <v>768</v>
      </c>
      <c r="GTM3" s="4" t="s">
        <v>768</v>
      </c>
      <c r="GTN3" s="4" t="s">
        <v>768</v>
      </c>
      <c r="GTO3" s="4" t="s">
        <v>768</v>
      </c>
      <c r="GTP3" s="4" t="s">
        <v>768</v>
      </c>
      <c r="GTQ3" s="4" t="s">
        <v>768</v>
      </c>
      <c r="GTR3" s="4" t="s">
        <v>768</v>
      </c>
      <c r="GTS3" s="4" t="s">
        <v>768</v>
      </c>
      <c r="GTT3" s="4" t="s">
        <v>768</v>
      </c>
      <c r="GTU3" s="4" t="s">
        <v>768</v>
      </c>
      <c r="GTV3" s="4" t="s">
        <v>768</v>
      </c>
      <c r="GTW3" s="4" t="s">
        <v>768</v>
      </c>
      <c r="GTX3" s="4" t="s">
        <v>768</v>
      </c>
      <c r="GTY3" s="4" t="s">
        <v>768</v>
      </c>
      <c r="GTZ3" s="4" t="s">
        <v>768</v>
      </c>
      <c r="GUA3" s="4" t="s">
        <v>768</v>
      </c>
      <c r="GUB3" s="4" t="s">
        <v>768</v>
      </c>
      <c r="GUC3" s="4" t="s">
        <v>768</v>
      </c>
      <c r="GUD3" s="4" t="s">
        <v>768</v>
      </c>
      <c r="GUE3" s="4" t="s">
        <v>768</v>
      </c>
      <c r="GUF3" s="4" t="s">
        <v>768</v>
      </c>
      <c r="GUG3" s="4" t="s">
        <v>768</v>
      </c>
      <c r="GUH3" s="4" t="s">
        <v>768</v>
      </c>
      <c r="GUI3" s="4" t="s">
        <v>768</v>
      </c>
      <c r="GUJ3" s="4" t="s">
        <v>768</v>
      </c>
      <c r="GUK3" s="4" t="s">
        <v>768</v>
      </c>
      <c r="GUL3" s="4" t="s">
        <v>768</v>
      </c>
      <c r="GUM3" s="4" t="s">
        <v>768</v>
      </c>
      <c r="GUN3" s="4" t="s">
        <v>768</v>
      </c>
      <c r="GUO3" s="4" t="s">
        <v>768</v>
      </c>
      <c r="GUP3" s="4" t="s">
        <v>768</v>
      </c>
      <c r="GUQ3" s="4" t="s">
        <v>768</v>
      </c>
      <c r="GUR3" s="4" t="s">
        <v>768</v>
      </c>
      <c r="GUS3" s="4" t="s">
        <v>768</v>
      </c>
      <c r="GUT3" s="4" t="s">
        <v>768</v>
      </c>
      <c r="GUU3" s="4" t="s">
        <v>768</v>
      </c>
      <c r="GUV3" s="4" t="s">
        <v>768</v>
      </c>
      <c r="GUW3" s="4" t="s">
        <v>768</v>
      </c>
      <c r="GUX3" s="4" t="s">
        <v>768</v>
      </c>
      <c r="GUY3" s="4" t="s">
        <v>768</v>
      </c>
      <c r="GUZ3" s="4" t="s">
        <v>768</v>
      </c>
      <c r="GVA3" s="4" t="s">
        <v>768</v>
      </c>
      <c r="GVB3" s="4" t="s">
        <v>768</v>
      </c>
      <c r="GVC3" s="4" t="s">
        <v>768</v>
      </c>
      <c r="GVD3" s="4" t="s">
        <v>768</v>
      </c>
      <c r="GVE3" s="4" t="s">
        <v>768</v>
      </c>
      <c r="GVF3" s="4" t="s">
        <v>768</v>
      </c>
      <c r="GVG3" s="4" t="s">
        <v>768</v>
      </c>
      <c r="GVH3" s="4" t="s">
        <v>768</v>
      </c>
      <c r="GVI3" s="4" t="s">
        <v>768</v>
      </c>
      <c r="GVJ3" s="4" t="s">
        <v>768</v>
      </c>
      <c r="GVK3" s="4" t="s">
        <v>768</v>
      </c>
      <c r="GVL3" s="4" t="s">
        <v>768</v>
      </c>
      <c r="GVM3" s="4" t="s">
        <v>768</v>
      </c>
      <c r="GVN3" s="4" t="s">
        <v>768</v>
      </c>
      <c r="GVO3" s="4" t="s">
        <v>768</v>
      </c>
      <c r="GVP3" s="4" t="s">
        <v>768</v>
      </c>
      <c r="GVQ3" s="4" t="s">
        <v>768</v>
      </c>
      <c r="GVR3" s="4" t="s">
        <v>768</v>
      </c>
      <c r="GVS3" s="4" t="s">
        <v>768</v>
      </c>
      <c r="GVT3" s="4" t="s">
        <v>768</v>
      </c>
      <c r="GVU3" s="4" t="s">
        <v>768</v>
      </c>
      <c r="GVV3" s="4" t="s">
        <v>768</v>
      </c>
      <c r="GVW3" s="4" t="s">
        <v>768</v>
      </c>
      <c r="GVX3" s="4" t="s">
        <v>768</v>
      </c>
      <c r="GVY3" s="4" t="s">
        <v>768</v>
      </c>
      <c r="GVZ3" s="4" t="s">
        <v>768</v>
      </c>
      <c r="GWA3" s="4" t="s">
        <v>768</v>
      </c>
      <c r="GWB3" s="4" t="s">
        <v>768</v>
      </c>
      <c r="GWC3" s="4" t="s">
        <v>768</v>
      </c>
      <c r="GWD3" s="4" t="s">
        <v>768</v>
      </c>
      <c r="GWE3" s="4" t="s">
        <v>768</v>
      </c>
      <c r="GWF3" s="4" t="s">
        <v>768</v>
      </c>
      <c r="GWG3" s="4" t="s">
        <v>768</v>
      </c>
      <c r="GWH3" s="4" t="s">
        <v>768</v>
      </c>
      <c r="GWI3" s="4" t="s">
        <v>768</v>
      </c>
      <c r="GWJ3" s="4" t="s">
        <v>768</v>
      </c>
      <c r="GWK3" s="4" t="s">
        <v>768</v>
      </c>
      <c r="GWL3" s="4" t="s">
        <v>768</v>
      </c>
      <c r="GWM3" s="4" t="s">
        <v>768</v>
      </c>
      <c r="GWN3" s="4" t="s">
        <v>768</v>
      </c>
      <c r="GWO3" s="4" t="s">
        <v>768</v>
      </c>
      <c r="GWP3" s="4" t="s">
        <v>768</v>
      </c>
      <c r="GWQ3" s="4" t="s">
        <v>768</v>
      </c>
      <c r="GWR3" s="4" t="s">
        <v>768</v>
      </c>
      <c r="GWS3" s="4" t="s">
        <v>768</v>
      </c>
      <c r="GWT3" s="4" t="s">
        <v>768</v>
      </c>
      <c r="GWU3" s="4" t="s">
        <v>768</v>
      </c>
      <c r="GWV3" s="4" t="s">
        <v>768</v>
      </c>
      <c r="GWW3" s="4" t="s">
        <v>768</v>
      </c>
      <c r="GWX3" s="4" t="s">
        <v>768</v>
      </c>
      <c r="GWY3" s="4" t="s">
        <v>768</v>
      </c>
      <c r="GWZ3" s="4" t="s">
        <v>768</v>
      </c>
      <c r="GXA3" s="4" t="s">
        <v>768</v>
      </c>
      <c r="GXB3" s="4" t="s">
        <v>768</v>
      </c>
      <c r="GXC3" s="4" t="s">
        <v>768</v>
      </c>
      <c r="GXD3" s="4" t="s">
        <v>768</v>
      </c>
      <c r="GXE3" s="4" t="s">
        <v>768</v>
      </c>
      <c r="GXF3" s="4" t="s">
        <v>768</v>
      </c>
      <c r="GXG3" s="4" t="s">
        <v>768</v>
      </c>
      <c r="GXH3" s="4" t="s">
        <v>768</v>
      </c>
      <c r="GXI3" s="4" t="s">
        <v>768</v>
      </c>
      <c r="GXJ3" s="4" t="s">
        <v>768</v>
      </c>
      <c r="GXK3" s="4" t="s">
        <v>768</v>
      </c>
      <c r="GXL3" s="4" t="s">
        <v>768</v>
      </c>
      <c r="GXM3" s="4" t="s">
        <v>768</v>
      </c>
      <c r="GXN3" s="4" t="s">
        <v>768</v>
      </c>
      <c r="GXO3" s="4" t="s">
        <v>768</v>
      </c>
      <c r="GXP3" s="4" t="s">
        <v>768</v>
      </c>
      <c r="GXQ3" s="4" t="s">
        <v>768</v>
      </c>
      <c r="GXR3" s="4" t="s">
        <v>768</v>
      </c>
      <c r="GXS3" s="4" t="s">
        <v>768</v>
      </c>
      <c r="GXT3" s="4" t="s">
        <v>768</v>
      </c>
      <c r="GXU3" s="4" t="s">
        <v>768</v>
      </c>
      <c r="GXV3" s="4" t="s">
        <v>768</v>
      </c>
      <c r="GXW3" s="4" t="s">
        <v>768</v>
      </c>
      <c r="GXX3" s="4" t="s">
        <v>768</v>
      </c>
      <c r="GXY3" s="4" t="s">
        <v>768</v>
      </c>
      <c r="GXZ3" s="4" t="s">
        <v>768</v>
      </c>
      <c r="GYA3" s="4" t="s">
        <v>768</v>
      </c>
      <c r="GYB3" s="4" t="s">
        <v>768</v>
      </c>
      <c r="GYC3" s="4" t="s">
        <v>768</v>
      </c>
      <c r="GYD3" s="4" t="s">
        <v>768</v>
      </c>
      <c r="GYE3" s="4" t="s">
        <v>768</v>
      </c>
      <c r="GYF3" s="4" t="s">
        <v>768</v>
      </c>
      <c r="GYG3" s="4" t="s">
        <v>768</v>
      </c>
      <c r="GYH3" s="4" t="s">
        <v>768</v>
      </c>
      <c r="GYI3" s="4" t="s">
        <v>768</v>
      </c>
      <c r="GYJ3" s="4" t="s">
        <v>768</v>
      </c>
      <c r="GYK3" s="4" t="s">
        <v>768</v>
      </c>
      <c r="GYL3" s="4" t="s">
        <v>768</v>
      </c>
      <c r="GYM3" s="4" t="s">
        <v>768</v>
      </c>
      <c r="GYN3" s="4" t="s">
        <v>768</v>
      </c>
      <c r="GYO3" s="4" t="s">
        <v>768</v>
      </c>
      <c r="GYP3" s="4" t="s">
        <v>768</v>
      </c>
      <c r="GYQ3" s="4" t="s">
        <v>768</v>
      </c>
      <c r="GYR3" s="4" t="s">
        <v>768</v>
      </c>
      <c r="GYS3" s="4" t="s">
        <v>768</v>
      </c>
      <c r="GYT3" s="4" t="s">
        <v>768</v>
      </c>
      <c r="GYU3" s="4" t="s">
        <v>768</v>
      </c>
      <c r="GYV3" s="4" t="s">
        <v>768</v>
      </c>
      <c r="GYW3" s="4" t="s">
        <v>768</v>
      </c>
      <c r="GYX3" s="4" t="s">
        <v>768</v>
      </c>
      <c r="GYY3" s="4" t="s">
        <v>768</v>
      </c>
      <c r="GYZ3" s="4" t="s">
        <v>768</v>
      </c>
      <c r="GZA3" s="4" t="s">
        <v>768</v>
      </c>
      <c r="GZB3" s="4" t="s">
        <v>768</v>
      </c>
      <c r="GZC3" s="4" t="s">
        <v>768</v>
      </c>
      <c r="GZD3" s="4" t="s">
        <v>768</v>
      </c>
      <c r="GZE3" s="4" t="s">
        <v>768</v>
      </c>
      <c r="GZF3" s="4" t="s">
        <v>768</v>
      </c>
      <c r="GZG3" s="4" t="s">
        <v>768</v>
      </c>
      <c r="GZH3" s="4" t="s">
        <v>768</v>
      </c>
      <c r="GZI3" s="4" t="s">
        <v>768</v>
      </c>
      <c r="GZJ3" s="4" t="s">
        <v>768</v>
      </c>
      <c r="GZK3" s="4" t="s">
        <v>768</v>
      </c>
      <c r="GZL3" s="4" t="s">
        <v>768</v>
      </c>
      <c r="GZM3" s="4" t="s">
        <v>768</v>
      </c>
      <c r="GZN3" s="4" t="s">
        <v>768</v>
      </c>
      <c r="GZO3" s="4" t="s">
        <v>768</v>
      </c>
      <c r="GZP3" s="4" t="s">
        <v>768</v>
      </c>
      <c r="GZQ3" s="4" t="s">
        <v>768</v>
      </c>
      <c r="GZR3" s="4" t="s">
        <v>768</v>
      </c>
      <c r="GZS3" s="4" t="s">
        <v>768</v>
      </c>
      <c r="GZT3" s="4" t="s">
        <v>768</v>
      </c>
      <c r="GZU3" s="4" t="s">
        <v>768</v>
      </c>
      <c r="GZV3" s="4" t="s">
        <v>768</v>
      </c>
      <c r="GZW3" s="4" t="s">
        <v>768</v>
      </c>
      <c r="GZX3" s="4" t="s">
        <v>768</v>
      </c>
      <c r="GZY3" s="4" t="s">
        <v>768</v>
      </c>
      <c r="GZZ3" s="4" t="s">
        <v>768</v>
      </c>
      <c r="HAA3" s="4" t="s">
        <v>768</v>
      </c>
      <c r="HAB3" s="4" t="s">
        <v>768</v>
      </c>
      <c r="HAC3" s="4" t="s">
        <v>768</v>
      </c>
      <c r="HAD3" s="4" t="s">
        <v>768</v>
      </c>
      <c r="HAE3" s="4" t="s">
        <v>768</v>
      </c>
      <c r="HAF3" s="4" t="s">
        <v>768</v>
      </c>
      <c r="HAG3" s="4" t="s">
        <v>768</v>
      </c>
      <c r="HAH3" s="4" t="s">
        <v>768</v>
      </c>
      <c r="HAI3" s="4" t="s">
        <v>768</v>
      </c>
      <c r="HAJ3" s="4" t="s">
        <v>768</v>
      </c>
      <c r="HAK3" s="4" t="s">
        <v>768</v>
      </c>
      <c r="HAL3" s="4" t="s">
        <v>768</v>
      </c>
      <c r="HAM3" s="4" t="s">
        <v>768</v>
      </c>
      <c r="HAN3" s="4" t="s">
        <v>768</v>
      </c>
      <c r="HAO3" s="4" t="s">
        <v>768</v>
      </c>
      <c r="HAP3" s="4" t="s">
        <v>768</v>
      </c>
      <c r="HAQ3" s="4" t="s">
        <v>768</v>
      </c>
      <c r="HAR3" s="4" t="s">
        <v>768</v>
      </c>
      <c r="HAS3" s="4" t="s">
        <v>768</v>
      </c>
      <c r="HAT3" s="4" t="s">
        <v>768</v>
      </c>
      <c r="HAU3" s="4" t="s">
        <v>768</v>
      </c>
      <c r="HAV3" s="4" t="s">
        <v>768</v>
      </c>
      <c r="HAW3" s="4" t="s">
        <v>768</v>
      </c>
      <c r="HAX3" s="4" t="s">
        <v>768</v>
      </c>
      <c r="HAY3" s="4" t="s">
        <v>768</v>
      </c>
      <c r="HAZ3" s="4" t="s">
        <v>768</v>
      </c>
      <c r="HBA3" s="4" t="s">
        <v>768</v>
      </c>
      <c r="HBB3" s="4" t="s">
        <v>768</v>
      </c>
      <c r="HBC3" s="4" t="s">
        <v>768</v>
      </c>
      <c r="HBD3" s="4" t="s">
        <v>768</v>
      </c>
      <c r="HBE3" s="4" t="s">
        <v>768</v>
      </c>
      <c r="HBF3" s="4" t="s">
        <v>768</v>
      </c>
      <c r="HBG3" s="4" t="s">
        <v>768</v>
      </c>
      <c r="HBH3" s="4" t="s">
        <v>768</v>
      </c>
      <c r="HBI3" s="4" t="s">
        <v>768</v>
      </c>
      <c r="HBJ3" s="4" t="s">
        <v>768</v>
      </c>
      <c r="HBK3" s="4" t="s">
        <v>768</v>
      </c>
      <c r="HBL3" s="4" t="s">
        <v>768</v>
      </c>
      <c r="HBM3" s="4" t="s">
        <v>768</v>
      </c>
      <c r="HBN3" s="4" t="s">
        <v>768</v>
      </c>
      <c r="HBO3" s="4" t="s">
        <v>768</v>
      </c>
      <c r="HBP3" s="4" t="s">
        <v>768</v>
      </c>
      <c r="HBQ3" s="4" t="s">
        <v>768</v>
      </c>
      <c r="HBR3" s="4" t="s">
        <v>768</v>
      </c>
      <c r="HBS3" s="4" t="s">
        <v>768</v>
      </c>
      <c r="HBT3" s="4" t="s">
        <v>768</v>
      </c>
      <c r="HBU3" s="4" t="s">
        <v>768</v>
      </c>
      <c r="HBV3" s="4" t="s">
        <v>768</v>
      </c>
      <c r="HBW3" s="4" t="s">
        <v>768</v>
      </c>
      <c r="HBX3" s="4" t="s">
        <v>768</v>
      </c>
      <c r="HBY3" s="4" t="s">
        <v>768</v>
      </c>
      <c r="HBZ3" s="4" t="s">
        <v>768</v>
      </c>
      <c r="HCA3" s="4" t="s">
        <v>768</v>
      </c>
      <c r="HCB3" s="4" t="s">
        <v>768</v>
      </c>
      <c r="HCC3" s="4" t="s">
        <v>768</v>
      </c>
      <c r="HCD3" s="4" t="s">
        <v>768</v>
      </c>
      <c r="HCE3" s="4" t="s">
        <v>768</v>
      </c>
      <c r="HCF3" s="4" t="s">
        <v>768</v>
      </c>
      <c r="HCG3" s="4" t="s">
        <v>768</v>
      </c>
      <c r="HCH3" s="4" t="s">
        <v>768</v>
      </c>
      <c r="HCI3" s="4" t="s">
        <v>768</v>
      </c>
      <c r="HCJ3" s="4" t="s">
        <v>768</v>
      </c>
      <c r="HCK3" s="4" t="s">
        <v>768</v>
      </c>
      <c r="HCL3" s="4" t="s">
        <v>768</v>
      </c>
      <c r="HCM3" s="4" t="s">
        <v>768</v>
      </c>
      <c r="HCN3" s="4" t="s">
        <v>768</v>
      </c>
      <c r="HCO3" s="4" t="s">
        <v>768</v>
      </c>
      <c r="HCP3" s="4" t="s">
        <v>768</v>
      </c>
      <c r="HCQ3" s="4" t="s">
        <v>768</v>
      </c>
      <c r="HCR3" s="4" t="s">
        <v>768</v>
      </c>
      <c r="HCS3" s="4" t="s">
        <v>768</v>
      </c>
      <c r="HCT3" s="4" t="s">
        <v>768</v>
      </c>
      <c r="HCU3" s="4" t="s">
        <v>768</v>
      </c>
      <c r="HCV3" s="4" t="s">
        <v>768</v>
      </c>
      <c r="HCW3" s="4" t="s">
        <v>768</v>
      </c>
      <c r="HCX3" s="4" t="s">
        <v>768</v>
      </c>
      <c r="HCY3" s="4" t="s">
        <v>768</v>
      </c>
      <c r="HCZ3" s="4" t="s">
        <v>768</v>
      </c>
      <c r="HDA3" s="4" t="s">
        <v>768</v>
      </c>
      <c r="HDB3" s="4" t="s">
        <v>768</v>
      </c>
      <c r="HDC3" s="4" t="s">
        <v>768</v>
      </c>
      <c r="HDD3" s="4" t="s">
        <v>768</v>
      </c>
      <c r="HDE3" s="4" t="s">
        <v>768</v>
      </c>
      <c r="HDF3" s="4" t="s">
        <v>768</v>
      </c>
      <c r="HDG3" s="4" t="s">
        <v>768</v>
      </c>
      <c r="HDH3" s="4" t="s">
        <v>768</v>
      </c>
      <c r="HDI3" s="4" t="s">
        <v>768</v>
      </c>
      <c r="HDJ3" s="4" t="s">
        <v>768</v>
      </c>
      <c r="HDK3" s="4" t="s">
        <v>768</v>
      </c>
      <c r="HDL3" s="4" t="s">
        <v>768</v>
      </c>
      <c r="HDM3" s="4" t="s">
        <v>768</v>
      </c>
      <c r="HDN3" s="4" t="s">
        <v>768</v>
      </c>
      <c r="HDO3" s="4" t="s">
        <v>768</v>
      </c>
      <c r="HDP3" s="4" t="s">
        <v>768</v>
      </c>
      <c r="HDQ3" s="4" t="s">
        <v>768</v>
      </c>
      <c r="HDR3" s="4" t="s">
        <v>768</v>
      </c>
      <c r="HDS3" s="4" t="s">
        <v>768</v>
      </c>
      <c r="HDT3" s="4" t="s">
        <v>768</v>
      </c>
      <c r="HDU3" s="4" t="s">
        <v>768</v>
      </c>
      <c r="HDV3" s="4" t="s">
        <v>768</v>
      </c>
      <c r="HDW3" s="4" t="s">
        <v>768</v>
      </c>
      <c r="HDX3" s="4" t="s">
        <v>768</v>
      </c>
      <c r="HDY3" s="4" t="s">
        <v>768</v>
      </c>
      <c r="HDZ3" s="4" t="s">
        <v>768</v>
      </c>
      <c r="HEA3" s="4" t="s">
        <v>768</v>
      </c>
      <c r="HEB3" s="4" t="s">
        <v>768</v>
      </c>
      <c r="HEC3" s="4" t="s">
        <v>768</v>
      </c>
      <c r="HED3" s="4" t="s">
        <v>768</v>
      </c>
      <c r="HEE3" s="4" t="s">
        <v>768</v>
      </c>
      <c r="HEF3" s="4" t="s">
        <v>768</v>
      </c>
      <c r="HEG3" s="4" t="s">
        <v>768</v>
      </c>
      <c r="HEH3" s="4" t="s">
        <v>768</v>
      </c>
      <c r="HEI3" s="4" t="s">
        <v>768</v>
      </c>
      <c r="HEJ3" s="4" t="s">
        <v>768</v>
      </c>
      <c r="HEK3" s="4" t="s">
        <v>768</v>
      </c>
      <c r="HEL3" s="4" t="s">
        <v>768</v>
      </c>
      <c r="HEM3" s="4" t="s">
        <v>768</v>
      </c>
      <c r="HEN3" s="4" t="s">
        <v>768</v>
      </c>
      <c r="HEO3" s="4" t="s">
        <v>768</v>
      </c>
      <c r="HEP3" s="4" t="s">
        <v>768</v>
      </c>
      <c r="HEQ3" s="4" t="s">
        <v>768</v>
      </c>
      <c r="HER3" s="4" t="s">
        <v>768</v>
      </c>
      <c r="HES3" s="4" t="s">
        <v>768</v>
      </c>
      <c r="HET3" s="4" t="s">
        <v>768</v>
      </c>
      <c r="HEU3" s="4" t="s">
        <v>768</v>
      </c>
      <c r="HEV3" s="4" t="s">
        <v>768</v>
      </c>
      <c r="HEW3" s="4" t="s">
        <v>768</v>
      </c>
      <c r="HEX3" s="4" t="s">
        <v>768</v>
      </c>
      <c r="HEY3" s="4" t="s">
        <v>768</v>
      </c>
      <c r="HEZ3" s="4" t="s">
        <v>768</v>
      </c>
      <c r="HFA3" s="4" t="s">
        <v>768</v>
      </c>
      <c r="HFB3" s="4" t="s">
        <v>768</v>
      </c>
      <c r="HFC3" s="4" t="s">
        <v>768</v>
      </c>
      <c r="HFD3" s="4" t="s">
        <v>768</v>
      </c>
      <c r="HFE3" s="4" t="s">
        <v>768</v>
      </c>
      <c r="HFF3" s="4" t="s">
        <v>768</v>
      </c>
      <c r="HFG3" s="4" t="s">
        <v>768</v>
      </c>
      <c r="HFH3" s="4" t="s">
        <v>768</v>
      </c>
      <c r="HFI3" s="4" t="s">
        <v>768</v>
      </c>
      <c r="HFJ3" s="4" t="s">
        <v>768</v>
      </c>
      <c r="HFK3" s="4" t="s">
        <v>768</v>
      </c>
      <c r="HFL3" s="4" t="s">
        <v>768</v>
      </c>
      <c r="HFM3" s="4" t="s">
        <v>768</v>
      </c>
      <c r="HFN3" s="4" t="s">
        <v>768</v>
      </c>
      <c r="HFO3" s="4" t="s">
        <v>768</v>
      </c>
      <c r="HFP3" s="4" t="s">
        <v>768</v>
      </c>
      <c r="HFQ3" s="4" t="s">
        <v>768</v>
      </c>
      <c r="HFR3" s="4" t="s">
        <v>768</v>
      </c>
      <c r="HFS3" s="4" t="s">
        <v>768</v>
      </c>
      <c r="HFT3" s="4" t="s">
        <v>768</v>
      </c>
      <c r="HFU3" s="4" t="s">
        <v>768</v>
      </c>
      <c r="HFV3" s="4" t="s">
        <v>768</v>
      </c>
      <c r="HFW3" s="4" t="s">
        <v>768</v>
      </c>
      <c r="HFX3" s="4" t="s">
        <v>768</v>
      </c>
      <c r="HFY3" s="4" t="s">
        <v>768</v>
      </c>
      <c r="HFZ3" s="4" t="s">
        <v>768</v>
      </c>
      <c r="HGA3" s="4" t="s">
        <v>768</v>
      </c>
      <c r="HGB3" s="4" t="s">
        <v>768</v>
      </c>
      <c r="HGC3" s="4" t="s">
        <v>768</v>
      </c>
      <c r="HGD3" s="4" t="s">
        <v>768</v>
      </c>
      <c r="HGE3" s="4" t="s">
        <v>768</v>
      </c>
      <c r="HGF3" s="4" t="s">
        <v>768</v>
      </c>
      <c r="HGG3" s="4" t="s">
        <v>768</v>
      </c>
      <c r="HGH3" s="4" t="s">
        <v>768</v>
      </c>
      <c r="HGI3" s="4" t="s">
        <v>768</v>
      </c>
      <c r="HGJ3" s="4" t="s">
        <v>768</v>
      </c>
      <c r="HGK3" s="4" t="s">
        <v>768</v>
      </c>
      <c r="HGL3" s="4" t="s">
        <v>768</v>
      </c>
      <c r="HGM3" s="4" t="s">
        <v>768</v>
      </c>
      <c r="HGN3" s="4" t="s">
        <v>768</v>
      </c>
      <c r="HGO3" s="4" t="s">
        <v>768</v>
      </c>
      <c r="HGP3" s="4" t="s">
        <v>768</v>
      </c>
      <c r="HGQ3" s="4" t="s">
        <v>768</v>
      </c>
      <c r="HGR3" s="4" t="s">
        <v>768</v>
      </c>
      <c r="HGS3" s="4" t="s">
        <v>768</v>
      </c>
      <c r="HGT3" s="4" t="s">
        <v>768</v>
      </c>
      <c r="HGU3" s="4" t="s">
        <v>768</v>
      </c>
      <c r="HGV3" s="4" t="s">
        <v>768</v>
      </c>
      <c r="HGW3" s="4" t="s">
        <v>768</v>
      </c>
      <c r="HGX3" s="4" t="s">
        <v>768</v>
      </c>
      <c r="HGY3" s="4" t="s">
        <v>768</v>
      </c>
      <c r="HGZ3" s="4" t="s">
        <v>768</v>
      </c>
      <c r="HHA3" s="4" t="s">
        <v>768</v>
      </c>
      <c r="HHB3" s="4" t="s">
        <v>768</v>
      </c>
      <c r="HHC3" s="4" t="s">
        <v>768</v>
      </c>
      <c r="HHD3" s="4" t="s">
        <v>768</v>
      </c>
      <c r="HHE3" s="4" t="s">
        <v>768</v>
      </c>
      <c r="HHF3" s="4" t="s">
        <v>768</v>
      </c>
      <c r="HHG3" s="4" t="s">
        <v>768</v>
      </c>
      <c r="HHH3" s="4" t="s">
        <v>768</v>
      </c>
      <c r="HHI3" s="4" t="s">
        <v>768</v>
      </c>
      <c r="HHJ3" s="4" t="s">
        <v>768</v>
      </c>
      <c r="HHK3" s="4" t="s">
        <v>768</v>
      </c>
      <c r="HHL3" s="4" t="s">
        <v>768</v>
      </c>
      <c r="HHM3" s="4" t="s">
        <v>768</v>
      </c>
      <c r="HHN3" s="4" t="s">
        <v>768</v>
      </c>
      <c r="HHO3" s="4" t="s">
        <v>768</v>
      </c>
      <c r="HHP3" s="4" t="s">
        <v>768</v>
      </c>
      <c r="HHQ3" s="4" t="s">
        <v>768</v>
      </c>
      <c r="HHR3" s="4" t="s">
        <v>768</v>
      </c>
      <c r="HHS3" s="4" t="s">
        <v>768</v>
      </c>
      <c r="HHT3" s="4" t="s">
        <v>768</v>
      </c>
      <c r="HHU3" s="4" t="s">
        <v>768</v>
      </c>
      <c r="HHV3" s="4" t="s">
        <v>768</v>
      </c>
      <c r="HHW3" s="4" t="s">
        <v>768</v>
      </c>
      <c r="HHX3" s="4" t="s">
        <v>768</v>
      </c>
      <c r="HHY3" s="4" t="s">
        <v>768</v>
      </c>
      <c r="HHZ3" s="4" t="s">
        <v>768</v>
      </c>
      <c r="HIA3" s="4" t="s">
        <v>768</v>
      </c>
      <c r="HIB3" s="4" t="s">
        <v>768</v>
      </c>
      <c r="HIC3" s="4" t="s">
        <v>768</v>
      </c>
      <c r="HID3" s="4" t="s">
        <v>768</v>
      </c>
      <c r="HIE3" s="4" t="s">
        <v>768</v>
      </c>
      <c r="HIF3" s="4" t="s">
        <v>768</v>
      </c>
      <c r="HIG3" s="4" t="s">
        <v>768</v>
      </c>
      <c r="HIH3" s="4" t="s">
        <v>768</v>
      </c>
      <c r="HII3" s="4" t="s">
        <v>768</v>
      </c>
      <c r="HIJ3" s="4" t="s">
        <v>768</v>
      </c>
      <c r="HIK3" s="4" t="s">
        <v>768</v>
      </c>
      <c r="HIL3" s="4" t="s">
        <v>768</v>
      </c>
      <c r="HIM3" s="4" t="s">
        <v>768</v>
      </c>
      <c r="HIN3" s="4" t="s">
        <v>768</v>
      </c>
      <c r="HIO3" s="4" t="s">
        <v>768</v>
      </c>
      <c r="HIP3" s="4" t="s">
        <v>768</v>
      </c>
      <c r="HIQ3" s="4" t="s">
        <v>768</v>
      </c>
      <c r="HIR3" s="4" t="s">
        <v>768</v>
      </c>
      <c r="HIS3" s="4" t="s">
        <v>768</v>
      </c>
      <c r="HIT3" s="4" t="s">
        <v>768</v>
      </c>
      <c r="HIU3" s="4" t="s">
        <v>768</v>
      </c>
      <c r="HIV3" s="4" t="s">
        <v>768</v>
      </c>
      <c r="HIW3" s="4" t="s">
        <v>768</v>
      </c>
      <c r="HIX3" s="4" t="s">
        <v>768</v>
      </c>
      <c r="HIY3" s="4" t="s">
        <v>768</v>
      </c>
      <c r="HIZ3" s="4" t="s">
        <v>768</v>
      </c>
      <c r="HJA3" s="4" t="s">
        <v>768</v>
      </c>
      <c r="HJB3" s="4" t="s">
        <v>768</v>
      </c>
      <c r="HJC3" s="4" t="s">
        <v>768</v>
      </c>
      <c r="HJD3" s="4" t="s">
        <v>768</v>
      </c>
      <c r="HJE3" s="4" t="s">
        <v>768</v>
      </c>
      <c r="HJF3" s="4" t="s">
        <v>768</v>
      </c>
      <c r="HJG3" s="4" t="s">
        <v>768</v>
      </c>
      <c r="HJH3" s="4" t="s">
        <v>768</v>
      </c>
      <c r="HJI3" s="4" t="s">
        <v>768</v>
      </c>
      <c r="HJJ3" s="4" t="s">
        <v>768</v>
      </c>
      <c r="HJK3" s="4" t="s">
        <v>768</v>
      </c>
      <c r="HJL3" s="4" t="s">
        <v>768</v>
      </c>
      <c r="HJM3" s="4" t="s">
        <v>768</v>
      </c>
      <c r="HJN3" s="4" t="s">
        <v>768</v>
      </c>
      <c r="HJO3" s="4" t="s">
        <v>768</v>
      </c>
      <c r="HJP3" s="4" t="s">
        <v>768</v>
      </c>
      <c r="HJQ3" s="4" t="s">
        <v>768</v>
      </c>
      <c r="HJR3" s="4" t="s">
        <v>768</v>
      </c>
      <c r="HJS3" s="4" t="s">
        <v>768</v>
      </c>
      <c r="HJT3" s="4" t="s">
        <v>768</v>
      </c>
      <c r="HJU3" s="4" t="s">
        <v>768</v>
      </c>
      <c r="HJV3" s="4" t="s">
        <v>768</v>
      </c>
      <c r="HJW3" s="4" t="s">
        <v>768</v>
      </c>
      <c r="HJX3" s="4" t="s">
        <v>768</v>
      </c>
      <c r="HJY3" s="4" t="s">
        <v>768</v>
      </c>
      <c r="HJZ3" s="4" t="s">
        <v>768</v>
      </c>
      <c r="HKA3" s="4" t="s">
        <v>768</v>
      </c>
      <c r="HKB3" s="4" t="s">
        <v>768</v>
      </c>
      <c r="HKC3" s="4" t="s">
        <v>768</v>
      </c>
      <c r="HKD3" s="4" t="s">
        <v>768</v>
      </c>
      <c r="HKE3" s="4" t="s">
        <v>768</v>
      </c>
      <c r="HKF3" s="4" t="s">
        <v>768</v>
      </c>
      <c r="HKG3" s="4" t="s">
        <v>768</v>
      </c>
      <c r="HKH3" s="4" t="s">
        <v>768</v>
      </c>
      <c r="HKI3" s="4" t="s">
        <v>768</v>
      </c>
      <c r="HKJ3" s="4" t="s">
        <v>768</v>
      </c>
      <c r="HKK3" s="4" t="s">
        <v>768</v>
      </c>
      <c r="HKL3" s="4" t="s">
        <v>768</v>
      </c>
      <c r="HKM3" s="4" t="s">
        <v>768</v>
      </c>
      <c r="HKN3" s="4" t="s">
        <v>768</v>
      </c>
      <c r="HKO3" s="4" t="s">
        <v>768</v>
      </c>
      <c r="HKP3" s="4" t="s">
        <v>768</v>
      </c>
      <c r="HKQ3" s="4" t="s">
        <v>768</v>
      </c>
      <c r="HKR3" s="4" t="s">
        <v>768</v>
      </c>
      <c r="HKS3" s="4" t="s">
        <v>768</v>
      </c>
      <c r="HKT3" s="4" t="s">
        <v>768</v>
      </c>
      <c r="HKU3" s="4" t="s">
        <v>768</v>
      </c>
      <c r="HKV3" s="4" t="s">
        <v>768</v>
      </c>
      <c r="HKW3" s="4" t="s">
        <v>768</v>
      </c>
      <c r="HKX3" s="4" t="s">
        <v>768</v>
      </c>
      <c r="HKY3" s="4" t="s">
        <v>768</v>
      </c>
      <c r="HKZ3" s="4" t="s">
        <v>768</v>
      </c>
      <c r="HLA3" s="4" t="s">
        <v>768</v>
      </c>
      <c r="HLB3" s="4" t="s">
        <v>768</v>
      </c>
      <c r="HLC3" s="4" t="s">
        <v>768</v>
      </c>
      <c r="HLD3" s="4" t="s">
        <v>768</v>
      </c>
      <c r="HLE3" s="4" t="s">
        <v>768</v>
      </c>
      <c r="HLF3" s="4" t="s">
        <v>768</v>
      </c>
      <c r="HLG3" s="4" t="s">
        <v>768</v>
      </c>
      <c r="HLH3" s="4" t="s">
        <v>768</v>
      </c>
      <c r="HLI3" s="4" t="s">
        <v>768</v>
      </c>
      <c r="HLJ3" s="4" t="s">
        <v>768</v>
      </c>
      <c r="HLK3" s="4" t="s">
        <v>768</v>
      </c>
      <c r="HLL3" s="4" t="s">
        <v>768</v>
      </c>
      <c r="HLM3" s="4" t="s">
        <v>768</v>
      </c>
      <c r="HLN3" s="4" t="s">
        <v>768</v>
      </c>
      <c r="HLO3" s="4" t="s">
        <v>768</v>
      </c>
      <c r="HLP3" s="4" t="s">
        <v>768</v>
      </c>
      <c r="HLQ3" s="4" t="s">
        <v>768</v>
      </c>
      <c r="HLR3" s="4" t="s">
        <v>768</v>
      </c>
      <c r="HLS3" s="4" t="s">
        <v>768</v>
      </c>
      <c r="HLT3" s="4" t="s">
        <v>768</v>
      </c>
      <c r="HLU3" s="4" t="s">
        <v>768</v>
      </c>
      <c r="HLV3" s="4" t="s">
        <v>768</v>
      </c>
      <c r="HLW3" s="4" t="s">
        <v>768</v>
      </c>
      <c r="HLX3" s="4" t="s">
        <v>768</v>
      </c>
      <c r="HLY3" s="4" t="s">
        <v>768</v>
      </c>
      <c r="HLZ3" s="4" t="s">
        <v>768</v>
      </c>
      <c r="HMA3" s="4" t="s">
        <v>768</v>
      </c>
      <c r="HMB3" s="4" t="s">
        <v>768</v>
      </c>
      <c r="HMC3" s="4" t="s">
        <v>768</v>
      </c>
      <c r="HMD3" s="4" t="s">
        <v>768</v>
      </c>
      <c r="HME3" s="4" t="s">
        <v>768</v>
      </c>
      <c r="HMF3" s="4" t="s">
        <v>768</v>
      </c>
      <c r="HMG3" s="4" t="s">
        <v>768</v>
      </c>
      <c r="HMH3" s="4" t="s">
        <v>768</v>
      </c>
      <c r="HMI3" s="4" t="s">
        <v>768</v>
      </c>
      <c r="HMJ3" s="4" t="s">
        <v>768</v>
      </c>
      <c r="HMK3" s="4" t="s">
        <v>768</v>
      </c>
      <c r="HML3" s="4" t="s">
        <v>768</v>
      </c>
      <c r="HMM3" s="4" t="s">
        <v>768</v>
      </c>
      <c r="HMN3" s="4" t="s">
        <v>768</v>
      </c>
      <c r="HMO3" s="4" t="s">
        <v>768</v>
      </c>
      <c r="HMP3" s="4" t="s">
        <v>768</v>
      </c>
      <c r="HMQ3" s="4" t="s">
        <v>768</v>
      </c>
      <c r="HMR3" s="4" t="s">
        <v>768</v>
      </c>
      <c r="HMS3" s="4" t="s">
        <v>768</v>
      </c>
      <c r="HMT3" s="4" t="s">
        <v>768</v>
      </c>
      <c r="HMU3" s="4" t="s">
        <v>768</v>
      </c>
      <c r="HMV3" s="4" t="s">
        <v>768</v>
      </c>
      <c r="HMW3" s="4" t="s">
        <v>768</v>
      </c>
      <c r="HMX3" s="4" t="s">
        <v>768</v>
      </c>
      <c r="HMY3" s="4" t="s">
        <v>768</v>
      </c>
      <c r="HMZ3" s="4" t="s">
        <v>768</v>
      </c>
      <c r="HNA3" s="4" t="s">
        <v>768</v>
      </c>
      <c r="HNB3" s="4" t="s">
        <v>768</v>
      </c>
      <c r="HNC3" s="4" t="s">
        <v>768</v>
      </c>
      <c r="HND3" s="4" t="s">
        <v>768</v>
      </c>
      <c r="HNE3" s="4" t="s">
        <v>768</v>
      </c>
      <c r="HNF3" s="4" t="s">
        <v>768</v>
      </c>
      <c r="HNG3" s="4" t="s">
        <v>768</v>
      </c>
      <c r="HNH3" s="4" t="s">
        <v>768</v>
      </c>
      <c r="HNI3" s="4" t="s">
        <v>768</v>
      </c>
      <c r="HNJ3" s="4" t="s">
        <v>768</v>
      </c>
      <c r="HNK3" s="4" t="s">
        <v>768</v>
      </c>
      <c r="HNL3" s="4" t="s">
        <v>768</v>
      </c>
      <c r="HNM3" s="4" t="s">
        <v>768</v>
      </c>
      <c r="HNN3" s="4" t="s">
        <v>768</v>
      </c>
      <c r="HNO3" s="4" t="s">
        <v>768</v>
      </c>
      <c r="HNP3" s="4" t="s">
        <v>768</v>
      </c>
      <c r="HNQ3" s="4" t="s">
        <v>768</v>
      </c>
      <c r="HNR3" s="4" t="s">
        <v>768</v>
      </c>
      <c r="HNS3" s="4" t="s">
        <v>768</v>
      </c>
      <c r="HNT3" s="4" t="s">
        <v>768</v>
      </c>
      <c r="HNU3" s="4" t="s">
        <v>768</v>
      </c>
      <c r="HNV3" s="4" t="s">
        <v>768</v>
      </c>
      <c r="HNW3" s="4" t="s">
        <v>768</v>
      </c>
      <c r="HNX3" s="4" t="s">
        <v>768</v>
      </c>
      <c r="HNY3" s="4" t="s">
        <v>768</v>
      </c>
      <c r="HNZ3" s="4" t="s">
        <v>768</v>
      </c>
      <c r="HOA3" s="4" t="s">
        <v>768</v>
      </c>
      <c r="HOB3" s="4" t="s">
        <v>768</v>
      </c>
      <c r="HOC3" s="4" t="s">
        <v>768</v>
      </c>
      <c r="HOD3" s="4" t="s">
        <v>768</v>
      </c>
      <c r="HOE3" s="4" t="s">
        <v>768</v>
      </c>
      <c r="HOF3" s="4" t="s">
        <v>768</v>
      </c>
      <c r="HOG3" s="4" t="s">
        <v>768</v>
      </c>
      <c r="HOH3" s="4" t="s">
        <v>768</v>
      </c>
      <c r="HOI3" s="4" t="s">
        <v>768</v>
      </c>
      <c r="HOJ3" s="4" t="s">
        <v>768</v>
      </c>
      <c r="HOK3" s="4" t="s">
        <v>768</v>
      </c>
      <c r="HOL3" s="4" t="s">
        <v>768</v>
      </c>
      <c r="HOM3" s="4" t="s">
        <v>768</v>
      </c>
      <c r="HON3" s="4" t="s">
        <v>768</v>
      </c>
      <c r="HOO3" s="4" t="s">
        <v>768</v>
      </c>
      <c r="HOP3" s="4" t="s">
        <v>768</v>
      </c>
      <c r="HOQ3" s="4" t="s">
        <v>768</v>
      </c>
      <c r="HOR3" s="4" t="s">
        <v>768</v>
      </c>
      <c r="HOS3" s="4" t="s">
        <v>768</v>
      </c>
      <c r="HOT3" s="4" t="s">
        <v>768</v>
      </c>
      <c r="HOU3" s="4" t="s">
        <v>768</v>
      </c>
      <c r="HOV3" s="4" t="s">
        <v>768</v>
      </c>
      <c r="HOW3" s="4" t="s">
        <v>768</v>
      </c>
      <c r="HOX3" s="4" t="s">
        <v>768</v>
      </c>
      <c r="HOY3" s="4" t="s">
        <v>768</v>
      </c>
      <c r="HOZ3" s="4" t="s">
        <v>768</v>
      </c>
      <c r="HPA3" s="4" t="s">
        <v>768</v>
      </c>
      <c r="HPB3" s="4" t="s">
        <v>768</v>
      </c>
      <c r="HPC3" s="4" t="s">
        <v>768</v>
      </c>
      <c r="HPD3" s="4" t="s">
        <v>768</v>
      </c>
      <c r="HPE3" s="4" t="s">
        <v>768</v>
      </c>
      <c r="HPF3" s="4" t="s">
        <v>768</v>
      </c>
      <c r="HPG3" s="4" t="s">
        <v>768</v>
      </c>
      <c r="HPH3" s="4" t="s">
        <v>768</v>
      </c>
      <c r="HPI3" s="4" t="s">
        <v>768</v>
      </c>
      <c r="HPJ3" s="4" t="s">
        <v>768</v>
      </c>
      <c r="HPK3" s="4" t="s">
        <v>768</v>
      </c>
      <c r="HPL3" s="4" t="s">
        <v>768</v>
      </c>
      <c r="HPM3" s="4" t="s">
        <v>768</v>
      </c>
      <c r="HPN3" s="4" t="s">
        <v>768</v>
      </c>
      <c r="HPO3" s="4" t="s">
        <v>768</v>
      </c>
      <c r="HPP3" s="4" t="s">
        <v>768</v>
      </c>
      <c r="HPQ3" s="4" t="s">
        <v>768</v>
      </c>
      <c r="HPR3" s="4" t="s">
        <v>768</v>
      </c>
      <c r="HPS3" s="4" t="s">
        <v>768</v>
      </c>
      <c r="HPT3" s="4" t="s">
        <v>768</v>
      </c>
      <c r="HPU3" s="4" t="s">
        <v>768</v>
      </c>
      <c r="HPV3" s="4" t="s">
        <v>768</v>
      </c>
      <c r="HPW3" s="4" t="s">
        <v>768</v>
      </c>
      <c r="HPX3" s="4" t="s">
        <v>768</v>
      </c>
      <c r="HPY3" s="4" t="s">
        <v>768</v>
      </c>
      <c r="HPZ3" s="4" t="s">
        <v>768</v>
      </c>
      <c r="HQA3" s="4" t="s">
        <v>768</v>
      </c>
      <c r="HQB3" s="4" t="s">
        <v>768</v>
      </c>
      <c r="HQC3" s="4" t="s">
        <v>768</v>
      </c>
      <c r="HQD3" s="4" t="s">
        <v>768</v>
      </c>
      <c r="HQE3" s="4" t="s">
        <v>768</v>
      </c>
      <c r="HQF3" s="4" t="s">
        <v>768</v>
      </c>
      <c r="HQG3" s="4" t="s">
        <v>768</v>
      </c>
      <c r="HQH3" s="4" t="s">
        <v>768</v>
      </c>
      <c r="HQI3" s="4" t="s">
        <v>768</v>
      </c>
      <c r="HQJ3" s="4" t="s">
        <v>768</v>
      </c>
      <c r="HQK3" s="4" t="s">
        <v>768</v>
      </c>
      <c r="HQL3" s="4" t="s">
        <v>768</v>
      </c>
      <c r="HQM3" s="4" t="s">
        <v>768</v>
      </c>
      <c r="HQN3" s="4" t="s">
        <v>768</v>
      </c>
      <c r="HQO3" s="4" t="s">
        <v>768</v>
      </c>
      <c r="HQP3" s="4" t="s">
        <v>768</v>
      </c>
      <c r="HQQ3" s="4" t="s">
        <v>768</v>
      </c>
      <c r="HQR3" s="4" t="s">
        <v>768</v>
      </c>
      <c r="HQS3" s="4" t="s">
        <v>768</v>
      </c>
      <c r="HQT3" s="4" t="s">
        <v>768</v>
      </c>
      <c r="HQU3" s="4" t="s">
        <v>768</v>
      </c>
      <c r="HQV3" s="4" t="s">
        <v>768</v>
      </c>
      <c r="HQW3" s="4" t="s">
        <v>768</v>
      </c>
      <c r="HQX3" s="4" t="s">
        <v>768</v>
      </c>
      <c r="HQY3" s="4" t="s">
        <v>768</v>
      </c>
      <c r="HQZ3" s="4" t="s">
        <v>768</v>
      </c>
      <c r="HRA3" s="4" t="s">
        <v>768</v>
      </c>
      <c r="HRB3" s="4" t="s">
        <v>768</v>
      </c>
      <c r="HRC3" s="4" t="s">
        <v>768</v>
      </c>
      <c r="HRD3" s="4" t="s">
        <v>768</v>
      </c>
      <c r="HRE3" s="4" t="s">
        <v>768</v>
      </c>
      <c r="HRF3" s="4" t="s">
        <v>768</v>
      </c>
      <c r="HRG3" s="4" t="s">
        <v>768</v>
      </c>
      <c r="HRH3" s="4" t="s">
        <v>768</v>
      </c>
      <c r="HRI3" s="4" t="s">
        <v>768</v>
      </c>
      <c r="HRJ3" s="4" t="s">
        <v>768</v>
      </c>
      <c r="HRK3" s="4" t="s">
        <v>768</v>
      </c>
      <c r="HRL3" s="4" t="s">
        <v>768</v>
      </c>
      <c r="HRM3" s="4" t="s">
        <v>768</v>
      </c>
      <c r="HRN3" s="4" t="s">
        <v>768</v>
      </c>
      <c r="HRO3" s="4" t="s">
        <v>768</v>
      </c>
      <c r="HRP3" s="4" t="s">
        <v>768</v>
      </c>
      <c r="HRQ3" s="4" t="s">
        <v>768</v>
      </c>
      <c r="HRR3" s="4" t="s">
        <v>768</v>
      </c>
      <c r="HRS3" s="4" t="s">
        <v>768</v>
      </c>
      <c r="HRT3" s="4" t="s">
        <v>768</v>
      </c>
      <c r="HRU3" s="4" t="s">
        <v>768</v>
      </c>
      <c r="HRV3" s="4" t="s">
        <v>768</v>
      </c>
      <c r="HRW3" s="4" t="s">
        <v>768</v>
      </c>
      <c r="HRX3" s="4" t="s">
        <v>768</v>
      </c>
      <c r="HRY3" s="4" t="s">
        <v>768</v>
      </c>
      <c r="HRZ3" s="4" t="s">
        <v>768</v>
      </c>
      <c r="HSA3" s="4" t="s">
        <v>768</v>
      </c>
      <c r="HSB3" s="4" t="s">
        <v>768</v>
      </c>
      <c r="HSC3" s="4" t="s">
        <v>768</v>
      </c>
      <c r="HSD3" s="4" t="s">
        <v>768</v>
      </c>
      <c r="HSE3" s="4" t="s">
        <v>768</v>
      </c>
      <c r="HSF3" s="4" t="s">
        <v>768</v>
      </c>
      <c r="HSG3" s="4" t="s">
        <v>768</v>
      </c>
      <c r="HSH3" s="4" t="s">
        <v>768</v>
      </c>
      <c r="HSI3" s="4" t="s">
        <v>768</v>
      </c>
      <c r="HSJ3" s="4" t="s">
        <v>768</v>
      </c>
      <c r="HSK3" s="4" t="s">
        <v>768</v>
      </c>
      <c r="HSL3" s="4" t="s">
        <v>768</v>
      </c>
      <c r="HSM3" s="4" t="s">
        <v>768</v>
      </c>
      <c r="HSN3" s="4" t="s">
        <v>768</v>
      </c>
      <c r="HSO3" s="4" t="s">
        <v>768</v>
      </c>
      <c r="HSP3" s="4" t="s">
        <v>768</v>
      </c>
      <c r="HSQ3" s="4" t="s">
        <v>768</v>
      </c>
      <c r="HSR3" s="4" t="s">
        <v>768</v>
      </c>
      <c r="HSS3" s="4" t="s">
        <v>768</v>
      </c>
      <c r="HST3" s="4" t="s">
        <v>768</v>
      </c>
      <c r="HSU3" s="4" t="s">
        <v>768</v>
      </c>
      <c r="HSV3" s="4" t="s">
        <v>768</v>
      </c>
      <c r="HSW3" s="4" t="s">
        <v>768</v>
      </c>
      <c r="HSX3" s="4" t="s">
        <v>768</v>
      </c>
      <c r="HSY3" s="4" t="s">
        <v>768</v>
      </c>
      <c r="HSZ3" s="4" t="s">
        <v>768</v>
      </c>
      <c r="HTA3" s="4" t="s">
        <v>768</v>
      </c>
      <c r="HTB3" s="4" t="s">
        <v>768</v>
      </c>
      <c r="HTC3" s="4" t="s">
        <v>768</v>
      </c>
      <c r="HTD3" s="4" t="s">
        <v>768</v>
      </c>
      <c r="HTE3" s="4" t="s">
        <v>768</v>
      </c>
      <c r="HTF3" s="4" t="s">
        <v>768</v>
      </c>
      <c r="HTG3" s="4" t="s">
        <v>768</v>
      </c>
      <c r="HTH3" s="4" t="s">
        <v>768</v>
      </c>
      <c r="HTI3" s="4" t="s">
        <v>768</v>
      </c>
      <c r="HTJ3" s="4" t="s">
        <v>768</v>
      </c>
      <c r="HTK3" s="4" t="s">
        <v>768</v>
      </c>
      <c r="HTL3" s="4" t="s">
        <v>768</v>
      </c>
      <c r="HTM3" s="4" t="s">
        <v>768</v>
      </c>
      <c r="HTN3" s="4" t="s">
        <v>768</v>
      </c>
      <c r="HTO3" s="4" t="s">
        <v>768</v>
      </c>
      <c r="HTP3" s="4" t="s">
        <v>768</v>
      </c>
      <c r="HTQ3" s="4" t="s">
        <v>768</v>
      </c>
      <c r="HTR3" s="4" t="s">
        <v>768</v>
      </c>
      <c r="HTS3" s="4" t="s">
        <v>768</v>
      </c>
      <c r="HTT3" s="4" t="s">
        <v>768</v>
      </c>
      <c r="HTU3" s="4" t="s">
        <v>768</v>
      </c>
      <c r="HTV3" s="4" t="s">
        <v>768</v>
      </c>
      <c r="HTW3" s="4" t="s">
        <v>768</v>
      </c>
      <c r="HTX3" s="4" t="s">
        <v>768</v>
      </c>
      <c r="HTY3" s="4" t="s">
        <v>768</v>
      </c>
      <c r="HTZ3" s="4" t="s">
        <v>768</v>
      </c>
      <c r="HUA3" s="4" t="s">
        <v>768</v>
      </c>
      <c r="HUB3" s="4" t="s">
        <v>768</v>
      </c>
      <c r="HUC3" s="4" t="s">
        <v>768</v>
      </c>
      <c r="HUD3" s="4" t="s">
        <v>768</v>
      </c>
      <c r="HUE3" s="4" t="s">
        <v>768</v>
      </c>
      <c r="HUF3" s="4" t="s">
        <v>768</v>
      </c>
      <c r="HUG3" s="4" t="s">
        <v>768</v>
      </c>
      <c r="HUH3" s="4" t="s">
        <v>768</v>
      </c>
      <c r="HUI3" s="4" t="s">
        <v>768</v>
      </c>
      <c r="HUJ3" s="4" t="s">
        <v>768</v>
      </c>
      <c r="HUK3" s="4" t="s">
        <v>768</v>
      </c>
      <c r="HUL3" s="4" t="s">
        <v>768</v>
      </c>
      <c r="HUM3" s="4" t="s">
        <v>768</v>
      </c>
      <c r="HUN3" s="4" t="s">
        <v>768</v>
      </c>
      <c r="HUO3" s="4" t="s">
        <v>768</v>
      </c>
      <c r="HUP3" s="4" t="s">
        <v>768</v>
      </c>
      <c r="HUQ3" s="4" t="s">
        <v>768</v>
      </c>
      <c r="HUR3" s="4" t="s">
        <v>768</v>
      </c>
      <c r="HUS3" s="4" t="s">
        <v>768</v>
      </c>
      <c r="HUT3" s="4" t="s">
        <v>768</v>
      </c>
      <c r="HUU3" s="4" t="s">
        <v>768</v>
      </c>
      <c r="HUV3" s="4" t="s">
        <v>768</v>
      </c>
      <c r="HUW3" s="4" t="s">
        <v>768</v>
      </c>
      <c r="HUX3" s="4" t="s">
        <v>768</v>
      </c>
      <c r="HUY3" s="4" t="s">
        <v>768</v>
      </c>
      <c r="HUZ3" s="4" t="s">
        <v>768</v>
      </c>
      <c r="HVA3" s="4" t="s">
        <v>768</v>
      </c>
      <c r="HVB3" s="4" t="s">
        <v>768</v>
      </c>
      <c r="HVC3" s="4" t="s">
        <v>768</v>
      </c>
      <c r="HVD3" s="4" t="s">
        <v>768</v>
      </c>
      <c r="HVE3" s="4" t="s">
        <v>768</v>
      </c>
      <c r="HVF3" s="4" t="s">
        <v>768</v>
      </c>
      <c r="HVG3" s="4" t="s">
        <v>768</v>
      </c>
      <c r="HVH3" s="4" t="s">
        <v>768</v>
      </c>
      <c r="HVI3" s="4" t="s">
        <v>768</v>
      </c>
      <c r="HVJ3" s="4" t="s">
        <v>768</v>
      </c>
      <c r="HVK3" s="4" t="s">
        <v>768</v>
      </c>
      <c r="HVL3" s="4" t="s">
        <v>768</v>
      </c>
      <c r="HVM3" s="4" t="s">
        <v>768</v>
      </c>
      <c r="HVN3" s="4" t="s">
        <v>768</v>
      </c>
      <c r="HVO3" s="4" t="s">
        <v>768</v>
      </c>
      <c r="HVP3" s="4" t="s">
        <v>768</v>
      </c>
      <c r="HVQ3" s="4" t="s">
        <v>768</v>
      </c>
      <c r="HVR3" s="4" t="s">
        <v>768</v>
      </c>
      <c r="HVS3" s="4" t="s">
        <v>768</v>
      </c>
      <c r="HVT3" s="4" t="s">
        <v>768</v>
      </c>
      <c r="HVU3" s="4" t="s">
        <v>768</v>
      </c>
      <c r="HVV3" s="4" t="s">
        <v>768</v>
      </c>
      <c r="HVW3" s="4" t="s">
        <v>768</v>
      </c>
      <c r="HVX3" s="4" t="s">
        <v>768</v>
      </c>
      <c r="HVY3" s="4" t="s">
        <v>768</v>
      </c>
      <c r="HVZ3" s="4" t="s">
        <v>768</v>
      </c>
      <c r="HWA3" s="4" t="s">
        <v>768</v>
      </c>
      <c r="HWB3" s="4" t="s">
        <v>768</v>
      </c>
      <c r="HWC3" s="4" t="s">
        <v>768</v>
      </c>
      <c r="HWD3" s="4" t="s">
        <v>768</v>
      </c>
      <c r="HWE3" s="4" t="s">
        <v>768</v>
      </c>
      <c r="HWF3" s="4" t="s">
        <v>768</v>
      </c>
      <c r="HWG3" s="4" t="s">
        <v>768</v>
      </c>
      <c r="HWH3" s="4" t="s">
        <v>768</v>
      </c>
      <c r="HWI3" s="4" t="s">
        <v>768</v>
      </c>
      <c r="HWJ3" s="4" t="s">
        <v>768</v>
      </c>
      <c r="HWK3" s="4" t="s">
        <v>768</v>
      </c>
      <c r="HWL3" s="4" t="s">
        <v>768</v>
      </c>
      <c r="HWM3" s="4" t="s">
        <v>768</v>
      </c>
      <c r="HWN3" s="4" t="s">
        <v>768</v>
      </c>
      <c r="HWO3" s="4" t="s">
        <v>768</v>
      </c>
      <c r="HWP3" s="4" t="s">
        <v>768</v>
      </c>
      <c r="HWQ3" s="4" t="s">
        <v>768</v>
      </c>
      <c r="HWR3" s="4" t="s">
        <v>768</v>
      </c>
      <c r="HWS3" s="4" t="s">
        <v>768</v>
      </c>
      <c r="HWT3" s="4" t="s">
        <v>768</v>
      </c>
      <c r="HWU3" s="4" t="s">
        <v>768</v>
      </c>
      <c r="HWV3" s="4" t="s">
        <v>768</v>
      </c>
      <c r="HWW3" s="4" t="s">
        <v>768</v>
      </c>
      <c r="HWX3" s="4" t="s">
        <v>768</v>
      </c>
      <c r="HWY3" s="4" t="s">
        <v>768</v>
      </c>
      <c r="HWZ3" s="4" t="s">
        <v>768</v>
      </c>
      <c r="HXA3" s="4" t="s">
        <v>768</v>
      </c>
      <c r="HXB3" s="4" t="s">
        <v>768</v>
      </c>
      <c r="HXC3" s="4" t="s">
        <v>768</v>
      </c>
      <c r="HXD3" s="4" t="s">
        <v>768</v>
      </c>
      <c r="HXE3" s="4" t="s">
        <v>768</v>
      </c>
      <c r="HXF3" s="4" t="s">
        <v>768</v>
      </c>
      <c r="HXG3" s="4" t="s">
        <v>768</v>
      </c>
      <c r="HXH3" s="4" t="s">
        <v>768</v>
      </c>
      <c r="HXI3" s="4" t="s">
        <v>768</v>
      </c>
      <c r="HXJ3" s="4" t="s">
        <v>768</v>
      </c>
      <c r="HXK3" s="4" t="s">
        <v>768</v>
      </c>
      <c r="HXL3" s="4" t="s">
        <v>768</v>
      </c>
      <c r="HXM3" s="4" t="s">
        <v>768</v>
      </c>
      <c r="HXN3" s="4" t="s">
        <v>768</v>
      </c>
      <c r="HXO3" s="4" t="s">
        <v>768</v>
      </c>
      <c r="HXP3" s="4" t="s">
        <v>768</v>
      </c>
      <c r="HXQ3" s="4" t="s">
        <v>768</v>
      </c>
      <c r="HXR3" s="4" t="s">
        <v>768</v>
      </c>
      <c r="HXS3" s="4" t="s">
        <v>768</v>
      </c>
      <c r="HXT3" s="4" t="s">
        <v>768</v>
      </c>
      <c r="HXU3" s="4" t="s">
        <v>768</v>
      </c>
      <c r="HXV3" s="4" t="s">
        <v>768</v>
      </c>
      <c r="HXW3" s="4" t="s">
        <v>768</v>
      </c>
      <c r="HXX3" s="4" t="s">
        <v>768</v>
      </c>
      <c r="HXY3" s="4" t="s">
        <v>768</v>
      </c>
      <c r="HXZ3" s="4" t="s">
        <v>768</v>
      </c>
      <c r="HYA3" s="4" t="s">
        <v>768</v>
      </c>
      <c r="HYB3" s="4" t="s">
        <v>768</v>
      </c>
      <c r="HYC3" s="4" t="s">
        <v>768</v>
      </c>
      <c r="HYD3" s="4" t="s">
        <v>768</v>
      </c>
      <c r="HYE3" s="4" t="s">
        <v>768</v>
      </c>
      <c r="HYF3" s="4" t="s">
        <v>768</v>
      </c>
      <c r="HYG3" s="4" t="s">
        <v>768</v>
      </c>
      <c r="HYH3" s="4" t="s">
        <v>768</v>
      </c>
      <c r="HYI3" s="4" t="s">
        <v>768</v>
      </c>
      <c r="HYJ3" s="4" t="s">
        <v>768</v>
      </c>
      <c r="HYK3" s="4" t="s">
        <v>768</v>
      </c>
      <c r="HYL3" s="4" t="s">
        <v>768</v>
      </c>
      <c r="HYM3" s="4" t="s">
        <v>768</v>
      </c>
      <c r="HYN3" s="4" t="s">
        <v>768</v>
      </c>
      <c r="HYO3" s="4" t="s">
        <v>768</v>
      </c>
      <c r="HYP3" s="4" t="s">
        <v>768</v>
      </c>
      <c r="HYQ3" s="4" t="s">
        <v>768</v>
      </c>
      <c r="HYR3" s="4" t="s">
        <v>768</v>
      </c>
      <c r="HYS3" s="4" t="s">
        <v>768</v>
      </c>
      <c r="HYT3" s="4" t="s">
        <v>768</v>
      </c>
      <c r="HYU3" s="4" t="s">
        <v>768</v>
      </c>
      <c r="HYV3" s="4" t="s">
        <v>768</v>
      </c>
      <c r="HYW3" s="4" t="s">
        <v>768</v>
      </c>
      <c r="HYX3" s="4" t="s">
        <v>768</v>
      </c>
      <c r="HYY3" s="4" t="s">
        <v>768</v>
      </c>
      <c r="HYZ3" s="4" t="s">
        <v>768</v>
      </c>
      <c r="HZA3" s="4" t="s">
        <v>768</v>
      </c>
      <c r="HZB3" s="4" t="s">
        <v>768</v>
      </c>
      <c r="HZC3" s="4" t="s">
        <v>768</v>
      </c>
      <c r="HZD3" s="4" t="s">
        <v>768</v>
      </c>
      <c r="HZE3" s="4" t="s">
        <v>768</v>
      </c>
      <c r="HZF3" s="4" t="s">
        <v>768</v>
      </c>
      <c r="HZG3" s="4" t="s">
        <v>768</v>
      </c>
      <c r="HZH3" s="4" t="s">
        <v>768</v>
      </c>
      <c r="HZI3" s="4" t="s">
        <v>768</v>
      </c>
      <c r="HZJ3" s="4" t="s">
        <v>768</v>
      </c>
      <c r="HZK3" s="4" t="s">
        <v>768</v>
      </c>
      <c r="HZL3" s="4" t="s">
        <v>768</v>
      </c>
      <c r="HZM3" s="4" t="s">
        <v>768</v>
      </c>
      <c r="HZN3" s="4" t="s">
        <v>768</v>
      </c>
      <c r="HZO3" s="4" t="s">
        <v>768</v>
      </c>
      <c r="HZP3" s="4" t="s">
        <v>768</v>
      </c>
      <c r="HZQ3" s="4" t="s">
        <v>768</v>
      </c>
      <c r="HZR3" s="4" t="s">
        <v>768</v>
      </c>
      <c r="HZS3" s="4" t="s">
        <v>768</v>
      </c>
      <c r="HZT3" s="4" t="s">
        <v>768</v>
      </c>
      <c r="HZU3" s="4" t="s">
        <v>768</v>
      </c>
      <c r="HZV3" s="4" t="s">
        <v>768</v>
      </c>
      <c r="HZW3" s="4" t="s">
        <v>768</v>
      </c>
      <c r="HZX3" s="4" t="s">
        <v>768</v>
      </c>
      <c r="HZY3" s="4" t="s">
        <v>768</v>
      </c>
      <c r="HZZ3" s="4" t="s">
        <v>768</v>
      </c>
      <c r="IAA3" s="4" t="s">
        <v>768</v>
      </c>
      <c r="IAB3" s="4" t="s">
        <v>768</v>
      </c>
      <c r="IAC3" s="4" t="s">
        <v>768</v>
      </c>
      <c r="IAD3" s="4" t="s">
        <v>768</v>
      </c>
      <c r="IAE3" s="4" t="s">
        <v>768</v>
      </c>
      <c r="IAF3" s="4" t="s">
        <v>768</v>
      </c>
      <c r="IAG3" s="4" t="s">
        <v>768</v>
      </c>
      <c r="IAH3" s="4" t="s">
        <v>768</v>
      </c>
      <c r="IAI3" s="4" t="s">
        <v>768</v>
      </c>
      <c r="IAJ3" s="4" t="s">
        <v>768</v>
      </c>
      <c r="IAK3" s="4" t="s">
        <v>768</v>
      </c>
      <c r="IAL3" s="4" t="s">
        <v>768</v>
      </c>
      <c r="IAM3" s="4" t="s">
        <v>768</v>
      </c>
      <c r="IAN3" s="4" t="s">
        <v>768</v>
      </c>
      <c r="IAO3" s="4" t="s">
        <v>768</v>
      </c>
      <c r="IAP3" s="4" t="s">
        <v>768</v>
      </c>
      <c r="IAQ3" s="4" t="s">
        <v>768</v>
      </c>
      <c r="IAR3" s="4" t="s">
        <v>768</v>
      </c>
      <c r="IAS3" s="4" t="s">
        <v>768</v>
      </c>
      <c r="IAT3" s="4" t="s">
        <v>768</v>
      </c>
      <c r="IAU3" s="4" t="s">
        <v>768</v>
      </c>
      <c r="IAV3" s="4" t="s">
        <v>768</v>
      </c>
      <c r="IAW3" s="4" t="s">
        <v>768</v>
      </c>
      <c r="IAX3" s="4" t="s">
        <v>768</v>
      </c>
      <c r="IAY3" s="4" t="s">
        <v>768</v>
      </c>
      <c r="IAZ3" s="4" t="s">
        <v>768</v>
      </c>
      <c r="IBA3" s="4" t="s">
        <v>768</v>
      </c>
      <c r="IBB3" s="4" t="s">
        <v>768</v>
      </c>
      <c r="IBC3" s="4" t="s">
        <v>768</v>
      </c>
      <c r="IBD3" s="4" t="s">
        <v>768</v>
      </c>
      <c r="IBE3" s="4" t="s">
        <v>768</v>
      </c>
      <c r="IBF3" s="4" t="s">
        <v>768</v>
      </c>
      <c r="IBG3" s="4" t="s">
        <v>768</v>
      </c>
      <c r="IBH3" s="4" t="s">
        <v>768</v>
      </c>
      <c r="IBI3" s="4" t="s">
        <v>768</v>
      </c>
      <c r="IBJ3" s="4" t="s">
        <v>768</v>
      </c>
      <c r="IBK3" s="4" t="s">
        <v>768</v>
      </c>
      <c r="IBL3" s="4" t="s">
        <v>768</v>
      </c>
      <c r="IBM3" s="4" t="s">
        <v>768</v>
      </c>
      <c r="IBN3" s="4" t="s">
        <v>768</v>
      </c>
      <c r="IBO3" s="4" t="s">
        <v>768</v>
      </c>
      <c r="IBP3" s="4" t="s">
        <v>768</v>
      </c>
      <c r="IBQ3" s="4" t="s">
        <v>768</v>
      </c>
      <c r="IBR3" s="4" t="s">
        <v>768</v>
      </c>
      <c r="IBS3" s="4" t="s">
        <v>768</v>
      </c>
      <c r="IBT3" s="4" t="s">
        <v>768</v>
      </c>
      <c r="IBU3" s="4" t="s">
        <v>768</v>
      </c>
      <c r="IBV3" s="4" t="s">
        <v>768</v>
      </c>
      <c r="IBW3" s="4" t="s">
        <v>768</v>
      </c>
      <c r="IBX3" s="4" t="s">
        <v>768</v>
      </c>
      <c r="IBY3" s="4" t="s">
        <v>768</v>
      </c>
      <c r="IBZ3" s="4" t="s">
        <v>768</v>
      </c>
      <c r="ICA3" s="4" t="s">
        <v>768</v>
      </c>
      <c r="ICB3" s="4" t="s">
        <v>768</v>
      </c>
      <c r="ICC3" s="4" t="s">
        <v>768</v>
      </c>
      <c r="ICD3" s="4" t="s">
        <v>768</v>
      </c>
      <c r="ICE3" s="4" t="s">
        <v>768</v>
      </c>
      <c r="ICF3" s="4" t="s">
        <v>768</v>
      </c>
      <c r="ICG3" s="4" t="s">
        <v>768</v>
      </c>
      <c r="ICH3" s="4" t="s">
        <v>768</v>
      </c>
      <c r="ICI3" s="4" t="s">
        <v>768</v>
      </c>
      <c r="ICJ3" s="4" t="s">
        <v>768</v>
      </c>
      <c r="ICK3" s="4" t="s">
        <v>768</v>
      </c>
      <c r="ICL3" s="4" t="s">
        <v>768</v>
      </c>
      <c r="ICM3" s="4" t="s">
        <v>768</v>
      </c>
      <c r="ICN3" s="4" t="s">
        <v>768</v>
      </c>
      <c r="ICO3" s="4" t="s">
        <v>768</v>
      </c>
      <c r="ICP3" s="4" t="s">
        <v>768</v>
      </c>
      <c r="ICQ3" s="4" t="s">
        <v>768</v>
      </c>
      <c r="ICR3" s="4" t="s">
        <v>768</v>
      </c>
      <c r="ICS3" s="4" t="s">
        <v>768</v>
      </c>
      <c r="ICT3" s="4" t="s">
        <v>768</v>
      </c>
      <c r="ICU3" s="4" t="s">
        <v>768</v>
      </c>
      <c r="ICV3" s="4" t="s">
        <v>768</v>
      </c>
      <c r="ICW3" s="4" t="s">
        <v>768</v>
      </c>
      <c r="ICX3" s="4" t="s">
        <v>768</v>
      </c>
      <c r="ICY3" s="4" t="s">
        <v>768</v>
      </c>
      <c r="ICZ3" s="4" t="s">
        <v>768</v>
      </c>
      <c r="IDA3" s="4" t="s">
        <v>768</v>
      </c>
      <c r="IDB3" s="4" t="s">
        <v>768</v>
      </c>
      <c r="IDC3" s="4" t="s">
        <v>768</v>
      </c>
      <c r="IDD3" s="4" t="s">
        <v>768</v>
      </c>
      <c r="IDE3" s="4" t="s">
        <v>768</v>
      </c>
      <c r="IDF3" s="4" t="s">
        <v>768</v>
      </c>
      <c r="IDG3" s="4" t="s">
        <v>768</v>
      </c>
      <c r="IDH3" s="4" t="s">
        <v>768</v>
      </c>
      <c r="IDI3" s="4" t="s">
        <v>768</v>
      </c>
      <c r="IDJ3" s="4" t="s">
        <v>768</v>
      </c>
      <c r="IDK3" s="4" t="s">
        <v>768</v>
      </c>
      <c r="IDL3" s="4" t="s">
        <v>768</v>
      </c>
      <c r="IDM3" s="4" t="s">
        <v>768</v>
      </c>
      <c r="IDN3" s="4" t="s">
        <v>768</v>
      </c>
      <c r="IDO3" s="4" t="s">
        <v>768</v>
      </c>
      <c r="IDP3" s="4" t="s">
        <v>768</v>
      </c>
      <c r="IDQ3" s="4" t="s">
        <v>768</v>
      </c>
      <c r="IDR3" s="4" t="s">
        <v>768</v>
      </c>
      <c r="IDS3" s="4" t="s">
        <v>768</v>
      </c>
      <c r="IDT3" s="4" t="s">
        <v>768</v>
      </c>
      <c r="IDU3" s="4" t="s">
        <v>768</v>
      </c>
      <c r="IDV3" s="4" t="s">
        <v>768</v>
      </c>
      <c r="IDW3" s="4" t="s">
        <v>768</v>
      </c>
      <c r="IDX3" s="4" t="s">
        <v>768</v>
      </c>
      <c r="IDY3" s="4" t="s">
        <v>768</v>
      </c>
      <c r="IDZ3" s="4" t="s">
        <v>768</v>
      </c>
      <c r="IEA3" s="4" t="s">
        <v>768</v>
      </c>
      <c r="IEB3" s="4" t="s">
        <v>768</v>
      </c>
      <c r="IEC3" s="4" t="s">
        <v>768</v>
      </c>
      <c r="IED3" s="4" t="s">
        <v>768</v>
      </c>
      <c r="IEE3" s="4" t="s">
        <v>768</v>
      </c>
      <c r="IEF3" s="4" t="s">
        <v>768</v>
      </c>
      <c r="IEG3" s="4" t="s">
        <v>768</v>
      </c>
      <c r="IEH3" s="4" t="s">
        <v>768</v>
      </c>
      <c r="IEI3" s="4" t="s">
        <v>768</v>
      </c>
      <c r="IEJ3" s="4" t="s">
        <v>768</v>
      </c>
      <c r="IEK3" s="4" t="s">
        <v>768</v>
      </c>
      <c r="IEL3" s="4" t="s">
        <v>768</v>
      </c>
      <c r="IEM3" s="4" t="s">
        <v>768</v>
      </c>
      <c r="IEN3" s="4" t="s">
        <v>768</v>
      </c>
      <c r="IEO3" s="4" t="s">
        <v>768</v>
      </c>
      <c r="IEP3" s="4" t="s">
        <v>768</v>
      </c>
      <c r="IEQ3" s="4" t="s">
        <v>768</v>
      </c>
      <c r="IER3" s="4" t="s">
        <v>768</v>
      </c>
      <c r="IES3" s="4" t="s">
        <v>768</v>
      </c>
      <c r="IET3" s="4" t="s">
        <v>768</v>
      </c>
      <c r="IEU3" s="4" t="s">
        <v>768</v>
      </c>
      <c r="IEV3" s="4" t="s">
        <v>768</v>
      </c>
      <c r="IEW3" s="4" t="s">
        <v>768</v>
      </c>
      <c r="IEX3" s="4" t="s">
        <v>768</v>
      </c>
      <c r="IEY3" s="4" t="s">
        <v>768</v>
      </c>
      <c r="IEZ3" s="4" t="s">
        <v>768</v>
      </c>
      <c r="IFA3" s="4" t="s">
        <v>768</v>
      </c>
      <c r="IFB3" s="4" t="s">
        <v>768</v>
      </c>
      <c r="IFC3" s="4" t="s">
        <v>768</v>
      </c>
      <c r="IFD3" s="4" t="s">
        <v>768</v>
      </c>
      <c r="IFE3" s="4" t="s">
        <v>768</v>
      </c>
      <c r="IFF3" s="4" t="s">
        <v>768</v>
      </c>
      <c r="IFG3" s="4" t="s">
        <v>768</v>
      </c>
      <c r="IFH3" s="4" t="s">
        <v>768</v>
      </c>
      <c r="IFI3" s="4" t="s">
        <v>768</v>
      </c>
      <c r="IFJ3" s="4" t="s">
        <v>768</v>
      </c>
      <c r="IFK3" s="4" t="s">
        <v>768</v>
      </c>
      <c r="IFL3" s="4" t="s">
        <v>768</v>
      </c>
      <c r="IFM3" s="4" t="s">
        <v>768</v>
      </c>
      <c r="IFN3" s="4" t="s">
        <v>768</v>
      </c>
      <c r="IFO3" s="4" t="s">
        <v>768</v>
      </c>
      <c r="IFP3" s="4" t="s">
        <v>768</v>
      </c>
      <c r="IFQ3" s="4" t="s">
        <v>768</v>
      </c>
      <c r="IFR3" s="4" t="s">
        <v>768</v>
      </c>
      <c r="IFS3" s="4" t="s">
        <v>768</v>
      </c>
      <c r="IFT3" s="4" t="s">
        <v>768</v>
      </c>
      <c r="IFU3" s="4" t="s">
        <v>768</v>
      </c>
      <c r="IFV3" s="4" t="s">
        <v>768</v>
      </c>
      <c r="IFW3" s="4" t="s">
        <v>768</v>
      </c>
      <c r="IFX3" s="4" t="s">
        <v>768</v>
      </c>
      <c r="IFY3" s="4" t="s">
        <v>768</v>
      </c>
      <c r="IFZ3" s="4" t="s">
        <v>768</v>
      </c>
      <c r="IGA3" s="4" t="s">
        <v>768</v>
      </c>
      <c r="IGB3" s="4" t="s">
        <v>768</v>
      </c>
      <c r="IGC3" s="4" t="s">
        <v>768</v>
      </c>
      <c r="IGD3" s="4" t="s">
        <v>768</v>
      </c>
      <c r="IGE3" s="4" t="s">
        <v>768</v>
      </c>
      <c r="IGF3" s="4" t="s">
        <v>768</v>
      </c>
      <c r="IGG3" s="4" t="s">
        <v>768</v>
      </c>
      <c r="IGH3" s="4" t="s">
        <v>768</v>
      </c>
      <c r="IGI3" s="4" t="s">
        <v>768</v>
      </c>
      <c r="IGJ3" s="4" t="s">
        <v>768</v>
      </c>
      <c r="IGK3" s="4" t="s">
        <v>768</v>
      </c>
      <c r="IGL3" s="4" t="s">
        <v>768</v>
      </c>
      <c r="IGM3" s="4" t="s">
        <v>768</v>
      </c>
      <c r="IGN3" s="4" t="s">
        <v>768</v>
      </c>
      <c r="IGO3" s="4" t="s">
        <v>768</v>
      </c>
      <c r="IGP3" s="4" t="s">
        <v>768</v>
      </c>
      <c r="IGQ3" s="4" t="s">
        <v>768</v>
      </c>
      <c r="IGR3" s="4" t="s">
        <v>768</v>
      </c>
      <c r="IGS3" s="4" t="s">
        <v>768</v>
      </c>
      <c r="IGT3" s="4" t="s">
        <v>768</v>
      </c>
      <c r="IGU3" s="4" t="s">
        <v>768</v>
      </c>
      <c r="IGV3" s="4" t="s">
        <v>768</v>
      </c>
      <c r="IGW3" s="4" t="s">
        <v>768</v>
      </c>
      <c r="IGX3" s="4" t="s">
        <v>768</v>
      </c>
      <c r="IGY3" s="4" t="s">
        <v>768</v>
      </c>
      <c r="IGZ3" s="4" t="s">
        <v>768</v>
      </c>
      <c r="IHA3" s="4" t="s">
        <v>768</v>
      </c>
      <c r="IHB3" s="4" t="s">
        <v>768</v>
      </c>
      <c r="IHC3" s="4" t="s">
        <v>768</v>
      </c>
      <c r="IHD3" s="4" t="s">
        <v>768</v>
      </c>
      <c r="IHE3" s="4" t="s">
        <v>768</v>
      </c>
      <c r="IHF3" s="4" t="s">
        <v>768</v>
      </c>
      <c r="IHG3" s="4" t="s">
        <v>768</v>
      </c>
      <c r="IHH3" s="4" t="s">
        <v>768</v>
      </c>
      <c r="IHI3" s="4" t="s">
        <v>768</v>
      </c>
      <c r="IHJ3" s="4" t="s">
        <v>768</v>
      </c>
      <c r="IHK3" s="4" t="s">
        <v>768</v>
      </c>
      <c r="IHL3" s="4" t="s">
        <v>768</v>
      </c>
      <c r="IHM3" s="4" t="s">
        <v>768</v>
      </c>
      <c r="IHN3" s="4" t="s">
        <v>768</v>
      </c>
      <c r="IHO3" s="4" t="s">
        <v>768</v>
      </c>
      <c r="IHP3" s="4" t="s">
        <v>768</v>
      </c>
      <c r="IHQ3" s="4" t="s">
        <v>768</v>
      </c>
      <c r="IHR3" s="4" t="s">
        <v>768</v>
      </c>
      <c r="IHS3" s="4" t="s">
        <v>768</v>
      </c>
      <c r="IHT3" s="4" t="s">
        <v>768</v>
      </c>
      <c r="IHU3" s="4" t="s">
        <v>768</v>
      </c>
      <c r="IHV3" s="4" t="s">
        <v>768</v>
      </c>
      <c r="IHW3" s="4" t="s">
        <v>768</v>
      </c>
      <c r="IHX3" s="4" t="s">
        <v>768</v>
      </c>
      <c r="IHY3" s="4" t="s">
        <v>768</v>
      </c>
      <c r="IHZ3" s="4" t="s">
        <v>768</v>
      </c>
      <c r="IIA3" s="4" t="s">
        <v>768</v>
      </c>
      <c r="IIB3" s="4" t="s">
        <v>768</v>
      </c>
      <c r="IIC3" s="4" t="s">
        <v>768</v>
      </c>
      <c r="IID3" s="4" t="s">
        <v>768</v>
      </c>
      <c r="IIE3" s="4" t="s">
        <v>768</v>
      </c>
      <c r="IIF3" s="4" t="s">
        <v>768</v>
      </c>
      <c r="IIG3" s="4" t="s">
        <v>768</v>
      </c>
      <c r="IIH3" s="4" t="s">
        <v>768</v>
      </c>
      <c r="III3" s="4" t="s">
        <v>768</v>
      </c>
      <c r="IIJ3" s="4" t="s">
        <v>768</v>
      </c>
      <c r="IIK3" s="4" t="s">
        <v>768</v>
      </c>
      <c r="IIL3" s="4" t="s">
        <v>768</v>
      </c>
      <c r="IIM3" s="4" t="s">
        <v>768</v>
      </c>
      <c r="IIN3" s="4" t="s">
        <v>768</v>
      </c>
      <c r="IIO3" s="4" t="s">
        <v>768</v>
      </c>
      <c r="IIP3" s="4" t="s">
        <v>768</v>
      </c>
      <c r="IIQ3" s="4" t="s">
        <v>768</v>
      </c>
      <c r="IIR3" s="4" t="s">
        <v>768</v>
      </c>
      <c r="IIS3" s="4" t="s">
        <v>768</v>
      </c>
      <c r="IIT3" s="4" t="s">
        <v>768</v>
      </c>
      <c r="IIU3" s="4" t="s">
        <v>768</v>
      </c>
      <c r="IIV3" s="4" t="s">
        <v>768</v>
      </c>
      <c r="IIW3" s="4" t="s">
        <v>768</v>
      </c>
      <c r="IIX3" s="4" t="s">
        <v>768</v>
      </c>
      <c r="IIY3" s="4" t="s">
        <v>768</v>
      </c>
      <c r="IIZ3" s="4" t="s">
        <v>768</v>
      </c>
      <c r="IJA3" s="4" t="s">
        <v>768</v>
      </c>
      <c r="IJB3" s="4" t="s">
        <v>768</v>
      </c>
      <c r="IJC3" s="4" t="s">
        <v>768</v>
      </c>
      <c r="IJD3" s="4" t="s">
        <v>768</v>
      </c>
      <c r="IJE3" s="4" t="s">
        <v>768</v>
      </c>
      <c r="IJF3" s="4" t="s">
        <v>768</v>
      </c>
      <c r="IJG3" s="4" t="s">
        <v>768</v>
      </c>
      <c r="IJH3" s="4" t="s">
        <v>768</v>
      </c>
      <c r="IJI3" s="4" t="s">
        <v>768</v>
      </c>
      <c r="IJJ3" s="4" t="s">
        <v>768</v>
      </c>
      <c r="IJK3" s="4" t="s">
        <v>768</v>
      </c>
      <c r="IJL3" s="4" t="s">
        <v>768</v>
      </c>
      <c r="IJM3" s="4" t="s">
        <v>768</v>
      </c>
      <c r="IJN3" s="4" t="s">
        <v>768</v>
      </c>
      <c r="IJO3" s="4" t="s">
        <v>768</v>
      </c>
      <c r="IJP3" s="4" t="s">
        <v>768</v>
      </c>
      <c r="IJQ3" s="4" t="s">
        <v>768</v>
      </c>
      <c r="IJR3" s="4" t="s">
        <v>768</v>
      </c>
      <c r="IJS3" s="4" t="s">
        <v>768</v>
      </c>
      <c r="IJT3" s="4" t="s">
        <v>768</v>
      </c>
      <c r="IJU3" s="4" t="s">
        <v>768</v>
      </c>
      <c r="IJV3" s="4" t="s">
        <v>768</v>
      </c>
      <c r="IJW3" s="4" t="s">
        <v>768</v>
      </c>
      <c r="IJX3" s="4" t="s">
        <v>768</v>
      </c>
      <c r="IJY3" s="4" t="s">
        <v>768</v>
      </c>
      <c r="IJZ3" s="4" t="s">
        <v>768</v>
      </c>
      <c r="IKA3" s="4" t="s">
        <v>768</v>
      </c>
      <c r="IKB3" s="4" t="s">
        <v>768</v>
      </c>
      <c r="IKC3" s="4" t="s">
        <v>768</v>
      </c>
      <c r="IKD3" s="4" t="s">
        <v>768</v>
      </c>
      <c r="IKE3" s="4" t="s">
        <v>768</v>
      </c>
      <c r="IKF3" s="4" t="s">
        <v>768</v>
      </c>
      <c r="IKG3" s="4" t="s">
        <v>768</v>
      </c>
      <c r="IKH3" s="4" t="s">
        <v>768</v>
      </c>
      <c r="IKI3" s="4" t="s">
        <v>768</v>
      </c>
      <c r="IKJ3" s="4" t="s">
        <v>768</v>
      </c>
      <c r="IKK3" s="4" t="s">
        <v>768</v>
      </c>
      <c r="IKL3" s="4" t="s">
        <v>768</v>
      </c>
      <c r="IKM3" s="4" t="s">
        <v>768</v>
      </c>
      <c r="IKN3" s="4" t="s">
        <v>768</v>
      </c>
      <c r="IKO3" s="4" t="s">
        <v>768</v>
      </c>
      <c r="IKP3" s="4" t="s">
        <v>768</v>
      </c>
      <c r="IKQ3" s="4" t="s">
        <v>768</v>
      </c>
      <c r="IKR3" s="4" t="s">
        <v>768</v>
      </c>
      <c r="IKS3" s="4" t="s">
        <v>768</v>
      </c>
      <c r="IKT3" s="4" t="s">
        <v>768</v>
      </c>
      <c r="IKU3" s="4" t="s">
        <v>768</v>
      </c>
      <c r="IKV3" s="4" t="s">
        <v>768</v>
      </c>
      <c r="IKW3" s="4" t="s">
        <v>768</v>
      </c>
      <c r="IKX3" s="4" t="s">
        <v>768</v>
      </c>
      <c r="IKY3" s="4" t="s">
        <v>768</v>
      </c>
      <c r="IKZ3" s="4" t="s">
        <v>768</v>
      </c>
      <c r="ILA3" s="4" t="s">
        <v>768</v>
      </c>
      <c r="ILB3" s="4" t="s">
        <v>768</v>
      </c>
      <c r="ILC3" s="4" t="s">
        <v>768</v>
      </c>
      <c r="ILD3" s="4" t="s">
        <v>768</v>
      </c>
      <c r="ILE3" s="4" t="s">
        <v>768</v>
      </c>
      <c r="ILF3" s="4" t="s">
        <v>768</v>
      </c>
      <c r="ILG3" s="4" t="s">
        <v>768</v>
      </c>
      <c r="ILH3" s="4" t="s">
        <v>768</v>
      </c>
      <c r="ILI3" s="4" t="s">
        <v>768</v>
      </c>
      <c r="ILJ3" s="4" t="s">
        <v>768</v>
      </c>
      <c r="ILK3" s="4" t="s">
        <v>768</v>
      </c>
      <c r="ILL3" s="4" t="s">
        <v>768</v>
      </c>
      <c r="ILM3" s="4" t="s">
        <v>768</v>
      </c>
      <c r="ILN3" s="4" t="s">
        <v>768</v>
      </c>
      <c r="ILO3" s="4" t="s">
        <v>768</v>
      </c>
      <c r="ILP3" s="4" t="s">
        <v>768</v>
      </c>
      <c r="ILQ3" s="4" t="s">
        <v>768</v>
      </c>
      <c r="ILR3" s="4" t="s">
        <v>768</v>
      </c>
      <c r="ILS3" s="4" t="s">
        <v>768</v>
      </c>
      <c r="ILT3" s="4" t="s">
        <v>768</v>
      </c>
      <c r="ILU3" s="4" t="s">
        <v>768</v>
      </c>
      <c r="ILV3" s="4" t="s">
        <v>768</v>
      </c>
      <c r="ILW3" s="4" t="s">
        <v>768</v>
      </c>
      <c r="ILX3" s="4" t="s">
        <v>768</v>
      </c>
      <c r="ILY3" s="4" t="s">
        <v>768</v>
      </c>
      <c r="ILZ3" s="4" t="s">
        <v>768</v>
      </c>
      <c r="IMA3" s="4" t="s">
        <v>768</v>
      </c>
      <c r="IMB3" s="4" t="s">
        <v>768</v>
      </c>
      <c r="IMC3" s="4" t="s">
        <v>768</v>
      </c>
      <c r="IMD3" s="4" t="s">
        <v>768</v>
      </c>
      <c r="IME3" s="4" t="s">
        <v>768</v>
      </c>
      <c r="IMF3" s="4" t="s">
        <v>768</v>
      </c>
      <c r="IMG3" s="4" t="s">
        <v>768</v>
      </c>
      <c r="IMH3" s="4" t="s">
        <v>768</v>
      </c>
      <c r="IMI3" s="4" t="s">
        <v>768</v>
      </c>
      <c r="IMJ3" s="4" t="s">
        <v>768</v>
      </c>
      <c r="IMK3" s="4" t="s">
        <v>768</v>
      </c>
      <c r="IML3" s="4" t="s">
        <v>768</v>
      </c>
      <c r="IMM3" s="4" t="s">
        <v>768</v>
      </c>
      <c r="IMN3" s="4" t="s">
        <v>768</v>
      </c>
      <c r="IMO3" s="4" t="s">
        <v>768</v>
      </c>
      <c r="IMP3" s="4" t="s">
        <v>768</v>
      </c>
      <c r="IMQ3" s="4" t="s">
        <v>768</v>
      </c>
      <c r="IMR3" s="4" t="s">
        <v>768</v>
      </c>
      <c r="IMS3" s="4" t="s">
        <v>768</v>
      </c>
      <c r="IMT3" s="4" t="s">
        <v>768</v>
      </c>
      <c r="IMU3" s="4" t="s">
        <v>768</v>
      </c>
      <c r="IMV3" s="4" t="s">
        <v>768</v>
      </c>
      <c r="IMW3" s="4" t="s">
        <v>768</v>
      </c>
      <c r="IMX3" s="4" t="s">
        <v>768</v>
      </c>
      <c r="IMY3" s="4" t="s">
        <v>768</v>
      </c>
      <c r="IMZ3" s="4" t="s">
        <v>768</v>
      </c>
      <c r="INA3" s="4" t="s">
        <v>768</v>
      </c>
      <c r="INB3" s="4" t="s">
        <v>768</v>
      </c>
      <c r="INC3" s="4" t="s">
        <v>768</v>
      </c>
      <c r="IND3" s="4" t="s">
        <v>768</v>
      </c>
      <c r="INE3" s="4" t="s">
        <v>768</v>
      </c>
      <c r="INF3" s="4" t="s">
        <v>768</v>
      </c>
      <c r="ING3" s="4" t="s">
        <v>768</v>
      </c>
      <c r="INH3" s="4" t="s">
        <v>768</v>
      </c>
      <c r="INI3" s="4" t="s">
        <v>768</v>
      </c>
      <c r="INJ3" s="4" t="s">
        <v>768</v>
      </c>
      <c r="INK3" s="4" t="s">
        <v>768</v>
      </c>
      <c r="INL3" s="4" t="s">
        <v>768</v>
      </c>
      <c r="INM3" s="4" t="s">
        <v>768</v>
      </c>
      <c r="INN3" s="4" t="s">
        <v>768</v>
      </c>
      <c r="INO3" s="4" t="s">
        <v>768</v>
      </c>
      <c r="INP3" s="4" t="s">
        <v>768</v>
      </c>
      <c r="INQ3" s="4" t="s">
        <v>768</v>
      </c>
      <c r="INR3" s="4" t="s">
        <v>768</v>
      </c>
      <c r="INS3" s="4" t="s">
        <v>768</v>
      </c>
      <c r="INT3" s="4" t="s">
        <v>768</v>
      </c>
      <c r="INU3" s="4" t="s">
        <v>768</v>
      </c>
      <c r="INV3" s="4" t="s">
        <v>768</v>
      </c>
      <c r="INW3" s="4" t="s">
        <v>768</v>
      </c>
      <c r="INX3" s="4" t="s">
        <v>768</v>
      </c>
      <c r="INY3" s="4" t="s">
        <v>768</v>
      </c>
      <c r="INZ3" s="4" t="s">
        <v>768</v>
      </c>
      <c r="IOA3" s="4" t="s">
        <v>768</v>
      </c>
      <c r="IOB3" s="4" t="s">
        <v>768</v>
      </c>
      <c r="IOC3" s="4" t="s">
        <v>768</v>
      </c>
      <c r="IOD3" s="4" t="s">
        <v>768</v>
      </c>
      <c r="IOE3" s="4" t="s">
        <v>768</v>
      </c>
      <c r="IOF3" s="4" t="s">
        <v>768</v>
      </c>
      <c r="IOG3" s="4" t="s">
        <v>768</v>
      </c>
      <c r="IOH3" s="4" t="s">
        <v>768</v>
      </c>
      <c r="IOI3" s="4" t="s">
        <v>768</v>
      </c>
      <c r="IOJ3" s="4" t="s">
        <v>768</v>
      </c>
      <c r="IOK3" s="4" t="s">
        <v>768</v>
      </c>
      <c r="IOL3" s="4" t="s">
        <v>768</v>
      </c>
      <c r="IOM3" s="4" t="s">
        <v>768</v>
      </c>
      <c r="ION3" s="4" t="s">
        <v>768</v>
      </c>
      <c r="IOO3" s="4" t="s">
        <v>768</v>
      </c>
      <c r="IOP3" s="4" t="s">
        <v>768</v>
      </c>
      <c r="IOQ3" s="4" t="s">
        <v>768</v>
      </c>
      <c r="IOR3" s="4" t="s">
        <v>768</v>
      </c>
      <c r="IOS3" s="4" t="s">
        <v>768</v>
      </c>
      <c r="IOT3" s="4" t="s">
        <v>768</v>
      </c>
      <c r="IOU3" s="4" t="s">
        <v>768</v>
      </c>
      <c r="IOV3" s="4" t="s">
        <v>768</v>
      </c>
      <c r="IOW3" s="4" t="s">
        <v>768</v>
      </c>
      <c r="IOX3" s="4" t="s">
        <v>768</v>
      </c>
      <c r="IOY3" s="4" t="s">
        <v>768</v>
      </c>
      <c r="IOZ3" s="4" t="s">
        <v>768</v>
      </c>
      <c r="IPA3" s="4" t="s">
        <v>768</v>
      </c>
      <c r="IPB3" s="4" t="s">
        <v>768</v>
      </c>
      <c r="IPC3" s="4" t="s">
        <v>768</v>
      </c>
      <c r="IPD3" s="4" t="s">
        <v>768</v>
      </c>
      <c r="IPE3" s="4" t="s">
        <v>768</v>
      </c>
      <c r="IPF3" s="4" t="s">
        <v>768</v>
      </c>
      <c r="IPG3" s="4" t="s">
        <v>768</v>
      </c>
      <c r="IPH3" s="4" t="s">
        <v>768</v>
      </c>
      <c r="IPI3" s="4" t="s">
        <v>768</v>
      </c>
      <c r="IPJ3" s="4" t="s">
        <v>768</v>
      </c>
      <c r="IPK3" s="4" t="s">
        <v>768</v>
      </c>
      <c r="IPL3" s="4" t="s">
        <v>768</v>
      </c>
      <c r="IPM3" s="4" t="s">
        <v>768</v>
      </c>
      <c r="IPN3" s="4" t="s">
        <v>768</v>
      </c>
      <c r="IPO3" s="4" t="s">
        <v>768</v>
      </c>
      <c r="IPP3" s="4" t="s">
        <v>768</v>
      </c>
      <c r="IPQ3" s="4" t="s">
        <v>768</v>
      </c>
      <c r="IPR3" s="4" t="s">
        <v>768</v>
      </c>
      <c r="IPS3" s="4" t="s">
        <v>768</v>
      </c>
      <c r="IPT3" s="4" t="s">
        <v>768</v>
      </c>
      <c r="IPU3" s="4" t="s">
        <v>768</v>
      </c>
      <c r="IPV3" s="4" t="s">
        <v>768</v>
      </c>
      <c r="IPW3" s="4" t="s">
        <v>768</v>
      </c>
      <c r="IPX3" s="4" t="s">
        <v>768</v>
      </c>
      <c r="IPY3" s="4" t="s">
        <v>768</v>
      </c>
      <c r="IPZ3" s="4" t="s">
        <v>768</v>
      </c>
      <c r="IQA3" s="4" t="s">
        <v>768</v>
      </c>
      <c r="IQB3" s="4" t="s">
        <v>768</v>
      </c>
      <c r="IQC3" s="4" t="s">
        <v>768</v>
      </c>
      <c r="IQD3" s="4" t="s">
        <v>768</v>
      </c>
      <c r="IQE3" s="4" t="s">
        <v>768</v>
      </c>
      <c r="IQF3" s="4" t="s">
        <v>768</v>
      </c>
      <c r="IQG3" s="4" t="s">
        <v>768</v>
      </c>
      <c r="IQH3" s="4" t="s">
        <v>768</v>
      </c>
      <c r="IQI3" s="4" t="s">
        <v>768</v>
      </c>
      <c r="IQJ3" s="4" t="s">
        <v>768</v>
      </c>
      <c r="IQK3" s="4" t="s">
        <v>768</v>
      </c>
      <c r="IQL3" s="4" t="s">
        <v>768</v>
      </c>
      <c r="IQM3" s="4" t="s">
        <v>768</v>
      </c>
      <c r="IQN3" s="4" t="s">
        <v>768</v>
      </c>
      <c r="IQO3" s="4" t="s">
        <v>768</v>
      </c>
      <c r="IQP3" s="4" t="s">
        <v>768</v>
      </c>
      <c r="IQQ3" s="4" t="s">
        <v>768</v>
      </c>
      <c r="IQR3" s="4" t="s">
        <v>768</v>
      </c>
      <c r="IQS3" s="4" t="s">
        <v>768</v>
      </c>
      <c r="IQT3" s="4" t="s">
        <v>768</v>
      </c>
      <c r="IQU3" s="4" t="s">
        <v>768</v>
      </c>
      <c r="IQV3" s="4" t="s">
        <v>768</v>
      </c>
      <c r="IQW3" s="4" t="s">
        <v>768</v>
      </c>
      <c r="IQX3" s="4" t="s">
        <v>768</v>
      </c>
      <c r="IQY3" s="4" t="s">
        <v>768</v>
      </c>
      <c r="IQZ3" s="4" t="s">
        <v>768</v>
      </c>
      <c r="IRA3" s="4" t="s">
        <v>768</v>
      </c>
      <c r="IRB3" s="4" t="s">
        <v>768</v>
      </c>
      <c r="IRC3" s="4" t="s">
        <v>768</v>
      </c>
      <c r="IRD3" s="4" t="s">
        <v>768</v>
      </c>
      <c r="IRE3" s="4" t="s">
        <v>768</v>
      </c>
      <c r="IRF3" s="4" t="s">
        <v>768</v>
      </c>
      <c r="IRG3" s="4" t="s">
        <v>768</v>
      </c>
      <c r="IRH3" s="4" t="s">
        <v>768</v>
      </c>
      <c r="IRI3" s="4" t="s">
        <v>768</v>
      </c>
      <c r="IRJ3" s="4" t="s">
        <v>768</v>
      </c>
      <c r="IRK3" s="4" t="s">
        <v>768</v>
      </c>
      <c r="IRL3" s="4" t="s">
        <v>768</v>
      </c>
      <c r="IRM3" s="4" t="s">
        <v>768</v>
      </c>
      <c r="IRN3" s="4" t="s">
        <v>768</v>
      </c>
      <c r="IRO3" s="4" t="s">
        <v>768</v>
      </c>
      <c r="IRP3" s="4" t="s">
        <v>768</v>
      </c>
      <c r="IRQ3" s="4" t="s">
        <v>768</v>
      </c>
      <c r="IRR3" s="4" t="s">
        <v>768</v>
      </c>
      <c r="IRS3" s="4" t="s">
        <v>768</v>
      </c>
      <c r="IRT3" s="4" t="s">
        <v>768</v>
      </c>
      <c r="IRU3" s="4" t="s">
        <v>768</v>
      </c>
      <c r="IRV3" s="4" t="s">
        <v>768</v>
      </c>
      <c r="IRW3" s="4" t="s">
        <v>768</v>
      </c>
      <c r="IRX3" s="4" t="s">
        <v>768</v>
      </c>
      <c r="IRY3" s="4" t="s">
        <v>768</v>
      </c>
      <c r="IRZ3" s="4" t="s">
        <v>768</v>
      </c>
      <c r="ISA3" s="4" t="s">
        <v>768</v>
      </c>
      <c r="ISB3" s="4" t="s">
        <v>768</v>
      </c>
      <c r="ISC3" s="4" t="s">
        <v>768</v>
      </c>
      <c r="ISD3" s="4" t="s">
        <v>768</v>
      </c>
      <c r="ISE3" s="4" t="s">
        <v>768</v>
      </c>
      <c r="ISF3" s="4" t="s">
        <v>768</v>
      </c>
      <c r="ISG3" s="4" t="s">
        <v>768</v>
      </c>
      <c r="ISH3" s="4" t="s">
        <v>768</v>
      </c>
      <c r="ISI3" s="4" t="s">
        <v>768</v>
      </c>
      <c r="ISJ3" s="4" t="s">
        <v>768</v>
      </c>
      <c r="ISK3" s="4" t="s">
        <v>768</v>
      </c>
      <c r="ISL3" s="4" t="s">
        <v>768</v>
      </c>
      <c r="ISM3" s="4" t="s">
        <v>768</v>
      </c>
      <c r="ISN3" s="4" t="s">
        <v>768</v>
      </c>
      <c r="ISO3" s="4" t="s">
        <v>768</v>
      </c>
      <c r="ISP3" s="4" t="s">
        <v>768</v>
      </c>
      <c r="ISQ3" s="4" t="s">
        <v>768</v>
      </c>
      <c r="ISR3" s="4" t="s">
        <v>768</v>
      </c>
      <c r="ISS3" s="4" t="s">
        <v>768</v>
      </c>
      <c r="IST3" s="4" t="s">
        <v>768</v>
      </c>
      <c r="ISU3" s="4" t="s">
        <v>768</v>
      </c>
      <c r="ISV3" s="4" t="s">
        <v>768</v>
      </c>
      <c r="ISW3" s="4" t="s">
        <v>768</v>
      </c>
      <c r="ISX3" s="4" t="s">
        <v>768</v>
      </c>
      <c r="ISY3" s="4" t="s">
        <v>768</v>
      </c>
      <c r="ISZ3" s="4" t="s">
        <v>768</v>
      </c>
      <c r="ITA3" s="4" t="s">
        <v>768</v>
      </c>
      <c r="ITB3" s="4" t="s">
        <v>768</v>
      </c>
      <c r="ITC3" s="4" t="s">
        <v>768</v>
      </c>
      <c r="ITD3" s="4" t="s">
        <v>768</v>
      </c>
      <c r="ITE3" s="4" t="s">
        <v>768</v>
      </c>
      <c r="ITF3" s="4" t="s">
        <v>768</v>
      </c>
      <c r="ITG3" s="4" t="s">
        <v>768</v>
      </c>
      <c r="ITH3" s="4" t="s">
        <v>768</v>
      </c>
      <c r="ITI3" s="4" t="s">
        <v>768</v>
      </c>
      <c r="ITJ3" s="4" t="s">
        <v>768</v>
      </c>
      <c r="ITK3" s="4" t="s">
        <v>768</v>
      </c>
      <c r="ITL3" s="4" t="s">
        <v>768</v>
      </c>
      <c r="ITM3" s="4" t="s">
        <v>768</v>
      </c>
      <c r="ITN3" s="4" t="s">
        <v>768</v>
      </c>
      <c r="ITO3" s="4" t="s">
        <v>768</v>
      </c>
      <c r="ITP3" s="4" t="s">
        <v>768</v>
      </c>
      <c r="ITQ3" s="4" t="s">
        <v>768</v>
      </c>
      <c r="ITR3" s="4" t="s">
        <v>768</v>
      </c>
      <c r="ITS3" s="4" t="s">
        <v>768</v>
      </c>
      <c r="ITT3" s="4" t="s">
        <v>768</v>
      </c>
      <c r="ITU3" s="4" t="s">
        <v>768</v>
      </c>
      <c r="ITV3" s="4" t="s">
        <v>768</v>
      </c>
      <c r="ITW3" s="4" t="s">
        <v>768</v>
      </c>
      <c r="ITX3" s="4" t="s">
        <v>768</v>
      </c>
      <c r="ITY3" s="4" t="s">
        <v>768</v>
      </c>
      <c r="ITZ3" s="4" t="s">
        <v>768</v>
      </c>
      <c r="IUA3" s="4" t="s">
        <v>768</v>
      </c>
      <c r="IUB3" s="4" t="s">
        <v>768</v>
      </c>
      <c r="IUC3" s="4" t="s">
        <v>768</v>
      </c>
      <c r="IUD3" s="4" t="s">
        <v>768</v>
      </c>
      <c r="IUE3" s="4" t="s">
        <v>768</v>
      </c>
      <c r="IUF3" s="4" t="s">
        <v>768</v>
      </c>
      <c r="IUG3" s="4" t="s">
        <v>768</v>
      </c>
      <c r="IUH3" s="4" t="s">
        <v>768</v>
      </c>
      <c r="IUI3" s="4" t="s">
        <v>768</v>
      </c>
      <c r="IUJ3" s="4" t="s">
        <v>768</v>
      </c>
      <c r="IUK3" s="4" t="s">
        <v>768</v>
      </c>
      <c r="IUL3" s="4" t="s">
        <v>768</v>
      </c>
      <c r="IUM3" s="4" t="s">
        <v>768</v>
      </c>
      <c r="IUN3" s="4" t="s">
        <v>768</v>
      </c>
      <c r="IUO3" s="4" t="s">
        <v>768</v>
      </c>
      <c r="IUP3" s="4" t="s">
        <v>768</v>
      </c>
      <c r="IUQ3" s="4" t="s">
        <v>768</v>
      </c>
      <c r="IUR3" s="4" t="s">
        <v>768</v>
      </c>
      <c r="IUS3" s="4" t="s">
        <v>768</v>
      </c>
      <c r="IUT3" s="4" t="s">
        <v>768</v>
      </c>
      <c r="IUU3" s="4" t="s">
        <v>768</v>
      </c>
      <c r="IUV3" s="4" t="s">
        <v>768</v>
      </c>
      <c r="IUW3" s="4" t="s">
        <v>768</v>
      </c>
      <c r="IUX3" s="4" t="s">
        <v>768</v>
      </c>
      <c r="IUY3" s="4" t="s">
        <v>768</v>
      </c>
      <c r="IUZ3" s="4" t="s">
        <v>768</v>
      </c>
      <c r="IVA3" s="4" t="s">
        <v>768</v>
      </c>
      <c r="IVB3" s="4" t="s">
        <v>768</v>
      </c>
      <c r="IVC3" s="4" t="s">
        <v>768</v>
      </c>
      <c r="IVD3" s="4" t="s">
        <v>768</v>
      </c>
      <c r="IVE3" s="4" t="s">
        <v>768</v>
      </c>
      <c r="IVF3" s="4" t="s">
        <v>768</v>
      </c>
      <c r="IVG3" s="4" t="s">
        <v>768</v>
      </c>
      <c r="IVH3" s="4" t="s">
        <v>768</v>
      </c>
      <c r="IVI3" s="4" t="s">
        <v>768</v>
      </c>
      <c r="IVJ3" s="4" t="s">
        <v>768</v>
      </c>
      <c r="IVK3" s="4" t="s">
        <v>768</v>
      </c>
      <c r="IVL3" s="4" t="s">
        <v>768</v>
      </c>
      <c r="IVM3" s="4" t="s">
        <v>768</v>
      </c>
      <c r="IVN3" s="4" t="s">
        <v>768</v>
      </c>
      <c r="IVO3" s="4" t="s">
        <v>768</v>
      </c>
      <c r="IVP3" s="4" t="s">
        <v>768</v>
      </c>
      <c r="IVQ3" s="4" t="s">
        <v>768</v>
      </c>
      <c r="IVR3" s="4" t="s">
        <v>768</v>
      </c>
      <c r="IVS3" s="4" t="s">
        <v>768</v>
      </c>
      <c r="IVT3" s="4" t="s">
        <v>768</v>
      </c>
      <c r="IVU3" s="4" t="s">
        <v>768</v>
      </c>
      <c r="IVV3" s="4" t="s">
        <v>768</v>
      </c>
      <c r="IVW3" s="4" t="s">
        <v>768</v>
      </c>
      <c r="IVX3" s="4" t="s">
        <v>768</v>
      </c>
      <c r="IVY3" s="4" t="s">
        <v>768</v>
      </c>
      <c r="IVZ3" s="4" t="s">
        <v>768</v>
      </c>
      <c r="IWA3" s="4" t="s">
        <v>768</v>
      </c>
      <c r="IWB3" s="4" t="s">
        <v>768</v>
      </c>
      <c r="IWC3" s="4" t="s">
        <v>768</v>
      </c>
      <c r="IWD3" s="4" t="s">
        <v>768</v>
      </c>
      <c r="IWE3" s="4" t="s">
        <v>768</v>
      </c>
      <c r="IWF3" s="4" t="s">
        <v>768</v>
      </c>
      <c r="IWG3" s="4" t="s">
        <v>768</v>
      </c>
      <c r="IWH3" s="4" t="s">
        <v>768</v>
      </c>
      <c r="IWI3" s="4" t="s">
        <v>768</v>
      </c>
      <c r="IWJ3" s="4" t="s">
        <v>768</v>
      </c>
      <c r="IWK3" s="4" t="s">
        <v>768</v>
      </c>
      <c r="IWL3" s="4" t="s">
        <v>768</v>
      </c>
      <c r="IWM3" s="4" t="s">
        <v>768</v>
      </c>
      <c r="IWN3" s="4" t="s">
        <v>768</v>
      </c>
      <c r="IWO3" s="4" t="s">
        <v>768</v>
      </c>
      <c r="IWP3" s="4" t="s">
        <v>768</v>
      </c>
      <c r="IWQ3" s="4" t="s">
        <v>768</v>
      </c>
      <c r="IWR3" s="4" t="s">
        <v>768</v>
      </c>
      <c r="IWS3" s="4" t="s">
        <v>768</v>
      </c>
      <c r="IWT3" s="4" t="s">
        <v>768</v>
      </c>
      <c r="IWU3" s="4" t="s">
        <v>768</v>
      </c>
      <c r="IWV3" s="4" t="s">
        <v>768</v>
      </c>
      <c r="IWW3" s="4" t="s">
        <v>768</v>
      </c>
      <c r="IWX3" s="4" t="s">
        <v>768</v>
      </c>
      <c r="IWY3" s="4" t="s">
        <v>768</v>
      </c>
      <c r="IWZ3" s="4" t="s">
        <v>768</v>
      </c>
      <c r="IXA3" s="4" t="s">
        <v>768</v>
      </c>
      <c r="IXB3" s="4" t="s">
        <v>768</v>
      </c>
      <c r="IXC3" s="4" t="s">
        <v>768</v>
      </c>
      <c r="IXD3" s="4" t="s">
        <v>768</v>
      </c>
      <c r="IXE3" s="4" t="s">
        <v>768</v>
      </c>
      <c r="IXF3" s="4" t="s">
        <v>768</v>
      </c>
      <c r="IXG3" s="4" t="s">
        <v>768</v>
      </c>
      <c r="IXH3" s="4" t="s">
        <v>768</v>
      </c>
      <c r="IXI3" s="4" t="s">
        <v>768</v>
      </c>
      <c r="IXJ3" s="4" t="s">
        <v>768</v>
      </c>
      <c r="IXK3" s="4" t="s">
        <v>768</v>
      </c>
      <c r="IXL3" s="4" t="s">
        <v>768</v>
      </c>
      <c r="IXM3" s="4" t="s">
        <v>768</v>
      </c>
      <c r="IXN3" s="4" t="s">
        <v>768</v>
      </c>
      <c r="IXO3" s="4" t="s">
        <v>768</v>
      </c>
      <c r="IXP3" s="4" t="s">
        <v>768</v>
      </c>
      <c r="IXQ3" s="4" t="s">
        <v>768</v>
      </c>
      <c r="IXR3" s="4" t="s">
        <v>768</v>
      </c>
      <c r="IXS3" s="4" t="s">
        <v>768</v>
      </c>
      <c r="IXT3" s="4" t="s">
        <v>768</v>
      </c>
      <c r="IXU3" s="4" t="s">
        <v>768</v>
      </c>
      <c r="IXV3" s="4" t="s">
        <v>768</v>
      </c>
      <c r="IXW3" s="4" t="s">
        <v>768</v>
      </c>
      <c r="IXX3" s="4" t="s">
        <v>768</v>
      </c>
      <c r="IXY3" s="4" t="s">
        <v>768</v>
      </c>
      <c r="IXZ3" s="4" t="s">
        <v>768</v>
      </c>
      <c r="IYA3" s="4" t="s">
        <v>768</v>
      </c>
      <c r="IYB3" s="4" t="s">
        <v>768</v>
      </c>
      <c r="IYC3" s="4" t="s">
        <v>768</v>
      </c>
      <c r="IYD3" s="4" t="s">
        <v>768</v>
      </c>
      <c r="IYE3" s="4" t="s">
        <v>768</v>
      </c>
      <c r="IYF3" s="4" t="s">
        <v>768</v>
      </c>
      <c r="IYG3" s="4" t="s">
        <v>768</v>
      </c>
      <c r="IYH3" s="4" t="s">
        <v>768</v>
      </c>
      <c r="IYI3" s="4" t="s">
        <v>768</v>
      </c>
      <c r="IYJ3" s="4" t="s">
        <v>768</v>
      </c>
      <c r="IYK3" s="4" t="s">
        <v>768</v>
      </c>
      <c r="IYL3" s="4" t="s">
        <v>768</v>
      </c>
      <c r="IYM3" s="4" t="s">
        <v>768</v>
      </c>
      <c r="IYN3" s="4" t="s">
        <v>768</v>
      </c>
      <c r="IYO3" s="4" t="s">
        <v>768</v>
      </c>
      <c r="IYP3" s="4" t="s">
        <v>768</v>
      </c>
      <c r="IYQ3" s="4" t="s">
        <v>768</v>
      </c>
      <c r="IYR3" s="4" t="s">
        <v>768</v>
      </c>
      <c r="IYS3" s="4" t="s">
        <v>768</v>
      </c>
      <c r="IYT3" s="4" t="s">
        <v>768</v>
      </c>
      <c r="IYU3" s="4" t="s">
        <v>768</v>
      </c>
      <c r="IYV3" s="4" t="s">
        <v>768</v>
      </c>
      <c r="IYW3" s="4" t="s">
        <v>768</v>
      </c>
      <c r="IYX3" s="4" t="s">
        <v>768</v>
      </c>
      <c r="IYY3" s="4" t="s">
        <v>768</v>
      </c>
      <c r="IYZ3" s="4" t="s">
        <v>768</v>
      </c>
      <c r="IZA3" s="4" t="s">
        <v>768</v>
      </c>
      <c r="IZB3" s="4" t="s">
        <v>768</v>
      </c>
      <c r="IZC3" s="4" t="s">
        <v>768</v>
      </c>
      <c r="IZD3" s="4" t="s">
        <v>768</v>
      </c>
      <c r="IZE3" s="4" t="s">
        <v>768</v>
      </c>
      <c r="IZF3" s="4" t="s">
        <v>768</v>
      </c>
      <c r="IZG3" s="4" t="s">
        <v>768</v>
      </c>
      <c r="IZH3" s="4" t="s">
        <v>768</v>
      </c>
      <c r="IZI3" s="4" t="s">
        <v>768</v>
      </c>
      <c r="IZJ3" s="4" t="s">
        <v>768</v>
      </c>
      <c r="IZK3" s="4" t="s">
        <v>768</v>
      </c>
      <c r="IZL3" s="4" t="s">
        <v>768</v>
      </c>
      <c r="IZM3" s="4" t="s">
        <v>768</v>
      </c>
      <c r="IZN3" s="4" t="s">
        <v>768</v>
      </c>
      <c r="IZO3" s="4" t="s">
        <v>768</v>
      </c>
      <c r="IZP3" s="4" t="s">
        <v>768</v>
      </c>
      <c r="IZQ3" s="4" t="s">
        <v>768</v>
      </c>
      <c r="IZR3" s="4" t="s">
        <v>768</v>
      </c>
      <c r="IZS3" s="4" t="s">
        <v>768</v>
      </c>
      <c r="IZT3" s="4" t="s">
        <v>768</v>
      </c>
      <c r="IZU3" s="4" t="s">
        <v>768</v>
      </c>
      <c r="IZV3" s="4" t="s">
        <v>768</v>
      </c>
      <c r="IZW3" s="4" t="s">
        <v>768</v>
      </c>
      <c r="IZX3" s="4" t="s">
        <v>768</v>
      </c>
      <c r="IZY3" s="4" t="s">
        <v>768</v>
      </c>
      <c r="IZZ3" s="4" t="s">
        <v>768</v>
      </c>
      <c r="JAA3" s="4" t="s">
        <v>768</v>
      </c>
      <c r="JAB3" s="4" t="s">
        <v>768</v>
      </c>
      <c r="JAC3" s="4" t="s">
        <v>768</v>
      </c>
      <c r="JAD3" s="4" t="s">
        <v>768</v>
      </c>
      <c r="JAE3" s="4" t="s">
        <v>768</v>
      </c>
      <c r="JAF3" s="4" t="s">
        <v>768</v>
      </c>
      <c r="JAG3" s="4" t="s">
        <v>768</v>
      </c>
      <c r="JAH3" s="4" t="s">
        <v>768</v>
      </c>
      <c r="JAI3" s="4" t="s">
        <v>768</v>
      </c>
      <c r="JAJ3" s="4" t="s">
        <v>768</v>
      </c>
      <c r="JAK3" s="4" t="s">
        <v>768</v>
      </c>
      <c r="JAL3" s="4" t="s">
        <v>768</v>
      </c>
      <c r="JAM3" s="4" t="s">
        <v>768</v>
      </c>
      <c r="JAN3" s="4" t="s">
        <v>768</v>
      </c>
      <c r="JAO3" s="4" t="s">
        <v>768</v>
      </c>
      <c r="JAP3" s="4" t="s">
        <v>768</v>
      </c>
      <c r="JAQ3" s="4" t="s">
        <v>768</v>
      </c>
      <c r="JAR3" s="4" t="s">
        <v>768</v>
      </c>
      <c r="JAS3" s="4" t="s">
        <v>768</v>
      </c>
      <c r="JAT3" s="4" t="s">
        <v>768</v>
      </c>
      <c r="JAU3" s="4" t="s">
        <v>768</v>
      </c>
      <c r="JAV3" s="4" t="s">
        <v>768</v>
      </c>
      <c r="JAW3" s="4" t="s">
        <v>768</v>
      </c>
      <c r="JAX3" s="4" t="s">
        <v>768</v>
      </c>
      <c r="JAY3" s="4" t="s">
        <v>768</v>
      </c>
      <c r="JAZ3" s="4" t="s">
        <v>768</v>
      </c>
      <c r="JBA3" s="4" t="s">
        <v>768</v>
      </c>
      <c r="JBB3" s="4" t="s">
        <v>768</v>
      </c>
      <c r="JBC3" s="4" t="s">
        <v>768</v>
      </c>
      <c r="JBD3" s="4" t="s">
        <v>768</v>
      </c>
      <c r="JBE3" s="4" t="s">
        <v>768</v>
      </c>
      <c r="JBF3" s="4" t="s">
        <v>768</v>
      </c>
      <c r="JBG3" s="4" t="s">
        <v>768</v>
      </c>
      <c r="JBH3" s="4" t="s">
        <v>768</v>
      </c>
      <c r="JBI3" s="4" t="s">
        <v>768</v>
      </c>
      <c r="JBJ3" s="4" t="s">
        <v>768</v>
      </c>
      <c r="JBK3" s="4" t="s">
        <v>768</v>
      </c>
      <c r="JBL3" s="4" t="s">
        <v>768</v>
      </c>
      <c r="JBM3" s="4" t="s">
        <v>768</v>
      </c>
      <c r="JBN3" s="4" t="s">
        <v>768</v>
      </c>
      <c r="JBO3" s="4" t="s">
        <v>768</v>
      </c>
      <c r="JBP3" s="4" t="s">
        <v>768</v>
      </c>
      <c r="JBQ3" s="4" t="s">
        <v>768</v>
      </c>
      <c r="JBR3" s="4" t="s">
        <v>768</v>
      </c>
      <c r="JBS3" s="4" t="s">
        <v>768</v>
      </c>
      <c r="JBT3" s="4" t="s">
        <v>768</v>
      </c>
      <c r="JBU3" s="4" t="s">
        <v>768</v>
      </c>
      <c r="JBV3" s="4" t="s">
        <v>768</v>
      </c>
      <c r="JBW3" s="4" t="s">
        <v>768</v>
      </c>
      <c r="JBX3" s="4" t="s">
        <v>768</v>
      </c>
      <c r="JBY3" s="4" t="s">
        <v>768</v>
      </c>
      <c r="JBZ3" s="4" t="s">
        <v>768</v>
      </c>
      <c r="JCA3" s="4" t="s">
        <v>768</v>
      </c>
      <c r="JCB3" s="4" t="s">
        <v>768</v>
      </c>
      <c r="JCC3" s="4" t="s">
        <v>768</v>
      </c>
      <c r="JCD3" s="4" t="s">
        <v>768</v>
      </c>
      <c r="JCE3" s="4" t="s">
        <v>768</v>
      </c>
      <c r="JCF3" s="4" t="s">
        <v>768</v>
      </c>
      <c r="JCG3" s="4" t="s">
        <v>768</v>
      </c>
      <c r="JCH3" s="4" t="s">
        <v>768</v>
      </c>
      <c r="JCI3" s="4" t="s">
        <v>768</v>
      </c>
      <c r="JCJ3" s="4" t="s">
        <v>768</v>
      </c>
      <c r="JCK3" s="4" t="s">
        <v>768</v>
      </c>
      <c r="JCL3" s="4" t="s">
        <v>768</v>
      </c>
      <c r="JCM3" s="4" t="s">
        <v>768</v>
      </c>
      <c r="JCN3" s="4" t="s">
        <v>768</v>
      </c>
      <c r="JCO3" s="4" t="s">
        <v>768</v>
      </c>
      <c r="JCP3" s="4" t="s">
        <v>768</v>
      </c>
      <c r="JCQ3" s="4" t="s">
        <v>768</v>
      </c>
      <c r="JCR3" s="4" t="s">
        <v>768</v>
      </c>
      <c r="JCS3" s="4" t="s">
        <v>768</v>
      </c>
      <c r="JCT3" s="4" t="s">
        <v>768</v>
      </c>
      <c r="JCU3" s="4" t="s">
        <v>768</v>
      </c>
      <c r="JCV3" s="4" t="s">
        <v>768</v>
      </c>
      <c r="JCW3" s="4" t="s">
        <v>768</v>
      </c>
      <c r="JCX3" s="4" t="s">
        <v>768</v>
      </c>
      <c r="JCY3" s="4" t="s">
        <v>768</v>
      </c>
      <c r="JCZ3" s="4" t="s">
        <v>768</v>
      </c>
      <c r="JDA3" s="4" t="s">
        <v>768</v>
      </c>
      <c r="JDB3" s="4" t="s">
        <v>768</v>
      </c>
      <c r="JDC3" s="4" t="s">
        <v>768</v>
      </c>
      <c r="JDD3" s="4" t="s">
        <v>768</v>
      </c>
      <c r="JDE3" s="4" t="s">
        <v>768</v>
      </c>
      <c r="JDF3" s="4" t="s">
        <v>768</v>
      </c>
      <c r="JDG3" s="4" t="s">
        <v>768</v>
      </c>
      <c r="JDH3" s="4" t="s">
        <v>768</v>
      </c>
      <c r="JDI3" s="4" t="s">
        <v>768</v>
      </c>
      <c r="JDJ3" s="4" t="s">
        <v>768</v>
      </c>
      <c r="JDK3" s="4" t="s">
        <v>768</v>
      </c>
      <c r="JDL3" s="4" t="s">
        <v>768</v>
      </c>
      <c r="JDM3" s="4" t="s">
        <v>768</v>
      </c>
      <c r="JDN3" s="4" t="s">
        <v>768</v>
      </c>
      <c r="JDO3" s="4" t="s">
        <v>768</v>
      </c>
      <c r="JDP3" s="4" t="s">
        <v>768</v>
      </c>
      <c r="JDQ3" s="4" t="s">
        <v>768</v>
      </c>
      <c r="JDR3" s="4" t="s">
        <v>768</v>
      </c>
      <c r="JDS3" s="4" t="s">
        <v>768</v>
      </c>
      <c r="JDT3" s="4" t="s">
        <v>768</v>
      </c>
      <c r="JDU3" s="4" t="s">
        <v>768</v>
      </c>
      <c r="JDV3" s="4" t="s">
        <v>768</v>
      </c>
      <c r="JDW3" s="4" t="s">
        <v>768</v>
      </c>
      <c r="JDX3" s="4" t="s">
        <v>768</v>
      </c>
      <c r="JDY3" s="4" t="s">
        <v>768</v>
      </c>
      <c r="JDZ3" s="4" t="s">
        <v>768</v>
      </c>
      <c r="JEA3" s="4" t="s">
        <v>768</v>
      </c>
      <c r="JEB3" s="4" t="s">
        <v>768</v>
      </c>
      <c r="JEC3" s="4" t="s">
        <v>768</v>
      </c>
      <c r="JED3" s="4" t="s">
        <v>768</v>
      </c>
      <c r="JEE3" s="4" t="s">
        <v>768</v>
      </c>
      <c r="JEF3" s="4" t="s">
        <v>768</v>
      </c>
      <c r="JEG3" s="4" t="s">
        <v>768</v>
      </c>
      <c r="JEH3" s="4" t="s">
        <v>768</v>
      </c>
      <c r="JEI3" s="4" t="s">
        <v>768</v>
      </c>
      <c r="JEJ3" s="4" t="s">
        <v>768</v>
      </c>
      <c r="JEK3" s="4" t="s">
        <v>768</v>
      </c>
      <c r="JEL3" s="4" t="s">
        <v>768</v>
      </c>
      <c r="JEM3" s="4" t="s">
        <v>768</v>
      </c>
      <c r="JEN3" s="4" t="s">
        <v>768</v>
      </c>
      <c r="JEO3" s="4" t="s">
        <v>768</v>
      </c>
      <c r="JEP3" s="4" t="s">
        <v>768</v>
      </c>
      <c r="JEQ3" s="4" t="s">
        <v>768</v>
      </c>
      <c r="JER3" s="4" t="s">
        <v>768</v>
      </c>
      <c r="JES3" s="4" t="s">
        <v>768</v>
      </c>
      <c r="JET3" s="4" t="s">
        <v>768</v>
      </c>
      <c r="JEU3" s="4" t="s">
        <v>768</v>
      </c>
      <c r="JEV3" s="4" t="s">
        <v>768</v>
      </c>
      <c r="JEW3" s="4" t="s">
        <v>768</v>
      </c>
      <c r="JEX3" s="4" t="s">
        <v>768</v>
      </c>
      <c r="JEY3" s="4" t="s">
        <v>768</v>
      </c>
      <c r="JEZ3" s="4" t="s">
        <v>768</v>
      </c>
      <c r="JFA3" s="4" t="s">
        <v>768</v>
      </c>
      <c r="JFB3" s="4" t="s">
        <v>768</v>
      </c>
      <c r="JFC3" s="4" t="s">
        <v>768</v>
      </c>
      <c r="JFD3" s="4" t="s">
        <v>768</v>
      </c>
      <c r="JFE3" s="4" t="s">
        <v>768</v>
      </c>
      <c r="JFF3" s="4" t="s">
        <v>768</v>
      </c>
      <c r="JFG3" s="4" t="s">
        <v>768</v>
      </c>
      <c r="JFH3" s="4" t="s">
        <v>768</v>
      </c>
      <c r="JFI3" s="4" t="s">
        <v>768</v>
      </c>
      <c r="JFJ3" s="4" t="s">
        <v>768</v>
      </c>
      <c r="JFK3" s="4" t="s">
        <v>768</v>
      </c>
      <c r="JFL3" s="4" t="s">
        <v>768</v>
      </c>
      <c r="JFM3" s="4" t="s">
        <v>768</v>
      </c>
      <c r="JFN3" s="4" t="s">
        <v>768</v>
      </c>
      <c r="JFO3" s="4" t="s">
        <v>768</v>
      </c>
      <c r="JFP3" s="4" t="s">
        <v>768</v>
      </c>
      <c r="JFQ3" s="4" t="s">
        <v>768</v>
      </c>
      <c r="JFR3" s="4" t="s">
        <v>768</v>
      </c>
      <c r="JFS3" s="4" t="s">
        <v>768</v>
      </c>
      <c r="JFT3" s="4" t="s">
        <v>768</v>
      </c>
      <c r="JFU3" s="4" t="s">
        <v>768</v>
      </c>
      <c r="JFV3" s="4" t="s">
        <v>768</v>
      </c>
      <c r="JFW3" s="4" t="s">
        <v>768</v>
      </c>
      <c r="JFX3" s="4" t="s">
        <v>768</v>
      </c>
      <c r="JFY3" s="4" t="s">
        <v>768</v>
      </c>
      <c r="JFZ3" s="4" t="s">
        <v>768</v>
      </c>
      <c r="JGA3" s="4" t="s">
        <v>768</v>
      </c>
      <c r="JGB3" s="4" t="s">
        <v>768</v>
      </c>
      <c r="JGC3" s="4" t="s">
        <v>768</v>
      </c>
      <c r="JGD3" s="4" t="s">
        <v>768</v>
      </c>
      <c r="JGE3" s="4" t="s">
        <v>768</v>
      </c>
      <c r="JGF3" s="4" t="s">
        <v>768</v>
      </c>
      <c r="JGG3" s="4" t="s">
        <v>768</v>
      </c>
      <c r="JGH3" s="4" t="s">
        <v>768</v>
      </c>
      <c r="JGI3" s="4" t="s">
        <v>768</v>
      </c>
      <c r="JGJ3" s="4" t="s">
        <v>768</v>
      </c>
      <c r="JGK3" s="4" t="s">
        <v>768</v>
      </c>
      <c r="JGL3" s="4" t="s">
        <v>768</v>
      </c>
      <c r="JGM3" s="4" t="s">
        <v>768</v>
      </c>
      <c r="JGN3" s="4" t="s">
        <v>768</v>
      </c>
      <c r="JGO3" s="4" t="s">
        <v>768</v>
      </c>
      <c r="JGP3" s="4" t="s">
        <v>768</v>
      </c>
      <c r="JGQ3" s="4" t="s">
        <v>768</v>
      </c>
      <c r="JGR3" s="4" t="s">
        <v>768</v>
      </c>
      <c r="JGS3" s="4" t="s">
        <v>768</v>
      </c>
      <c r="JGT3" s="4" t="s">
        <v>768</v>
      </c>
      <c r="JGU3" s="4" t="s">
        <v>768</v>
      </c>
      <c r="JGV3" s="4" t="s">
        <v>768</v>
      </c>
      <c r="JGW3" s="4" t="s">
        <v>768</v>
      </c>
      <c r="JGX3" s="4" t="s">
        <v>768</v>
      </c>
      <c r="JGY3" s="4" t="s">
        <v>768</v>
      </c>
      <c r="JGZ3" s="4" t="s">
        <v>768</v>
      </c>
      <c r="JHA3" s="4" t="s">
        <v>768</v>
      </c>
      <c r="JHB3" s="4" t="s">
        <v>768</v>
      </c>
      <c r="JHC3" s="4" t="s">
        <v>768</v>
      </c>
      <c r="JHD3" s="4" t="s">
        <v>768</v>
      </c>
      <c r="JHE3" s="4" t="s">
        <v>768</v>
      </c>
      <c r="JHF3" s="4" t="s">
        <v>768</v>
      </c>
      <c r="JHG3" s="4" t="s">
        <v>768</v>
      </c>
      <c r="JHH3" s="4" t="s">
        <v>768</v>
      </c>
      <c r="JHI3" s="4" t="s">
        <v>768</v>
      </c>
      <c r="JHJ3" s="4" t="s">
        <v>768</v>
      </c>
      <c r="JHK3" s="4" t="s">
        <v>768</v>
      </c>
      <c r="JHL3" s="4" t="s">
        <v>768</v>
      </c>
      <c r="JHM3" s="4" t="s">
        <v>768</v>
      </c>
      <c r="JHN3" s="4" t="s">
        <v>768</v>
      </c>
      <c r="JHO3" s="4" t="s">
        <v>768</v>
      </c>
      <c r="JHP3" s="4" t="s">
        <v>768</v>
      </c>
      <c r="JHQ3" s="4" t="s">
        <v>768</v>
      </c>
      <c r="JHR3" s="4" t="s">
        <v>768</v>
      </c>
      <c r="JHS3" s="4" t="s">
        <v>768</v>
      </c>
      <c r="JHT3" s="4" t="s">
        <v>768</v>
      </c>
      <c r="JHU3" s="4" t="s">
        <v>768</v>
      </c>
      <c r="JHV3" s="4" t="s">
        <v>768</v>
      </c>
      <c r="JHW3" s="4" t="s">
        <v>768</v>
      </c>
      <c r="JHX3" s="4" t="s">
        <v>768</v>
      </c>
      <c r="JHY3" s="4" t="s">
        <v>768</v>
      </c>
      <c r="JHZ3" s="4" t="s">
        <v>768</v>
      </c>
      <c r="JIA3" s="4" t="s">
        <v>768</v>
      </c>
      <c r="JIB3" s="4" t="s">
        <v>768</v>
      </c>
      <c r="JIC3" s="4" t="s">
        <v>768</v>
      </c>
      <c r="JID3" s="4" t="s">
        <v>768</v>
      </c>
      <c r="JIE3" s="4" t="s">
        <v>768</v>
      </c>
      <c r="JIF3" s="4" t="s">
        <v>768</v>
      </c>
      <c r="JIG3" s="4" t="s">
        <v>768</v>
      </c>
      <c r="JIH3" s="4" t="s">
        <v>768</v>
      </c>
      <c r="JII3" s="4" t="s">
        <v>768</v>
      </c>
      <c r="JIJ3" s="4" t="s">
        <v>768</v>
      </c>
      <c r="JIK3" s="4" t="s">
        <v>768</v>
      </c>
      <c r="JIL3" s="4" t="s">
        <v>768</v>
      </c>
      <c r="JIM3" s="4" t="s">
        <v>768</v>
      </c>
      <c r="JIN3" s="4" t="s">
        <v>768</v>
      </c>
      <c r="JIO3" s="4" t="s">
        <v>768</v>
      </c>
      <c r="JIP3" s="4" t="s">
        <v>768</v>
      </c>
      <c r="JIQ3" s="4" t="s">
        <v>768</v>
      </c>
      <c r="JIR3" s="4" t="s">
        <v>768</v>
      </c>
      <c r="JIS3" s="4" t="s">
        <v>768</v>
      </c>
      <c r="JIT3" s="4" t="s">
        <v>768</v>
      </c>
      <c r="JIU3" s="4" t="s">
        <v>768</v>
      </c>
      <c r="JIV3" s="4" t="s">
        <v>768</v>
      </c>
      <c r="JIW3" s="4" t="s">
        <v>768</v>
      </c>
      <c r="JIX3" s="4" t="s">
        <v>768</v>
      </c>
      <c r="JIY3" s="4" t="s">
        <v>768</v>
      </c>
      <c r="JIZ3" s="4" t="s">
        <v>768</v>
      </c>
      <c r="JJA3" s="4" t="s">
        <v>768</v>
      </c>
      <c r="JJB3" s="4" t="s">
        <v>768</v>
      </c>
      <c r="JJC3" s="4" t="s">
        <v>768</v>
      </c>
      <c r="JJD3" s="4" t="s">
        <v>768</v>
      </c>
      <c r="JJE3" s="4" t="s">
        <v>768</v>
      </c>
      <c r="JJF3" s="4" t="s">
        <v>768</v>
      </c>
      <c r="JJG3" s="4" t="s">
        <v>768</v>
      </c>
      <c r="JJH3" s="4" t="s">
        <v>768</v>
      </c>
      <c r="JJI3" s="4" t="s">
        <v>768</v>
      </c>
      <c r="JJJ3" s="4" t="s">
        <v>768</v>
      </c>
      <c r="JJK3" s="4" t="s">
        <v>768</v>
      </c>
      <c r="JJL3" s="4" t="s">
        <v>768</v>
      </c>
      <c r="JJM3" s="4" t="s">
        <v>768</v>
      </c>
      <c r="JJN3" s="4" t="s">
        <v>768</v>
      </c>
      <c r="JJO3" s="4" t="s">
        <v>768</v>
      </c>
      <c r="JJP3" s="4" t="s">
        <v>768</v>
      </c>
      <c r="JJQ3" s="4" t="s">
        <v>768</v>
      </c>
      <c r="JJR3" s="4" t="s">
        <v>768</v>
      </c>
      <c r="JJS3" s="4" t="s">
        <v>768</v>
      </c>
      <c r="JJT3" s="4" t="s">
        <v>768</v>
      </c>
      <c r="JJU3" s="4" t="s">
        <v>768</v>
      </c>
      <c r="JJV3" s="4" t="s">
        <v>768</v>
      </c>
      <c r="JJW3" s="4" t="s">
        <v>768</v>
      </c>
      <c r="JJX3" s="4" t="s">
        <v>768</v>
      </c>
      <c r="JJY3" s="4" t="s">
        <v>768</v>
      </c>
      <c r="JJZ3" s="4" t="s">
        <v>768</v>
      </c>
      <c r="JKA3" s="4" t="s">
        <v>768</v>
      </c>
      <c r="JKB3" s="4" t="s">
        <v>768</v>
      </c>
      <c r="JKC3" s="4" t="s">
        <v>768</v>
      </c>
      <c r="JKD3" s="4" t="s">
        <v>768</v>
      </c>
      <c r="JKE3" s="4" t="s">
        <v>768</v>
      </c>
      <c r="JKF3" s="4" t="s">
        <v>768</v>
      </c>
      <c r="JKG3" s="4" t="s">
        <v>768</v>
      </c>
      <c r="JKH3" s="4" t="s">
        <v>768</v>
      </c>
      <c r="JKI3" s="4" t="s">
        <v>768</v>
      </c>
      <c r="JKJ3" s="4" t="s">
        <v>768</v>
      </c>
      <c r="JKK3" s="4" t="s">
        <v>768</v>
      </c>
      <c r="JKL3" s="4" t="s">
        <v>768</v>
      </c>
      <c r="JKM3" s="4" t="s">
        <v>768</v>
      </c>
      <c r="JKN3" s="4" t="s">
        <v>768</v>
      </c>
      <c r="JKO3" s="4" t="s">
        <v>768</v>
      </c>
      <c r="JKP3" s="4" t="s">
        <v>768</v>
      </c>
      <c r="JKQ3" s="4" t="s">
        <v>768</v>
      </c>
      <c r="JKR3" s="4" t="s">
        <v>768</v>
      </c>
      <c r="JKS3" s="4" t="s">
        <v>768</v>
      </c>
      <c r="JKT3" s="4" t="s">
        <v>768</v>
      </c>
      <c r="JKU3" s="4" t="s">
        <v>768</v>
      </c>
      <c r="JKV3" s="4" t="s">
        <v>768</v>
      </c>
      <c r="JKW3" s="4" t="s">
        <v>768</v>
      </c>
      <c r="JKX3" s="4" t="s">
        <v>768</v>
      </c>
      <c r="JKY3" s="4" t="s">
        <v>768</v>
      </c>
      <c r="JKZ3" s="4" t="s">
        <v>768</v>
      </c>
      <c r="JLA3" s="4" t="s">
        <v>768</v>
      </c>
      <c r="JLB3" s="4" t="s">
        <v>768</v>
      </c>
      <c r="JLC3" s="4" t="s">
        <v>768</v>
      </c>
      <c r="JLD3" s="4" t="s">
        <v>768</v>
      </c>
      <c r="JLE3" s="4" t="s">
        <v>768</v>
      </c>
      <c r="JLF3" s="4" t="s">
        <v>768</v>
      </c>
      <c r="JLG3" s="4" t="s">
        <v>768</v>
      </c>
      <c r="JLH3" s="4" t="s">
        <v>768</v>
      </c>
      <c r="JLI3" s="4" t="s">
        <v>768</v>
      </c>
      <c r="JLJ3" s="4" t="s">
        <v>768</v>
      </c>
      <c r="JLK3" s="4" t="s">
        <v>768</v>
      </c>
      <c r="JLL3" s="4" t="s">
        <v>768</v>
      </c>
      <c r="JLM3" s="4" t="s">
        <v>768</v>
      </c>
      <c r="JLN3" s="4" t="s">
        <v>768</v>
      </c>
      <c r="JLO3" s="4" t="s">
        <v>768</v>
      </c>
      <c r="JLP3" s="4" t="s">
        <v>768</v>
      </c>
      <c r="JLQ3" s="4" t="s">
        <v>768</v>
      </c>
      <c r="JLR3" s="4" t="s">
        <v>768</v>
      </c>
      <c r="JLS3" s="4" t="s">
        <v>768</v>
      </c>
      <c r="JLT3" s="4" t="s">
        <v>768</v>
      </c>
      <c r="JLU3" s="4" t="s">
        <v>768</v>
      </c>
      <c r="JLV3" s="4" t="s">
        <v>768</v>
      </c>
      <c r="JLW3" s="4" t="s">
        <v>768</v>
      </c>
      <c r="JLX3" s="4" t="s">
        <v>768</v>
      </c>
      <c r="JLY3" s="4" t="s">
        <v>768</v>
      </c>
      <c r="JLZ3" s="4" t="s">
        <v>768</v>
      </c>
      <c r="JMA3" s="4" t="s">
        <v>768</v>
      </c>
      <c r="JMB3" s="4" t="s">
        <v>768</v>
      </c>
      <c r="JMC3" s="4" t="s">
        <v>768</v>
      </c>
      <c r="JMD3" s="4" t="s">
        <v>768</v>
      </c>
      <c r="JME3" s="4" t="s">
        <v>768</v>
      </c>
      <c r="JMF3" s="4" t="s">
        <v>768</v>
      </c>
      <c r="JMG3" s="4" t="s">
        <v>768</v>
      </c>
      <c r="JMH3" s="4" t="s">
        <v>768</v>
      </c>
      <c r="JMI3" s="4" t="s">
        <v>768</v>
      </c>
      <c r="JMJ3" s="4" t="s">
        <v>768</v>
      </c>
      <c r="JMK3" s="4" t="s">
        <v>768</v>
      </c>
      <c r="JML3" s="4" t="s">
        <v>768</v>
      </c>
      <c r="JMM3" s="4" t="s">
        <v>768</v>
      </c>
      <c r="JMN3" s="4" t="s">
        <v>768</v>
      </c>
      <c r="JMO3" s="4" t="s">
        <v>768</v>
      </c>
      <c r="JMP3" s="4" t="s">
        <v>768</v>
      </c>
      <c r="JMQ3" s="4" t="s">
        <v>768</v>
      </c>
      <c r="JMR3" s="4" t="s">
        <v>768</v>
      </c>
      <c r="JMS3" s="4" t="s">
        <v>768</v>
      </c>
      <c r="JMT3" s="4" t="s">
        <v>768</v>
      </c>
      <c r="JMU3" s="4" t="s">
        <v>768</v>
      </c>
      <c r="JMV3" s="4" t="s">
        <v>768</v>
      </c>
      <c r="JMW3" s="4" t="s">
        <v>768</v>
      </c>
      <c r="JMX3" s="4" t="s">
        <v>768</v>
      </c>
      <c r="JMY3" s="4" t="s">
        <v>768</v>
      </c>
      <c r="JMZ3" s="4" t="s">
        <v>768</v>
      </c>
      <c r="JNA3" s="4" t="s">
        <v>768</v>
      </c>
      <c r="JNB3" s="4" t="s">
        <v>768</v>
      </c>
      <c r="JNC3" s="4" t="s">
        <v>768</v>
      </c>
      <c r="JND3" s="4" t="s">
        <v>768</v>
      </c>
      <c r="JNE3" s="4" t="s">
        <v>768</v>
      </c>
      <c r="JNF3" s="4" t="s">
        <v>768</v>
      </c>
      <c r="JNG3" s="4" t="s">
        <v>768</v>
      </c>
      <c r="JNH3" s="4" t="s">
        <v>768</v>
      </c>
      <c r="JNI3" s="4" t="s">
        <v>768</v>
      </c>
      <c r="JNJ3" s="4" t="s">
        <v>768</v>
      </c>
      <c r="JNK3" s="4" t="s">
        <v>768</v>
      </c>
      <c r="JNL3" s="4" t="s">
        <v>768</v>
      </c>
      <c r="JNM3" s="4" t="s">
        <v>768</v>
      </c>
      <c r="JNN3" s="4" t="s">
        <v>768</v>
      </c>
      <c r="JNO3" s="4" t="s">
        <v>768</v>
      </c>
      <c r="JNP3" s="4" t="s">
        <v>768</v>
      </c>
      <c r="JNQ3" s="4" t="s">
        <v>768</v>
      </c>
      <c r="JNR3" s="4" t="s">
        <v>768</v>
      </c>
      <c r="JNS3" s="4" t="s">
        <v>768</v>
      </c>
      <c r="JNT3" s="4" t="s">
        <v>768</v>
      </c>
      <c r="JNU3" s="4" t="s">
        <v>768</v>
      </c>
      <c r="JNV3" s="4" t="s">
        <v>768</v>
      </c>
      <c r="JNW3" s="4" t="s">
        <v>768</v>
      </c>
      <c r="JNX3" s="4" t="s">
        <v>768</v>
      </c>
      <c r="JNY3" s="4" t="s">
        <v>768</v>
      </c>
      <c r="JNZ3" s="4" t="s">
        <v>768</v>
      </c>
      <c r="JOA3" s="4" t="s">
        <v>768</v>
      </c>
      <c r="JOB3" s="4" t="s">
        <v>768</v>
      </c>
      <c r="JOC3" s="4" t="s">
        <v>768</v>
      </c>
      <c r="JOD3" s="4" t="s">
        <v>768</v>
      </c>
      <c r="JOE3" s="4" t="s">
        <v>768</v>
      </c>
      <c r="JOF3" s="4" t="s">
        <v>768</v>
      </c>
      <c r="JOG3" s="4" t="s">
        <v>768</v>
      </c>
      <c r="JOH3" s="4" t="s">
        <v>768</v>
      </c>
      <c r="JOI3" s="4" t="s">
        <v>768</v>
      </c>
      <c r="JOJ3" s="4" t="s">
        <v>768</v>
      </c>
      <c r="JOK3" s="4" t="s">
        <v>768</v>
      </c>
      <c r="JOL3" s="4" t="s">
        <v>768</v>
      </c>
      <c r="JOM3" s="4" t="s">
        <v>768</v>
      </c>
      <c r="JON3" s="4" t="s">
        <v>768</v>
      </c>
      <c r="JOO3" s="4" t="s">
        <v>768</v>
      </c>
      <c r="JOP3" s="4" t="s">
        <v>768</v>
      </c>
      <c r="JOQ3" s="4" t="s">
        <v>768</v>
      </c>
      <c r="JOR3" s="4" t="s">
        <v>768</v>
      </c>
      <c r="JOS3" s="4" t="s">
        <v>768</v>
      </c>
      <c r="JOT3" s="4" t="s">
        <v>768</v>
      </c>
      <c r="JOU3" s="4" t="s">
        <v>768</v>
      </c>
      <c r="JOV3" s="4" t="s">
        <v>768</v>
      </c>
      <c r="JOW3" s="4" t="s">
        <v>768</v>
      </c>
      <c r="JOX3" s="4" t="s">
        <v>768</v>
      </c>
      <c r="JOY3" s="4" t="s">
        <v>768</v>
      </c>
      <c r="JOZ3" s="4" t="s">
        <v>768</v>
      </c>
      <c r="JPA3" s="4" t="s">
        <v>768</v>
      </c>
      <c r="JPB3" s="4" t="s">
        <v>768</v>
      </c>
      <c r="JPC3" s="4" t="s">
        <v>768</v>
      </c>
      <c r="JPD3" s="4" t="s">
        <v>768</v>
      </c>
      <c r="JPE3" s="4" t="s">
        <v>768</v>
      </c>
      <c r="JPF3" s="4" t="s">
        <v>768</v>
      </c>
      <c r="JPG3" s="4" t="s">
        <v>768</v>
      </c>
      <c r="JPH3" s="4" t="s">
        <v>768</v>
      </c>
      <c r="JPI3" s="4" t="s">
        <v>768</v>
      </c>
      <c r="JPJ3" s="4" t="s">
        <v>768</v>
      </c>
      <c r="JPK3" s="4" t="s">
        <v>768</v>
      </c>
      <c r="JPL3" s="4" t="s">
        <v>768</v>
      </c>
      <c r="JPM3" s="4" t="s">
        <v>768</v>
      </c>
      <c r="JPN3" s="4" t="s">
        <v>768</v>
      </c>
      <c r="JPO3" s="4" t="s">
        <v>768</v>
      </c>
      <c r="JPP3" s="4" t="s">
        <v>768</v>
      </c>
      <c r="JPQ3" s="4" t="s">
        <v>768</v>
      </c>
      <c r="JPR3" s="4" t="s">
        <v>768</v>
      </c>
      <c r="JPS3" s="4" t="s">
        <v>768</v>
      </c>
      <c r="JPT3" s="4" t="s">
        <v>768</v>
      </c>
      <c r="JPU3" s="4" t="s">
        <v>768</v>
      </c>
      <c r="JPV3" s="4" t="s">
        <v>768</v>
      </c>
      <c r="JPW3" s="4" t="s">
        <v>768</v>
      </c>
      <c r="JPX3" s="4" t="s">
        <v>768</v>
      </c>
      <c r="JPY3" s="4" t="s">
        <v>768</v>
      </c>
      <c r="JPZ3" s="4" t="s">
        <v>768</v>
      </c>
      <c r="JQA3" s="4" t="s">
        <v>768</v>
      </c>
      <c r="JQB3" s="4" t="s">
        <v>768</v>
      </c>
      <c r="JQC3" s="4" t="s">
        <v>768</v>
      </c>
      <c r="JQD3" s="4" t="s">
        <v>768</v>
      </c>
      <c r="JQE3" s="4" t="s">
        <v>768</v>
      </c>
      <c r="JQF3" s="4" t="s">
        <v>768</v>
      </c>
      <c r="JQG3" s="4" t="s">
        <v>768</v>
      </c>
      <c r="JQH3" s="4" t="s">
        <v>768</v>
      </c>
      <c r="JQI3" s="4" t="s">
        <v>768</v>
      </c>
      <c r="JQJ3" s="4" t="s">
        <v>768</v>
      </c>
      <c r="JQK3" s="4" t="s">
        <v>768</v>
      </c>
      <c r="JQL3" s="4" t="s">
        <v>768</v>
      </c>
      <c r="JQM3" s="4" t="s">
        <v>768</v>
      </c>
      <c r="JQN3" s="4" t="s">
        <v>768</v>
      </c>
      <c r="JQO3" s="4" t="s">
        <v>768</v>
      </c>
      <c r="JQP3" s="4" t="s">
        <v>768</v>
      </c>
      <c r="JQQ3" s="4" t="s">
        <v>768</v>
      </c>
      <c r="JQR3" s="4" t="s">
        <v>768</v>
      </c>
      <c r="JQS3" s="4" t="s">
        <v>768</v>
      </c>
      <c r="JQT3" s="4" t="s">
        <v>768</v>
      </c>
      <c r="JQU3" s="4" t="s">
        <v>768</v>
      </c>
      <c r="JQV3" s="4" t="s">
        <v>768</v>
      </c>
      <c r="JQW3" s="4" t="s">
        <v>768</v>
      </c>
      <c r="JQX3" s="4" t="s">
        <v>768</v>
      </c>
      <c r="JQY3" s="4" t="s">
        <v>768</v>
      </c>
      <c r="JQZ3" s="4" t="s">
        <v>768</v>
      </c>
      <c r="JRA3" s="4" t="s">
        <v>768</v>
      </c>
      <c r="JRB3" s="4" t="s">
        <v>768</v>
      </c>
      <c r="JRC3" s="4" t="s">
        <v>768</v>
      </c>
      <c r="JRD3" s="4" t="s">
        <v>768</v>
      </c>
      <c r="JRE3" s="4" t="s">
        <v>768</v>
      </c>
      <c r="JRF3" s="4" t="s">
        <v>768</v>
      </c>
      <c r="JRG3" s="4" t="s">
        <v>768</v>
      </c>
      <c r="JRH3" s="4" t="s">
        <v>768</v>
      </c>
      <c r="JRI3" s="4" t="s">
        <v>768</v>
      </c>
      <c r="JRJ3" s="4" t="s">
        <v>768</v>
      </c>
      <c r="JRK3" s="4" t="s">
        <v>768</v>
      </c>
      <c r="JRL3" s="4" t="s">
        <v>768</v>
      </c>
      <c r="JRM3" s="4" t="s">
        <v>768</v>
      </c>
      <c r="JRN3" s="4" t="s">
        <v>768</v>
      </c>
      <c r="JRO3" s="4" t="s">
        <v>768</v>
      </c>
      <c r="JRP3" s="4" t="s">
        <v>768</v>
      </c>
      <c r="JRQ3" s="4" t="s">
        <v>768</v>
      </c>
      <c r="JRR3" s="4" t="s">
        <v>768</v>
      </c>
      <c r="JRS3" s="4" t="s">
        <v>768</v>
      </c>
      <c r="JRT3" s="4" t="s">
        <v>768</v>
      </c>
      <c r="JRU3" s="4" t="s">
        <v>768</v>
      </c>
      <c r="JRV3" s="4" t="s">
        <v>768</v>
      </c>
      <c r="JRW3" s="4" t="s">
        <v>768</v>
      </c>
      <c r="JRX3" s="4" t="s">
        <v>768</v>
      </c>
      <c r="JRY3" s="4" t="s">
        <v>768</v>
      </c>
      <c r="JRZ3" s="4" t="s">
        <v>768</v>
      </c>
      <c r="JSA3" s="4" t="s">
        <v>768</v>
      </c>
      <c r="JSB3" s="4" t="s">
        <v>768</v>
      </c>
      <c r="JSC3" s="4" t="s">
        <v>768</v>
      </c>
      <c r="JSD3" s="4" t="s">
        <v>768</v>
      </c>
      <c r="JSE3" s="4" t="s">
        <v>768</v>
      </c>
      <c r="JSF3" s="4" t="s">
        <v>768</v>
      </c>
      <c r="JSG3" s="4" t="s">
        <v>768</v>
      </c>
      <c r="JSH3" s="4" t="s">
        <v>768</v>
      </c>
      <c r="JSI3" s="4" t="s">
        <v>768</v>
      </c>
      <c r="JSJ3" s="4" t="s">
        <v>768</v>
      </c>
      <c r="JSK3" s="4" t="s">
        <v>768</v>
      </c>
      <c r="JSL3" s="4" t="s">
        <v>768</v>
      </c>
      <c r="JSM3" s="4" t="s">
        <v>768</v>
      </c>
      <c r="JSN3" s="4" t="s">
        <v>768</v>
      </c>
      <c r="JSO3" s="4" t="s">
        <v>768</v>
      </c>
      <c r="JSP3" s="4" t="s">
        <v>768</v>
      </c>
      <c r="JSQ3" s="4" t="s">
        <v>768</v>
      </c>
      <c r="JSR3" s="4" t="s">
        <v>768</v>
      </c>
      <c r="JSS3" s="4" t="s">
        <v>768</v>
      </c>
      <c r="JST3" s="4" t="s">
        <v>768</v>
      </c>
      <c r="JSU3" s="4" t="s">
        <v>768</v>
      </c>
      <c r="JSV3" s="4" t="s">
        <v>768</v>
      </c>
      <c r="JSW3" s="4" t="s">
        <v>768</v>
      </c>
      <c r="JSX3" s="4" t="s">
        <v>768</v>
      </c>
      <c r="JSY3" s="4" t="s">
        <v>768</v>
      </c>
      <c r="JSZ3" s="4" t="s">
        <v>768</v>
      </c>
      <c r="JTA3" s="4" t="s">
        <v>768</v>
      </c>
      <c r="JTB3" s="4" t="s">
        <v>768</v>
      </c>
      <c r="JTC3" s="4" t="s">
        <v>768</v>
      </c>
      <c r="JTD3" s="4" t="s">
        <v>768</v>
      </c>
      <c r="JTE3" s="4" t="s">
        <v>768</v>
      </c>
      <c r="JTF3" s="4" t="s">
        <v>768</v>
      </c>
      <c r="JTG3" s="4" t="s">
        <v>768</v>
      </c>
      <c r="JTH3" s="4" t="s">
        <v>768</v>
      </c>
      <c r="JTI3" s="4" t="s">
        <v>768</v>
      </c>
      <c r="JTJ3" s="4" t="s">
        <v>768</v>
      </c>
      <c r="JTK3" s="4" t="s">
        <v>768</v>
      </c>
      <c r="JTL3" s="4" t="s">
        <v>768</v>
      </c>
      <c r="JTM3" s="4" t="s">
        <v>768</v>
      </c>
      <c r="JTN3" s="4" t="s">
        <v>768</v>
      </c>
      <c r="JTO3" s="4" t="s">
        <v>768</v>
      </c>
      <c r="JTP3" s="4" t="s">
        <v>768</v>
      </c>
      <c r="JTQ3" s="4" t="s">
        <v>768</v>
      </c>
      <c r="JTR3" s="4" t="s">
        <v>768</v>
      </c>
      <c r="JTS3" s="4" t="s">
        <v>768</v>
      </c>
      <c r="JTT3" s="4" t="s">
        <v>768</v>
      </c>
      <c r="JTU3" s="4" t="s">
        <v>768</v>
      </c>
      <c r="JTV3" s="4" t="s">
        <v>768</v>
      </c>
      <c r="JTW3" s="4" t="s">
        <v>768</v>
      </c>
      <c r="JTX3" s="4" t="s">
        <v>768</v>
      </c>
      <c r="JTY3" s="4" t="s">
        <v>768</v>
      </c>
      <c r="JTZ3" s="4" t="s">
        <v>768</v>
      </c>
      <c r="JUA3" s="4" t="s">
        <v>768</v>
      </c>
      <c r="JUB3" s="4" t="s">
        <v>768</v>
      </c>
      <c r="JUC3" s="4" t="s">
        <v>768</v>
      </c>
      <c r="JUD3" s="4" t="s">
        <v>768</v>
      </c>
      <c r="JUE3" s="4" t="s">
        <v>768</v>
      </c>
      <c r="JUF3" s="4" t="s">
        <v>768</v>
      </c>
      <c r="JUG3" s="4" t="s">
        <v>768</v>
      </c>
      <c r="JUH3" s="4" t="s">
        <v>768</v>
      </c>
      <c r="JUI3" s="4" t="s">
        <v>768</v>
      </c>
      <c r="JUJ3" s="4" t="s">
        <v>768</v>
      </c>
      <c r="JUK3" s="4" t="s">
        <v>768</v>
      </c>
      <c r="JUL3" s="4" t="s">
        <v>768</v>
      </c>
      <c r="JUM3" s="4" t="s">
        <v>768</v>
      </c>
      <c r="JUN3" s="4" t="s">
        <v>768</v>
      </c>
      <c r="JUO3" s="4" t="s">
        <v>768</v>
      </c>
      <c r="JUP3" s="4" t="s">
        <v>768</v>
      </c>
      <c r="JUQ3" s="4" t="s">
        <v>768</v>
      </c>
      <c r="JUR3" s="4" t="s">
        <v>768</v>
      </c>
      <c r="JUS3" s="4" t="s">
        <v>768</v>
      </c>
      <c r="JUT3" s="4" t="s">
        <v>768</v>
      </c>
      <c r="JUU3" s="4" t="s">
        <v>768</v>
      </c>
      <c r="JUV3" s="4" t="s">
        <v>768</v>
      </c>
      <c r="JUW3" s="4" t="s">
        <v>768</v>
      </c>
      <c r="JUX3" s="4" t="s">
        <v>768</v>
      </c>
      <c r="JUY3" s="4" t="s">
        <v>768</v>
      </c>
      <c r="JUZ3" s="4" t="s">
        <v>768</v>
      </c>
      <c r="JVA3" s="4" t="s">
        <v>768</v>
      </c>
      <c r="JVB3" s="4" t="s">
        <v>768</v>
      </c>
      <c r="JVC3" s="4" t="s">
        <v>768</v>
      </c>
      <c r="JVD3" s="4" t="s">
        <v>768</v>
      </c>
      <c r="JVE3" s="4" t="s">
        <v>768</v>
      </c>
      <c r="JVF3" s="4" t="s">
        <v>768</v>
      </c>
      <c r="JVG3" s="4" t="s">
        <v>768</v>
      </c>
      <c r="JVH3" s="4" t="s">
        <v>768</v>
      </c>
      <c r="JVI3" s="4" t="s">
        <v>768</v>
      </c>
      <c r="JVJ3" s="4" t="s">
        <v>768</v>
      </c>
      <c r="JVK3" s="4" t="s">
        <v>768</v>
      </c>
      <c r="JVL3" s="4" t="s">
        <v>768</v>
      </c>
      <c r="JVM3" s="4" t="s">
        <v>768</v>
      </c>
      <c r="JVN3" s="4" t="s">
        <v>768</v>
      </c>
      <c r="JVO3" s="4" t="s">
        <v>768</v>
      </c>
      <c r="JVP3" s="4" t="s">
        <v>768</v>
      </c>
      <c r="JVQ3" s="4" t="s">
        <v>768</v>
      </c>
      <c r="JVR3" s="4" t="s">
        <v>768</v>
      </c>
      <c r="JVS3" s="4" t="s">
        <v>768</v>
      </c>
      <c r="JVT3" s="4" t="s">
        <v>768</v>
      </c>
      <c r="JVU3" s="4" t="s">
        <v>768</v>
      </c>
      <c r="JVV3" s="4" t="s">
        <v>768</v>
      </c>
      <c r="JVW3" s="4" t="s">
        <v>768</v>
      </c>
      <c r="JVX3" s="4" t="s">
        <v>768</v>
      </c>
      <c r="JVY3" s="4" t="s">
        <v>768</v>
      </c>
      <c r="JVZ3" s="4" t="s">
        <v>768</v>
      </c>
      <c r="JWA3" s="4" t="s">
        <v>768</v>
      </c>
      <c r="JWB3" s="4" t="s">
        <v>768</v>
      </c>
      <c r="JWC3" s="4" t="s">
        <v>768</v>
      </c>
      <c r="JWD3" s="4" t="s">
        <v>768</v>
      </c>
      <c r="JWE3" s="4" t="s">
        <v>768</v>
      </c>
      <c r="JWF3" s="4" t="s">
        <v>768</v>
      </c>
      <c r="JWG3" s="4" t="s">
        <v>768</v>
      </c>
      <c r="JWH3" s="4" t="s">
        <v>768</v>
      </c>
      <c r="JWI3" s="4" t="s">
        <v>768</v>
      </c>
      <c r="JWJ3" s="4" t="s">
        <v>768</v>
      </c>
      <c r="JWK3" s="4" t="s">
        <v>768</v>
      </c>
      <c r="JWL3" s="4" t="s">
        <v>768</v>
      </c>
      <c r="JWM3" s="4" t="s">
        <v>768</v>
      </c>
      <c r="JWN3" s="4" t="s">
        <v>768</v>
      </c>
      <c r="JWO3" s="4" t="s">
        <v>768</v>
      </c>
      <c r="JWP3" s="4" t="s">
        <v>768</v>
      </c>
      <c r="JWQ3" s="4" t="s">
        <v>768</v>
      </c>
      <c r="JWR3" s="4" t="s">
        <v>768</v>
      </c>
      <c r="JWS3" s="4" t="s">
        <v>768</v>
      </c>
      <c r="JWT3" s="4" t="s">
        <v>768</v>
      </c>
      <c r="JWU3" s="4" t="s">
        <v>768</v>
      </c>
      <c r="JWV3" s="4" t="s">
        <v>768</v>
      </c>
      <c r="JWW3" s="4" t="s">
        <v>768</v>
      </c>
      <c r="JWX3" s="4" t="s">
        <v>768</v>
      </c>
      <c r="JWY3" s="4" t="s">
        <v>768</v>
      </c>
      <c r="JWZ3" s="4" t="s">
        <v>768</v>
      </c>
      <c r="JXA3" s="4" t="s">
        <v>768</v>
      </c>
      <c r="JXB3" s="4" t="s">
        <v>768</v>
      </c>
      <c r="JXC3" s="4" t="s">
        <v>768</v>
      </c>
      <c r="JXD3" s="4" t="s">
        <v>768</v>
      </c>
      <c r="JXE3" s="4" t="s">
        <v>768</v>
      </c>
      <c r="JXF3" s="4" t="s">
        <v>768</v>
      </c>
      <c r="JXG3" s="4" t="s">
        <v>768</v>
      </c>
      <c r="JXH3" s="4" t="s">
        <v>768</v>
      </c>
      <c r="JXI3" s="4" t="s">
        <v>768</v>
      </c>
      <c r="JXJ3" s="4" t="s">
        <v>768</v>
      </c>
      <c r="JXK3" s="4" t="s">
        <v>768</v>
      </c>
      <c r="JXL3" s="4" t="s">
        <v>768</v>
      </c>
      <c r="JXM3" s="4" t="s">
        <v>768</v>
      </c>
      <c r="JXN3" s="4" t="s">
        <v>768</v>
      </c>
      <c r="JXO3" s="4" t="s">
        <v>768</v>
      </c>
      <c r="JXP3" s="4" t="s">
        <v>768</v>
      </c>
      <c r="JXQ3" s="4" t="s">
        <v>768</v>
      </c>
      <c r="JXR3" s="4" t="s">
        <v>768</v>
      </c>
      <c r="JXS3" s="4" t="s">
        <v>768</v>
      </c>
      <c r="JXT3" s="4" t="s">
        <v>768</v>
      </c>
      <c r="JXU3" s="4" t="s">
        <v>768</v>
      </c>
      <c r="JXV3" s="4" t="s">
        <v>768</v>
      </c>
      <c r="JXW3" s="4" t="s">
        <v>768</v>
      </c>
      <c r="JXX3" s="4" t="s">
        <v>768</v>
      </c>
      <c r="JXY3" s="4" t="s">
        <v>768</v>
      </c>
      <c r="JXZ3" s="4" t="s">
        <v>768</v>
      </c>
      <c r="JYA3" s="4" t="s">
        <v>768</v>
      </c>
      <c r="JYB3" s="4" t="s">
        <v>768</v>
      </c>
      <c r="JYC3" s="4" t="s">
        <v>768</v>
      </c>
      <c r="JYD3" s="4" t="s">
        <v>768</v>
      </c>
      <c r="JYE3" s="4" t="s">
        <v>768</v>
      </c>
      <c r="JYF3" s="4" t="s">
        <v>768</v>
      </c>
      <c r="JYG3" s="4" t="s">
        <v>768</v>
      </c>
      <c r="JYH3" s="4" t="s">
        <v>768</v>
      </c>
      <c r="JYI3" s="4" t="s">
        <v>768</v>
      </c>
      <c r="JYJ3" s="4" t="s">
        <v>768</v>
      </c>
      <c r="JYK3" s="4" t="s">
        <v>768</v>
      </c>
      <c r="JYL3" s="4" t="s">
        <v>768</v>
      </c>
      <c r="JYM3" s="4" t="s">
        <v>768</v>
      </c>
      <c r="JYN3" s="4" t="s">
        <v>768</v>
      </c>
      <c r="JYO3" s="4" t="s">
        <v>768</v>
      </c>
      <c r="JYP3" s="4" t="s">
        <v>768</v>
      </c>
      <c r="JYQ3" s="4" t="s">
        <v>768</v>
      </c>
      <c r="JYR3" s="4" t="s">
        <v>768</v>
      </c>
      <c r="JYS3" s="4" t="s">
        <v>768</v>
      </c>
      <c r="JYT3" s="4" t="s">
        <v>768</v>
      </c>
      <c r="JYU3" s="4" t="s">
        <v>768</v>
      </c>
      <c r="JYV3" s="4" t="s">
        <v>768</v>
      </c>
      <c r="JYW3" s="4" t="s">
        <v>768</v>
      </c>
      <c r="JYX3" s="4" t="s">
        <v>768</v>
      </c>
      <c r="JYY3" s="4" t="s">
        <v>768</v>
      </c>
      <c r="JYZ3" s="4" t="s">
        <v>768</v>
      </c>
      <c r="JZA3" s="4" t="s">
        <v>768</v>
      </c>
      <c r="JZB3" s="4" t="s">
        <v>768</v>
      </c>
      <c r="JZC3" s="4" t="s">
        <v>768</v>
      </c>
      <c r="JZD3" s="4" t="s">
        <v>768</v>
      </c>
      <c r="JZE3" s="4" t="s">
        <v>768</v>
      </c>
      <c r="JZF3" s="4" t="s">
        <v>768</v>
      </c>
      <c r="JZG3" s="4" t="s">
        <v>768</v>
      </c>
      <c r="JZH3" s="4" t="s">
        <v>768</v>
      </c>
      <c r="JZI3" s="4" t="s">
        <v>768</v>
      </c>
      <c r="JZJ3" s="4" t="s">
        <v>768</v>
      </c>
      <c r="JZK3" s="4" t="s">
        <v>768</v>
      </c>
      <c r="JZL3" s="4" t="s">
        <v>768</v>
      </c>
      <c r="JZM3" s="4" t="s">
        <v>768</v>
      </c>
      <c r="JZN3" s="4" t="s">
        <v>768</v>
      </c>
      <c r="JZO3" s="4" t="s">
        <v>768</v>
      </c>
      <c r="JZP3" s="4" t="s">
        <v>768</v>
      </c>
      <c r="JZQ3" s="4" t="s">
        <v>768</v>
      </c>
      <c r="JZR3" s="4" t="s">
        <v>768</v>
      </c>
      <c r="JZS3" s="4" t="s">
        <v>768</v>
      </c>
      <c r="JZT3" s="4" t="s">
        <v>768</v>
      </c>
      <c r="JZU3" s="4" t="s">
        <v>768</v>
      </c>
      <c r="JZV3" s="4" t="s">
        <v>768</v>
      </c>
      <c r="JZW3" s="4" t="s">
        <v>768</v>
      </c>
      <c r="JZX3" s="4" t="s">
        <v>768</v>
      </c>
      <c r="JZY3" s="4" t="s">
        <v>768</v>
      </c>
      <c r="JZZ3" s="4" t="s">
        <v>768</v>
      </c>
      <c r="KAA3" s="4" t="s">
        <v>768</v>
      </c>
      <c r="KAB3" s="4" t="s">
        <v>768</v>
      </c>
      <c r="KAC3" s="4" t="s">
        <v>768</v>
      </c>
      <c r="KAD3" s="4" t="s">
        <v>768</v>
      </c>
      <c r="KAE3" s="4" t="s">
        <v>768</v>
      </c>
      <c r="KAF3" s="4" t="s">
        <v>768</v>
      </c>
      <c r="KAG3" s="4" t="s">
        <v>768</v>
      </c>
      <c r="KAH3" s="4" t="s">
        <v>768</v>
      </c>
      <c r="KAI3" s="4" t="s">
        <v>768</v>
      </c>
      <c r="KAJ3" s="4" t="s">
        <v>768</v>
      </c>
      <c r="KAK3" s="4" t="s">
        <v>768</v>
      </c>
      <c r="KAL3" s="4" t="s">
        <v>768</v>
      </c>
      <c r="KAM3" s="4" t="s">
        <v>768</v>
      </c>
      <c r="KAN3" s="4" t="s">
        <v>768</v>
      </c>
      <c r="KAO3" s="4" t="s">
        <v>768</v>
      </c>
      <c r="KAP3" s="4" t="s">
        <v>768</v>
      </c>
      <c r="KAQ3" s="4" t="s">
        <v>768</v>
      </c>
      <c r="KAR3" s="4" t="s">
        <v>768</v>
      </c>
      <c r="KAS3" s="4" t="s">
        <v>768</v>
      </c>
      <c r="KAT3" s="4" t="s">
        <v>768</v>
      </c>
      <c r="KAU3" s="4" t="s">
        <v>768</v>
      </c>
      <c r="KAV3" s="4" t="s">
        <v>768</v>
      </c>
      <c r="KAW3" s="4" t="s">
        <v>768</v>
      </c>
      <c r="KAX3" s="4" t="s">
        <v>768</v>
      </c>
      <c r="KAY3" s="4" t="s">
        <v>768</v>
      </c>
      <c r="KAZ3" s="4" t="s">
        <v>768</v>
      </c>
      <c r="KBA3" s="4" t="s">
        <v>768</v>
      </c>
      <c r="KBB3" s="4" t="s">
        <v>768</v>
      </c>
      <c r="KBC3" s="4" t="s">
        <v>768</v>
      </c>
      <c r="KBD3" s="4" t="s">
        <v>768</v>
      </c>
      <c r="KBE3" s="4" t="s">
        <v>768</v>
      </c>
      <c r="KBF3" s="4" t="s">
        <v>768</v>
      </c>
      <c r="KBG3" s="4" t="s">
        <v>768</v>
      </c>
      <c r="KBH3" s="4" t="s">
        <v>768</v>
      </c>
      <c r="KBI3" s="4" t="s">
        <v>768</v>
      </c>
      <c r="KBJ3" s="4" t="s">
        <v>768</v>
      </c>
      <c r="KBK3" s="4" t="s">
        <v>768</v>
      </c>
      <c r="KBL3" s="4" t="s">
        <v>768</v>
      </c>
      <c r="KBM3" s="4" t="s">
        <v>768</v>
      </c>
      <c r="KBN3" s="4" t="s">
        <v>768</v>
      </c>
      <c r="KBO3" s="4" t="s">
        <v>768</v>
      </c>
      <c r="KBP3" s="4" t="s">
        <v>768</v>
      </c>
      <c r="KBQ3" s="4" t="s">
        <v>768</v>
      </c>
      <c r="KBR3" s="4" t="s">
        <v>768</v>
      </c>
      <c r="KBS3" s="4" t="s">
        <v>768</v>
      </c>
      <c r="KBT3" s="4" t="s">
        <v>768</v>
      </c>
      <c r="KBU3" s="4" t="s">
        <v>768</v>
      </c>
      <c r="KBV3" s="4" t="s">
        <v>768</v>
      </c>
      <c r="KBW3" s="4" t="s">
        <v>768</v>
      </c>
      <c r="KBX3" s="4" t="s">
        <v>768</v>
      </c>
      <c r="KBY3" s="4" t="s">
        <v>768</v>
      </c>
      <c r="KBZ3" s="4" t="s">
        <v>768</v>
      </c>
      <c r="KCA3" s="4" t="s">
        <v>768</v>
      </c>
      <c r="KCB3" s="4" t="s">
        <v>768</v>
      </c>
      <c r="KCC3" s="4" t="s">
        <v>768</v>
      </c>
      <c r="KCD3" s="4" t="s">
        <v>768</v>
      </c>
      <c r="KCE3" s="4" t="s">
        <v>768</v>
      </c>
      <c r="KCF3" s="4" t="s">
        <v>768</v>
      </c>
      <c r="KCG3" s="4" t="s">
        <v>768</v>
      </c>
      <c r="KCH3" s="4" t="s">
        <v>768</v>
      </c>
      <c r="KCI3" s="4" t="s">
        <v>768</v>
      </c>
      <c r="KCJ3" s="4" t="s">
        <v>768</v>
      </c>
      <c r="KCK3" s="4" t="s">
        <v>768</v>
      </c>
      <c r="KCL3" s="4" t="s">
        <v>768</v>
      </c>
      <c r="KCM3" s="4" t="s">
        <v>768</v>
      </c>
      <c r="KCN3" s="4" t="s">
        <v>768</v>
      </c>
      <c r="KCO3" s="4" t="s">
        <v>768</v>
      </c>
      <c r="KCP3" s="4" t="s">
        <v>768</v>
      </c>
      <c r="KCQ3" s="4" t="s">
        <v>768</v>
      </c>
      <c r="KCR3" s="4" t="s">
        <v>768</v>
      </c>
      <c r="KCS3" s="4" t="s">
        <v>768</v>
      </c>
      <c r="KCT3" s="4" t="s">
        <v>768</v>
      </c>
      <c r="KCU3" s="4" t="s">
        <v>768</v>
      </c>
      <c r="KCV3" s="4" t="s">
        <v>768</v>
      </c>
      <c r="KCW3" s="4" t="s">
        <v>768</v>
      </c>
      <c r="KCX3" s="4" t="s">
        <v>768</v>
      </c>
      <c r="KCY3" s="4" t="s">
        <v>768</v>
      </c>
      <c r="KCZ3" s="4" t="s">
        <v>768</v>
      </c>
      <c r="KDA3" s="4" t="s">
        <v>768</v>
      </c>
      <c r="KDB3" s="4" t="s">
        <v>768</v>
      </c>
      <c r="KDC3" s="4" t="s">
        <v>768</v>
      </c>
      <c r="KDD3" s="4" t="s">
        <v>768</v>
      </c>
      <c r="KDE3" s="4" t="s">
        <v>768</v>
      </c>
      <c r="KDF3" s="4" t="s">
        <v>768</v>
      </c>
      <c r="KDG3" s="4" t="s">
        <v>768</v>
      </c>
      <c r="KDH3" s="4" t="s">
        <v>768</v>
      </c>
      <c r="KDI3" s="4" t="s">
        <v>768</v>
      </c>
      <c r="KDJ3" s="4" t="s">
        <v>768</v>
      </c>
      <c r="KDK3" s="4" t="s">
        <v>768</v>
      </c>
      <c r="KDL3" s="4" t="s">
        <v>768</v>
      </c>
      <c r="KDM3" s="4" t="s">
        <v>768</v>
      </c>
      <c r="KDN3" s="4" t="s">
        <v>768</v>
      </c>
      <c r="KDO3" s="4" t="s">
        <v>768</v>
      </c>
      <c r="KDP3" s="4" t="s">
        <v>768</v>
      </c>
      <c r="KDQ3" s="4" t="s">
        <v>768</v>
      </c>
      <c r="KDR3" s="4" t="s">
        <v>768</v>
      </c>
      <c r="KDS3" s="4" t="s">
        <v>768</v>
      </c>
      <c r="KDT3" s="4" t="s">
        <v>768</v>
      </c>
      <c r="KDU3" s="4" t="s">
        <v>768</v>
      </c>
      <c r="KDV3" s="4" t="s">
        <v>768</v>
      </c>
      <c r="KDW3" s="4" t="s">
        <v>768</v>
      </c>
      <c r="KDX3" s="4" t="s">
        <v>768</v>
      </c>
      <c r="KDY3" s="4" t="s">
        <v>768</v>
      </c>
      <c r="KDZ3" s="4" t="s">
        <v>768</v>
      </c>
      <c r="KEA3" s="4" t="s">
        <v>768</v>
      </c>
      <c r="KEB3" s="4" t="s">
        <v>768</v>
      </c>
      <c r="KEC3" s="4" t="s">
        <v>768</v>
      </c>
      <c r="KED3" s="4" t="s">
        <v>768</v>
      </c>
      <c r="KEE3" s="4" t="s">
        <v>768</v>
      </c>
      <c r="KEF3" s="4" t="s">
        <v>768</v>
      </c>
      <c r="KEG3" s="4" t="s">
        <v>768</v>
      </c>
      <c r="KEH3" s="4" t="s">
        <v>768</v>
      </c>
      <c r="KEI3" s="4" t="s">
        <v>768</v>
      </c>
      <c r="KEJ3" s="4" t="s">
        <v>768</v>
      </c>
      <c r="KEK3" s="4" t="s">
        <v>768</v>
      </c>
      <c r="KEL3" s="4" t="s">
        <v>768</v>
      </c>
      <c r="KEM3" s="4" t="s">
        <v>768</v>
      </c>
      <c r="KEN3" s="4" t="s">
        <v>768</v>
      </c>
      <c r="KEO3" s="4" t="s">
        <v>768</v>
      </c>
      <c r="KEP3" s="4" t="s">
        <v>768</v>
      </c>
      <c r="KEQ3" s="4" t="s">
        <v>768</v>
      </c>
      <c r="KER3" s="4" t="s">
        <v>768</v>
      </c>
      <c r="KES3" s="4" t="s">
        <v>768</v>
      </c>
      <c r="KET3" s="4" t="s">
        <v>768</v>
      </c>
      <c r="KEU3" s="4" t="s">
        <v>768</v>
      </c>
      <c r="KEV3" s="4" t="s">
        <v>768</v>
      </c>
      <c r="KEW3" s="4" t="s">
        <v>768</v>
      </c>
      <c r="KEX3" s="4" t="s">
        <v>768</v>
      </c>
      <c r="KEY3" s="4" t="s">
        <v>768</v>
      </c>
      <c r="KEZ3" s="4" t="s">
        <v>768</v>
      </c>
      <c r="KFA3" s="4" t="s">
        <v>768</v>
      </c>
      <c r="KFB3" s="4" t="s">
        <v>768</v>
      </c>
      <c r="KFC3" s="4" t="s">
        <v>768</v>
      </c>
      <c r="KFD3" s="4" t="s">
        <v>768</v>
      </c>
      <c r="KFE3" s="4" t="s">
        <v>768</v>
      </c>
      <c r="KFF3" s="4" t="s">
        <v>768</v>
      </c>
      <c r="KFG3" s="4" t="s">
        <v>768</v>
      </c>
      <c r="KFH3" s="4" t="s">
        <v>768</v>
      </c>
      <c r="KFI3" s="4" t="s">
        <v>768</v>
      </c>
      <c r="KFJ3" s="4" t="s">
        <v>768</v>
      </c>
      <c r="KFK3" s="4" t="s">
        <v>768</v>
      </c>
      <c r="KFL3" s="4" t="s">
        <v>768</v>
      </c>
      <c r="KFM3" s="4" t="s">
        <v>768</v>
      </c>
      <c r="KFN3" s="4" t="s">
        <v>768</v>
      </c>
      <c r="KFO3" s="4" t="s">
        <v>768</v>
      </c>
      <c r="KFP3" s="4" t="s">
        <v>768</v>
      </c>
      <c r="KFQ3" s="4" t="s">
        <v>768</v>
      </c>
      <c r="KFR3" s="4" t="s">
        <v>768</v>
      </c>
      <c r="KFS3" s="4" t="s">
        <v>768</v>
      </c>
      <c r="KFT3" s="4" t="s">
        <v>768</v>
      </c>
      <c r="KFU3" s="4" t="s">
        <v>768</v>
      </c>
      <c r="KFV3" s="4" t="s">
        <v>768</v>
      </c>
      <c r="KFW3" s="4" t="s">
        <v>768</v>
      </c>
      <c r="KFX3" s="4" t="s">
        <v>768</v>
      </c>
      <c r="KFY3" s="4" t="s">
        <v>768</v>
      </c>
      <c r="KFZ3" s="4" t="s">
        <v>768</v>
      </c>
      <c r="KGA3" s="4" t="s">
        <v>768</v>
      </c>
      <c r="KGB3" s="4" t="s">
        <v>768</v>
      </c>
      <c r="KGC3" s="4" t="s">
        <v>768</v>
      </c>
      <c r="KGD3" s="4" t="s">
        <v>768</v>
      </c>
      <c r="KGE3" s="4" t="s">
        <v>768</v>
      </c>
      <c r="KGF3" s="4" t="s">
        <v>768</v>
      </c>
      <c r="KGG3" s="4" t="s">
        <v>768</v>
      </c>
      <c r="KGH3" s="4" t="s">
        <v>768</v>
      </c>
      <c r="KGI3" s="4" t="s">
        <v>768</v>
      </c>
      <c r="KGJ3" s="4" t="s">
        <v>768</v>
      </c>
      <c r="KGK3" s="4" t="s">
        <v>768</v>
      </c>
      <c r="KGL3" s="4" t="s">
        <v>768</v>
      </c>
      <c r="KGM3" s="4" t="s">
        <v>768</v>
      </c>
      <c r="KGN3" s="4" t="s">
        <v>768</v>
      </c>
      <c r="KGO3" s="4" t="s">
        <v>768</v>
      </c>
      <c r="KGP3" s="4" t="s">
        <v>768</v>
      </c>
      <c r="KGQ3" s="4" t="s">
        <v>768</v>
      </c>
      <c r="KGR3" s="4" t="s">
        <v>768</v>
      </c>
      <c r="KGS3" s="4" t="s">
        <v>768</v>
      </c>
      <c r="KGT3" s="4" t="s">
        <v>768</v>
      </c>
      <c r="KGU3" s="4" t="s">
        <v>768</v>
      </c>
      <c r="KGV3" s="4" t="s">
        <v>768</v>
      </c>
      <c r="KGW3" s="4" t="s">
        <v>768</v>
      </c>
      <c r="KGX3" s="4" t="s">
        <v>768</v>
      </c>
      <c r="KGY3" s="4" t="s">
        <v>768</v>
      </c>
      <c r="KGZ3" s="4" t="s">
        <v>768</v>
      </c>
      <c r="KHA3" s="4" t="s">
        <v>768</v>
      </c>
      <c r="KHB3" s="4" t="s">
        <v>768</v>
      </c>
      <c r="KHC3" s="4" t="s">
        <v>768</v>
      </c>
      <c r="KHD3" s="4" t="s">
        <v>768</v>
      </c>
      <c r="KHE3" s="4" t="s">
        <v>768</v>
      </c>
      <c r="KHF3" s="4" t="s">
        <v>768</v>
      </c>
      <c r="KHG3" s="4" t="s">
        <v>768</v>
      </c>
      <c r="KHH3" s="4" t="s">
        <v>768</v>
      </c>
      <c r="KHI3" s="4" t="s">
        <v>768</v>
      </c>
      <c r="KHJ3" s="4" t="s">
        <v>768</v>
      </c>
      <c r="KHK3" s="4" t="s">
        <v>768</v>
      </c>
      <c r="KHL3" s="4" t="s">
        <v>768</v>
      </c>
      <c r="KHM3" s="4" t="s">
        <v>768</v>
      </c>
      <c r="KHN3" s="4" t="s">
        <v>768</v>
      </c>
      <c r="KHO3" s="4" t="s">
        <v>768</v>
      </c>
      <c r="KHP3" s="4" t="s">
        <v>768</v>
      </c>
      <c r="KHQ3" s="4" t="s">
        <v>768</v>
      </c>
      <c r="KHR3" s="4" t="s">
        <v>768</v>
      </c>
      <c r="KHS3" s="4" t="s">
        <v>768</v>
      </c>
      <c r="KHT3" s="4" t="s">
        <v>768</v>
      </c>
      <c r="KHU3" s="4" t="s">
        <v>768</v>
      </c>
      <c r="KHV3" s="4" t="s">
        <v>768</v>
      </c>
      <c r="KHW3" s="4" t="s">
        <v>768</v>
      </c>
      <c r="KHX3" s="4" t="s">
        <v>768</v>
      </c>
      <c r="KHY3" s="4" t="s">
        <v>768</v>
      </c>
      <c r="KHZ3" s="4" t="s">
        <v>768</v>
      </c>
      <c r="KIA3" s="4" t="s">
        <v>768</v>
      </c>
      <c r="KIB3" s="4" t="s">
        <v>768</v>
      </c>
      <c r="KIC3" s="4" t="s">
        <v>768</v>
      </c>
      <c r="KID3" s="4" t="s">
        <v>768</v>
      </c>
      <c r="KIE3" s="4" t="s">
        <v>768</v>
      </c>
      <c r="KIF3" s="4" t="s">
        <v>768</v>
      </c>
      <c r="KIG3" s="4" t="s">
        <v>768</v>
      </c>
      <c r="KIH3" s="4" t="s">
        <v>768</v>
      </c>
      <c r="KII3" s="4" t="s">
        <v>768</v>
      </c>
      <c r="KIJ3" s="4" t="s">
        <v>768</v>
      </c>
      <c r="KIK3" s="4" t="s">
        <v>768</v>
      </c>
      <c r="KIL3" s="4" t="s">
        <v>768</v>
      </c>
      <c r="KIM3" s="4" t="s">
        <v>768</v>
      </c>
      <c r="KIN3" s="4" t="s">
        <v>768</v>
      </c>
      <c r="KIO3" s="4" t="s">
        <v>768</v>
      </c>
      <c r="KIP3" s="4" t="s">
        <v>768</v>
      </c>
      <c r="KIQ3" s="4" t="s">
        <v>768</v>
      </c>
      <c r="KIR3" s="4" t="s">
        <v>768</v>
      </c>
      <c r="KIS3" s="4" t="s">
        <v>768</v>
      </c>
      <c r="KIT3" s="4" t="s">
        <v>768</v>
      </c>
      <c r="KIU3" s="4" t="s">
        <v>768</v>
      </c>
      <c r="KIV3" s="4" t="s">
        <v>768</v>
      </c>
      <c r="KIW3" s="4" t="s">
        <v>768</v>
      </c>
      <c r="KIX3" s="4" t="s">
        <v>768</v>
      </c>
      <c r="KIY3" s="4" t="s">
        <v>768</v>
      </c>
      <c r="KIZ3" s="4" t="s">
        <v>768</v>
      </c>
      <c r="KJA3" s="4" t="s">
        <v>768</v>
      </c>
      <c r="KJB3" s="4" t="s">
        <v>768</v>
      </c>
      <c r="KJC3" s="4" t="s">
        <v>768</v>
      </c>
      <c r="KJD3" s="4" t="s">
        <v>768</v>
      </c>
      <c r="KJE3" s="4" t="s">
        <v>768</v>
      </c>
      <c r="KJF3" s="4" t="s">
        <v>768</v>
      </c>
      <c r="KJG3" s="4" t="s">
        <v>768</v>
      </c>
      <c r="KJH3" s="4" t="s">
        <v>768</v>
      </c>
      <c r="KJI3" s="4" t="s">
        <v>768</v>
      </c>
      <c r="KJJ3" s="4" t="s">
        <v>768</v>
      </c>
      <c r="KJK3" s="4" t="s">
        <v>768</v>
      </c>
      <c r="KJL3" s="4" t="s">
        <v>768</v>
      </c>
      <c r="KJM3" s="4" t="s">
        <v>768</v>
      </c>
      <c r="KJN3" s="4" t="s">
        <v>768</v>
      </c>
      <c r="KJO3" s="4" t="s">
        <v>768</v>
      </c>
      <c r="KJP3" s="4" t="s">
        <v>768</v>
      </c>
      <c r="KJQ3" s="4" t="s">
        <v>768</v>
      </c>
      <c r="KJR3" s="4" t="s">
        <v>768</v>
      </c>
      <c r="KJS3" s="4" t="s">
        <v>768</v>
      </c>
      <c r="KJT3" s="4" t="s">
        <v>768</v>
      </c>
      <c r="KJU3" s="4" t="s">
        <v>768</v>
      </c>
      <c r="KJV3" s="4" t="s">
        <v>768</v>
      </c>
      <c r="KJW3" s="4" t="s">
        <v>768</v>
      </c>
      <c r="KJX3" s="4" t="s">
        <v>768</v>
      </c>
      <c r="KJY3" s="4" t="s">
        <v>768</v>
      </c>
      <c r="KJZ3" s="4" t="s">
        <v>768</v>
      </c>
      <c r="KKA3" s="4" t="s">
        <v>768</v>
      </c>
      <c r="KKB3" s="4" t="s">
        <v>768</v>
      </c>
      <c r="KKC3" s="4" t="s">
        <v>768</v>
      </c>
      <c r="KKD3" s="4" t="s">
        <v>768</v>
      </c>
      <c r="KKE3" s="4" t="s">
        <v>768</v>
      </c>
      <c r="KKF3" s="4" t="s">
        <v>768</v>
      </c>
      <c r="KKG3" s="4" t="s">
        <v>768</v>
      </c>
      <c r="KKH3" s="4" t="s">
        <v>768</v>
      </c>
      <c r="KKI3" s="4" t="s">
        <v>768</v>
      </c>
      <c r="KKJ3" s="4" t="s">
        <v>768</v>
      </c>
      <c r="KKK3" s="4" t="s">
        <v>768</v>
      </c>
      <c r="KKL3" s="4" t="s">
        <v>768</v>
      </c>
      <c r="KKM3" s="4" t="s">
        <v>768</v>
      </c>
      <c r="KKN3" s="4" t="s">
        <v>768</v>
      </c>
      <c r="KKO3" s="4" t="s">
        <v>768</v>
      </c>
      <c r="KKP3" s="4" t="s">
        <v>768</v>
      </c>
      <c r="KKQ3" s="4" t="s">
        <v>768</v>
      </c>
      <c r="KKR3" s="4" t="s">
        <v>768</v>
      </c>
      <c r="KKS3" s="4" t="s">
        <v>768</v>
      </c>
      <c r="KKT3" s="4" t="s">
        <v>768</v>
      </c>
      <c r="KKU3" s="4" t="s">
        <v>768</v>
      </c>
      <c r="KKV3" s="4" t="s">
        <v>768</v>
      </c>
      <c r="KKW3" s="4" t="s">
        <v>768</v>
      </c>
      <c r="KKX3" s="4" t="s">
        <v>768</v>
      </c>
      <c r="KKY3" s="4" t="s">
        <v>768</v>
      </c>
      <c r="KKZ3" s="4" t="s">
        <v>768</v>
      </c>
      <c r="KLA3" s="4" t="s">
        <v>768</v>
      </c>
      <c r="KLB3" s="4" t="s">
        <v>768</v>
      </c>
      <c r="KLC3" s="4" t="s">
        <v>768</v>
      </c>
      <c r="KLD3" s="4" t="s">
        <v>768</v>
      </c>
      <c r="KLE3" s="4" t="s">
        <v>768</v>
      </c>
      <c r="KLF3" s="4" t="s">
        <v>768</v>
      </c>
      <c r="KLG3" s="4" t="s">
        <v>768</v>
      </c>
      <c r="KLH3" s="4" t="s">
        <v>768</v>
      </c>
      <c r="KLI3" s="4" t="s">
        <v>768</v>
      </c>
      <c r="KLJ3" s="4" t="s">
        <v>768</v>
      </c>
      <c r="KLK3" s="4" t="s">
        <v>768</v>
      </c>
      <c r="KLL3" s="4" t="s">
        <v>768</v>
      </c>
      <c r="KLM3" s="4" t="s">
        <v>768</v>
      </c>
      <c r="KLN3" s="4" t="s">
        <v>768</v>
      </c>
      <c r="KLO3" s="4" t="s">
        <v>768</v>
      </c>
      <c r="KLP3" s="4" t="s">
        <v>768</v>
      </c>
      <c r="KLQ3" s="4" t="s">
        <v>768</v>
      </c>
      <c r="KLR3" s="4" t="s">
        <v>768</v>
      </c>
      <c r="KLS3" s="4" t="s">
        <v>768</v>
      </c>
      <c r="KLT3" s="4" t="s">
        <v>768</v>
      </c>
      <c r="KLU3" s="4" t="s">
        <v>768</v>
      </c>
      <c r="KLV3" s="4" t="s">
        <v>768</v>
      </c>
      <c r="KLW3" s="4" t="s">
        <v>768</v>
      </c>
      <c r="KLX3" s="4" t="s">
        <v>768</v>
      </c>
      <c r="KLY3" s="4" t="s">
        <v>768</v>
      </c>
      <c r="KLZ3" s="4" t="s">
        <v>768</v>
      </c>
      <c r="KMA3" s="4" t="s">
        <v>768</v>
      </c>
      <c r="KMB3" s="4" t="s">
        <v>768</v>
      </c>
      <c r="KMC3" s="4" t="s">
        <v>768</v>
      </c>
      <c r="KMD3" s="4" t="s">
        <v>768</v>
      </c>
      <c r="KME3" s="4" t="s">
        <v>768</v>
      </c>
      <c r="KMF3" s="4" t="s">
        <v>768</v>
      </c>
      <c r="KMG3" s="4" t="s">
        <v>768</v>
      </c>
      <c r="KMH3" s="4" t="s">
        <v>768</v>
      </c>
      <c r="KMI3" s="4" t="s">
        <v>768</v>
      </c>
      <c r="KMJ3" s="4" t="s">
        <v>768</v>
      </c>
      <c r="KMK3" s="4" t="s">
        <v>768</v>
      </c>
      <c r="KML3" s="4" t="s">
        <v>768</v>
      </c>
      <c r="KMM3" s="4" t="s">
        <v>768</v>
      </c>
      <c r="KMN3" s="4" t="s">
        <v>768</v>
      </c>
      <c r="KMO3" s="4" t="s">
        <v>768</v>
      </c>
      <c r="KMP3" s="4" t="s">
        <v>768</v>
      </c>
      <c r="KMQ3" s="4" t="s">
        <v>768</v>
      </c>
      <c r="KMR3" s="4" t="s">
        <v>768</v>
      </c>
      <c r="KMS3" s="4" t="s">
        <v>768</v>
      </c>
      <c r="KMT3" s="4" t="s">
        <v>768</v>
      </c>
      <c r="KMU3" s="4" t="s">
        <v>768</v>
      </c>
      <c r="KMV3" s="4" t="s">
        <v>768</v>
      </c>
      <c r="KMW3" s="4" t="s">
        <v>768</v>
      </c>
      <c r="KMX3" s="4" t="s">
        <v>768</v>
      </c>
      <c r="KMY3" s="4" t="s">
        <v>768</v>
      </c>
      <c r="KMZ3" s="4" t="s">
        <v>768</v>
      </c>
      <c r="KNA3" s="4" t="s">
        <v>768</v>
      </c>
      <c r="KNB3" s="4" t="s">
        <v>768</v>
      </c>
      <c r="KNC3" s="4" t="s">
        <v>768</v>
      </c>
      <c r="KND3" s="4" t="s">
        <v>768</v>
      </c>
      <c r="KNE3" s="4" t="s">
        <v>768</v>
      </c>
      <c r="KNF3" s="4" t="s">
        <v>768</v>
      </c>
      <c r="KNG3" s="4" t="s">
        <v>768</v>
      </c>
      <c r="KNH3" s="4" t="s">
        <v>768</v>
      </c>
      <c r="KNI3" s="4" t="s">
        <v>768</v>
      </c>
      <c r="KNJ3" s="4" t="s">
        <v>768</v>
      </c>
      <c r="KNK3" s="4" t="s">
        <v>768</v>
      </c>
      <c r="KNL3" s="4" t="s">
        <v>768</v>
      </c>
      <c r="KNM3" s="4" t="s">
        <v>768</v>
      </c>
      <c r="KNN3" s="4" t="s">
        <v>768</v>
      </c>
      <c r="KNO3" s="4" t="s">
        <v>768</v>
      </c>
      <c r="KNP3" s="4" t="s">
        <v>768</v>
      </c>
      <c r="KNQ3" s="4" t="s">
        <v>768</v>
      </c>
      <c r="KNR3" s="4" t="s">
        <v>768</v>
      </c>
      <c r="KNS3" s="4" t="s">
        <v>768</v>
      </c>
      <c r="KNT3" s="4" t="s">
        <v>768</v>
      </c>
      <c r="KNU3" s="4" t="s">
        <v>768</v>
      </c>
      <c r="KNV3" s="4" t="s">
        <v>768</v>
      </c>
      <c r="KNW3" s="4" t="s">
        <v>768</v>
      </c>
      <c r="KNX3" s="4" t="s">
        <v>768</v>
      </c>
      <c r="KNY3" s="4" t="s">
        <v>768</v>
      </c>
      <c r="KNZ3" s="4" t="s">
        <v>768</v>
      </c>
      <c r="KOA3" s="4" t="s">
        <v>768</v>
      </c>
      <c r="KOB3" s="4" t="s">
        <v>768</v>
      </c>
      <c r="KOC3" s="4" t="s">
        <v>768</v>
      </c>
      <c r="KOD3" s="4" t="s">
        <v>768</v>
      </c>
      <c r="KOE3" s="4" t="s">
        <v>768</v>
      </c>
      <c r="KOF3" s="4" t="s">
        <v>768</v>
      </c>
      <c r="KOG3" s="4" t="s">
        <v>768</v>
      </c>
      <c r="KOH3" s="4" t="s">
        <v>768</v>
      </c>
      <c r="KOI3" s="4" t="s">
        <v>768</v>
      </c>
      <c r="KOJ3" s="4" t="s">
        <v>768</v>
      </c>
      <c r="KOK3" s="4" t="s">
        <v>768</v>
      </c>
      <c r="KOL3" s="4" t="s">
        <v>768</v>
      </c>
      <c r="KOM3" s="4" t="s">
        <v>768</v>
      </c>
      <c r="KON3" s="4" t="s">
        <v>768</v>
      </c>
      <c r="KOO3" s="4" t="s">
        <v>768</v>
      </c>
      <c r="KOP3" s="4" t="s">
        <v>768</v>
      </c>
      <c r="KOQ3" s="4" t="s">
        <v>768</v>
      </c>
      <c r="KOR3" s="4" t="s">
        <v>768</v>
      </c>
      <c r="KOS3" s="4" t="s">
        <v>768</v>
      </c>
      <c r="KOT3" s="4" t="s">
        <v>768</v>
      </c>
      <c r="KOU3" s="4" t="s">
        <v>768</v>
      </c>
      <c r="KOV3" s="4" t="s">
        <v>768</v>
      </c>
      <c r="KOW3" s="4" t="s">
        <v>768</v>
      </c>
      <c r="KOX3" s="4" t="s">
        <v>768</v>
      </c>
      <c r="KOY3" s="4" t="s">
        <v>768</v>
      </c>
      <c r="KOZ3" s="4" t="s">
        <v>768</v>
      </c>
      <c r="KPA3" s="4" t="s">
        <v>768</v>
      </c>
      <c r="KPB3" s="4" t="s">
        <v>768</v>
      </c>
      <c r="KPC3" s="4" t="s">
        <v>768</v>
      </c>
      <c r="KPD3" s="4" t="s">
        <v>768</v>
      </c>
      <c r="KPE3" s="4" t="s">
        <v>768</v>
      </c>
      <c r="KPF3" s="4" t="s">
        <v>768</v>
      </c>
      <c r="KPG3" s="4" t="s">
        <v>768</v>
      </c>
      <c r="KPH3" s="4" t="s">
        <v>768</v>
      </c>
      <c r="KPI3" s="4" t="s">
        <v>768</v>
      </c>
      <c r="KPJ3" s="4" t="s">
        <v>768</v>
      </c>
      <c r="KPK3" s="4" t="s">
        <v>768</v>
      </c>
      <c r="KPL3" s="4" t="s">
        <v>768</v>
      </c>
      <c r="KPM3" s="4" t="s">
        <v>768</v>
      </c>
      <c r="KPN3" s="4" t="s">
        <v>768</v>
      </c>
      <c r="KPO3" s="4" t="s">
        <v>768</v>
      </c>
      <c r="KPP3" s="4" t="s">
        <v>768</v>
      </c>
      <c r="KPQ3" s="4" t="s">
        <v>768</v>
      </c>
      <c r="KPR3" s="4" t="s">
        <v>768</v>
      </c>
      <c r="KPS3" s="4" t="s">
        <v>768</v>
      </c>
      <c r="KPT3" s="4" t="s">
        <v>768</v>
      </c>
      <c r="KPU3" s="4" t="s">
        <v>768</v>
      </c>
      <c r="KPV3" s="4" t="s">
        <v>768</v>
      </c>
      <c r="KPW3" s="4" t="s">
        <v>768</v>
      </c>
      <c r="KPX3" s="4" t="s">
        <v>768</v>
      </c>
      <c r="KPY3" s="4" t="s">
        <v>768</v>
      </c>
      <c r="KPZ3" s="4" t="s">
        <v>768</v>
      </c>
      <c r="KQA3" s="4" t="s">
        <v>768</v>
      </c>
      <c r="KQB3" s="4" t="s">
        <v>768</v>
      </c>
      <c r="KQC3" s="4" t="s">
        <v>768</v>
      </c>
      <c r="KQD3" s="4" t="s">
        <v>768</v>
      </c>
      <c r="KQE3" s="4" t="s">
        <v>768</v>
      </c>
      <c r="KQF3" s="4" t="s">
        <v>768</v>
      </c>
      <c r="KQG3" s="4" t="s">
        <v>768</v>
      </c>
      <c r="KQH3" s="4" t="s">
        <v>768</v>
      </c>
      <c r="KQI3" s="4" t="s">
        <v>768</v>
      </c>
      <c r="KQJ3" s="4" t="s">
        <v>768</v>
      </c>
      <c r="KQK3" s="4" t="s">
        <v>768</v>
      </c>
      <c r="KQL3" s="4" t="s">
        <v>768</v>
      </c>
      <c r="KQM3" s="4" t="s">
        <v>768</v>
      </c>
      <c r="KQN3" s="4" t="s">
        <v>768</v>
      </c>
      <c r="KQO3" s="4" t="s">
        <v>768</v>
      </c>
      <c r="KQP3" s="4" t="s">
        <v>768</v>
      </c>
      <c r="KQQ3" s="4" t="s">
        <v>768</v>
      </c>
      <c r="KQR3" s="4" t="s">
        <v>768</v>
      </c>
      <c r="KQS3" s="4" t="s">
        <v>768</v>
      </c>
      <c r="KQT3" s="4" t="s">
        <v>768</v>
      </c>
      <c r="KQU3" s="4" t="s">
        <v>768</v>
      </c>
      <c r="KQV3" s="4" t="s">
        <v>768</v>
      </c>
      <c r="KQW3" s="4" t="s">
        <v>768</v>
      </c>
      <c r="KQX3" s="4" t="s">
        <v>768</v>
      </c>
      <c r="KQY3" s="4" t="s">
        <v>768</v>
      </c>
      <c r="KQZ3" s="4" t="s">
        <v>768</v>
      </c>
      <c r="KRA3" s="4" t="s">
        <v>768</v>
      </c>
      <c r="KRB3" s="4" t="s">
        <v>768</v>
      </c>
      <c r="KRC3" s="4" t="s">
        <v>768</v>
      </c>
      <c r="KRD3" s="4" t="s">
        <v>768</v>
      </c>
      <c r="KRE3" s="4" t="s">
        <v>768</v>
      </c>
      <c r="KRF3" s="4" t="s">
        <v>768</v>
      </c>
      <c r="KRG3" s="4" t="s">
        <v>768</v>
      </c>
      <c r="KRH3" s="4" t="s">
        <v>768</v>
      </c>
      <c r="KRI3" s="4" t="s">
        <v>768</v>
      </c>
      <c r="KRJ3" s="4" t="s">
        <v>768</v>
      </c>
      <c r="KRK3" s="4" t="s">
        <v>768</v>
      </c>
      <c r="KRL3" s="4" t="s">
        <v>768</v>
      </c>
      <c r="KRM3" s="4" t="s">
        <v>768</v>
      </c>
      <c r="KRN3" s="4" t="s">
        <v>768</v>
      </c>
      <c r="KRO3" s="4" t="s">
        <v>768</v>
      </c>
      <c r="KRP3" s="4" t="s">
        <v>768</v>
      </c>
      <c r="KRQ3" s="4" t="s">
        <v>768</v>
      </c>
      <c r="KRR3" s="4" t="s">
        <v>768</v>
      </c>
      <c r="KRS3" s="4" t="s">
        <v>768</v>
      </c>
      <c r="KRT3" s="4" t="s">
        <v>768</v>
      </c>
      <c r="KRU3" s="4" t="s">
        <v>768</v>
      </c>
      <c r="KRV3" s="4" t="s">
        <v>768</v>
      </c>
      <c r="KRW3" s="4" t="s">
        <v>768</v>
      </c>
      <c r="KRX3" s="4" t="s">
        <v>768</v>
      </c>
      <c r="KRY3" s="4" t="s">
        <v>768</v>
      </c>
      <c r="KRZ3" s="4" t="s">
        <v>768</v>
      </c>
      <c r="KSA3" s="4" t="s">
        <v>768</v>
      </c>
      <c r="KSB3" s="4" t="s">
        <v>768</v>
      </c>
      <c r="KSC3" s="4" t="s">
        <v>768</v>
      </c>
      <c r="KSD3" s="4" t="s">
        <v>768</v>
      </c>
      <c r="KSE3" s="4" t="s">
        <v>768</v>
      </c>
      <c r="KSF3" s="4" t="s">
        <v>768</v>
      </c>
      <c r="KSG3" s="4" t="s">
        <v>768</v>
      </c>
      <c r="KSH3" s="4" t="s">
        <v>768</v>
      </c>
      <c r="KSI3" s="4" t="s">
        <v>768</v>
      </c>
      <c r="KSJ3" s="4" t="s">
        <v>768</v>
      </c>
      <c r="KSK3" s="4" t="s">
        <v>768</v>
      </c>
      <c r="KSL3" s="4" t="s">
        <v>768</v>
      </c>
      <c r="KSM3" s="4" t="s">
        <v>768</v>
      </c>
      <c r="KSN3" s="4" t="s">
        <v>768</v>
      </c>
      <c r="KSO3" s="4" t="s">
        <v>768</v>
      </c>
      <c r="KSP3" s="4" t="s">
        <v>768</v>
      </c>
      <c r="KSQ3" s="4" t="s">
        <v>768</v>
      </c>
      <c r="KSR3" s="4" t="s">
        <v>768</v>
      </c>
      <c r="KSS3" s="4" t="s">
        <v>768</v>
      </c>
      <c r="KST3" s="4" t="s">
        <v>768</v>
      </c>
      <c r="KSU3" s="4" t="s">
        <v>768</v>
      </c>
      <c r="KSV3" s="4" t="s">
        <v>768</v>
      </c>
      <c r="KSW3" s="4" t="s">
        <v>768</v>
      </c>
      <c r="KSX3" s="4" t="s">
        <v>768</v>
      </c>
      <c r="KSY3" s="4" t="s">
        <v>768</v>
      </c>
      <c r="KSZ3" s="4" t="s">
        <v>768</v>
      </c>
      <c r="KTA3" s="4" t="s">
        <v>768</v>
      </c>
      <c r="KTB3" s="4" t="s">
        <v>768</v>
      </c>
      <c r="KTC3" s="4" t="s">
        <v>768</v>
      </c>
      <c r="KTD3" s="4" t="s">
        <v>768</v>
      </c>
      <c r="KTE3" s="4" t="s">
        <v>768</v>
      </c>
      <c r="KTF3" s="4" t="s">
        <v>768</v>
      </c>
      <c r="KTG3" s="4" t="s">
        <v>768</v>
      </c>
      <c r="KTH3" s="4" t="s">
        <v>768</v>
      </c>
      <c r="KTI3" s="4" t="s">
        <v>768</v>
      </c>
      <c r="KTJ3" s="4" t="s">
        <v>768</v>
      </c>
      <c r="KTK3" s="4" t="s">
        <v>768</v>
      </c>
      <c r="KTL3" s="4" t="s">
        <v>768</v>
      </c>
      <c r="KTM3" s="4" t="s">
        <v>768</v>
      </c>
      <c r="KTN3" s="4" t="s">
        <v>768</v>
      </c>
      <c r="KTO3" s="4" t="s">
        <v>768</v>
      </c>
      <c r="KTP3" s="4" t="s">
        <v>768</v>
      </c>
      <c r="KTQ3" s="4" t="s">
        <v>768</v>
      </c>
      <c r="KTR3" s="4" t="s">
        <v>768</v>
      </c>
      <c r="KTS3" s="4" t="s">
        <v>768</v>
      </c>
      <c r="KTT3" s="4" t="s">
        <v>768</v>
      </c>
      <c r="KTU3" s="4" t="s">
        <v>768</v>
      </c>
      <c r="KTV3" s="4" t="s">
        <v>768</v>
      </c>
      <c r="KTW3" s="4" t="s">
        <v>768</v>
      </c>
      <c r="KTX3" s="4" t="s">
        <v>768</v>
      </c>
      <c r="KTY3" s="4" t="s">
        <v>768</v>
      </c>
      <c r="KTZ3" s="4" t="s">
        <v>768</v>
      </c>
      <c r="KUA3" s="4" t="s">
        <v>768</v>
      </c>
      <c r="KUB3" s="4" t="s">
        <v>768</v>
      </c>
      <c r="KUC3" s="4" t="s">
        <v>768</v>
      </c>
      <c r="KUD3" s="4" t="s">
        <v>768</v>
      </c>
      <c r="KUE3" s="4" t="s">
        <v>768</v>
      </c>
      <c r="KUF3" s="4" t="s">
        <v>768</v>
      </c>
      <c r="KUG3" s="4" t="s">
        <v>768</v>
      </c>
      <c r="KUH3" s="4" t="s">
        <v>768</v>
      </c>
      <c r="KUI3" s="4" t="s">
        <v>768</v>
      </c>
      <c r="KUJ3" s="4" t="s">
        <v>768</v>
      </c>
      <c r="KUK3" s="4" t="s">
        <v>768</v>
      </c>
      <c r="KUL3" s="4" t="s">
        <v>768</v>
      </c>
      <c r="KUM3" s="4" t="s">
        <v>768</v>
      </c>
      <c r="KUN3" s="4" t="s">
        <v>768</v>
      </c>
      <c r="KUO3" s="4" t="s">
        <v>768</v>
      </c>
      <c r="KUP3" s="4" t="s">
        <v>768</v>
      </c>
      <c r="KUQ3" s="4" t="s">
        <v>768</v>
      </c>
      <c r="KUR3" s="4" t="s">
        <v>768</v>
      </c>
      <c r="KUS3" s="4" t="s">
        <v>768</v>
      </c>
      <c r="KUT3" s="4" t="s">
        <v>768</v>
      </c>
      <c r="KUU3" s="4" t="s">
        <v>768</v>
      </c>
      <c r="KUV3" s="4" t="s">
        <v>768</v>
      </c>
      <c r="KUW3" s="4" t="s">
        <v>768</v>
      </c>
      <c r="KUX3" s="4" t="s">
        <v>768</v>
      </c>
      <c r="KUY3" s="4" t="s">
        <v>768</v>
      </c>
      <c r="KUZ3" s="4" t="s">
        <v>768</v>
      </c>
      <c r="KVA3" s="4" t="s">
        <v>768</v>
      </c>
      <c r="KVB3" s="4" t="s">
        <v>768</v>
      </c>
      <c r="KVC3" s="4" t="s">
        <v>768</v>
      </c>
      <c r="KVD3" s="4" t="s">
        <v>768</v>
      </c>
      <c r="KVE3" s="4" t="s">
        <v>768</v>
      </c>
      <c r="KVF3" s="4" t="s">
        <v>768</v>
      </c>
      <c r="KVG3" s="4" t="s">
        <v>768</v>
      </c>
      <c r="KVH3" s="4" t="s">
        <v>768</v>
      </c>
      <c r="KVI3" s="4" t="s">
        <v>768</v>
      </c>
      <c r="KVJ3" s="4" t="s">
        <v>768</v>
      </c>
      <c r="KVK3" s="4" t="s">
        <v>768</v>
      </c>
      <c r="KVL3" s="4" t="s">
        <v>768</v>
      </c>
      <c r="KVM3" s="4" t="s">
        <v>768</v>
      </c>
      <c r="KVN3" s="4" t="s">
        <v>768</v>
      </c>
      <c r="KVO3" s="4" t="s">
        <v>768</v>
      </c>
      <c r="KVP3" s="4" t="s">
        <v>768</v>
      </c>
      <c r="KVQ3" s="4" t="s">
        <v>768</v>
      </c>
      <c r="KVR3" s="4" t="s">
        <v>768</v>
      </c>
      <c r="KVS3" s="4" t="s">
        <v>768</v>
      </c>
      <c r="KVT3" s="4" t="s">
        <v>768</v>
      </c>
      <c r="KVU3" s="4" t="s">
        <v>768</v>
      </c>
      <c r="KVV3" s="4" t="s">
        <v>768</v>
      </c>
      <c r="KVW3" s="4" t="s">
        <v>768</v>
      </c>
      <c r="KVX3" s="4" t="s">
        <v>768</v>
      </c>
      <c r="KVY3" s="4" t="s">
        <v>768</v>
      </c>
      <c r="KVZ3" s="4" t="s">
        <v>768</v>
      </c>
      <c r="KWA3" s="4" t="s">
        <v>768</v>
      </c>
      <c r="KWB3" s="4" t="s">
        <v>768</v>
      </c>
      <c r="KWC3" s="4" t="s">
        <v>768</v>
      </c>
      <c r="KWD3" s="4" t="s">
        <v>768</v>
      </c>
      <c r="KWE3" s="4" t="s">
        <v>768</v>
      </c>
      <c r="KWF3" s="4" t="s">
        <v>768</v>
      </c>
      <c r="KWG3" s="4" t="s">
        <v>768</v>
      </c>
      <c r="KWH3" s="4" t="s">
        <v>768</v>
      </c>
      <c r="KWI3" s="4" t="s">
        <v>768</v>
      </c>
      <c r="KWJ3" s="4" t="s">
        <v>768</v>
      </c>
      <c r="KWK3" s="4" t="s">
        <v>768</v>
      </c>
      <c r="KWL3" s="4" t="s">
        <v>768</v>
      </c>
      <c r="KWM3" s="4" t="s">
        <v>768</v>
      </c>
      <c r="KWN3" s="4" t="s">
        <v>768</v>
      </c>
      <c r="KWO3" s="4" t="s">
        <v>768</v>
      </c>
      <c r="KWP3" s="4" t="s">
        <v>768</v>
      </c>
      <c r="KWQ3" s="4" t="s">
        <v>768</v>
      </c>
      <c r="KWR3" s="4" t="s">
        <v>768</v>
      </c>
      <c r="KWS3" s="4" t="s">
        <v>768</v>
      </c>
      <c r="KWT3" s="4" t="s">
        <v>768</v>
      </c>
      <c r="KWU3" s="4" t="s">
        <v>768</v>
      </c>
      <c r="KWV3" s="4" t="s">
        <v>768</v>
      </c>
      <c r="KWW3" s="4" t="s">
        <v>768</v>
      </c>
      <c r="KWX3" s="4" t="s">
        <v>768</v>
      </c>
      <c r="KWY3" s="4" t="s">
        <v>768</v>
      </c>
      <c r="KWZ3" s="4" t="s">
        <v>768</v>
      </c>
      <c r="KXA3" s="4" t="s">
        <v>768</v>
      </c>
      <c r="KXB3" s="4" t="s">
        <v>768</v>
      </c>
      <c r="KXC3" s="4" t="s">
        <v>768</v>
      </c>
      <c r="KXD3" s="4" t="s">
        <v>768</v>
      </c>
      <c r="KXE3" s="4" t="s">
        <v>768</v>
      </c>
      <c r="KXF3" s="4" t="s">
        <v>768</v>
      </c>
      <c r="KXG3" s="4" t="s">
        <v>768</v>
      </c>
      <c r="KXH3" s="4" t="s">
        <v>768</v>
      </c>
      <c r="KXI3" s="4" t="s">
        <v>768</v>
      </c>
      <c r="KXJ3" s="4" t="s">
        <v>768</v>
      </c>
      <c r="KXK3" s="4" t="s">
        <v>768</v>
      </c>
      <c r="KXL3" s="4" t="s">
        <v>768</v>
      </c>
      <c r="KXM3" s="4" t="s">
        <v>768</v>
      </c>
      <c r="KXN3" s="4" t="s">
        <v>768</v>
      </c>
      <c r="KXO3" s="4" t="s">
        <v>768</v>
      </c>
      <c r="KXP3" s="4" t="s">
        <v>768</v>
      </c>
      <c r="KXQ3" s="4" t="s">
        <v>768</v>
      </c>
      <c r="KXR3" s="4" t="s">
        <v>768</v>
      </c>
      <c r="KXS3" s="4" t="s">
        <v>768</v>
      </c>
      <c r="KXT3" s="4" t="s">
        <v>768</v>
      </c>
      <c r="KXU3" s="4" t="s">
        <v>768</v>
      </c>
      <c r="KXV3" s="4" t="s">
        <v>768</v>
      </c>
      <c r="KXW3" s="4" t="s">
        <v>768</v>
      </c>
      <c r="KXX3" s="4" t="s">
        <v>768</v>
      </c>
      <c r="KXY3" s="4" t="s">
        <v>768</v>
      </c>
      <c r="KXZ3" s="4" t="s">
        <v>768</v>
      </c>
      <c r="KYA3" s="4" t="s">
        <v>768</v>
      </c>
      <c r="KYB3" s="4" t="s">
        <v>768</v>
      </c>
      <c r="KYC3" s="4" t="s">
        <v>768</v>
      </c>
      <c r="KYD3" s="4" t="s">
        <v>768</v>
      </c>
      <c r="KYE3" s="4" t="s">
        <v>768</v>
      </c>
      <c r="KYF3" s="4" t="s">
        <v>768</v>
      </c>
      <c r="KYG3" s="4" t="s">
        <v>768</v>
      </c>
      <c r="KYH3" s="4" t="s">
        <v>768</v>
      </c>
      <c r="KYI3" s="4" t="s">
        <v>768</v>
      </c>
      <c r="KYJ3" s="4" t="s">
        <v>768</v>
      </c>
      <c r="KYK3" s="4" t="s">
        <v>768</v>
      </c>
      <c r="KYL3" s="4" t="s">
        <v>768</v>
      </c>
      <c r="KYM3" s="4" t="s">
        <v>768</v>
      </c>
      <c r="KYN3" s="4" t="s">
        <v>768</v>
      </c>
      <c r="KYO3" s="4" t="s">
        <v>768</v>
      </c>
      <c r="KYP3" s="4" t="s">
        <v>768</v>
      </c>
      <c r="KYQ3" s="4" t="s">
        <v>768</v>
      </c>
      <c r="KYR3" s="4" t="s">
        <v>768</v>
      </c>
      <c r="KYS3" s="4" t="s">
        <v>768</v>
      </c>
      <c r="KYT3" s="4" t="s">
        <v>768</v>
      </c>
      <c r="KYU3" s="4" t="s">
        <v>768</v>
      </c>
      <c r="KYV3" s="4" t="s">
        <v>768</v>
      </c>
      <c r="KYW3" s="4" t="s">
        <v>768</v>
      </c>
      <c r="KYX3" s="4" t="s">
        <v>768</v>
      </c>
      <c r="KYY3" s="4" t="s">
        <v>768</v>
      </c>
      <c r="KYZ3" s="4" t="s">
        <v>768</v>
      </c>
      <c r="KZA3" s="4" t="s">
        <v>768</v>
      </c>
      <c r="KZB3" s="4" t="s">
        <v>768</v>
      </c>
      <c r="KZC3" s="4" t="s">
        <v>768</v>
      </c>
      <c r="KZD3" s="4" t="s">
        <v>768</v>
      </c>
      <c r="KZE3" s="4" t="s">
        <v>768</v>
      </c>
      <c r="KZF3" s="4" t="s">
        <v>768</v>
      </c>
      <c r="KZG3" s="4" t="s">
        <v>768</v>
      </c>
      <c r="KZH3" s="4" t="s">
        <v>768</v>
      </c>
      <c r="KZI3" s="4" t="s">
        <v>768</v>
      </c>
      <c r="KZJ3" s="4" t="s">
        <v>768</v>
      </c>
      <c r="KZK3" s="4" t="s">
        <v>768</v>
      </c>
      <c r="KZL3" s="4" t="s">
        <v>768</v>
      </c>
      <c r="KZM3" s="4" t="s">
        <v>768</v>
      </c>
      <c r="KZN3" s="4" t="s">
        <v>768</v>
      </c>
      <c r="KZO3" s="4" t="s">
        <v>768</v>
      </c>
      <c r="KZP3" s="4" t="s">
        <v>768</v>
      </c>
      <c r="KZQ3" s="4" t="s">
        <v>768</v>
      </c>
      <c r="KZR3" s="4" t="s">
        <v>768</v>
      </c>
      <c r="KZS3" s="4" t="s">
        <v>768</v>
      </c>
      <c r="KZT3" s="4" t="s">
        <v>768</v>
      </c>
      <c r="KZU3" s="4" t="s">
        <v>768</v>
      </c>
      <c r="KZV3" s="4" t="s">
        <v>768</v>
      </c>
      <c r="KZW3" s="4" t="s">
        <v>768</v>
      </c>
      <c r="KZX3" s="4" t="s">
        <v>768</v>
      </c>
      <c r="KZY3" s="4" t="s">
        <v>768</v>
      </c>
      <c r="KZZ3" s="4" t="s">
        <v>768</v>
      </c>
      <c r="LAA3" s="4" t="s">
        <v>768</v>
      </c>
      <c r="LAB3" s="4" t="s">
        <v>768</v>
      </c>
      <c r="LAC3" s="4" t="s">
        <v>768</v>
      </c>
      <c r="LAD3" s="4" t="s">
        <v>768</v>
      </c>
      <c r="LAE3" s="4" t="s">
        <v>768</v>
      </c>
      <c r="LAF3" s="4" t="s">
        <v>768</v>
      </c>
      <c r="LAG3" s="4" t="s">
        <v>768</v>
      </c>
      <c r="LAH3" s="4" t="s">
        <v>768</v>
      </c>
      <c r="LAI3" s="4" t="s">
        <v>768</v>
      </c>
      <c r="LAJ3" s="4" t="s">
        <v>768</v>
      </c>
      <c r="LAK3" s="4" t="s">
        <v>768</v>
      </c>
      <c r="LAL3" s="4" t="s">
        <v>768</v>
      </c>
      <c r="LAM3" s="4" t="s">
        <v>768</v>
      </c>
      <c r="LAN3" s="4" t="s">
        <v>768</v>
      </c>
      <c r="LAO3" s="4" t="s">
        <v>768</v>
      </c>
      <c r="LAP3" s="4" t="s">
        <v>768</v>
      </c>
      <c r="LAQ3" s="4" t="s">
        <v>768</v>
      </c>
      <c r="LAR3" s="4" t="s">
        <v>768</v>
      </c>
      <c r="LAS3" s="4" t="s">
        <v>768</v>
      </c>
      <c r="LAT3" s="4" t="s">
        <v>768</v>
      </c>
      <c r="LAU3" s="4" t="s">
        <v>768</v>
      </c>
      <c r="LAV3" s="4" t="s">
        <v>768</v>
      </c>
      <c r="LAW3" s="4" t="s">
        <v>768</v>
      </c>
      <c r="LAX3" s="4" t="s">
        <v>768</v>
      </c>
      <c r="LAY3" s="4" t="s">
        <v>768</v>
      </c>
      <c r="LAZ3" s="4" t="s">
        <v>768</v>
      </c>
      <c r="LBA3" s="4" t="s">
        <v>768</v>
      </c>
      <c r="LBB3" s="4" t="s">
        <v>768</v>
      </c>
      <c r="LBC3" s="4" t="s">
        <v>768</v>
      </c>
      <c r="LBD3" s="4" t="s">
        <v>768</v>
      </c>
      <c r="LBE3" s="4" t="s">
        <v>768</v>
      </c>
      <c r="LBF3" s="4" t="s">
        <v>768</v>
      </c>
      <c r="LBG3" s="4" t="s">
        <v>768</v>
      </c>
      <c r="LBH3" s="4" t="s">
        <v>768</v>
      </c>
      <c r="LBI3" s="4" t="s">
        <v>768</v>
      </c>
      <c r="LBJ3" s="4" t="s">
        <v>768</v>
      </c>
      <c r="LBK3" s="4" t="s">
        <v>768</v>
      </c>
      <c r="LBL3" s="4" t="s">
        <v>768</v>
      </c>
      <c r="LBM3" s="4" t="s">
        <v>768</v>
      </c>
      <c r="LBN3" s="4" t="s">
        <v>768</v>
      </c>
      <c r="LBO3" s="4" t="s">
        <v>768</v>
      </c>
      <c r="LBP3" s="4" t="s">
        <v>768</v>
      </c>
      <c r="LBQ3" s="4" t="s">
        <v>768</v>
      </c>
      <c r="LBR3" s="4" t="s">
        <v>768</v>
      </c>
      <c r="LBS3" s="4" t="s">
        <v>768</v>
      </c>
      <c r="LBT3" s="4" t="s">
        <v>768</v>
      </c>
      <c r="LBU3" s="4" t="s">
        <v>768</v>
      </c>
      <c r="LBV3" s="4" t="s">
        <v>768</v>
      </c>
      <c r="LBW3" s="4" t="s">
        <v>768</v>
      </c>
      <c r="LBX3" s="4" t="s">
        <v>768</v>
      </c>
      <c r="LBY3" s="4" t="s">
        <v>768</v>
      </c>
      <c r="LBZ3" s="4" t="s">
        <v>768</v>
      </c>
      <c r="LCA3" s="4" t="s">
        <v>768</v>
      </c>
      <c r="LCB3" s="4" t="s">
        <v>768</v>
      </c>
      <c r="LCC3" s="4" t="s">
        <v>768</v>
      </c>
      <c r="LCD3" s="4" t="s">
        <v>768</v>
      </c>
      <c r="LCE3" s="4" t="s">
        <v>768</v>
      </c>
      <c r="LCF3" s="4" t="s">
        <v>768</v>
      </c>
      <c r="LCG3" s="4" t="s">
        <v>768</v>
      </c>
      <c r="LCH3" s="4" t="s">
        <v>768</v>
      </c>
      <c r="LCI3" s="4" t="s">
        <v>768</v>
      </c>
      <c r="LCJ3" s="4" t="s">
        <v>768</v>
      </c>
      <c r="LCK3" s="4" t="s">
        <v>768</v>
      </c>
      <c r="LCL3" s="4" t="s">
        <v>768</v>
      </c>
      <c r="LCM3" s="4" t="s">
        <v>768</v>
      </c>
      <c r="LCN3" s="4" t="s">
        <v>768</v>
      </c>
      <c r="LCO3" s="4" t="s">
        <v>768</v>
      </c>
      <c r="LCP3" s="4" t="s">
        <v>768</v>
      </c>
      <c r="LCQ3" s="4" t="s">
        <v>768</v>
      </c>
      <c r="LCR3" s="4" t="s">
        <v>768</v>
      </c>
      <c r="LCS3" s="4" t="s">
        <v>768</v>
      </c>
      <c r="LCT3" s="4" t="s">
        <v>768</v>
      </c>
      <c r="LCU3" s="4" t="s">
        <v>768</v>
      </c>
      <c r="LCV3" s="4" t="s">
        <v>768</v>
      </c>
      <c r="LCW3" s="4" t="s">
        <v>768</v>
      </c>
      <c r="LCX3" s="4" t="s">
        <v>768</v>
      </c>
      <c r="LCY3" s="4" t="s">
        <v>768</v>
      </c>
      <c r="LCZ3" s="4" t="s">
        <v>768</v>
      </c>
      <c r="LDA3" s="4" t="s">
        <v>768</v>
      </c>
      <c r="LDB3" s="4" t="s">
        <v>768</v>
      </c>
      <c r="LDC3" s="4" t="s">
        <v>768</v>
      </c>
      <c r="LDD3" s="4" t="s">
        <v>768</v>
      </c>
      <c r="LDE3" s="4" t="s">
        <v>768</v>
      </c>
      <c r="LDF3" s="4" t="s">
        <v>768</v>
      </c>
      <c r="LDG3" s="4" t="s">
        <v>768</v>
      </c>
      <c r="LDH3" s="4" t="s">
        <v>768</v>
      </c>
      <c r="LDI3" s="4" t="s">
        <v>768</v>
      </c>
      <c r="LDJ3" s="4" t="s">
        <v>768</v>
      </c>
      <c r="LDK3" s="4" t="s">
        <v>768</v>
      </c>
      <c r="LDL3" s="4" t="s">
        <v>768</v>
      </c>
      <c r="LDM3" s="4" t="s">
        <v>768</v>
      </c>
      <c r="LDN3" s="4" t="s">
        <v>768</v>
      </c>
      <c r="LDO3" s="4" t="s">
        <v>768</v>
      </c>
      <c r="LDP3" s="4" t="s">
        <v>768</v>
      </c>
      <c r="LDQ3" s="4" t="s">
        <v>768</v>
      </c>
      <c r="LDR3" s="4" t="s">
        <v>768</v>
      </c>
      <c r="LDS3" s="4" t="s">
        <v>768</v>
      </c>
      <c r="LDT3" s="4" t="s">
        <v>768</v>
      </c>
      <c r="LDU3" s="4" t="s">
        <v>768</v>
      </c>
      <c r="LDV3" s="4" t="s">
        <v>768</v>
      </c>
      <c r="LDW3" s="4" t="s">
        <v>768</v>
      </c>
      <c r="LDX3" s="4" t="s">
        <v>768</v>
      </c>
      <c r="LDY3" s="4" t="s">
        <v>768</v>
      </c>
      <c r="LDZ3" s="4" t="s">
        <v>768</v>
      </c>
      <c r="LEA3" s="4" t="s">
        <v>768</v>
      </c>
      <c r="LEB3" s="4" t="s">
        <v>768</v>
      </c>
      <c r="LEC3" s="4" t="s">
        <v>768</v>
      </c>
      <c r="LED3" s="4" t="s">
        <v>768</v>
      </c>
      <c r="LEE3" s="4" t="s">
        <v>768</v>
      </c>
      <c r="LEF3" s="4" t="s">
        <v>768</v>
      </c>
      <c r="LEG3" s="4" t="s">
        <v>768</v>
      </c>
      <c r="LEH3" s="4" t="s">
        <v>768</v>
      </c>
      <c r="LEI3" s="4" t="s">
        <v>768</v>
      </c>
      <c r="LEJ3" s="4" t="s">
        <v>768</v>
      </c>
      <c r="LEK3" s="4" t="s">
        <v>768</v>
      </c>
      <c r="LEL3" s="4" t="s">
        <v>768</v>
      </c>
      <c r="LEM3" s="4" t="s">
        <v>768</v>
      </c>
      <c r="LEN3" s="4" t="s">
        <v>768</v>
      </c>
      <c r="LEO3" s="4" t="s">
        <v>768</v>
      </c>
      <c r="LEP3" s="4" t="s">
        <v>768</v>
      </c>
      <c r="LEQ3" s="4" t="s">
        <v>768</v>
      </c>
      <c r="LER3" s="4" t="s">
        <v>768</v>
      </c>
      <c r="LES3" s="4" t="s">
        <v>768</v>
      </c>
      <c r="LET3" s="4" t="s">
        <v>768</v>
      </c>
      <c r="LEU3" s="4" t="s">
        <v>768</v>
      </c>
      <c r="LEV3" s="4" t="s">
        <v>768</v>
      </c>
      <c r="LEW3" s="4" t="s">
        <v>768</v>
      </c>
      <c r="LEX3" s="4" t="s">
        <v>768</v>
      </c>
      <c r="LEY3" s="4" t="s">
        <v>768</v>
      </c>
      <c r="LEZ3" s="4" t="s">
        <v>768</v>
      </c>
      <c r="LFA3" s="4" t="s">
        <v>768</v>
      </c>
      <c r="LFB3" s="4" t="s">
        <v>768</v>
      </c>
      <c r="LFC3" s="4" t="s">
        <v>768</v>
      </c>
      <c r="LFD3" s="4" t="s">
        <v>768</v>
      </c>
      <c r="LFE3" s="4" t="s">
        <v>768</v>
      </c>
      <c r="LFF3" s="4" t="s">
        <v>768</v>
      </c>
      <c r="LFG3" s="4" t="s">
        <v>768</v>
      </c>
      <c r="LFH3" s="4" t="s">
        <v>768</v>
      </c>
      <c r="LFI3" s="4" t="s">
        <v>768</v>
      </c>
      <c r="LFJ3" s="4" t="s">
        <v>768</v>
      </c>
      <c r="LFK3" s="4" t="s">
        <v>768</v>
      </c>
      <c r="LFL3" s="4" t="s">
        <v>768</v>
      </c>
      <c r="LFM3" s="4" t="s">
        <v>768</v>
      </c>
      <c r="LFN3" s="4" t="s">
        <v>768</v>
      </c>
      <c r="LFO3" s="4" t="s">
        <v>768</v>
      </c>
      <c r="LFP3" s="4" t="s">
        <v>768</v>
      </c>
      <c r="LFQ3" s="4" t="s">
        <v>768</v>
      </c>
      <c r="LFR3" s="4" t="s">
        <v>768</v>
      </c>
      <c r="LFS3" s="4" t="s">
        <v>768</v>
      </c>
      <c r="LFT3" s="4" t="s">
        <v>768</v>
      </c>
      <c r="LFU3" s="4" t="s">
        <v>768</v>
      </c>
      <c r="LFV3" s="4" t="s">
        <v>768</v>
      </c>
      <c r="LFW3" s="4" t="s">
        <v>768</v>
      </c>
      <c r="LFX3" s="4" t="s">
        <v>768</v>
      </c>
      <c r="LFY3" s="4" t="s">
        <v>768</v>
      </c>
      <c r="LFZ3" s="4" t="s">
        <v>768</v>
      </c>
      <c r="LGA3" s="4" t="s">
        <v>768</v>
      </c>
      <c r="LGB3" s="4" t="s">
        <v>768</v>
      </c>
      <c r="LGC3" s="4" t="s">
        <v>768</v>
      </c>
      <c r="LGD3" s="4" t="s">
        <v>768</v>
      </c>
      <c r="LGE3" s="4" t="s">
        <v>768</v>
      </c>
      <c r="LGF3" s="4" t="s">
        <v>768</v>
      </c>
      <c r="LGG3" s="4" t="s">
        <v>768</v>
      </c>
      <c r="LGH3" s="4" t="s">
        <v>768</v>
      </c>
      <c r="LGI3" s="4" t="s">
        <v>768</v>
      </c>
      <c r="LGJ3" s="4" t="s">
        <v>768</v>
      </c>
      <c r="LGK3" s="4" t="s">
        <v>768</v>
      </c>
      <c r="LGL3" s="4" t="s">
        <v>768</v>
      </c>
      <c r="LGM3" s="4" t="s">
        <v>768</v>
      </c>
      <c r="LGN3" s="4" t="s">
        <v>768</v>
      </c>
      <c r="LGO3" s="4" t="s">
        <v>768</v>
      </c>
      <c r="LGP3" s="4" t="s">
        <v>768</v>
      </c>
      <c r="LGQ3" s="4" t="s">
        <v>768</v>
      </c>
      <c r="LGR3" s="4" t="s">
        <v>768</v>
      </c>
      <c r="LGS3" s="4" t="s">
        <v>768</v>
      </c>
      <c r="LGT3" s="4" t="s">
        <v>768</v>
      </c>
      <c r="LGU3" s="4" t="s">
        <v>768</v>
      </c>
      <c r="LGV3" s="4" t="s">
        <v>768</v>
      </c>
      <c r="LGW3" s="4" t="s">
        <v>768</v>
      </c>
      <c r="LGX3" s="4" t="s">
        <v>768</v>
      </c>
      <c r="LGY3" s="4" t="s">
        <v>768</v>
      </c>
      <c r="LGZ3" s="4" t="s">
        <v>768</v>
      </c>
      <c r="LHA3" s="4" t="s">
        <v>768</v>
      </c>
      <c r="LHB3" s="4" t="s">
        <v>768</v>
      </c>
      <c r="LHC3" s="4" t="s">
        <v>768</v>
      </c>
      <c r="LHD3" s="4" t="s">
        <v>768</v>
      </c>
      <c r="LHE3" s="4" t="s">
        <v>768</v>
      </c>
      <c r="LHF3" s="4" t="s">
        <v>768</v>
      </c>
      <c r="LHG3" s="4" t="s">
        <v>768</v>
      </c>
      <c r="LHH3" s="4" t="s">
        <v>768</v>
      </c>
      <c r="LHI3" s="4" t="s">
        <v>768</v>
      </c>
      <c r="LHJ3" s="4" t="s">
        <v>768</v>
      </c>
      <c r="LHK3" s="4" t="s">
        <v>768</v>
      </c>
      <c r="LHL3" s="4" t="s">
        <v>768</v>
      </c>
      <c r="LHM3" s="4" t="s">
        <v>768</v>
      </c>
      <c r="LHN3" s="4" t="s">
        <v>768</v>
      </c>
      <c r="LHO3" s="4" t="s">
        <v>768</v>
      </c>
      <c r="LHP3" s="4" t="s">
        <v>768</v>
      </c>
      <c r="LHQ3" s="4" t="s">
        <v>768</v>
      </c>
      <c r="LHR3" s="4" t="s">
        <v>768</v>
      </c>
      <c r="LHS3" s="4" t="s">
        <v>768</v>
      </c>
      <c r="LHT3" s="4" t="s">
        <v>768</v>
      </c>
      <c r="LHU3" s="4" t="s">
        <v>768</v>
      </c>
      <c r="LHV3" s="4" t="s">
        <v>768</v>
      </c>
      <c r="LHW3" s="4" t="s">
        <v>768</v>
      </c>
      <c r="LHX3" s="4" t="s">
        <v>768</v>
      </c>
      <c r="LHY3" s="4" t="s">
        <v>768</v>
      </c>
      <c r="LHZ3" s="4" t="s">
        <v>768</v>
      </c>
      <c r="LIA3" s="4" t="s">
        <v>768</v>
      </c>
      <c r="LIB3" s="4" t="s">
        <v>768</v>
      </c>
      <c r="LIC3" s="4" t="s">
        <v>768</v>
      </c>
      <c r="LID3" s="4" t="s">
        <v>768</v>
      </c>
      <c r="LIE3" s="4" t="s">
        <v>768</v>
      </c>
      <c r="LIF3" s="4" t="s">
        <v>768</v>
      </c>
      <c r="LIG3" s="4" t="s">
        <v>768</v>
      </c>
      <c r="LIH3" s="4" t="s">
        <v>768</v>
      </c>
      <c r="LII3" s="4" t="s">
        <v>768</v>
      </c>
      <c r="LIJ3" s="4" t="s">
        <v>768</v>
      </c>
      <c r="LIK3" s="4" t="s">
        <v>768</v>
      </c>
      <c r="LIL3" s="4" t="s">
        <v>768</v>
      </c>
      <c r="LIM3" s="4" t="s">
        <v>768</v>
      </c>
      <c r="LIN3" s="4" t="s">
        <v>768</v>
      </c>
      <c r="LIO3" s="4" t="s">
        <v>768</v>
      </c>
      <c r="LIP3" s="4" t="s">
        <v>768</v>
      </c>
      <c r="LIQ3" s="4" t="s">
        <v>768</v>
      </c>
      <c r="LIR3" s="4" t="s">
        <v>768</v>
      </c>
      <c r="LIS3" s="4" t="s">
        <v>768</v>
      </c>
      <c r="LIT3" s="4" t="s">
        <v>768</v>
      </c>
      <c r="LIU3" s="4" t="s">
        <v>768</v>
      </c>
      <c r="LIV3" s="4" t="s">
        <v>768</v>
      </c>
      <c r="LIW3" s="4" t="s">
        <v>768</v>
      </c>
      <c r="LIX3" s="4" t="s">
        <v>768</v>
      </c>
      <c r="LIY3" s="4" t="s">
        <v>768</v>
      </c>
      <c r="LIZ3" s="4" t="s">
        <v>768</v>
      </c>
      <c r="LJA3" s="4" t="s">
        <v>768</v>
      </c>
      <c r="LJB3" s="4" t="s">
        <v>768</v>
      </c>
      <c r="LJC3" s="4" t="s">
        <v>768</v>
      </c>
      <c r="LJD3" s="4" t="s">
        <v>768</v>
      </c>
      <c r="LJE3" s="4" t="s">
        <v>768</v>
      </c>
      <c r="LJF3" s="4" t="s">
        <v>768</v>
      </c>
      <c r="LJG3" s="4" t="s">
        <v>768</v>
      </c>
      <c r="LJH3" s="4" t="s">
        <v>768</v>
      </c>
      <c r="LJI3" s="4" t="s">
        <v>768</v>
      </c>
      <c r="LJJ3" s="4" t="s">
        <v>768</v>
      </c>
      <c r="LJK3" s="4" t="s">
        <v>768</v>
      </c>
      <c r="LJL3" s="4" t="s">
        <v>768</v>
      </c>
      <c r="LJM3" s="4" t="s">
        <v>768</v>
      </c>
      <c r="LJN3" s="4" t="s">
        <v>768</v>
      </c>
      <c r="LJO3" s="4" t="s">
        <v>768</v>
      </c>
      <c r="LJP3" s="4" t="s">
        <v>768</v>
      </c>
      <c r="LJQ3" s="4" t="s">
        <v>768</v>
      </c>
      <c r="LJR3" s="4" t="s">
        <v>768</v>
      </c>
      <c r="LJS3" s="4" t="s">
        <v>768</v>
      </c>
      <c r="LJT3" s="4" t="s">
        <v>768</v>
      </c>
      <c r="LJU3" s="4" t="s">
        <v>768</v>
      </c>
      <c r="LJV3" s="4" t="s">
        <v>768</v>
      </c>
      <c r="LJW3" s="4" t="s">
        <v>768</v>
      </c>
      <c r="LJX3" s="4" t="s">
        <v>768</v>
      </c>
      <c r="LJY3" s="4" t="s">
        <v>768</v>
      </c>
      <c r="LJZ3" s="4" t="s">
        <v>768</v>
      </c>
      <c r="LKA3" s="4" t="s">
        <v>768</v>
      </c>
      <c r="LKB3" s="4" t="s">
        <v>768</v>
      </c>
      <c r="LKC3" s="4" t="s">
        <v>768</v>
      </c>
      <c r="LKD3" s="4" t="s">
        <v>768</v>
      </c>
      <c r="LKE3" s="4" t="s">
        <v>768</v>
      </c>
      <c r="LKF3" s="4" t="s">
        <v>768</v>
      </c>
      <c r="LKG3" s="4" t="s">
        <v>768</v>
      </c>
      <c r="LKH3" s="4" t="s">
        <v>768</v>
      </c>
      <c r="LKI3" s="4" t="s">
        <v>768</v>
      </c>
      <c r="LKJ3" s="4" t="s">
        <v>768</v>
      </c>
      <c r="LKK3" s="4" t="s">
        <v>768</v>
      </c>
      <c r="LKL3" s="4" t="s">
        <v>768</v>
      </c>
      <c r="LKM3" s="4" t="s">
        <v>768</v>
      </c>
      <c r="LKN3" s="4" t="s">
        <v>768</v>
      </c>
      <c r="LKO3" s="4" t="s">
        <v>768</v>
      </c>
      <c r="LKP3" s="4" t="s">
        <v>768</v>
      </c>
      <c r="LKQ3" s="4" t="s">
        <v>768</v>
      </c>
      <c r="LKR3" s="4" t="s">
        <v>768</v>
      </c>
      <c r="LKS3" s="4" t="s">
        <v>768</v>
      </c>
      <c r="LKT3" s="4" t="s">
        <v>768</v>
      </c>
      <c r="LKU3" s="4" t="s">
        <v>768</v>
      </c>
      <c r="LKV3" s="4" t="s">
        <v>768</v>
      </c>
      <c r="LKW3" s="4" t="s">
        <v>768</v>
      </c>
      <c r="LKX3" s="4" t="s">
        <v>768</v>
      </c>
      <c r="LKY3" s="4" t="s">
        <v>768</v>
      </c>
      <c r="LKZ3" s="4" t="s">
        <v>768</v>
      </c>
      <c r="LLA3" s="4" t="s">
        <v>768</v>
      </c>
      <c r="LLB3" s="4" t="s">
        <v>768</v>
      </c>
      <c r="LLC3" s="4" t="s">
        <v>768</v>
      </c>
      <c r="LLD3" s="4" t="s">
        <v>768</v>
      </c>
      <c r="LLE3" s="4" t="s">
        <v>768</v>
      </c>
      <c r="LLF3" s="4" t="s">
        <v>768</v>
      </c>
      <c r="LLG3" s="4" t="s">
        <v>768</v>
      </c>
      <c r="LLH3" s="4" t="s">
        <v>768</v>
      </c>
      <c r="LLI3" s="4" t="s">
        <v>768</v>
      </c>
      <c r="LLJ3" s="4" t="s">
        <v>768</v>
      </c>
      <c r="LLK3" s="4" t="s">
        <v>768</v>
      </c>
      <c r="LLL3" s="4" t="s">
        <v>768</v>
      </c>
      <c r="LLM3" s="4" t="s">
        <v>768</v>
      </c>
      <c r="LLN3" s="4" t="s">
        <v>768</v>
      </c>
      <c r="LLO3" s="4" t="s">
        <v>768</v>
      </c>
      <c r="LLP3" s="4" t="s">
        <v>768</v>
      </c>
      <c r="LLQ3" s="4" t="s">
        <v>768</v>
      </c>
      <c r="LLR3" s="4" t="s">
        <v>768</v>
      </c>
      <c r="LLS3" s="4" t="s">
        <v>768</v>
      </c>
      <c r="LLT3" s="4" t="s">
        <v>768</v>
      </c>
      <c r="LLU3" s="4" t="s">
        <v>768</v>
      </c>
      <c r="LLV3" s="4" t="s">
        <v>768</v>
      </c>
      <c r="LLW3" s="4" t="s">
        <v>768</v>
      </c>
      <c r="LLX3" s="4" t="s">
        <v>768</v>
      </c>
      <c r="LLY3" s="4" t="s">
        <v>768</v>
      </c>
      <c r="LLZ3" s="4" t="s">
        <v>768</v>
      </c>
      <c r="LMA3" s="4" t="s">
        <v>768</v>
      </c>
      <c r="LMB3" s="4" t="s">
        <v>768</v>
      </c>
      <c r="LMC3" s="4" t="s">
        <v>768</v>
      </c>
      <c r="LMD3" s="4" t="s">
        <v>768</v>
      </c>
      <c r="LME3" s="4" t="s">
        <v>768</v>
      </c>
      <c r="LMF3" s="4" t="s">
        <v>768</v>
      </c>
      <c r="LMG3" s="4" t="s">
        <v>768</v>
      </c>
      <c r="LMH3" s="4" t="s">
        <v>768</v>
      </c>
      <c r="LMI3" s="4" t="s">
        <v>768</v>
      </c>
      <c r="LMJ3" s="4" t="s">
        <v>768</v>
      </c>
      <c r="LMK3" s="4" t="s">
        <v>768</v>
      </c>
      <c r="LML3" s="4" t="s">
        <v>768</v>
      </c>
      <c r="LMM3" s="4" t="s">
        <v>768</v>
      </c>
      <c r="LMN3" s="4" t="s">
        <v>768</v>
      </c>
      <c r="LMO3" s="4" t="s">
        <v>768</v>
      </c>
      <c r="LMP3" s="4" t="s">
        <v>768</v>
      </c>
      <c r="LMQ3" s="4" t="s">
        <v>768</v>
      </c>
      <c r="LMR3" s="4" t="s">
        <v>768</v>
      </c>
      <c r="LMS3" s="4" t="s">
        <v>768</v>
      </c>
      <c r="LMT3" s="4" t="s">
        <v>768</v>
      </c>
      <c r="LMU3" s="4" t="s">
        <v>768</v>
      </c>
      <c r="LMV3" s="4" t="s">
        <v>768</v>
      </c>
      <c r="LMW3" s="4" t="s">
        <v>768</v>
      </c>
      <c r="LMX3" s="4" t="s">
        <v>768</v>
      </c>
      <c r="LMY3" s="4" t="s">
        <v>768</v>
      </c>
      <c r="LMZ3" s="4" t="s">
        <v>768</v>
      </c>
      <c r="LNA3" s="4" t="s">
        <v>768</v>
      </c>
      <c r="LNB3" s="4" t="s">
        <v>768</v>
      </c>
      <c r="LNC3" s="4" t="s">
        <v>768</v>
      </c>
      <c r="LND3" s="4" t="s">
        <v>768</v>
      </c>
      <c r="LNE3" s="4" t="s">
        <v>768</v>
      </c>
      <c r="LNF3" s="4" t="s">
        <v>768</v>
      </c>
      <c r="LNG3" s="4" t="s">
        <v>768</v>
      </c>
      <c r="LNH3" s="4" t="s">
        <v>768</v>
      </c>
      <c r="LNI3" s="4" t="s">
        <v>768</v>
      </c>
      <c r="LNJ3" s="4" t="s">
        <v>768</v>
      </c>
      <c r="LNK3" s="4" t="s">
        <v>768</v>
      </c>
      <c r="LNL3" s="4" t="s">
        <v>768</v>
      </c>
      <c r="LNM3" s="4" t="s">
        <v>768</v>
      </c>
      <c r="LNN3" s="4" t="s">
        <v>768</v>
      </c>
      <c r="LNO3" s="4" t="s">
        <v>768</v>
      </c>
      <c r="LNP3" s="4" t="s">
        <v>768</v>
      </c>
      <c r="LNQ3" s="4" t="s">
        <v>768</v>
      </c>
      <c r="LNR3" s="4" t="s">
        <v>768</v>
      </c>
      <c r="LNS3" s="4" t="s">
        <v>768</v>
      </c>
      <c r="LNT3" s="4" t="s">
        <v>768</v>
      </c>
      <c r="LNU3" s="4" t="s">
        <v>768</v>
      </c>
      <c r="LNV3" s="4" t="s">
        <v>768</v>
      </c>
      <c r="LNW3" s="4" t="s">
        <v>768</v>
      </c>
      <c r="LNX3" s="4" t="s">
        <v>768</v>
      </c>
      <c r="LNY3" s="4" t="s">
        <v>768</v>
      </c>
      <c r="LNZ3" s="4" t="s">
        <v>768</v>
      </c>
      <c r="LOA3" s="4" t="s">
        <v>768</v>
      </c>
      <c r="LOB3" s="4" t="s">
        <v>768</v>
      </c>
      <c r="LOC3" s="4" t="s">
        <v>768</v>
      </c>
      <c r="LOD3" s="4" t="s">
        <v>768</v>
      </c>
      <c r="LOE3" s="4" t="s">
        <v>768</v>
      </c>
      <c r="LOF3" s="4" t="s">
        <v>768</v>
      </c>
      <c r="LOG3" s="4" t="s">
        <v>768</v>
      </c>
      <c r="LOH3" s="4" t="s">
        <v>768</v>
      </c>
      <c r="LOI3" s="4" t="s">
        <v>768</v>
      </c>
      <c r="LOJ3" s="4" t="s">
        <v>768</v>
      </c>
      <c r="LOK3" s="4" t="s">
        <v>768</v>
      </c>
      <c r="LOL3" s="4" t="s">
        <v>768</v>
      </c>
      <c r="LOM3" s="4" t="s">
        <v>768</v>
      </c>
      <c r="LON3" s="4" t="s">
        <v>768</v>
      </c>
      <c r="LOO3" s="4" t="s">
        <v>768</v>
      </c>
      <c r="LOP3" s="4" t="s">
        <v>768</v>
      </c>
      <c r="LOQ3" s="4" t="s">
        <v>768</v>
      </c>
      <c r="LOR3" s="4" t="s">
        <v>768</v>
      </c>
      <c r="LOS3" s="4" t="s">
        <v>768</v>
      </c>
      <c r="LOT3" s="4" t="s">
        <v>768</v>
      </c>
      <c r="LOU3" s="4" t="s">
        <v>768</v>
      </c>
      <c r="LOV3" s="4" t="s">
        <v>768</v>
      </c>
      <c r="LOW3" s="4" t="s">
        <v>768</v>
      </c>
      <c r="LOX3" s="4" t="s">
        <v>768</v>
      </c>
      <c r="LOY3" s="4" t="s">
        <v>768</v>
      </c>
      <c r="LOZ3" s="4" t="s">
        <v>768</v>
      </c>
      <c r="LPA3" s="4" t="s">
        <v>768</v>
      </c>
      <c r="LPB3" s="4" t="s">
        <v>768</v>
      </c>
      <c r="LPC3" s="4" t="s">
        <v>768</v>
      </c>
      <c r="LPD3" s="4" t="s">
        <v>768</v>
      </c>
      <c r="LPE3" s="4" t="s">
        <v>768</v>
      </c>
      <c r="LPF3" s="4" t="s">
        <v>768</v>
      </c>
      <c r="LPG3" s="4" t="s">
        <v>768</v>
      </c>
      <c r="LPH3" s="4" t="s">
        <v>768</v>
      </c>
      <c r="LPI3" s="4" t="s">
        <v>768</v>
      </c>
      <c r="LPJ3" s="4" t="s">
        <v>768</v>
      </c>
      <c r="LPK3" s="4" t="s">
        <v>768</v>
      </c>
      <c r="LPL3" s="4" t="s">
        <v>768</v>
      </c>
      <c r="LPM3" s="4" t="s">
        <v>768</v>
      </c>
      <c r="LPN3" s="4" t="s">
        <v>768</v>
      </c>
      <c r="LPO3" s="4" t="s">
        <v>768</v>
      </c>
      <c r="LPP3" s="4" t="s">
        <v>768</v>
      </c>
      <c r="LPQ3" s="4" t="s">
        <v>768</v>
      </c>
      <c r="LPR3" s="4" t="s">
        <v>768</v>
      </c>
      <c r="LPS3" s="4" t="s">
        <v>768</v>
      </c>
      <c r="LPT3" s="4" t="s">
        <v>768</v>
      </c>
      <c r="LPU3" s="4" t="s">
        <v>768</v>
      </c>
      <c r="LPV3" s="4" t="s">
        <v>768</v>
      </c>
      <c r="LPW3" s="4" t="s">
        <v>768</v>
      </c>
      <c r="LPX3" s="4" t="s">
        <v>768</v>
      </c>
      <c r="LPY3" s="4" t="s">
        <v>768</v>
      </c>
      <c r="LPZ3" s="4" t="s">
        <v>768</v>
      </c>
      <c r="LQA3" s="4" t="s">
        <v>768</v>
      </c>
      <c r="LQB3" s="4" t="s">
        <v>768</v>
      </c>
      <c r="LQC3" s="4" t="s">
        <v>768</v>
      </c>
      <c r="LQD3" s="4" t="s">
        <v>768</v>
      </c>
      <c r="LQE3" s="4" t="s">
        <v>768</v>
      </c>
      <c r="LQF3" s="4" t="s">
        <v>768</v>
      </c>
      <c r="LQG3" s="4" t="s">
        <v>768</v>
      </c>
      <c r="LQH3" s="4" t="s">
        <v>768</v>
      </c>
      <c r="LQI3" s="4" t="s">
        <v>768</v>
      </c>
      <c r="LQJ3" s="4" t="s">
        <v>768</v>
      </c>
      <c r="LQK3" s="4" t="s">
        <v>768</v>
      </c>
      <c r="LQL3" s="4" t="s">
        <v>768</v>
      </c>
      <c r="LQM3" s="4" t="s">
        <v>768</v>
      </c>
      <c r="LQN3" s="4" t="s">
        <v>768</v>
      </c>
      <c r="LQO3" s="4" t="s">
        <v>768</v>
      </c>
      <c r="LQP3" s="4" t="s">
        <v>768</v>
      </c>
      <c r="LQQ3" s="4" t="s">
        <v>768</v>
      </c>
      <c r="LQR3" s="4" t="s">
        <v>768</v>
      </c>
      <c r="LQS3" s="4" t="s">
        <v>768</v>
      </c>
      <c r="LQT3" s="4" t="s">
        <v>768</v>
      </c>
      <c r="LQU3" s="4" t="s">
        <v>768</v>
      </c>
      <c r="LQV3" s="4" t="s">
        <v>768</v>
      </c>
      <c r="LQW3" s="4" t="s">
        <v>768</v>
      </c>
      <c r="LQX3" s="4" t="s">
        <v>768</v>
      </c>
      <c r="LQY3" s="4" t="s">
        <v>768</v>
      </c>
      <c r="LQZ3" s="4" t="s">
        <v>768</v>
      </c>
      <c r="LRA3" s="4" t="s">
        <v>768</v>
      </c>
      <c r="LRB3" s="4" t="s">
        <v>768</v>
      </c>
      <c r="LRC3" s="4" t="s">
        <v>768</v>
      </c>
      <c r="LRD3" s="4" t="s">
        <v>768</v>
      </c>
      <c r="LRE3" s="4" t="s">
        <v>768</v>
      </c>
      <c r="LRF3" s="4" t="s">
        <v>768</v>
      </c>
      <c r="LRG3" s="4" t="s">
        <v>768</v>
      </c>
      <c r="LRH3" s="4" t="s">
        <v>768</v>
      </c>
      <c r="LRI3" s="4" t="s">
        <v>768</v>
      </c>
      <c r="LRJ3" s="4" t="s">
        <v>768</v>
      </c>
      <c r="LRK3" s="4" t="s">
        <v>768</v>
      </c>
      <c r="LRL3" s="4" t="s">
        <v>768</v>
      </c>
      <c r="LRM3" s="4" t="s">
        <v>768</v>
      </c>
      <c r="LRN3" s="4" t="s">
        <v>768</v>
      </c>
      <c r="LRO3" s="4" t="s">
        <v>768</v>
      </c>
      <c r="LRP3" s="4" t="s">
        <v>768</v>
      </c>
      <c r="LRQ3" s="4" t="s">
        <v>768</v>
      </c>
      <c r="LRR3" s="4" t="s">
        <v>768</v>
      </c>
      <c r="LRS3" s="4" t="s">
        <v>768</v>
      </c>
      <c r="LRT3" s="4" t="s">
        <v>768</v>
      </c>
      <c r="LRU3" s="4" t="s">
        <v>768</v>
      </c>
      <c r="LRV3" s="4" t="s">
        <v>768</v>
      </c>
      <c r="LRW3" s="4" t="s">
        <v>768</v>
      </c>
      <c r="LRX3" s="4" t="s">
        <v>768</v>
      </c>
      <c r="LRY3" s="4" t="s">
        <v>768</v>
      </c>
      <c r="LRZ3" s="4" t="s">
        <v>768</v>
      </c>
      <c r="LSA3" s="4" t="s">
        <v>768</v>
      </c>
      <c r="LSB3" s="4" t="s">
        <v>768</v>
      </c>
      <c r="LSC3" s="4" t="s">
        <v>768</v>
      </c>
      <c r="LSD3" s="4" t="s">
        <v>768</v>
      </c>
      <c r="LSE3" s="4" t="s">
        <v>768</v>
      </c>
      <c r="LSF3" s="4" t="s">
        <v>768</v>
      </c>
      <c r="LSG3" s="4" t="s">
        <v>768</v>
      </c>
      <c r="LSH3" s="4" t="s">
        <v>768</v>
      </c>
      <c r="LSI3" s="4" t="s">
        <v>768</v>
      </c>
      <c r="LSJ3" s="4" t="s">
        <v>768</v>
      </c>
      <c r="LSK3" s="4" t="s">
        <v>768</v>
      </c>
      <c r="LSL3" s="4" t="s">
        <v>768</v>
      </c>
      <c r="LSM3" s="4" t="s">
        <v>768</v>
      </c>
      <c r="LSN3" s="4" t="s">
        <v>768</v>
      </c>
      <c r="LSO3" s="4" t="s">
        <v>768</v>
      </c>
      <c r="LSP3" s="4" t="s">
        <v>768</v>
      </c>
      <c r="LSQ3" s="4" t="s">
        <v>768</v>
      </c>
      <c r="LSR3" s="4" t="s">
        <v>768</v>
      </c>
      <c r="LSS3" s="4" t="s">
        <v>768</v>
      </c>
      <c r="LST3" s="4" t="s">
        <v>768</v>
      </c>
      <c r="LSU3" s="4" t="s">
        <v>768</v>
      </c>
      <c r="LSV3" s="4" t="s">
        <v>768</v>
      </c>
      <c r="LSW3" s="4" t="s">
        <v>768</v>
      </c>
      <c r="LSX3" s="4" t="s">
        <v>768</v>
      </c>
      <c r="LSY3" s="4" t="s">
        <v>768</v>
      </c>
      <c r="LSZ3" s="4" t="s">
        <v>768</v>
      </c>
      <c r="LTA3" s="4" t="s">
        <v>768</v>
      </c>
      <c r="LTB3" s="4" t="s">
        <v>768</v>
      </c>
      <c r="LTC3" s="4" t="s">
        <v>768</v>
      </c>
      <c r="LTD3" s="4" t="s">
        <v>768</v>
      </c>
      <c r="LTE3" s="4" t="s">
        <v>768</v>
      </c>
      <c r="LTF3" s="4" t="s">
        <v>768</v>
      </c>
      <c r="LTG3" s="4" t="s">
        <v>768</v>
      </c>
      <c r="LTH3" s="4" t="s">
        <v>768</v>
      </c>
      <c r="LTI3" s="4" t="s">
        <v>768</v>
      </c>
      <c r="LTJ3" s="4" t="s">
        <v>768</v>
      </c>
      <c r="LTK3" s="4" t="s">
        <v>768</v>
      </c>
      <c r="LTL3" s="4" t="s">
        <v>768</v>
      </c>
      <c r="LTM3" s="4" t="s">
        <v>768</v>
      </c>
      <c r="LTN3" s="4" t="s">
        <v>768</v>
      </c>
      <c r="LTO3" s="4" t="s">
        <v>768</v>
      </c>
      <c r="LTP3" s="4" t="s">
        <v>768</v>
      </c>
      <c r="LTQ3" s="4" t="s">
        <v>768</v>
      </c>
      <c r="LTR3" s="4" t="s">
        <v>768</v>
      </c>
      <c r="LTS3" s="4" t="s">
        <v>768</v>
      </c>
      <c r="LTT3" s="4" t="s">
        <v>768</v>
      </c>
      <c r="LTU3" s="4" t="s">
        <v>768</v>
      </c>
      <c r="LTV3" s="4" t="s">
        <v>768</v>
      </c>
      <c r="LTW3" s="4" t="s">
        <v>768</v>
      </c>
      <c r="LTX3" s="4" t="s">
        <v>768</v>
      </c>
      <c r="LTY3" s="4" t="s">
        <v>768</v>
      </c>
      <c r="LTZ3" s="4" t="s">
        <v>768</v>
      </c>
      <c r="LUA3" s="4" t="s">
        <v>768</v>
      </c>
      <c r="LUB3" s="4" t="s">
        <v>768</v>
      </c>
      <c r="LUC3" s="4" t="s">
        <v>768</v>
      </c>
      <c r="LUD3" s="4" t="s">
        <v>768</v>
      </c>
      <c r="LUE3" s="4" t="s">
        <v>768</v>
      </c>
      <c r="LUF3" s="4" t="s">
        <v>768</v>
      </c>
      <c r="LUG3" s="4" t="s">
        <v>768</v>
      </c>
      <c r="LUH3" s="4" t="s">
        <v>768</v>
      </c>
      <c r="LUI3" s="4" t="s">
        <v>768</v>
      </c>
      <c r="LUJ3" s="4" t="s">
        <v>768</v>
      </c>
      <c r="LUK3" s="4" t="s">
        <v>768</v>
      </c>
      <c r="LUL3" s="4" t="s">
        <v>768</v>
      </c>
      <c r="LUM3" s="4" t="s">
        <v>768</v>
      </c>
      <c r="LUN3" s="4" t="s">
        <v>768</v>
      </c>
      <c r="LUO3" s="4" t="s">
        <v>768</v>
      </c>
      <c r="LUP3" s="4" t="s">
        <v>768</v>
      </c>
      <c r="LUQ3" s="4" t="s">
        <v>768</v>
      </c>
      <c r="LUR3" s="4" t="s">
        <v>768</v>
      </c>
      <c r="LUS3" s="4" t="s">
        <v>768</v>
      </c>
      <c r="LUT3" s="4" t="s">
        <v>768</v>
      </c>
      <c r="LUU3" s="4" t="s">
        <v>768</v>
      </c>
      <c r="LUV3" s="4" t="s">
        <v>768</v>
      </c>
      <c r="LUW3" s="4" t="s">
        <v>768</v>
      </c>
      <c r="LUX3" s="4" t="s">
        <v>768</v>
      </c>
      <c r="LUY3" s="4" t="s">
        <v>768</v>
      </c>
      <c r="LUZ3" s="4" t="s">
        <v>768</v>
      </c>
      <c r="LVA3" s="4" t="s">
        <v>768</v>
      </c>
      <c r="LVB3" s="4" t="s">
        <v>768</v>
      </c>
      <c r="LVC3" s="4" t="s">
        <v>768</v>
      </c>
      <c r="LVD3" s="4" t="s">
        <v>768</v>
      </c>
      <c r="LVE3" s="4" t="s">
        <v>768</v>
      </c>
      <c r="LVF3" s="4" t="s">
        <v>768</v>
      </c>
      <c r="LVG3" s="4" t="s">
        <v>768</v>
      </c>
      <c r="LVH3" s="4" t="s">
        <v>768</v>
      </c>
      <c r="LVI3" s="4" t="s">
        <v>768</v>
      </c>
      <c r="LVJ3" s="4" t="s">
        <v>768</v>
      </c>
      <c r="LVK3" s="4" t="s">
        <v>768</v>
      </c>
      <c r="LVL3" s="4" t="s">
        <v>768</v>
      </c>
      <c r="LVM3" s="4" t="s">
        <v>768</v>
      </c>
      <c r="LVN3" s="4" t="s">
        <v>768</v>
      </c>
      <c r="LVO3" s="4" t="s">
        <v>768</v>
      </c>
      <c r="LVP3" s="4" t="s">
        <v>768</v>
      </c>
      <c r="LVQ3" s="4" t="s">
        <v>768</v>
      </c>
      <c r="LVR3" s="4" t="s">
        <v>768</v>
      </c>
      <c r="LVS3" s="4" t="s">
        <v>768</v>
      </c>
      <c r="LVT3" s="4" t="s">
        <v>768</v>
      </c>
      <c r="LVU3" s="4" t="s">
        <v>768</v>
      </c>
      <c r="LVV3" s="4" t="s">
        <v>768</v>
      </c>
      <c r="LVW3" s="4" t="s">
        <v>768</v>
      </c>
      <c r="LVX3" s="4" t="s">
        <v>768</v>
      </c>
      <c r="LVY3" s="4" t="s">
        <v>768</v>
      </c>
      <c r="LVZ3" s="4" t="s">
        <v>768</v>
      </c>
      <c r="LWA3" s="4" t="s">
        <v>768</v>
      </c>
      <c r="LWB3" s="4" t="s">
        <v>768</v>
      </c>
      <c r="LWC3" s="4" t="s">
        <v>768</v>
      </c>
      <c r="LWD3" s="4" t="s">
        <v>768</v>
      </c>
      <c r="LWE3" s="4" t="s">
        <v>768</v>
      </c>
      <c r="LWF3" s="4" t="s">
        <v>768</v>
      </c>
      <c r="LWG3" s="4" t="s">
        <v>768</v>
      </c>
      <c r="LWH3" s="4" t="s">
        <v>768</v>
      </c>
      <c r="LWI3" s="4" t="s">
        <v>768</v>
      </c>
      <c r="LWJ3" s="4" t="s">
        <v>768</v>
      </c>
      <c r="LWK3" s="4" t="s">
        <v>768</v>
      </c>
      <c r="LWL3" s="4" t="s">
        <v>768</v>
      </c>
      <c r="LWM3" s="4" t="s">
        <v>768</v>
      </c>
      <c r="LWN3" s="4" t="s">
        <v>768</v>
      </c>
      <c r="LWO3" s="4" t="s">
        <v>768</v>
      </c>
      <c r="LWP3" s="4" t="s">
        <v>768</v>
      </c>
      <c r="LWQ3" s="4" t="s">
        <v>768</v>
      </c>
      <c r="LWR3" s="4" t="s">
        <v>768</v>
      </c>
      <c r="LWS3" s="4" t="s">
        <v>768</v>
      </c>
      <c r="LWT3" s="4" t="s">
        <v>768</v>
      </c>
      <c r="LWU3" s="4" t="s">
        <v>768</v>
      </c>
      <c r="LWV3" s="4" t="s">
        <v>768</v>
      </c>
      <c r="LWW3" s="4" t="s">
        <v>768</v>
      </c>
      <c r="LWX3" s="4" t="s">
        <v>768</v>
      </c>
      <c r="LWY3" s="4" t="s">
        <v>768</v>
      </c>
      <c r="LWZ3" s="4" t="s">
        <v>768</v>
      </c>
      <c r="LXA3" s="4" t="s">
        <v>768</v>
      </c>
      <c r="LXB3" s="4" t="s">
        <v>768</v>
      </c>
      <c r="LXC3" s="4" t="s">
        <v>768</v>
      </c>
      <c r="LXD3" s="4" t="s">
        <v>768</v>
      </c>
      <c r="LXE3" s="4" t="s">
        <v>768</v>
      </c>
      <c r="LXF3" s="4" t="s">
        <v>768</v>
      </c>
      <c r="LXG3" s="4" t="s">
        <v>768</v>
      </c>
      <c r="LXH3" s="4" t="s">
        <v>768</v>
      </c>
      <c r="LXI3" s="4" t="s">
        <v>768</v>
      </c>
      <c r="LXJ3" s="4" t="s">
        <v>768</v>
      </c>
      <c r="LXK3" s="4" t="s">
        <v>768</v>
      </c>
      <c r="LXL3" s="4" t="s">
        <v>768</v>
      </c>
      <c r="LXM3" s="4" t="s">
        <v>768</v>
      </c>
      <c r="LXN3" s="4" t="s">
        <v>768</v>
      </c>
      <c r="LXO3" s="4" t="s">
        <v>768</v>
      </c>
      <c r="LXP3" s="4" t="s">
        <v>768</v>
      </c>
      <c r="LXQ3" s="4" t="s">
        <v>768</v>
      </c>
      <c r="LXR3" s="4" t="s">
        <v>768</v>
      </c>
      <c r="LXS3" s="4" t="s">
        <v>768</v>
      </c>
      <c r="LXT3" s="4" t="s">
        <v>768</v>
      </c>
      <c r="LXU3" s="4" t="s">
        <v>768</v>
      </c>
      <c r="LXV3" s="4" t="s">
        <v>768</v>
      </c>
      <c r="LXW3" s="4" t="s">
        <v>768</v>
      </c>
      <c r="LXX3" s="4" t="s">
        <v>768</v>
      </c>
      <c r="LXY3" s="4" t="s">
        <v>768</v>
      </c>
      <c r="LXZ3" s="4" t="s">
        <v>768</v>
      </c>
      <c r="LYA3" s="4" t="s">
        <v>768</v>
      </c>
      <c r="LYB3" s="4" t="s">
        <v>768</v>
      </c>
      <c r="LYC3" s="4" t="s">
        <v>768</v>
      </c>
      <c r="LYD3" s="4" t="s">
        <v>768</v>
      </c>
      <c r="LYE3" s="4" t="s">
        <v>768</v>
      </c>
      <c r="LYF3" s="4" t="s">
        <v>768</v>
      </c>
      <c r="LYG3" s="4" t="s">
        <v>768</v>
      </c>
      <c r="LYH3" s="4" t="s">
        <v>768</v>
      </c>
      <c r="LYI3" s="4" t="s">
        <v>768</v>
      </c>
      <c r="LYJ3" s="4" t="s">
        <v>768</v>
      </c>
      <c r="LYK3" s="4" t="s">
        <v>768</v>
      </c>
      <c r="LYL3" s="4" t="s">
        <v>768</v>
      </c>
      <c r="LYM3" s="4" t="s">
        <v>768</v>
      </c>
      <c r="LYN3" s="4" t="s">
        <v>768</v>
      </c>
      <c r="LYO3" s="4" t="s">
        <v>768</v>
      </c>
      <c r="LYP3" s="4" t="s">
        <v>768</v>
      </c>
      <c r="LYQ3" s="4" t="s">
        <v>768</v>
      </c>
      <c r="LYR3" s="4" t="s">
        <v>768</v>
      </c>
      <c r="LYS3" s="4" t="s">
        <v>768</v>
      </c>
      <c r="LYT3" s="4" t="s">
        <v>768</v>
      </c>
      <c r="LYU3" s="4" t="s">
        <v>768</v>
      </c>
      <c r="LYV3" s="4" t="s">
        <v>768</v>
      </c>
      <c r="LYW3" s="4" t="s">
        <v>768</v>
      </c>
      <c r="LYX3" s="4" t="s">
        <v>768</v>
      </c>
      <c r="LYY3" s="4" t="s">
        <v>768</v>
      </c>
      <c r="LYZ3" s="4" t="s">
        <v>768</v>
      </c>
      <c r="LZA3" s="4" t="s">
        <v>768</v>
      </c>
      <c r="LZB3" s="4" t="s">
        <v>768</v>
      </c>
      <c r="LZC3" s="4" t="s">
        <v>768</v>
      </c>
      <c r="LZD3" s="4" t="s">
        <v>768</v>
      </c>
      <c r="LZE3" s="4" t="s">
        <v>768</v>
      </c>
      <c r="LZF3" s="4" t="s">
        <v>768</v>
      </c>
      <c r="LZG3" s="4" t="s">
        <v>768</v>
      </c>
      <c r="LZH3" s="4" t="s">
        <v>768</v>
      </c>
      <c r="LZI3" s="4" t="s">
        <v>768</v>
      </c>
      <c r="LZJ3" s="4" t="s">
        <v>768</v>
      </c>
      <c r="LZK3" s="4" t="s">
        <v>768</v>
      </c>
      <c r="LZL3" s="4" t="s">
        <v>768</v>
      </c>
      <c r="LZM3" s="4" t="s">
        <v>768</v>
      </c>
      <c r="LZN3" s="4" t="s">
        <v>768</v>
      </c>
      <c r="LZO3" s="4" t="s">
        <v>768</v>
      </c>
      <c r="LZP3" s="4" t="s">
        <v>768</v>
      </c>
      <c r="LZQ3" s="4" t="s">
        <v>768</v>
      </c>
      <c r="LZR3" s="4" t="s">
        <v>768</v>
      </c>
      <c r="LZS3" s="4" t="s">
        <v>768</v>
      </c>
      <c r="LZT3" s="4" t="s">
        <v>768</v>
      </c>
      <c r="LZU3" s="4" t="s">
        <v>768</v>
      </c>
      <c r="LZV3" s="4" t="s">
        <v>768</v>
      </c>
      <c r="LZW3" s="4" t="s">
        <v>768</v>
      </c>
      <c r="LZX3" s="4" t="s">
        <v>768</v>
      </c>
      <c r="LZY3" s="4" t="s">
        <v>768</v>
      </c>
      <c r="LZZ3" s="4" t="s">
        <v>768</v>
      </c>
      <c r="MAA3" s="4" t="s">
        <v>768</v>
      </c>
      <c r="MAB3" s="4" t="s">
        <v>768</v>
      </c>
      <c r="MAC3" s="4" t="s">
        <v>768</v>
      </c>
      <c r="MAD3" s="4" t="s">
        <v>768</v>
      </c>
      <c r="MAE3" s="4" t="s">
        <v>768</v>
      </c>
      <c r="MAF3" s="4" t="s">
        <v>768</v>
      </c>
      <c r="MAG3" s="4" t="s">
        <v>768</v>
      </c>
      <c r="MAH3" s="4" t="s">
        <v>768</v>
      </c>
      <c r="MAI3" s="4" t="s">
        <v>768</v>
      </c>
      <c r="MAJ3" s="4" t="s">
        <v>768</v>
      </c>
      <c r="MAK3" s="4" t="s">
        <v>768</v>
      </c>
      <c r="MAL3" s="4" t="s">
        <v>768</v>
      </c>
      <c r="MAM3" s="4" t="s">
        <v>768</v>
      </c>
      <c r="MAN3" s="4" t="s">
        <v>768</v>
      </c>
      <c r="MAO3" s="4" t="s">
        <v>768</v>
      </c>
      <c r="MAP3" s="4" t="s">
        <v>768</v>
      </c>
      <c r="MAQ3" s="4" t="s">
        <v>768</v>
      </c>
      <c r="MAR3" s="4" t="s">
        <v>768</v>
      </c>
      <c r="MAS3" s="4" t="s">
        <v>768</v>
      </c>
      <c r="MAT3" s="4" t="s">
        <v>768</v>
      </c>
      <c r="MAU3" s="4" t="s">
        <v>768</v>
      </c>
      <c r="MAV3" s="4" t="s">
        <v>768</v>
      </c>
      <c r="MAW3" s="4" t="s">
        <v>768</v>
      </c>
      <c r="MAX3" s="4" t="s">
        <v>768</v>
      </c>
      <c r="MAY3" s="4" t="s">
        <v>768</v>
      </c>
      <c r="MAZ3" s="4" t="s">
        <v>768</v>
      </c>
      <c r="MBA3" s="4" t="s">
        <v>768</v>
      </c>
      <c r="MBB3" s="4" t="s">
        <v>768</v>
      </c>
      <c r="MBC3" s="4" t="s">
        <v>768</v>
      </c>
      <c r="MBD3" s="4" t="s">
        <v>768</v>
      </c>
      <c r="MBE3" s="4" t="s">
        <v>768</v>
      </c>
      <c r="MBF3" s="4" t="s">
        <v>768</v>
      </c>
      <c r="MBG3" s="4" t="s">
        <v>768</v>
      </c>
      <c r="MBH3" s="4" t="s">
        <v>768</v>
      </c>
      <c r="MBI3" s="4" t="s">
        <v>768</v>
      </c>
      <c r="MBJ3" s="4" t="s">
        <v>768</v>
      </c>
      <c r="MBK3" s="4" t="s">
        <v>768</v>
      </c>
      <c r="MBL3" s="4" t="s">
        <v>768</v>
      </c>
      <c r="MBM3" s="4" t="s">
        <v>768</v>
      </c>
      <c r="MBN3" s="4" t="s">
        <v>768</v>
      </c>
      <c r="MBO3" s="4" t="s">
        <v>768</v>
      </c>
      <c r="MBP3" s="4" t="s">
        <v>768</v>
      </c>
      <c r="MBQ3" s="4" t="s">
        <v>768</v>
      </c>
      <c r="MBR3" s="4" t="s">
        <v>768</v>
      </c>
      <c r="MBS3" s="4" t="s">
        <v>768</v>
      </c>
      <c r="MBT3" s="4" t="s">
        <v>768</v>
      </c>
      <c r="MBU3" s="4" t="s">
        <v>768</v>
      </c>
      <c r="MBV3" s="4" t="s">
        <v>768</v>
      </c>
      <c r="MBW3" s="4" t="s">
        <v>768</v>
      </c>
      <c r="MBX3" s="4" t="s">
        <v>768</v>
      </c>
      <c r="MBY3" s="4" t="s">
        <v>768</v>
      </c>
      <c r="MBZ3" s="4" t="s">
        <v>768</v>
      </c>
      <c r="MCA3" s="4" t="s">
        <v>768</v>
      </c>
      <c r="MCB3" s="4" t="s">
        <v>768</v>
      </c>
      <c r="MCC3" s="4" t="s">
        <v>768</v>
      </c>
      <c r="MCD3" s="4" t="s">
        <v>768</v>
      </c>
      <c r="MCE3" s="4" t="s">
        <v>768</v>
      </c>
      <c r="MCF3" s="4" t="s">
        <v>768</v>
      </c>
      <c r="MCG3" s="4" t="s">
        <v>768</v>
      </c>
      <c r="MCH3" s="4" t="s">
        <v>768</v>
      </c>
      <c r="MCI3" s="4" t="s">
        <v>768</v>
      </c>
      <c r="MCJ3" s="4" t="s">
        <v>768</v>
      </c>
      <c r="MCK3" s="4" t="s">
        <v>768</v>
      </c>
      <c r="MCL3" s="4" t="s">
        <v>768</v>
      </c>
      <c r="MCM3" s="4" t="s">
        <v>768</v>
      </c>
      <c r="MCN3" s="4" t="s">
        <v>768</v>
      </c>
      <c r="MCO3" s="4" t="s">
        <v>768</v>
      </c>
      <c r="MCP3" s="4" t="s">
        <v>768</v>
      </c>
      <c r="MCQ3" s="4" t="s">
        <v>768</v>
      </c>
      <c r="MCR3" s="4" t="s">
        <v>768</v>
      </c>
      <c r="MCS3" s="4" t="s">
        <v>768</v>
      </c>
      <c r="MCT3" s="4" t="s">
        <v>768</v>
      </c>
      <c r="MCU3" s="4" t="s">
        <v>768</v>
      </c>
      <c r="MCV3" s="4" t="s">
        <v>768</v>
      </c>
      <c r="MCW3" s="4" t="s">
        <v>768</v>
      </c>
      <c r="MCX3" s="4" t="s">
        <v>768</v>
      </c>
      <c r="MCY3" s="4" t="s">
        <v>768</v>
      </c>
      <c r="MCZ3" s="4" t="s">
        <v>768</v>
      </c>
      <c r="MDA3" s="4" t="s">
        <v>768</v>
      </c>
      <c r="MDB3" s="4" t="s">
        <v>768</v>
      </c>
      <c r="MDC3" s="4" t="s">
        <v>768</v>
      </c>
      <c r="MDD3" s="4" t="s">
        <v>768</v>
      </c>
      <c r="MDE3" s="4" t="s">
        <v>768</v>
      </c>
      <c r="MDF3" s="4" t="s">
        <v>768</v>
      </c>
      <c r="MDG3" s="4" t="s">
        <v>768</v>
      </c>
      <c r="MDH3" s="4" t="s">
        <v>768</v>
      </c>
      <c r="MDI3" s="4" t="s">
        <v>768</v>
      </c>
      <c r="MDJ3" s="4" t="s">
        <v>768</v>
      </c>
      <c r="MDK3" s="4" t="s">
        <v>768</v>
      </c>
      <c r="MDL3" s="4" t="s">
        <v>768</v>
      </c>
      <c r="MDM3" s="4" t="s">
        <v>768</v>
      </c>
      <c r="MDN3" s="4" t="s">
        <v>768</v>
      </c>
      <c r="MDO3" s="4" t="s">
        <v>768</v>
      </c>
      <c r="MDP3" s="4" t="s">
        <v>768</v>
      </c>
      <c r="MDQ3" s="4" t="s">
        <v>768</v>
      </c>
      <c r="MDR3" s="4" t="s">
        <v>768</v>
      </c>
      <c r="MDS3" s="4" t="s">
        <v>768</v>
      </c>
      <c r="MDT3" s="4" t="s">
        <v>768</v>
      </c>
      <c r="MDU3" s="4" t="s">
        <v>768</v>
      </c>
      <c r="MDV3" s="4" t="s">
        <v>768</v>
      </c>
      <c r="MDW3" s="4" t="s">
        <v>768</v>
      </c>
      <c r="MDX3" s="4" t="s">
        <v>768</v>
      </c>
      <c r="MDY3" s="4" t="s">
        <v>768</v>
      </c>
      <c r="MDZ3" s="4" t="s">
        <v>768</v>
      </c>
      <c r="MEA3" s="4" t="s">
        <v>768</v>
      </c>
      <c r="MEB3" s="4" t="s">
        <v>768</v>
      </c>
      <c r="MEC3" s="4" t="s">
        <v>768</v>
      </c>
      <c r="MED3" s="4" t="s">
        <v>768</v>
      </c>
      <c r="MEE3" s="4" t="s">
        <v>768</v>
      </c>
      <c r="MEF3" s="4" t="s">
        <v>768</v>
      </c>
      <c r="MEG3" s="4" t="s">
        <v>768</v>
      </c>
      <c r="MEH3" s="4" t="s">
        <v>768</v>
      </c>
      <c r="MEI3" s="4" t="s">
        <v>768</v>
      </c>
      <c r="MEJ3" s="4" t="s">
        <v>768</v>
      </c>
      <c r="MEK3" s="4" t="s">
        <v>768</v>
      </c>
      <c r="MEL3" s="4" t="s">
        <v>768</v>
      </c>
      <c r="MEM3" s="4" t="s">
        <v>768</v>
      </c>
      <c r="MEN3" s="4" t="s">
        <v>768</v>
      </c>
      <c r="MEO3" s="4" t="s">
        <v>768</v>
      </c>
      <c r="MEP3" s="4" t="s">
        <v>768</v>
      </c>
      <c r="MEQ3" s="4" t="s">
        <v>768</v>
      </c>
      <c r="MER3" s="4" t="s">
        <v>768</v>
      </c>
      <c r="MES3" s="4" t="s">
        <v>768</v>
      </c>
      <c r="MET3" s="4" t="s">
        <v>768</v>
      </c>
      <c r="MEU3" s="4" t="s">
        <v>768</v>
      </c>
      <c r="MEV3" s="4" t="s">
        <v>768</v>
      </c>
      <c r="MEW3" s="4" t="s">
        <v>768</v>
      </c>
      <c r="MEX3" s="4" t="s">
        <v>768</v>
      </c>
      <c r="MEY3" s="4" t="s">
        <v>768</v>
      </c>
      <c r="MEZ3" s="4" t="s">
        <v>768</v>
      </c>
      <c r="MFA3" s="4" t="s">
        <v>768</v>
      </c>
      <c r="MFB3" s="4" t="s">
        <v>768</v>
      </c>
      <c r="MFC3" s="4" t="s">
        <v>768</v>
      </c>
      <c r="MFD3" s="4" t="s">
        <v>768</v>
      </c>
      <c r="MFE3" s="4" t="s">
        <v>768</v>
      </c>
      <c r="MFF3" s="4" t="s">
        <v>768</v>
      </c>
      <c r="MFG3" s="4" t="s">
        <v>768</v>
      </c>
      <c r="MFH3" s="4" t="s">
        <v>768</v>
      </c>
      <c r="MFI3" s="4" t="s">
        <v>768</v>
      </c>
      <c r="MFJ3" s="4" t="s">
        <v>768</v>
      </c>
      <c r="MFK3" s="4" t="s">
        <v>768</v>
      </c>
      <c r="MFL3" s="4" t="s">
        <v>768</v>
      </c>
      <c r="MFM3" s="4" t="s">
        <v>768</v>
      </c>
      <c r="MFN3" s="4" t="s">
        <v>768</v>
      </c>
      <c r="MFO3" s="4" t="s">
        <v>768</v>
      </c>
      <c r="MFP3" s="4" t="s">
        <v>768</v>
      </c>
      <c r="MFQ3" s="4" t="s">
        <v>768</v>
      </c>
      <c r="MFR3" s="4" t="s">
        <v>768</v>
      </c>
      <c r="MFS3" s="4" t="s">
        <v>768</v>
      </c>
      <c r="MFT3" s="4" t="s">
        <v>768</v>
      </c>
      <c r="MFU3" s="4" t="s">
        <v>768</v>
      </c>
      <c r="MFV3" s="4" t="s">
        <v>768</v>
      </c>
      <c r="MFW3" s="4" t="s">
        <v>768</v>
      </c>
      <c r="MFX3" s="4" t="s">
        <v>768</v>
      </c>
      <c r="MFY3" s="4" t="s">
        <v>768</v>
      </c>
      <c r="MFZ3" s="4" t="s">
        <v>768</v>
      </c>
      <c r="MGA3" s="4" t="s">
        <v>768</v>
      </c>
      <c r="MGB3" s="4" t="s">
        <v>768</v>
      </c>
      <c r="MGC3" s="4" t="s">
        <v>768</v>
      </c>
      <c r="MGD3" s="4" t="s">
        <v>768</v>
      </c>
      <c r="MGE3" s="4" t="s">
        <v>768</v>
      </c>
      <c r="MGF3" s="4" t="s">
        <v>768</v>
      </c>
      <c r="MGG3" s="4" t="s">
        <v>768</v>
      </c>
      <c r="MGH3" s="4" t="s">
        <v>768</v>
      </c>
      <c r="MGI3" s="4" t="s">
        <v>768</v>
      </c>
      <c r="MGJ3" s="4" t="s">
        <v>768</v>
      </c>
      <c r="MGK3" s="4" t="s">
        <v>768</v>
      </c>
      <c r="MGL3" s="4" t="s">
        <v>768</v>
      </c>
      <c r="MGM3" s="4" t="s">
        <v>768</v>
      </c>
      <c r="MGN3" s="4" t="s">
        <v>768</v>
      </c>
      <c r="MGO3" s="4" t="s">
        <v>768</v>
      </c>
      <c r="MGP3" s="4" t="s">
        <v>768</v>
      </c>
      <c r="MGQ3" s="4" t="s">
        <v>768</v>
      </c>
      <c r="MGR3" s="4" t="s">
        <v>768</v>
      </c>
      <c r="MGS3" s="4" t="s">
        <v>768</v>
      </c>
      <c r="MGT3" s="4" t="s">
        <v>768</v>
      </c>
      <c r="MGU3" s="4" t="s">
        <v>768</v>
      </c>
      <c r="MGV3" s="4" t="s">
        <v>768</v>
      </c>
      <c r="MGW3" s="4" t="s">
        <v>768</v>
      </c>
      <c r="MGX3" s="4" t="s">
        <v>768</v>
      </c>
      <c r="MGY3" s="4" t="s">
        <v>768</v>
      </c>
      <c r="MGZ3" s="4" t="s">
        <v>768</v>
      </c>
      <c r="MHA3" s="4" t="s">
        <v>768</v>
      </c>
      <c r="MHB3" s="4" t="s">
        <v>768</v>
      </c>
      <c r="MHC3" s="4" t="s">
        <v>768</v>
      </c>
      <c r="MHD3" s="4" t="s">
        <v>768</v>
      </c>
      <c r="MHE3" s="4" t="s">
        <v>768</v>
      </c>
      <c r="MHF3" s="4" t="s">
        <v>768</v>
      </c>
      <c r="MHG3" s="4" t="s">
        <v>768</v>
      </c>
      <c r="MHH3" s="4" t="s">
        <v>768</v>
      </c>
      <c r="MHI3" s="4" t="s">
        <v>768</v>
      </c>
      <c r="MHJ3" s="4" t="s">
        <v>768</v>
      </c>
      <c r="MHK3" s="4" t="s">
        <v>768</v>
      </c>
      <c r="MHL3" s="4" t="s">
        <v>768</v>
      </c>
      <c r="MHM3" s="4" t="s">
        <v>768</v>
      </c>
      <c r="MHN3" s="4" t="s">
        <v>768</v>
      </c>
      <c r="MHO3" s="4" t="s">
        <v>768</v>
      </c>
      <c r="MHP3" s="4" t="s">
        <v>768</v>
      </c>
      <c r="MHQ3" s="4" t="s">
        <v>768</v>
      </c>
      <c r="MHR3" s="4" t="s">
        <v>768</v>
      </c>
      <c r="MHS3" s="4" t="s">
        <v>768</v>
      </c>
      <c r="MHT3" s="4" t="s">
        <v>768</v>
      </c>
      <c r="MHU3" s="4" t="s">
        <v>768</v>
      </c>
      <c r="MHV3" s="4" t="s">
        <v>768</v>
      </c>
      <c r="MHW3" s="4" t="s">
        <v>768</v>
      </c>
      <c r="MHX3" s="4" t="s">
        <v>768</v>
      </c>
      <c r="MHY3" s="4" t="s">
        <v>768</v>
      </c>
      <c r="MHZ3" s="4" t="s">
        <v>768</v>
      </c>
      <c r="MIA3" s="4" t="s">
        <v>768</v>
      </c>
      <c r="MIB3" s="4" t="s">
        <v>768</v>
      </c>
      <c r="MIC3" s="4" t="s">
        <v>768</v>
      </c>
      <c r="MID3" s="4" t="s">
        <v>768</v>
      </c>
      <c r="MIE3" s="4" t="s">
        <v>768</v>
      </c>
      <c r="MIF3" s="4" t="s">
        <v>768</v>
      </c>
      <c r="MIG3" s="4" t="s">
        <v>768</v>
      </c>
      <c r="MIH3" s="4" t="s">
        <v>768</v>
      </c>
      <c r="MII3" s="4" t="s">
        <v>768</v>
      </c>
      <c r="MIJ3" s="4" t="s">
        <v>768</v>
      </c>
      <c r="MIK3" s="4" t="s">
        <v>768</v>
      </c>
      <c r="MIL3" s="4" t="s">
        <v>768</v>
      </c>
      <c r="MIM3" s="4" t="s">
        <v>768</v>
      </c>
      <c r="MIN3" s="4" t="s">
        <v>768</v>
      </c>
      <c r="MIO3" s="4" t="s">
        <v>768</v>
      </c>
      <c r="MIP3" s="4" t="s">
        <v>768</v>
      </c>
      <c r="MIQ3" s="4" t="s">
        <v>768</v>
      </c>
      <c r="MIR3" s="4" t="s">
        <v>768</v>
      </c>
      <c r="MIS3" s="4" t="s">
        <v>768</v>
      </c>
      <c r="MIT3" s="4" t="s">
        <v>768</v>
      </c>
      <c r="MIU3" s="4" t="s">
        <v>768</v>
      </c>
      <c r="MIV3" s="4" t="s">
        <v>768</v>
      </c>
      <c r="MIW3" s="4" t="s">
        <v>768</v>
      </c>
      <c r="MIX3" s="4" t="s">
        <v>768</v>
      </c>
      <c r="MIY3" s="4" t="s">
        <v>768</v>
      </c>
      <c r="MIZ3" s="4" t="s">
        <v>768</v>
      </c>
      <c r="MJA3" s="4" t="s">
        <v>768</v>
      </c>
      <c r="MJB3" s="4" t="s">
        <v>768</v>
      </c>
      <c r="MJC3" s="4" t="s">
        <v>768</v>
      </c>
      <c r="MJD3" s="4" t="s">
        <v>768</v>
      </c>
      <c r="MJE3" s="4" t="s">
        <v>768</v>
      </c>
      <c r="MJF3" s="4" t="s">
        <v>768</v>
      </c>
      <c r="MJG3" s="4" t="s">
        <v>768</v>
      </c>
      <c r="MJH3" s="4" t="s">
        <v>768</v>
      </c>
      <c r="MJI3" s="4" t="s">
        <v>768</v>
      </c>
      <c r="MJJ3" s="4" t="s">
        <v>768</v>
      </c>
      <c r="MJK3" s="4" t="s">
        <v>768</v>
      </c>
      <c r="MJL3" s="4" t="s">
        <v>768</v>
      </c>
      <c r="MJM3" s="4" t="s">
        <v>768</v>
      </c>
      <c r="MJN3" s="4" t="s">
        <v>768</v>
      </c>
      <c r="MJO3" s="4" t="s">
        <v>768</v>
      </c>
      <c r="MJP3" s="4" t="s">
        <v>768</v>
      </c>
      <c r="MJQ3" s="4" t="s">
        <v>768</v>
      </c>
      <c r="MJR3" s="4" t="s">
        <v>768</v>
      </c>
      <c r="MJS3" s="4" t="s">
        <v>768</v>
      </c>
      <c r="MJT3" s="4" t="s">
        <v>768</v>
      </c>
      <c r="MJU3" s="4" t="s">
        <v>768</v>
      </c>
      <c r="MJV3" s="4" t="s">
        <v>768</v>
      </c>
      <c r="MJW3" s="4" t="s">
        <v>768</v>
      </c>
      <c r="MJX3" s="4" t="s">
        <v>768</v>
      </c>
      <c r="MJY3" s="4" t="s">
        <v>768</v>
      </c>
      <c r="MJZ3" s="4" t="s">
        <v>768</v>
      </c>
      <c r="MKA3" s="4" t="s">
        <v>768</v>
      </c>
      <c r="MKB3" s="4" t="s">
        <v>768</v>
      </c>
      <c r="MKC3" s="4" t="s">
        <v>768</v>
      </c>
      <c r="MKD3" s="4" t="s">
        <v>768</v>
      </c>
      <c r="MKE3" s="4" t="s">
        <v>768</v>
      </c>
      <c r="MKF3" s="4" t="s">
        <v>768</v>
      </c>
      <c r="MKG3" s="4" t="s">
        <v>768</v>
      </c>
      <c r="MKH3" s="4" t="s">
        <v>768</v>
      </c>
      <c r="MKI3" s="4" t="s">
        <v>768</v>
      </c>
      <c r="MKJ3" s="4" t="s">
        <v>768</v>
      </c>
      <c r="MKK3" s="4" t="s">
        <v>768</v>
      </c>
      <c r="MKL3" s="4" t="s">
        <v>768</v>
      </c>
      <c r="MKM3" s="4" t="s">
        <v>768</v>
      </c>
      <c r="MKN3" s="4" t="s">
        <v>768</v>
      </c>
      <c r="MKO3" s="4" t="s">
        <v>768</v>
      </c>
      <c r="MKP3" s="4" t="s">
        <v>768</v>
      </c>
      <c r="MKQ3" s="4" t="s">
        <v>768</v>
      </c>
      <c r="MKR3" s="4" t="s">
        <v>768</v>
      </c>
      <c r="MKS3" s="4" t="s">
        <v>768</v>
      </c>
      <c r="MKT3" s="4" t="s">
        <v>768</v>
      </c>
      <c r="MKU3" s="4" t="s">
        <v>768</v>
      </c>
      <c r="MKV3" s="4" t="s">
        <v>768</v>
      </c>
      <c r="MKW3" s="4" t="s">
        <v>768</v>
      </c>
      <c r="MKX3" s="4" t="s">
        <v>768</v>
      </c>
      <c r="MKY3" s="4" t="s">
        <v>768</v>
      </c>
      <c r="MKZ3" s="4" t="s">
        <v>768</v>
      </c>
      <c r="MLA3" s="4" t="s">
        <v>768</v>
      </c>
      <c r="MLB3" s="4" t="s">
        <v>768</v>
      </c>
      <c r="MLC3" s="4" t="s">
        <v>768</v>
      </c>
      <c r="MLD3" s="4" t="s">
        <v>768</v>
      </c>
      <c r="MLE3" s="4" t="s">
        <v>768</v>
      </c>
      <c r="MLF3" s="4" t="s">
        <v>768</v>
      </c>
      <c r="MLG3" s="4" t="s">
        <v>768</v>
      </c>
      <c r="MLH3" s="4" t="s">
        <v>768</v>
      </c>
      <c r="MLI3" s="4" t="s">
        <v>768</v>
      </c>
      <c r="MLJ3" s="4" t="s">
        <v>768</v>
      </c>
      <c r="MLK3" s="4" t="s">
        <v>768</v>
      </c>
      <c r="MLL3" s="4" t="s">
        <v>768</v>
      </c>
      <c r="MLM3" s="4" t="s">
        <v>768</v>
      </c>
      <c r="MLN3" s="4" t="s">
        <v>768</v>
      </c>
      <c r="MLO3" s="4" t="s">
        <v>768</v>
      </c>
      <c r="MLP3" s="4" t="s">
        <v>768</v>
      </c>
      <c r="MLQ3" s="4" t="s">
        <v>768</v>
      </c>
      <c r="MLR3" s="4" t="s">
        <v>768</v>
      </c>
      <c r="MLS3" s="4" t="s">
        <v>768</v>
      </c>
      <c r="MLT3" s="4" t="s">
        <v>768</v>
      </c>
      <c r="MLU3" s="4" t="s">
        <v>768</v>
      </c>
      <c r="MLV3" s="4" t="s">
        <v>768</v>
      </c>
      <c r="MLW3" s="4" t="s">
        <v>768</v>
      </c>
      <c r="MLX3" s="4" t="s">
        <v>768</v>
      </c>
      <c r="MLY3" s="4" t="s">
        <v>768</v>
      </c>
      <c r="MLZ3" s="4" t="s">
        <v>768</v>
      </c>
      <c r="MMA3" s="4" t="s">
        <v>768</v>
      </c>
      <c r="MMB3" s="4" t="s">
        <v>768</v>
      </c>
      <c r="MMC3" s="4" t="s">
        <v>768</v>
      </c>
      <c r="MMD3" s="4" t="s">
        <v>768</v>
      </c>
      <c r="MME3" s="4" t="s">
        <v>768</v>
      </c>
      <c r="MMF3" s="4" t="s">
        <v>768</v>
      </c>
      <c r="MMG3" s="4" t="s">
        <v>768</v>
      </c>
      <c r="MMH3" s="4" t="s">
        <v>768</v>
      </c>
      <c r="MMI3" s="4" t="s">
        <v>768</v>
      </c>
      <c r="MMJ3" s="4" t="s">
        <v>768</v>
      </c>
      <c r="MMK3" s="4" t="s">
        <v>768</v>
      </c>
      <c r="MML3" s="4" t="s">
        <v>768</v>
      </c>
      <c r="MMM3" s="4" t="s">
        <v>768</v>
      </c>
      <c r="MMN3" s="4" t="s">
        <v>768</v>
      </c>
      <c r="MMO3" s="4" t="s">
        <v>768</v>
      </c>
      <c r="MMP3" s="4" t="s">
        <v>768</v>
      </c>
      <c r="MMQ3" s="4" t="s">
        <v>768</v>
      </c>
      <c r="MMR3" s="4" t="s">
        <v>768</v>
      </c>
      <c r="MMS3" s="4" t="s">
        <v>768</v>
      </c>
      <c r="MMT3" s="4" t="s">
        <v>768</v>
      </c>
      <c r="MMU3" s="4" t="s">
        <v>768</v>
      </c>
      <c r="MMV3" s="4" t="s">
        <v>768</v>
      </c>
      <c r="MMW3" s="4" t="s">
        <v>768</v>
      </c>
      <c r="MMX3" s="4" t="s">
        <v>768</v>
      </c>
      <c r="MMY3" s="4" t="s">
        <v>768</v>
      </c>
      <c r="MMZ3" s="4" t="s">
        <v>768</v>
      </c>
      <c r="MNA3" s="4" t="s">
        <v>768</v>
      </c>
      <c r="MNB3" s="4" t="s">
        <v>768</v>
      </c>
      <c r="MNC3" s="4" t="s">
        <v>768</v>
      </c>
      <c r="MND3" s="4" t="s">
        <v>768</v>
      </c>
      <c r="MNE3" s="4" t="s">
        <v>768</v>
      </c>
      <c r="MNF3" s="4" t="s">
        <v>768</v>
      </c>
      <c r="MNG3" s="4" t="s">
        <v>768</v>
      </c>
      <c r="MNH3" s="4" t="s">
        <v>768</v>
      </c>
      <c r="MNI3" s="4" t="s">
        <v>768</v>
      </c>
      <c r="MNJ3" s="4" t="s">
        <v>768</v>
      </c>
      <c r="MNK3" s="4" t="s">
        <v>768</v>
      </c>
      <c r="MNL3" s="4" t="s">
        <v>768</v>
      </c>
      <c r="MNM3" s="4" t="s">
        <v>768</v>
      </c>
      <c r="MNN3" s="4" t="s">
        <v>768</v>
      </c>
      <c r="MNO3" s="4" t="s">
        <v>768</v>
      </c>
      <c r="MNP3" s="4" t="s">
        <v>768</v>
      </c>
      <c r="MNQ3" s="4" t="s">
        <v>768</v>
      </c>
      <c r="MNR3" s="4" t="s">
        <v>768</v>
      </c>
      <c r="MNS3" s="4" t="s">
        <v>768</v>
      </c>
      <c r="MNT3" s="4" t="s">
        <v>768</v>
      </c>
      <c r="MNU3" s="4" t="s">
        <v>768</v>
      </c>
      <c r="MNV3" s="4" t="s">
        <v>768</v>
      </c>
      <c r="MNW3" s="4" t="s">
        <v>768</v>
      </c>
      <c r="MNX3" s="4" t="s">
        <v>768</v>
      </c>
      <c r="MNY3" s="4" t="s">
        <v>768</v>
      </c>
      <c r="MNZ3" s="4" t="s">
        <v>768</v>
      </c>
      <c r="MOA3" s="4" t="s">
        <v>768</v>
      </c>
      <c r="MOB3" s="4" t="s">
        <v>768</v>
      </c>
      <c r="MOC3" s="4" t="s">
        <v>768</v>
      </c>
      <c r="MOD3" s="4" t="s">
        <v>768</v>
      </c>
      <c r="MOE3" s="4" t="s">
        <v>768</v>
      </c>
      <c r="MOF3" s="4" t="s">
        <v>768</v>
      </c>
      <c r="MOG3" s="4" t="s">
        <v>768</v>
      </c>
      <c r="MOH3" s="4" t="s">
        <v>768</v>
      </c>
      <c r="MOI3" s="4" t="s">
        <v>768</v>
      </c>
      <c r="MOJ3" s="4" t="s">
        <v>768</v>
      </c>
      <c r="MOK3" s="4" t="s">
        <v>768</v>
      </c>
      <c r="MOL3" s="4" t="s">
        <v>768</v>
      </c>
      <c r="MOM3" s="4" t="s">
        <v>768</v>
      </c>
      <c r="MON3" s="4" t="s">
        <v>768</v>
      </c>
      <c r="MOO3" s="4" t="s">
        <v>768</v>
      </c>
      <c r="MOP3" s="4" t="s">
        <v>768</v>
      </c>
      <c r="MOQ3" s="4" t="s">
        <v>768</v>
      </c>
      <c r="MOR3" s="4" t="s">
        <v>768</v>
      </c>
      <c r="MOS3" s="4" t="s">
        <v>768</v>
      </c>
      <c r="MOT3" s="4" t="s">
        <v>768</v>
      </c>
      <c r="MOU3" s="4" t="s">
        <v>768</v>
      </c>
      <c r="MOV3" s="4" t="s">
        <v>768</v>
      </c>
      <c r="MOW3" s="4" t="s">
        <v>768</v>
      </c>
      <c r="MOX3" s="4" t="s">
        <v>768</v>
      </c>
      <c r="MOY3" s="4" t="s">
        <v>768</v>
      </c>
      <c r="MOZ3" s="4" t="s">
        <v>768</v>
      </c>
      <c r="MPA3" s="4" t="s">
        <v>768</v>
      </c>
      <c r="MPB3" s="4" t="s">
        <v>768</v>
      </c>
      <c r="MPC3" s="4" t="s">
        <v>768</v>
      </c>
      <c r="MPD3" s="4" t="s">
        <v>768</v>
      </c>
      <c r="MPE3" s="4" t="s">
        <v>768</v>
      </c>
      <c r="MPF3" s="4" t="s">
        <v>768</v>
      </c>
      <c r="MPG3" s="4" t="s">
        <v>768</v>
      </c>
      <c r="MPH3" s="4" t="s">
        <v>768</v>
      </c>
      <c r="MPI3" s="4" t="s">
        <v>768</v>
      </c>
      <c r="MPJ3" s="4" t="s">
        <v>768</v>
      </c>
      <c r="MPK3" s="4" t="s">
        <v>768</v>
      </c>
      <c r="MPL3" s="4" t="s">
        <v>768</v>
      </c>
      <c r="MPM3" s="4" t="s">
        <v>768</v>
      </c>
      <c r="MPN3" s="4" t="s">
        <v>768</v>
      </c>
      <c r="MPO3" s="4" t="s">
        <v>768</v>
      </c>
      <c r="MPP3" s="4" t="s">
        <v>768</v>
      </c>
      <c r="MPQ3" s="4" t="s">
        <v>768</v>
      </c>
      <c r="MPR3" s="4" t="s">
        <v>768</v>
      </c>
      <c r="MPS3" s="4" t="s">
        <v>768</v>
      </c>
      <c r="MPT3" s="4" t="s">
        <v>768</v>
      </c>
      <c r="MPU3" s="4" t="s">
        <v>768</v>
      </c>
      <c r="MPV3" s="4" t="s">
        <v>768</v>
      </c>
      <c r="MPW3" s="4" t="s">
        <v>768</v>
      </c>
      <c r="MPX3" s="4" t="s">
        <v>768</v>
      </c>
      <c r="MPY3" s="4" t="s">
        <v>768</v>
      </c>
      <c r="MPZ3" s="4" t="s">
        <v>768</v>
      </c>
      <c r="MQA3" s="4" t="s">
        <v>768</v>
      </c>
      <c r="MQB3" s="4" t="s">
        <v>768</v>
      </c>
      <c r="MQC3" s="4" t="s">
        <v>768</v>
      </c>
      <c r="MQD3" s="4" t="s">
        <v>768</v>
      </c>
      <c r="MQE3" s="4" t="s">
        <v>768</v>
      </c>
      <c r="MQF3" s="4" t="s">
        <v>768</v>
      </c>
      <c r="MQG3" s="4" t="s">
        <v>768</v>
      </c>
      <c r="MQH3" s="4" t="s">
        <v>768</v>
      </c>
      <c r="MQI3" s="4" t="s">
        <v>768</v>
      </c>
      <c r="MQJ3" s="4" t="s">
        <v>768</v>
      </c>
      <c r="MQK3" s="4" t="s">
        <v>768</v>
      </c>
      <c r="MQL3" s="4" t="s">
        <v>768</v>
      </c>
      <c r="MQM3" s="4" t="s">
        <v>768</v>
      </c>
      <c r="MQN3" s="4" t="s">
        <v>768</v>
      </c>
      <c r="MQO3" s="4" t="s">
        <v>768</v>
      </c>
      <c r="MQP3" s="4" t="s">
        <v>768</v>
      </c>
      <c r="MQQ3" s="4" t="s">
        <v>768</v>
      </c>
      <c r="MQR3" s="4" t="s">
        <v>768</v>
      </c>
      <c r="MQS3" s="4" t="s">
        <v>768</v>
      </c>
      <c r="MQT3" s="4" t="s">
        <v>768</v>
      </c>
      <c r="MQU3" s="4" t="s">
        <v>768</v>
      </c>
      <c r="MQV3" s="4" t="s">
        <v>768</v>
      </c>
      <c r="MQW3" s="4" t="s">
        <v>768</v>
      </c>
      <c r="MQX3" s="4" t="s">
        <v>768</v>
      </c>
      <c r="MQY3" s="4" t="s">
        <v>768</v>
      </c>
      <c r="MQZ3" s="4" t="s">
        <v>768</v>
      </c>
      <c r="MRA3" s="4" t="s">
        <v>768</v>
      </c>
      <c r="MRB3" s="4" t="s">
        <v>768</v>
      </c>
      <c r="MRC3" s="4" t="s">
        <v>768</v>
      </c>
      <c r="MRD3" s="4" t="s">
        <v>768</v>
      </c>
      <c r="MRE3" s="4" t="s">
        <v>768</v>
      </c>
      <c r="MRF3" s="4" t="s">
        <v>768</v>
      </c>
      <c r="MRG3" s="4" t="s">
        <v>768</v>
      </c>
      <c r="MRH3" s="4" t="s">
        <v>768</v>
      </c>
      <c r="MRI3" s="4" t="s">
        <v>768</v>
      </c>
      <c r="MRJ3" s="4" t="s">
        <v>768</v>
      </c>
      <c r="MRK3" s="4" t="s">
        <v>768</v>
      </c>
      <c r="MRL3" s="4" t="s">
        <v>768</v>
      </c>
      <c r="MRM3" s="4" t="s">
        <v>768</v>
      </c>
      <c r="MRN3" s="4" t="s">
        <v>768</v>
      </c>
      <c r="MRO3" s="4" t="s">
        <v>768</v>
      </c>
      <c r="MRP3" s="4" t="s">
        <v>768</v>
      </c>
      <c r="MRQ3" s="4" t="s">
        <v>768</v>
      </c>
      <c r="MRR3" s="4" t="s">
        <v>768</v>
      </c>
      <c r="MRS3" s="4" t="s">
        <v>768</v>
      </c>
      <c r="MRT3" s="4" t="s">
        <v>768</v>
      </c>
      <c r="MRU3" s="4" t="s">
        <v>768</v>
      </c>
      <c r="MRV3" s="4" t="s">
        <v>768</v>
      </c>
      <c r="MRW3" s="4" t="s">
        <v>768</v>
      </c>
      <c r="MRX3" s="4" t="s">
        <v>768</v>
      </c>
      <c r="MRY3" s="4" t="s">
        <v>768</v>
      </c>
      <c r="MRZ3" s="4" t="s">
        <v>768</v>
      </c>
      <c r="MSA3" s="4" t="s">
        <v>768</v>
      </c>
      <c r="MSB3" s="4" t="s">
        <v>768</v>
      </c>
      <c r="MSC3" s="4" t="s">
        <v>768</v>
      </c>
      <c r="MSD3" s="4" t="s">
        <v>768</v>
      </c>
      <c r="MSE3" s="4" t="s">
        <v>768</v>
      </c>
      <c r="MSF3" s="4" t="s">
        <v>768</v>
      </c>
      <c r="MSG3" s="4" t="s">
        <v>768</v>
      </c>
      <c r="MSH3" s="4" t="s">
        <v>768</v>
      </c>
      <c r="MSI3" s="4" t="s">
        <v>768</v>
      </c>
      <c r="MSJ3" s="4" t="s">
        <v>768</v>
      </c>
      <c r="MSK3" s="4" t="s">
        <v>768</v>
      </c>
      <c r="MSL3" s="4" t="s">
        <v>768</v>
      </c>
      <c r="MSM3" s="4" t="s">
        <v>768</v>
      </c>
      <c r="MSN3" s="4" t="s">
        <v>768</v>
      </c>
      <c r="MSO3" s="4" t="s">
        <v>768</v>
      </c>
      <c r="MSP3" s="4" t="s">
        <v>768</v>
      </c>
      <c r="MSQ3" s="4" t="s">
        <v>768</v>
      </c>
      <c r="MSR3" s="4" t="s">
        <v>768</v>
      </c>
      <c r="MSS3" s="4" t="s">
        <v>768</v>
      </c>
      <c r="MST3" s="4" t="s">
        <v>768</v>
      </c>
      <c r="MSU3" s="4" t="s">
        <v>768</v>
      </c>
      <c r="MSV3" s="4" t="s">
        <v>768</v>
      </c>
      <c r="MSW3" s="4" t="s">
        <v>768</v>
      </c>
      <c r="MSX3" s="4" t="s">
        <v>768</v>
      </c>
      <c r="MSY3" s="4" t="s">
        <v>768</v>
      </c>
      <c r="MSZ3" s="4" t="s">
        <v>768</v>
      </c>
      <c r="MTA3" s="4" t="s">
        <v>768</v>
      </c>
      <c r="MTB3" s="4" t="s">
        <v>768</v>
      </c>
      <c r="MTC3" s="4" t="s">
        <v>768</v>
      </c>
      <c r="MTD3" s="4" t="s">
        <v>768</v>
      </c>
      <c r="MTE3" s="4" t="s">
        <v>768</v>
      </c>
      <c r="MTF3" s="4" t="s">
        <v>768</v>
      </c>
      <c r="MTG3" s="4" t="s">
        <v>768</v>
      </c>
      <c r="MTH3" s="4" t="s">
        <v>768</v>
      </c>
      <c r="MTI3" s="4" t="s">
        <v>768</v>
      </c>
      <c r="MTJ3" s="4" t="s">
        <v>768</v>
      </c>
      <c r="MTK3" s="4" t="s">
        <v>768</v>
      </c>
      <c r="MTL3" s="4" t="s">
        <v>768</v>
      </c>
      <c r="MTM3" s="4" t="s">
        <v>768</v>
      </c>
      <c r="MTN3" s="4" t="s">
        <v>768</v>
      </c>
      <c r="MTO3" s="4" t="s">
        <v>768</v>
      </c>
      <c r="MTP3" s="4" t="s">
        <v>768</v>
      </c>
      <c r="MTQ3" s="4" t="s">
        <v>768</v>
      </c>
      <c r="MTR3" s="4" t="s">
        <v>768</v>
      </c>
      <c r="MTS3" s="4" t="s">
        <v>768</v>
      </c>
      <c r="MTT3" s="4" t="s">
        <v>768</v>
      </c>
      <c r="MTU3" s="4" t="s">
        <v>768</v>
      </c>
      <c r="MTV3" s="4" t="s">
        <v>768</v>
      </c>
      <c r="MTW3" s="4" t="s">
        <v>768</v>
      </c>
      <c r="MTX3" s="4" t="s">
        <v>768</v>
      </c>
      <c r="MTY3" s="4" t="s">
        <v>768</v>
      </c>
      <c r="MTZ3" s="4" t="s">
        <v>768</v>
      </c>
      <c r="MUA3" s="4" t="s">
        <v>768</v>
      </c>
      <c r="MUB3" s="4" t="s">
        <v>768</v>
      </c>
      <c r="MUC3" s="4" t="s">
        <v>768</v>
      </c>
      <c r="MUD3" s="4" t="s">
        <v>768</v>
      </c>
      <c r="MUE3" s="4" t="s">
        <v>768</v>
      </c>
      <c r="MUF3" s="4" t="s">
        <v>768</v>
      </c>
      <c r="MUG3" s="4" t="s">
        <v>768</v>
      </c>
      <c r="MUH3" s="4" t="s">
        <v>768</v>
      </c>
      <c r="MUI3" s="4" t="s">
        <v>768</v>
      </c>
      <c r="MUJ3" s="4" t="s">
        <v>768</v>
      </c>
      <c r="MUK3" s="4" t="s">
        <v>768</v>
      </c>
      <c r="MUL3" s="4" t="s">
        <v>768</v>
      </c>
      <c r="MUM3" s="4" t="s">
        <v>768</v>
      </c>
      <c r="MUN3" s="4" t="s">
        <v>768</v>
      </c>
      <c r="MUO3" s="4" t="s">
        <v>768</v>
      </c>
      <c r="MUP3" s="4" t="s">
        <v>768</v>
      </c>
      <c r="MUQ3" s="4" t="s">
        <v>768</v>
      </c>
      <c r="MUR3" s="4" t="s">
        <v>768</v>
      </c>
      <c r="MUS3" s="4" t="s">
        <v>768</v>
      </c>
      <c r="MUT3" s="4" t="s">
        <v>768</v>
      </c>
      <c r="MUU3" s="4" t="s">
        <v>768</v>
      </c>
      <c r="MUV3" s="4" t="s">
        <v>768</v>
      </c>
      <c r="MUW3" s="4" t="s">
        <v>768</v>
      </c>
      <c r="MUX3" s="4" t="s">
        <v>768</v>
      </c>
      <c r="MUY3" s="4" t="s">
        <v>768</v>
      </c>
      <c r="MUZ3" s="4" t="s">
        <v>768</v>
      </c>
      <c r="MVA3" s="4" t="s">
        <v>768</v>
      </c>
      <c r="MVB3" s="4" t="s">
        <v>768</v>
      </c>
      <c r="MVC3" s="4" t="s">
        <v>768</v>
      </c>
      <c r="MVD3" s="4" t="s">
        <v>768</v>
      </c>
      <c r="MVE3" s="4" t="s">
        <v>768</v>
      </c>
      <c r="MVF3" s="4" t="s">
        <v>768</v>
      </c>
      <c r="MVG3" s="4" t="s">
        <v>768</v>
      </c>
      <c r="MVH3" s="4" t="s">
        <v>768</v>
      </c>
      <c r="MVI3" s="4" t="s">
        <v>768</v>
      </c>
      <c r="MVJ3" s="4" t="s">
        <v>768</v>
      </c>
      <c r="MVK3" s="4" t="s">
        <v>768</v>
      </c>
      <c r="MVL3" s="4" t="s">
        <v>768</v>
      </c>
      <c r="MVM3" s="4" t="s">
        <v>768</v>
      </c>
      <c r="MVN3" s="4" t="s">
        <v>768</v>
      </c>
      <c r="MVO3" s="4" t="s">
        <v>768</v>
      </c>
      <c r="MVP3" s="4" t="s">
        <v>768</v>
      </c>
      <c r="MVQ3" s="4" t="s">
        <v>768</v>
      </c>
      <c r="MVR3" s="4" t="s">
        <v>768</v>
      </c>
      <c r="MVS3" s="4" t="s">
        <v>768</v>
      </c>
      <c r="MVT3" s="4" t="s">
        <v>768</v>
      </c>
      <c r="MVU3" s="4" t="s">
        <v>768</v>
      </c>
      <c r="MVV3" s="4" t="s">
        <v>768</v>
      </c>
      <c r="MVW3" s="4" t="s">
        <v>768</v>
      </c>
      <c r="MVX3" s="4" t="s">
        <v>768</v>
      </c>
      <c r="MVY3" s="4" t="s">
        <v>768</v>
      </c>
      <c r="MVZ3" s="4" t="s">
        <v>768</v>
      </c>
      <c r="MWA3" s="4" t="s">
        <v>768</v>
      </c>
      <c r="MWB3" s="4" t="s">
        <v>768</v>
      </c>
      <c r="MWC3" s="4" t="s">
        <v>768</v>
      </c>
      <c r="MWD3" s="4" t="s">
        <v>768</v>
      </c>
      <c r="MWE3" s="4" t="s">
        <v>768</v>
      </c>
      <c r="MWF3" s="4" t="s">
        <v>768</v>
      </c>
      <c r="MWG3" s="4" t="s">
        <v>768</v>
      </c>
      <c r="MWH3" s="4" t="s">
        <v>768</v>
      </c>
      <c r="MWI3" s="4" t="s">
        <v>768</v>
      </c>
      <c r="MWJ3" s="4" t="s">
        <v>768</v>
      </c>
      <c r="MWK3" s="4" t="s">
        <v>768</v>
      </c>
      <c r="MWL3" s="4" t="s">
        <v>768</v>
      </c>
      <c r="MWM3" s="4" t="s">
        <v>768</v>
      </c>
      <c r="MWN3" s="4" t="s">
        <v>768</v>
      </c>
      <c r="MWO3" s="4" t="s">
        <v>768</v>
      </c>
      <c r="MWP3" s="4" t="s">
        <v>768</v>
      </c>
      <c r="MWQ3" s="4" t="s">
        <v>768</v>
      </c>
      <c r="MWR3" s="4" t="s">
        <v>768</v>
      </c>
      <c r="MWS3" s="4" t="s">
        <v>768</v>
      </c>
      <c r="MWT3" s="4" t="s">
        <v>768</v>
      </c>
      <c r="MWU3" s="4" t="s">
        <v>768</v>
      </c>
      <c r="MWV3" s="4" t="s">
        <v>768</v>
      </c>
      <c r="MWW3" s="4" t="s">
        <v>768</v>
      </c>
      <c r="MWX3" s="4" t="s">
        <v>768</v>
      </c>
      <c r="MWY3" s="4" t="s">
        <v>768</v>
      </c>
      <c r="MWZ3" s="4" t="s">
        <v>768</v>
      </c>
      <c r="MXA3" s="4" t="s">
        <v>768</v>
      </c>
      <c r="MXB3" s="4" t="s">
        <v>768</v>
      </c>
      <c r="MXC3" s="4" t="s">
        <v>768</v>
      </c>
      <c r="MXD3" s="4" t="s">
        <v>768</v>
      </c>
      <c r="MXE3" s="4" t="s">
        <v>768</v>
      </c>
      <c r="MXF3" s="4" t="s">
        <v>768</v>
      </c>
      <c r="MXG3" s="4" t="s">
        <v>768</v>
      </c>
      <c r="MXH3" s="4" t="s">
        <v>768</v>
      </c>
      <c r="MXI3" s="4" t="s">
        <v>768</v>
      </c>
      <c r="MXJ3" s="4" t="s">
        <v>768</v>
      </c>
      <c r="MXK3" s="4" t="s">
        <v>768</v>
      </c>
      <c r="MXL3" s="4" t="s">
        <v>768</v>
      </c>
      <c r="MXM3" s="4" t="s">
        <v>768</v>
      </c>
      <c r="MXN3" s="4" t="s">
        <v>768</v>
      </c>
      <c r="MXO3" s="4" t="s">
        <v>768</v>
      </c>
      <c r="MXP3" s="4" t="s">
        <v>768</v>
      </c>
      <c r="MXQ3" s="4" t="s">
        <v>768</v>
      </c>
      <c r="MXR3" s="4" t="s">
        <v>768</v>
      </c>
      <c r="MXS3" s="4" t="s">
        <v>768</v>
      </c>
      <c r="MXT3" s="4" t="s">
        <v>768</v>
      </c>
      <c r="MXU3" s="4" t="s">
        <v>768</v>
      </c>
      <c r="MXV3" s="4" t="s">
        <v>768</v>
      </c>
      <c r="MXW3" s="4" t="s">
        <v>768</v>
      </c>
      <c r="MXX3" s="4" t="s">
        <v>768</v>
      </c>
      <c r="MXY3" s="4" t="s">
        <v>768</v>
      </c>
      <c r="MXZ3" s="4" t="s">
        <v>768</v>
      </c>
      <c r="MYA3" s="4" t="s">
        <v>768</v>
      </c>
      <c r="MYB3" s="4" t="s">
        <v>768</v>
      </c>
      <c r="MYC3" s="4" t="s">
        <v>768</v>
      </c>
      <c r="MYD3" s="4" t="s">
        <v>768</v>
      </c>
      <c r="MYE3" s="4" t="s">
        <v>768</v>
      </c>
      <c r="MYF3" s="4" t="s">
        <v>768</v>
      </c>
      <c r="MYG3" s="4" t="s">
        <v>768</v>
      </c>
      <c r="MYH3" s="4" t="s">
        <v>768</v>
      </c>
      <c r="MYI3" s="4" t="s">
        <v>768</v>
      </c>
      <c r="MYJ3" s="4" t="s">
        <v>768</v>
      </c>
      <c r="MYK3" s="4" t="s">
        <v>768</v>
      </c>
      <c r="MYL3" s="4" t="s">
        <v>768</v>
      </c>
      <c r="MYM3" s="4" t="s">
        <v>768</v>
      </c>
      <c r="MYN3" s="4" t="s">
        <v>768</v>
      </c>
      <c r="MYO3" s="4" t="s">
        <v>768</v>
      </c>
      <c r="MYP3" s="4" t="s">
        <v>768</v>
      </c>
      <c r="MYQ3" s="4" t="s">
        <v>768</v>
      </c>
      <c r="MYR3" s="4" t="s">
        <v>768</v>
      </c>
      <c r="MYS3" s="4" t="s">
        <v>768</v>
      </c>
      <c r="MYT3" s="4" t="s">
        <v>768</v>
      </c>
      <c r="MYU3" s="4" t="s">
        <v>768</v>
      </c>
      <c r="MYV3" s="4" t="s">
        <v>768</v>
      </c>
      <c r="MYW3" s="4" t="s">
        <v>768</v>
      </c>
      <c r="MYX3" s="4" t="s">
        <v>768</v>
      </c>
      <c r="MYY3" s="4" t="s">
        <v>768</v>
      </c>
      <c r="MYZ3" s="4" t="s">
        <v>768</v>
      </c>
      <c r="MZA3" s="4" t="s">
        <v>768</v>
      </c>
      <c r="MZB3" s="4" t="s">
        <v>768</v>
      </c>
      <c r="MZC3" s="4" t="s">
        <v>768</v>
      </c>
      <c r="MZD3" s="4" t="s">
        <v>768</v>
      </c>
      <c r="MZE3" s="4" t="s">
        <v>768</v>
      </c>
      <c r="MZF3" s="4" t="s">
        <v>768</v>
      </c>
      <c r="MZG3" s="4" t="s">
        <v>768</v>
      </c>
      <c r="MZH3" s="4" t="s">
        <v>768</v>
      </c>
      <c r="MZI3" s="4" t="s">
        <v>768</v>
      </c>
      <c r="MZJ3" s="4" t="s">
        <v>768</v>
      </c>
      <c r="MZK3" s="4" t="s">
        <v>768</v>
      </c>
      <c r="MZL3" s="4" t="s">
        <v>768</v>
      </c>
      <c r="MZM3" s="4" t="s">
        <v>768</v>
      </c>
      <c r="MZN3" s="4" t="s">
        <v>768</v>
      </c>
      <c r="MZO3" s="4" t="s">
        <v>768</v>
      </c>
      <c r="MZP3" s="4" t="s">
        <v>768</v>
      </c>
      <c r="MZQ3" s="4" t="s">
        <v>768</v>
      </c>
      <c r="MZR3" s="4" t="s">
        <v>768</v>
      </c>
      <c r="MZS3" s="4" t="s">
        <v>768</v>
      </c>
      <c r="MZT3" s="4" t="s">
        <v>768</v>
      </c>
      <c r="MZU3" s="4" t="s">
        <v>768</v>
      </c>
      <c r="MZV3" s="4" t="s">
        <v>768</v>
      </c>
      <c r="MZW3" s="4" t="s">
        <v>768</v>
      </c>
      <c r="MZX3" s="4" t="s">
        <v>768</v>
      </c>
      <c r="MZY3" s="4" t="s">
        <v>768</v>
      </c>
      <c r="MZZ3" s="4" t="s">
        <v>768</v>
      </c>
      <c r="NAA3" s="4" t="s">
        <v>768</v>
      </c>
      <c r="NAB3" s="4" t="s">
        <v>768</v>
      </c>
      <c r="NAC3" s="4" t="s">
        <v>768</v>
      </c>
      <c r="NAD3" s="4" t="s">
        <v>768</v>
      </c>
      <c r="NAE3" s="4" t="s">
        <v>768</v>
      </c>
      <c r="NAF3" s="4" t="s">
        <v>768</v>
      </c>
      <c r="NAG3" s="4" t="s">
        <v>768</v>
      </c>
      <c r="NAH3" s="4" t="s">
        <v>768</v>
      </c>
      <c r="NAI3" s="4" t="s">
        <v>768</v>
      </c>
      <c r="NAJ3" s="4" t="s">
        <v>768</v>
      </c>
      <c r="NAK3" s="4" t="s">
        <v>768</v>
      </c>
      <c r="NAL3" s="4" t="s">
        <v>768</v>
      </c>
      <c r="NAM3" s="4" t="s">
        <v>768</v>
      </c>
      <c r="NAN3" s="4" t="s">
        <v>768</v>
      </c>
      <c r="NAO3" s="4" t="s">
        <v>768</v>
      </c>
      <c r="NAP3" s="4" t="s">
        <v>768</v>
      </c>
      <c r="NAQ3" s="4" t="s">
        <v>768</v>
      </c>
      <c r="NAR3" s="4" t="s">
        <v>768</v>
      </c>
      <c r="NAS3" s="4" t="s">
        <v>768</v>
      </c>
      <c r="NAT3" s="4" t="s">
        <v>768</v>
      </c>
      <c r="NAU3" s="4" t="s">
        <v>768</v>
      </c>
      <c r="NAV3" s="4" t="s">
        <v>768</v>
      </c>
      <c r="NAW3" s="4" t="s">
        <v>768</v>
      </c>
      <c r="NAX3" s="4" t="s">
        <v>768</v>
      </c>
      <c r="NAY3" s="4" t="s">
        <v>768</v>
      </c>
      <c r="NAZ3" s="4" t="s">
        <v>768</v>
      </c>
      <c r="NBA3" s="4" t="s">
        <v>768</v>
      </c>
      <c r="NBB3" s="4" t="s">
        <v>768</v>
      </c>
      <c r="NBC3" s="4" t="s">
        <v>768</v>
      </c>
      <c r="NBD3" s="4" t="s">
        <v>768</v>
      </c>
      <c r="NBE3" s="4" t="s">
        <v>768</v>
      </c>
      <c r="NBF3" s="4" t="s">
        <v>768</v>
      </c>
      <c r="NBG3" s="4" t="s">
        <v>768</v>
      </c>
      <c r="NBH3" s="4" t="s">
        <v>768</v>
      </c>
      <c r="NBI3" s="4" t="s">
        <v>768</v>
      </c>
      <c r="NBJ3" s="4" t="s">
        <v>768</v>
      </c>
      <c r="NBK3" s="4" t="s">
        <v>768</v>
      </c>
      <c r="NBL3" s="4" t="s">
        <v>768</v>
      </c>
      <c r="NBM3" s="4" t="s">
        <v>768</v>
      </c>
      <c r="NBN3" s="4" t="s">
        <v>768</v>
      </c>
      <c r="NBO3" s="4" t="s">
        <v>768</v>
      </c>
      <c r="NBP3" s="4" t="s">
        <v>768</v>
      </c>
      <c r="NBQ3" s="4" t="s">
        <v>768</v>
      </c>
      <c r="NBR3" s="4" t="s">
        <v>768</v>
      </c>
      <c r="NBS3" s="4" t="s">
        <v>768</v>
      </c>
      <c r="NBT3" s="4" t="s">
        <v>768</v>
      </c>
      <c r="NBU3" s="4" t="s">
        <v>768</v>
      </c>
      <c r="NBV3" s="4" t="s">
        <v>768</v>
      </c>
      <c r="NBW3" s="4" t="s">
        <v>768</v>
      </c>
      <c r="NBX3" s="4" t="s">
        <v>768</v>
      </c>
      <c r="NBY3" s="4" t="s">
        <v>768</v>
      </c>
      <c r="NBZ3" s="4" t="s">
        <v>768</v>
      </c>
      <c r="NCA3" s="4" t="s">
        <v>768</v>
      </c>
      <c r="NCB3" s="4" t="s">
        <v>768</v>
      </c>
      <c r="NCC3" s="4" t="s">
        <v>768</v>
      </c>
      <c r="NCD3" s="4" t="s">
        <v>768</v>
      </c>
      <c r="NCE3" s="4" t="s">
        <v>768</v>
      </c>
      <c r="NCF3" s="4" t="s">
        <v>768</v>
      </c>
      <c r="NCG3" s="4" t="s">
        <v>768</v>
      </c>
      <c r="NCH3" s="4" t="s">
        <v>768</v>
      </c>
      <c r="NCI3" s="4" t="s">
        <v>768</v>
      </c>
      <c r="NCJ3" s="4" t="s">
        <v>768</v>
      </c>
      <c r="NCK3" s="4" t="s">
        <v>768</v>
      </c>
      <c r="NCL3" s="4" t="s">
        <v>768</v>
      </c>
      <c r="NCM3" s="4" t="s">
        <v>768</v>
      </c>
      <c r="NCN3" s="4" t="s">
        <v>768</v>
      </c>
      <c r="NCO3" s="4" t="s">
        <v>768</v>
      </c>
      <c r="NCP3" s="4" t="s">
        <v>768</v>
      </c>
      <c r="NCQ3" s="4" t="s">
        <v>768</v>
      </c>
      <c r="NCR3" s="4" t="s">
        <v>768</v>
      </c>
      <c r="NCS3" s="4" t="s">
        <v>768</v>
      </c>
      <c r="NCT3" s="4" t="s">
        <v>768</v>
      </c>
      <c r="NCU3" s="4" t="s">
        <v>768</v>
      </c>
      <c r="NCV3" s="4" t="s">
        <v>768</v>
      </c>
      <c r="NCW3" s="4" t="s">
        <v>768</v>
      </c>
      <c r="NCX3" s="4" t="s">
        <v>768</v>
      </c>
      <c r="NCY3" s="4" t="s">
        <v>768</v>
      </c>
      <c r="NCZ3" s="4" t="s">
        <v>768</v>
      </c>
      <c r="NDA3" s="4" t="s">
        <v>768</v>
      </c>
      <c r="NDB3" s="4" t="s">
        <v>768</v>
      </c>
      <c r="NDC3" s="4" t="s">
        <v>768</v>
      </c>
      <c r="NDD3" s="4" t="s">
        <v>768</v>
      </c>
      <c r="NDE3" s="4" t="s">
        <v>768</v>
      </c>
      <c r="NDF3" s="4" t="s">
        <v>768</v>
      </c>
      <c r="NDG3" s="4" t="s">
        <v>768</v>
      </c>
      <c r="NDH3" s="4" t="s">
        <v>768</v>
      </c>
      <c r="NDI3" s="4" t="s">
        <v>768</v>
      </c>
      <c r="NDJ3" s="4" t="s">
        <v>768</v>
      </c>
      <c r="NDK3" s="4" t="s">
        <v>768</v>
      </c>
      <c r="NDL3" s="4" t="s">
        <v>768</v>
      </c>
      <c r="NDM3" s="4" t="s">
        <v>768</v>
      </c>
      <c r="NDN3" s="4" t="s">
        <v>768</v>
      </c>
      <c r="NDO3" s="4" t="s">
        <v>768</v>
      </c>
      <c r="NDP3" s="4" t="s">
        <v>768</v>
      </c>
      <c r="NDQ3" s="4" t="s">
        <v>768</v>
      </c>
      <c r="NDR3" s="4" t="s">
        <v>768</v>
      </c>
      <c r="NDS3" s="4" t="s">
        <v>768</v>
      </c>
      <c r="NDT3" s="4" t="s">
        <v>768</v>
      </c>
      <c r="NDU3" s="4" t="s">
        <v>768</v>
      </c>
      <c r="NDV3" s="4" t="s">
        <v>768</v>
      </c>
      <c r="NDW3" s="4" t="s">
        <v>768</v>
      </c>
      <c r="NDX3" s="4" t="s">
        <v>768</v>
      </c>
      <c r="NDY3" s="4" t="s">
        <v>768</v>
      </c>
      <c r="NDZ3" s="4" t="s">
        <v>768</v>
      </c>
      <c r="NEA3" s="4" t="s">
        <v>768</v>
      </c>
      <c r="NEB3" s="4" t="s">
        <v>768</v>
      </c>
      <c r="NEC3" s="4" t="s">
        <v>768</v>
      </c>
      <c r="NED3" s="4" t="s">
        <v>768</v>
      </c>
      <c r="NEE3" s="4" t="s">
        <v>768</v>
      </c>
      <c r="NEF3" s="4" t="s">
        <v>768</v>
      </c>
      <c r="NEG3" s="4" t="s">
        <v>768</v>
      </c>
      <c r="NEH3" s="4" t="s">
        <v>768</v>
      </c>
      <c r="NEI3" s="4" t="s">
        <v>768</v>
      </c>
      <c r="NEJ3" s="4" t="s">
        <v>768</v>
      </c>
      <c r="NEK3" s="4" t="s">
        <v>768</v>
      </c>
      <c r="NEL3" s="4" t="s">
        <v>768</v>
      </c>
      <c r="NEM3" s="4" t="s">
        <v>768</v>
      </c>
      <c r="NEN3" s="4" t="s">
        <v>768</v>
      </c>
      <c r="NEO3" s="4" t="s">
        <v>768</v>
      </c>
      <c r="NEP3" s="4" t="s">
        <v>768</v>
      </c>
      <c r="NEQ3" s="4" t="s">
        <v>768</v>
      </c>
      <c r="NER3" s="4" t="s">
        <v>768</v>
      </c>
      <c r="NES3" s="4" t="s">
        <v>768</v>
      </c>
      <c r="NET3" s="4" t="s">
        <v>768</v>
      </c>
      <c r="NEU3" s="4" t="s">
        <v>768</v>
      </c>
      <c r="NEV3" s="4" t="s">
        <v>768</v>
      </c>
      <c r="NEW3" s="4" t="s">
        <v>768</v>
      </c>
      <c r="NEX3" s="4" t="s">
        <v>768</v>
      </c>
      <c r="NEY3" s="4" t="s">
        <v>768</v>
      </c>
      <c r="NEZ3" s="4" t="s">
        <v>768</v>
      </c>
      <c r="NFA3" s="4" t="s">
        <v>768</v>
      </c>
      <c r="NFB3" s="4" t="s">
        <v>768</v>
      </c>
      <c r="NFC3" s="4" t="s">
        <v>768</v>
      </c>
      <c r="NFD3" s="4" t="s">
        <v>768</v>
      </c>
      <c r="NFE3" s="4" t="s">
        <v>768</v>
      </c>
      <c r="NFF3" s="4" t="s">
        <v>768</v>
      </c>
      <c r="NFG3" s="4" t="s">
        <v>768</v>
      </c>
      <c r="NFH3" s="4" t="s">
        <v>768</v>
      </c>
      <c r="NFI3" s="4" t="s">
        <v>768</v>
      </c>
      <c r="NFJ3" s="4" t="s">
        <v>768</v>
      </c>
      <c r="NFK3" s="4" t="s">
        <v>768</v>
      </c>
      <c r="NFL3" s="4" t="s">
        <v>768</v>
      </c>
      <c r="NFM3" s="4" t="s">
        <v>768</v>
      </c>
      <c r="NFN3" s="4" t="s">
        <v>768</v>
      </c>
      <c r="NFO3" s="4" t="s">
        <v>768</v>
      </c>
      <c r="NFP3" s="4" t="s">
        <v>768</v>
      </c>
      <c r="NFQ3" s="4" t="s">
        <v>768</v>
      </c>
      <c r="NFR3" s="4" t="s">
        <v>768</v>
      </c>
      <c r="NFS3" s="4" t="s">
        <v>768</v>
      </c>
      <c r="NFT3" s="4" t="s">
        <v>768</v>
      </c>
      <c r="NFU3" s="4" t="s">
        <v>768</v>
      </c>
      <c r="NFV3" s="4" t="s">
        <v>768</v>
      </c>
      <c r="NFW3" s="4" t="s">
        <v>768</v>
      </c>
      <c r="NFX3" s="4" t="s">
        <v>768</v>
      </c>
      <c r="NFY3" s="4" t="s">
        <v>768</v>
      </c>
      <c r="NFZ3" s="4" t="s">
        <v>768</v>
      </c>
      <c r="NGA3" s="4" t="s">
        <v>768</v>
      </c>
      <c r="NGB3" s="4" t="s">
        <v>768</v>
      </c>
      <c r="NGC3" s="4" t="s">
        <v>768</v>
      </c>
      <c r="NGD3" s="4" t="s">
        <v>768</v>
      </c>
      <c r="NGE3" s="4" t="s">
        <v>768</v>
      </c>
      <c r="NGF3" s="4" t="s">
        <v>768</v>
      </c>
      <c r="NGG3" s="4" t="s">
        <v>768</v>
      </c>
      <c r="NGH3" s="4" t="s">
        <v>768</v>
      </c>
      <c r="NGI3" s="4" t="s">
        <v>768</v>
      </c>
      <c r="NGJ3" s="4" t="s">
        <v>768</v>
      </c>
      <c r="NGK3" s="4" t="s">
        <v>768</v>
      </c>
      <c r="NGL3" s="4" t="s">
        <v>768</v>
      </c>
      <c r="NGM3" s="4" t="s">
        <v>768</v>
      </c>
      <c r="NGN3" s="4" t="s">
        <v>768</v>
      </c>
      <c r="NGO3" s="4" t="s">
        <v>768</v>
      </c>
      <c r="NGP3" s="4" t="s">
        <v>768</v>
      </c>
      <c r="NGQ3" s="4" t="s">
        <v>768</v>
      </c>
      <c r="NGR3" s="4" t="s">
        <v>768</v>
      </c>
      <c r="NGS3" s="4" t="s">
        <v>768</v>
      </c>
      <c r="NGT3" s="4" t="s">
        <v>768</v>
      </c>
      <c r="NGU3" s="4" t="s">
        <v>768</v>
      </c>
      <c r="NGV3" s="4" t="s">
        <v>768</v>
      </c>
      <c r="NGW3" s="4" t="s">
        <v>768</v>
      </c>
      <c r="NGX3" s="4" t="s">
        <v>768</v>
      </c>
      <c r="NGY3" s="4" t="s">
        <v>768</v>
      </c>
      <c r="NGZ3" s="4" t="s">
        <v>768</v>
      </c>
      <c r="NHA3" s="4" t="s">
        <v>768</v>
      </c>
      <c r="NHB3" s="4" t="s">
        <v>768</v>
      </c>
      <c r="NHC3" s="4" t="s">
        <v>768</v>
      </c>
      <c r="NHD3" s="4" t="s">
        <v>768</v>
      </c>
      <c r="NHE3" s="4" t="s">
        <v>768</v>
      </c>
      <c r="NHF3" s="4" t="s">
        <v>768</v>
      </c>
      <c r="NHG3" s="4" t="s">
        <v>768</v>
      </c>
      <c r="NHH3" s="4" t="s">
        <v>768</v>
      </c>
      <c r="NHI3" s="4" t="s">
        <v>768</v>
      </c>
      <c r="NHJ3" s="4" t="s">
        <v>768</v>
      </c>
      <c r="NHK3" s="4" t="s">
        <v>768</v>
      </c>
      <c r="NHL3" s="4" t="s">
        <v>768</v>
      </c>
      <c r="NHM3" s="4" t="s">
        <v>768</v>
      </c>
      <c r="NHN3" s="4" t="s">
        <v>768</v>
      </c>
      <c r="NHO3" s="4" t="s">
        <v>768</v>
      </c>
      <c r="NHP3" s="4" t="s">
        <v>768</v>
      </c>
      <c r="NHQ3" s="4" t="s">
        <v>768</v>
      </c>
      <c r="NHR3" s="4" t="s">
        <v>768</v>
      </c>
      <c r="NHS3" s="4" t="s">
        <v>768</v>
      </c>
      <c r="NHT3" s="4" t="s">
        <v>768</v>
      </c>
      <c r="NHU3" s="4" t="s">
        <v>768</v>
      </c>
      <c r="NHV3" s="4" t="s">
        <v>768</v>
      </c>
      <c r="NHW3" s="4" t="s">
        <v>768</v>
      </c>
      <c r="NHX3" s="4" t="s">
        <v>768</v>
      </c>
      <c r="NHY3" s="4" t="s">
        <v>768</v>
      </c>
      <c r="NHZ3" s="4" t="s">
        <v>768</v>
      </c>
      <c r="NIA3" s="4" t="s">
        <v>768</v>
      </c>
      <c r="NIB3" s="4" t="s">
        <v>768</v>
      </c>
      <c r="NIC3" s="4" t="s">
        <v>768</v>
      </c>
      <c r="NID3" s="4" t="s">
        <v>768</v>
      </c>
      <c r="NIE3" s="4" t="s">
        <v>768</v>
      </c>
      <c r="NIF3" s="4" t="s">
        <v>768</v>
      </c>
      <c r="NIG3" s="4" t="s">
        <v>768</v>
      </c>
      <c r="NIH3" s="4" t="s">
        <v>768</v>
      </c>
      <c r="NII3" s="4" t="s">
        <v>768</v>
      </c>
      <c r="NIJ3" s="4" t="s">
        <v>768</v>
      </c>
      <c r="NIK3" s="4" t="s">
        <v>768</v>
      </c>
      <c r="NIL3" s="4" t="s">
        <v>768</v>
      </c>
      <c r="NIM3" s="4" t="s">
        <v>768</v>
      </c>
      <c r="NIN3" s="4" t="s">
        <v>768</v>
      </c>
      <c r="NIO3" s="4" t="s">
        <v>768</v>
      </c>
      <c r="NIP3" s="4" t="s">
        <v>768</v>
      </c>
      <c r="NIQ3" s="4" t="s">
        <v>768</v>
      </c>
      <c r="NIR3" s="4" t="s">
        <v>768</v>
      </c>
      <c r="NIS3" s="4" t="s">
        <v>768</v>
      </c>
      <c r="NIT3" s="4" t="s">
        <v>768</v>
      </c>
      <c r="NIU3" s="4" t="s">
        <v>768</v>
      </c>
      <c r="NIV3" s="4" t="s">
        <v>768</v>
      </c>
      <c r="NIW3" s="4" t="s">
        <v>768</v>
      </c>
      <c r="NIX3" s="4" t="s">
        <v>768</v>
      </c>
      <c r="NIY3" s="4" t="s">
        <v>768</v>
      </c>
      <c r="NIZ3" s="4" t="s">
        <v>768</v>
      </c>
      <c r="NJA3" s="4" t="s">
        <v>768</v>
      </c>
      <c r="NJB3" s="4" t="s">
        <v>768</v>
      </c>
      <c r="NJC3" s="4" t="s">
        <v>768</v>
      </c>
      <c r="NJD3" s="4" t="s">
        <v>768</v>
      </c>
      <c r="NJE3" s="4" t="s">
        <v>768</v>
      </c>
      <c r="NJF3" s="4" t="s">
        <v>768</v>
      </c>
      <c r="NJG3" s="4" t="s">
        <v>768</v>
      </c>
      <c r="NJH3" s="4" t="s">
        <v>768</v>
      </c>
      <c r="NJI3" s="4" t="s">
        <v>768</v>
      </c>
      <c r="NJJ3" s="4" t="s">
        <v>768</v>
      </c>
      <c r="NJK3" s="4" t="s">
        <v>768</v>
      </c>
      <c r="NJL3" s="4" t="s">
        <v>768</v>
      </c>
      <c r="NJM3" s="4" t="s">
        <v>768</v>
      </c>
      <c r="NJN3" s="4" t="s">
        <v>768</v>
      </c>
      <c r="NJO3" s="4" t="s">
        <v>768</v>
      </c>
      <c r="NJP3" s="4" t="s">
        <v>768</v>
      </c>
      <c r="NJQ3" s="4" t="s">
        <v>768</v>
      </c>
      <c r="NJR3" s="4" t="s">
        <v>768</v>
      </c>
      <c r="NJS3" s="4" t="s">
        <v>768</v>
      </c>
      <c r="NJT3" s="4" t="s">
        <v>768</v>
      </c>
      <c r="NJU3" s="4" t="s">
        <v>768</v>
      </c>
      <c r="NJV3" s="4" t="s">
        <v>768</v>
      </c>
      <c r="NJW3" s="4" t="s">
        <v>768</v>
      </c>
      <c r="NJX3" s="4" t="s">
        <v>768</v>
      </c>
      <c r="NJY3" s="4" t="s">
        <v>768</v>
      </c>
      <c r="NJZ3" s="4" t="s">
        <v>768</v>
      </c>
      <c r="NKA3" s="4" t="s">
        <v>768</v>
      </c>
      <c r="NKB3" s="4" t="s">
        <v>768</v>
      </c>
      <c r="NKC3" s="4" t="s">
        <v>768</v>
      </c>
      <c r="NKD3" s="4" t="s">
        <v>768</v>
      </c>
      <c r="NKE3" s="4" t="s">
        <v>768</v>
      </c>
      <c r="NKF3" s="4" t="s">
        <v>768</v>
      </c>
      <c r="NKG3" s="4" t="s">
        <v>768</v>
      </c>
      <c r="NKH3" s="4" t="s">
        <v>768</v>
      </c>
      <c r="NKI3" s="4" t="s">
        <v>768</v>
      </c>
      <c r="NKJ3" s="4" t="s">
        <v>768</v>
      </c>
      <c r="NKK3" s="4" t="s">
        <v>768</v>
      </c>
      <c r="NKL3" s="4" t="s">
        <v>768</v>
      </c>
      <c r="NKM3" s="4" t="s">
        <v>768</v>
      </c>
      <c r="NKN3" s="4" t="s">
        <v>768</v>
      </c>
      <c r="NKO3" s="4" t="s">
        <v>768</v>
      </c>
      <c r="NKP3" s="4" t="s">
        <v>768</v>
      </c>
      <c r="NKQ3" s="4" t="s">
        <v>768</v>
      </c>
      <c r="NKR3" s="4" t="s">
        <v>768</v>
      </c>
      <c r="NKS3" s="4" t="s">
        <v>768</v>
      </c>
      <c r="NKT3" s="4" t="s">
        <v>768</v>
      </c>
      <c r="NKU3" s="4" t="s">
        <v>768</v>
      </c>
      <c r="NKV3" s="4" t="s">
        <v>768</v>
      </c>
      <c r="NKW3" s="4" t="s">
        <v>768</v>
      </c>
      <c r="NKX3" s="4" t="s">
        <v>768</v>
      </c>
      <c r="NKY3" s="4" t="s">
        <v>768</v>
      </c>
      <c r="NKZ3" s="4" t="s">
        <v>768</v>
      </c>
      <c r="NLA3" s="4" t="s">
        <v>768</v>
      </c>
      <c r="NLB3" s="4" t="s">
        <v>768</v>
      </c>
      <c r="NLC3" s="4" t="s">
        <v>768</v>
      </c>
      <c r="NLD3" s="4" t="s">
        <v>768</v>
      </c>
      <c r="NLE3" s="4" t="s">
        <v>768</v>
      </c>
      <c r="NLF3" s="4" t="s">
        <v>768</v>
      </c>
      <c r="NLG3" s="4" t="s">
        <v>768</v>
      </c>
      <c r="NLH3" s="4" t="s">
        <v>768</v>
      </c>
      <c r="NLI3" s="4" t="s">
        <v>768</v>
      </c>
      <c r="NLJ3" s="4" t="s">
        <v>768</v>
      </c>
      <c r="NLK3" s="4" t="s">
        <v>768</v>
      </c>
      <c r="NLL3" s="4" t="s">
        <v>768</v>
      </c>
      <c r="NLM3" s="4" t="s">
        <v>768</v>
      </c>
      <c r="NLN3" s="4" t="s">
        <v>768</v>
      </c>
      <c r="NLO3" s="4" t="s">
        <v>768</v>
      </c>
      <c r="NLP3" s="4" t="s">
        <v>768</v>
      </c>
      <c r="NLQ3" s="4" t="s">
        <v>768</v>
      </c>
      <c r="NLR3" s="4" t="s">
        <v>768</v>
      </c>
      <c r="NLS3" s="4" t="s">
        <v>768</v>
      </c>
      <c r="NLT3" s="4" t="s">
        <v>768</v>
      </c>
      <c r="NLU3" s="4" t="s">
        <v>768</v>
      </c>
      <c r="NLV3" s="4" t="s">
        <v>768</v>
      </c>
      <c r="NLW3" s="4" t="s">
        <v>768</v>
      </c>
      <c r="NLX3" s="4" t="s">
        <v>768</v>
      </c>
      <c r="NLY3" s="4" t="s">
        <v>768</v>
      </c>
      <c r="NLZ3" s="4" t="s">
        <v>768</v>
      </c>
      <c r="NMA3" s="4" t="s">
        <v>768</v>
      </c>
      <c r="NMB3" s="4" t="s">
        <v>768</v>
      </c>
      <c r="NMC3" s="4" t="s">
        <v>768</v>
      </c>
      <c r="NMD3" s="4" t="s">
        <v>768</v>
      </c>
      <c r="NME3" s="4" t="s">
        <v>768</v>
      </c>
      <c r="NMF3" s="4" t="s">
        <v>768</v>
      </c>
      <c r="NMG3" s="4" t="s">
        <v>768</v>
      </c>
      <c r="NMH3" s="4" t="s">
        <v>768</v>
      </c>
      <c r="NMI3" s="4" t="s">
        <v>768</v>
      </c>
      <c r="NMJ3" s="4" t="s">
        <v>768</v>
      </c>
      <c r="NMK3" s="4" t="s">
        <v>768</v>
      </c>
      <c r="NML3" s="4" t="s">
        <v>768</v>
      </c>
      <c r="NMM3" s="4" t="s">
        <v>768</v>
      </c>
      <c r="NMN3" s="4" t="s">
        <v>768</v>
      </c>
      <c r="NMO3" s="4" t="s">
        <v>768</v>
      </c>
      <c r="NMP3" s="4" t="s">
        <v>768</v>
      </c>
      <c r="NMQ3" s="4" t="s">
        <v>768</v>
      </c>
      <c r="NMR3" s="4" t="s">
        <v>768</v>
      </c>
      <c r="NMS3" s="4" t="s">
        <v>768</v>
      </c>
      <c r="NMT3" s="4" t="s">
        <v>768</v>
      </c>
      <c r="NMU3" s="4" t="s">
        <v>768</v>
      </c>
      <c r="NMV3" s="4" t="s">
        <v>768</v>
      </c>
      <c r="NMW3" s="4" t="s">
        <v>768</v>
      </c>
      <c r="NMX3" s="4" t="s">
        <v>768</v>
      </c>
      <c r="NMY3" s="4" t="s">
        <v>768</v>
      </c>
      <c r="NMZ3" s="4" t="s">
        <v>768</v>
      </c>
      <c r="NNA3" s="4" t="s">
        <v>768</v>
      </c>
      <c r="NNB3" s="4" t="s">
        <v>768</v>
      </c>
      <c r="NNC3" s="4" t="s">
        <v>768</v>
      </c>
      <c r="NND3" s="4" t="s">
        <v>768</v>
      </c>
      <c r="NNE3" s="4" t="s">
        <v>768</v>
      </c>
      <c r="NNF3" s="4" t="s">
        <v>768</v>
      </c>
      <c r="NNG3" s="4" t="s">
        <v>768</v>
      </c>
      <c r="NNH3" s="4" t="s">
        <v>768</v>
      </c>
      <c r="NNI3" s="4" t="s">
        <v>768</v>
      </c>
      <c r="NNJ3" s="4" t="s">
        <v>768</v>
      </c>
      <c r="NNK3" s="4" t="s">
        <v>768</v>
      </c>
      <c r="NNL3" s="4" t="s">
        <v>768</v>
      </c>
      <c r="NNM3" s="4" t="s">
        <v>768</v>
      </c>
      <c r="NNN3" s="4" t="s">
        <v>768</v>
      </c>
      <c r="NNO3" s="4" t="s">
        <v>768</v>
      </c>
      <c r="NNP3" s="4" t="s">
        <v>768</v>
      </c>
      <c r="NNQ3" s="4" t="s">
        <v>768</v>
      </c>
      <c r="NNR3" s="4" t="s">
        <v>768</v>
      </c>
      <c r="NNS3" s="4" t="s">
        <v>768</v>
      </c>
      <c r="NNT3" s="4" t="s">
        <v>768</v>
      </c>
      <c r="NNU3" s="4" t="s">
        <v>768</v>
      </c>
      <c r="NNV3" s="4" t="s">
        <v>768</v>
      </c>
      <c r="NNW3" s="4" t="s">
        <v>768</v>
      </c>
      <c r="NNX3" s="4" t="s">
        <v>768</v>
      </c>
      <c r="NNY3" s="4" t="s">
        <v>768</v>
      </c>
      <c r="NNZ3" s="4" t="s">
        <v>768</v>
      </c>
      <c r="NOA3" s="4" t="s">
        <v>768</v>
      </c>
      <c r="NOB3" s="4" t="s">
        <v>768</v>
      </c>
      <c r="NOC3" s="4" t="s">
        <v>768</v>
      </c>
      <c r="NOD3" s="4" t="s">
        <v>768</v>
      </c>
      <c r="NOE3" s="4" t="s">
        <v>768</v>
      </c>
      <c r="NOF3" s="4" t="s">
        <v>768</v>
      </c>
      <c r="NOG3" s="4" t="s">
        <v>768</v>
      </c>
      <c r="NOH3" s="4" t="s">
        <v>768</v>
      </c>
      <c r="NOI3" s="4" t="s">
        <v>768</v>
      </c>
      <c r="NOJ3" s="4" t="s">
        <v>768</v>
      </c>
      <c r="NOK3" s="4" t="s">
        <v>768</v>
      </c>
      <c r="NOL3" s="4" t="s">
        <v>768</v>
      </c>
      <c r="NOM3" s="4" t="s">
        <v>768</v>
      </c>
      <c r="NON3" s="4" t="s">
        <v>768</v>
      </c>
      <c r="NOO3" s="4" t="s">
        <v>768</v>
      </c>
      <c r="NOP3" s="4" t="s">
        <v>768</v>
      </c>
      <c r="NOQ3" s="4" t="s">
        <v>768</v>
      </c>
      <c r="NOR3" s="4" t="s">
        <v>768</v>
      </c>
      <c r="NOS3" s="4" t="s">
        <v>768</v>
      </c>
      <c r="NOT3" s="4" t="s">
        <v>768</v>
      </c>
      <c r="NOU3" s="4" t="s">
        <v>768</v>
      </c>
      <c r="NOV3" s="4" t="s">
        <v>768</v>
      </c>
      <c r="NOW3" s="4" t="s">
        <v>768</v>
      </c>
      <c r="NOX3" s="4" t="s">
        <v>768</v>
      </c>
      <c r="NOY3" s="4" t="s">
        <v>768</v>
      </c>
      <c r="NOZ3" s="4" t="s">
        <v>768</v>
      </c>
      <c r="NPA3" s="4" t="s">
        <v>768</v>
      </c>
      <c r="NPB3" s="4" t="s">
        <v>768</v>
      </c>
      <c r="NPC3" s="4" t="s">
        <v>768</v>
      </c>
      <c r="NPD3" s="4" t="s">
        <v>768</v>
      </c>
      <c r="NPE3" s="4" t="s">
        <v>768</v>
      </c>
      <c r="NPF3" s="4" t="s">
        <v>768</v>
      </c>
      <c r="NPG3" s="4" t="s">
        <v>768</v>
      </c>
      <c r="NPH3" s="4" t="s">
        <v>768</v>
      </c>
      <c r="NPI3" s="4" t="s">
        <v>768</v>
      </c>
      <c r="NPJ3" s="4" t="s">
        <v>768</v>
      </c>
      <c r="NPK3" s="4" t="s">
        <v>768</v>
      </c>
      <c r="NPL3" s="4" t="s">
        <v>768</v>
      </c>
      <c r="NPM3" s="4" t="s">
        <v>768</v>
      </c>
      <c r="NPN3" s="4" t="s">
        <v>768</v>
      </c>
      <c r="NPO3" s="4" t="s">
        <v>768</v>
      </c>
      <c r="NPP3" s="4" t="s">
        <v>768</v>
      </c>
      <c r="NPQ3" s="4" t="s">
        <v>768</v>
      </c>
      <c r="NPR3" s="4" t="s">
        <v>768</v>
      </c>
      <c r="NPS3" s="4" t="s">
        <v>768</v>
      </c>
      <c r="NPT3" s="4" t="s">
        <v>768</v>
      </c>
      <c r="NPU3" s="4" t="s">
        <v>768</v>
      </c>
      <c r="NPV3" s="4" t="s">
        <v>768</v>
      </c>
      <c r="NPW3" s="4" t="s">
        <v>768</v>
      </c>
      <c r="NPX3" s="4" t="s">
        <v>768</v>
      </c>
      <c r="NPY3" s="4" t="s">
        <v>768</v>
      </c>
      <c r="NPZ3" s="4" t="s">
        <v>768</v>
      </c>
      <c r="NQA3" s="4" t="s">
        <v>768</v>
      </c>
      <c r="NQB3" s="4" t="s">
        <v>768</v>
      </c>
      <c r="NQC3" s="4" t="s">
        <v>768</v>
      </c>
      <c r="NQD3" s="4" t="s">
        <v>768</v>
      </c>
      <c r="NQE3" s="4" t="s">
        <v>768</v>
      </c>
      <c r="NQF3" s="4" t="s">
        <v>768</v>
      </c>
      <c r="NQG3" s="4" t="s">
        <v>768</v>
      </c>
      <c r="NQH3" s="4" t="s">
        <v>768</v>
      </c>
      <c r="NQI3" s="4" t="s">
        <v>768</v>
      </c>
      <c r="NQJ3" s="4" t="s">
        <v>768</v>
      </c>
      <c r="NQK3" s="4" t="s">
        <v>768</v>
      </c>
      <c r="NQL3" s="4" t="s">
        <v>768</v>
      </c>
      <c r="NQM3" s="4" t="s">
        <v>768</v>
      </c>
      <c r="NQN3" s="4" t="s">
        <v>768</v>
      </c>
      <c r="NQO3" s="4" t="s">
        <v>768</v>
      </c>
      <c r="NQP3" s="4" t="s">
        <v>768</v>
      </c>
      <c r="NQQ3" s="4" t="s">
        <v>768</v>
      </c>
      <c r="NQR3" s="4" t="s">
        <v>768</v>
      </c>
      <c r="NQS3" s="4" t="s">
        <v>768</v>
      </c>
      <c r="NQT3" s="4" t="s">
        <v>768</v>
      </c>
      <c r="NQU3" s="4" t="s">
        <v>768</v>
      </c>
      <c r="NQV3" s="4" t="s">
        <v>768</v>
      </c>
      <c r="NQW3" s="4" t="s">
        <v>768</v>
      </c>
      <c r="NQX3" s="4" t="s">
        <v>768</v>
      </c>
      <c r="NQY3" s="4" t="s">
        <v>768</v>
      </c>
      <c r="NQZ3" s="4" t="s">
        <v>768</v>
      </c>
      <c r="NRA3" s="4" t="s">
        <v>768</v>
      </c>
      <c r="NRB3" s="4" t="s">
        <v>768</v>
      </c>
      <c r="NRC3" s="4" t="s">
        <v>768</v>
      </c>
      <c r="NRD3" s="4" t="s">
        <v>768</v>
      </c>
      <c r="NRE3" s="4" t="s">
        <v>768</v>
      </c>
      <c r="NRF3" s="4" t="s">
        <v>768</v>
      </c>
      <c r="NRG3" s="4" t="s">
        <v>768</v>
      </c>
      <c r="NRH3" s="4" t="s">
        <v>768</v>
      </c>
      <c r="NRI3" s="4" t="s">
        <v>768</v>
      </c>
      <c r="NRJ3" s="4" t="s">
        <v>768</v>
      </c>
      <c r="NRK3" s="4" t="s">
        <v>768</v>
      </c>
      <c r="NRL3" s="4" t="s">
        <v>768</v>
      </c>
      <c r="NRM3" s="4" t="s">
        <v>768</v>
      </c>
      <c r="NRN3" s="4" t="s">
        <v>768</v>
      </c>
      <c r="NRO3" s="4" t="s">
        <v>768</v>
      </c>
      <c r="NRP3" s="4" t="s">
        <v>768</v>
      </c>
      <c r="NRQ3" s="4" t="s">
        <v>768</v>
      </c>
      <c r="NRR3" s="4" t="s">
        <v>768</v>
      </c>
      <c r="NRS3" s="4" t="s">
        <v>768</v>
      </c>
      <c r="NRT3" s="4" t="s">
        <v>768</v>
      </c>
      <c r="NRU3" s="4" t="s">
        <v>768</v>
      </c>
      <c r="NRV3" s="4" t="s">
        <v>768</v>
      </c>
      <c r="NRW3" s="4" t="s">
        <v>768</v>
      </c>
      <c r="NRX3" s="4" t="s">
        <v>768</v>
      </c>
      <c r="NRY3" s="4" t="s">
        <v>768</v>
      </c>
      <c r="NRZ3" s="4" t="s">
        <v>768</v>
      </c>
      <c r="NSA3" s="4" t="s">
        <v>768</v>
      </c>
      <c r="NSB3" s="4" t="s">
        <v>768</v>
      </c>
      <c r="NSC3" s="4" t="s">
        <v>768</v>
      </c>
      <c r="NSD3" s="4" t="s">
        <v>768</v>
      </c>
      <c r="NSE3" s="4" t="s">
        <v>768</v>
      </c>
      <c r="NSF3" s="4" t="s">
        <v>768</v>
      </c>
      <c r="NSG3" s="4" t="s">
        <v>768</v>
      </c>
      <c r="NSH3" s="4" t="s">
        <v>768</v>
      </c>
      <c r="NSI3" s="4" t="s">
        <v>768</v>
      </c>
      <c r="NSJ3" s="4" t="s">
        <v>768</v>
      </c>
      <c r="NSK3" s="4" t="s">
        <v>768</v>
      </c>
      <c r="NSL3" s="4" t="s">
        <v>768</v>
      </c>
      <c r="NSM3" s="4" t="s">
        <v>768</v>
      </c>
      <c r="NSN3" s="4" t="s">
        <v>768</v>
      </c>
      <c r="NSO3" s="4" t="s">
        <v>768</v>
      </c>
      <c r="NSP3" s="4" t="s">
        <v>768</v>
      </c>
      <c r="NSQ3" s="4" t="s">
        <v>768</v>
      </c>
      <c r="NSR3" s="4" t="s">
        <v>768</v>
      </c>
      <c r="NSS3" s="4" t="s">
        <v>768</v>
      </c>
      <c r="NST3" s="4" t="s">
        <v>768</v>
      </c>
      <c r="NSU3" s="4" t="s">
        <v>768</v>
      </c>
      <c r="NSV3" s="4" t="s">
        <v>768</v>
      </c>
      <c r="NSW3" s="4" t="s">
        <v>768</v>
      </c>
      <c r="NSX3" s="4" t="s">
        <v>768</v>
      </c>
      <c r="NSY3" s="4" t="s">
        <v>768</v>
      </c>
      <c r="NSZ3" s="4" t="s">
        <v>768</v>
      </c>
      <c r="NTA3" s="4" t="s">
        <v>768</v>
      </c>
      <c r="NTB3" s="4" t="s">
        <v>768</v>
      </c>
      <c r="NTC3" s="4" t="s">
        <v>768</v>
      </c>
      <c r="NTD3" s="4" t="s">
        <v>768</v>
      </c>
      <c r="NTE3" s="4" t="s">
        <v>768</v>
      </c>
      <c r="NTF3" s="4" t="s">
        <v>768</v>
      </c>
      <c r="NTG3" s="4" t="s">
        <v>768</v>
      </c>
      <c r="NTH3" s="4" t="s">
        <v>768</v>
      </c>
      <c r="NTI3" s="4" t="s">
        <v>768</v>
      </c>
      <c r="NTJ3" s="4" t="s">
        <v>768</v>
      </c>
      <c r="NTK3" s="4" t="s">
        <v>768</v>
      </c>
      <c r="NTL3" s="4" t="s">
        <v>768</v>
      </c>
      <c r="NTM3" s="4" t="s">
        <v>768</v>
      </c>
      <c r="NTN3" s="4" t="s">
        <v>768</v>
      </c>
      <c r="NTO3" s="4" t="s">
        <v>768</v>
      </c>
      <c r="NTP3" s="4" t="s">
        <v>768</v>
      </c>
      <c r="NTQ3" s="4" t="s">
        <v>768</v>
      </c>
      <c r="NTR3" s="4" t="s">
        <v>768</v>
      </c>
      <c r="NTS3" s="4" t="s">
        <v>768</v>
      </c>
      <c r="NTT3" s="4" t="s">
        <v>768</v>
      </c>
      <c r="NTU3" s="4" t="s">
        <v>768</v>
      </c>
      <c r="NTV3" s="4" t="s">
        <v>768</v>
      </c>
      <c r="NTW3" s="4" t="s">
        <v>768</v>
      </c>
      <c r="NTX3" s="4" t="s">
        <v>768</v>
      </c>
      <c r="NTY3" s="4" t="s">
        <v>768</v>
      </c>
      <c r="NTZ3" s="4" t="s">
        <v>768</v>
      </c>
      <c r="NUA3" s="4" t="s">
        <v>768</v>
      </c>
      <c r="NUB3" s="4" t="s">
        <v>768</v>
      </c>
      <c r="NUC3" s="4" t="s">
        <v>768</v>
      </c>
      <c r="NUD3" s="4" t="s">
        <v>768</v>
      </c>
      <c r="NUE3" s="4" t="s">
        <v>768</v>
      </c>
      <c r="NUF3" s="4" t="s">
        <v>768</v>
      </c>
      <c r="NUG3" s="4" t="s">
        <v>768</v>
      </c>
      <c r="NUH3" s="4" t="s">
        <v>768</v>
      </c>
      <c r="NUI3" s="4" t="s">
        <v>768</v>
      </c>
      <c r="NUJ3" s="4" t="s">
        <v>768</v>
      </c>
      <c r="NUK3" s="4" t="s">
        <v>768</v>
      </c>
      <c r="NUL3" s="4" t="s">
        <v>768</v>
      </c>
      <c r="NUM3" s="4" t="s">
        <v>768</v>
      </c>
      <c r="NUN3" s="4" t="s">
        <v>768</v>
      </c>
      <c r="NUO3" s="4" t="s">
        <v>768</v>
      </c>
      <c r="NUP3" s="4" t="s">
        <v>768</v>
      </c>
      <c r="NUQ3" s="4" t="s">
        <v>768</v>
      </c>
      <c r="NUR3" s="4" t="s">
        <v>768</v>
      </c>
      <c r="NUS3" s="4" t="s">
        <v>768</v>
      </c>
      <c r="NUT3" s="4" t="s">
        <v>768</v>
      </c>
      <c r="NUU3" s="4" t="s">
        <v>768</v>
      </c>
      <c r="NUV3" s="4" t="s">
        <v>768</v>
      </c>
      <c r="NUW3" s="4" t="s">
        <v>768</v>
      </c>
      <c r="NUX3" s="4" t="s">
        <v>768</v>
      </c>
      <c r="NUY3" s="4" t="s">
        <v>768</v>
      </c>
      <c r="NUZ3" s="4" t="s">
        <v>768</v>
      </c>
      <c r="NVA3" s="4" t="s">
        <v>768</v>
      </c>
      <c r="NVB3" s="4" t="s">
        <v>768</v>
      </c>
      <c r="NVC3" s="4" t="s">
        <v>768</v>
      </c>
      <c r="NVD3" s="4" t="s">
        <v>768</v>
      </c>
      <c r="NVE3" s="4" t="s">
        <v>768</v>
      </c>
      <c r="NVF3" s="4" t="s">
        <v>768</v>
      </c>
      <c r="NVG3" s="4" t="s">
        <v>768</v>
      </c>
      <c r="NVH3" s="4" t="s">
        <v>768</v>
      </c>
      <c r="NVI3" s="4" t="s">
        <v>768</v>
      </c>
      <c r="NVJ3" s="4" t="s">
        <v>768</v>
      </c>
      <c r="NVK3" s="4" t="s">
        <v>768</v>
      </c>
      <c r="NVL3" s="4" t="s">
        <v>768</v>
      </c>
      <c r="NVM3" s="4" t="s">
        <v>768</v>
      </c>
      <c r="NVN3" s="4" t="s">
        <v>768</v>
      </c>
      <c r="NVO3" s="4" t="s">
        <v>768</v>
      </c>
      <c r="NVP3" s="4" t="s">
        <v>768</v>
      </c>
      <c r="NVQ3" s="4" t="s">
        <v>768</v>
      </c>
      <c r="NVR3" s="4" t="s">
        <v>768</v>
      </c>
      <c r="NVS3" s="4" t="s">
        <v>768</v>
      </c>
      <c r="NVT3" s="4" t="s">
        <v>768</v>
      </c>
      <c r="NVU3" s="4" t="s">
        <v>768</v>
      </c>
      <c r="NVV3" s="4" t="s">
        <v>768</v>
      </c>
      <c r="NVW3" s="4" t="s">
        <v>768</v>
      </c>
      <c r="NVX3" s="4" t="s">
        <v>768</v>
      </c>
      <c r="NVY3" s="4" t="s">
        <v>768</v>
      </c>
      <c r="NVZ3" s="4" t="s">
        <v>768</v>
      </c>
      <c r="NWA3" s="4" t="s">
        <v>768</v>
      </c>
      <c r="NWB3" s="4" t="s">
        <v>768</v>
      </c>
      <c r="NWC3" s="4" t="s">
        <v>768</v>
      </c>
      <c r="NWD3" s="4" t="s">
        <v>768</v>
      </c>
      <c r="NWE3" s="4" t="s">
        <v>768</v>
      </c>
      <c r="NWF3" s="4" t="s">
        <v>768</v>
      </c>
      <c r="NWG3" s="4" t="s">
        <v>768</v>
      </c>
      <c r="NWH3" s="4" t="s">
        <v>768</v>
      </c>
      <c r="NWI3" s="4" t="s">
        <v>768</v>
      </c>
      <c r="NWJ3" s="4" t="s">
        <v>768</v>
      </c>
      <c r="NWK3" s="4" t="s">
        <v>768</v>
      </c>
      <c r="NWL3" s="4" t="s">
        <v>768</v>
      </c>
      <c r="NWM3" s="4" t="s">
        <v>768</v>
      </c>
      <c r="NWN3" s="4" t="s">
        <v>768</v>
      </c>
      <c r="NWO3" s="4" t="s">
        <v>768</v>
      </c>
      <c r="NWP3" s="4" t="s">
        <v>768</v>
      </c>
      <c r="NWQ3" s="4" t="s">
        <v>768</v>
      </c>
      <c r="NWR3" s="4" t="s">
        <v>768</v>
      </c>
      <c r="NWS3" s="4" t="s">
        <v>768</v>
      </c>
      <c r="NWT3" s="4" t="s">
        <v>768</v>
      </c>
      <c r="NWU3" s="4" t="s">
        <v>768</v>
      </c>
      <c r="NWV3" s="4" t="s">
        <v>768</v>
      </c>
      <c r="NWW3" s="4" t="s">
        <v>768</v>
      </c>
      <c r="NWX3" s="4" t="s">
        <v>768</v>
      </c>
      <c r="NWY3" s="4" t="s">
        <v>768</v>
      </c>
      <c r="NWZ3" s="4" t="s">
        <v>768</v>
      </c>
      <c r="NXA3" s="4" t="s">
        <v>768</v>
      </c>
      <c r="NXB3" s="4" t="s">
        <v>768</v>
      </c>
      <c r="NXC3" s="4" t="s">
        <v>768</v>
      </c>
      <c r="NXD3" s="4" t="s">
        <v>768</v>
      </c>
      <c r="NXE3" s="4" t="s">
        <v>768</v>
      </c>
      <c r="NXF3" s="4" t="s">
        <v>768</v>
      </c>
      <c r="NXG3" s="4" t="s">
        <v>768</v>
      </c>
      <c r="NXH3" s="4" t="s">
        <v>768</v>
      </c>
      <c r="NXI3" s="4" t="s">
        <v>768</v>
      </c>
      <c r="NXJ3" s="4" t="s">
        <v>768</v>
      </c>
      <c r="NXK3" s="4" t="s">
        <v>768</v>
      </c>
      <c r="NXL3" s="4" t="s">
        <v>768</v>
      </c>
      <c r="NXM3" s="4" t="s">
        <v>768</v>
      </c>
      <c r="NXN3" s="4" t="s">
        <v>768</v>
      </c>
      <c r="NXO3" s="4" t="s">
        <v>768</v>
      </c>
      <c r="NXP3" s="4" t="s">
        <v>768</v>
      </c>
      <c r="NXQ3" s="4" t="s">
        <v>768</v>
      </c>
      <c r="NXR3" s="4" t="s">
        <v>768</v>
      </c>
      <c r="NXS3" s="4" t="s">
        <v>768</v>
      </c>
      <c r="NXT3" s="4" t="s">
        <v>768</v>
      </c>
      <c r="NXU3" s="4" t="s">
        <v>768</v>
      </c>
      <c r="NXV3" s="4" t="s">
        <v>768</v>
      </c>
      <c r="NXW3" s="4" t="s">
        <v>768</v>
      </c>
      <c r="NXX3" s="4" t="s">
        <v>768</v>
      </c>
      <c r="NXY3" s="4" t="s">
        <v>768</v>
      </c>
      <c r="NXZ3" s="4" t="s">
        <v>768</v>
      </c>
      <c r="NYA3" s="4" t="s">
        <v>768</v>
      </c>
      <c r="NYB3" s="4" t="s">
        <v>768</v>
      </c>
      <c r="NYC3" s="4" t="s">
        <v>768</v>
      </c>
      <c r="NYD3" s="4" t="s">
        <v>768</v>
      </c>
      <c r="NYE3" s="4" t="s">
        <v>768</v>
      </c>
      <c r="NYF3" s="4" t="s">
        <v>768</v>
      </c>
      <c r="NYG3" s="4" t="s">
        <v>768</v>
      </c>
      <c r="NYH3" s="4" t="s">
        <v>768</v>
      </c>
      <c r="NYI3" s="4" t="s">
        <v>768</v>
      </c>
      <c r="NYJ3" s="4" t="s">
        <v>768</v>
      </c>
      <c r="NYK3" s="4" t="s">
        <v>768</v>
      </c>
      <c r="NYL3" s="4" t="s">
        <v>768</v>
      </c>
      <c r="NYM3" s="4" t="s">
        <v>768</v>
      </c>
      <c r="NYN3" s="4" t="s">
        <v>768</v>
      </c>
      <c r="NYO3" s="4" t="s">
        <v>768</v>
      </c>
      <c r="NYP3" s="4" t="s">
        <v>768</v>
      </c>
      <c r="NYQ3" s="4" t="s">
        <v>768</v>
      </c>
      <c r="NYR3" s="4" t="s">
        <v>768</v>
      </c>
      <c r="NYS3" s="4" t="s">
        <v>768</v>
      </c>
      <c r="NYT3" s="4" t="s">
        <v>768</v>
      </c>
      <c r="NYU3" s="4" t="s">
        <v>768</v>
      </c>
      <c r="NYV3" s="4" t="s">
        <v>768</v>
      </c>
      <c r="NYW3" s="4" t="s">
        <v>768</v>
      </c>
      <c r="NYX3" s="4" t="s">
        <v>768</v>
      </c>
      <c r="NYY3" s="4" t="s">
        <v>768</v>
      </c>
      <c r="NYZ3" s="4" t="s">
        <v>768</v>
      </c>
      <c r="NZA3" s="4" t="s">
        <v>768</v>
      </c>
      <c r="NZB3" s="4" t="s">
        <v>768</v>
      </c>
      <c r="NZC3" s="4" t="s">
        <v>768</v>
      </c>
      <c r="NZD3" s="4" t="s">
        <v>768</v>
      </c>
      <c r="NZE3" s="4" t="s">
        <v>768</v>
      </c>
      <c r="NZF3" s="4" t="s">
        <v>768</v>
      </c>
      <c r="NZG3" s="4" t="s">
        <v>768</v>
      </c>
      <c r="NZH3" s="4" t="s">
        <v>768</v>
      </c>
      <c r="NZI3" s="4" t="s">
        <v>768</v>
      </c>
      <c r="NZJ3" s="4" t="s">
        <v>768</v>
      </c>
      <c r="NZK3" s="4" t="s">
        <v>768</v>
      </c>
      <c r="NZL3" s="4" t="s">
        <v>768</v>
      </c>
      <c r="NZM3" s="4" t="s">
        <v>768</v>
      </c>
      <c r="NZN3" s="4" t="s">
        <v>768</v>
      </c>
      <c r="NZO3" s="4" t="s">
        <v>768</v>
      </c>
      <c r="NZP3" s="4" t="s">
        <v>768</v>
      </c>
      <c r="NZQ3" s="4" t="s">
        <v>768</v>
      </c>
      <c r="NZR3" s="4" t="s">
        <v>768</v>
      </c>
      <c r="NZS3" s="4" t="s">
        <v>768</v>
      </c>
      <c r="NZT3" s="4" t="s">
        <v>768</v>
      </c>
      <c r="NZU3" s="4" t="s">
        <v>768</v>
      </c>
      <c r="NZV3" s="4" t="s">
        <v>768</v>
      </c>
      <c r="NZW3" s="4" t="s">
        <v>768</v>
      </c>
      <c r="NZX3" s="4" t="s">
        <v>768</v>
      </c>
      <c r="NZY3" s="4" t="s">
        <v>768</v>
      </c>
      <c r="NZZ3" s="4" t="s">
        <v>768</v>
      </c>
      <c r="OAA3" s="4" t="s">
        <v>768</v>
      </c>
      <c r="OAB3" s="4" t="s">
        <v>768</v>
      </c>
      <c r="OAC3" s="4" t="s">
        <v>768</v>
      </c>
      <c r="OAD3" s="4" t="s">
        <v>768</v>
      </c>
      <c r="OAE3" s="4" t="s">
        <v>768</v>
      </c>
      <c r="OAF3" s="4" t="s">
        <v>768</v>
      </c>
      <c r="OAG3" s="4" t="s">
        <v>768</v>
      </c>
      <c r="OAH3" s="4" t="s">
        <v>768</v>
      </c>
      <c r="OAI3" s="4" t="s">
        <v>768</v>
      </c>
      <c r="OAJ3" s="4" t="s">
        <v>768</v>
      </c>
      <c r="OAK3" s="4" t="s">
        <v>768</v>
      </c>
      <c r="OAL3" s="4" t="s">
        <v>768</v>
      </c>
      <c r="OAM3" s="4" t="s">
        <v>768</v>
      </c>
      <c r="OAN3" s="4" t="s">
        <v>768</v>
      </c>
      <c r="OAO3" s="4" t="s">
        <v>768</v>
      </c>
      <c r="OAP3" s="4" t="s">
        <v>768</v>
      </c>
      <c r="OAQ3" s="4" t="s">
        <v>768</v>
      </c>
      <c r="OAR3" s="4" t="s">
        <v>768</v>
      </c>
      <c r="OAS3" s="4" t="s">
        <v>768</v>
      </c>
      <c r="OAT3" s="4" t="s">
        <v>768</v>
      </c>
      <c r="OAU3" s="4" t="s">
        <v>768</v>
      </c>
      <c r="OAV3" s="4" t="s">
        <v>768</v>
      </c>
      <c r="OAW3" s="4" t="s">
        <v>768</v>
      </c>
      <c r="OAX3" s="4" t="s">
        <v>768</v>
      </c>
      <c r="OAY3" s="4" t="s">
        <v>768</v>
      </c>
      <c r="OAZ3" s="4" t="s">
        <v>768</v>
      </c>
      <c r="OBA3" s="4" t="s">
        <v>768</v>
      </c>
      <c r="OBB3" s="4" t="s">
        <v>768</v>
      </c>
      <c r="OBC3" s="4" t="s">
        <v>768</v>
      </c>
      <c r="OBD3" s="4" t="s">
        <v>768</v>
      </c>
      <c r="OBE3" s="4" t="s">
        <v>768</v>
      </c>
      <c r="OBF3" s="4" t="s">
        <v>768</v>
      </c>
      <c r="OBG3" s="4" t="s">
        <v>768</v>
      </c>
      <c r="OBH3" s="4" t="s">
        <v>768</v>
      </c>
      <c r="OBI3" s="4" t="s">
        <v>768</v>
      </c>
      <c r="OBJ3" s="4" t="s">
        <v>768</v>
      </c>
      <c r="OBK3" s="4" t="s">
        <v>768</v>
      </c>
      <c r="OBL3" s="4" t="s">
        <v>768</v>
      </c>
      <c r="OBM3" s="4" t="s">
        <v>768</v>
      </c>
      <c r="OBN3" s="4" t="s">
        <v>768</v>
      </c>
      <c r="OBO3" s="4" t="s">
        <v>768</v>
      </c>
      <c r="OBP3" s="4" t="s">
        <v>768</v>
      </c>
      <c r="OBQ3" s="4" t="s">
        <v>768</v>
      </c>
      <c r="OBR3" s="4" t="s">
        <v>768</v>
      </c>
      <c r="OBS3" s="4" t="s">
        <v>768</v>
      </c>
      <c r="OBT3" s="4" t="s">
        <v>768</v>
      </c>
      <c r="OBU3" s="4" t="s">
        <v>768</v>
      </c>
      <c r="OBV3" s="4" t="s">
        <v>768</v>
      </c>
      <c r="OBW3" s="4" t="s">
        <v>768</v>
      </c>
      <c r="OBX3" s="4" t="s">
        <v>768</v>
      </c>
      <c r="OBY3" s="4" t="s">
        <v>768</v>
      </c>
      <c r="OBZ3" s="4" t="s">
        <v>768</v>
      </c>
      <c r="OCA3" s="4" t="s">
        <v>768</v>
      </c>
      <c r="OCB3" s="4" t="s">
        <v>768</v>
      </c>
      <c r="OCC3" s="4" t="s">
        <v>768</v>
      </c>
      <c r="OCD3" s="4" t="s">
        <v>768</v>
      </c>
      <c r="OCE3" s="4" t="s">
        <v>768</v>
      </c>
      <c r="OCF3" s="4" t="s">
        <v>768</v>
      </c>
      <c r="OCG3" s="4" t="s">
        <v>768</v>
      </c>
      <c r="OCH3" s="4" t="s">
        <v>768</v>
      </c>
      <c r="OCI3" s="4" t="s">
        <v>768</v>
      </c>
      <c r="OCJ3" s="4" t="s">
        <v>768</v>
      </c>
      <c r="OCK3" s="4" t="s">
        <v>768</v>
      </c>
      <c r="OCL3" s="4" t="s">
        <v>768</v>
      </c>
      <c r="OCM3" s="4" t="s">
        <v>768</v>
      </c>
      <c r="OCN3" s="4" t="s">
        <v>768</v>
      </c>
      <c r="OCO3" s="4" t="s">
        <v>768</v>
      </c>
      <c r="OCP3" s="4" t="s">
        <v>768</v>
      </c>
      <c r="OCQ3" s="4" t="s">
        <v>768</v>
      </c>
      <c r="OCR3" s="4" t="s">
        <v>768</v>
      </c>
      <c r="OCS3" s="4" t="s">
        <v>768</v>
      </c>
      <c r="OCT3" s="4" t="s">
        <v>768</v>
      </c>
      <c r="OCU3" s="4" t="s">
        <v>768</v>
      </c>
      <c r="OCV3" s="4" t="s">
        <v>768</v>
      </c>
      <c r="OCW3" s="4" t="s">
        <v>768</v>
      </c>
      <c r="OCX3" s="4" t="s">
        <v>768</v>
      </c>
      <c r="OCY3" s="4" t="s">
        <v>768</v>
      </c>
      <c r="OCZ3" s="4" t="s">
        <v>768</v>
      </c>
      <c r="ODA3" s="4" t="s">
        <v>768</v>
      </c>
      <c r="ODB3" s="4" t="s">
        <v>768</v>
      </c>
      <c r="ODC3" s="4" t="s">
        <v>768</v>
      </c>
      <c r="ODD3" s="4" t="s">
        <v>768</v>
      </c>
      <c r="ODE3" s="4" t="s">
        <v>768</v>
      </c>
      <c r="ODF3" s="4" t="s">
        <v>768</v>
      </c>
      <c r="ODG3" s="4" t="s">
        <v>768</v>
      </c>
      <c r="ODH3" s="4" t="s">
        <v>768</v>
      </c>
      <c r="ODI3" s="4" t="s">
        <v>768</v>
      </c>
      <c r="ODJ3" s="4" t="s">
        <v>768</v>
      </c>
      <c r="ODK3" s="4" t="s">
        <v>768</v>
      </c>
      <c r="ODL3" s="4" t="s">
        <v>768</v>
      </c>
      <c r="ODM3" s="4" t="s">
        <v>768</v>
      </c>
      <c r="ODN3" s="4" t="s">
        <v>768</v>
      </c>
      <c r="ODO3" s="4" t="s">
        <v>768</v>
      </c>
      <c r="ODP3" s="4" t="s">
        <v>768</v>
      </c>
      <c r="ODQ3" s="4" t="s">
        <v>768</v>
      </c>
      <c r="ODR3" s="4" t="s">
        <v>768</v>
      </c>
      <c r="ODS3" s="4" t="s">
        <v>768</v>
      </c>
      <c r="ODT3" s="4" t="s">
        <v>768</v>
      </c>
      <c r="ODU3" s="4" t="s">
        <v>768</v>
      </c>
      <c r="ODV3" s="4" t="s">
        <v>768</v>
      </c>
      <c r="ODW3" s="4" t="s">
        <v>768</v>
      </c>
      <c r="ODX3" s="4" t="s">
        <v>768</v>
      </c>
      <c r="ODY3" s="4" t="s">
        <v>768</v>
      </c>
      <c r="ODZ3" s="4" t="s">
        <v>768</v>
      </c>
      <c r="OEA3" s="4" t="s">
        <v>768</v>
      </c>
      <c r="OEB3" s="4" t="s">
        <v>768</v>
      </c>
      <c r="OEC3" s="4" t="s">
        <v>768</v>
      </c>
      <c r="OED3" s="4" t="s">
        <v>768</v>
      </c>
      <c r="OEE3" s="4" t="s">
        <v>768</v>
      </c>
      <c r="OEF3" s="4" t="s">
        <v>768</v>
      </c>
      <c r="OEG3" s="4" t="s">
        <v>768</v>
      </c>
      <c r="OEH3" s="4" t="s">
        <v>768</v>
      </c>
      <c r="OEI3" s="4" t="s">
        <v>768</v>
      </c>
      <c r="OEJ3" s="4" t="s">
        <v>768</v>
      </c>
      <c r="OEK3" s="4" t="s">
        <v>768</v>
      </c>
      <c r="OEL3" s="4" t="s">
        <v>768</v>
      </c>
      <c r="OEM3" s="4" t="s">
        <v>768</v>
      </c>
      <c r="OEN3" s="4" t="s">
        <v>768</v>
      </c>
      <c r="OEO3" s="4" t="s">
        <v>768</v>
      </c>
      <c r="OEP3" s="4" t="s">
        <v>768</v>
      </c>
      <c r="OEQ3" s="4" t="s">
        <v>768</v>
      </c>
      <c r="OER3" s="4" t="s">
        <v>768</v>
      </c>
      <c r="OES3" s="4" t="s">
        <v>768</v>
      </c>
      <c r="OET3" s="4" t="s">
        <v>768</v>
      </c>
      <c r="OEU3" s="4" t="s">
        <v>768</v>
      </c>
      <c r="OEV3" s="4" t="s">
        <v>768</v>
      </c>
      <c r="OEW3" s="4" t="s">
        <v>768</v>
      </c>
      <c r="OEX3" s="4" t="s">
        <v>768</v>
      </c>
      <c r="OEY3" s="4" t="s">
        <v>768</v>
      </c>
      <c r="OEZ3" s="4" t="s">
        <v>768</v>
      </c>
      <c r="OFA3" s="4" t="s">
        <v>768</v>
      </c>
      <c r="OFB3" s="4" t="s">
        <v>768</v>
      </c>
      <c r="OFC3" s="4" t="s">
        <v>768</v>
      </c>
      <c r="OFD3" s="4" t="s">
        <v>768</v>
      </c>
      <c r="OFE3" s="4" t="s">
        <v>768</v>
      </c>
      <c r="OFF3" s="4" t="s">
        <v>768</v>
      </c>
      <c r="OFG3" s="4" t="s">
        <v>768</v>
      </c>
      <c r="OFH3" s="4" t="s">
        <v>768</v>
      </c>
      <c r="OFI3" s="4" t="s">
        <v>768</v>
      </c>
      <c r="OFJ3" s="4" t="s">
        <v>768</v>
      </c>
      <c r="OFK3" s="4" t="s">
        <v>768</v>
      </c>
      <c r="OFL3" s="4" t="s">
        <v>768</v>
      </c>
      <c r="OFM3" s="4" t="s">
        <v>768</v>
      </c>
      <c r="OFN3" s="4" t="s">
        <v>768</v>
      </c>
      <c r="OFO3" s="4" t="s">
        <v>768</v>
      </c>
      <c r="OFP3" s="4" t="s">
        <v>768</v>
      </c>
      <c r="OFQ3" s="4" t="s">
        <v>768</v>
      </c>
      <c r="OFR3" s="4" t="s">
        <v>768</v>
      </c>
      <c r="OFS3" s="4" t="s">
        <v>768</v>
      </c>
      <c r="OFT3" s="4" t="s">
        <v>768</v>
      </c>
      <c r="OFU3" s="4" t="s">
        <v>768</v>
      </c>
      <c r="OFV3" s="4" t="s">
        <v>768</v>
      </c>
      <c r="OFW3" s="4" t="s">
        <v>768</v>
      </c>
      <c r="OFX3" s="4" t="s">
        <v>768</v>
      </c>
      <c r="OFY3" s="4" t="s">
        <v>768</v>
      </c>
      <c r="OFZ3" s="4" t="s">
        <v>768</v>
      </c>
      <c r="OGA3" s="4" t="s">
        <v>768</v>
      </c>
      <c r="OGB3" s="4" t="s">
        <v>768</v>
      </c>
      <c r="OGC3" s="4" t="s">
        <v>768</v>
      </c>
      <c r="OGD3" s="4" t="s">
        <v>768</v>
      </c>
      <c r="OGE3" s="4" t="s">
        <v>768</v>
      </c>
      <c r="OGF3" s="4" t="s">
        <v>768</v>
      </c>
      <c r="OGG3" s="4" t="s">
        <v>768</v>
      </c>
      <c r="OGH3" s="4" t="s">
        <v>768</v>
      </c>
      <c r="OGI3" s="4" t="s">
        <v>768</v>
      </c>
      <c r="OGJ3" s="4" t="s">
        <v>768</v>
      </c>
      <c r="OGK3" s="4" t="s">
        <v>768</v>
      </c>
      <c r="OGL3" s="4" t="s">
        <v>768</v>
      </c>
      <c r="OGM3" s="4" t="s">
        <v>768</v>
      </c>
      <c r="OGN3" s="4" t="s">
        <v>768</v>
      </c>
      <c r="OGO3" s="4" t="s">
        <v>768</v>
      </c>
      <c r="OGP3" s="4" t="s">
        <v>768</v>
      </c>
      <c r="OGQ3" s="4" t="s">
        <v>768</v>
      </c>
      <c r="OGR3" s="4" t="s">
        <v>768</v>
      </c>
      <c r="OGS3" s="4" t="s">
        <v>768</v>
      </c>
      <c r="OGT3" s="4" t="s">
        <v>768</v>
      </c>
      <c r="OGU3" s="4" t="s">
        <v>768</v>
      </c>
      <c r="OGV3" s="4" t="s">
        <v>768</v>
      </c>
      <c r="OGW3" s="4" t="s">
        <v>768</v>
      </c>
      <c r="OGX3" s="4" t="s">
        <v>768</v>
      </c>
      <c r="OGY3" s="4" t="s">
        <v>768</v>
      </c>
      <c r="OGZ3" s="4" t="s">
        <v>768</v>
      </c>
      <c r="OHA3" s="4" t="s">
        <v>768</v>
      </c>
      <c r="OHB3" s="4" t="s">
        <v>768</v>
      </c>
      <c r="OHC3" s="4" t="s">
        <v>768</v>
      </c>
      <c r="OHD3" s="4" t="s">
        <v>768</v>
      </c>
      <c r="OHE3" s="4" t="s">
        <v>768</v>
      </c>
      <c r="OHF3" s="4" t="s">
        <v>768</v>
      </c>
      <c r="OHG3" s="4" t="s">
        <v>768</v>
      </c>
      <c r="OHH3" s="4" t="s">
        <v>768</v>
      </c>
      <c r="OHI3" s="4" t="s">
        <v>768</v>
      </c>
      <c r="OHJ3" s="4" t="s">
        <v>768</v>
      </c>
      <c r="OHK3" s="4" t="s">
        <v>768</v>
      </c>
      <c r="OHL3" s="4" t="s">
        <v>768</v>
      </c>
      <c r="OHM3" s="4" t="s">
        <v>768</v>
      </c>
      <c r="OHN3" s="4" t="s">
        <v>768</v>
      </c>
      <c r="OHO3" s="4" t="s">
        <v>768</v>
      </c>
      <c r="OHP3" s="4" t="s">
        <v>768</v>
      </c>
      <c r="OHQ3" s="4" t="s">
        <v>768</v>
      </c>
      <c r="OHR3" s="4" t="s">
        <v>768</v>
      </c>
      <c r="OHS3" s="4" t="s">
        <v>768</v>
      </c>
      <c r="OHT3" s="4" t="s">
        <v>768</v>
      </c>
      <c r="OHU3" s="4" t="s">
        <v>768</v>
      </c>
      <c r="OHV3" s="4" t="s">
        <v>768</v>
      </c>
      <c r="OHW3" s="4" t="s">
        <v>768</v>
      </c>
      <c r="OHX3" s="4" t="s">
        <v>768</v>
      </c>
      <c r="OHY3" s="4" t="s">
        <v>768</v>
      </c>
      <c r="OHZ3" s="4" t="s">
        <v>768</v>
      </c>
      <c r="OIA3" s="4" t="s">
        <v>768</v>
      </c>
      <c r="OIB3" s="4" t="s">
        <v>768</v>
      </c>
      <c r="OIC3" s="4" t="s">
        <v>768</v>
      </c>
      <c r="OID3" s="4" t="s">
        <v>768</v>
      </c>
      <c r="OIE3" s="4" t="s">
        <v>768</v>
      </c>
      <c r="OIF3" s="4" t="s">
        <v>768</v>
      </c>
      <c r="OIG3" s="4" t="s">
        <v>768</v>
      </c>
      <c r="OIH3" s="4" t="s">
        <v>768</v>
      </c>
      <c r="OII3" s="4" t="s">
        <v>768</v>
      </c>
      <c r="OIJ3" s="4" t="s">
        <v>768</v>
      </c>
      <c r="OIK3" s="4" t="s">
        <v>768</v>
      </c>
      <c r="OIL3" s="4" t="s">
        <v>768</v>
      </c>
      <c r="OIM3" s="4" t="s">
        <v>768</v>
      </c>
      <c r="OIN3" s="4" t="s">
        <v>768</v>
      </c>
      <c r="OIO3" s="4" t="s">
        <v>768</v>
      </c>
      <c r="OIP3" s="4" t="s">
        <v>768</v>
      </c>
      <c r="OIQ3" s="4" t="s">
        <v>768</v>
      </c>
      <c r="OIR3" s="4" t="s">
        <v>768</v>
      </c>
      <c r="OIS3" s="4" t="s">
        <v>768</v>
      </c>
      <c r="OIT3" s="4" t="s">
        <v>768</v>
      </c>
      <c r="OIU3" s="4" t="s">
        <v>768</v>
      </c>
      <c r="OIV3" s="4" t="s">
        <v>768</v>
      </c>
      <c r="OIW3" s="4" t="s">
        <v>768</v>
      </c>
      <c r="OIX3" s="4" t="s">
        <v>768</v>
      </c>
      <c r="OIY3" s="4" t="s">
        <v>768</v>
      </c>
      <c r="OIZ3" s="4" t="s">
        <v>768</v>
      </c>
      <c r="OJA3" s="4" t="s">
        <v>768</v>
      </c>
      <c r="OJB3" s="4" t="s">
        <v>768</v>
      </c>
      <c r="OJC3" s="4" t="s">
        <v>768</v>
      </c>
      <c r="OJD3" s="4" t="s">
        <v>768</v>
      </c>
      <c r="OJE3" s="4" t="s">
        <v>768</v>
      </c>
      <c r="OJF3" s="4" t="s">
        <v>768</v>
      </c>
      <c r="OJG3" s="4" t="s">
        <v>768</v>
      </c>
      <c r="OJH3" s="4" t="s">
        <v>768</v>
      </c>
      <c r="OJI3" s="4" t="s">
        <v>768</v>
      </c>
      <c r="OJJ3" s="4" t="s">
        <v>768</v>
      </c>
      <c r="OJK3" s="4" t="s">
        <v>768</v>
      </c>
      <c r="OJL3" s="4" t="s">
        <v>768</v>
      </c>
      <c r="OJM3" s="4" t="s">
        <v>768</v>
      </c>
      <c r="OJN3" s="4" t="s">
        <v>768</v>
      </c>
      <c r="OJO3" s="4" t="s">
        <v>768</v>
      </c>
      <c r="OJP3" s="4" t="s">
        <v>768</v>
      </c>
      <c r="OJQ3" s="4" t="s">
        <v>768</v>
      </c>
      <c r="OJR3" s="4" t="s">
        <v>768</v>
      </c>
      <c r="OJS3" s="4" t="s">
        <v>768</v>
      </c>
      <c r="OJT3" s="4" t="s">
        <v>768</v>
      </c>
      <c r="OJU3" s="4" t="s">
        <v>768</v>
      </c>
      <c r="OJV3" s="4" t="s">
        <v>768</v>
      </c>
      <c r="OJW3" s="4" t="s">
        <v>768</v>
      </c>
      <c r="OJX3" s="4" t="s">
        <v>768</v>
      </c>
      <c r="OJY3" s="4" t="s">
        <v>768</v>
      </c>
      <c r="OJZ3" s="4" t="s">
        <v>768</v>
      </c>
      <c r="OKA3" s="4" t="s">
        <v>768</v>
      </c>
      <c r="OKB3" s="4" t="s">
        <v>768</v>
      </c>
      <c r="OKC3" s="4" t="s">
        <v>768</v>
      </c>
      <c r="OKD3" s="4" t="s">
        <v>768</v>
      </c>
      <c r="OKE3" s="4" t="s">
        <v>768</v>
      </c>
      <c r="OKF3" s="4" t="s">
        <v>768</v>
      </c>
      <c r="OKG3" s="4" t="s">
        <v>768</v>
      </c>
      <c r="OKH3" s="4" t="s">
        <v>768</v>
      </c>
      <c r="OKI3" s="4" t="s">
        <v>768</v>
      </c>
      <c r="OKJ3" s="4" t="s">
        <v>768</v>
      </c>
      <c r="OKK3" s="4" t="s">
        <v>768</v>
      </c>
      <c r="OKL3" s="4" t="s">
        <v>768</v>
      </c>
      <c r="OKM3" s="4" t="s">
        <v>768</v>
      </c>
      <c r="OKN3" s="4" t="s">
        <v>768</v>
      </c>
      <c r="OKO3" s="4" t="s">
        <v>768</v>
      </c>
      <c r="OKP3" s="4" t="s">
        <v>768</v>
      </c>
      <c r="OKQ3" s="4" t="s">
        <v>768</v>
      </c>
      <c r="OKR3" s="4" t="s">
        <v>768</v>
      </c>
      <c r="OKS3" s="4" t="s">
        <v>768</v>
      </c>
      <c r="OKT3" s="4" t="s">
        <v>768</v>
      </c>
      <c r="OKU3" s="4" t="s">
        <v>768</v>
      </c>
      <c r="OKV3" s="4" t="s">
        <v>768</v>
      </c>
      <c r="OKW3" s="4" t="s">
        <v>768</v>
      </c>
      <c r="OKX3" s="4" t="s">
        <v>768</v>
      </c>
      <c r="OKY3" s="4" t="s">
        <v>768</v>
      </c>
      <c r="OKZ3" s="4" t="s">
        <v>768</v>
      </c>
      <c r="OLA3" s="4" t="s">
        <v>768</v>
      </c>
      <c r="OLB3" s="4" t="s">
        <v>768</v>
      </c>
      <c r="OLC3" s="4" t="s">
        <v>768</v>
      </c>
      <c r="OLD3" s="4" t="s">
        <v>768</v>
      </c>
      <c r="OLE3" s="4" t="s">
        <v>768</v>
      </c>
      <c r="OLF3" s="4" t="s">
        <v>768</v>
      </c>
      <c r="OLG3" s="4" t="s">
        <v>768</v>
      </c>
      <c r="OLH3" s="4" t="s">
        <v>768</v>
      </c>
      <c r="OLI3" s="4" t="s">
        <v>768</v>
      </c>
      <c r="OLJ3" s="4" t="s">
        <v>768</v>
      </c>
      <c r="OLK3" s="4" t="s">
        <v>768</v>
      </c>
      <c r="OLL3" s="4" t="s">
        <v>768</v>
      </c>
      <c r="OLM3" s="4" t="s">
        <v>768</v>
      </c>
      <c r="OLN3" s="4" t="s">
        <v>768</v>
      </c>
      <c r="OLO3" s="4" t="s">
        <v>768</v>
      </c>
      <c r="OLP3" s="4" t="s">
        <v>768</v>
      </c>
      <c r="OLQ3" s="4" t="s">
        <v>768</v>
      </c>
      <c r="OLR3" s="4" t="s">
        <v>768</v>
      </c>
      <c r="OLS3" s="4" t="s">
        <v>768</v>
      </c>
      <c r="OLT3" s="4" t="s">
        <v>768</v>
      </c>
      <c r="OLU3" s="4" t="s">
        <v>768</v>
      </c>
      <c r="OLV3" s="4" t="s">
        <v>768</v>
      </c>
      <c r="OLW3" s="4" t="s">
        <v>768</v>
      </c>
      <c r="OLX3" s="4" t="s">
        <v>768</v>
      </c>
      <c r="OLY3" s="4" t="s">
        <v>768</v>
      </c>
      <c r="OLZ3" s="4" t="s">
        <v>768</v>
      </c>
      <c r="OMA3" s="4" t="s">
        <v>768</v>
      </c>
      <c r="OMB3" s="4" t="s">
        <v>768</v>
      </c>
      <c r="OMC3" s="4" t="s">
        <v>768</v>
      </c>
      <c r="OMD3" s="4" t="s">
        <v>768</v>
      </c>
      <c r="OME3" s="4" t="s">
        <v>768</v>
      </c>
      <c r="OMF3" s="4" t="s">
        <v>768</v>
      </c>
      <c r="OMG3" s="4" t="s">
        <v>768</v>
      </c>
      <c r="OMH3" s="4" t="s">
        <v>768</v>
      </c>
      <c r="OMI3" s="4" t="s">
        <v>768</v>
      </c>
      <c r="OMJ3" s="4" t="s">
        <v>768</v>
      </c>
      <c r="OMK3" s="4" t="s">
        <v>768</v>
      </c>
      <c r="OML3" s="4" t="s">
        <v>768</v>
      </c>
      <c r="OMM3" s="4" t="s">
        <v>768</v>
      </c>
      <c r="OMN3" s="4" t="s">
        <v>768</v>
      </c>
      <c r="OMO3" s="4" t="s">
        <v>768</v>
      </c>
      <c r="OMP3" s="4" t="s">
        <v>768</v>
      </c>
      <c r="OMQ3" s="4" t="s">
        <v>768</v>
      </c>
      <c r="OMR3" s="4" t="s">
        <v>768</v>
      </c>
      <c r="OMS3" s="4" t="s">
        <v>768</v>
      </c>
      <c r="OMT3" s="4" t="s">
        <v>768</v>
      </c>
      <c r="OMU3" s="4" t="s">
        <v>768</v>
      </c>
      <c r="OMV3" s="4" t="s">
        <v>768</v>
      </c>
      <c r="OMW3" s="4" t="s">
        <v>768</v>
      </c>
      <c r="OMX3" s="4" t="s">
        <v>768</v>
      </c>
      <c r="OMY3" s="4" t="s">
        <v>768</v>
      </c>
      <c r="OMZ3" s="4" t="s">
        <v>768</v>
      </c>
      <c r="ONA3" s="4" t="s">
        <v>768</v>
      </c>
      <c r="ONB3" s="4" t="s">
        <v>768</v>
      </c>
      <c r="ONC3" s="4" t="s">
        <v>768</v>
      </c>
      <c r="OND3" s="4" t="s">
        <v>768</v>
      </c>
      <c r="ONE3" s="4" t="s">
        <v>768</v>
      </c>
      <c r="ONF3" s="4" t="s">
        <v>768</v>
      </c>
      <c r="ONG3" s="4" t="s">
        <v>768</v>
      </c>
      <c r="ONH3" s="4" t="s">
        <v>768</v>
      </c>
      <c r="ONI3" s="4" t="s">
        <v>768</v>
      </c>
      <c r="ONJ3" s="4" t="s">
        <v>768</v>
      </c>
      <c r="ONK3" s="4" t="s">
        <v>768</v>
      </c>
      <c r="ONL3" s="4" t="s">
        <v>768</v>
      </c>
      <c r="ONM3" s="4" t="s">
        <v>768</v>
      </c>
      <c r="ONN3" s="4" t="s">
        <v>768</v>
      </c>
      <c r="ONO3" s="4" t="s">
        <v>768</v>
      </c>
      <c r="ONP3" s="4" t="s">
        <v>768</v>
      </c>
      <c r="ONQ3" s="4" t="s">
        <v>768</v>
      </c>
      <c r="ONR3" s="4" t="s">
        <v>768</v>
      </c>
      <c r="ONS3" s="4" t="s">
        <v>768</v>
      </c>
      <c r="ONT3" s="4" t="s">
        <v>768</v>
      </c>
      <c r="ONU3" s="4" t="s">
        <v>768</v>
      </c>
      <c r="ONV3" s="4" t="s">
        <v>768</v>
      </c>
      <c r="ONW3" s="4" t="s">
        <v>768</v>
      </c>
      <c r="ONX3" s="4" t="s">
        <v>768</v>
      </c>
      <c r="ONY3" s="4" t="s">
        <v>768</v>
      </c>
      <c r="ONZ3" s="4" t="s">
        <v>768</v>
      </c>
      <c r="OOA3" s="4" t="s">
        <v>768</v>
      </c>
      <c r="OOB3" s="4" t="s">
        <v>768</v>
      </c>
      <c r="OOC3" s="4" t="s">
        <v>768</v>
      </c>
      <c r="OOD3" s="4" t="s">
        <v>768</v>
      </c>
      <c r="OOE3" s="4" t="s">
        <v>768</v>
      </c>
      <c r="OOF3" s="4" t="s">
        <v>768</v>
      </c>
      <c r="OOG3" s="4" t="s">
        <v>768</v>
      </c>
      <c r="OOH3" s="4" t="s">
        <v>768</v>
      </c>
      <c r="OOI3" s="4" t="s">
        <v>768</v>
      </c>
      <c r="OOJ3" s="4" t="s">
        <v>768</v>
      </c>
      <c r="OOK3" s="4" t="s">
        <v>768</v>
      </c>
      <c r="OOL3" s="4" t="s">
        <v>768</v>
      </c>
      <c r="OOM3" s="4" t="s">
        <v>768</v>
      </c>
      <c r="OON3" s="4" t="s">
        <v>768</v>
      </c>
      <c r="OOO3" s="4" t="s">
        <v>768</v>
      </c>
      <c r="OOP3" s="4" t="s">
        <v>768</v>
      </c>
      <c r="OOQ3" s="4" t="s">
        <v>768</v>
      </c>
      <c r="OOR3" s="4" t="s">
        <v>768</v>
      </c>
      <c r="OOS3" s="4" t="s">
        <v>768</v>
      </c>
      <c r="OOT3" s="4" t="s">
        <v>768</v>
      </c>
      <c r="OOU3" s="4" t="s">
        <v>768</v>
      </c>
      <c r="OOV3" s="4" t="s">
        <v>768</v>
      </c>
      <c r="OOW3" s="4" t="s">
        <v>768</v>
      </c>
      <c r="OOX3" s="4" t="s">
        <v>768</v>
      </c>
      <c r="OOY3" s="4" t="s">
        <v>768</v>
      </c>
      <c r="OOZ3" s="4" t="s">
        <v>768</v>
      </c>
      <c r="OPA3" s="4" t="s">
        <v>768</v>
      </c>
      <c r="OPB3" s="4" t="s">
        <v>768</v>
      </c>
      <c r="OPC3" s="4" t="s">
        <v>768</v>
      </c>
      <c r="OPD3" s="4" t="s">
        <v>768</v>
      </c>
      <c r="OPE3" s="4" t="s">
        <v>768</v>
      </c>
      <c r="OPF3" s="4" t="s">
        <v>768</v>
      </c>
      <c r="OPG3" s="4" t="s">
        <v>768</v>
      </c>
      <c r="OPH3" s="4" t="s">
        <v>768</v>
      </c>
      <c r="OPI3" s="4" t="s">
        <v>768</v>
      </c>
      <c r="OPJ3" s="4" t="s">
        <v>768</v>
      </c>
      <c r="OPK3" s="4" t="s">
        <v>768</v>
      </c>
      <c r="OPL3" s="4" t="s">
        <v>768</v>
      </c>
      <c r="OPM3" s="4" t="s">
        <v>768</v>
      </c>
      <c r="OPN3" s="4" t="s">
        <v>768</v>
      </c>
      <c r="OPO3" s="4" t="s">
        <v>768</v>
      </c>
      <c r="OPP3" s="4" t="s">
        <v>768</v>
      </c>
      <c r="OPQ3" s="4" t="s">
        <v>768</v>
      </c>
      <c r="OPR3" s="4" t="s">
        <v>768</v>
      </c>
      <c r="OPS3" s="4" t="s">
        <v>768</v>
      </c>
      <c r="OPT3" s="4" t="s">
        <v>768</v>
      </c>
      <c r="OPU3" s="4" t="s">
        <v>768</v>
      </c>
      <c r="OPV3" s="4" t="s">
        <v>768</v>
      </c>
      <c r="OPW3" s="4" t="s">
        <v>768</v>
      </c>
      <c r="OPX3" s="4" t="s">
        <v>768</v>
      </c>
      <c r="OPY3" s="4" t="s">
        <v>768</v>
      </c>
      <c r="OPZ3" s="4" t="s">
        <v>768</v>
      </c>
      <c r="OQA3" s="4" t="s">
        <v>768</v>
      </c>
      <c r="OQB3" s="4" t="s">
        <v>768</v>
      </c>
      <c r="OQC3" s="4" t="s">
        <v>768</v>
      </c>
      <c r="OQD3" s="4" t="s">
        <v>768</v>
      </c>
      <c r="OQE3" s="4" t="s">
        <v>768</v>
      </c>
      <c r="OQF3" s="4" t="s">
        <v>768</v>
      </c>
      <c r="OQG3" s="4" t="s">
        <v>768</v>
      </c>
      <c r="OQH3" s="4" t="s">
        <v>768</v>
      </c>
      <c r="OQI3" s="4" t="s">
        <v>768</v>
      </c>
      <c r="OQJ3" s="4" t="s">
        <v>768</v>
      </c>
      <c r="OQK3" s="4" t="s">
        <v>768</v>
      </c>
      <c r="OQL3" s="4" t="s">
        <v>768</v>
      </c>
      <c r="OQM3" s="4" t="s">
        <v>768</v>
      </c>
      <c r="OQN3" s="4" t="s">
        <v>768</v>
      </c>
      <c r="OQO3" s="4" t="s">
        <v>768</v>
      </c>
      <c r="OQP3" s="4" t="s">
        <v>768</v>
      </c>
      <c r="OQQ3" s="4" t="s">
        <v>768</v>
      </c>
      <c r="OQR3" s="4" t="s">
        <v>768</v>
      </c>
      <c r="OQS3" s="4" t="s">
        <v>768</v>
      </c>
      <c r="OQT3" s="4" t="s">
        <v>768</v>
      </c>
      <c r="OQU3" s="4" t="s">
        <v>768</v>
      </c>
      <c r="OQV3" s="4" t="s">
        <v>768</v>
      </c>
      <c r="OQW3" s="4" t="s">
        <v>768</v>
      </c>
      <c r="OQX3" s="4" t="s">
        <v>768</v>
      </c>
      <c r="OQY3" s="4" t="s">
        <v>768</v>
      </c>
      <c r="OQZ3" s="4" t="s">
        <v>768</v>
      </c>
      <c r="ORA3" s="4" t="s">
        <v>768</v>
      </c>
      <c r="ORB3" s="4" t="s">
        <v>768</v>
      </c>
      <c r="ORC3" s="4" t="s">
        <v>768</v>
      </c>
      <c r="ORD3" s="4" t="s">
        <v>768</v>
      </c>
      <c r="ORE3" s="4" t="s">
        <v>768</v>
      </c>
      <c r="ORF3" s="4" t="s">
        <v>768</v>
      </c>
      <c r="ORG3" s="4" t="s">
        <v>768</v>
      </c>
      <c r="ORH3" s="4" t="s">
        <v>768</v>
      </c>
      <c r="ORI3" s="4" t="s">
        <v>768</v>
      </c>
      <c r="ORJ3" s="4" t="s">
        <v>768</v>
      </c>
      <c r="ORK3" s="4" t="s">
        <v>768</v>
      </c>
      <c r="ORL3" s="4" t="s">
        <v>768</v>
      </c>
      <c r="ORM3" s="4" t="s">
        <v>768</v>
      </c>
      <c r="ORN3" s="4" t="s">
        <v>768</v>
      </c>
      <c r="ORO3" s="4" t="s">
        <v>768</v>
      </c>
      <c r="ORP3" s="4" t="s">
        <v>768</v>
      </c>
      <c r="ORQ3" s="4" t="s">
        <v>768</v>
      </c>
      <c r="ORR3" s="4" t="s">
        <v>768</v>
      </c>
      <c r="ORS3" s="4" t="s">
        <v>768</v>
      </c>
      <c r="ORT3" s="4" t="s">
        <v>768</v>
      </c>
      <c r="ORU3" s="4" t="s">
        <v>768</v>
      </c>
      <c r="ORV3" s="4" t="s">
        <v>768</v>
      </c>
      <c r="ORW3" s="4" t="s">
        <v>768</v>
      </c>
      <c r="ORX3" s="4" t="s">
        <v>768</v>
      </c>
      <c r="ORY3" s="4" t="s">
        <v>768</v>
      </c>
      <c r="ORZ3" s="4" t="s">
        <v>768</v>
      </c>
      <c r="OSA3" s="4" t="s">
        <v>768</v>
      </c>
      <c r="OSB3" s="4" t="s">
        <v>768</v>
      </c>
      <c r="OSC3" s="4" t="s">
        <v>768</v>
      </c>
      <c r="OSD3" s="4" t="s">
        <v>768</v>
      </c>
      <c r="OSE3" s="4" t="s">
        <v>768</v>
      </c>
      <c r="OSF3" s="4" t="s">
        <v>768</v>
      </c>
      <c r="OSG3" s="4" t="s">
        <v>768</v>
      </c>
      <c r="OSH3" s="4" t="s">
        <v>768</v>
      </c>
      <c r="OSI3" s="4" t="s">
        <v>768</v>
      </c>
      <c r="OSJ3" s="4" t="s">
        <v>768</v>
      </c>
      <c r="OSK3" s="4" t="s">
        <v>768</v>
      </c>
      <c r="OSL3" s="4" t="s">
        <v>768</v>
      </c>
      <c r="OSM3" s="4" t="s">
        <v>768</v>
      </c>
      <c r="OSN3" s="4" t="s">
        <v>768</v>
      </c>
      <c r="OSO3" s="4" t="s">
        <v>768</v>
      </c>
      <c r="OSP3" s="4" t="s">
        <v>768</v>
      </c>
      <c r="OSQ3" s="4" t="s">
        <v>768</v>
      </c>
      <c r="OSR3" s="4" t="s">
        <v>768</v>
      </c>
      <c r="OSS3" s="4" t="s">
        <v>768</v>
      </c>
      <c r="OST3" s="4" t="s">
        <v>768</v>
      </c>
      <c r="OSU3" s="4" t="s">
        <v>768</v>
      </c>
      <c r="OSV3" s="4" t="s">
        <v>768</v>
      </c>
      <c r="OSW3" s="4" t="s">
        <v>768</v>
      </c>
      <c r="OSX3" s="4" t="s">
        <v>768</v>
      </c>
      <c r="OSY3" s="4" t="s">
        <v>768</v>
      </c>
      <c r="OSZ3" s="4" t="s">
        <v>768</v>
      </c>
      <c r="OTA3" s="4" t="s">
        <v>768</v>
      </c>
      <c r="OTB3" s="4" t="s">
        <v>768</v>
      </c>
      <c r="OTC3" s="4" t="s">
        <v>768</v>
      </c>
      <c r="OTD3" s="4" t="s">
        <v>768</v>
      </c>
      <c r="OTE3" s="4" t="s">
        <v>768</v>
      </c>
      <c r="OTF3" s="4" t="s">
        <v>768</v>
      </c>
      <c r="OTG3" s="4" t="s">
        <v>768</v>
      </c>
      <c r="OTH3" s="4" t="s">
        <v>768</v>
      </c>
      <c r="OTI3" s="4" t="s">
        <v>768</v>
      </c>
      <c r="OTJ3" s="4" t="s">
        <v>768</v>
      </c>
      <c r="OTK3" s="4" t="s">
        <v>768</v>
      </c>
      <c r="OTL3" s="4" t="s">
        <v>768</v>
      </c>
      <c r="OTM3" s="4" t="s">
        <v>768</v>
      </c>
      <c r="OTN3" s="4" t="s">
        <v>768</v>
      </c>
      <c r="OTO3" s="4" t="s">
        <v>768</v>
      </c>
      <c r="OTP3" s="4" t="s">
        <v>768</v>
      </c>
      <c r="OTQ3" s="4" t="s">
        <v>768</v>
      </c>
      <c r="OTR3" s="4" t="s">
        <v>768</v>
      </c>
      <c r="OTS3" s="4" t="s">
        <v>768</v>
      </c>
      <c r="OTT3" s="4" t="s">
        <v>768</v>
      </c>
      <c r="OTU3" s="4" t="s">
        <v>768</v>
      </c>
      <c r="OTV3" s="4" t="s">
        <v>768</v>
      </c>
      <c r="OTW3" s="4" t="s">
        <v>768</v>
      </c>
      <c r="OTX3" s="4" t="s">
        <v>768</v>
      </c>
      <c r="OTY3" s="4" t="s">
        <v>768</v>
      </c>
      <c r="OTZ3" s="4" t="s">
        <v>768</v>
      </c>
      <c r="OUA3" s="4" t="s">
        <v>768</v>
      </c>
      <c r="OUB3" s="4" t="s">
        <v>768</v>
      </c>
      <c r="OUC3" s="4" t="s">
        <v>768</v>
      </c>
      <c r="OUD3" s="4" t="s">
        <v>768</v>
      </c>
      <c r="OUE3" s="4" t="s">
        <v>768</v>
      </c>
      <c r="OUF3" s="4" t="s">
        <v>768</v>
      </c>
      <c r="OUG3" s="4" t="s">
        <v>768</v>
      </c>
      <c r="OUH3" s="4" t="s">
        <v>768</v>
      </c>
      <c r="OUI3" s="4" t="s">
        <v>768</v>
      </c>
      <c r="OUJ3" s="4" t="s">
        <v>768</v>
      </c>
      <c r="OUK3" s="4" t="s">
        <v>768</v>
      </c>
      <c r="OUL3" s="4" t="s">
        <v>768</v>
      </c>
      <c r="OUM3" s="4" t="s">
        <v>768</v>
      </c>
      <c r="OUN3" s="4" t="s">
        <v>768</v>
      </c>
      <c r="OUO3" s="4" t="s">
        <v>768</v>
      </c>
      <c r="OUP3" s="4" t="s">
        <v>768</v>
      </c>
      <c r="OUQ3" s="4" t="s">
        <v>768</v>
      </c>
      <c r="OUR3" s="4" t="s">
        <v>768</v>
      </c>
      <c r="OUS3" s="4" t="s">
        <v>768</v>
      </c>
      <c r="OUT3" s="4" t="s">
        <v>768</v>
      </c>
      <c r="OUU3" s="4" t="s">
        <v>768</v>
      </c>
      <c r="OUV3" s="4" t="s">
        <v>768</v>
      </c>
      <c r="OUW3" s="4" t="s">
        <v>768</v>
      </c>
      <c r="OUX3" s="4" t="s">
        <v>768</v>
      </c>
      <c r="OUY3" s="4" t="s">
        <v>768</v>
      </c>
      <c r="OUZ3" s="4" t="s">
        <v>768</v>
      </c>
      <c r="OVA3" s="4" t="s">
        <v>768</v>
      </c>
      <c r="OVB3" s="4" t="s">
        <v>768</v>
      </c>
      <c r="OVC3" s="4" t="s">
        <v>768</v>
      </c>
      <c r="OVD3" s="4" t="s">
        <v>768</v>
      </c>
      <c r="OVE3" s="4" t="s">
        <v>768</v>
      </c>
      <c r="OVF3" s="4" t="s">
        <v>768</v>
      </c>
      <c r="OVG3" s="4" t="s">
        <v>768</v>
      </c>
      <c r="OVH3" s="4" t="s">
        <v>768</v>
      </c>
      <c r="OVI3" s="4" t="s">
        <v>768</v>
      </c>
      <c r="OVJ3" s="4" t="s">
        <v>768</v>
      </c>
      <c r="OVK3" s="4" t="s">
        <v>768</v>
      </c>
      <c r="OVL3" s="4" t="s">
        <v>768</v>
      </c>
      <c r="OVM3" s="4" t="s">
        <v>768</v>
      </c>
      <c r="OVN3" s="4" t="s">
        <v>768</v>
      </c>
      <c r="OVO3" s="4" t="s">
        <v>768</v>
      </c>
      <c r="OVP3" s="4" t="s">
        <v>768</v>
      </c>
      <c r="OVQ3" s="4" t="s">
        <v>768</v>
      </c>
      <c r="OVR3" s="4" t="s">
        <v>768</v>
      </c>
      <c r="OVS3" s="4" t="s">
        <v>768</v>
      </c>
      <c r="OVT3" s="4" t="s">
        <v>768</v>
      </c>
      <c r="OVU3" s="4" t="s">
        <v>768</v>
      </c>
      <c r="OVV3" s="4" t="s">
        <v>768</v>
      </c>
      <c r="OVW3" s="4" t="s">
        <v>768</v>
      </c>
      <c r="OVX3" s="4" t="s">
        <v>768</v>
      </c>
      <c r="OVY3" s="4" t="s">
        <v>768</v>
      </c>
      <c r="OVZ3" s="4" t="s">
        <v>768</v>
      </c>
      <c r="OWA3" s="4" t="s">
        <v>768</v>
      </c>
      <c r="OWB3" s="4" t="s">
        <v>768</v>
      </c>
      <c r="OWC3" s="4" t="s">
        <v>768</v>
      </c>
      <c r="OWD3" s="4" t="s">
        <v>768</v>
      </c>
      <c r="OWE3" s="4" t="s">
        <v>768</v>
      </c>
      <c r="OWF3" s="4" t="s">
        <v>768</v>
      </c>
      <c r="OWG3" s="4" t="s">
        <v>768</v>
      </c>
      <c r="OWH3" s="4" t="s">
        <v>768</v>
      </c>
      <c r="OWI3" s="4" t="s">
        <v>768</v>
      </c>
      <c r="OWJ3" s="4" t="s">
        <v>768</v>
      </c>
      <c r="OWK3" s="4" t="s">
        <v>768</v>
      </c>
      <c r="OWL3" s="4" t="s">
        <v>768</v>
      </c>
      <c r="OWM3" s="4" t="s">
        <v>768</v>
      </c>
      <c r="OWN3" s="4" t="s">
        <v>768</v>
      </c>
      <c r="OWO3" s="4" t="s">
        <v>768</v>
      </c>
      <c r="OWP3" s="4" t="s">
        <v>768</v>
      </c>
      <c r="OWQ3" s="4" t="s">
        <v>768</v>
      </c>
      <c r="OWR3" s="4" t="s">
        <v>768</v>
      </c>
      <c r="OWS3" s="4" t="s">
        <v>768</v>
      </c>
      <c r="OWT3" s="4" t="s">
        <v>768</v>
      </c>
      <c r="OWU3" s="4" t="s">
        <v>768</v>
      </c>
      <c r="OWV3" s="4" t="s">
        <v>768</v>
      </c>
      <c r="OWW3" s="4" t="s">
        <v>768</v>
      </c>
      <c r="OWX3" s="4" t="s">
        <v>768</v>
      </c>
      <c r="OWY3" s="4" t="s">
        <v>768</v>
      </c>
      <c r="OWZ3" s="4" t="s">
        <v>768</v>
      </c>
      <c r="OXA3" s="4" t="s">
        <v>768</v>
      </c>
      <c r="OXB3" s="4" t="s">
        <v>768</v>
      </c>
      <c r="OXC3" s="4" t="s">
        <v>768</v>
      </c>
      <c r="OXD3" s="4" t="s">
        <v>768</v>
      </c>
      <c r="OXE3" s="4" t="s">
        <v>768</v>
      </c>
      <c r="OXF3" s="4" t="s">
        <v>768</v>
      </c>
      <c r="OXG3" s="4" t="s">
        <v>768</v>
      </c>
      <c r="OXH3" s="4" t="s">
        <v>768</v>
      </c>
      <c r="OXI3" s="4" t="s">
        <v>768</v>
      </c>
      <c r="OXJ3" s="4" t="s">
        <v>768</v>
      </c>
      <c r="OXK3" s="4" t="s">
        <v>768</v>
      </c>
      <c r="OXL3" s="4" t="s">
        <v>768</v>
      </c>
      <c r="OXM3" s="4" t="s">
        <v>768</v>
      </c>
      <c r="OXN3" s="4" t="s">
        <v>768</v>
      </c>
      <c r="OXO3" s="4" t="s">
        <v>768</v>
      </c>
      <c r="OXP3" s="4" t="s">
        <v>768</v>
      </c>
      <c r="OXQ3" s="4" t="s">
        <v>768</v>
      </c>
      <c r="OXR3" s="4" t="s">
        <v>768</v>
      </c>
      <c r="OXS3" s="4" t="s">
        <v>768</v>
      </c>
      <c r="OXT3" s="4" t="s">
        <v>768</v>
      </c>
      <c r="OXU3" s="4" t="s">
        <v>768</v>
      </c>
      <c r="OXV3" s="4" t="s">
        <v>768</v>
      </c>
      <c r="OXW3" s="4" t="s">
        <v>768</v>
      </c>
      <c r="OXX3" s="4" t="s">
        <v>768</v>
      </c>
      <c r="OXY3" s="4" t="s">
        <v>768</v>
      </c>
      <c r="OXZ3" s="4" t="s">
        <v>768</v>
      </c>
      <c r="OYA3" s="4" t="s">
        <v>768</v>
      </c>
      <c r="OYB3" s="4" t="s">
        <v>768</v>
      </c>
      <c r="OYC3" s="4" t="s">
        <v>768</v>
      </c>
      <c r="OYD3" s="4" t="s">
        <v>768</v>
      </c>
      <c r="OYE3" s="4" t="s">
        <v>768</v>
      </c>
      <c r="OYF3" s="4" t="s">
        <v>768</v>
      </c>
      <c r="OYG3" s="4" t="s">
        <v>768</v>
      </c>
      <c r="OYH3" s="4" t="s">
        <v>768</v>
      </c>
      <c r="OYI3" s="4" t="s">
        <v>768</v>
      </c>
      <c r="OYJ3" s="4" t="s">
        <v>768</v>
      </c>
      <c r="OYK3" s="4" t="s">
        <v>768</v>
      </c>
      <c r="OYL3" s="4" t="s">
        <v>768</v>
      </c>
      <c r="OYM3" s="4" t="s">
        <v>768</v>
      </c>
      <c r="OYN3" s="4" t="s">
        <v>768</v>
      </c>
      <c r="OYO3" s="4" t="s">
        <v>768</v>
      </c>
      <c r="OYP3" s="4" t="s">
        <v>768</v>
      </c>
      <c r="OYQ3" s="4" t="s">
        <v>768</v>
      </c>
      <c r="OYR3" s="4" t="s">
        <v>768</v>
      </c>
      <c r="OYS3" s="4" t="s">
        <v>768</v>
      </c>
      <c r="OYT3" s="4" t="s">
        <v>768</v>
      </c>
      <c r="OYU3" s="4" t="s">
        <v>768</v>
      </c>
      <c r="OYV3" s="4" t="s">
        <v>768</v>
      </c>
      <c r="OYW3" s="4" t="s">
        <v>768</v>
      </c>
      <c r="OYX3" s="4" t="s">
        <v>768</v>
      </c>
      <c r="OYY3" s="4" t="s">
        <v>768</v>
      </c>
      <c r="OYZ3" s="4" t="s">
        <v>768</v>
      </c>
      <c r="OZA3" s="4" t="s">
        <v>768</v>
      </c>
      <c r="OZB3" s="4" t="s">
        <v>768</v>
      </c>
      <c r="OZC3" s="4" t="s">
        <v>768</v>
      </c>
      <c r="OZD3" s="4" t="s">
        <v>768</v>
      </c>
      <c r="OZE3" s="4" t="s">
        <v>768</v>
      </c>
      <c r="OZF3" s="4" t="s">
        <v>768</v>
      </c>
      <c r="OZG3" s="4" t="s">
        <v>768</v>
      </c>
      <c r="OZH3" s="4" t="s">
        <v>768</v>
      </c>
      <c r="OZI3" s="4" t="s">
        <v>768</v>
      </c>
      <c r="OZJ3" s="4" t="s">
        <v>768</v>
      </c>
      <c r="OZK3" s="4" t="s">
        <v>768</v>
      </c>
      <c r="OZL3" s="4" t="s">
        <v>768</v>
      </c>
      <c r="OZM3" s="4" t="s">
        <v>768</v>
      </c>
      <c r="OZN3" s="4" t="s">
        <v>768</v>
      </c>
      <c r="OZO3" s="4" t="s">
        <v>768</v>
      </c>
      <c r="OZP3" s="4" t="s">
        <v>768</v>
      </c>
      <c r="OZQ3" s="4" t="s">
        <v>768</v>
      </c>
      <c r="OZR3" s="4" t="s">
        <v>768</v>
      </c>
      <c r="OZS3" s="4" t="s">
        <v>768</v>
      </c>
      <c r="OZT3" s="4" t="s">
        <v>768</v>
      </c>
      <c r="OZU3" s="4" t="s">
        <v>768</v>
      </c>
      <c r="OZV3" s="4" t="s">
        <v>768</v>
      </c>
      <c r="OZW3" s="4" t="s">
        <v>768</v>
      </c>
      <c r="OZX3" s="4" t="s">
        <v>768</v>
      </c>
      <c r="OZY3" s="4" t="s">
        <v>768</v>
      </c>
      <c r="OZZ3" s="4" t="s">
        <v>768</v>
      </c>
      <c r="PAA3" s="4" t="s">
        <v>768</v>
      </c>
      <c r="PAB3" s="4" t="s">
        <v>768</v>
      </c>
      <c r="PAC3" s="4" t="s">
        <v>768</v>
      </c>
      <c r="PAD3" s="4" t="s">
        <v>768</v>
      </c>
      <c r="PAE3" s="4" t="s">
        <v>768</v>
      </c>
      <c r="PAF3" s="4" t="s">
        <v>768</v>
      </c>
      <c r="PAG3" s="4" t="s">
        <v>768</v>
      </c>
      <c r="PAH3" s="4" t="s">
        <v>768</v>
      </c>
      <c r="PAI3" s="4" t="s">
        <v>768</v>
      </c>
      <c r="PAJ3" s="4" t="s">
        <v>768</v>
      </c>
      <c r="PAK3" s="4" t="s">
        <v>768</v>
      </c>
      <c r="PAL3" s="4" t="s">
        <v>768</v>
      </c>
      <c r="PAM3" s="4" t="s">
        <v>768</v>
      </c>
      <c r="PAN3" s="4" t="s">
        <v>768</v>
      </c>
      <c r="PAO3" s="4" t="s">
        <v>768</v>
      </c>
      <c r="PAP3" s="4" t="s">
        <v>768</v>
      </c>
      <c r="PAQ3" s="4" t="s">
        <v>768</v>
      </c>
      <c r="PAR3" s="4" t="s">
        <v>768</v>
      </c>
      <c r="PAS3" s="4" t="s">
        <v>768</v>
      </c>
      <c r="PAT3" s="4" t="s">
        <v>768</v>
      </c>
      <c r="PAU3" s="4" t="s">
        <v>768</v>
      </c>
      <c r="PAV3" s="4" t="s">
        <v>768</v>
      </c>
      <c r="PAW3" s="4" t="s">
        <v>768</v>
      </c>
      <c r="PAX3" s="4" t="s">
        <v>768</v>
      </c>
      <c r="PAY3" s="4" t="s">
        <v>768</v>
      </c>
      <c r="PAZ3" s="4" t="s">
        <v>768</v>
      </c>
      <c r="PBA3" s="4" t="s">
        <v>768</v>
      </c>
      <c r="PBB3" s="4" t="s">
        <v>768</v>
      </c>
      <c r="PBC3" s="4" t="s">
        <v>768</v>
      </c>
      <c r="PBD3" s="4" t="s">
        <v>768</v>
      </c>
      <c r="PBE3" s="4" t="s">
        <v>768</v>
      </c>
      <c r="PBF3" s="4" t="s">
        <v>768</v>
      </c>
      <c r="PBG3" s="4" t="s">
        <v>768</v>
      </c>
      <c r="PBH3" s="4" t="s">
        <v>768</v>
      </c>
      <c r="PBI3" s="4" t="s">
        <v>768</v>
      </c>
      <c r="PBJ3" s="4" t="s">
        <v>768</v>
      </c>
      <c r="PBK3" s="4" t="s">
        <v>768</v>
      </c>
      <c r="PBL3" s="4" t="s">
        <v>768</v>
      </c>
      <c r="PBM3" s="4" t="s">
        <v>768</v>
      </c>
      <c r="PBN3" s="4" t="s">
        <v>768</v>
      </c>
      <c r="PBO3" s="4" t="s">
        <v>768</v>
      </c>
      <c r="PBP3" s="4" t="s">
        <v>768</v>
      </c>
      <c r="PBQ3" s="4" t="s">
        <v>768</v>
      </c>
      <c r="PBR3" s="4" t="s">
        <v>768</v>
      </c>
      <c r="PBS3" s="4" t="s">
        <v>768</v>
      </c>
      <c r="PBT3" s="4" t="s">
        <v>768</v>
      </c>
      <c r="PBU3" s="4" t="s">
        <v>768</v>
      </c>
      <c r="PBV3" s="4" t="s">
        <v>768</v>
      </c>
      <c r="PBW3" s="4" t="s">
        <v>768</v>
      </c>
      <c r="PBX3" s="4" t="s">
        <v>768</v>
      </c>
      <c r="PBY3" s="4" t="s">
        <v>768</v>
      </c>
      <c r="PBZ3" s="4" t="s">
        <v>768</v>
      </c>
      <c r="PCA3" s="4" t="s">
        <v>768</v>
      </c>
      <c r="PCB3" s="4" t="s">
        <v>768</v>
      </c>
      <c r="PCC3" s="4" t="s">
        <v>768</v>
      </c>
      <c r="PCD3" s="4" t="s">
        <v>768</v>
      </c>
      <c r="PCE3" s="4" t="s">
        <v>768</v>
      </c>
      <c r="PCF3" s="4" t="s">
        <v>768</v>
      </c>
      <c r="PCG3" s="4" t="s">
        <v>768</v>
      </c>
      <c r="PCH3" s="4" t="s">
        <v>768</v>
      </c>
      <c r="PCI3" s="4" t="s">
        <v>768</v>
      </c>
      <c r="PCJ3" s="4" t="s">
        <v>768</v>
      </c>
      <c r="PCK3" s="4" t="s">
        <v>768</v>
      </c>
      <c r="PCL3" s="4" t="s">
        <v>768</v>
      </c>
      <c r="PCM3" s="4" t="s">
        <v>768</v>
      </c>
      <c r="PCN3" s="4" t="s">
        <v>768</v>
      </c>
      <c r="PCO3" s="4" t="s">
        <v>768</v>
      </c>
      <c r="PCP3" s="4" t="s">
        <v>768</v>
      </c>
      <c r="PCQ3" s="4" t="s">
        <v>768</v>
      </c>
      <c r="PCR3" s="4" t="s">
        <v>768</v>
      </c>
      <c r="PCS3" s="4" t="s">
        <v>768</v>
      </c>
      <c r="PCT3" s="4" t="s">
        <v>768</v>
      </c>
      <c r="PCU3" s="4" t="s">
        <v>768</v>
      </c>
      <c r="PCV3" s="4" t="s">
        <v>768</v>
      </c>
      <c r="PCW3" s="4" t="s">
        <v>768</v>
      </c>
      <c r="PCX3" s="4" t="s">
        <v>768</v>
      </c>
      <c r="PCY3" s="4" t="s">
        <v>768</v>
      </c>
      <c r="PCZ3" s="4" t="s">
        <v>768</v>
      </c>
      <c r="PDA3" s="4" t="s">
        <v>768</v>
      </c>
      <c r="PDB3" s="4" t="s">
        <v>768</v>
      </c>
      <c r="PDC3" s="4" t="s">
        <v>768</v>
      </c>
      <c r="PDD3" s="4" t="s">
        <v>768</v>
      </c>
      <c r="PDE3" s="4" t="s">
        <v>768</v>
      </c>
      <c r="PDF3" s="4" t="s">
        <v>768</v>
      </c>
      <c r="PDG3" s="4" t="s">
        <v>768</v>
      </c>
      <c r="PDH3" s="4" t="s">
        <v>768</v>
      </c>
      <c r="PDI3" s="4" t="s">
        <v>768</v>
      </c>
      <c r="PDJ3" s="4" t="s">
        <v>768</v>
      </c>
      <c r="PDK3" s="4" t="s">
        <v>768</v>
      </c>
      <c r="PDL3" s="4" t="s">
        <v>768</v>
      </c>
      <c r="PDM3" s="4" t="s">
        <v>768</v>
      </c>
      <c r="PDN3" s="4" t="s">
        <v>768</v>
      </c>
      <c r="PDO3" s="4" t="s">
        <v>768</v>
      </c>
      <c r="PDP3" s="4" t="s">
        <v>768</v>
      </c>
      <c r="PDQ3" s="4" t="s">
        <v>768</v>
      </c>
      <c r="PDR3" s="4" t="s">
        <v>768</v>
      </c>
      <c r="PDS3" s="4" t="s">
        <v>768</v>
      </c>
      <c r="PDT3" s="4" t="s">
        <v>768</v>
      </c>
      <c r="PDU3" s="4" t="s">
        <v>768</v>
      </c>
      <c r="PDV3" s="4" t="s">
        <v>768</v>
      </c>
      <c r="PDW3" s="4" t="s">
        <v>768</v>
      </c>
      <c r="PDX3" s="4" t="s">
        <v>768</v>
      </c>
      <c r="PDY3" s="4" t="s">
        <v>768</v>
      </c>
      <c r="PDZ3" s="4" t="s">
        <v>768</v>
      </c>
      <c r="PEA3" s="4" t="s">
        <v>768</v>
      </c>
      <c r="PEB3" s="4" t="s">
        <v>768</v>
      </c>
      <c r="PEC3" s="4" t="s">
        <v>768</v>
      </c>
      <c r="PED3" s="4" t="s">
        <v>768</v>
      </c>
      <c r="PEE3" s="4" t="s">
        <v>768</v>
      </c>
      <c r="PEF3" s="4" t="s">
        <v>768</v>
      </c>
      <c r="PEG3" s="4" t="s">
        <v>768</v>
      </c>
      <c r="PEH3" s="4" t="s">
        <v>768</v>
      </c>
      <c r="PEI3" s="4" t="s">
        <v>768</v>
      </c>
      <c r="PEJ3" s="4" t="s">
        <v>768</v>
      </c>
      <c r="PEK3" s="4" t="s">
        <v>768</v>
      </c>
      <c r="PEL3" s="4" t="s">
        <v>768</v>
      </c>
      <c r="PEM3" s="4" t="s">
        <v>768</v>
      </c>
      <c r="PEN3" s="4" t="s">
        <v>768</v>
      </c>
      <c r="PEO3" s="4" t="s">
        <v>768</v>
      </c>
      <c r="PEP3" s="4" t="s">
        <v>768</v>
      </c>
      <c r="PEQ3" s="4" t="s">
        <v>768</v>
      </c>
      <c r="PER3" s="4" t="s">
        <v>768</v>
      </c>
      <c r="PES3" s="4" t="s">
        <v>768</v>
      </c>
      <c r="PET3" s="4" t="s">
        <v>768</v>
      </c>
      <c r="PEU3" s="4" t="s">
        <v>768</v>
      </c>
      <c r="PEV3" s="4" t="s">
        <v>768</v>
      </c>
      <c r="PEW3" s="4" t="s">
        <v>768</v>
      </c>
      <c r="PEX3" s="4" t="s">
        <v>768</v>
      </c>
      <c r="PEY3" s="4" t="s">
        <v>768</v>
      </c>
      <c r="PEZ3" s="4" t="s">
        <v>768</v>
      </c>
      <c r="PFA3" s="4" t="s">
        <v>768</v>
      </c>
      <c r="PFB3" s="4" t="s">
        <v>768</v>
      </c>
      <c r="PFC3" s="4" t="s">
        <v>768</v>
      </c>
      <c r="PFD3" s="4" t="s">
        <v>768</v>
      </c>
      <c r="PFE3" s="4" t="s">
        <v>768</v>
      </c>
      <c r="PFF3" s="4" t="s">
        <v>768</v>
      </c>
      <c r="PFG3" s="4" t="s">
        <v>768</v>
      </c>
      <c r="PFH3" s="4" t="s">
        <v>768</v>
      </c>
      <c r="PFI3" s="4" t="s">
        <v>768</v>
      </c>
      <c r="PFJ3" s="4" t="s">
        <v>768</v>
      </c>
      <c r="PFK3" s="4" t="s">
        <v>768</v>
      </c>
      <c r="PFL3" s="4" t="s">
        <v>768</v>
      </c>
      <c r="PFM3" s="4" t="s">
        <v>768</v>
      </c>
      <c r="PFN3" s="4" t="s">
        <v>768</v>
      </c>
      <c r="PFO3" s="4" t="s">
        <v>768</v>
      </c>
      <c r="PFP3" s="4" t="s">
        <v>768</v>
      </c>
      <c r="PFQ3" s="4" t="s">
        <v>768</v>
      </c>
      <c r="PFR3" s="4" t="s">
        <v>768</v>
      </c>
      <c r="PFS3" s="4" t="s">
        <v>768</v>
      </c>
      <c r="PFT3" s="4" t="s">
        <v>768</v>
      </c>
      <c r="PFU3" s="4" t="s">
        <v>768</v>
      </c>
      <c r="PFV3" s="4" t="s">
        <v>768</v>
      </c>
      <c r="PFW3" s="4" t="s">
        <v>768</v>
      </c>
      <c r="PFX3" s="4" t="s">
        <v>768</v>
      </c>
      <c r="PFY3" s="4" t="s">
        <v>768</v>
      </c>
      <c r="PFZ3" s="4" t="s">
        <v>768</v>
      </c>
      <c r="PGA3" s="4" t="s">
        <v>768</v>
      </c>
      <c r="PGB3" s="4" t="s">
        <v>768</v>
      </c>
      <c r="PGC3" s="4" t="s">
        <v>768</v>
      </c>
      <c r="PGD3" s="4" t="s">
        <v>768</v>
      </c>
      <c r="PGE3" s="4" t="s">
        <v>768</v>
      </c>
      <c r="PGF3" s="4" t="s">
        <v>768</v>
      </c>
      <c r="PGG3" s="4" t="s">
        <v>768</v>
      </c>
      <c r="PGH3" s="4" t="s">
        <v>768</v>
      </c>
      <c r="PGI3" s="4" t="s">
        <v>768</v>
      </c>
      <c r="PGJ3" s="4" t="s">
        <v>768</v>
      </c>
      <c r="PGK3" s="4" t="s">
        <v>768</v>
      </c>
      <c r="PGL3" s="4" t="s">
        <v>768</v>
      </c>
      <c r="PGM3" s="4" t="s">
        <v>768</v>
      </c>
      <c r="PGN3" s="4" t="s">
        <v>768</v>
      </c>
      <c r="PGO3" s="4" t="s">
        <v>768</v>
      </c>
      <c r="PGP3" s="4" t="s">
        <v>768</v>
      </c>
      <c r="PGQ3" s="4" t="s">
        <v>768</v>
      </c>
      <c r="PGR3" s="4" t="s">
        <v>768</v>
      </c>
      <c r="PGS3" s="4" t="s">
        <v>768</v>
      </c>
      <c r="PGT3" s="4" t="s">
        <v>768</v>
      </c>
      <c r="PGU3" s="4" t="s">
        <v>768</v>
      </c>
      <c r="PGV3" s="4" t="s">
        <v>768</v>
      </c>
      <c r="PGW3" s="4" t="s">
        <v>768</v>
      </c>
      <c r="PGX3" s="4" t="s">
        <v>768</v>
      </c>
      <c r="PGY3" s="4" t="s">
        <v>768</v>
      </c>
      <c r="PGZ3" s="4" t="s">
        <v>768</v>
      </c>
      <c r="PHA3" s="4" t="s">
        <v>768</v>
      </c>
      <c r="PHB3" s="4" t="s">
        <v>768</v>
      </c>
      <c r="PHC3" s="4" t="s">
        <v>768</v>
      </c>
      <c r="PHD3" s="4" t="s">
        <v>768</v>
      </c>
      <c r="PHE3" s="4" t="s">
        <v>768</v>
      </c>
      <c r="PHF3" s="4" t="s">
        <v>768</v>
      </c>
      <c r="PHG3" s="4" t="s">
        <v>768</v>
      </c>
      <c r="PHH3" s="4" t="s">
        <v>768</v>
      </c>
      <c r="PHI3" s="4" t="s">
        <v>768</v>
      </c>
      <c r="PHJ3" s="4" t="s">
        <v>768</v>
      </c>
      <c r="PHK3" s="4" t="s">
        <v>768</v>
      </c>
      <c r="PHL3" s="4" t="s">
        <v>768</v>
      </c>
      <c r="PHM3" s="4" t="s">
        <v>768</v>
      </c>
      <c r="PHN3" s="4" t="s">
        <v>768</v>
      </c>
      <c r="PHO3" s="4" t="s">
        <v>768</v>
      </c>
      <c r="PHP3" s="4" t="s">
        <v>768</v>
      </c>
      <c r="PHQ3" s="4" t="s">
        <v>768</v>
      </c>
      <c r="PHR3" s="4" t="s">
        <v>768</v>
      </c>
      <c r="PHS3" s="4" t="s">
        <v>768</v>
      </c>
      <c r="PHT3" s="4" t="s">
        <v>768</v>
      </c>
      <c r="PHU3" s="4" t="s">
        <v>768</v>
      </c>
      <c r="PHV3" s="4" t="s">
        <v>768</v>
      </c>
      <c r="PHW3" s="4" t="s">
        <v>768</v>
      </c>
      <c r="PHX3" s="4" t="s">
        <v>768</v>
      </c>
      <c r="PHY3" s="4" t="s">
        <v>768</v>
      </c>
      <c r="PHZ3" s="4" t="s">
        <v>768</v>
      </c>
      <c r="PIA3" s="4" t="s">
        <v>768</v>
      </c>
      <c r="PIB3" s="4" t="s">
        <v>768</v>
      </c>
      <c r="PIC3" s="4" t="s">
        <v>768</v>
      </c>
      <c r="PID3" s="4" t="s">
        <v>768</v>
      </c>
      <c r="PIE3" s="4" t="s">
        <v>768</v>
      </c>
      <c r="PIF3" s="4" t="s">
        <v>768</v>
      </c>
      <c r="PIG3" s="4" t="s">
        <v>768</v>
      </c>
      <c r="PIH3" s="4" t="s">
        <v>768</v>
      </c>
      <c r="PII3" s="4" t="s">
        <v>768</v>
      </c>
      <c r="PIJ3" s="4" t="s">
        <v>768</v>
      </c>
      <c r="PIK3" s="4" t="s">
        <v>768</v>
      </c>
      <c r="PIL3" s="4" t="s">
        <v>768</v>
      </c>
      <c r="PIM3" s="4" t="s">
        <v>768</v>
      </c>
      <c r="PIN3" s="4" t="s">
        <v>768</v>
      </c>
      <c r="PIO3" s="4" t="s">
        <v>768</v>
      </c>
      <c r="PIP3" s="4" t="s">
        <v>768</v>
      </c>
      <c r="PIQ3" s="4" t="s">
        <v>768</v>
      </c>
      <c r="PIR3" s="4" t="s">
        <v>768</v>
      </c>
      <c r="PIS3" s="4" t="s">
        <v>768</v>
      </c>
      <c r="PIT3" s="4" t="s">
        <v>768</v>
      </c>
      <c r="PIU3" s="4" t="s">
        <v>768</v>
      </c>
      <c r="PIV3" s="4" t="s">
        <v>768</v>
      </c>
      <c r="PIW3" s="4" t="s">
        <v>768</v>
      </c>
      <c r="PIX3" s="4" t="s">
        <v>768</v>
      </c>
      <c r="PIY3" s="4" t="s">
        <v>768</v>
      </c>
      <c r="PIZ3" s="4" t="s">
        <v>768</v>
      </c>
      <c r="PJA3" s="4" t="s">
        <v>768</v>
      </c>
      <c r="PJB3" s="4" t="s">
        <v>768</v>
      </c>
      <c r="PJC3" s="4" t="s">
        <v>768</v>
      </c>
      <c r="PJD3" s="4" t="s">
        <v>768</v>
      </c>
      <c r="PJE3" s="4" t="s">
        <v>768</v>
      </c>
      <c r="PJF3" s="4" t="s">
        <v>768</v>
      </c>
      <c r="PJG3" s="4" t="s">
        <v>768</v>
      </c>
      <c r="PJH3" s="4" t="s">
        <v>768</v>
      </c>
      <c r="PJI3" s="4" t="s">
        <v>768</v>
      </c>
      <c r="PJJ3" s="4" t="s">
        <v>768</v>
      </c>
      <c r="PJK3" s="4" t="s">
        <v>768</v>
      </c>
      <c r="PJL3" s="4" t="s">
        <v>768</v>
      </c>
      <c r="PJM3" s="4" t="s">
        <v>768</v>
      </c>
      <c r="PJN3" s="4" t="s">
        <v>768</v>
      </c>
      <c r="PJO3" s="4" t="s">
        <v>768</v>
      </c>
      <c r="PJP3" s="4" t="s">
        <v>768</v>
      </c>
      <c r="PJQ3" s="4" t="s">
        <v>768</v>
      </c>
      <c r="PJR3" s="4" t="s">
        <v>768</v>
      </c>
      <c r="PJS3" s="4" t="s">
        <v>768</v>
      </c>
      <c r="PJT3" s="4" t="s">
        <v>768</v>
      </c>
      <c r="PJU3" s="4" t="s">
        <v>768</v>
      </c>
      <c r="PJV3" s="4" t="s">
        <v>768</v>
      </c>
      <c r="PJW3" s="4" t="s">
        <v>768</v>
      </c>
      <c r="PJX3" s="4" t="s">
        <v>768</v>
      </c>
      <c r="PJY3" s="4" t="s">
        <v>768</v>
      </c>
      <c r="PJZ3" s="4" t="s">
        <v>768</v>
      </c>
      <c r="PKA3" s="4" t="s">
        <v>768</v>
      </c>
      <c r="PKB3" s="4" t="s">
        <v>768</v>
      </c>
      <c r="PKC3" s="4" t="s">
        <v>768</v>
      </c>
      <c r="PKD3" s="4" t="s">
        <v>768</v>
      </c>
      <c r="PKE3" s="4" t="s">
        <v>768</v>
      </c>
      <c r="PKF3" s="4" t="s">
        <v>768</v>
      </c>
      <c r="PKG3" s="4" t="s">
        <v>768</v>
      </c>
      <c r="PKH3" s="4" t="s">
        <v>768</v>
      </c>
      <c r="PKI3" s="4" t="s">
        <v>768</v>
      </c>
      <c r="PKJ3" s="4" t="s">
        <v>768</v>
      </c>
      <c r="PKK3" s="4" t="s">
        <v>768</v>
      </c>
      <c r="PKL3" s="4" t="s">
        <v>768</v>
      </c>
      <c r="PKM3" s="4" t="s">
        <v>768</v>
      </c>
      <c r="PKN3" s="4" t="s">
        <v>768</v>
      </c>
      <c r="PKO3" s="4" t="s">
        <v>768</v>
      </c>
      <c r="PKP3" s="4" t="s">
        <v>768</v>
      </c>
      <c r="PKQ3" s="4" t="s">
        <v>768</v>
      </c>
      <c r="PKR3" s="4" t="s">
        <v>768</v>
      </c>
      <c r="PKS3" s="4" t="s">
        <v>768</v>
      </c>
      <c r="PKT3" s="4" t="s">
        <v>768</v>
      </c>
      <c r="PKU3" s="4" t="s">
        <v>768</v>
      </c>
      <c r="PKV3" s="4" t="s">
        <v>768</v>
      </c>
      <c r="PKW3" s="4" t="s">
        <v>768</v>
      </c>
      <c r="PKX3" s="4" t="s">
        <v>768</v>
      </c>
      <c r="PKY3" s="4" t="s">
        <v>768</v>
      </c>
      <c r="PKZ3" s="4" t="s">
        <v>768</v>
      </c>
      <c r="PLA3" s="4" t="s">
        <v>768</v>
      </c>
      <c r="PLB3" s="4" t="s">
        <v>768</v>
      </c>
      <c r="PLC3" s="4" t="s">
        <v>768</v>
      </c>
      <c r="PLD3" s="4" t="s">
        <v>768</v>
      </c>
      <c r="PLE3" s="4" t="s">
        <v>768</v>
      </c>
      <c r="PLF3" s="4" t="s">
        <v>768</v>
      </c>
      <c r="PLG3" s="4" t="s">
        <v>768</v>
      </c>
      <c r="PLH3" s="4" t="s">
        <v>768</v>
      </c>
      <c r="PLI3" s="4" t="s">
        <v>768</v>
      </c>
      <c r="PLJ3" s="4" t="s">
        <v>768</v>
      </c>
      <c r="PLK3" s="4" t="s">
        <v>768</v>
      </c>
      <c r="PLL3" s="4" t="s">
        <v>768</v>
      </c>
      <c r="PLM3" s="4" t="s">
        <v>768</v>
      </c>
      <c r="PLN3" s="4" t="s">
        <v>768</v>
      </c>
      <c r="PLO3" s="4" t="s">
        <v>768</v>
      </c>
      <c r="PLP3" s="4" t="s">
        <v>768</v>
      </c>
      <c r="PLQ3" s="4" t="s">
        <v>768</v>
      </c>
      <c r="PLR3" s="4" t="s">
        <v>768</v>
      </c>
      <c r="PLS3" s="4" t="s">
        <v>768</v>
      </c>
      <c r="PLT3" s="4" t="s">
        <v>768</v>
      </c>
      <c r="PLU3" s="4" t="s">
        <v>768</v>
      </c>
      <c r="PLV3" s="4" t="s">
        <v>768</v>
      </c>
      <c r="PLW3" s="4" t="s">
        <v>768</v>
      </c>
      <c r="PLX3" s="4" t="s">
        <v>768</v>
      </c>
      <c r="PLY3" s="4" t="s">
        <v>768</v>
      </c>
      <c r="PLZ3" s="4" t="s">
        <v>768</v>
      </c>
      <c r="PMA3" s="4" t="s">
        <v>768</v>
      </c>
      <c r="PMB3" s="4" t="s">
        <v>768</v>
      </c>
      <c r="PMC3" s="4" t="s">
        <v>768</v>
      </c>
      <c r="PMD3" s="4" t="s">
        <v>768</v>
      </c>
      <c r="PME3" s="4" t="s">
        <v>768</v>
      </c>
      <c r="PMF3" s="4" t="s">
        <v>768</v>
      </c>
      <c r="PMG3" s="4" t="s">
        <v>768</v>
      </c>
      <c r="PMH3" s="4" t="s">
        <v>768</v>
      </c>
      <c r="PMI3" s="4" t="s">
        <v>768</v>
      </c>
      <c r="PMJ3" s="4" t="s">
        <v>768</v>
      </c>
      <c r="PMK3" s="4" t="s">
        <v>768</v>
      </c>
      <c r="PML3" s="4" t="s">
        <v>768</v>
      </c>
      <c r="PMM3" s="4" t="s">
        <v>768</v>
      </c>
      <c r="PMN3" s="4" t="s">
        <v>768</v>
      </c>
      <c r="PMO3" s="4" t="s">
        <v>768</v>
      </c>
      <c r="PMP3" s="4" t="s">
        <v>768</v>
      </c>
      <c r="PMQ3" s="4" t="s">
        <v>768</v>
      </c>
      <c r="PMR3" s="4" t="s">
        <v>768</v>
      </c>
      <c r="PMS3" s="4" t="s">
        <v>768</v>
      </c>
      <c r="PMT3" s="4" t="s">
        <v>768</v>
      </c>
      <c r="PMU3" s="4" t="s">
        <v>768</v>
      </c>
      <c r="PMV3" s="4" t="s">
        <v>768</v>
      </c>
      <c r="PMW3" s="4" t="s">
        <v>768</v>
      </c>
      <c r="PMX3" s="4" t="s">
        <v>768</v>
      </c>
      <c r="PMY3" s="4" t="s">
        <v>768</v>
      </c>
      <c r="PMZ3" s="4" t="s">
        <v>768</v>
      </c>
      <c r="PNA3" s="4" t="s">
        <v>768</v>
      </c>
      <c r="PNB3" s="4" t="s">
        <v>768</v>
      </c>
      <c r="PNC3" s="4" t="s">
        <v>768</v>
      </c>
      <c r="PND3" s="4" t="s">
        <v>768</v>
      </c>
      <c r="PNE3" s="4" t="s">
        <v>768</v>
      </c>
      <c r="PNF3" s="4" t="s">
        <v>768</v>
      </c>
      <c r="PNG3" s="4" t="s">
        <v>768</v>
      </c>
      <c r="PNH3" s="4" t="s">
        <v>768</v>
      </c>
      <c r="PNI3" s="4" t="s">
        <v>768</v>
      </c>
      <c r="PNJ3" s="4" t="s">
        <v>768</v>
      </c>
      <c r="PNK3" s="4" t="s">
        <v>768</v>
      </c>
      <c r="PNL3" s="4" t="s">
        <v>768</v>
      </c>
      <c r="PNM3" s="4" t="s">
        <v>768</v>
      </c>
      <c r="PNN3" s="4" t="s">
        <v>768</v>
      </c>
      <c r="PNO3" s="4" t="s">
        <v>768</v>
      </c>
      <c r="PNP3" s="4" t="s">
        <v>768</v>
      </c>
      <c r="PNQ3" s="4" t="s">
        <v>768</v>
      </c>
      <c r="PNR3" s="4" t="s">
        <v>768</v>
      </c>
      <c r="PNS3" s="4" t="s">
        <v>768</v>
      </c>
      <c r="PNT3" s="4" t="s">
        <v>768</v>
      </c>
      <c r="PNU3" s="4" t="s">
        <v>768</v>
      </c>
      <c r="PNV3" s="4" t="s">
        <v>768</v>
      </c>
      <c r="PNW3" s="4" t="s">
        <v>768</v>
      </c>
      <c r="PNX3" s="4" t="s">
        <v>768</v>
      </c>
      <c r="PNY3" s="4" t="s">
        <v>768</v>
      </c>
      <c r="PNZ3" s="4" t="s">
        <v>768</v>
      </c>
      <c r="POA3" s="4" t="s">
        <v>768</v>
      </c>
      <c r="POB3" s="4" t="s">
        <v>768</v>
      </c>
      <c r="POC3" s="4" t="s">
        <v>768</v>
      </c>
      <c r="POD3" s="4" t="s">
        <v>768</v>
      </c>
      <c r="POE3" s="4" t="s">
        <v>768</v>
      </c>
      <c r="POF3" s="4" t="s">
        <v>768</v>
      </c>
      <c r="POG3" s="4" t="s">
        <v>768</v>
      </c>
      <c r="POH3" s="4" t="s">
        <v>768</v>
      </c>
      <c r="POI3" s="4" t="s">
        <v>768</v>
      </c>
      <c r="POJ3" s="4" t="s">
        <v>768</v>
      </c>
      <c r="POK3" s="4" t="s">
        <v>768</v>
      </c>
      <c r="POL3" s="4" t="s">
        <v>768</v>
      </c>
      <c r="POM3" s="4" t="s">
        <v>768</v>
      </c>
      <c r="PON3" s="4" t="s">
        <v>768</v>
      </c>
      <c r="POO3" s="4" t="s">
        <v>768</v>
      </c>
      <c r="POP3" s="4" t="s">
        <v>768</v>
      </c>
      <c r="POQ3" s="4" t="s">
        <v>768</v>
      </c>
      <c r="POR3" s="4" t="s">
        <v>768</v>
      </c>
      <c r="POS3" s="4" t="s">
        <v>768</v>
      </c>
      <c r="POT3" s="4" t="s">
        <v>768</v>
      </c>
      <c r="POU3" s="4" t="s">
        <v>768</v>
      </c>
      <c r="POV3" s="4" t="s">
        <v>768</v>
      </c>
      <c r="POW3" s="4" t="s">
        <v>768</v>
      </c>
      <c r="POX3" s="4" t="s">
        <v>768</v>
      </c>
      <c r="POY3" s="4" t="s">
        <v>768</v>
      </c>
      <c r="POZ3" s="4" t="s">
        <v>768</v>
      </c>
      <c r="PPA3" s="4" t="s">
        <v>768</v>
      </c>
      <c r="PPB3" s="4" t="s">
        <v>768</v>
      </c>
      <c r="PPC3" s="4" t="s">
        <v>768</v>
      </c>
      <c r="PPD3" s="4" t="s">
        <v>768</v>
      </c>
      <c r="PPE3" s="4" t="s">
        <v>768</v>
      </c>
      <c r="PPF3" s="4" t="s">
        <v>768</v>
      </c>
      <c r="PPG3" s="4" t="s">
        <v>768</v>
      </c>
      <c r="PPH3" s="4" t="s">
        <v>768</v>
      </c>
      <c r="PPI3" s="4" t="s">
        <v>768</v>
      </c>
      <c r="PPJ3" s="4" t="s">
        <v>768</v>
      </c>
      <c r="PPK3" s="4" t="s">
        <v>768</v>
      </c>
      <c r="PPL3" s="4" t="s">
        <v>768</v>
      </c>
      <c r="PPM3" s="4" t="s">
        <v>768</v>
      </c>
      <c r="PPN3" s="4" t="s">
        <v>768</v>
      </c>
      <c r="PPO3" s="4" t="s">
        <v>768</v>
      </c>
      <c r="PPP3" s="4" t="s">
        <v>768</v>
      </c>
      <c r="PPQ3" s="4" t="s">
        <v>768</v>
      </c>
      <c r="PPR3" s="4" t="s">
        <v>768</v>
      </c>
      <c r="PPS3" s="4" t="s">
        <v>768</v>
      </c>
      <c r="PPT3" s="4" t="s">
        <v>768</v>
      </c>
      <c r="PPU3" s="4" t="s">
        <v>768</v>
      </c>
      <c r="PPV3" s="4" t="s">
        <v>768</v>
      </c>
      <c r="PPW3" s="4" t="s">
        <v>768</v>
      </c>
      <c r="PPX3" s="4" t="s">
        <v>768</v>
      </c>
      <c r="PPY3" s="4" t="s">
        <v>768</v>
      </c>
      <c r="PPZ3" s="4" t="s">
        <v>768</v>
      </c>
      <c r="PQA3" s="4" t="s">
        <v>768</v>
      </c>
      <c r="PQB3" s="4" t="s">
        <v>768</v>
      </c>
      <c r="PQC3" s="4" t="s">
        <v>768</v>
      </c>
      <c r="PQD3" s="4" t="s">
        <v>768</v>
      </c>
      <c r="PQE3" s="4" t="s">
        <v>768</v>
      </c>
      <c r="PQF3" s="4" t="s">
        <v>768</v>
      </c>
      <c r="PQG3" s="4" t="s">
        <v>768</v>
      </c>
      <c r="PQH3" s="4" t="s">
        <v>768</v>
      </c>
      <c r="PQI3" s="4" t="s">
        <v>768</v>
      </c>
      <c r="PQJ3" s="4" t="s">
        <v>768</v>
      </c>
      <c r="PQK3" s="4" t="s">
        <v>768</v>
      </c>
      <c r="PQL3" s="4" t="s">
        <v>768</v>
      </c>
      <c r="PQM3" s="4" t="s">
        <v>768</v>
      </c>
      <c r="PQN3" s="4" t="s">
        <v>768</v>
      </c>
      <c r="PQO3" s="4" t="s">
        <v>768</v>
      </c>
      <c r="PQP3" s="4" t="s">
        <v>768</v>
      </c>
      <c r="PQQ3" s="4" t="s">
        <v>768</v>
      </c>
      <c r="PQR3" s="4" t="s">
        <v>768</v>
      </c>
      <c r="PQS3" s="4" t="s">
        <v>768</v>
      </c>
      <c r="PQT3" s="4" t="s">
        <v>768</v>
      </c>
      <c r="PQU3" s="4" t="s">
        <v>768</v>
      </c>
      <c r="PQV3" s="4" t="s">
        <v>768</v>
      </c>
      <c r="PQW3" s="4" t="s">
        <v>768</v>
      </c>
      <c r="PQX3" s="4" t="s">
        <v>768</v>
      </c>
      <c r="PQY3" s="4" t="s">
        <v>768</v>
      </c>
      <c r="PQZ3" s="4" t="s">
        <v>768</v>
      </c>
      <c r="PRA3" s="4" t="s">
        <v>768</v>
      </c>
      <c r="PRB3" s="4" t="s">
        <v>768</v>
      </c>
      <c r="PRC3" s="4" t="s">
        <v>768</v>
      </c>
      <c r="PRD3" s="4" t="s">
        <v>768</v>
      </c>
      <c r="PRE3" s="4" t="s">
        <v>768</v>
      </c>
      <c r="PRF3" s="4" t="s">
        <v>768</v>
      </c>
      <c r="PRG3" s="4" t="s">
        <v>768</v>
      </c>
      <c r="PRH3" s="4" t="s">
        <v>768</v>
      </c>
      <c r="PRI3" s="4" t="s">
        <v>768</v>
      </c>
      <c r="PRJ3" s="4" t="s">
        <v>768</v>
      </c>
      <c r="PRK3" s="4" t="s">
        <v>768</v>
      </c>
      <c r="PRL3" s="4" t="s">
        <v>768</v>
      </c>
      <c r="PRM3" s="4" t="s">
        <v>768</v>
      </c>
      <c r="PRN3" s="4" t="s">
        <v>768</v>
      </c>
      <c r="PRO3" s="4" t="s">
        <v>768</v>
      </c>
      <c r="PRP3" s="4" t="s">
        <v>768</v>
      </c>
      <c r="PRQ3" s="4" t="s">
        <v>768</v>
      </c>
      <c r="PRR3" s="4" t="s">
        <v>768</v>
      </c>
      <c r="PRS3" s="4" t="s">
        <v>768</v>
      </c>
      <c r="PRT3" s="4" t="s">
        <v>768</v>
      </c>
      <c r="PRU3" s="4" t="s">
        <v>768</v>
      </c>
      <c r="PRV3" s="4" t="s">
        <v>768</v>
      </c>
      <c r="PRW3" s="4" t="s">
        <v>768</v>
      </c>
      <c r="PRX3" s="4" t="s">
        <v>768</v>
      </c>
      <c r="PRY3" s="4" t="s">
        <v>768</v>
      </c>
      <c r="PRZ3" s="4" t="s">
        <v>768</v>
      </c>
      <c r="PSA3" s="4" t="s">
        <v>768</v>
      </c>
      <c r="PSB3" s="4" t="s">
        <v>768</v>
      </c>
      <c r="PSC3" s="4" t="s">
        <v>768</v>
      </c>
      <c r="PSD3" s="4" t="s">
        <v>768</v>
      </c>
      <c r="PSE3" s="4" t="s">
        <v>768</v>
      </c>
      <c r="PSF3" s="4" t="s">
        <v>768</v>
      </c>
      <c r="PSG3" s="4" t="s">
        <v>768</v>
      </c>
      <c r="PSH3" s="4" t="s">
        <v>768</v>
      </c>
      <c r="PSI3" s="4" t="s">
        <v>768</v>
      </c>
      <c r="PSJ3" s="4" t="s">
        <v>768</v>
      </c>
      <c r="PSK3" s="4" t="s">
        <v>768</v>
      </c>
      <c r="PSL3" s="4" t="s">
        <v>768</v>
      </c>
      <c r="PSM3" s="4" t="s">
        <v>768</v>
      </c>
      <c r="PSN3" s="4" t="s">
        <v>768</v>
      </c>
      <c r="PSO3" s="4" t="s">
        <v>768</v>
      </c>
      <c r="PSP3" s="4" t="s">
        <v>768</v>
      </c>
      <c r="PSQ3" s="4" t="s">
        <v>768</v>
      </c>
      <c r="PSR3" s="4" t="s">
        <v>768</v>
      </c>
      <c r="PSS3" s="4" t="s">
        <v>768</v>
      </c>
      <c r="PST3" s="4" t="s">
        <v>768</v>
      </c>
      <c r="PSU3" s="4" t="s">
        <v>768</v>
      </c>
      <c r="PSV3" s="4" t="s">
        <v>768</v>
      </c>
      <c r="PSW3" s="4" t="s">
        <v>768</v>
      </c>
      <c r="PSX3" s="4" t="s">
        <v>768</v>
      </c>
      <c r="PSY3" s="4" t="s">
        <v>768</v>
      </c>
      <c r="PSZ3" s="4" t="s">
        <v>768</v>
      </c>
      <c r="PTA3" s="4" t="s">
        <v>768</v>
      </c>
      <c r="PTB3" s="4" t="s">
        <v>768</v>
      </c>
      <c r="PTC3" s="4" t="s">
        <v>768</v>
      </c>
      <c r="PTD3" s="4" t="s">
        <v>768</v>
      </c>
      <c r="PTE3" s="4" t="s">
        <v>768</v>
      </c>
      <c r="PTF3" s="4" t="s">
        <v>768</v>
      </c>
      <c r="PTG3" s="4" t="s">
        <v>768</v>
      </c>
      <c r="PTH3" s="4" t="s">
        <v>768</v>
      </c>
      <c r="PTI3" s="4" t="s">
        <v>768</v>
      </c>
      <c r="PTJ3" s="4" t="s">
        <v>768</v>
      </c>
      <c r="PTK3" s="4" t="s">
        <v>768</v>
      </c>
      <c r="PTL3" s="4" t="s">
        <v>768</v>
      </c>
      <c r="PTM3" s="4" t="s">
        <v>768</v>
      </c>
      <c r="PTN3" s="4" t="s">
        <v>768</v>
      </c>
      <c r="PTO3" s="4" t="s">
        <v>768</v>
      </c>
      <c r="PTP3" s="4" t="s">
        <v>768</v>
      </c>
      <c r="PTQ3" s="4" t="s">
        <v>768</v>
      </c>
      <c r="PTR3" s="4" t="s">
        <v>768</v>
      </c>
      <c r="PTS3" s="4" t="s">
        <v>768</v>
      </c>
      <c r="PTT3" s="4" t="s">
        <v>768</v>
      </c>
      <c r="PTU3" s="4" t="s">
        <v>768</v>
      </c>
      <c r="PTV3" s="4" t="s">
        <v>768</v>
      </c>
      <c r="PTW3" s="4" t="s">
        <v>768</v>
      </c>
      <c r="PTX3" s="4" t="s">
        <v>768</v>
      </c>
      <c r="PTY3" s="4" t="s">
        <v>768</v>
      </c>
      <c r="PTZ3" s="4" t="s">
        <v>768</v>
      </c>
      <c r="PUA3" s="4" t="s">
        <v>768</v>
      </c>
      <c r="PUB3" s="4" t="s">
        <v>768</v>
      </c>
      <c r="PUC3" s="4" t="s">
        <v>768</v>
      </c>
      <c r="PUD3" s="4" t="s">
        <v>768</v>
      </c>
      <c r="PUE3" s="4" t="s">
        <v>768</v>
      </c>
      <c r="PUF3" s="4" t="s">
        <v>768</v>
      </c>
      <c r="PUG3" s="4" t="s">
        <v>768</v>
      </c>
      <c r="PUH3" s="4" t="s">
        <v>768</v>
      </c>
      <c r="PUI3" s="4" t="s">
        <v>768</v>
      </c>
      <c r="PUJ3" s="4" t="s">
        <v>768</v>
      </c>
      <c r="PUK3" s="4" t="s">
        <v>768</v>
      </c>
      <c r="PUL3" s="4" t="s">
        <v>768</v>
      </c>
      <c r="PUM3" s="4" t="s">
        <v>768</v>
      </c>
      <c r="PUN3" s="4" t="s">
        <v>768</v>
      </c>
      <c r="PUO3" s="4" t="s">
        <v>768</v>
      </c>
      <c r="PUP3" s="4" t="s">
        <v>768</v>
      </c>
      <c r="PUQ3" s="4" t="s">
        <v>768</v>
      </c>
      <c r="PUR3" s="4" t="s">
        <v>768</v>
      </c>
      <c r="PUS3" s="4" t="s">
        <v>768</v>
      </c>
      <c r="PUT3" s="4" t="s">
        <v>768</v>
      </c>
      <c r="PUU3" s="4" t="s">
        <v>768</v>
      </c>
      <c r="PUV3" s="4" t="s">
        <v>768</v>
      </c>
      <c r="PUW3" s="4" t="s">
        <v>768</v>
      </c>
      <c r="PUX3" s="4" t="s">
        <v>768</v>
      </c>
      <c r="PUY3" s="4" t="s">
        <v>768</v>
      </c>
      <c r="PUZ3" s="4" t="s">
        <v>768</v>
      </c>
      <c r="PVA3" s="4" t="s">
        <v>768</v>
      </c>
      <c r="PVB3" s="4" t="s">
        <v>768</v>
      </c>
      <c r="PVC3" s="4" t="s">
        <v>768</v>
      </c>
      <c r="PVD3" s="4" t="s">
        <v>768</v>
      </c>
      <c r="PVE3" s="4" t="s">
        <v>768</v>
      </c>
      <c r="PVF3" s="4" t="s">
        <v>768</v>
      </c>
      <c r="PVG3" s="4" t="s">
        <v>768</v>
      </c>
      <c r="PVH3" s="4" t="s">
        <v>768</v>
      </c>
      <c r="PVI3" s="4" t="s">
        <v>768</v>
      </c>
      <c r="PVJ3" s="4" t="s">
        <v>768</v>
      </c>
      <c r="PVK3" s="4" t="s">
        <v>768</v>
      </c>
      <c r="PVL3" s="4" t="s">
        <v>768</v>
      </c>
      <c r="PVM3" s="4" t="s">
        <v>768</v>
      </c>
      <c r="PVN3" s="4" t="s">
        <v>768</v>
      </c>
      <c r="PVO3" s="4" t="s">
        <v>768</v>
      </c>
      <c r="PVP3" s="4" t="s">
        <v>768</v>
      </c>
      <c r="PVQ3" s="4" t="s">
        <v>768</v>
      </c>
      <c r="PVR3" s="4" t="s">
        <v>768</v>
      </c>
      <c r="PVS3" s="4" t="s">
        <v>768</v>
      </c>
      <c r="PVT3" s="4" t="s">
        <v>768</v>
      </c>
      <c r="PVU3" s="4" t="s">
        <v>768</v>
      </c>
      <c r="PVV3" s="4" t="s">
        <v>768</v>
      </c>
      <c r="PVW3" s="4" t="s">
        <v>768</v>
      </c>
      <c r="PVX3" s="4" t="s">
        <v>768</v>
      </c>
      <c r="PVY3" s="4" t="s">
        <v>768</v>
      </c>
      <c r="PVZ3" s="4" t="s">
        <v>768</v>
      </c>
      <c r="PWA3" s="4" t="s">
        <v>768</v>
      </c>
      <c r="PWB3" s="4" t="s">
        <v>768</v>
      </c>
      <c r="PWC3" s="4" t="s">
        <v>768</v>
      </c>
      <c r="PWD3" s="4" t="s">
        <v>768</v>
      </c>
      <c r="PWE3" s="4" t="s">
        <v>768</v>
      </c>
      <c r="PWF3" s="4" t="s">
        <v>768</v>
      </c>
      <c r="PWG3" s="4" t="s">
        <v>768</v>
      </c>
      <c r="PWH3" s="4" t="s">
        <v>768</v>
      </c>
      <c r="PWI3" s="4" t="s">
        <v>768</v>
      </c>
      <c r="PWJ3" s="4" t="s">
        <v>768</v>
      </c>
      <c r="PWK3" s="4" t="s">
        <v>768</v>
      </c>
      <c r="PWL3" s="4" t="s">
        <v>768</v>
      </c>
      <c r="PWM3" s="4" t="s">
        <v>768</v>
      </c>
      <c r="PWN3" s="4" t="s">
        <v>768</v>
      </c>
      <c r="PWO3" s="4" t="s">
        <v>768</v>
      </c>
      <c r="PWP3" s="4" t="s">
        <v>768</v>
      </c>
      <c r="PWQ3" s="4" t="s">
        <v>768</v>
      </c>
      <c r="PWR3" s="4" t="s">
        <v>768</v>
      </c>
      <c r="PWS3" s="4" t="s">
        <v>768</v>
      </c>
      <c r="PWT3" s="4" t="s">
        <v>768</v>
      </c>
      <c r="PWU3" s="4" t="s">
        <v>768</v>
      </c>
      <c r="PWV3" s="4" t="s">
        <v>768</v>
      </c>
      <c r="PWW3" s="4" t="s">
        <v>768</v>
      </c>
      <c r="PWX3" s="4" t="s">
        <v>768</v>
      </c>
      <c r="PWY3" s="4" t="s">
        <v>768</v>
      </c>
      <c r="PWZ3" s="4" t="s">
        <v>768</v>
      </c>
      <c r="PXA3" s="4" t="s">
        <v>768</v>
      </c>
      <c r="PXB3" s="4" t="s">
        <v>768</v>
      </c>
      <c r="PXC3" s="4" t="s">
        <v>768</v>
      </c>
      <c r="PXD3" s="4" t="s">
        <v>768</v>
      </c>
      <c r="PXE3" s="4" t="s">
        <v>768</v>
      </c>
      <c r="PXF3" s="4" t="s">
        <v>768</v>
      </c>
      <c r="PXG3" s="4" t="s">
        <v>768</v>
      </c>
      <c r="PXH3" s="4" t="s">
        <v>768</v>
      </c>
      <c r="PXI3" s="4" t="s">
        <v>768</v>
      </c>
      <c r="PXJ3" s="4" t="s">
        <v>768</v>
      </c>
      <c r="PXK3" s="4" t="s">
        <v>768</v>
      </c>
      <c r="PXL3" s="4" t="s">
        <v>768</v>
      </c>
      <c r="PXM3" s="4" t="s">
        <v>768</v>
      </c>
      <c r="PXN3" s="4" t="s">
        <v>768</v>
      </c>
      <c r="PXO3" s="4" t="s">
        <v>768</v>
      </c>
      <c r="PXP3" s="4" t="s">
        <v>768</v>
      </c>
      <c r="PXQ3" s="4" t="s">
        <v>768</v>
      </c>
      <c r="PXR3" s="4" t="s">
        <v>768</v>
      </c>
      <c r="PXS3" s="4" t="s">
        <v>768</v>
      </c>
      <c r="PXT3" s="4" t="s">
        <v>768</v>
      </c>
      <c r="PXU3" s="4" t="s">
        <v>768</v>
      </c>
      <c r="PXV3" s="4" t="s">
        <v>768</v>
      </c>
      <c r="PXW3" s="4" t="s">
        <v>768</v>
      </c>
      <c r="PXX3" s="4" t="s">
        <v>768</v>
      </c>
      <c r="PXY3" s="4" t="s">
        <v>768</v>
      </c>
      <c r="PXZ3" s="4" t="s">
        <v>768</v>
      </c>
      <c r="PYA3" s="4" t="s">
        <v>768</v>
      </c>
      <c r="PYB3" s="4" t="s">
        <v>768</v>
      </c>
      <c r="PYC3" s="4" t="s">
        <v>768</v>
      </c>
      <c r="PYD3" s="4" t="s">
        <v>768</v>
      </c>
      <c r="PYE3" s="4" t="s">
        <v>768</v>
      </c>
      <c r="PYF3" s="4" t="s">
        <v>768</v>
      </c>
      <c r="PYG3" s="4" t="s">
        <v>768</v>
      </c>
      <c r="PYH3" s="4" t="s">
        <v>768</v>
      </c>
      <c r="PYI3" s="4" t="s">
        <v>768</v>
      </c>
      <c r="PYJ3" s="4" t="s">
        <v>768</v>
      </c>
      <c r="PYK3" s="4" t="s">
        <v>768</v>
      </c>
      <c r="PYL3" s="4" t="s">
        <v>768</v>
      </c>
      <c r="PYM3" s="4" t="s">
        <v>768</v>
      </c>
      <c r="PYN3" s="4" t="s">
        <v>768</v>
      </c>
      <c r="PYO3" s="4" t="s">
        <v>768</v>
      </c>
      <c r="PYP3" s="4" t="s">
        <v>768</v>
      </c>
      <c r="PYQ3" s="4" t="s">
        <v>768</v>
      </c>
      <c r="PYR3" s="4" t="s">
        <v>768</v>
      </c>
      <c r="PYS3" s="4" t="s">
        <v>768</v>
      </c>
      <c r="PYT3" s="4" t="s">
        <v>768</v>
      </c>
      <c r="PYU3" s="4" t="s">
        <v>768</v>
      </c>
      <c r="PYV3" s="4" t="s">
        <v>768</v>
      </c>
      <c r="PYW3" s="4" t="s">
        <v>768</v>
      </c>
      <c r="PYX3" s="4" t="s">
        <v>768</v>
      </c>
      <c r="PYY3" s="4" t="s">
        <v>768</v>
      </c>
      <c r="PYZ3" s="4" t="s">
        <v>768</v>
      </c>
      <c r="PZA3" s="4" t="s">
        <v>768</v>
      </c>
      <c r="PZB3" s="4" t="s">
        <v>768</v>
      </c>
      <c r="PZC3" s="4" t="s">
        <v>768</v>
      </c>
      <c r="PZD3" s="4" t="s">
        <v>768</v>
      </c>
      <c r="PZE3" s="4" t="s">
        <v>768</v>
      </c>
      <c r="PZF3" s="4" t="s">
        <v>768</v>
      </c>
      <c r="PZG3" s="4" t="s">
        <v>768</v>
      </c>
      <c r="PZH3" s="4" t="s">
        <v>768</v>
      </c>
      <c r="PZI3" s="4" t="s">
        <v>768</v>
      </c>
      <c r="PZJ3" s="4" t="s">
        <v>768</v>
      </c>
      <c r="PZK3" s="4" t="s">
        <v>768</v>
      </c>
      <c r="PZL3" s="4" t="s">
        <v>768</v>
      </c>
      <c r="PZM3" s="4" t="s">
        <v>768</v>
      </c>
      <c r="PZN3" s="4" t="s">
        <v>768</v>
      </c>
      <c r="PZO3" s="4" t="s">
        <v>768</v>
      </c>
      <c r="PZP3" s="4" t="s">
        <v>768</v>
      </c>
      <c r="PZQ3" s="4" t="s">
        <v>768</v>
      </c>
      <c r="PZR3" s="4" t="s">
        <v>768</v>
      </c>
      <c r="PZS3" s="4" t="s">
        <v>768</v>
      </c>
      <c r="PZT3" s="4" t="s">
        <v>768</v>
      </c>
      <c r="PZU3" s="4" t="s">
        <v>768</v>
      </c>
      <c r="PZV3" s="4" t="s">
        <v>768</v>
      </c>
      <c r="PZW3" s="4" t="s">
        <v>768</v>
      </c>
      <c r="PZX3" s="4" t="s">
        <v>768</v>
      </c>
      <c r="PZY3" s="4" t="s">
        <v>768</v>
      </c>
      <c r="PZZ3" s="4" t="s">
        <v>768</v>
      </c>
      <c r="QAA3" s="4" t="s">
        <v>768</v>
      </c>
      <c r="QAB3" s="4" t="s">
        <v>768</v>
      </c>
      <c r="QAC3" s="4" t="s">
        <v>768</v>
      </c>
      <c r="QAD3" s="4" t="s">
        <v>768</v>
      </c>
      <c r="QAE3" s="4" t="s">
        <v>768</v>
      </c>
      <c r="QAF3" s="4" t="s">
        <v>768</v>
      </c>
      <c r="QAG3" s="4" t="s">
        <v>768</v>
      </c>
      <c r="QAH3" s="4" t="s">
        <v>768</v>
      </c>
      <c r="QAI3" s="4" t="s">
        <v>768</v>
      </c>
      <c r="QAJ3" s="4" t="s">
        <v>768</v>
      </c>
      <c r="QAK3" s="4" t="s">
        <v>768</v>
      </c>
      <c r="QAL3" s="4" t="s">
        <v>768</v>
      </c>
      <c r="QAM3" s="4" t="s">
        <v>768</v>
      </c>
      <c r="QAN3" s="4" t="s">
        <v>768</v>
      </c>
      <c r="QAO3" s="4" t="s">
        <v>768</v>
      </c>
      <c r="QAP3" s="4" t="s">
        <v>768</v>
      </c>
      <c r="QAQ3" s="4" t="s">
        <v>768</v>
      </c>
      <c r="QAR3" s="4" t="s">
        <v>768</v>
      </c>
      <c r="QAS3" s="4" t="s">
        <v>768</v>
      </c>
      <c r="QAT3" s="4" t="s">
        <v>768</v>
      </c>
      <c r="QAU3" s="4" t="s">
        <v>768</v>
      </c>
      <c r="QAV3" s="4" t="s">
        <v>768</v>
      </c>
      <c r="QAW3" s="4" t="s">
        <v>768</v>
      </c>
      <c r="QAX3" s="4" t="s">
        <v>768</v>
      </c>
      <c r="QAY3" s="4" t="s">
        <v>768</v>
      </c>
      <c r="QAZ3" s="4" t="s">
        <v>768</v>
      </c>
      <c r="QBA3" s="4" t="s">
        <v>768</v>
      </c>
      <c r="QBB3" s="4" t="s">
        <v>768</v>
      </c>
      <c r="QBC3" s="4" t="s">
        <v>768</v>
      </c>
      <c r="QBD3" s="4" t="s">
        <v>768</v>
      </c>
      <c r="QBE3" s="4" t="s">
        <v>768</v>
      </c>
      <c r="QBF3" s="4" t="s">
        <v>768</v>
      </c>
      <c r="QBG3" s="4" t="s">
        <v>768</v>
      </c>
      <c r="QBH3" s="4" t="s">
        <v>768</v>
      </c>
      <c r="QBI3" s="4" t="s">
        <v>768</v>
      </c>
      <c r="QBJ3" s="4" t="s">
        <v>768</v>
      </c>
      <c r="QBK3" s="4" t="s">
        <v>768</v>
      </c>
      <c r="QBL3" s="4" t="s">
        <v>768</v>
      </c>
      <c r="QBM3" s="4" t="s">
        <v>768</v>
      </c>
      <c r="QBN3" s="4" t="s">
        <v>768</v>
      </c>
      <c r="QBO3" s="4" t="s">
        <v>768</v>
      </c>
      <c r="QBP3" s="4" t="s">
        <v>768</v>
      </c>
      <c r="QBQ3" s="4" t="s">
        <v>768</v>
      </c>
      <c r="QBR3" s="4" t="s">
        <v>768</v>
      </c>
      <c r="QBS3" s="4" t="s">
        <v>768</v>
      </c>
      <c r="QBT3" s="4" t="s">
        <v>768</v>
      </c>
      <c r="QBU3" s="4" t="s">
        <v>768</v>
      </c>
      <c r="QBV3" s="4" t="s">
        <v>768</v>
      </c>
      <c r="QBW3" s="4" t="s">
        <v>768</v>
      </c>
      <c r="QBX3" s="4" t="s">
        <v>768</v>
      </c>
      <c r="QBY3" s="4" t="s">
        <v>768</v>
      </c>
      <c r="QBZ3" s="4" t="s">
        <v>768</v>
      </c>
      <c r="QCA3" s="4" t="s">
        <v>768</v>
      </c>
      <c r="QCB3" s="4" t="s">
        <v>768</v>
      </c>
      <c r="QCC3" s="4" t="s">
        <v>768</v>
      </c>
      <c r="QCD3" s="4" t="s">
        <v>768</v>
      </c>
      <c r="QCE3" s="4" t="s">
        <v>768</v>
      </c>
      <c r="QCF3" s="4" t="s">
        <v>768</v>
      </c>
      <c r="QCG3" s="4" t="s">
        <v>768</v>
      </c>
      <c r="QCH3" s="4" t="s">
        <v>768</v>
      </c>
      <c r="QCI3" s="4" t="s">
        <v>768</v>
      </c>
      <c r="QCJ3" s="4" t="s">
        <v>768</v>
      </c>
      <c r="QCK3" s="4" t="s">
        <v>768</v>
      </c>
      <c r="QCL3" s="4" t="s">
        <v>768</v>
      </c>
      <c r="QCM3" s="4" t="s">
        <v>768</v>
      </c>
      <c r="QCN3" s="4" t="s">
        <v>768</v>
      </c>
      <c r="QCO3" s="4" t="s">
        <v>768</v>
      </c>
      <c r="QCP3" s="4" t="s">
        <v>768</v>
      </c>
      <c r="QCQ3" s="4" t="s">
        <v>768</v>
      </c>
      <c r="QCR3" s="4" t="s">
        <v>768</v>
      </c>
      <c r="QCS3" s="4" t="s">
        <v>768</v>
      </c>
      <c r="QCT3" s="4" t="s">
        <v>768</v>
      </c>
      <c r="QCU3" s="4" t="s">
        <v>768</v>
      </c>
      <c r="QCV3" s="4" t="s">
        <v>768</v>
      </c>
      <c r="QCW3" s="4" t="s">
        <v>768</v>
      </c>
      <c r="QCX3" s="4" t="s">
        <v>768</v>
      </c>
      <c r="QCY3" s="4" t="s">
        <v>768</v>
      </c>
      <c r="QCZ3" s="4" t="s">
        <v>768</v>
      </c>
      <c r="QDA3" s="4" t="s">
        <v>768</v>
      </c>
      <c r="QDB3" s="4" t="s">
        <v>768</v>
      </c>
      <c r="QDC3" s="4" t="s">
        <v>768</v>
      </c>
      <c r="QDD3" s="4" t="s">
        <v>768</v>
      </c>
      <c r="QDE3" s="4" t="s">
        <v>768</v>
      </c>
      <c r="QDF3" s="4" t="s">
        <v>768</v>
      </c>
      <c r="QDG3" s="4" t="s">
        <v>768</v>
      </c>
      <c r="QDH3" s="4" t="s">
        <v>768</v>
      </c>
      <c r="QDI3" s="4" t="s">
        <v>768</v>
      </c>
      <c r="QDJ3" s="4" t="s">
        <v>768</v>
      </c>
      <c r="QDK3" s="4" t="s">
        <v>768</v>
      </c>
      <c r="QDL3" s="4" t="s">
        <v>768</v>
      </c>
      <c r="QDM3" s="4" t="s">
        <v>768</v>
      </c>
      <c r="QDN3" s="4" t="s">
        <v>768</v>
      </c>
      <c r="QDO3" s="4" t="s">
        <v>768</v>
      </c>
      <c r="QDP3" s="4" t="s">
        <v>768</v>
      </c>
      <c r="QDQ3" s="4" t="s">
        <v>768</v>
      </c>
      <c r="QDR3" s="4" t="s">
        <v>768</v>
      </c>
      <c r="QDS3" s="4" t="s">
        <v>768</v>
      </c>
      <c r="QDT3" s="4" t="s">
        <v>768</v>
      </c>
      <c r="QDU3" s="4" t="s">
        <v>768</v>
      </c>
      <c r="QDV3" s="4" t="s">
        <v>768</v>
      </c>
      <c r="QDW3" s="4" t="s">
        <v>768</v>
      </c>
      <c r="QDX3" s="4" t="s">
        <v>768</v>
      </c>
      <c r="QDY3" s="4" t="s">
        <v>768</v>
      </c>
      <c r="QDZ3" s="4" t="s">
        <v>768</v>
      </c>
      <c r="QEA3" s="4" t="s">
        <v>768</v>
      </c>
      <c r="QEB3" s="4" t="s">
        <v>768</v>
      </c>
      <c r="QEC3" s="4" t="s">
        <v>768</v>
      </c>
      <c r="QED3" s="4" t="s">
        <v>768</v>
      </c>
      <c r="QEE3" s="4" t="s">
        <v>768</v>
      </c>
      <c r="QEF3" s="4" t="s">
        <v>768</v>
      </c>
      <c r="QEG3" s="4" t="s">
        <v>768</v>
      </c>
      <c r="QEH3" s="4" t="s">
        <v>768</v>
      </c>
      <c r="QEI3" s="4" t="s">
        <v>768</v>
      </c>
      <c r="QEJ3" s="4" t="s">
        <v>768</v>
      </c>
      <c r="QEK3" s="4" t="s">
        <v>768</v>
      </c>
      <c r="QEL3" s="4" t="s">
        <v>768</v>
      </c>
      <c r="QEM3" s="4" t="s">
        <v>768</v>
      </c>
      <c r="QEN3" s="4" t="s">
        <v>768</v>
      </c>
      <c r="QEO3" s="4" t="s">
        <v>768</v>
      </c>
      <c r="QEP3" s="4" t="s">
        <v>768</v>
      </c>
      <c r="QEQ3" s="4" t="s">
        <v>768</v>
      </c>
      <c r="QER3" s="4" t="s">
        <v>768</v>
      </c>
      <c r="QES3" s="4" t="s">
        <v>768</v>
      </c>
      <c r="QET3" s="4" t="s">
        <v>768</v>
      </c>
      <c r="QEU3" s="4" t="s">
        <v>768</v>
      </c>
      <c r="QEV3" s="4" t="s">
        <v>768</v>
      </c>
      <c r="QEW3" s="4" t="s">
        <v>768</v>
      </c>
      <c r="QEX3" s="4" t="s">
        <v>768</v>
      </c>
      <c r="QEY3" s="4" t="s">
        <v>768</v>
      </c>
      <c r="QEZ3" s="4" t="s">
        <v>768</v>
      </c>
      <c r="QFA3" s="4" t="s">
        <v>768</v>
      </c>
      <c r="QFB3" s="4" t="s">
        <v>768</v>
      </c>
      <c r="QFC3" s="4" t="s">
        <v>768</v>
      </c>
      <c r="QFD3" s="4" t="s">
        <v>768</v>
      </c>
      <c r="QFE3" s="4" t="s">
        <v>768</v>
      </c>
      <c r="QFF3" s="4" t="s">
        <v>768</v>
      </c>
      <c r="QFG3" s="4" t="s">
        <v>768</v>
      </c>
      <c r="QFH3" s="4" t="s">
        <v>768</v>
      </c>
      <c r="QFI3" s="4" t="s">
        <v>768</v>
      </c>
      <c r="QFJ3" s="4" t="s">
        <v>768</v>
      </c>
      <c r="QFK3" s="4" t="s">
        <v>768</v>
      </c>
      <c r="QFL3" s="4" t="s">
        <v>768</v>
      </c>
      <c r="QFM3" s="4" t="s">
        <v>768</v>
      </c>
      <c r="QFN3" s="4" t="s">
        <v>768</v>
      </c>
      <c r="QFO3" s="4" t="s">
        <v>768</v>
      </c>
      <c r="QFP3" s="4" t="s">
        <v>768</v>
      </c>
      <c r="QFQ3" s="4" t="s">
        <v>768</v>
      </c>
      <c r="QFR3" s="4" t="s">
        <v>768</v>
      </c>
      <c r="QFS3" s="4" t="s">
        <v>768</v>
      </c>
      <c r="QFT3" s="4" t="s">
        <v>768</v>
      </c>
      <c r="QFU3" s="4" t="s">
        <v>768</v>
      </c>
      <c r="QFV3" s="4" t="s">
        <v>768</v>
      </c>
      <c r="QFW3" s="4" t="s">
        <v>768</v>
      </c>
      <c r="QFX3" s="4" t="s">
        <v>768</v>
      </c>
      <c r="QFY3" s="4" t="s">
        <v>768</v>
      </c>
      <c r="QFZ3" s="4" t="s">
        <v>768</v>
      </c>
      <c r="QGA3" s="4" t="s">
        <v>768</v>
      </c>
      <c r="QGB3" s="4" t="s">
        <v>768</v>
      </c>
      <c r="QGC3" s="4" t="s">
        <v>768</v>
      </c>
      <c r="QGD3" s="4" t="s">
        <v>768</v>
      </c>
      <c r="QGE3" s="4" t="s">
        <v>768</v>
      </c>
      <c r="QGF3" s="4" t="s">
        <v>768</v>
      </c>
      <c r="QGG3" s="4" t="s">
        <v>768</v>
      </c>
      <c r="QGH3" s="4" t="s">
        <v>768</v>
      </c>
      <c r="QGI3" s="4" t="s">
        <v>768</v>
      </c>
      <c r="QGJ3" s="4" t="s">
        <v>768</v>
      </c>
      <c r="QGK3" s="4" t="s">
        <v>768</v>
      </c>
      <c r="QGL3" s="4" t="s">
        <v>768</v>
      </c>
      <c r="QGM3" s="4" t="s">
        <v>768</v>
      </c>
      <c r="QGN3" s="4" t="s">
        <v>768</v>
      </c>
      <c r="QGO3" s="4" t="s">
        <v>768</v>
      </c>
      <c r="QGP3" s="4" t="s">
        <v>768</v>
      </c>
      <c r="QGQ3" s="4" t="s">
        <v>768</v>
      </c>
      <c r="QGR3" s="4" t="s">
        <v>768</v>
      </c>
      <c r="QGS3" s="4" t="s">
        <v>768</v>
      </c>
      <c r="QGT3" s="4" t="s">
        <v>768</v>
      </c>
      <c r="QGU3" s="4" t="s">
        <v>768</v>
      </c>
      <c r="QGV3" s="4" t="s">
        <v>768</v>
      </c>
      <c r="QGW3" s="4" t="s">
        <v>768</v>
      </c>
      <c r="QGX3" s="4" t="s">
        <v>768</v>
      </c>
      <c r="QGY3" s="4" t="s">
        <v>768</v>
      </c>
      <c r="QGZ3" s="4" t="s">
        <v>768</v>
      </c>
      <c r="QHA3" s="4" t="s">
        <v>768</v>
      </c>
      <c r="QHB3" s="4" t="s">
        <v>768</v>
      </c>
      <c r="QHC3" s="4" t="s">
        <v>768</v>
      </c>
      <c r="QHD3" s="4" t="s">
        <v>768</v>
      </c>
      <c r="QHE3" s="4" t="s">
        <v>768</v>
      </c>
      <c r="QHF3" s="4" t="s">
        <v>768</v>
      </c>
      <c r="QHG3" s="4" t="s">
        <v>768</v>
      </c>
      <c r="QHH3" s="4" t="s">
        <v>768</v>
      </c>
      <c r="QHI3" s="4" t="s">
        <v>768</v>
      </c>
      <c r="QHJ3" s="4" t="s">
        <v>768</v>
      </c>
      <c r="QHK3" s="4" t="s">
        <v>768</v>
      </c>
      <c r="QHL3" s="4" t="s">
        <v>768</v>
      </c>
      <c r="QHM3" s="4" t="s">
        <v>768</v>
      </c>
      <c r="QHN3" s="4" t="s">
        <v>768</v>
      </c>
      <c r="QHO3" s="4" t="s">
        <v>768</v>
      </c>
      <c r="QHP3" s="4" t="s">
        <v>768</v>
      </c>
      <c r="QHQ3" s="4" t="s">
        <v>768</v>
      </c>
      <c r="QHR3" s="4" t="s">
        <v>768</v>
      </c>
      <c r="QHS3" s="4" t="s">
        <v>768</v>
      </c>
      <c r="QHT3" s="4" t="s">
        <v>768</v>
      </c>
      <c r="QHU3" s="4" t="s">
        <v>768</v>
      </c>
      <c r="QHV3" s="4" t="s">
        <v>768</v>
      </c>
      <c r="QHW3" s="4" t="s">
        <v>768</v>
      </c>
      <c r="QHX3" s="4" t="s">
        <v>768</v>
      </c>
      <c r="QHY3" s="4" t="s">
        <v>768</v>
      </c>
      <c r="QHZ3" s="4" t="s">
        <v>768</v>
      </c>
      <c r="QIA3" s="4" t="s">
        <v>768</v>
      </c>
      <c r="QIB3" s="4" t="s">
        <v>768</v>
      </c>
      <c r="QIC3" s="4" t="s">
        <v>768</v>
      </c>
      <c r="QID3" s="4" t="s">
        <v>768</v>
      </c>
      <c r="QIE3" s="4" t="s">
        <v>768</v>
      </c>
      <c r="QIF3" s="4" t="s">
        <v>768</v>
      </c>
      <c r="QIG3" s="4" t="s">
        <v>768</v>
      </c>
      <c r="QIH3" s="4" t="s">
        <v>768</v>
      </c>
      <c r="QII3" s="4" t="s">
        <v>768</v>
      </c>
      <c r="QIJ3" s="4" t="s">
        <v>768</v>
      </c>
      <c r="QIK3" s="4" t="s">
        <v>768</v>
      </c>
      <c r="QIL3" s="4" t="s">
        <v>768</v>
      </c>
      <c r="QIM3" s="4" t="s">
        <v>768</v>
      </c>
      <c r="QIN3" s="4" t="s">
        <v>768</v>
      </c>
      <c r="QIO3" s="4" t="s">
        <v>768</v>
      </c>
      <c r="QIP3" s="4" t="s">
        <v>768</v>
      </c>
      <c r="QIQ3" s="4" t="s">
        <v>768</v>
      </c>
      <c r="QIR3" s="4" t="s">
        <v>768</v>
      </c>
      <c r="QIS3" s="4" t="s">
        <v>768</v>
      </c>
      <c r="QIT3" s="4" t="s">
        <v>768</v>
      </c>
      <c r="QIU3" s="4" t="s">
        <v>768</v>
      </c>
      <c r="QIV3" s="4" t="s">
        <v>768</v>
      </c>
      <c r="QIW3" s="4" t="s">
        <v>768</v>
      </c>
      <c r="QIX3" s="4" t="s">
        <v>768</v>
      </c>
      <c r="QIY3" s="4" t="s">
        <v>768</v>
      </c>
      <c r="QIZ3" s="4" t="s">
        <v>768</v>
      </c>
      <c r="QJA3" s="4" t="s">
        <v>768</v>
      </c>
      <c r="QJB3" s="4" t="s">
        <v>768</v>
      </c>
      <c r="QJC3" s="4" t="s">
        <v>768</v>
      </c>
      <c r="QJD3" s="4" t="s">
        <v>768</v>
      </c>
      <c r="QJE3" s="4" t="s">
        <v>768</v>
      </c>
      <c r="QJF3" s="4" t="s">
        <v>768</v>
      </c>
      <c r="QJG3" s="4" t="s">
        <v>768</v>
      </c>
      <c r="QJH3" s="4" t="s">
        <v>768</v>
      </c>
      <c r="QJI3" s="4" t="s">
        <v>768</v>
      </c>
      <c r="QJJ3" s="4" t="s">
        <v>768</v>
      </c>
      <c r="QJK3" s="4" t="s">
        <v>768</v>
      </c>
      <c r="QJL3" s="4" t="s">
        <v>768</v>
      </c>
      <c r="QJM3" s="4" t="s">
        <v>768</v>
      </c>
      <c r="QJN3" s="4" t="s">
        <v>768</v>
      </c>
      <c r="QJO3" s="4" t="s">
        <v>768</v>
      </c>
      <c r="QJP3" s="4" t="s">
        <v>768</v>
      </c>
      <c r="QJQ3" s="4" t="s">
        <v>768</v>
      </c>
      <c r="QJR3" s="4" t="s">
        <v>768</v>
      </c>
      <c r="QJS3" s="4" t="s">
        <v>768</v>
      </c>
      <c r="QJT3" s="4" t="s">
        <v>768</v>
      </c>
      <c r="QJU3" s="4" t="s">
        <v>768</v>
      </c>
      <c r="QJV3" s="4" t="s">
        <v>768</v>
      </c>
      <c r="QJW3" s="4" t="s">
        <v>768</v>
      </c>
      <c r="QJX3" s="4" t="s">
        <v>768</v>
      </c>
      <c r="QJY3" s="4" t="s">
        <v>768</v>
      </c>
      <c r="QJZ3" s="4" t="s">
        <v>768</v>
      </c>
      <c r="QKA3" s="4" t="s">
        <v>768</v>
      </c>
      <c r="QKB3" s="4" t="s">
        <v>768</v>
      </c>
      <c r="QKC3" s="4" t="s">
        <v>768</v>
      </c>
      <c r="QKD3" s="4" t="s">
        <v>768</v>
      </c>
      <c r="QKE3" s="4" t="s">
        <v>768</v>
      </c>
      <c r="QKF3" s="4" t="s">
        <v>768</v>
      </c>
      <c r="QKG3" s="4" t="s">
        <v>768</v>
      </c>
      <c r="QKH3" s="4" t="s">
        <v>768</v>
      </c>
      <c r="QKI3" s="4" t="s">
        <v>768</v>
      </c>
      <c r="QKJ3" s="4" t="s">
        <v>768</v>
      </c>
      <c r="QKK3" s="4" t="s">
        <v>768</v>
      </c>
      <c r="QKL3" s="4" t="s">
        <v>768</v>
      </c>
      <c r="QKM3" s="4" t="s">
        <v>768</v>
      </c>
      <c r="QKN3" s="4" t="s">
        <v>768</v>
      </c>
      <c r="QKO3" s="4" t="s">
        <v>768</v>
      </c>
      <c r="QKP3" s="4" t="s">
        <v>768</v>
      </c>
      <c r="QKQ3" s="4" t="s">
        <v>768</v>
      </c>
      <c r="QKR3" s="4" t="s">
        <v>768</v>
      </c>
      <c r="QKS3" s="4" t="s">
        <v>768</v>
      </c>
      <c r="QKT3" s="4" t="s">
        <v>768</v>
      </c>
      <c r="QKU3" s="4" t="s">
        <v>768</v>
      </c>
      <c r="QKV3" s="4" t="s">
        <v>768</v>
      </c>
      <c r="QKW3" s="4" t="s">
        <v>768</v>
      </c>
      <c r="QKX3" s="4" t="s">
        <v>768</v>
      </c>
      <c r="QKY3" s="4" t="s">
        <v>768</v>
      </c>
      <c r="QKZ3" s="4" t="s">
        <v>768</v>
      </c>
      <c r="QLA3" s="4" t="s">
        <v>768</v>
      </c>
      <c r="QLB3" s="4" t="s">
        <v>768</v>
      </c>
      <c r="QLC3" s="4" t="s">
        <v>768</v>
      </c>
      <c r="QLD3" s="4" t="s">
        <v>768</v>
      </c>
      <c r="QLE3" s="4" t="s">
        <v>768</v>
      </c>
      <c r="QLF3" s="4" t="s">
        <v>768</v>
      </c>
      <c r="QLG3" s="4" t="s">
        <v>768</v>
      </c>
      <c r="QLH3" s="4" t="s">
        <v>768</v>
      </c>
      <c r="QLI3" s="4" t="s">
        <v>768</v>
      </c>
      <c r="QLJ3" s="4" t="s">
        <v>768</v>
      </c>
      <c r="QLK3" s="4" t="s">
        <v>768</v>
      </c>
      <c r="QLL3" s="4" t="s">
        <v>768</v>
      </c>
      <c r="QLM3" s="4" t="s">
        <v>768</v>
      </c>
      <c r="QLN3" s="4" t="s">
        <v>768</v>
      </c>
      <c r="QLO3" s="4" t="s">
        <v>768</v>
      </c>
      <c r="QLP3" s="4" t="s">
        <v>768</v>
      </c>
      <c r="QLQ3" s="4" t="s">
        <v>768</v>
      </c>
      <c r="QLR3" s="4" t="s">
        <v>768</v>
      </c>
      <c r="QLS3" s="4" t="s">
        <v>768</v>
      </c>
      <c r="QLT3" s="4" t="s">
        <v>768</v>
      </c>
      <c r="QLU3" s="4" t="s">
        <v>768</v>
      </c>
      <c r="QLV3" s="4" t="s">
        <v>768</v>
      </c>
      <c r="QLW3" s="4" t="s">
        <v>768</v>
      </c>
      <c r="QLX3" s="4" t="s">
        <v>768</v>
      </c>
      <c r="QLY3" s="4" t="s">
        <v>768</v>
      </c>
      <c r="QLZ3" s="4" t="s">
        <v>768</v>
      </c>
      <c r="QMA3" s="4" t="s">
        <v>768</v>
      </c>
      <c r="QMB3" s="4" t="s">
        <v>768</v>
      </c>
      <c r="QMC3" s="4" t="s">
        <v>768</v>
      </c>
      <c r="QMD3" s="4" t="s">
        <v>768</v>
      </c>
      <c r="QME3" s="4" t="s">
        <v>768</v>
      </c>
      <c r="QMF3" s="4" t="s">
        <v>768</v>
      </c>
      <c r="QMG3" s="4" t="s">
        <v>768</v>
      </c>
      <c r="QMH3" s="4" t="s">
        <v>768</v>
      </c>
      <c r="QMI3" s="4" t="s">
        <v>768</v>
      </c>
      <c r="QMJ3" s="4" t="s">
        <v>768</v>
      </c>
      <c r="QMK3" s="4" t="s">
        <v>768</v>
      </c>
      <c r="QML3" s="4" t="s">
        <v>768</v>
      </c>
      <c r="QMM3" s="4" t="s">
        <v>768</v>
      </c>
      <c r="QMN3" s="4" t="s">
        <v>768</v>
      </c>
      <c r="QMO3" s="4" t="s">
        <v>768</v>
      </c>
      <c r="QMP3" s="4" t="s">
        <v>768</v>
      </c>
      <c r="QMQ3" s="4" t="s">
        <v>768</v>
      </c>
      <c r="QMR3" s="4" t="s">
        <v>768</v>
      </c>
      <c r="QMS3" s="4" t="s">
        <v>768</v>
      </c>
      <c r="QMT3" s="4" t="s">
        <v>768</v>
      </c>
      <c r="QMU3" s="4" t="s">
        <v>768</v>
      </c>
      <c r="QMV3" s="4" t="s">
        <v>768</v>
      </c>
      <c r="QMW3" s="4" t="s">
        <v>768</v>
      </c>
      <c r="QMX3" s="4" t="s">
        <v>768</v>
      </c>
      <c r="QMY3" s="4" t="s">
        <v>768</v>
      </c>
      <c r="QMZ3" s="4" t="s">
        <v>768</v>
      </c>
      <c r="QNA3" s="4" t="s">
        <v>768</v>
      </c>
      <c r="QNB3" s="4" t="s">
        <v>768</v>
      </c>
      <c r="QNC3" s="4" t="s">
        <v>768</v>
      </c>
      <c r="QND3" s="4" t="s">
        <v>768</v>
      </c>
      <c r="QNE3" s="4" t="s">
        <v>768</v>
      </c>
      <c r="QNF3" s="4" t="s">
        <v>768</v>
      </c>
      <c r="QNG3" s="4" t="s">
        <v>768</v>
      </c>
      <c r="QNH3" s="4" t="s">
        <v>768</v>
      </c>
      <c r="QNI3" s="4" t="s">
        <v>768</v>
      </c>
      <c r="QNJ3" s="4" t="s">
        <v>768</v>
      </c>
      <c r="QNK3" s="4" t="s">
        <v>768</v>
      </c>
      <c r="QNL3" s="4" t="s">
        <v>768</v>
      </c>
      <c r="QNM3" s="4" t="s">
        <v>768</v>
      </c>
      <c r="QNN3" s="4" t="s">
        <v>768</v>
      </c>
      <c r="QNO3" s="4" t="s">
        <v>768</v>
      </c>
      <c r="QNP3" s="4" t="s">
        <v>768</v>
      </c>
      <c r="QNQ3" s="4" t="s">
        <v>768</v>
      </c>
      <c r="QNR3" s="4" t="s">
        <v>768</v>
      </c>
      <c r="QNS3" s="4" t="s">
        <v>768</v>
      </c>
      <c r="QNT3" s="4" t="s">
        <v>768</v>
      </c>
      <c r="QNU3" s="4" t="s">
        <v>768</v>
      </c>
      <c r="QNV3" s="4" t="s">
        <v>768</v>
      </c>
      <c r="QNW3" s="4" t="s">
        <v>768</v>
      </c>
      <c r="QNX3" s="4" t="s">
        <v>768</v>
      </c>
      <c r="QNY3" s="4" t="s">
        <v>768</v>
      </c>
      <c r="QNZ3" s="4" t="s">
        <v>768</v>
      </c>
      <c r="QOA3" s="4" t="s">
        <v>768</v>
      </c>
      <c r="QOB3" s="4" t="s">
        <v>768</v>
      </c>
      <c r="QOC3" s="4" t="s">
        <v>768</v>
      </c>
      <c r="QOD3" s="4" t="s">
        <v>768</v>
      </c>
      <c r="QOE3" s="4" t="s">
        <v>768</v>
      </c>
      <c r="QOF3" s="4" t="s">
        <v>768</v>
      </c>
      <c r="QOG3" s="4" t="s">
        <v>768</v>
      </c>
      <c r="QOH3" s="4" t="s">
        <v>768</v>
      </c>
      <c r="QOI3" s="4" t="s">
        <v>768</v>
      </c>
      <c r="QOJ3" s="4" t="s">
        <v>768</v>
      </c>
      <c r="QOK3" s="4" t="s">
        <v>768</v>
      </c>
      <c r="QOL3" s="4" t="s">
        <v>768</v>
      </c>
      <c r="QOM3" s="4" t="s">
        <v>768</v>
      </c>
      <c r="QON3" s="4" t="s">
        <v>768</v>
      </c>
      <c r="QOO3" s="4" t="s">
        <v>768</v>
      </c>
      <c r="QOP3" s="4" t="s">
        <v>768</v>
      </c>
      <c r="QOQ3" s="4" t="s">
        <v>768</v>
      </c>
      <c r="QOR3" s="4" t="s">
        <v>768</v>
      </c>
      <c r="QOS3" s="4" t="s">
        <v>768</v>
      </c>
      <c r="QOT3" s="4" t="s">
        <v>768</v>
      </c>
      <c r="QOU3" s="4" t="s">
        <v>768</v>
      </c>
      <c r="QOV3" s="4" t="s">
        <v>768</v>
      </c>
      <c r="QOW3" s="4" t="s">
        <v>768</v>
      </c>
      <c r="QOX3" s="4" t="s">
        <v>768</v>
      </c>
      <c r="QOY3" s="4" t="s">
        <v>768</v>
      </c>
      <c r="QOZ3" s="4" t="s">
        <v>768</v>
      </c>
      <c r="QPA3" s="4" t="s">
        <v>768</v>
      </c>
      <c r="QPB3" s="4" t="s">
        <v>768</v>
      </c>
      <c r="QPC3" s="4" t="s">
        <v>768</v>
      </c>
      <c r="QPD3" s="4" t="s">
        <v>768</v>
      </c>
      <c r="QPE3" s="4" t="s">
        <v>768</v>
      </c>
      <c r="QPF3" s="4" t="s">
        <v>768</v>
      </c>
      <c r="QPG3" s="4" t="s">
        <v>768</v>
      </c>
      <c r="QPH3" s="4" t="s">
        <v>768</v>
      </c>
      <c r="QPI3" s="4" t="s">
        <v>768</v>
      </c>
      <c r="QPJ3" s="4" t="s">
        <v>768</v>
      </c>
      <c r="QPK3" s="4" t="s">
        <v>768</v>
      </c>
      <c r="QPL3" s="4" t="s">
        <v>768</v>
      </c>
      <c r="QPM3" s="4" t="s">
        <v>768</v>
      </c>
      <c r="QPN3" s="4" t="s">
        <v>768</v>
      </c>
      <c r="QPO3" s="4" t="s">
        <v>768</v>
      </c>
      <c r="QPP3" s="4" t="s">
        <v>768</v>
      </c>
      <c r="QPQ3" s="4" t="s">
        <v>768</v>
      </c>
      <c r="QPR3" s="4" t="s">
        <v>768</v>
      </c>
      <c r="QPS3" s="4" t="s">
        <v>768</v>
      </c>
      <c r="QPT3" s="4" t="s">
        <v>768</v>
      </c>
      <c r="QPU3" s="4" t="s">
        <v>768</v>
      </c>
      <c r="QPV3" s="4" t="s">
        <v>768</v>
      </c>
      <c r="QPW3" s="4" t="s">
        <v>768</v>
      </c>
      <c r="QPX3" s="4" t="s">
        <v>768</v>
      </c>
      <c r="QPY3" s="4" t="s">
        <v>768</v>
      </c>
      <c r="QPZ3" s="4" t="s">
        <v>768</v>
      </c>
      <c r="QQA3" s="4" t="s">
        <v>768</v>
      </c>
      <c r="QQB3" s="4" t="s">
        <v>768</v>
      </c>
      <c r="QQC3" s="4" t="s">
        <v>768</v>
      </c>
      <c r="QQD3" s="4" t="s">
        <v>768</v>
      </c>
      <c r="QQE3" s="4" t="s">
        <v>768</v>
      </c>
      <c r="QQF3" s="4" t="s">
        <v>768</v>
      </c>
      <c r="QQG3" s="4" t="s">
        <v>768</v>
      </c>
      <c r="QQH3" s="4" t="s">
        <v>768</v>
      </c>
      <c r="QQI3" s="4" t="s">
        <v>768</v>
      </c>
      <c r="QQJ3" s="4" t="s">
        <v>768</v>
      </c>
      <c r="QQK3" s="4" t="s">
        <v>768</v>
      </c>
      <c r="QQL3" s="4" t="s">
        <v>768</v>
      </c>
      <c r="QQM3" s="4" t="s">
        <v>768</v>
      </c>
      <c r="QQN3" s="4" t="s">
        <v>768</v>
      </c>
      <c r="QQO3" s="4" t="s">
        <v>768</v>
      </c>
      <c r="QQP3" s="4" t="s">
        <v>768</v>
      </c>
      <c r="QQQ3" s="4" t="s">
        <v>768</v>
      </c>
      <c r="QQR3" s="4" t="s">
        <v>768</v>
      </c>
      <c r="QQS3" s="4" t="s">
        <v>768</v>
      </c>
      <c r="QQT3" s="4" t="s">
        <v>768</v>
      </c>
      <c r="QQU3" s="4" t="s">
        <v>768</v>
      </c>
      <c r="QQV3" s="4" t="s">
        <v>768</v>
      </c>
      <c r="QQW3" s="4" t="s">
        <v>768</v>
      </c>
      <c r="QQX3" s="4" t="s">
        <v>768</v>
      </c>
      <c r="QQY3" s="4" t="s">
        <v>768</v>
      </c>
      <c r="QQZ3" s="4" t="s">
        <v>768</v>
      </c>
      <c r="QRA3" s="4" t="s">
        <v>768</v>
      </c>
      <c r="QRB3" s="4" t="s">
        <v>768</v>
      </c>
      <c r="QRC3" s="4" t="s">
        <v>768</v>
      </c>
      <c r="QRD3" s="4" t="s">
        <v>768</v>
      </c>
      <c r="QRE3" s="4" t="s">
        <v>768</v>
      </c>
      <c r="QRF3" s="4" t="s">
        <v>768</v>
      </c>
      <c r="QRG3" s="4" t="s">
        <v>768</v>
      </c>
      <c r="QRH3" s="4" t="s">
        <v>768</v>
      </c>
      <c r="QRI3" s="4" t="s">
        <v>768</v>
      </c>
      <c r="QRJ3" s="4" t="s">
        <v>768</v>
      </c>
      <c r="QRK3" s="4" t="s">
        <v>768</v>
      </c>
      <c r="QRL3" s="4" t="s">
        <v>768</v>
      </c>
      <c r="QRM3" s="4" t="s">
        <v>768</v>
      </c>
      <c r="QRN3" s="4" t="s">
        <v>768</v>
      </c>
      <c r="QRO3" s="4" t="s">
        <v>768</v>
      </c>
      <c r="QRP3" s="4" t="s">
        <v>768</v>
      </c>
      <c r="QRQ3" s="4" t="s">
        <v>768</v>
      </c>
      <c r="QRR3" s="4" t="s">
        <v>768</v>
      </c>
      <c r="QRS3" s="4" t="s">
        <v>768</v>
      </c>
      <c r="QRT3" s="4" t="s">
        <v>768</v>
      </c>
      <c r="QRU3" s="4" t="s">
        <v>768</v>
      </c>
      <c r="QRV3" s="4" t="s">
        <v>768</v>
      </c>
      <c r="QRW3" s="4" t="s">
        <v>768</v>
      </c>
      <c r="QRX3" s="4" t="s">
        <v>768</v>
      </c>
      <c r="QRY3" s="4" t="s">
        <v>768</v>
      </c>
      <c r="QRZ3" s="4" t="s">
        <v>768</v>
      </c>
      <c r="QSA3" s="4" t="s">
        <v>768</v>
      </c>
      <c r="QSB3" s="4" t="s">
        <v>768</v>
      </c>
      <c r="QSC3" s="4" t="s">
        <v>768</v>
      </c>
      <c r="QSD3" s="4" t="s">
        <v>768</v>
      </c>
      <c r="QSE3" s="4" t="s">
        <v>768</v>
      </c>
      <c r="QSF3" s="4" t="s">
        <v>768</v>
      </c>
      <c r="QSG3" s="4" t="s">
        <v>768</v>
      </c>
      <c r="QSH3" s="4" t="s">
        <v>768</v>
      </c>
      <c r="QSI3" s="4" t="s">
        <v>768</v>
      </c>
      <c r="QSJ3" s="4" t="s">
        <v>768</v>
      </c>
      <c r="QSK3" s="4" t="s">
        <v>768</v>
      </c>
      <c r="QSL3" s="4" t="s">
        <v>768</v>
      </c>
      <c r="QSM3" s="4" t="s">
        <v>768</v>
      </c>
      <c r="QSN3" s="4" t="s">
        <v>768</v>
      </c>
      <c r="QSO3" s="4" t="s">
        <v>768</v>
      </c>
      <c r="QSP3" s="4" t="s">
        <v>768</v>
      </c>
      <c r="QSQ3" s="4" t="s">
        <v>768</v>
      </c>
      <c r="QSR3" s="4" t="s">
        <v>768</v>
      </c>
      <c r="QSS3" s="4" t="s">
        <v>768</v>
      </c>
      <c r="QST3" s="4" t="s">
        <v>768</v>
      </c>
      <c r="QSU3" s="4" t="s">
        <v>768</v>
      </c>
      <c r="QSV3" s="4" t="s">
        <v>768</v>
      </c>
      <c r="QSW3" s="4" t="s">
        <v>768</v>
      </c>
      <c r="QSX3" s="4" t="s">
        <v>768</v>
      </c>
      <c r="QSY3" s="4" t="s">
        <v>768</v>
      </c>
      <c r="QSZ3" s="4" t="s">
        <v>768</v>
      </c>
      <c r="QTA3" s="4" t="s">
        <v>768</v>
      </c>
      <c r="QTB3" s="4" t="s">
        <v>768</v>
      </c>
      <c r="QTC3" s="4" t="s">
        <v>768</v>
      </c>
      <c r="QTD3" s="4" t="s">
        <v>768</v>
      </c>
      <c r="QTE3" s="4" t="s">
        <v>768</v>
      </c>
      <c r="QTF3" s="4" t="s">
        <v>768</v>
      </c>
      <c r="QTG3" s="4" t="s">
        <v>768</v>
      </c>
      <c r="QTH3" s="4" t="s">
        <v>768</v>
      </c>
      <c r="QTI3" s="4" t="s">
        <v>768</v>
      </c>
      <c r="QTJ3" s="4" t="s">
        <v>768</v>
      </c>
      <c r="QTK3" s="4" t="s">
        <v>768</v>
      </c>
      <c r="QTL3" s="4" t="s">
        <v>768</v>
      </c>
      <c r="QTM3" s="4" t="s">
        <v>768</v>
      </c>
      <c r="QTN3" s="4" t="s">
        <v>768</v>
      </c>
      <c r="QTO3" s="4" t="s">
        <v>768</v>
      </c>
      <c r="QTP3" s="4" t="s">
        <v>768</v>
      </c>
      <c r="QTQ3" s="4" t="s">
        <v>768</v>
      </c>
      <c r="QTR3" s="4" t="s">
        <v>768</v>
      </c>
      <c r="QTS3" s="4" t="s">
        <v>768</v>
      </c>
      <c r="QTT3" s="4" t="s">
        <v>768</v>
      </c>
      <c r="QTU3" s="4" t="s">
        <v>768</v>
      </c>
      <c r="QTV3" s="4" t="s">
        <v>768</v>
      </c>
      <c r="QTW3" s="4" t="s">
        <v>768</v>
      </c>
      <c r="QTX3" s="4" t="s">
        <v>768</v>
      </c>
      <c r="QTY3" s="4" t="s">
        <v>768</v>
      </c>
      <c r="QTZ3" s="4" t="s">
        <v>768</v>
      </c>
      <c r="QUA3" s="4" t="s">
        <v>768</v>
      </c>
      <c r="QUB3" s="4" t="s">
        <v>768</v>
      </c>
      <c r="QUC3" s="4" t="s">
        <v>768</v>
      </c>
      <c r="QUD3" s="4" t="s">
        <v>768</v>
      </c>
      <c r="QUE3" s="4" t="s">
        <v>768</v>
      </c>
      <c r="QUF3" s="4" t="s">
        <v>768</v>
      </c>
      <c r="QUG3" s="4" t="s">
        <v>768</v>
      </c>
      <c r="QUH3" s="4" t="s">
        <v>768</v>
      </c>
      <c r="QUI3" s="4" t="s">
        <v>768</v>
      </c>
      <c r="QUJ3" s="4" t="s">
        <v>768</v>
      </c>
      <c r="QUK3" s="4" t="s">
        <v>768</v>
      </c>
      <c r="QUL3" s="4" t="s">
        <v>768</v>
      </c>
      <c r="QUM3" s="4" t="s">
        <v>768</v>
      </c>
      <c r="QUN3" s="4" t="s">
        <v>768</v>
      </c>
      <c r="QUO3" s="4" t="s">
        <v>768</v>
      </c>
      <c r="QUP3" s="4" t="s">
        <v>768</v>
      </c>
      <c r="QUQ3" s="4" t="s">
        <v>768</v>
      </c>
      <c r="QUR3" s="4" t="s">
        <v>768</v>
      </c>
      <c r="QUS3" s="4" t="s">
        <v>768</v>
      </c>
      <c r="QUT3" s="4" t="s">
        <v>768</v>
      </c>
      <c r="QUU3" s="4" t="s">
        <v>768</v>
      </c>
      <c r="QUV3" s="4" t="s">
        <v>768</v>
      </c>
      <c r="QUW3" s="4" t="s">
        <v>768</v>
      </c>
      <c r="QUX3" s="4" t="s">
        <v>768</v>
      </c>
      <c r="QUY3" s="4" t="s">
        <v>768</v>
      </c>
      <c r="QUZ3" s="4" t="s">
        <v>768</v>
      </c>
      <c r="QVA3" s="4" t="s">
        <v>768</v>
      </c>
      <c r="QVB3" s="4" t="s">
        <v>768</v>
      </c>
      <c r="QVC3" s="4" t="s">
        <v>768</v>
      </c>
      <c r="QVD3" s="4" t="s">
        <v>768</v>
      </c>
      <c r="QVE3" s="4" t="s">
        <v>768</v>
      </c>
      <c r="QVF3" s="4" t="s">
        <v>768</v>
      </c>
      <c r="QVG3" s="4" t="s">
        <v>768</v>
      </c>
      <c r="QVH3" s="4" t="s">
        <v>768</v>
      </c>
      <c r="QVI3" s="4" t="s">
        <v>768</v>
      </c>
      <c r="QVJ3" s="4" t="s">
        <v>768</v>
      </c>
      <c r="QVK3" s="4" t="s">
        <v>768</v>
      </c>
      <c r="QVL3" s="4" t="s">
        <v>768</v>
      </c>
      <c r="QVM3" s="4" t="s">
        <v>768</v>
      </c>
      <c r="QVN3" s="4" t="s">
        <v>768</v>
      </c>
      <c r="QVO3" s="4" t="s">
        <v>768</v>
      </c>
      <c r="QVP3" s="4" t="s">
        <v>768</v>
      </c>
      <c r="QVQ3" s="4" t="s">
        <v>768</v>
      </c>
      <c r="QVR3" s="4" t="s">
        <v>768</v>
      </c>
      <c r="QVS3" s="4" t="s">
        <v>768</v>
      </c>
      <c r="QVT3" s="4" t="s">
        <v>768</v>
      </c>
      <c r="QVU3" s="4" t="s">
        <v>768</v>
      </c>
      <c r="QVV3" s="4" t="s">
        <v>768</v>
      </c>
      <c r="QVW3" s="4" t="s">
        <v>768</v>
      </c>
      <c r="QVX3" s="4" t="s">
        <v>768</v>
      </c>
      <c r="QVY3" s="4" t="s">
        <v>768</v>
      </c>
      <c r="QVZ3" s="4" t="s">
        <v>768</v>
      </c>
      <c r="QWA3" s="4" t="s">
        <v>768</v>
      </c>
      <c r="QWB3" s="4" t="s">
        <v>768</v>
      </c>
      <c r="QWC3" s="4" t="s">
        <v>768</v>
      </c>
      <c r="QWD3" s="4" t="s">
        <v>768</v>
      </c>
      <c r="QWE3" s="4" t="s">
        <v>768</v>
      </c>
      <c r="QWF3" s="4" t="s">
        <v>768</v>
      </c>
      <c r="QWG3" s="4" t="s">
        <v>768</v>
      </c>
      <c r="QWH3" s="4" t="s">
        <v>768</v>
      </c>
      <c r="QWI3" s="4" t="s">
        <v>768</v>
      </c>
      <c r="QWJ3" s="4" t="s">
        <v>768</v>
      </c>
      <c r="QWK3" s="4" t="s">
        <v>768</v>
      </c>
      <c r="QWL3" s="4" t="s">
        <v>768</v>
      </c>
      <c r="QWM3" s="4" t="s">
        <v>768</v>
      </c>
      <c r="QWN3" s="4" t="s">
        <v>768</v>
      </c>
      <c r="QWO3" s="4" t="s">
        <v>768</v>
      </c>
      <c r="QWP3" s="4" t="s">
        <v>768</v>
      </c>
      <c r="QWQ3" s="4" t="s">
        <v>768</v>
      </c>
      <c r="QWR3" s="4" t="s">
        <v>768</v>
      </c>
      <c r="QWS3" s="4" t="s">
        <v>768</v>
      </c>
      <c r="QWT3" s="4" t="s">
        <v>768</v>
      </c>
      <c r="QWU3" s="4" t="s">
        <v>768</v>
      </c>
      <c r="QWV3" s="4" t="s">
        <v>768</v>
      </c>
      <c r="QWW3" s="4" t="s">
        <v>768</v>
      </c>
      <c r="QWX3" s="4" t="s">
        <v>768</v>
      </c>
      <c r="QWY3" s="4" t="s">
        <v>768</v>
      </c>
      <c r="QWZ3" s="4" t="s">
        <v>768</v>
      </c>
      <c r="QXA3" s="4" t="s">
        <v>768</v>
      </c>
      <c r="QXB3" s="4" t="s">
        <v>768</v>
      </c>
      <c r="QXC3" s="4" t="s">
        <v>768</v>
      </c>
      <c r="QXD3" s="4" t="s">
        <v>768</v>
      </c>
      <c r="QXE3" s="4" t="s">
        <v>768</v>
      </c>
      <c r="QXF3" s="4" t="s">
        <v>768</v>
      </c>
      <c r="QXG3" s="4" t="s">
        <v>768</v>
      </c>
      <c r="QXH3" s="4" t="s">
        <v>768</v>
      </c>
      <c r="QXI3" s="4" t="s">
        <v>768</v>
      </c>
      <c r="QXJ3" s="4" t="s">
        <v>768</v>
      </c>
      <c r="QXK3" s="4" t="s">
        <v>768</v>
      </c>
      <c r="QXL3" s="4" t="s">
        <v>768</v>
      </c>
      <c r="QXM3" s="4" t="s">
        <v>768</v>
      </c>
      <c r="QXN3" s="4" t="s">
        <v>768</v>
      </c>
      <c r="QXO3" s="4" t="s">
        <v>768</v>
      </c>
      <c r="QXP3" s="4" t="s">
        <v>768</v>
      </c>
      <c r="QXQ3" s="4" t="s">
        <v>768</v>
      </c>
      <c r="QXR3" s="4" t="s">
        <v>768</v>
      </c>
      <c r="QXS3" s="4" t="s">
        <v>768</v>
      </c>
      <c r="QXT3" s="4" t="s">
        <v>768</v>
      </c>
      <c r="QXU3" s="4" t="s">
        <v>768</v>
      </c>
      <c r="QXV3" s="4" t="s">
        <v>768</v>
      </c>
      <c r="QXW3" s="4" t="s">
        <v>768</v>
      </c>
      <c r="QXX3" s="4" t="s">
        <v>768</v>
      </c>
      <c r="QXY3" s="4" t="s">
        <v>768</v>
      </c>
      <c r="QXZ3" s="4" t="s">
        <v>768</v>
      </c>
      <c r="QYA3" s="4" t="s">
        <v>768</v>
      </c>
      <c r="QYB3" s="4" t="s">
        <v>768</v>
      </c>
      <c r="QYC3" s="4" t="s">
        <v>768</v>
      </c>
      <c r="QYD3" s="4" t="s">
        <v>768</v>
      </c>
      <c r="QYE3" s="4" t="s">
        <v>768</v>
      </c>
      <c r="QYF3" s="4" t="s">
        <v>768</v>
      </c>
      <c r="QYG3" s="4" t="s">
        <v>768</v>
      </c>
      <c r="QYH3" s="4" t="s">
        <v>768</v>
      </c>
      <c r="QYI3" s="4" t="s">
        <v>768</v>
      </c>
      <c r="QYJ3" s="4" t="s">
        <v>768</v>
      </c>
      <c r="QYK3" s="4" t="s">
        <v>768</v>
      </c>
      <c r="QYL3" s="4" t="s">
        <v>768</v>
      </c>
      <c r="QYM3" s="4" t="s">
        <v>768</v>
      </c>
      <c r="QYN3" s="4" t="s">
        <v>768</v>
      </c>
      <c r="QYO3" s="4" t="s">
        <v>768</v>
      </c>
      <c r="QYP3" s="4" t="s">
        <v>768</v>
      </c>
      <c r="QYQ3" s="4" t="s">
        <v>768</v>
      </c>
      <c r="QYR3" s="4" t="s">
        <v>768</v>
      </c>
      <c r="QYS3" s="4" t="s">
        <v>768</v>
      </c>
      <c r="QYT3" s="4" t="s">
        <v>768</v>
      </c>
      <c r="QYU3" s="4" t="s">
        <v>768</v>
      </c>
      <c r="QYV3" s="4" t="s">
        <v>768</v>
      </c>
      <c r="QYW3" s="4" t="s">
        <v>768</v>
      </c>
      <c r="QYX3" s="4" t="s">
        <v>768</v>
      </c>
      <c r="QYY3" s="4" t="s">
        <v>768</v>
      </c>
      <c r="QYZ3" s="4" t="s">
        <v>768</v>
      </c>
      <c r="QZA3" s="4" t="s">
        <v>768</v>
      </c>
      <c r="QZB3" s="4" t="s">
        <v>768</v>
      </c>
      <c r="QZC3" s="4" t="s">
        <v>768</v>
      </c>
      <c r="QZD3" s="4" t="s">
        <v>768</v>
      </c>
      <c r="QZE3" s="4" t="s">
        <v>768</v>
      </c>
      <c r="QZF3" s="4" t="s">
        <v>768</v>
      </c>
      <c r="QZG3" s="4" t="s">
        <v>768</v>
      </c>
      <c r="QZH3" s="4" t="s">
        <v>768</v>
      </c>
      <c r="QZI3" s="4" t="s">
        <v>768</v>
      </c>
      <c r="QZJ3" s="4" t="s">
        <v>768</v>
      </c>
      <c r="QZK3" s="4" t="s">
        <v>768</v>
      </c>
      <c r="QZL3" s="4" t="s">
        <v>768</v>
      </c>
      <c r="QZM3" s="4" t="s">
        <v>768</v>
      </c>
      <c r="QZN3" s="4" t="s">
        <v>768</v>
      </c>
      <c r="QZO3" s="4" t="s">
        <v>768</v>
      </c>
      <c r="QZP3" s="4" t="s">
        <v>768</v>
      </c>
      <c r="QZQ3" s="4" t="s">
        <v>768</v>
      </c>
      <c r="QZR3" s="4" t="s">
        <v>768</v>
      </c>
      <c r="QZS3" s="4" t="s">
        <v>768</v>
      </c>
      <c r="QZT3" s="4" t="s">
        <v>768</v>
      </c>
      <c r="QZU3" s="4" t="s">
        <v>768</v>
      </c>
      <c r="QZV3" s="4" t="s">
        <v>768</v>
      </c>
      <c r="QZW3" s="4" t="s">
        <v>768</v>
      </c>
      <c r="QZX3" s="4" t="s">
        <v>768</v>
      </c>
      <c r="QZY3" s="4" t="s">
        <v>768</v>
      </c>
      <c r="QZZ3" s="4" t="s">
        <v>768</v>
      </c>
      <c r="RAA3" s="4" t="s">
        <v>768</v>
      </c>
      <c r="RAB3" s="4" t="s">
        <v>768</v>
      </c>
      <c r="RAC3" s="4" t="s">
        <v>768</v>
      </c>
      <c r="RAD3" s="4" t="s">
        <v>768</v>
      </c>
      <c r="RAE3" s="4" t="s">
        <v>768</v>
      </c>
      <c r="RAF3" s="4" t="s">
        <v>768</v>
      </c>
      <c r="RAG3" s="4" t="s">
        <v>768</v>
      </c>
      <c r="RAH3" s="4" t="s">
        <v>768</v>
      </c>
      <c r="RAI3" s="4" t="s">
        <v>768</v>
      </c>
      <c r="RAJ3" s="4" t="s">
        <v>768</v>
      </c>
      <c r="RAK3" s="4" t="s">
        <v>768</v>
      </c>
      <c r="RAL3" s="4" t="s">
        <v>768</v>
      </c>
      <c r="RAM3" s="4" t="s">
        <v>768</v>
      </c>
      <c r="RAN3" s="4" t="s">
        <v>768</v>
      </c>
      <c r="RAO3" s="4" t="s">
        <v>768</v>
      </c>
      <c r="RAP3" s="4" t="s">
        <v>768</v>
      </c>
      <c r="RAQ3" s="4" t="s">
        <v>768</v>
      </c>
      <c r="RAR3" s="4" t="s">
        <v>768</v>
      </c>
      <c r="RAS3" s="4" t="s">
        <v>768</v>
      </c>
      <c r="RAT3" s="4" t="s">
        <v>768</v>
      </c>
      <c r="RAU3" s="4" t="s">
        <v>768</v>
      </c>
      <c r="RAV3" s="4" t="s">
        <v>768</v>
      </c>
      <c r="RAW3" s="4" t="s">
        <v>768</v>
      </c>
      <c r="RAX3" s="4" t="s">
        <v>768</v>
      </c>
      <c r="RAY3" s="4" t="s">
        <v>768</v>
      </c>
      <c r="RAZ3" s="4" t="s">
        <v>768</v>
      </c>
      <c r="RBA3" s="4" t="s">
        <v>768</v>
      </c>
      <c r="RBB3" s="4" t="s">
        <v>768</v>
      </c>
      <c r="RBC3" s="4" t="s">
        <v>768</v>
      </c>
      <c r="RBD3" s="4" t="s">
        <v>768</v>
      </c>
      <c r="RBE3" s="4" t="s">
        <v>768</v>
      </c>
      <c r="RBF3" s="4" t="s">
        <v>768</v>
      </c>
      <c r="RBG3" s="4" t="s">
        <v>768</v>
      </c>
      <c r="RBH3" s="4" t="s">
        <v>768</v>
      </c>
      <c r="RBI3" s="4" t="s">
        <v>768</v>
      </c>
      <c r="RBJ3" s="4" t="s">
        <v>768</v>
      </c>
      <c r="RBK3" s="4" t="s">
        <v>768</v>
      </c>
      <c r="RBL3" s="4" t="s">
        <v>768</v>
      </c>
      <c r="RBM3" s="4" t="s">
        <v>768</v>
      </c>
      <c r="RBN3" s="4" t="s">
        <v>768</v>
      </c>
      <c r="RBO3" s="4" t="s">
        <v>768</v>
      </c>
      <c r="RBP3" s="4" t="s">
        <v>768</v>
      </c>
      <c r="RBQ3" s="4" t="s">
        <v>768</v>
      </c>
      <c r="RBR3" s="4" t="s">
        <v>768</v>
      </c>
      <c r="RBS3" s="4" t="s">
        <v>768</v>
      </c>
      <c r="RBT3" s="4" t="s">
        <v>768</v>
      </c>
      <c r="RBU3" s="4" t="s">
        <v>768</v>
      </c>
      <c r="RBV3" s="4" t="s">
        <v>768</v>
      </c>
      <c r="RBW3" s="4" t="s">
        <v>768</v>
      </c>
      <c r="RBX3" s="4" t="s">
        <v>768</v>
      </c>
      <c r="RBY3" s="4" t="s">
        <v>768</v>
      </c>
      <c r="RBZ3" s="4" t="s">
        <v>768</v>
      </c>
      <c r="RCA3" s="4" t="s">
        <v>768</v>
      </c>
      <c r="RCB3" s="4" t="s">
        <v>768</v>
      </c>
      <c r="RCC3" s="4" t="s">
        <v>768</v>
      </c>
      <c r="RCD3" s="4" t="s">
        <v>768</v>
      </c>
      <c r="RCE3" s="4" t="s">
        <v>768</v>
      </c>
      <c r="RCF3" s="4" t="s">
        <v>768</v>
      </c>
      <c r="RCG3" s="4" t="s">
        <v>768</v>
      </c>
      <c r="RCH3" s="4" t="s">
        <v>768</v>
      </c>
      <c r="RCI3" s="4" t="s">
        <v>768</v>
      </c>
      <c r="RCJ3" s="4" t="s">
        <v>768</v>
      </c>
      <c r="RCK3" s="4" t="s">
        <v>768</v>
      </c>
      <c r="RCL3" s="4" t="s">
        <v>768</v>
      </c>
      <c r="RCM3" s="4" t="s">
        <v>768</v>
      </c>
      <c r="RCN3" s="4" t="s">
        <v>768</v>
      </c>
      <c r="RCO3" s="4" t="s">
        <v>768</v>
      </c>
      <c r="RCP3" s="4" t="s">
        <v>768</v>
      </c>
      <c r="RCQ3" s="4" t="s">
        <v>768</v>
      </c>
      <c r="RCR3" s="4" t="s">
        <v>768</v>
      </c>
      <c r="RCS3" s="4" t="s">
        <v>768</v>
      </c>
      <c r="RCT3" s="4" t="s">
        <v>768</v>
      </c>
      <c r="RCU3" s="4" t="s">
        <v>768</v>
      </c>
      <c r="RCV3" s="4" t="s">
        <v>768</v>
      </c>
      <c r="RCW3" s="4" t="s">
        <v>768</v>
      </c>
      <c r="RCX3" s="4" t="s">
        <v>768</v>
      </c>
      <c r="RCY3" s="4" t="s">
        <v>768</v>
      </c>
      <c r="RCZ3" s="4" t="s">
        <v>768</v>
      </c>
      <c r="RDA3" s="4" t="s">
        <v>768</v>
      </c>
      <c r="RDB3" s="4" t="s">
        <v>768</v>
      </c>
      <c r="RDC3" s="4" t="s">
        <v>768</v>
      </c>
      <c r="RDD3" s="4" t="s">
        <v>768</v>
      </c>
      <c r="RDE3" s="4" t="s">
        <v>768</v>
      </c>
      <c r="RDF3" s="4" t="s">
        <v>768</v>
      </c>
      <c r="RDG3" s="4" t="s">
        <v>768</v>
      </c>
      <c r="RDH3" s="4" t="s">
        <v>768</v>
      </c>
      <c r="RDI3" s="4" t="s">
        <v>768</v>
      </c>
      <c r="RDJ3" s="4" t="s">
        <v>768</v>
      </c>
      <c r="RDK3" s="4" t="s">
        <v>768</v>
      </c>
      <c r="RDL3" s="4" t="s">
        <v>768</v>
      </c>
      <c r="RDM3" s="4" t="s">
        <v>768</v>
      </c>
      <c r="RDN3" s="4" t="s">
        <v>768</v>
      </c>
      <c r="RDO3" s="4" t="s">
        <v>768</v>
      </c>
      <c r="RDP3" s="4" t="s">
        <v>768</v>
      </c>
      <c r="RDQ3" s="4" t="s">
        <v>768</v>
      </c>
      <c r="RDR3" s="4" t="s">
        <v>768</v>
      </c>
      <c r="RDS3" s="4" t="s">
        <v>768</v>
      </c>
      <c r="RDT3" s="4" t="s">
        <v>768</v>
      </c>
      <c r="RDU3" s="4" t="s">
        <v>768</v>
      </c>
      <c r="RDV3" s="4" t="s">
        <v>768</v>
      </c>
      <c r="RDW3" s="4" t="s">
        <v>768</v>
      </c>
      <c r="RDX3" s="4" t="s">
        <v>768</v>
      </c>
      <c r="RDY3" s="4" t="s">
        <v>768</v>
      </c>
      <c r="RDZ3" s="4" t="s">
        <v>768</v>
      </c>
      <c r="REA3" s="4" t="s">
        <v>768</v>
      </c>
      <c r="REB3" s="4" t="s">
        <v>768</v>
      </c>
      <c r="REC3" s="4" t="s">
        <v>768</v>
      </c>
      <c r="RED3" s="4" t="s">
        <v>768</v>
      </c>
      <c r="REE3" s="4" t="s">
        <v>768</v>
      </c>
      <c r="REF3" s="4" t="s">
        <v>768</v>
      </c>
      <c r="REG3" s="4" t="s">
        <v>768</v>
      </c>
      <c r="REH3" s="4" t="s">
        <v>768</v>
      </c>
      <c r="REI3" s="4" t="s">
        <v>768</v>
      </c>
      <c r="REJ3" s="4" t="s">
        <v>768</v>
      </c>
      <c r="REK3" s="4" t="s">
        <v>768</v>
      </c>
      <c r="REL3" s="4" t="s">
        <v>768</v>
      </c>
      <c r="REM3" s="4" t="s">
        <v>768</v>
      </c>
      <c r="REN3" s="4" t="s">
        <v>768</v>
      </c>
      <c r="REO3" s="4" t="s">
        <v>768</v>
      </c>
      <c r="REP3" s="4" t="s">
        <v>768</v>
      </c>
      <c r="REQ3" s="4" t="s">
        <v>768</v>
      </c>
      <c r="RER3" s="4" t="s">
        <v>768</v>
      </c>
      <c r="RES3" s="4" t="s">
        <v>768</v>
      </c>
      <c r="RET3" s="4" t="s">
        <v>768</v>
      </c>
      <c r="REU3" s="4" t="s">
        <v>768</v>
      </c>
      <c r="REV3" s="4" t="s">
        <v>768</v>
      </c>
      <c r="REW3" s="4" t="s">
        <v>768</v>
      </c>
      <c r="REX3" s="4" t="s">
        <v>768</v>
      </c>
      <c r="REY3" s="4" t="s">
        <v>768</v>
      </c>
      <c r="REZ3" s="4" t="s">
        <v>768</v>
      </c>
      <c r="RFA3" s="4" t="s">
        <v>768</v>
      </c>
      <c r="RFB3" s="4" t="s">
        <v>768</v>
      </c>
      <c r="RFC3" s="4" t="s">
        <v>768</v>
      </c>
      <c r="RFD3" s="4" t="s">
        <v>768</v>
      </c>
      <c r="RFE3" s="4" t="s">
        <v>768</v>
      </c>
      <c r="RFF3" s="4" t="s">
        <v>768</v>
      </c>
      <c r="RFG3" s="4" t="s">
        <v>768</v>
      </c>
      <c r="RFH3" s="4" t="s">
        <v>768</v>
      </c>
      <c r="RFI3" s="4" t="s">
        <v>768</v>
      </c>
      <c r="RFJ3" s="4" t="s">
        <v>768</v>
      </c>
      <c r="RFK3" s="4" t="s">
        <v>768</v>
      </c>
      <c r="RFL3" s="4" t="s">
        <v>768</v>
      </c>
      <c r="RFM3" s="4" t="s">
        <v>768</v>
      </c>
      <c r="RFN3" s="4" t="s">
        <v>768</v>
      </c>
      <c r="RFO3" s="4" t="s">
        <v>768</v>
      </c>
      <c r="RFP3" s="4" t="s">
        <v>768</v>
      </c>
      <c r="RFQ3" s="4" t="s">
        <v>768</v>
      </c>
      <c r="RFR3" s="4" t="s">
        <v>768</v>
      </c>
      <c r="RFS3" s="4" t="s">
        <v>768</v>
      </c>
      <c r="RFT3" s="4" t="s">
        <v>768</v>
      </c>
      <c r="RFU3" s="4" t="s">
        <v>768</v>
      </c>
      <c r="RFV3" s="4" t="s">
        <v>768</v>
      </c>
      <c r="RFW3" s="4" t="s">
        <v>768</v>
      </c>
      <c r="RFX3" s="4" t="s">
        <v>768</v>
      </c>
      <c r="RFY3" s="4" t="s">
        <v>768</v>
      </c>
      <c r="RFZ3" s="4" t="s">
        <v>768</v>
      </c>
      <c r="RGA3" s="4" t="s">
        <v>768</v>
      </c>
      <c r="RGB3" s="4" t="s">
        <v>768</v>
      </c>
      <c r="RGC3" s="4" t="s">
        <v>768</v>
      </c>
      <c r="RGD3" s="4" t="s">
        <v>768</v>
      </c>
      <c r="RGE3" s="4" t="s">
        <v>768</v>
      </c>
      <c r="RGF3" s="4" t="s">
        <v>768</v>
      </c>
      <c r="RGG3" s="4" t="s">
        <v>768</v>
      </c>
      <c r="RGH3" s="4" t="s">
        <v>768</v>
      </c>
      <c r="RGI3" s="4" t="s">
        <v>768</v>
      </c>
      <c r="RGJ3" s="4" t="s">
        <v>768</v>
      </c>
      <c r="RGK3" s="4" t="s">
        <v>768</v>
      </c>
      <c r="RGL3" s="4" t="s">
        <v>768</v>
      </c>
      <c r="RGM3" s="4" t="s">
        <v>768</v>
      </c>
      <c r="RGN3" s="4" t="s">
        <v>768</v>
      </c>
      <c r="RGO3" s="4" t="s">
        <v>768</v>
      </c>
      <c r="RGP3" s="4" t="s">
        <v>768</v>
      </c>
      <c r="RGQ3" s="4" t="s">
        <v>768</v>
      </c>
      <c r="RGR3" s="4" t="s">
        <v>768</v>
      </c>
      <c r="RGS3" s="4" t="s">
        <v>768</v>
      </c>
      <c r="RGT3" s="4" t="s">
        <v>768</v>
      </c>
      <c r="RGU3" s="4" t="s">
        <v>768</v>
      </c>
      <c r="RGV3" s="4" t="s">
        <v>768</v>
      </c>
      <c r="RGW3" s="4" t="s">
        <v>768</v>
      </c>
      <c r="RGX3" s="4" t="s">
        <v>768</v>
      </c>
      <c r="RGY3" s="4" t="s">
        <v>768</v>
      </c>
      <c r="RGZ3" s="4" t="s">
        <v>768</v>
      </c>
      <c r="RHA3" s="4" t="s">
        <v>768</v>
      </c>
      <c r="RHB3" s="4" t="s">
        <v>768</v>
      </c>
      <c r="RHC3" s="4" t="s">
        <v>768</v>
      </c>
      <c r="RHD3" s="4" t="s">
        <v>768</v>
      </c>
      <c r="RHE3" s="4" t="s">
        <v>768</v>
      </c>
      <c r="RHF3" s="4" t="s">
        <v>768</v>
      </c>
      <c r="RHG3" s="4" t="s">
        <v>768</v>
      </c>
      <c r="RHH3" s="4" t="s">
        <v>768</v>
      </c>
      <c r="RHI3" s="4" t="s">
        <v>768</v>
      </c>
      <c r="RHJ3" s="4" t="s">
        <v>768</v>
      </c>
      <c r="RHK3" s="4" t="s">
        <v>768</v>
      </c>
      <c r="RHL3" s="4" t="s">
        <v>768</v>
      </c>
      <c r="RHM3" s="4" t="s">
        <v>768</v>
      </c>
      <c r="RHN3" s="4" t="s">
        <v>768</v>
      </c>
      <c r="RHO3" s="4" t="s">
        <v>768</v>
      </c>
      <c r="RHP3" s="4" t="s">
        <v>768</v>
      </c>
      <c r="RHQ3" s="4" t="s">
        <v>768</v>
      </c>
      <c r="RHR3" s="4" t="s">
        <v>768</v>
      </c>
      <c r="RHS3" s="4" t="s">
        <v>768</v>
      </c>
      <c r="RHT3" s="4" t="s">
        <v>768</v>
      </c>
      <c r="RHU3" s="4" t="s">
        <v>768</v>
      </c>
      <c r="RHV3" s="4" t="s">
        <v>768</v>
      </c>
      <c r="RHW3" s="4" t="s">
        <v>768</v>
      </c>
      <c r="RHX3" s="4" t="s">
        <v>768</v>
      </c>
      <c r="RHY3" s="4" t="s">
        <v>768</v>
      </c>
      <c r="RHZ3" s="4" t="s">
        <v>768</v>
      </c>
      <c r="RIA3" s="4" t="s">
        <v>768</v>
      </c>
      <c r="RIB3" s="4" t="s">
        <v>768</v>
      </c>
      <c r="RIC3" s="4" t="s">
        <v>768</v>
      </c>
      <c r="RID3" s="4" t="s">
        <v>768</v>
      </c>
      <c r="RIE3" s="4" t="s">
        <v>768</v>
      </c>
      <c r="RIF3" s="4" t="s">
        <v>768</v>
      </c>
      <c r="RIG3" s="4" t="s">
        <v>768</v>
      </c>
      <c r="RIH3" s="4" t="s">
        <v>768</v>
      </c>
      <c r="RII3" s="4" t="s">
        <v>768</v>
      </c>
      <c r="RIJ3" s="4" t="s">
        <v>768</v>
      </c>
      <c r="RIK3" s="4" t="s">
        <v>768</v>
      </c>
      <c r="RIL3" s="4" t="s">
        <v>768</v>
      </c>
      <c r="RIM3" s="4" t="s">
        <v>768</v>
      </c>
      <c r="RIN3" s="4" t="s">
        <v>768</v>
      </c>
      <c r="RIO3" s="4" t="s">
        <v>768</v>
      </c>
      <c r="RIP3" s="4" t="s">
        <v>768</v>
      </c>
      <c r="RIQ3" s="4" t="s">
        <v>768</v>
      </c>
      <c r="RIR3" s="4" t="s">
        <v>768</v>
      </c>
      <c r="RIS3" s="4" t="s">
        <v>768</v>
      </c>
      <c r="RIT3" s="4" t="s">
        <v>768</v>
      </c>
      <c r="RIU3" s="4" t="s">
        <v>768</v>
      </c>
      <c r="RIV3" s="4" t="s">
        <v>768</v>
      </c>
      <c r="RIW3" s="4" t="s">
        <v>768</v>
      </c>
      <c r="RIX3" s="4" t="s">
        <v>768</v>
      </c>
      <c r="RIY3" s="4" t="s">
        <v>768</v>
      </c>
      <c r="RIZ3" s="4" t="s">
        <v>768</v>
      </c>
      <c r="RJA3" s="4" t="s">
        <v>768</v>
      </c>
      <c r="RJB3" s="4" t="s">
        <v>768</v>
      </c>
      <c r="RJC3" s="4" t="s">
        <v>768</v>
      </c>
      <c r="RJD3" s="4" t="s">
        <v>768</v>
      </c>
      <c r="RJE3" s="4" t="s">
        <v>768</v>
      </c>
      <c r="RJF3" s="4" t="s">
        <v>768</v>
      </c>
      <c r="RJG3" s="4" t="s">
        <v>768</v>
      </c>
      <c r="RJH3" s="4" t="s">
        <v>768</v>
      </c>
      <c r="RJI3" s="4" t="s">
        <v>768</v>
      </c>
      <c r="RJJ3" s="4" t="s">
        <v>768</v>
      </c>
      <c r="RJK3" s="4" t="s">
        <v>768</v>
      </c>
      <c r="RJL3" s="4" t="s">
        <v>768</v>
      </c>
      <c r="RJM3" s="4" t="s">
        <v>768</v>
      </c>
      <c r="RJN3" s="4" t="s">
        <v>768</v>
      </c>
      <c r="RJO3" s="4" t="s">
        <v>768</v>
      </c>
      <c r="RJP3" s="4" t="s">
        <v>768</v>
      </c>
      <c r="RJQ3" s="4" t="s">
        <v>768</v>
      </c>
      <c r="RJR3" s="4" t="s">
        <v>768</v>
      </c>
      <c r="RJS3" s="4" t="s">
        <v>768</v>
      </c>
      <c r="RJT3" s="4" t="s">
        <v>768</v>
      </c>
      <c r="RJU3" s="4" t="s">
        <v>768</v>
      </c>
      <c r="RJV3" s="4" t="s">
        <v>768</v>
      </c>
      <c r="RJW3" s="4" t="s">
        <v>768</v>
      </c>
      <c r="RJX3" s="4" t="s">
        <v>768</v>
      </c>
      <c r="RJY3" s="4" t="s">
        <v>768</v>
      </c>
      <c r="RJZ3" s="4" t="s">
        <v>768</v>
      </c>
      <c r="RKA3" s="4" t="s">
        <v>768</v>
      </c>
      <c r="RKB3" s="4" t="s">
        <v>768</v>
      </c>
      <c r="RKC3" s="4" t="s">
        <v>768</v>
      </c>
      <c r="RKD3" s="4" t="s">
        <v>768</v>
      </c>
      <c r="RKE3" s="4" t="s">
        <v>768</v>
      </c>
      <c r="RKF3" s="4" t="s">
        <v>768</v>
      </c>
      <c r="RKG3" s="4" t="s">
        <v>768</v>
      </c>
      <c r="RKH3" s="4" t="s">
        <v>768</v>
      </c>
      <c r="RKI3" s="4" t="s">
        <v>768</v>
      </c>
      <c r="RKJ3" s="4" t="s">
        <v>768</v>
      </c>
      <c r="RKK3" s="4" t="s">
        <v>768</v>
      </c>
      <c r="RKL3" s="4" t="s">
        <v>768</v>
      </c>
      <c r="RKM3" s="4" t="s">
        <v>768</v>
      </c>
      <c r="RKN3" s="4" t="s">
        <v>768</v>
      </c>
      <c r="RKO3" s="4" t="s">
        <v>768</v>
      </c>
      <c r="RKP3" s="4" t="s">
        <v>768</v>
      </c>
      <c r="RKQ3" s="4" t="s">
        <v>768</v>
      </c>
      <c r="RKR3" s="4" t="s">
        <v>768</v>
      </c>
      <c r="RKS3" s="4" t="s">
        <v>768</v>
      </c>
      <c r="RKT3" s="4" t="s">
        <v>768</v>
      </c>
      <c r="RKU3" s="4" t="s">
        <v>768</v>
      </c>
      <c r="RKV3" s="4" t="s">
        <v>768</v>
      </c>
      <c r="RKW3" s="4" t="s">
        <v>768</v>
      </c>
      <c r="RKX3" s="4" t="s">
        <v>768</v>
      </c>
      <c r="RKY3" s="4" t="s">
        <v>768</v>
      </c>
      <c r="RKZ3" s="4" t="s">
        <v>768</v>
      </c>
      <c r="RLA3" s="4" t="s">
        <v>768</v>
      </c>
      <c r="RLB3" s="4" t="s">
        <v>768</v>
      </c>
      <c r="RLC3" s="4" t="s">
        <v>768</v>
      </c>
      <c r="RLD3" s="4" t="s">
        <v>768</v>
      </c>
      <c r="RLE3" s="4" t="s">
        <v>768</v>
      </c>
      <c r="RLF3" s="4" t="s">
        <v>768</v>
      </c>
      <c r="RLG3" s="4" t="s">
        <v>768</v>
      </c>
      <c r="RLH3" s="4" t="s">
        <v>768</v>
      </c>
      <c r="RLI3" s="4" t="s">
        <v>768</v>
      </c>
      <c r="RLJ3" s="4" t="s">
        <v>768</v>
      </c>
      <c r="RLK3" s="4" t="s">
        <v>768</v>
      </c>
      <c r="RLL3" s="4" t="s">
        <v>768</v>
      </c>
      <c r="RLM3" s="4" t="s">
        <v>768</v>
      </c>
      <c r="RLN3" s="4" t="s">
        <v>768</v>
      </c>
      <c r="RLO3" s="4" t="s">
        <v>768</v>
      </c>
      <c r="RLP3" s="4" t="s">
        <v>768</v>
      </c>
      <c r="RLQ3" s="4" t="s">
        <v>768</v>
      </c>
      <c r="RLR3" s="4" t="s">
        <v>768</v>
      </c>
      <c r="RLS3" s="4" t="s">
        <v>768</v>
      </c>
      <c r="RLT3" s="4" t="s">
        <v>768</v>
      </c>
      <c r="RLU3" s="4" t="s">
        <v>768</v>
      </c>
      <c r="RLV3" s="4" t="s">
        <v>768</v>
      </c>
      <c r="RLW3" s="4" t="s">
        <v>768</v>
      </c>
      <c r="RLX3" s="4" t="s">
        <v>768</v>
      </c>
      <c r="RLY3" s="4" t="s">
        <v>768</v>
      </c>
      <c r="RLZ3" s="4" t="s">
        <v>768</v>
      </c>
      <c r="RMA3" s="4" t="s">
        <v>768</v>
      </c>
      <c r="RMB3" s="4" t="s">
        <v>768</v>
      </c>
      <c r="RMC3" s="4" t="s">
        <v>768</v>
      </c>
      <c r="RMD3" s="4" t="s">
        <v>768</v>
      </c>
      <c r="RME3" s="4" t="s">
        <v>768</v>
      </c>
      <c r="RMF3" s="4" t="s">
        <v>768</v>
      </c>
      <c r="RMG3" s="4" t="s">
        <v>768</v>
      </c>
      <c r="RMH3" s="4" t="s">
        <v>768</v>
      </c>
      <c r="RMI3" s="4" t="s">
        <v>768</v>
      </c>
      <c r="RMJ3" s="4" t="s">
        <v>768</v>
      </c>
      <c r="RMK3" s="4" t="s">
        <v>768</v>
      </c>
      <c r="RML3" s="4" t="s">
        <v>768</v>
      </c>
      <c r="RMM3" s="4" t="s">
        <v>768</v>
      </c>
      <c r="RMN3" s="4" t="s">
        <v>768</v>
      </c>
      <c r="RMO3" s="4" t="s">
        <v>768</v>
      </c>
      <c r="RMP3" s="4" t="s">
        <v>768</v>
      </c>
      <c r="RMQ3" s="4" t="s">
        <v>768</v>
      </c>
      <c r="RMR3" s="4" t="s">
        <v>768</v>
      </c>
      <c r="RMS3" s="4" t="s">
        <v>768</v>
      </c>
      <c r="RMT3" s="4" t="s">
        <v>768</v>
      </c>
      <c r="RMU3" s="4" t="s">
        <v>768</v>
      </c>
      <c r="RMV3" s="4" t="s">
        <v>768</v>
      </c>
      <c r="RMW3" s="4" t="s">
        <v>768</v>
      </c>
      <c r="RMX3" s="4" t="s">
        <v>768</v>
      </c>
      <c r="RMY3" s="4" t="s">
        <v>768</v>
      </c>
      <c r="RMZ3" s="4" t="s">
        <v>768</v>
      </c>
      <c r="RNA3" s="4" t="s">
        <v>768</v>
      </c>
      <c r="RNB3" s="4" t="s">
        <v>768</v>
      </c>
      <c r="RNC3" s="4" t="s">
        <v>768</v>
      </c>
      <c r="RND3" s="4" t="s">
        <v>768</v>
      </c>
      <c r="RNE3" s="4" t="s">
        <v>768</v>
      </c>
      <c r="RNF3" s="4" t="s">
        <v>768</v>
      </c>
      <c r="RNG3" s="4" t="s">
        <v>768</v>
      </c>
      <c r="RNH3" s="4" t="s">
        <v>768</v>
      </c>
      <c r="RNI3" s="4" t="s">
        <v>768</v>
      </c>
      <c r="RNJ3" s="4" t="s">
        <v>768</v>
      </c>
      <c r="RNK3" s="4" t="s">
        <v>768</v>
      </c>
      <c r="RNL3" s="4" t="s">
        <v>768</v>
      </c>
      <c r="RNM3" s="4" t="s">
        <v>768</v>
      </c>
      <c r="RNN3" s="4" t="s">
        <v>768</v>
      </c>
      <c r="RNO3" s="4" t="s">
        <v>768</v>
      </c>
      <c r="RNP3" s="4" t="s">
        <v>768</v>
      </c>
      <c r="RNQ3" s="4" t="s">
        <v>768</v>
      </c>
      <c r="RNR3" s="4" t="s">
        <v>768</v>
      </c>
      <c r="RNS3" s="4" t="s">
        <v>768</v>
      </c>
      <c r="RNT3" s="4" t="s">
        <v>768</v>
      </c>
      <c r="RNU3" s="4" t="s">
        <v>768</v>
      </c>
      <c r="RNV3" s="4" t="s">
        <v>768</v>
      </c>
      <c r="RNW3" s="4" t="s">
        <v>768</v>
      </c>
      <c r="RNX3" s="4" t="s">
        <v>768</v>
      </c>
      <c r="RNY3" s="4" t="s">
        <v>768</v>
      </c>
      <c r="RNZ3" s="4" t="s">
        <v>768</v>
      </c>
      <c r="ROA3" s="4" t="s">
        <v>768</v>
      </c>
      <c r="ROB3" s="4" t="s">
        <v>768</v>
      </c>
      <c r="ROC3" s="4" t="s">
        <v>768</v>
      </c>
      <c r="ROD3" s="4" t="s">
        <v>768</v>
      </c>
      <c r="ROE3" s="4" t="s">
        <v>768</v>
      </c>
      <c r="ROF3" s="4" t="s">
        <v>768</v>
      </c>
      <c r="ROG3" s="4" t="s">
        <v>768</v>
      </c>
      <c r="ROH3" s="4" t="s">
        <v>768</v>
      </c>
      <c r="ROI3" s="4" t="s">
        <v>768</v>
      </c>
      <c r="ROJ3" s="4" t="s">
        <v>768</v>
      </c>
      <c r="ROK3" s="4" t="s">
        <v>768</v>
      </c>
      <c r="ROL3" s="4" t="s">
        <v>768</v>
      </c>
      <c r="ROM3" s="4" t="s">
        <v>768</v>
      </c>
      <c r="RON3" s="4" t="s">
        <v>768</v>
      </c>
      <c r="ROO3" s="4" t="s">
        <v>768</v>
      </c>
      <c r="ROP3" s="4" t="s">
        <v>768</v>
      </c>
      <c r="ROQ3" s="4" t="s">
        <v>768</v>
      </c>
      <c r="ROR3" s="4" t="s">
        <v>768</v>
      </c>
      <c r="ROS3" s="4" t="s">
        <v>768</v>
      </c>
      <c r="ROT3" s="4" t="s">
        <v>768</v>
      </c>
      <c r="ROU3" s="4" t="s">
        <v>768</v>
      </c>
      <c r="ROV3" s="4" t="s">
        <v>768</v>
      </c>
      <c r="ROW3" s="4" t="s">
        <v>768</v>
      </c>
      <c r="ROX3" s="4" t="s">
        <v>768</v>
      </c>
      <c r="ROY3" s="4" t="s">
        <v>768</v>
      </c>
      <c r="ROZ3" s="4" t="s">
        <v>768</v>
      </c>
      <c r="RPA3" s="4" t="s">
        <v>768</v>
      </c>
      <c r="RPB3" s="4" t="s">
        <v>768</v>
      </c>
      <c r="RPC3" s="4" t="s">
        <v>768</v>
      </c>
      <c r="RPD3" s="4" t="s">
        <v>768</v>
      </c>
      <c r="RPE3" s="4" t="s">
        <v>768</v>
      </c>
      <c r="RPF3" s="4" t="s">
        <v>768</v>
      </c>
      <c r="RPG3" s="4" t="s">
        <v>768</v>
      </c>
      <c r="RPH3" s="4" t="s">
        <v>768</v>
      </c>
      <c r="RPI3" s="4" t="s">
        <v>768</v>
      </c>
      <c r="RPJ3" s="4" t="s">
        <v>768</v>
      </c>
      <c r="RPK3" s="4" t="s">
        <v>768</v>
      </c>
      <c r="RPL3" s="4" t="s">
        <v>768</v>
      </c>
      <c r="RPM3" s="4" t="s">
        <v>768</v>
      </c>
      <c r="RPN3" s="4" t="s">
        <v>768</v>
      </c>
      <c r="RPO3" s="4" t="s">
        <v>768</v>
      </c>
      <c r="RPP3" s="4" t="s">
        <v>768</v>
      </c>
      <c r="RPQ3" s="4" t="s">
        <v>768</v>
      </c>
      <c r="RPR3" s="4" t="s">
        <v>768</v>
      </c>
      <c r="RPS3" s="4" t="s">
        <v>768</v>
      </c>
      <c r="RPT3" s="4" t="s">
        <v>768</v>
      </c>
      <c r="RPU3" s="4" t="s">
        <v>768</v>
      </c>
      <c r="RPV3" s="4" t="s">
        <v>768</v>
      </c>
      <c r="RPW3" s="4" t="s">
        <v>768</v>
      </c>
      <c r="RPX3" s="4" t="s">
        <v>768</v>
      </c>
      <c r="RPY3" s="4" t="s">
        <v>768</v>
      </c>
      <c r="RPZ3" s="4" t="s">
        <v>768</v>
      </c>
      <c r="RQA3" s="4" t="s">
        <v>768</v>
      </c>
      <c r="RQB3" s="4" t="s">
        <v>768</v>
      </c>
      <c r="RQC3" s="4" t="s">
        <v>768</v>
      </c>
      <c r="RQD3" s="4" t="s">
        <v>768</v>
      </c>
      <c r="RQE3" s="4" t="s">
        <v>768</v>
      </c>
      <c r="RQF3" s="4" t="s">
        <v>768</v>
      </c>
      <c r="RQG3" s="4" t="s">
        <v>768</v>
      </c>
      <c r="RQH3" s="4" t="s">
        <v>768</v>
      </c>
      <c r="RQI3" s="4" t="s">
        <v>768</v>
      </c>
      <c r="RQJ3" s="4" t="s">
        <v>768</v>
      </c>
      <c r="RQK3" s="4" t="s">
        <v>768</v>
      </c>
      <c r="RQL3" s="4" t="s">
        <v>768</v>
      </c>
      <c r="RQM3" s="4" t="s">
        <v>768</v>
      </c>
      <c r="RQN3" s="4" t="s">
        <v>768</v>
      </c>
      <c r="RQO3" s="4" t="s">
        <v>768</v>
      </c>
      <c r="RQP3" s="4" t="s">
        <v>768</v>
      </c>
      <c r="RQQ3" s="4" t="s">
        <v>768</v>
      </c>
      <c r="RQR3" s="4" t="s">
        <v>768</v>
      </c>
      <c r="RQS3" s="4" t="s">
        <v>768</v>
      </c>
      <c r="RQT3" s="4" t="s">
        <v>768</v>
      </c>
      <c r="RQU3" s="4" t="s">
        <v>768</v>
      </c>
      <c r="RQV3" s="4" t="s">
        <v>768</v>
      </c>
      <c r="RQW3" s="4" t="s">
        <v>768</v>
      </c>
      <c r="RQX3" s="4" t="s">
        <v>768</v>
      </c>
      <c r="RQY3" s="4" t="s">
        <v>768</v>
      </c>
      <c r="RQZ3" s="4" t="s">
        <v>768</v>
      </c>
      <c r="RRA3" s="4" t="s">
        <v>768</v>
      </c>
      <c r="RRB3" s="4" t="s">
        <v>768</v>
      </c>
      <c r="RRC3" s="4" t="s">
        <v>768</v>
      </c>
      <c r="RRD3" s="4" t="s">
        <v>768</v>
      </c>
      <c r="RRE3" s="4" t="s">
        <v>768</v>
      </c>
      <c r="RRF3" s="4" t="s">
        <v>768</v>
      </c>
      <c r="RRG3" s="4" t="s">
        <v>768</v>
      </c>
      <c r="RRH3" s="4" t="s">
        <v>768</v>
      </c>
      <c r="RRI3" s="4" t="s">
        <v>768</v>
      </c>
      <c r="RRJ3" s="4" t="s">
        <v>768</v>
      </c>
      <c r="RRK3" s="4" t="s">
        <v>768</v>
      </c>
      <c r="RRL3" s="4" t="s">
        <v>768</v>
      </c>
      <c r="RRM3" s="4" t="s">
        <v>768</v>
      </c>
      <c r="RRN3" s="4" t="s">
        <v>768</v>
      </c>
      <c r="RRO3" s="4" t="s">
        <v>768</v>
      </c>
      <c r="RRP3" s="4" t="s">
        <v>768</v>
      </c>
      <c r="RRQ3" s="4" t="s">
        <v>768</v>
      </c>
      <c r="RRR3" s="4" t="s">
        <v>768</v>
      </c>
      <c r="RRS3" s="4" t="s">
        <v>768</v>
      </c>
      <c r="RRT3" s="4" t="s">
        <v>768</v>
      </c>
      <c r="RRU3" s="4" t="s">
        <v>768</v>
      </c>
      <c r="RRV3" s="4" t="s">
        <v>768</v>
      </c>
      <c r="RRW3" s="4" t="s">
        <v>768</v>
      </c>
      <c r="RRX3" s="4" t="s">
        <v>768</v>
      </c>
      <c r="RRY3" s="4" t="s">
        <v>768</v>
      </c>
      <c r="RRZ3" s="4" t="s">
        <v>768</v>
      </c>
      <c r="RSA3" s="4" t="s">
        <v>768</v>
      </c>
      <c r="RSB3" s="4" t="s">
        <v>768</v>
      </c>
      <c r="RSC3" s="4" t="s">
        <v>768</v>
      </c>
      <c r="RSD3" s="4" t="s">
        <v>768</v>
      </c>
      <c r="RSE3" s="4" t="s">
        <v>768</v>
      </c>
      <c r="RSF3" s="4" t="s">
        <v>768</v>
      </c>
      <c r="RSG3" s="4" t="s">
        <v>768</v>
      </c>
      <c r="RSH3" s="4" t="s">
        <v>768</v>
      </c>
      <c r="RSI3" s="4" t="s">
        <v>768</v>
      </c>
      <c r="RSJ3" s="4" t="s">
        <v>768</v>
      </c>
      <c r="RSK3" s="4" t="s">
        <v>768</v>
      </c>
      <c r="RSL3" s="4" t="s">
        <v>768</v>
      </c>
      <c r="RSM3" s="4" t="s">
        <v>768</v>
      </c>
      <c r="RSN3" s="4" t="s">
        <v>768</v>
      </c>
      <c r="RSO3" s="4" t="s">
        <v>768</v>
      </c>
      <c r="RSP3" s="4" t="s">
        <v>768</v>
      </c>
      <c r="RSQ3" s="4" t="s">
        <v>768</v>
      </c>
      <c r="RSR3" s="4" t="s">
        <v>768</v>
      </c>
      <c r="RSS3" s="4" t="s">
        <v>768</v>
      </c>
      <c r="RST3" s="4" t="s">
        <v>768</v>
      </c>
      <c r="RSU3" s="4" t="s">
        <v>768</v>
      </c>
      <c r="RSV3" s="4" t="s">
        <v>768</v>
      </c>
      <c r="RSW3" s="4" t="s">
        <v>768</v>
      </c>
      <c r="RSX3" s="4" t="s">
        <v>768</v>
      </c>
      <c r="RSY3" s="4" t="s">
        <v>768</v>
      </c>
      <c r="RSZ3" s="4" t="s">
        <v>768</v>
      </c>
      <c r="RTA3" s="4" t="s">
        <v>768</v>
      </c>
      <c r="RTB3" s="4" t="s">
        <v>768</v>
      </c>
      <c r="RTC3" s="4" t="s">
        <v>768</v>
      </c>
      <c r="RTD3" s="4" t="s">
        <v>768</v>
      </c>
      <c r="RTE3" s="4" t="s">
        <v>768</v>
      </c>
      <c r="RTF3" s="4" t="s">
        <v>768</v>
      </c>
      <c r="RTG3" s="4" t="s">
        <v>768</v>
      </c>
      <c r="RTH3" s="4" t="s">
        <v>768</v>
      </c>
      <c r="RTI3" s="4" t="s">
        <v>768</v>
      </c>
      <c r="RTJ3" s="4" t="s">
        <v>768</v>
      </c>
      <c r="RTK3" s="4" t="s">
        <v>768</v>
      </c>
      <c r="RTL3" s="4" t="s">
        <v>768</v>
      </c>
      <c r="RTM3" s="4" t="s">
        <v>768</v>
      </c>
      <c r="RTN3" s="4" t="s">
        <v>768</v>
      </c>
      <c r="RTO3" s="4" t="s">
        <v>768</v>
      </c>
      <c r="RTP3" s="4" t="s">
        <v>768</v>
      </c>
      <c r="RTQ3" s="4" t="s">
        <v>768</v>
      </c>
      <c r="RTR3" s="4" t="s">
        <v>768</v>
      </c>
      <c r="RTS3" s="4" t="s">
        <v>768</v>
      </c>
      <c r="RTT3" s="4" t="s">
        <v>768</v>
      </c>
      <c r="RTU3" s="4" t="s">
        <v>768</v>
      </c>
      <c r="RTV3" s="4" t="s">
        <v>768</v>
      </c>
      <c r="RTW3" s="4" t="s">
        <v>768</v>
      </c>
      <c r="RTX3" s="4" t="s">
        <v>768</v>
      </c>
      <c r="RTY3" s="4" t="s">
        <v>768</v>
      </c>
      <c r="RTZ3" s="4" t="s">
        <v>768</v>
      </c>
      <c r="RUA3" s="4" t="s">
        <v>768</v>
      </c>
      <c r="RUB3" s="4" t="s">
        <v>768</v>
      </c>
      <c r="RUC3" s="4" t="s">
        <v>768</v>
      </c>
      <c r="RUD3" s="4" t="s">
        <v>768</v>
      </c>
      <c r="RUE3" s="4" t="s">
        <v>768</v>
      </c>
      <c r="RUF3" s="4" t="s">
        <v>768</v>
      </c>
      <c r="RUG3" s="4" t="s">
        <v>768</v>
      </c>
      <c r="RUH3" s="4" t="s">
        <v>768</v>
      </c>
      <c r="RUI3" s="4" t="s">
        <v>768</v>
      </c>
      <c r="RUJ3" s="4" t="s">
        <v>768</v>
      </c>
      <c r="RUK3" s="4" t="s">
        <v>768</v>
      </c>
      <c r="RUL3" s="4" t="s">
        <v>768</v>
      </c>
      <c r="RUM3" s="4" t="s">
        <v>768</v>
      </c>
      <c r="RUN3" s="4" t="s">
        <v>768</v>
      </c>
      <c r="RUO3" s="4" t="s">
        <v>768</v>
      </c>
      <c r="RUP3" s="4" t="s">
        <v>768</v>
      </c>
      <c r="RUQ3" s="4" t="s">
        <v>768</v>
      </c>
      <c r="RUR3" s="4" t="s">
        <v>768</v>
      </c>
      <c r="RUS3" s="4" t="s">
        <v>768</v>
      </c>
      <c r="RUT3" s="4" t="s">
        <v>768</v>
      </c>
      <c r="RUU3" s="4" t="s">
        <v>768</v>
      </c>
      <c r="RUV3" s="4" t="s">
        <v>768</v>
      </c>
      <c r="RUW3" s="4" t="s">
        <v>768</v>
      </c>
      <c r="RUX3" s="4" t="s">
        <v>768</v>
      </c>
      <c r="RUY3" s="4" t="s">
        <v>768</v>
      </c>
      <c r="RUZ3" s="4" t="s">
        <v>768</v>
      </c>
      <c r="RVA3" s="4" t="s">
        <v>768</v>
      </c>
      <c r="RVB3" s="4" t="s">
        <v>768</v>
      </c>
      <c r="RVC3" s="4" t="s">
        <v>768</v>
      </c>
      <c r="RVD3" s="4" t="s">
        <v>768</v>
      </c>
      <c r="RVE3" s="4" t="s">
        <v>768</v>
      </c>
      <c r="RVF3" s="4" t="s">
        <v>768</v>
      </c>
      <c r="RVG3" s="4" t="s">
        <v>768</v>
      </c>
      <c r="RVH3" s="4" t="s">
        <v>768</v>
      </c>
      <c r="RVI3" s="4" t="s">
        <v>768</v>
      </c>
      <c r="RVJ3" s="4" t="s">
        <v>768</v>
      </c>
      <c r="RVK3" s="4" t="s">
        <v>768</v>
      </c>
      <c r="RVL3" s="4" t="s">
        <v>768</v>
      </c>
      <c r="RVM3" s="4" t="s">
        <v>768</v>
      </c>
      <c r="RVN3" s="4" t="s">
        <v>768</v>
      </c>
      <c r="RVO3" s="4" t="s">
        <v>768</v>
      </c>
      <c r="RVP3" s="4" t="s">
        <v>768</v>
      </c>
      <c r="RVQ3" s="4" t="s">
        <v>768</v>
      </c>
      <c r="RVR3" s="4" t="s">
        <v>768</v>
      </c>
      <c r="RVS3" s="4" t="s">
        <v>768</v>
      </c>
      <c r="RVT3" s="4" t="s">
        <v>768</v>
      </c>
      <c r="RVU3" s="4" t="s">
        <v>768</v>
      </c>
      <c r="RVV3" s="4" t="s">
        <v>768</v>
      </c>
      <c r="RVW3" s="4" t="s">
        <v>768</v>
      </c>
      <c r="RVX3" s="4" t="s">
        <v>768</v>
      </c>
      <c r="RVY3" s="4" t="s">
        <v>768</v>
      </c>
      <c r="RVZ3" s="4" t="s">
        <v>768</v>
      </c>
      <c r="RWA3" s="4" t="s">
        <v>768</v>
      </c>
      <c r="RWB3" s="4" t="s">
        <v>768</v>
      </c>
      <c r="RWC3" s="4" t="s">
        <v>768</v>
      </c>
      <c r="RWD3" s="4" t="s">
        <v>768</v>
      </c>
      <c r="RWE3" s="4" t="s">
        <v>768</v>
      </c>
      <c r="RWF3" s="4" t="s">
        <v>768</v>
      </c>
      <c r="RWG3" s="4" t="s">
        <v>768</v>
      </c>
      <c r="RWH3" s="4" t="s">
        <v>768</v>
      </c>
      <c r="RWI3" s="4" t="s">
        <v>768</v>
      </c>
      <c r="RWJ3" s="4" t="s">
        <v>768</v>
      </c>
      <c r="RWK3" s="4" t="s">
        <v>768</v>
      </c>
      <c r="RWL3" s="4" t="s">
        <v>768</v>
      </c>
      <c r="RWM3" s="4" t="s">
        <v>768</v>
      </c>
      <c r="RWN3" s="4" t="s">
        <v>768</v>
      </c>
      <c r="RWO3" s="4" t="s">
        <v>768</v>
      </c>
      <c r="RWP3" s="4" t="s">
        <v>768</v>
      </c>
      <c r="RWQ3" s="4" t="s">
        <v>768</v>
      </c>
      <c r="RWR3" s="4" t="s">
        <v>768</v>
      </c>
      <c r="RWS3" s="4" t="s">
        <v>768</v>
      </c>
      <c r="RWT3" s="4" t="s">
        <v>768</v>
      </c>
      <c r="RWU3" s="4" t="s">
        <v>768</v>
      </c>
      <c r="RWV3" s="4" t="s">
        <v>768</v>
      </c>
      <c r="RWW3" s="4" t="s">
        <v>768</v>
      </c>
      <c r="RWX3" s="4" t="s">
        <v>768</v>
      </c>
      <c r="RWY3" s="4" t="s">
        <v>768</v>
      </c>
      <c r="RWZ3" s="4" t="s">
        <v>768</v>
      </c>
      <c r="RXA3" s="4" t="s">
        <v>768</v>
      </c>
      <c r="RXB3" s="4" t="s">
        <v>768</v>
      </c>
      <c r="RXC3" s="4" t="s">
        <v>768</v>
      </c>
      <c r="RXD3" s="4" t="s">
        <v>768</v>
      </c>
      <c r="RXE3" s="4" t="s">
        <v>768</v>
      </c>
      <c r="RXF3" s="4" t="s">
        <v>768</v>
      </c>
      <c r="RXG3" s="4" t="s">
        <v>768</v>
      </c>
      <c r="RXH3" s="4" t="s">
        <v>768</v>
      </c>
      <c r="RXI3" s="4" t="s">
        <v>768</v>
      </c>
      <c r="RXJ3" s="4" t="s">
        <v>768</v>
      </c>
      <c r="RXK3" s="4" t="s">
        <v>768</v>
      </c>
      <c r="RXL3" s="4" t="s">
        <v>768</v>
      </c>
      <c r="RXM3" s="4" t="s">
        <v>768</v>
      </c>
      <c r="RXN3" s="4" t="s">
        <v>768</v>
      </c>
      <c r="RXO3" s="4" t="s">
        <v>768</v>
      </c>
      <c r="RXP3" s="4" t="s">
        <v>768</v>
      </c>
      <c r="RXQ3" s="4" t="s">
        <v>768</v>
      </c>
      <c r="RXR3" s="4" t="s">
        <v>768</v>
      </c>
      <c r="RXS3" s="4" t="s">
        <v>768</v>
      </c>
      <c r="RXT3" s="4" t="s">
        <v>768</v>
      </c>
      <c r="RXU3" s="4" t="s">
        <v>768</v>
      </c>
      <c r="RXV3" s="4" t="s">
        <v>768</v>
      </c>
      <c r="RXW3" s="4" t="s">
        <v>768</v>
      </c>
      <c r="RXX3" s="4" t="s">
        <v>768</v>
      </c>
      <c r="RXY3" s="4" t="s">
        <v>768</v>
      </c>
      <c r="RXZ3" s="4" t="s">
        <v>768</v>
      </c>
      <c r="RYA3" s="4" t="s">
        <v>768</v>
      </c>
      <c r="RYB3" s="4" t="s">
        <v>768</v>
      </c>
      <c r="RYC3" s="4" t="s">
        <v>768</v>
      </c>
      <c r="RYD3" s="4" t="s">
        <v>768</v>
      </c>
      <c r="RYE3" s="4" t="s">
        <v>768</v>
      </c>
      <c r="RYF3" s="4" t="s">
        <v>768</v>
      </c>
      <c r="RYG3" s="4" t="s">
        <v>768</v>
      </c>
      <c r="RYH3" s="4" t="s">
        <v>768</v>
      </c>
      <c r="RYI3" s="4" t="s">
        <v>768</v>
      </c>
      <c r="RYJ3" s="4" t="s">
        <v>768</v>
      </c>
      <c r="RYK3" s="4" t="s">
        <v>768</v>
      </c>
      <c r="RYL3" s="4" t="s">
        <v>768</v>
      </c>
      <c r="RYM3" s="4" t="s">
        <v>768</v>
      </c>
      <c r="RYN3" s="4" t="s">
        <v>768</v>
      </c>
      <c r="RYO3" s="4" t="s">
        <v>768</v>
      </c>
      <c r="RYP3" s="4" t="s">
        <v>768</v>
      </c>
      <c r="RYQ3" s="4" t="s">
        <v>768</v>
      </c>
      <c r="RYR3" s="4" t="s">
        <v>768</v>
      </c>
      <c r="RYS3" s="4" t="s">
        <v>768</v>
      </c>
      <c r="RYT3" s="4" t="s">
        <v>768</v>
      </c>
      <c r="RYU3" s="4" t="s">
        <v>768</v>
      </c>
      <c r="RYV3" s="4" t="s">
        <v>768</v>
      </c>
      <c r="RYW3" s="4" t="s">
        <v>768</v>
      </c>
      <c r="RYX3" s="4" t="s">
        <v>768</v>
      </c>
      <c r="RYY3" s="4" t="s">
        <v>768</v>
      </c>
      <c r="RYZ3" s="4" t="s">
        <v>768</v>
      </c>
      <c r="RZA3" s="4" t="s">
        <v>768</v>
      </c>
      <c r="RZB3" s="4" t="s">
        <v>768</v>
      </c>
      <c r="RZC3" s="4" t="s">
        <v>768</v>
      </c>
      <c r="RZD3" s="4" t="s">
        <v>768</v>
      </c>
      <c r="RZE3" s="4" t="s">
        <v>768</v>
      </c>
      <c r="RZF3" s="4" t="s">
        <v>768</v>
      </c>
      <c r="RZG3" s="4" t="s">
        <v>768</v>
      </c>
      <c r="RZH3" s="4" t="s">
        <v>768</v>
      </c>
      <c r="RZI3" s="4" t="s">
        <v>768</v>
      </c>
      <c r="RZJ3" s="4" t="s">
        <v>768</v>
      </c>
      <c r="RZK3" s="4" t="s">
        <v>768</v>
      </c>
      <c r="RZL3" s="4" t="s">
        <v>768</v>
      </c>
      <c r="RZM3" s="4" t="s">
        <v>768</v>
      </c>
      <c r="RZN3" s="4" t="s">
        <v>768</v>
      </c>
      <c r="RZO3" s="4" t="s">
        <v>768</v>
      </c>
      <c r="RZP3" s="4" t="s">
        <v>768</v>
      </c>
      <c r="RZQ3" s="4" t="s">
        <v>768</v>
      </c>
      <c r="RZR3" s="4" t="s">
        <v>768</v>
      </c>
      <c r="RZS3" s="4" t="s">
        <v>768</v>
      </c>
      <c r="RZT3" s="4" t="s">
        <v>768</v>
      </c>
      <c r="RZU3" s="4" t="s">
        <v>768</v>
      </c>
      <c r="RZV3" s="4" t="s">
        <v>768</v>
      </c>
      <c r="RZW3" s="4" t="s">
        <v>768</v>
      </c>
      <c r="RZX3" s="4" t="s">
        <v>768</v>
      </c>
      <c r="RZY3" s="4" t="s">
        <v>768</v>
      </c>
      <c r="RZZ3" s="4" t="s">
        <v>768</v>
      </c>
      <c r="SAA3" s="4" t="s">
        <v>768</v>
      </c>
      <c r="SAB3" s="4" t="s">
        <v>768</v>
      </c>
      <c r="SAC3" s="4" t="s">
        <v>768</v>
      </c>
      <c r="SAD3" s="4" t="s">
        <v>768</v>
      </c>
      <c r="SAE3" s="4" t="s">
        <v>768</v>
      </c>
      <c r="SAF3" s="4" t="s">
        <v>768</v>
      </c>
      <c r="SAG3" s="4" t="s">
        <v>768</v>
      </c>
      <c r="SAH3" s="4" t="s">
        <v>768</v>
      </c>
      <c r="SAI3" s="4" t="s">
        <v>768</v>
      </c>
      <c r="SAJ3" s="4" t="s">
        <v>768</v>
      </c>
      <c r="SAK3" s="4" t="s">
        <v>768</v>
      </c>
      <c r="SAL3" s="4" t="s">
        <v>768</v>
      </c>
      <c r="SAM3" s="4" t="s">
        <v>768</v>
      </c>
      <c r="SAN3" s="4" t="s">
        <v>768</v>
      </c>
      <c r="SAO3" s="4" t="s">
        <v>768</v>
      </c>
      <c r="SAP3" s="4" t="s">
        <v>768</v>
      </c>
      <c r="SAQ3" s="4" t="s">
        <v>768</v>
      </c>
      <c r="SAR3" s="4" t="s">
        <v>768</v>
      </c>
      <c r="SAS3" s="4" t="s">
        <v>768</v>
      </c>
      <c r="SAT3" s="4" t="s">
        <v>768</v>
      </c>
      <c r="SAU3" s="4" t="s">
        <v>768</v>
      </c>
      <c r="SAV3" s="4" t="s">
        <v>768</v>
      </c>
      <c r="SAW3" s="4" t="s">
        <v>768</v>
      </c>
      <c r="SAX3" s="4" t="s">
        <v>768</v>
      </c>
      <c r="SAY3" s="4" t="s">
        <v>768</v>
      </c>
      <c r="SAZ3" s="4" t="s">
        <v>768</v>
      </c>
      <c r="SBA3" s="4" t="s">
        <v>768</v>
      </c>
      <c r="SBB3" s="4" t="s">
        <v>768</v>
      </c>
      <c r="SBC3" s="4" t="s">
        <v>768</v>
      </c>
      <c r="SBD3" s="4" t="s">
        <v>768</v>
      </c>
      <c r="SBE3" s="4" t="s">
        <v>768</v>
      </c>
      <c r="SBF3" s="4" t="s">
        <v>768</v>
      </c>
      <c r="SBG3" s="4" t="s">
        <v>768</v>
      </c>
      <c r="SBH3" s="4" t="s">
        <v>768</v>
      </c>
      <c r="SBI3" s="4" t="s">
        <v>768</v>
      </c>
      <c r="SBJ3" s="4" t="s">
        <v>768</v>
      </c>
      <c r="SBK3" s="4" t="s">
        <v>768</v>
      </c>
      <c r="SBL3" s="4" t="s">
        <v>768</v>
      </c>
      <c r="SBM3" s="4" t="s">
        <v>768</v>
      </c>
      <c r="SBN3" s="4" t="s">
        <v>768</v>
      </c>
      <c r="SBO3" s="4" t="s">
        <v>768</v>
      </c>
      <c r="SBP3" s="4" t="s">
        <v>768</v>
      </c>
      <c r="SBQ3" s="4" t="s">
        <v>768</v>
      </c>
      <c r="SBR3" s="4" t="s">
        <v>768</v>
      </c>
      <c r="SBS3" s="4" t="s">
        <v>768</v>
      </c>
      <c r="SBT3" s="4" t="s">
        <v>768</v>
      </c>
      <c r="SBU3" s="4" t="s">
        <v>768</v>
      </c>
      <c r="SBV3" s="4" t="s">
        <v>768</v>
      </c>
      <c r="SBW3" s="4" t="s">
        <v>768</v>
      </c>
      <c r="SBX3" s="4" t="s">
        <v>768</v>
      </c>
      <c r="SBY3" s="4" t="s">
        <v>768</v>
      </c>
      <c r="SBZ3" s="4" t="s">
        <v>768</v>
      </c>
      <c r="SCA3" s="4" t="s">
        <v>768</v>
      </c>
      <c r="SCB3" s="4" t="s">
        <v>768</v>
      </c>
      <c r="SCC3" s="4" t="s">
        <v>768</v>
      </c>
      <c r="SCD3" s="4" t="s">
        <v>768</v>
      </c>
      <c r="SCE3" s="4" t="s">
        <v>768</v>
      </c>
      <c r="SCF3" s="4" t="s">
        <v>768</v>
      </c>
      <c r="SCG3" s="4" t="s">
        <v>768</v>
      </c>
      <c r="SCH3" s="4" t="s">
        <v>768</v>
      </c>
      <c r="SCI3" s="4" t="s">
        <v>768</v>
      </c>
      <c r="SCJ3" s="4" t="s">
        <v>768</v>
      </c>
      <c r="SCK3" s="4" t="s">
        <v>768</v>
      </c>
      <c r="SCL3" s="4" t="s">
        <v>768</v>
      </c>
      <c r="SCM3" s="4" t="s">
        <v>768</v>
      </c>
      <c r="SCN3" s="4" t="s">
        <v>768</v>
      </c>
      <c r="SCO3" s="4" t="s">
        <v>768</v>
      </c>
      <c r="SCP3" s="4" t="s">
        <v>768</v>
      </c>
      <c r="SCQ3" s="4" t="s">
        <v>768</v>
      </c>
      <c r="SCR3" s="4" t="s">
        <v>768</v>
      </c>
      <c r="SCS3" s="4" t="s">
        <v>768</v>
      </c>
      <c r="SCT3" s="4" t="s">
        <v>768</v>
      </c>
      <c r="SCU3" s="4" t="s">
        <v>768</v>
      </c>
      <c r="SCV3" s="4" t="s">
        <v>768</v>
      </c>
      <c r="SCW3" s="4" t="s">
        <v>768</v>
      </c>
      <c r="SCX3" s="4" t="s">
        <v>768</v>
      </c>
      <c r="SCY3" s="4" t="s">
        <v>768</v>
      </c>
      <c r="SCZ3" s="4" t="s">
        <v>768</v>
      </c>
      <c r="SDA3" s="4" t="s">
        <v>768</v>
      </c>
      <c r="SDB3" s="4" t="s">
        <v>768</v>
      </c>
      <c r="SDC3" s="4" t="s">
        <v>768</v>
      </c>
      <c r="SDD3" s="4" t="s">
        <v>768</v>
      </c>
      <c r="SDE3" s="4" t="s">
        <v>768</v>
      </c>
      <c r="SDF3" s="4" t="s">
        <v>768</v>
      </c>
      <c r="SDG3" s="4" t="s">
        <v>768</v>
      </c>
      <c r="SDH3" s="4" t="s">
        <v>768</v>
      </c>
      <c r="SDI3" s="4" t="s">
        <v>768</v>
      </c>
      <c r="SDJ3" s="4" t="s">
        <v>768</v>
      </c>
      <c r="SDK3" s="4" t="s">
        <v>768</v>
      </c>
      <c r="SDL3" s="4" t="s">
        <v>768</v>
      </c>
      <c r="SDM3" s="4" t="s">
        <v>768</v>
      </c>
      <c r="SDN3" s="4" t="s">
        <v>768</v>
      </c>
      <c r="SDO3" s="4" t="s">
        <v>768</v>
      </c>
      <c r="SDP3" s="4" t="s">
        <v>768</v>
      </c>
      <c r="SDQ3" s="4" t="s">
        <v>768</v>
      </c>
      <c r="SDR3" s="4" t="s">
        <v>768</v>
      </c>
      <c r="SDS3" s="4" t="s">
        <v>768</v>
      </c>
      <c r="SDT3" s="4" t="s">
        <v>768</v>
      </c>
      <c r="SDU3" s="4" t="s">
        <v>768</v>
      </c>
      <c r="SDV3" s="4" t="s">
        <v>768</v>
      </c>
      <c r="SDW3" s="4" t="s">
        <v>768</v>
      </c>
      <c r="SDX3" s="4" t="s">
        <v>768</v>
      </c>
      <c r="SDY3" s="4" t="s">
        <v>768</v>
      </c>
      <c r="SDZ3" s="4" t="s">
        <v>768</v>
      </c>
      <c r="SEA3" s="4" t="s">
        <v>768</v>
      </c>
      <c r="SEB3" s="4" t="s">
        <v>768</v>
      </c>
      <c r="SEC3" s="4" t="s">
        <v>768</v>
      </c>
      <c r="SED3" s="4" t="s">
        <v>768</v>
      </c>
      <c r="SEE3" s="4" t="s">
        <v>768</v>
      </c>
      <c r="SEF3" s="4" t="s">
        <v>768</v>
      </c>
      <c r="SEG3" s="4" t="s">
        <v>768</v>
      </c>
      <c r="SEH3" s="4" t="s">
        <v>768</v>
      </c>
      <c r="SEI3" s="4" t="s">
        <v>768</v>
      </c>
      <c r="SEJ3" s="4" t="s">
        <v>768</v>
      </c>
      <c r="SEK3" s="4" t="s">
        <v>768</v>
      </c>
      <c r="SEL3" s="4" t="s">
        <v>768</v>
      </c>
      <c r="SEM3" s="4" t="s">
        <v>768</v>
      </c>
      <c r="SEN3" s="4" t="s">
        <v>768</v>
      </c>
      <c r="SEO3" s="4" t="s">
        <v>768</v>
      </c>
      <c r="SEP3" s="4" t="s">
        <v>768</v>
      </c>
      <c r="SEQ3" s="4" t="s">
        <v>768</v>
      </c>
      <c r="SER3" s="4" t="s">
        <v>768</v>
      </c>
      <c r="SES3" s="4" t="s">
        <v>768</v>
      </c>
      <c r="SET3" s="4" t="s">
        <v>768</v>
      </c>
      <c r="SEU3" s="4" t="s">
        <v>768</v>
      </c>
      <c r="SEV3" s="4" t="s">
        <v>768</v>
      </c>
      <c r="SEW3" s="4" t="s">
        <v>768</v>
      </c>
      <c r="SEX3" s="4" t="s">
        <v>768</v>
      </c>
      <c r="SEY3" s="4" t="s">
        <v>768</v>
      </c>
      <c r="SEZ3" s="4" t="s">
        <v>768</v>
      </c>
      <c r="SFA3" s="4" t="s">
        <v>768</v>
      </c>
      <c r="SFB3" s="4" t="s">
        <v>768</v>
      </c>
      <c r="SFC3" s="4" t="s">
        <v>768</v>
      </c>
      <c r="SFD3" s="4" t="s">
        <v>768</v>
      </c>
      <c r="SFE3" s="4" t="s">
        <v>768</v>
      </c>
      <c r="SFF3" s="4" t="s">
        <v>768</v>
      </c>
      <c r="SFG3" s="4" t="s">
        <v>768</v>
      </c>
      <c r="SFH3" s="4" t="s">
        <v>768</v>
      </c>
      <c r="SFI3" s="4" t="s">
        <v>768</v>
      </c>
      <c r="SFJ3" s="4" t="s">
        <v>768</v>
      </c>
      <c r="SFK3" s="4" t="s">
        <v>768</v>
      </c>
      <c r="SFL3" s="4" t="s">
        <v>768</v>
      </c>
      <c r="SFM3" s="4" t="s">
        <v>768</v>
      </c>
      <c r="SFN3" s="4" t="s">
        <v>768</v>
      </c>
      <c r="SFO3" s="4" t="s">
        <v>768</v>
      </c>
      <c r="SFP3" s="4" t="s">
        <v>768</v>
      </c>
      <c r="SFQ3" s="4" t="s">
        <v>768</v>
      </c>
      <c r="SFR3" s="4" t="s">
        <v>768</v>
      </c>
      <c r="SFS3" s="4" t="s">
        <v>768</v>
      </c>
      <c r="SFT3" s="4" t="s">
        <v>768</v>
      </c>
      <c r="SFU3" s="4" t="s">
        <v>768</v>
      </c>
      <c r="SFV3" s="4" t="s">
        <v>768</v>
      </c>
      <c r="SFW3" s="4" t="s">
        <v>768</v>
      </c>
      <c r="SFX3" s="4" t="s">
        <v>768</v>
      </c>
      <c r="SFY3" s="4" t="s">
        <v>768</v>
      </c>
      <c r="SFZ3" s="4" t="s">
        <v>768</v>
      </c>
      <c r="SGA3" s="4" t="s">
        <v>768</v>
      </c>
      <c r="SGB3" s="4" t="s">
        <v>768</v>
      </c>
      <c r="SGC3" s="4" t="s">
        <v>768</v>
      </c>
      <c r="SGD3" s="4" t="s">
        <v>768</v>
      </c>
      <c r="SGE3" s="4" t="s">
        <v>768</v>
      </c>
      <c r="SGF3" s="4" t="s">
        <v>768</v>
      </c>
      <c r="SGG3" s="4" t="s">
        <v>768</v>
      </c>
      <c r="SGH3" s="4" t="s">
        <v>768</v>
      </c>
      <c r="SGI3" s="4" t="s">
        <v>768</v>
      </c>
      <c r="SGJ3" s="4" t="s">
        <v>768</v>
      </c>
      <c r="SGK3" s="4" t="s">
        <v>768</v>
      </c>
      <c r="SGL3" s="4" t="s">
        <v>768</v>
      </c>
      <c r="SGM3" s="4" t="s">
        <v>768</v>
      </c>
      <c r="SGN3" s="4" t="s">
        <v>768</v>
      </c>
      <c r="SGO3" s="4" t="s">
        <v>768</v>
      </c>
      <c r="SGP3" s="4" t="s">
        <v>768</v>
      </c>
      <c r="SGQ3" s="4" t="s">
        <v>768</v>
      </c>
      <c r="SGR3" s="4" t="s">
        <v>768</v>
      </c>
      <c r="SGS3" s="4" t="s">
        <v>768</v>
      </c>
      <c r="SGT3" s="4" t="s">
        <v>768</v>
      </c>
      <c r="SGU3" s="4" t="s">
        <v>768</v>
      </c>
      <c r="SGV3" s="4" t="s">
        <v>768</v>
      </c>
      <c r="SGW3" s="4" t="s">
        <v>768</v>
      </c>
      <c r="SGX3" s="4" t="s">
        <v>768</v>
      </c>
      <c r="SGY3" s="4" t="s">
        <v>768</v>
      </c>
      <c r="SGZ3" s="4" t="s">
        <v>768</v>
      </c>
      <c r="SHA3" s="4" t="s">
        <v>768</v>
      </c>
      <c r="SHB3" s="4" t="s">
        <v>768</v>
      </c>
      <c r="SHC3" s="4" t="s">
        <v>768</v>
      </c>
      <c r="SHD3" s="4" t="s">
        <v>768</v>
      </c>
      <c r="SHE3" s="4" t="s">
        <v>768</v>
      </c>
      <c r="SHF3" s="4" t="s">
        <v>768</v>
      </c>
      <c r="SHG3" s="4" t="s">
        <v>768</v>
      </c>
      <c r="SHH3" s="4" t="s">
        <v>768</v>
      </c>
      <c r="SHI3" s="4" t="s">
        <v>768</v>
      </c>
      <c r="SHJ3" s="4" t="s">
        <v>768</v>
      </c>
      <c r="SHK3" s="4" t="s">
        <v>768</v>
      </c>
      <c r="SHL3" s="4" t="s">
        <v>768</v>
      </c>
      <c r="SHM3" s="4" t="s">
        <v>768</v>
      </c>
      <c r="SHN3" s="4" t="s">
        <v>768</v>
      </c>
      <c r="SHO3" s="4" t="s">
        <v>768</v>
      </c>
      <c r="SHP3" s="4" t="s">
        <v>768</v>
      </c>
      <c r="SHQ3" s="4" t="s">
        <v>768</v>
      </c>
      <c r="SHR3" s="4" t="s">
        <v>768</v>
      </c>
      <c r="SHS3" s="4" t="s">
        <v>768</v>
      </c>
      <c r="SHT3" s="4" t="s">
        <v>768</v>
      </c>
      <c r="SHU3" s="4" t="s">
        <v>768</v>
      </c>
      <c r="SHV3" s="4" t="s">
        <v>768</v>
      </c>
      <c r="SHW3" s="4" t="s">
        <v>768</v>
      </c>
      <c r="SHX3" s="4" t="s">
        <v>768</v>
      </c>
      <c r="SHY3" s="4" t="s">
        <v>768</v>
      </c>
      <c r="SHZ3" s="4" t="s">
        <v>768</v>
      </c>
      <c r="SIA3" s="4" t="s">
        <v>768</v>
      </c>
      <c r="SIB3" s="4" t="s">
        <v>768</v>
      </c>
      <c r="SIC3" s="4" t="s">
        <v>768</v>
      </c>
      <c r="SID3" s="4" t="s">
        <v>768</v>
      </c>
      <c r="SIE3" s="4" t="s">
        <v>768</v>
      </c>
      <c r="SIF3" s="4" t="s">
        <v>768</v>
      </c>
      <c r="SIG3" s="4" t="s">
        <v>768</v>
      </c>
      <c r="SIH3" s="4" t="s">
        <v>768</v>
      </c>
      <c r="SII3" s="4" t="s">
        <v>768</v>
      </c>
      <c r="SIJ3" s="4" t="s">
        <v>768</v>
      </c>
      <c r="SIK3" s="4" t="s">
        <v>768</v>
      </c>
      <c r="SIL3" s="4" t="s">
        <v>768</v>
      </c>
      <c r="SIM3" s="4" t="s">
        <v>768</v>
      </c>
      <c r="SIN3" s="4" t="s">
        <v>768</v>
      </c>
      <c r="SIO3" s="4" t="s">
        <v>768</v>
      </c>
      <c r="SIP3" s="4" t="s">
        <v>768</v>
      </c>
      <c r="SIQ3" s="4" t="s">
        <v>768</v>
      </c>
      <c r="SIR3" s="4" t="s">
        <v>768</v>
      </c>
      <c r="SIS3" s="4" t="s">
        <v>768</v>
      </c>
      <c r="SIT3" s="4" t="s">
        <v>768</v>
      </c>
      <c r="SIU3" s="4" t="s">
        <v>768</v>
      </c>
      <c r="SIV3" s="4" t="s">
        <v>768</v>
      </c>
      <c r="SIW3" s="4" t="s">
        <v>768</v>
      </c>
      <c r="SIX3" s="4" t="s">
        <v>768</v>
      </c>
      <c r="SIY3" s="4" t="s">
        <v>768</v>
      </c>
      <c r="SIZ3" s="4" t="s">
        <v>768</v>
      </c>
      <c r="SJA3" s="4" t="s">
        <v>768</v>
      </c>
      <c r="SJB3" s="4" t="s">
        <v>768</v>
      </c>
      <c r="SJC3" s="4" t="s">
        <v>768</v>
      </c>
      <c r="SJD3" s="4" t="s">
        <v>768</v>
      </c>
      <c r="SJE3" s="4" t="s">
        <v>768</v>
      </c>
      <c r="SJF3" s="4" t="s">
        <v>768</v>
      </c>
      <c r="SJG3" s="4" t="s">
        <v>768</v>
      </c>
      <c r="SJH3" s="4" t="s">
        <v>768</v>
      </c>
      <c r="SJI3" s="4" t="s">
        <v>768</v>
      </c>
      <c r="SJJ3" s="4" t="s">
        <v>768</v>
      </c>
      <c r="SJK3" s="4" t="s">
        <v>768</v>
      </c>
      <c r="SJL3" s="4" t="s">
        <v>768</v>
      </c>
      <c r="SJM3" s="4" t="s">
        <v>768</v>
      </c>
      <c r="SJN3" s="4" t="s">
        <v>768</v>
      </c>
      <c r="SJO3" s="4" t="s">
        <v>768</v>
      </c>
      <c r="SJP3" s="4" t="s">
        <v>768</v>
      </c>
      <c r="SJQ3" s="4" t="s">
        <v>768</v>
      </c>
      <c r="SJR3" s="4" t="s">
        <v>768</v>
      </c>
      <c r="SJS3" s="4" t="s">
        <v>768</v>
      </c>
      <c r="SJT3" s="4" t="s">
        <v>768</v>
      </c>
      <c r="SJU3" s="4" t="s">
        <v>768</v>
      </c>
      <c r="SJV3" s="4" t="s">
        <v>768</v>
      </c>
      <c r="SJW3" s="4" t="s">
        <v>768</v>
      </c>
      <c r="SJX3" s="4" t="s">
        <v>768</v>
      </c>
      <c r="SJY3" s="4" t="s">
        <v>768</v>
      </c>
      <c r="SJZ3" s="4" t="s">
        <v>768</v>
      </c>
      <c r="SKA3" s="4" t="s">
        <v>768</v>
      </c>
      <c r="SKB3" s="4" t="s">
        <v>768</v>
      </c>
      <c r="SKC3" s="4" t="s">
        <v>768</v>
      </c>
      <c r="SKD3" s="4" t="s">
        <v>768</v>
      </c>
      <c r="SKE3" s="4" t="s">
        <v>768</v>
      </c>
      <c r="SKF3" s="4" t="s">
        <v>768</v>
      </c>
      <c r="SKG3" s="4" t="s">
        <v>768</v>
      </c>
      <c r="SKH3" s="4" t="s">
        <v>768</v>
      </c>
      <c r="SKI3" s="4" t="s">
        <v>768</v>
      </c>
      <c r="SKJ3" s="4" t="s">
        <v>768</v>
      </c>
      <c r="SKK3" s="4" t="s">
        <v>768</v>
      </c>
      <c r="SKL3" s="4" t="s">
        <v>768</v>
      </c>
      <c r="SKM3" s="4" t="s">
        <v>768</v>
      </c>
      <c r="SKN3" s="4" t="s">
        <v>768</v>
      </c>
      <c r="SKO3" s="4" t="s">
        <v>768</v>
      </c>
      <c r="SKP3" s="4" t="s">
        <v>768</v>
      </c>
      <c r="SKQ3" s="4" t="s">
        <v>768</v>
      </c>
      <c r="SKR3" s="4" t="s">
        <v>768</v>
      </c>
      <c r="SKS3" s="4" t="s">
        <v>768</v>
      </c>
      <c r="SKT3" s="4" t="s">
        <v>768</v>
      </c>
      <c r="SKU3" s="4" t="s">
        <v>768</v>
      </c>
      <c r="SKV3" s="4" t="s">
        <v>768</v>
      </c>
      <c r="SKW3" s="4" t="s">
        <v>768</v>
      </c>
      <c r="SKX3" s="4" t="s">
        <v>768</v>
      </c>
      <c r="SKY3" s="4" t="s">
        <v>768</v>
      </c>
      <c r="SKZ3" s="4" t="s">
        <v>768</v>
      </c>
      <c r="SLA3" s="4" t="s">
        <v>768</v>
      </c>
      <c r="SLB3" s="4" t="s">
        <v>768</v>
      </c>
      <c r="SLC3" s="4" t="s">
        <v>768</v>
      </c>
      <c r="SLD3" s="4" t="s">
        <v>768</v>
      </c>
      <c r="SLE3" s="4" t="s">
        <v>768</v>
      </c>
      <c r="SLF3" s="4" t="s">
        <v>768</v>
      </c>
      <c r="SLG3" s="4" t="s">
        <v>768</v>
      </c>
      <c r="SLH3" s="4" t="s">
        <v>768</v>
      </c>
      <c r="SLI3" s="4" t="s">
        <v>768</v>
      </c>
      <c r="SLJ3" s="4" t="s">
        <v>768</v>
      </c>
      <c r="SLK3" s="4" t="s">
        <v>768</v>
      </c>
      <c r="SLL3" s="4" t="s">
        <v>768</v>
      </c>
      <c r="SLM3" s="4" t="s">
        <v>768</v>
      </c>
      <c r="SLN3" s="4" t="s">
        <v>768</v>
      </c>
      <c r="SLO3" s="4" t="s">
        <v>768</v>
      </c>
      <c r="SLP3" s="4" t="s">
        <v>768</v>
      </c>
      <c r="SLQ3" s="4" t="s">
        <v>768</v>
      </c>
      <c r="SLR3" s="4" t="s">
        <v>768</v>
      </c>
      <c r="SLS3" s="4" t="s">
        <v>768</v>
      </c>
      <c r="SLT3" s="4" t="s">
        <v>768</v>
      </c>
      <c r="SLU3" s="4" t="s">
        <v>768</v>
      </c>
      <c r="SLV3" s="4" t="s">
        <v>768</v>
      </c>
      <c r="SLW3" s="4" t="s">
        <v>768</v>
      </c>
      <c r="SLX3" s="4" t="s">
        <v>768</v>
      </c>
      <c r="SLY3" s="4" t="s">
        <v>768</v>
      </c>
      <c r="SLZ3" s="4" t="s">
        <v>768</v>
      </c>
      <c r="SMA3" s="4" t="s">
        <v>768</v>
      </c>
      <c r="SMB3" s="4" t="s">
        <v>768</v>
      </c>
      <c r="SMC3" s="4" t="s">
        <v>768</v>
      </c>
      <c r="SMD3" s="4" t="s">
        <v>768</v>
      </c>
      <c r="SME3" s="4" t="s">
        <v>768</v>
      </c>
      <c r="SMF3" s="4" t="s">
        <v>768</v>
      </c>
      <c r="SMG3" s="4" t="s">
        <v>768</v>
      </c>
      <c r="SMH3" s="4" t="s">
        <v>768</v>
      </c>
      <c r="SMI3" s="4" t="s">
        <v>768</v>
      </c>
      <c r="SMJ3" s="4" t="s">
        <v>768</v>
      </c>
      <c r="SMK3" s="4" t="s">
        <v>768</v>
      </c>
      <c r="SML3" s="4" t="s">
        <v>768</v>
      </c>
      <c r="SMM3" s="4" t="s">
        <v>768</v>
      </c>
      <c r="SMN3" s="4" t="s">
        <v>768</v>
      </c>
      <c r="SMO3" s="4" t="s">
        <v>768</v>
      </c>
      <c r="SMP3" s="4" t="s">
        <v>768</v>
      </c>
      <c r="SMQ3" s="4" t="s">
        <v>768</v>
      </c>
      <c r="SMR3" s="4" t="s">
        <v>768</v>
      </c>
      <c r="SMS3" s="4" t="s">
        <v>768</v>
      </c>
      <c r="SMT3" s="4" t="s">
        <v>768</v>
      </c>
      <c r="SMU3" s="4" t="s">
        <v>768</v>
      </c>
      <c r="SMV3" s="4" t="s">
        <v>768</v>
      </c>
      <c r="SMW3" s="4" t="s">
        <v>768</v>
      </c>
      <c r="SMX3" s="4" t="s">
        <v>768</v>
      </c>
      <c r="SMY3" s="4" t="s">
        <v>768</v>
      </c>
      <c r="SMZ3" s="4" t="s">
        <v>768</v>
      </c>
      <c r="SNA3" s="4" t="s">
        <v>768</v>
      </c>
      <c r="SNB3" s="4" t="s">
        <v>768</v>
      </c>
      <c r="SNC3" s="4" t="s">
        <v>768</v>
      </c>
      <c r="SND3" s="4" t="s">
        <v>768</v>
      </c>
      <c r="SNE3" s="4" t="s">
        <v>768</v>
      </c>
      <c r="SNF3" s="4" t="s">
        <v>768</v>
      </c>
      <c r="SNG3" s="4" t="s">
        <v>768</v>
      </c>
      <c r="SNH3" s="4" t="s">
        <v>768</v>
      </c>
      <c r="SNI3" s="4" t="s">
        <v>768</v>
      </c>
      <c r="SNJ3" s="4" t="s">
        <v>768</v>
      </c>
      <c r="SNK3" s="4" t="s">
        <v>768</v>
      </c>
      <c r="SNL3" s="4" t="s">
        <v>768</v>
      </c>
      <c r="SNM3" s="4" t="s">
        <v>768</v>
      </c>
      <c r="SNN3" s="4" t="s">
        <v>768</v>
      </c>
      <c r="SNO3" s="4" t="s">
        <v>768</v>
      </c>
      <c r="SNP3" s="4" t="s">
        <v>768</v>
      </c>
      <c r="SNQ3" s="4" t="s">
        <v>768</v>
      </c>
      <c r="SNR3" s="4" t="s">
        <v>768</v>
      </c>
      <c r="SNS3" s="4" t="s">
        <v>768</v>
      </c>
      <c r="SNT3" s="4" t="s">
        <v>768</v>
      </c>
      <c r="SNU3" s="4" t="s">
        <v>768</v>
      </c>
      <c r="SNV3" s="4" t="s">
        <v>768</v>
      </c>
      <c r="SNW3" s="4" t="s">
        <v>768</v>
      </c>
      <c r="SNX3" s="4" t="s">
        <v>768</v>
      </c>
      <c r="SNY3" s="4" t="s">
        <v>768</v>
      </c>
      <c r="SNZ3" s="4" t="s">
        <v>768</v>
      </c>
      <c r="SOA3" s="4" t="s">
        <v>768</v>
      </c>
      <c r="SOB3" s="4" t="s">
        <v>768</v>
      </c>
      <c r="SOC3" s="4" t="s">
        <v>768</v>
      </c>
      <c r="SOD3" s="4" t="s">
        <v>768</v>
      </c>
      <c r="SOE3" s="4" t="s">
        <v>768</v>
      </c>
      <c r="SOF3" s="4" t="s">
        <v>768</v>
      </c>
      <c r="SOG3" s="4" t="s">
        <v>768</v>
      </c>
      <c r="SOH3" s="4" t="s">
        <v>768</v>
      </c>
      <c r="SOI3" s="4" t="s">
        <v>768</v>
      </c>
      <c r="SOJ3" s="4" t="s">
        <v>768</v>
      </c>
      <c r="SOK3" s="4" t="s">
        <v>768</v>
      </c>
      <c r="SOL3" s="4" t="s">
        <v>768</v>
      </c>
      <c r="SOM3" s="4" t="s">
        <v>768</v>
      </c>
      <c r="SON3" s="4" t="s">
        <v>768</v>
      </c>
      <c r="SOO3" s="4" t="s">
        <v>768</v>
      </c>
      <c r="SOP3" s="4" t="s">
        <v>768</v>
      </c>
      <c r="SOQ3" s="4" t="s">
        <v>768</v>
      </c>
      <c r="SOR3" s="4" t="s">
        <v>768</v>
      </c>
      <c r="SOS3" s="4" t="s">
        <v>768</v>
      </c>
      <c r="SOT3" s="4" t="s">
        <v>768</v>
      </c>
      <c r="SOU3" s="4" t="s">
        <v>768</v>
      </c>
      <c r="SOV3" s="4" t="s">
        <v>768</v>
      </c>
      <c r="SOW3" s="4" t="s">
        <v>768</v>
      </c>
      <c r="SOX3" s="4" t="s">
        <v>768</v>
      </c>
      <c r="SOY3" s="4" t="s">
        <v>768</v>
      </c>
      <c r="SOZ3" s="4" t="s">
        <v>768</v>
      </c>
      <c r="SPA3" s="4" t="s">
        <v>768</v>
      </c>
      <c r="SPB3" s="4" t="s">
        <v>768</v>
      </c>
      <c r="SPC3" s="4" t="s">
        <v>768</v>
      </c>
      <c r="SPD3" s="4" t="s">
        <v>768</v>
      </c>
      <c r="SPE3" s="4" t="s">
        <v>768</v>
      </c>
      <c r="SPF3" s="4" t="s">
        <v>768</v>
      </c>
      <c r="SPG3" s="4" t="s">
        <v>768</v>
      </c>
      <c r="SPH3" s="4" t="s">
        <v>768</v>
      </c>
      <c r="SPI3" s="4" t="s">
        <v>768</v>
      </c>
      <c r="SPJ3" s="4" t="s">
        <v>768</v>
      </c>
      <c r="SPK3" s="4" t="s">
        <v>768</v>
      </c>
      <c r="SPL3" s="4" t="s">
        <v>768</v>
      </c>
      <c r="SPM3" s="4" t="s">
        <v>768</v>
      </c>
      <c r="SPN3" s="4" t="s">
        <v>768</v>
      </c>
      <c r="SPO3" s="4" t="s">
        <v>768</v>
      </c>
      <c r="SPP3" s="4" t="s">
        <v>768</v>
      </c>
      <c r="SPQ3" s="4" t="s">
        <v>768</v>
      </c>
      <c r="SPR3" s="4" t="s">
        <v>768</v>
      </c>
      <c r="SPS3" s="4" t="s">
        <v>768</v>
      </c>
      <c r="SPT3" s="4" t="s">
        <v>768</v>
      </c>
      <c r="SPU3" s="4" t="s">
        <v>768</v>
      </c>
      <c r="SPV3" s="4" t="s">
        <v>768</v>
      </c>
      <c r="SPW3" s="4" t="s">
        <v>768</v>
      </c>
      <c r="SPX3" s="4" t="s">
        <v>768</v>
      </c>
      <c r="SPY3" s="4" t="s">
        <v>768</v>
      </c>
      <c r="SPZ3" s="4" t="s">
        <v>768</v>
      </c>
      <c r="SQA3" s="4" t="s">
        <v>768</v>
      </c>
      <c r="SQB3" s="4" t="s">
        <v>768</v>
      </c>
      <c r="SQC3" s="4" t="s">
        <v>768</v>
      </c>
      <c r="SQD3" s="4" t="s">
        <v>768</v>
      </c>
      <c r="SQE3" s="4" t="s">
        <v>768</v>
      </c>
      <c r="SQF3" s="4" t="s">
        <v>768</v>
      </c>
      <c r="SQG3" s="4" t="s">
        <v>768</v>
      </c>
      <c r="SQH3" s="4" t="s">
        <v>768</v>
      </c>
      <c r="SQI3" s="4" t="s">
        <v>768</v>
      </c>
      <c r="SQJ3" s="4" t="s">
        <v>768</v>
      </c>
      <c r="SQK3" s="4" t="s">
        <v>768</v>
      </c>
      <c r="SQL3" s="4" t="s">
        <v>768</v>
      </c>
      <c r="SQM3" s="4" t="s">
        <v>768</v>
      </c>
      <c r="SQN3" s="4" t="s">
        <v>768</v>
      </c>
      <c r="SQO3" s="4" t="s">
        <v>768</v>
      </c>
      <c r="SQP3" s="4" t="s">
        <v>768</v>
      </c>
      <c r="SQQ3" s="4" t="s">
        <v>768</v>
      </c>
      <c r="SQR3" s="4" t="s">
        <v>768</v>
      </c>
      <c r="SQS3" s="4" t="s">
        <v>768</v>
      </c>
      <c r="SQT3" s="4" t="s">
        <v>768</v>
      </c>
      <c r="SQU3" s="4" t="s">
        <v>768</v>
      </c>
      <c r="SQV3" s="4" t="s">
        <v>768</v>
      </c>
      <c r="SQW3" s="4" t="s">
        <v>768</v>
      </c>
      <c r="SQX3" s="4" t="s">
        <v>768</v>
      </c>
      <c r="SQY3" s="4" t="s">
        <v>768</v>
      </c>
      <c r="SQZ3" s="4" t="s">
        <v>768</v>
      </c>
      <c r="SRA3" s="4" t="s">
        <v>768</v>
      </c>
      <c r="SRB3" s="4" t="s">
        <v>768</v>
      </c>
      <c r="SRC3" s="4" t="s">
        <v>768</v>
      </c>
      <c r="SRD3" s="4" t="s">
        <v>768</v>
      </c>
      <c r="SRE3" s="4" t="s">
        <v>768</v>
      </c>
      <c r="SRF3" s="4" t="s">
        <v>768</v>
      </c>
      <c r="SRG3" s="4" t="s">
        <v>768</v>
      </c>
      <c r="SRH3" s="4" t="s">
        <v>768</v>
      </c>
      <c r="SRI3" s="4" t="s">
        <v>768</v>
      </c>
      <c r="SRJ3" s="4" t="s">
        <v>768</v>
      </c>
      <c r="SRK3" s="4" t="s">
        <v>768</v>
      </c>
      <c r="SRL3" s="4" t="s">
        <v>768</v>
      </c>
      <c r="SRM3" s="4" t="s">
        <v>768</v>
      </c>
      <c r="SRN3" s="4" t="s">
        <v>768</v>
      </c>
      <c r="SRO3" s="4" t="s">
        <v>768</v>
      </c>
      <c r="SRP3" s="4" t="s">
        <v>768</v>
      </c>
      <c r="SRQ3" s="4" t="s">
        <v>768</v>
      </c>
      <c r="SRR3" s="4" t="s">
        <v>768</v>
      </c>
      <c r="SRS3" s="4" t="s">
        <v>768</v>
      </c>
      <c r="SRT3" s="4" t="s">
        <v>768</v>
      </c>
      <c r="SRU3" s="4" t="s">
        <v>768</v>
      </c>
      <c r="SRV3" s="4" t="s">
        <v>768</v>
      </c>
      <c r="SRW3" s="4" t="s">
        <v>768</v>
      </c>
      <c r="SRX3" s="4" t="s">
        <v>768</v>
      </c>
      <c r="SRY3" s="4" t="s">
        <v>768</v>
      </c>
      <c r="SRZ3" s="4" t="s">
        <v>768</v>
      </c>
      <c r="SSA3" s="4" t="s">
        <v>768</v>
      </c>
      <c r="SSB3" s="4" t="s">
        <v>768</v>
      </c>
      <c r="SSC3" s="4" t="s">
        <v>768</v>
      </c>
      <c r="SSD3" s="4" t="s">
        <v>768</v>
      </c>
      <c r="SSE3" s="4" t="s">
        <v>768</v>
      </c>
      <c r="SSF3" s="4" t="s">
        <v>768</v>
      </c>
      <c r="SSG3" s="4" t="s">
        <v>768</v>
      </c>
      <c r="SSH3" s="4" t="s">
        <v>768</v>
      </c>
      <c r="SSI3" s="4" t="s">
        <v>768</v>
      </c>
      <c r="SSJ3" s="4" t="s">
        <v>768</v>
      </c>
      <c r="SSK3" s="4" t="s">
        <v>768</v>
      </c>
      <c r="SSL3" s="4" t="s">
        <v>768</v>
      </c>
      <c r="SSM3" s="4" t="s">
        <v>768</v>
      </c>
      <c r="SSN3" s="4" t="s">
        <v>768</v>
      </c>
      <c r="SSO3" s="4" t="s">
        <v>768</v>
      </c>
      <c r="SSP3" s="4" t="s">
        <v>768</v>
      </c>
      <c r="SSQ3" s="4" t="s">
        <v>768</v>
      </c>
      <c r="SSR3" s="4" t="s">
        <v>768</v>
      </c>
      <c r="SSS3" s="4" t="s">
        <v>768</v>
      </c>
      <c r="SST3" s="4" t="s">
        <v>768</v>
      </c>
      <c r="SSU3" s="4" t="s">
        <v>768</v>
      </c>
      <c r="SSV3" s="4" t="s">
        <v>768</v>
      </c>
      <c r="SSW3" s="4" t="s">
        <v>768</v>
      </c>
      <c r="SSX3" s="4" t="s">
        <v>768</v>
      </c>
      <c r="SSY3" s="4" t="s">
        <v>768</v>
      </c>
      <c r="SSZ3" s="4" t="s">
        <v>768</v>
      </c>
      <c r="STA3" s="4" t="s">
        <v>768</v>
      </c>
      <c r="STB3" s="4" t="s">
        <v>768</v>
      </c>
      <c r="STC3" s="4" t="s">
        <v>768</v>
      </c>
      <c r="STD3" s="4" t="s">
        <v>768</v>
      </c>
      <c r="STE3" s="4" t="s">
        <v>768</v>
      </c>
      <c r="STF3" s="4" t="s">
        <v>768</v>
      </c>
      <c r="STG3" s="4" t="s">
        <v>768</v>
      </c>
      <c r="STH3" s="4" t="s">
        <v>768</v>
      </c>
      <c r="STI3" s="4" t="s">
        <v>768</v>
      </c>
      <c r="STJ3" s="4" t="s">
        <v>768</v>
      </c>
      <c r="STK3" s="4" t="s">
        <v>768</v>
      </c>
      <c r="STL3" s="4" t="s">
        <v>768</v>
      </c>
      <c r="STM3" s="4" t="s">
        <v>768</v>
      </c>
      <c r="STN3" s="4" t="s">
        <v>768</v>
      </c>
      <c r="STO3" s="4" t="s">
        <v>768</v>
      </c>
      <c r="STP3" s="4" t="s">
        <v>768</v>
      </c>
      <c r="STQ3" s="4" t="s">
        <v>768</v>
      </c>
      <c r="STR3" s="4" t="s">
        <v>768</v>
      </c>
      <c r="STS3" s="4" t="s">
        <v>768</v>
      </c>
      <c r="STT3" s="4" t="s">
        <v>768</v>
      </c>
      <c r="STU3" s="4" t="s">
        <v>768</v>
      </c>
      <c r="STV3" s="4" t="s">
        <v>768</v>
      </c>
      <c r="STW3" s="4" t="s">
        <v>768</v>
      </c>
      <c r="STX3" s="4" t="s">
        <v>768</v>
      </c>
      <c r="STY3" s="4" t="s">
        <v>768</v>
      </c>
      <c r="STZ3" s="4" t="s">
        <v>768</v>
      </c>
      <c r="SUA3" s="4" t="s">
        <v>768</v>
      </c>
      <c r="SUB3" s="4" t="s">
        <v>768</v>
      </c>
      <c r="SUC3" s="4" t="s">
        <v>768</v>
      </c>
      <c r="SUD3" s="4" t="s">
        <v>768</v>
      </c>
      <c r="SUE3" s="4" t="s">
        <v>768</v>
      </c>
      <c r="SUF3" s="4" t="s">
        <v>768</v>
      </c>
      <c r="SUG3" s="4" t="s">
        <v>768</v>
      </c>
      <c r="SUH3" s="4" t="s">
        <v>768</v>
      </c>
      <c r="SUI3" s="4" t="s">
        <v>768</v>
      </c>
      <c r="SUJ3" s="4" t="s">
        <v>768</v>
      </c>
      <c r="SUK3" s="4" t="s">
        <v>768</v>
      </c>
      <c r="SUL3" s="4" t="s">
        <v>768</v>
      </c>
      <c r="SUM3" s="4" t="s">
        <v>768</v>
      </c>
      <c r="SUN3" s="4" t="s">
        <v>768</v>
      </c>
      <c r="SUO3" s="4" t="s">
        <v>768</v>
      </c>
      <c r="SUP3" s="4" t="s">
        <v>768</v>
      </c>
      <c r="SUQ3" s="4" t="s">
        <v>768</v>
      </c>
      <c r="SUR3" s="4" t="s">
        <v>768</v>
      </c>
      <c r="SUS3" s="4" t="s">
        <v>768</v>
      </c>
      <c r="SUT3" s="4" t="s">
        <v>768</v>
      </c>
      <c r="SUU3" s="4" t="s">
        <v>768</v>
      </c>
      <c r="SUV3" s="4" t="s">
        <v>768</v>
      </c>
      <c r="SUW3" s="4" t="s">
        <v>768</v>
      </c>
      <c r="SUX3" s="4" t="s">
        <v>768</v>
      </c>
      <c r="SUY3" s="4" t="s">
        <v>768</v>
      </c>
      <c r="SUZ3" s="4" t="s">
        <v>768</v>
      </c>
      <c r="SVA3" s="4" t="s">
        <v>768</v>
      </c>
      <c r="SVB3" s="4" t="s">
        <v>768</v>
      </c>
      <c r="SVC3" s="4" t="s">
        <v>768</v>
      </c>
      <c r="SVD3" s="4" t="s">
        <v>768</v>
      </c>
      <c r="SVE3" s="4" t="s">
        <v>768</v>
      </c>
      <c r="SVF3" s="4" t="s">
        <v>768</v>
      </c>
      <c r="SVG3" s="4" t="s">
        <v>768</v>
      </c>
      <c r="SVH3" s="4" t="s">
        <v>768</v>
      </c>
      <c r="SVI3" s="4" t="s">
        <v>768</v>
      </c>
      <c r="SVJ3" s="4" t="s">
        <v>768</v>
      </c>
      <c r="SVK3" s="4" t="s">
        <v>768</v>
      </c>
      <c r="SVL3" s="4" t="s">
        <v>768</v>
      </c>
      <c r="SVM3" s="4" t="s">
        <v>768</v>
      </c>
      <c r="SVN3" s="4" t="s">
        <v>768</v>
      </c>
      <c r="SVO3" s="4" t="s">
        <v>768</v>
      </c>
      <c r="SVP3" s="4" t="s">
        <v>768</v>
      </c>
      <c r="SVQ3" s="4" t="s">
        <v>768</v>
      </c>
      <c r="SVR3" s="4" t="s">
        <v>768</v>
      </c>
      <c r="SVS3" s="4" t="s">
        <v>768</v>
      </c>
      <c r="SVT3" s="4" t="s">
        <v>768</v>
      </c>
      <c r="SVU3" s="4" t="s">
        <v>768</v>
      </c>
      <c r="SVV3" s="4" t="s">
        <v>768</v>
      </c>
      <c r="SVW3" s="4" t="s">
        <v>768</v>
      </c>
      <c r="SVX3" s="4" t="s">
        <v>768</v>
      </c>
      <c r="SVY3" s="4" t="s">
        <v>768</v>
      </c>
      <c r="SVZ3" s="4" t="s">
        <v>768</v>
      </c>
      <c r="SWA3" s="4" t="s">
        <v>768</v>
      </c>
      <c r="SWB3" s="4" t="s">
        <v>768</v>
      </c>
      <c r="SWC3" s="4" t="s">
        <v>768</v>
      </c>
      <c r="SWD3" s="4" t="s">
        <v>768</v>
      </c>
      <c r="SWE3" s="4" t="s">
        <v>768</v>
      </c>
      <c r="SWF3" s="4" t="s">
        <v>768</v>
      </c>
      <c r="SWG3" s="4" t="s">
        <v>768</v>
      </c>
      <c r="SWH3" s="4" t="s">
        <v>768</v>
      </c>
      <c r="SWI3" s="4" t="s">
        <v>768</v>
      </c>
      <c r="SWJ3" s="4" t="s">
        <v>768</v>
      </c>
      <c r="SWK3" s="4" t="s">
        <v>768</v>
      </c>
      <c r="SWL3" s="4" t="s">
        <v>768</v>
      </c>
      <c r="SWM3" s="4" t="s">
        <v>768</v>
      </c>
      <c r="SWN3" s="4" t="s">
        <v>768</v>
      </c>
      <c r="SWO3" s="4" t="s">
        <v>768</v>
      </c>
      <c r="SWP3" s="4" t="s">
        <v>768</v>
      </c>
      <c r="SWQ3" s="4" t="s">
        <v>768</v>
      </c>
      <c r="SWR3" s="4" t="s">
        <v>768</v>
      </c>
      <c r="SWS3" s="4" t="s">
        <v>768</v>
      </c>
      <c r="SWT3" s="4" t="s">
        <v>768</v>
      </c>
      <c r="SWU3" s="4" t="s">
        <v>768</v>
      </c>
      <c r="SWV3" s="4" t="s">
        <v>768</v>
      </c>
      <c r="SWW3" s="4" t="s">
        <v>768</v>
      </c>
      <c r="SWX3" s="4" t="s">
        <v>768</v>
      </c>
      <c r="SWY3" s="4" t="s">
        <v>768</v>
      </c>
      <c r="SWZ3" s="4" t="s">
        <v>768</v>
      </c>
      <c r="SXA3" s="4" t="s">
        <v>768</v>
      </c>
      <c r="SXB3" s="4" t="s">
        <v>768</v>
      </c>
      <c r="SXC3" s="4" t="s">
        <v>768</v>
      </c>
      <c r="SXD3" s="4" t="s">
        <v>768</v>
      </c>
      <c r="SXE3" s="4" t="s">
        <v>768</v>
      </c>
      <c r="SXF3" s="4" t="s">
        <v>768</v>
      </c>
      <c r="SXG3" s="4" t="s">
        <v>768</v>
      </c>
      <c r="SXH3" s="4" t="s">
        <v>768</v>
      </c>
      <c r="SXI3" s="4" t="s">
        <v>768</v>
      </c>
      <c r="SXJ3" s="4" t="s">
        <v>768</v>
      </c>
      <c r="SXK3" s="4" t="s">
        <v>768</v>
      </c>
      <c r="SXL3" s="4" t="s">
        <v>768</v>
      </c>
      <c r="SXM3" s="4" t="s">
        <v>768</v>
      </c>
      <c r="SXN3" s="4" t="s">
        <v>768</v>
      </c>
      <c r="SXO3" s="4" t="s">
        <v>768</v>
      </c>
      <c r="SXP3" s="4" t="s">
        <v>768</v>
      </c>
      <c r="SXQ3" s="4" t="s">
        <v>768</v>
      </c>
      <c r="SXR3" s="4" t="s">
        <v>768</v>
      </c>
      <c r="SXS3" s="4" t="s">
        <v>768</v>
      </c>
      <c r="SXT3" s="4" t="s">
        <v>768</v>
      </c>
      <c r="SXU3" s="4" t="s">
        <v>768</v>
      </c>
      <c r="SXV3" s="4" t="s">
        <v>768</v>
      </c>
      <c r="SXW3" s="4" t="s">
        <v>768</v>
      </c>
      <c r="SXX3" s="4" t="s">
        <v>768</v>
      </c>
      <c r="SXY3" s="4" t="s">
        <v>768</v>
      </c>
      <c r="SXZ3" s="4" t="s">
        <v>768</v>
      </c>
      <c r="SYA3" s="4" t="s">
        <v>768</v>
      </c>
      <c r="SYB3" s="4" t="s">
        <v>768</v>
      </c>
      <c r="SYC3" s="4" t="s">
        <v>768</v>
      </c>
      <c r="SYD3" s="4" t="s">
        <v>768</v>
      </c>
      <c r="SYE3" s="4" t="s">
        <v>768</v>
      </c>
      <c r="SYF3" s="4" t="s">
        <v>768</v>
      </c>
      <c r="SYG3" s="4" t="s">
        <v>768</v>
      </c>
      <c r="SYH3" s="4" t="s">
        <v>768</v>
      </c>
      <c r="SYI3" s="4" t="s">
        <v>768</v>
      </c>
      <c r="SYJ3" s="4" t="s">
        <v>768</v>
      </c>
      <c r="SYK3" s="4" t="s">
        <v>768</v>
      </c>
      <c r="SYL3" s="4" t="s">
        <v>768</v>
      </c>
      <c r="SYM3" s="4" t="s">
        <v>768</v>
      </c>
      <c r="SYN3" s="4" t="s">
        <v>768</v>
      </c>
      <c r="SYO3" s="4" t="s">
        <v>768</v>
      </c>
      <c r="SYP3" s="4" t="s">
        <v>768</v>
      </c>
      <c r="SYQ3" s="4" t="s">
        <v>768</v>
      </c>
      <c r="SYR3" s="4" t="s">
        <v>768</v>
      </c>
      <c r="SYS3" s="4" t="s">
        <v>768</v>
      </c>
      <c r="SYT3" s="4" t="s">
        <v>768</v>
      </c>
      <c r="SYU3" s="4" t="s">
        <v>768</v>
      </c>
      <c r="SYV3" s="4" t="s">
        <v>768</v>
      </c>
      <c r="SYW3" s="4" t="s">
        <v>768</v>
      </c>
      <c r="SYX3" s="4" t="s">
        <v>768</v>
      </c>
      <c r="SYY3" s="4" t="s">
        <v>768</v>
      </c>
      <c r="SYZ3" s="4" t="s">
        <v>768</v>
      </c>
      <c r="SZA3" s="4" t="s">
        <v>768</v>
      </c>
      <c r="SZB3" s="4" t="s">
        <v>768</v>
      </c>
      <c r="SZC3" s="4" t="s">
        <v>768</v>
      </c>
      <c r="SZD3" s="4" t="s">
        <v>768</v>
      </c>
      <c r="SZE3" s="4" t="s">
        <v>768</v>
      </c>
      <c r="SZF3" s="4" t="s">
        <v>768</v>
      </c>
      <c r="SZG3" s="4" t="s">
        <v>768</v>
      </c>
      <c r="SZH3" s="4" t="s">
        <v>768</v>
      </c>
      <c r="SZI3" s="4" t="s">
        <v>768</v>
      </c>
      <c r="SZJ3" s="4" t="s">
        <v>768</v>
      </c>
      <c r="SZK3" s="4" t="s">
        <v>768</v>
      </c>
      <c r="SZL3" s="4" t="s">
        <v>768</v>
      </c>
      <c r="SZM3" s="4" t="s">
        <v>768</v>
      </c>
      <c r="SZN3" s="4" t="s">
        <v>768</v>
      </c>
      <c r="SZO3" s="4" t="s">
        <v>768</v>
      </c>
      <c r="SZP3" s="4" t="s">
        <v>768</v>
      </c>
      <c r="SZQ3" s="4" t="s">
        <v>768</v>
      </c>
      <c r="SZR3" s="4" t="s">
        <v>768</v>
      </c>
      <c r="SZS3" s="4" t="s">
        <v>768</v>
      </c>
      <c r="SZT3" s="4" t="s">
        <v>768</v>
      </c>
      <c r="SZU3" s="4" t="s">
        <v>768</v>
      </c>
      <c r="SZV3" s="4" t="s">
        <v>768</v>
      </c>
      <c r="SZW3" s="4" t="s">
        <v>768</v>
      </c>
      <c r="SZX3" s="4" t="s">
        <v>768</v>
      </c>
      <c r="SZY3" s="4" t="s">
        <v>768</v>
      </c>
      <c r="SZZ3" s="4" t="s">
        <v>768</v>
      </c>
      <c r="TAA3" s="4" t="s">
        <v>768</v>
      </c>
      <c r="TAB3" s="4" t="s">
        <v>768</v>
      </c>
      <c r="TAC3" s="4" t="s">
        <v>768</v>
      </c>
      <c r="TAD3" s="4" t="s">
        <v>768</v>
      </c>
      <c r="TAE3" s="4" t="s">
        <v>768</v>
      </c>
      <c r="TAF3" s="4" t="s">
        <v>768</v>
      </c>
      <c r="TAG3" s="4" t="s">
        <v>768</v>
      </c>
      <c r="TAH3" s="4" t="s">
        <v>768</v>
      </c>
      <c r="TAI3" s="4" t="s">
        <v>768</v>
      </c>
      <c r="TAJ3" s="4" t="s">
        <v>768</v>
      </c>
      <c r="TAK3" s="4" t="s">
        <v>768</v>
      </c>
      <c r="TAL3" s="4" t="s">
        <v>768</v>
      </c>
      <c r="TAM3" s="4" t="s">
        <v>768</v>
      </c>
      <c r="TAN3" s="4" t="s">
        <v>768</v>
      </c>
      <c r="TAO3" s="4" t="s">
        <v>768</v>
      </c>
      <c r="TAP3" s="4" t="s">
        <v>768</v>
      </c>
      <c r="TAQ3" s="4" t="s">
        <v>768</v>
      </c>
      <c r="TAR3" s="4" t="s">
        <v>768</v>
      </c>
      <c r="TAS3" s="4" t="s">
        <v>768</v>
      </c>
      <c r="TAT3" s="4" t="s">
        <v>768</v>
      </c>
      <c r="TAU3" s="4" t="s">
        <v>768</v>
      </c>
      <c r="TAV3" s="4" t="s">
        <v>768</v>
      </c>
      <c r="TAW3" s="4" t="s">
        <v>768</v>
      </c>
      <c r="TAX3" s="4" t="s">
        <v>768</v>
      </c>
      <c r="TAY3" s="4" t="s">
        <v>768</v>
      </c>
      <c r="TAZ3" s="4" t="s">
        <v>768</v>
      </c>
      <c r="TBA3" s="4" t="s">
        <v>768</v>
      </c>
      <c r="TBB3" s="4" t="s">
        <v>768</v>
      </c>
      <c r="TBC3" s="4" t="s">
        <v>768</v>
      </c>
      <c r="TBD3" s="4" t="s">
        <v>768</v>
      </c>
      <c r="TBE3" s="4" t="s">
        <v>768</v>
      </c>
      <c r="TBF3" s="4" t="s">
        <v>768</v>
      </c>
      <c r="TBG3" s="4" t="s">
        <v>768</v>
      </c>
      <c r="TBH3" s="4" t="s">
        <v>768</v>
      </c>
      <c r="TBI3" s="4" t="s">
        <v>768</v>
      </c>
      <c r="TBJ3" s="4" t="s">
        <v>768</v>
      </c>
      <c r="TBK3" s="4" t="s">
        <v>768</v>
      </c>
      <c r="TBL3" s="4" t="s">
        <v>768</v>
      </c>
      <c r="TBM3" s="4" t="s">
        <v>768</v>
      </c>
      <c r="TBN3" s="4" t="s">
        <v>768</v>
      </c>
      <c r="TBO3" s="4" t="s">
        <v>768</v>
      </c>
      <c r="TBP3" s="4" t="s">
        <v>768</v>
      </c>
      <c r="TBQ3" s="4" t="s">
        <v>768</v>
      </c>
      <c r="TBR3" s="4" t="s">
        <v>768</v>
      </c>
      <c r="TBS3" s="4" t="s">
        <v>768</v>
      </c>
      <c r="TBT3" s="4" t="s">
        <v>768</v>
      </c>
      <c r="TBU3" s="4" t="s">
        <v>768</v>
      </c>
      <c r="TBV3" s="4" t="s">
        <v>768</v>
      </c>
      <c r="TBW3" s="4" t="s">
        <v>768</v>
      </c>
      <c r="TBX3" s="4" t="s">
        <v>768</v>
      </c>
      <c r="TBY3" s="4" t="s">
        <v>768</v>
      </c>
      <c r="TBZ3" s="4" t="s">
        <v>768</v>
      </c>
      <c r="TCA3" s="4" t="s">
        <v>768</v>
      </c>
      <c r="TCB3" s="4" t="s">
        <v>768</v>
      </c>
      <c r="TCC3" s="4" t="s">
        <v>768</v>
      </c>
      <c r="TCD3" s="4" t="s">
        <v>768</v>
      </c>
      <c r="TCE3" s="4" t="s">
        <v>768</v>
      </c>
      <c r="TCF3" s="4" t="s">
        <v>768</v>
      </c>
      <c r="TCG3" s="4" t="s">
        <v>768</v>
      </c>
      <c r="TCH3" s="4" t="s">
        <v>768</v>
      </c>
      <c r="TCI3" s="4" t="s">
        <v>768</v>
      </c>
      <c r="TCJ3" s="4" t="s">
        <v>768</v>
      </c>
      <c r="TCK3" s="4" t="s">
        <v>768</v>
      </c>
      <c r="TCL3" s="4" t="s">
        <v>768</v>
      </c>
      <c r="TCM3" s="4" t="s">
        <v>768</v>
      </c>
      <c r="TCN3" s="4" t="s">
        <v>768</v>
      </c>
      <c r="TCO3" s="4" t="s">
        <v>768</v>
      </c>
      <c r="TCP3" s="4" t="s">
        <v>768</v>
      </c>
      <c r="TCQ3" s="4" t="s">
        <v>768</v>
      </c>
      <c r="TCR3" s="4" t="s">
        <v>768</v>
      </c>
      <c r="TCS3" s="4" t="s">
        <v>768</v>
      </c>
      <c r="TCT3" s="4" t="s">
        <v>768</v>
      </c>
      <c r="TCU3" s="4" t="s">
        <v>768</v>
      </c>
      <c r="TCV3" s="4" t="s">
        <v>768</v>
      </c>
      <c r="TCW3" s="4" t="s">
        <v>768</v>
      </c>
      <c r="TCX3" s="4" t="s">
        <v>768</v>
      </c>
      <c r="TCY3" s="4" t="s">
        <v>768</v>
      </c>
      <c r="TCZ3" s="4" t="s">
        <v>768</v>
      </c>
      <c r="TDA3" s="4" t="s">
        <v>768</v>
      </c>
      <c r="TDB3" s="4" t="s">
        <v>768</v>
      </c>
      <c r="TDC3" s="4" t="s">
        <v>768</v>
      </c>
      <c r="TDD3" s="4" t="s">
        <v>768</v>
      </c>
      <c r="TDE3" s="4" t="s">
        <v>768</v>
      </c>
      <c r="TDF3" s="4" t="s">
        <v>768</v>
      </c>
      <c r="TDG3" s="4" t="s">
        <v>768</v>
      </c>
      <c r="TDH3" s="4" t="s">
        <v>768</v>
      </c>
      <c r="TDI3" s="4" t="s">
        <v>768</v>
      </c>
      <c r="TDJ3" s="4" t="s">
        <v>768</v>
      </c>
      <c r="TDK3" s="4" t="s">
        <v>768</v>
      </c>
      <c r="TDL3" s="4" t="s">
        <v>768</v>
      </c>
      <c r="TDM3" s="4" t="s">
        <v>768</v>
      </c>
      <c r="TDN3" s="4" t="s">
        <v>768</v>
      </c>
      <c r="TDO3" s="4" t="s">
        <v>768</v>
      </c>
      <c r="TDP3" s="4" t="s">
        <v>768</v>
      </c>
      <c r="TDQ3" s="4" t="s">
        <v>768</v>
      </c>
      <c r="TDR3" s="4" t="s">
        <v>768</v>
      </c>
      <c r="TDS3" s="4" t="s">
        <v>768</v>
      </c>
      <c r="TDT3" s="4" t="s">
        <v>768</v>
      </c>
      <c r="TDU3" s="4" t="s">
        <v>768</v>
      </c>
      <c r="TDV3" s="4" t="s">
        <v>768</v>
      </c>
      <c r="TDW3" s="4" t="s">
        <v>768</v>
      </c>
      <c r="TDX3" s="4" t="s">
        <v>768</v>
      </c>
      <c r="TDY3" s="4" t="s">
        <v>768</v>
      </c>
      <c r="TDZ3" s="4" t="s">
        <v>768</v>
      </c>
      <c r="TEA3" s="4" t="s">
        <v>768</v>
      </c>
      <c r="TEB3" s="4" t="s">
        <v>768</v>
      </c>
      <c r="TEC3" s="4" t="s">
        <v>768</v>
      </c>
      <c r="TED3" s="4" t="s">
        <v>768</v>
      </c>
      <c r="TEE3" s="4" t="s">
        <v>768</v>
      </c>
      <c r="TEF3" s="4" t="s">
        <v>768</v>
      </c>
      <c r="TEG3" s="4" t="s">
        <v>768</v>
      </c>
      <c r="TEH3" s="4" t="s">
        <v>768</v>
      </c>
      <c r="TEI3" s="4" t="s">
        <v>768</v>
      </c>
      <c r="TEJ3" s="4" t="s">
        <v>768</v>
      </c>
      <c r="TEK3" s="4" t="s">
        <v>768</v>
      </c>
      <c r="TEL3" s="4" t="s">
        <v>768</v>
      </c>
      <c r="TEM3" s="4" t="s">
        <v>768</v>
      </c>
      <c r="TEN3" s="4" t="s">
        <v>768</v>
      </c>
      <c r="TEO3" s="4" t="s">
        <v>768</v>
      </c>
      <c r="TEP3" s="4" t="s">
        <v>768</v>
      </c>
      <c r="TEQ3" s="4" t="s">
        <v>768</v>
      </c>
      <c r="TER3" s="4" t="s">
        <v>768</v>
      </c>
      <c r="TES3" s="4" t="s">
        <v>768</v>
      </c>
      <c r="TET3" s="4" t="s">
        <v>768</v>
      </c>
      <c r="TEU3" s="4" t="s">
        <v>768</v>
      </c>
      <c r="TEV3" s="4" t="s">
        <v>768</v>
      </c>
      <c r="TEW3" s="4" t="s">
        <v>768</v>
      </c>
      <c r="TEX3" s="4" t="s">
        <v>768</v>
      </c>
      <c r="TEY3" s="4" t="s">
        <v>768</v>
      </c>
      <c r="TEZ3" s="4" t="s">
        <v>768</v>
      </c>
      <c r="TFA3" s="4" t="s">
        <v>768</v>
      </c>
      <c r="TFB3" s="4" t="s">
        <v>768</v>
      </c>
      <c r="TFC3" s="4" t="s">
        <v>768</v>
      </c>
      <c r="TFD3" s="4" t="s">
        <v>768</v>
      </c>
      <c r="TFE3" s="4" t="s">
        <v>768</v>
      </c>
      <c r="TFF3" s="4" t="s">
        <v>768</v>
      </c>
      <c r="TFG3" s="4" t="s">
        <v>768</v>
      </c>
      <c r="TFH3" s="4" t="s">
        <v>768</v>
      </c>
      <c r="TFI3" s="4" t="s">
        <v>768</v>
      </c>
      <c r="TFJ3" s="4" t="s">
        <v>768</v>
      </c>
      <c r="TFK3" s="4" t="s">
        <v>768</v>
      </c>
      <c r="TFL3" s="4" t="s">
        <v>768</v>
      </c>
      <c r="TFM3" s="4" t="s">
        <v>768</v>
      </c>
      <c r="TFN3" s="4" t="s">
        <v>768</v>
      </c>
      <c r="TFO3" s="4" t="s">
        <v>768</v>
      </c>
      <c r="TFP3" s="4" t="s">
        <v>768</v>
      </c>
      <c r="TFQ3" s="4" t="s">
        <v>768</v>
      </c>
      <c r="TFR3" s="4" t="s">
        <v>768</v>
      </c>
      <c r="TFS3" s="4" t="s">
        <v>768</v>
      </c>
      <c r="TFT3" s="4" t="s">
        <v>768</v>
      </c>
      <c r="TFU3" s="4" t="s">
        <v>768</v>
      </c>
      <c r="TFV3" s="4" t="s">
        <v>768</v>
      </c>
      <c r="TFW3" s="4" t="s">
        <v>768</v>
      </c>
      <c r="TFX3" s="4" t="s">
        <v>768</v>
      </c>
      <c r="TFY3" s="4" t="s">
        <v>768</v>
      </c>
      <c r="TFZ3" s="4" t="s">
        <v>768</v>
      </c>
      <c r="TGA3" s="4" t="s">
        <v>768</v>
      </c>
      <c r="TGB3" s="4" t="s">
        <v>768</v>
      </c>
      <c r="TGC3" s="4" t="s">
        <v>768</v>
      </c>
      <c r="TGD3" s="4" t="s">
        <v>768</v>
      </c>
      <c r="TGE3" s="4" t="s">
        <v>768</v>
      </c>
      <c r="TGF3" s="4" t="s">
        <v>768</v>
      </c>
      <c r="TGG3" s="4" t="s">
        <v>768</v>
      </c>
      <c r="TGH3" s="4" t="s">
        <v>768</v>
      </c>
      <c r="TGI3" s="4" t="s">
        <v>768</v>
      </c>
      <c r="TGJ3" s="4" t="s">
        <v>768</v>
      </c>
      <c r="TGK3" s="4" t="s">
        <v>768</v>
      </c>
      <c r="TGL3" s="4" t="s">
        <v>768</v>
      </c>
      <c r="TGM3" s="4" t="s">
        <v>768</v>
      </c>
      <c r="TGN3" s="4" t="s">
        <v>768</v>
      </c>
      <c r="TGO3" s="4" t="s">
        <v>768</v>
      </c>
      <c r="TGP3" s="4" t="s">
        <v>768</v>
      </c>
      <c r="TGQ3" s="4" t="s">
        <v>768</v>
      </c>
      <c r="TGR3" s="4" t="s">
        <v>768</v>
      </c>
      <c r="TGS3" s="4" t="s">
        <v>768</v>
      </c>
      <c r="TGT3" s="4" t="s">
        <v>768</v>
      </c>
      <c r="TGU3" s="4" t="s">
        <v>768</v>
      </c>
      <c r="TGV3" s="4" t="s">
        <v>768</v>
      </c>
      <c r="TGW3" s="4" t="s">
        <v>768</v>
      </c>
      <c r="TGX3" s="4" t="s">
        <v>768</v>
      </c>
      <c r="TGY3" s="4" t="s">
        <v>768</v>
      </c>
      <c r="TGZ3" s="4" t="s">
        <v>768</v>
      </c>
      <c r="THA3" s="4" t="s">
        <v>768</v>
      </c>
      <c r="THB3" s="4" t="s">
        <v>768</v>
      </c>
      <c r="THC3" s="4" t="s">
        <v>768</v>
      </c>
      <c r="THD3" s="4" t="s">
        <v>768</v>
      </c>
      <c r="THE3" s="4" t="s">
        <v>768</v>
      </c>
      <c r="THF3" s="4" t="s">
        <v>768</v>
      </c>
      <c r="THG3" s="4" t="s">
        <v>768</v>
      </c>
      <c r="THH3" s="4" t="s">
        <v>768</v>
      </c>
      <c r="THI3" s="4" t="s">
        <v>768</v>
      </c>
      <c r="THJ3" s="4" t="s">
        <v>768</v>
      </c>
      <c r="THK3" s="4" t="s">
        <v>768</v>
      </c>
      <c r="THL3" s="4" t="s">
        <v>768</v>
      </c>
      <c r="THM3" s="4" t="s">
        <v>768</v>
      </c>
      <c r="THN3" s="4" t="s">
        <v>768</v>
      </c>
      <c r="THO3" s="4" t="s">
        <v>768</v>
      </c>
      <c r="THP3" s="4" t="s">
        <v>768</v>
      </c>
      <c r="THQ3" s="4" t="s">
        <v>768</v>
      </c>
      <c r="THR3" s="4" t="s">
        <v>768</v>
      </c>
      <c r="THS3" s="4" t="s">
        <v>768</v>
      </c>
      <c r="THT3" s="4" t="s">
        <v>768</v>
      </c>
      <c r="THU3" s="4" t="s">
        <v>768</v>
      </c>
      <c r="THV3" s="4" t="s">
        <v>768</v>
      </c>
      <c r="THW3" s="4" t="s">
        <v>768</v>
      </c>
      <c r="THX3" s="4" t="s">
        <v>768</v>
      </c>
      <c r="THY3" s="4" t="s">
        <v>768</v>
      </c>
      <c r="THZ3" s="4" t="s">
        <v>768</v>
      </c>
      <c r="TIA3" s="4" t="s">
        <v>768</v>
      </c>
      <c r="TIB3" s="4" t="s">
        <v>768</v>
      </c>
      <c r="TIC3" s="4" t="s">
        <v>768</v>
      </c>
      <c r="TID3" s="4" t="s">
        <v>768</v>
      </c>
      <c r="TIE3" s="4" t="s">
        <v>768</v>
      </c>
      <c r="TIF3" s="4" t="s">
        <v>768</v>
      </c>
      <c r="TIG3" s="4" t="s">
        <v>768</v>
      </c>
      <c r="TIH3" s="4" t="s">
        <v>768</v>
      </c>
      <c r="TII3" s="4" t="s">
        <v>768</v>
      </c>
      <c r="TIJ3" s="4" t="s">
        <v>768</v>
      </c>
      <c r="TIK3" s="4" t="s">
        <v>768</v>
      </c>
      <c r="TIL3" s="4" t="s">
        <v>768</v>
      </c>
      <c r="TIM3" s="4" t="s">
        <v>768</v>
      </c>
      <c r="TIN3" s="4" t="s">
        <v>768</v>
      </c>
      <c r="TIO3" s="4" t="s">
        <v>768</v>
      </c>
      <c r="TIP3" s="4" t="s">
        <v>768</v>
      </c>
      <c r="TIQ3" s="4" t="s">
        <v>768</v>
      </c>
      <c r="TIR3" s="4" t="s">
        <v>768</v>
      </c>
      <c r="TIS3" s="4" t="s">
        <v>768</v>
      </c>
      <c r="TIT3" s="4" t="s">
        <v>768</v>
      </c>
      <c r="TIU3" s="4" t="s">
        <v>768</v>
      </c>
      <c r="TIV3" s="4" t="s">
        <v>768</v>
      </c>
      <c r="TIW3" s="4" t="s">
        <v>768</v>
      </c>
      <c r="TIX3" s="4" t="s">
        <v>768</v>
      </c>
      <c r="TIY3" s="4" t="s">
        <v>768</v>
      </c>
      <c r="TIZ3" s="4" t="s">
        <v>768</v>
      </c>
      <c r="TJA3" s="4" t="s">
        <v>768</v>
      </c>
      <c r="TJB3" s="4" t="s">
        <v>768</v>
      </c>
      <c r="TJC3" s="4" t="s">
        <v>768</v>
      </c>
      <c r="TJD3" s="4" t="s">
        <v>768</v>
      </c>
      <c r="TJE3" s="4" t="s">
        <v>768</v>
      </c>
      <c r="TJF3" s="4" t="s">
        <v>768</v>
      </c>
      <c r="TJG3" s="4" t="s">
        <v>768</v>
      </c>
      <c r="TJH3" s="4" t="s">
        <v>768</v>
      </c>
      <c r="TJI3" s="4" t="s">
        <v>768</v>
      </c>
      <c r="TJJ3" s="4" t="s">
        <v>768</v>
      </c>
      <c r="TJK3" s="4" t="s">
        <v>768</v>
      </c>
      <c r="TJL3" s="4" t="s">
        <v>768</v>
      </c>
      <c r="TJM3" s="4" t="s">
        <v>768</v>
      </c>
      <c r="TJN3" s="4" t="s">
        <v>768</v>
      </c>
      <c r="TJO3" s="4" t="s">
        <v>768</v>
      </c>
      <c r="TJP3" s="4" t="s">
        <v>768</v>
      </c>
      <c r="TJQ3" s="4" t="s">
        <v>768</v>
      </c>
      <c r="TJR3" s="4" t="s">
        <v>768</v>
      </c>
      <c r="TJS3" s="4" t="s">
        <v>768</v>
      </c>
      <c r="TJT3" s="4" t="s">
        <v>768</v>
      </c>
      <c r="TJU3" s="4" t="s">
        <v>768</v>
      </c>
      <c r="TJV3" s="4" t="s">
        <v>768</v>
      </c>
      <c r="TJW3" s="4" t="s">
        <v>768</v>
      </c>
      <c r="TJX3" s="4" t="s">
        <v>768</v>
      </c>
      <c r="TJY3" s="4" t="s">
        <v>768</v>
      </c>
      <c r="TJZ3" s="4" t="s">
        <v>768</v>
      </c>
      <c r="TKA3" s="4" t="s">
        <v>768</v>
      </c>
      <c r="TKB3" s="4" t="s">
        <v>768</v>
      </c>
      <c r="TKC3" s="4" t="s">
        <v>768</v>
      </c>
      <c r="TKD3" s="4" t="s">
        <v>768</v>
      </c>
      <c r="TKE3" s="4" t="s">
        <v>768</v>
      </c>
      <c r="TKF3" s="4" t="s">
        <v>768</v>
      </c>
      <c r="TKG3" s="4" t="s">
        <v>768</v>
      </c>
      <c r="TKH3" s="4" t="s">
        <v>768</v>
      </c>
      <c r="TKI3" s="4" t="s">
        <v>768</v>
      </c>
      <c r="TKJ3" s="4" t="s">
        <v>768</v>
      </c>
      <c r="TKK3" s="4" t="s">
        <v>768</v>
      </c>
      <c r="TKL3" s="4" t="s">
        <v>768</v>
      </c>
      <c r="TKM3" s="4" t="s">
        <v>768</v>
      </c>
      <c r="TKN3" s="4" t="s">
        <v>768</v>
      </c>
      <c r="TKO3" s="4" t="s">
        <v>768</v>
      </c>
      <c r="TKP3" s="4" t="s">
        <v>768</v>
      </c>
      <c r="TKQ3" s="4" t="s">
        <v>768</v>
      </c>
      <c r="TKR3" s="4" t="s">
        <v>768</v>
      </c>
      <c r="TKS3" s="4" t="s">
        <v>768</v>
      </c>
      <c r="TKT3" s="4" t="s">
        <v>768</v>
      </c>
      <c r="TKU3" s="4" t="s">
        <v>768</v>
      </c>
      <c r="TKV3" s="4" t="s">
        <v>768</v>
      </c>
      <c r="TKW3" s="4" t="s">
        <v>768</v>
      </c>
      <c r="TKX3" s="4" t="s">
        <v>768</v>
      </c>
      <c r="TKY3" s="4" t="s">
        <v>768</v>
      </c>
      <c r="TKZ3" s="4" t="s">
        <v>768</v>
      </c>
      <c r="TLA3" s="4" t="s">
        <v>768</v>
      </c>
      <c r="TLB3" s="4" t="s">
        <v>768</v>
      </c>
      <c r="TLC3" s="4" t="s">
        <v>768</v>
      </c>
      <c r="TLD3" s="4" t="s">
        <v>768</v>
      </c>
      <c r="TLE3" s="4" t="s">
        <v>768</v>
      </c>
      <c r="TLF3" s="4" t="s">
        <v>768</v>
      </c>
      <c r="TLG3" s="4" t="s">
        <v>768</v>
      </c>
      <c r="TLH3" s="4" t="s">
        <v>768</v>
      </c>
      <c r="TLI3" s="4" t="s">
        <v>768</v>
      </c>
      <c r="TLJ3" s="4" t="s">
        <v>768</v>
      </c>
      <c r="TLK3" s="4" t="s">
        <v>768</v>
      </c>
      <c r="TLL3" s="4" t="s">
        <v>768</v>
      </c>
      <c r="TLM3" s="4" t="s">
        <v>768</v>
      </c>
      <c r="TLN3" s="4" t="s">
        <v>768</v>
      </c>
      <c r="TLO3" s="4" t="s">
        <v>768</v>
      </c>
      <c r="TLP3" s="4" t="s">
        <v>768</v>
      </c>
      <c r="TLQ3" s="4" t="s">
        <v>768</v>
      </c>
      <c r="TLR3" s="4" t="s">
        <v>768</v>
      </c>
      <c r="TLS3" s="4" t="s">
        <v>768</v>
      </c>
      <c r="TLT3" s="4" t="s">
        <v>768</v>
      </c>
      <c r="TLU3" s="4" t="s">
        <v>768</v>
      </c>
      <c r="TLV3" s="4" t="s">
        <v>768</v>
      </c>
      <c r="TLW3" s="4" t="s">
        <v>768</v>
      </c>
      <c r="TLX3" s="4" t="s">
        <v>768</v>
      </c>
      <c r="TLY3" s="4" t="s">
        <v>768</v>
      </c>
      <c r="TLZ3" s="4" t="s">
        <v>768</v>
      </c>
      <c r="TMA3" s="4" t="s">
        <v>768</v>
      </c>
      <c r="TMB3" s="4" t="s">
        <v>768</v>
      </c>
      <c r="TMC3" s="4" t="s">
        <v>768</v>
      </c>
      <c r="TMD3" s="4" t="s">
        <v>768</v>
      </c>
      <c r="TME3" s="4" t="s">
        <v>768</v>
      </c>
      <c r="TMF3" s="4" t="s">
        <v>768</v>
      </c>
      <c r="TMG3" s="4" t="s">
        <v>768</v>
      </c>
      <c r="TMH3" s="4" t="s">
        <v>768</v>
      </c>
      <c r="TMI3" s="4" t="s">
        <v>768</v>
      </c>
      <c r="TMJ3" s="4" t="s">
        <v>768</v>
      </c>
      <c r="TMK3" s="4" t="s">
        <v>768</v>
      </c>
      <c r="TML3" s="4" t="s">
        <v>768</v>
      </c>
      <c r="TMM3" s="4" t="s">
        <v>768</v>
      </c>
      <c r="TMN3" s="4" t="s">
        <v>768</v>
      </c>
      <c r="TMO3" s="4" t="s">
        <v>768</v>
      </c>
      <c r="TMP3" s="4" t="s">
        <v>768</v>
      </c>
      <c r="TMQ3" s="4" t="s">
        <v>768</v>
      </c>
      <c r="TMR3" s="4" t="s">
        <v>768</v>
      </c>
      <c r="TMS3" s="4" t="s">
        <v>768</v>
      </c>
      <c r="TMT3" s="4" t="s">
        <v>768</v>
      </c>
      <c r="TMU3" s="4" t="s">
        <v>768</v>
      </c>
      <c r="TMV3" s="4" t="s">
        <v>768</v>
      </c>
      <c r="TMW3" s="4" t="s">
        <v>768</v>
      </c>
      <c r="TMX3" s="4" t="s">
        <v>768</v>
      </c>
      <c r="TMY3" s="4" t="s">
        <v>768</v>
      </c>
      <c r="TMZ3" s="4" t="s">
        <v>768</v>
      </c>
      <c r="TNA3" s="4" t="s">
        <v>768</v>
      </c>
      <c r="TNB3" s="4" t="s">
        <v>768</v>
      </c>
      <c r="TNC3" s="4" t="s">
        <v>768</v>
      </c>
      <c r="TND3" s="4" t="s">
        <v>768</v>
      </c>
      <c r="TNE3" s="4" t="s">
        <v>768</v>
      </c>
      <c r="TNF3" s="4" t="s">
        <v>768</v>
      </c>
      <c r="TNG3" s="4" t="s">
        <v>768</v>
      </c>
      <c r="TNH3" s="4" t="s">
        <v>768</v>
      </c>
      <c r="TNI3" s="4" t="s">
        <v>768</v>
      </c>
      <c r="TNJ3" s="4" t="s">
        <v>768</v>
      </c>
      <c r="TNK3" s="4" t="s">
        <v>768</v>
      </c>
      <c r="TNL3" s="4" t="s">
        <v>768</v>
      </c>
      <c r="TNM3" s="4" t="s">
        <v>768</v>
      </c>
      <c r="TNN3" s="4" t="s">
        <v>768</v>
      </c>
      <c r="TNO3" s="4" t="s">
        <v>768</v>
      </c>
      <c r="TNP3" s="4" t="s">
        <v>768</v>
      </c>
      <c r="TNQ3" s="4" t="s">
        <v>768</v>
      </c>
      <c r="TNR3" s="4" t="s">
        <v>768</v>
      </c>
      <c r="TNS3" s="4" t="s">
        <v>768</v>
      </c>
      <c r="TNT3" s="4" t="s">
        <v>768</v>
      </c>
      <c r="TNU3" s="4" t="s">
        <v>768</v>
      </c>
      <c r="TNV3" s="4" t="s">
        <v>768</v>
      </c>
      <c r="TNW3" s="4" t="s">
        <v>768</v>
      </c>
      <c r="TNX3" s="4" t="s">
        <v>768</v>
      </c>
      <c r="TNY3" s="4" t="s">
        <v>768</v>
      </c>
      <c r="TNZ3" s="4" t="s">
        <v>768</v>
      </c>
      <c r="TOA3" s="4" t="s">
        <v>768</v>
      </c>
      <c r="TOB3" s="4" t="s">
        <v>768</v>
      </c>
      <c r="TOC3" s="4" t="s">
        <v>768</v>
      </c>
      <c r="TOD3" s="4" t="s">
        <v>768</v>
      </c>
      <c r="TOE3" s="4" t="s">
        <v>768</v>
      </c>
      <c r="TOF3" s="4" t="s">
        <v>768</v>
      </c>
      <c r="TOG3" s="4" t="s">
        <v>768</v>
      </c>
      <c r="TOH3" s="4" t="s">
        <v>768</v>
      </c>
      <c r="TOI3" s="4" t="s">
        <v>768</v>
      </c>
      <c r="TOJ3" s="4" t="s">
        <v>768</v>
      </c>
      <c r="TOK3" s="4" t="s">
        <v>768</v>
      </c>
      <c r="TOL3" s="4" t="s">
        <v>768</v>
      </c>
      <c r="TOM3" s="4" t="s">
        <v>768</v>
      </c>
      <c r="TON3" s="4" t="s">
        <v>768</v>
      </c>
      <c r="TOO3" s="4" t="s">
        <v>768</v>
      </c>
      <c r="TOP3" s="4" t="s">
        <v>768</v>
      </c>
      <c r="TOQ3" s="4" t="s">
        <v>768</v>
      </c>
      <c r="TOR3" s="4" t="s">
        <v>768</v>
      </c>
      <c r="TOS3" s="4" t="s">
        <v>768</v>
      </c>
      <c r="TOT3" s="4" t="s">
        <v>768</v>
      </c>
      <c r="TOU3" s="4" t="s">
        <v>768</v>
      </c>
      <c r="TOV3" s="4" t="s">
        <v>768</v>
      </c>
      <c r="TOW3" s="4" t="s">
        <v>768</v>
      </c>
      <c r="TOX3" s="4" t="s">
        <v>768</v>
      </c>
      <c r="TOY3" s="4" t="s">
        <v>768</v>
      </c>
      <c r="TOZ3" s="4" t="s">
        <v>768</v>
      </c>
      <c r="TPA3" s="4" t="s">
        <v>768</v>
      </c>
      <c r="TPB3" s="4" t="s">
        <v>768</v>
      </c>
      <c r="TPC3" s="4" t="s">
        <v>768</v>
      </c>
      <c r="TPD3" s="4" t="s">
        <v>768</v>
      </c>
      <c r="TPE3" s="4" t="s">
        <v>768</v>
      </c>
      <c r="TPF3" s="4" t="s">
        <v>768</v>
      </c>
      <c r="TPG3" s="4" t="s">
        <v>768</v>
      </c>
      <c r="TPH3" s="4" t="s">
        <v>768</v>
      </c>
      <c r="TPI3" s="4" t="s">
        <v>768</v>
      </c>
      <c r="TPJ3" s="4" t="s">
        <v>768</v>
      </c>
      <c r="TPK3" s="4" t="s">
        <v>768</v>
      </c>
      <c r="TPL3" s="4" t="s">
        <v>768</v>
      </c>
      <c r="TPM3" s="4" t="s">
        <v>768</v>
      </c>
      <c r="TPN3" s="4" t="s">
        <v>768</v>
      </c>
      <c r="TPO3" s="4" t="s">
        <v>768</v>
      </c>
      <c r="TPP3" s="4" t="s">
        <v>768</v>
      </c>
      <c r="TPQ3" s="4" t="s">
        <v>768</v>
      </c>
      <c r="TPR3" s="4" t="s">
        <v>768</v>
      </c>
      <c r="TPS3" s="4" t="s">
        <v>768</v>
      </c>
      <c r="TPT3" s="4" t="s">
        <v>768</v>
      </c>
      <c r="TPU3" s="4" t="s">
        <v>768</v>
      </c>
      <c r="TPV3" s="4" t="s">
        <v>768</v>
      </c>
      <c r="TPW3" s="4" t="s">
        <v>768</v>
      </c>
      <c r="TPX3" s="4" t="s">
        <v>768</v>
      </c>
      <c r="TPY3" s="4" t="s">
        <v>768</v>
      </c>
      <c r="TPZ3" s="4" t="s">
        <v>768</v>
      </c>
      <c r="TQA3" s="4" t="s">
        <v>768</v>
      </c>
      <c r="TQB3" s="4" t="s">
        <v>768</v>
      </c>
      <c r="TQC3" s="4" t="s">
        <v>768</v>
      </c>
      <c r="TQD3" s="4" t="s">
        <v>768</v>
      </c>
      <c r="TQE3" s="4" t="s">
        <v>768</v>
      </c>
      <c r="TQF3" s="4" t="s">
        <v>768</v>
      </c>
      <c r="TQG3" s="4" t="s">
        <v>768</v>
      </c>
      <c r="TQH3" s="4" t="s">
        <v>768</v>
      </c>
      <c r="TQI3" s="4" t="s">
        <v>768</v>
      </c>
      <c r="TQJ3" s="4" t="s">
        <v>768</v>
      </c>
      <c r="TQK3" s="4" t="s">
        <v>768</v>
      </c>
      <c r="TQL3" s="4" t="s">
        <v>768</v>
      </c>
      <c r="TQM3" s="4" t="s">
        <v>768</v>
      </c>
      <c r="TQN3" s="4" t="s">
        <v>768</v>
      </c>
      <c r="TQO3" s="4" t="s">
        <v>768</v>
      </c>
      <c r="TQP3" s="4" t="s">
        <v>768</v>
      </c>
      <c r="TQQ3" s="4" t="s">
        <v>768</v>
      </c>
      <c r="TQR3" s="4" t="s">
        <v>768</v>
      </c>
      <c r="TQS3" s="4" t="s">
        <v>768</v>
      </c>
      <c r="TQT3" s="4" t="s">
        <v>768</v>
      </c>
      <c r="TQU3" s="4" t="s">
        <v>768</v>
      </c>
      <c r="TQV3" s="4" t="s">
        <v>768</v>
      </c>
      <c r="TQW3" s="4" t="s">
        <v>768</v>
      </c>
      <c r="TQX3" s="4" t="s">
        <v>768</v>
      </c>
      <c r="TQY3" s="4" t="s">
        <v>768</v>
      </c>
      <c r="TQZ3" s="4" t="s">
        <v>768</v>
      </c>
      <c r="TRA3" s="4" t="s">
        <v>768</v>
      </c>
      <c r="TRB3" s="4" t="s">
        <v>768</v>
      </c>
      <c r="TRC3" s="4" t="s">
        <v>768</v>
      </c>
      <c r="TRD3" s="4" t="s">
        <v>768</v>
      </c>
      <c r="TRE3" s="4" t="s">
        <v>768</v>
      </c>
      <c r="TRF3" s="4" t="s">
        <v>768</v>
      </c>
      <c r="TRG3" s="4" t="s">
        <v>768</v>
      </c>
      <c r="TRH3" s="4" t="s">
        <v>768</v>
      </c>
      <c r="TRI3" s="4" t="s">
        <v>768</v>
      </c>
      <c r="TRJ3" s="4" t="s">
        <v>768</v>
      </c>
      <c r="TRK3" s="4" t="s">
        <v>768</v>
      </c>
      <c r="TRL3" s="4" t="s">
        <v>768</v>
      </c>
      <c r="TRM3" s="4" t="s">
        <v>768</v>
      </c>
      <c r="TRN3" s="4" t="s">
        <v>768</v>
      </c>
      <c r="TRO3" s="4" t="s">
        <v>768</v>
      </c>
      <c r="TRP3" s="4" t="s">
        <v>768</v>
      </c>
      <c r="TRQ3" s="4" t="s">
        <v>768</v>
      </c>
      <c r="TRR3" s="4" t="s">
        <v>768</v>
      </c>
      <c r="TRS3" s="4" t="s">
        <v>768</v>
      </c>
      <c r="TRT3" s="4" t="s">
        <v>768</v>
      </c>
      <c r="TRU3" s="4" t="s">
        <v>768</v>
      </c>
      <c r="TRV3" s="4" t="s">
        <v>768</v>
      </c>
      <c r="TRW3" s="4" t="s">
        <v>768</v>
      </c>
      <c r="TRX3" s="4" t="s">
        <v>768</v>
      </c>
      <c r="TRY3" s="4" t="s">
        <v>768</v>
      </c>
      <c r="TRZ3" s="4" t="s">
        <v>768</v>
      </c>
      <c r="TSA3" s="4" t="s">
        <v>768</v>
      </c>
      <c r="TSB3" s="4" t="s">
        <v>768</v>
      </c>
      <c r="TSC3" s="4" t="s">
        <v>768</v>
      </c>
      <c r="TSD3" s="4" t="s">
        <v>768</v>
      </c>
      <c r="TSE3" s="4" t="s">
        <v>768</v>
      </c>
      <c r="TSF3" s="4" t="s">
        <v>768</v>
      </c>
      <c r="TSG3" s="4" t="s">
        <v>768</v>
      </c>
      <c r="TSH3" s="4" t="s">
        <v>768</v>
      </c>
      <c r="TSI3" s="4" t="s">
        <v>768</v>
      </c>
      <c r="TSJ3" s="4" t="s">
        <v>768</v>
      </c>
      <c r="TSK3" s="4" t="s">
        <v>768</v>
      </c>
      <c r="TSL3" s="4" t="s">
        <v>768</v>
      </c>
      <c r="TSM3" s="4" t="s">
        <v>768</v>
      </c>
      <c r="TSN3" s="4" t="s">
        <v>768</v>
      </c>
      <c r="TSO3" s="4" t="s">
        <v>768</v>
      </c>
      <c r="TSP3" s="4" t="s">
        <v>768</v>
      </c>
      <c r="TSQ3" s="4" t="s">
        <v>768</v>
      </c>
      <c r="TSR3" s="4" t="s">
        <v>768</v>
      </c>
      <c r="TSS3" s="4" t="s">
        <v>768</v>
      </c>
      <c r="TST3" s="4" t="s">
        <v>768</v>
      </c>
      <c r="TSU3" s="4" t="s">
        <v>768</v>
      </c>
      <c r="TSV3" s="4" t="s">
        <v>768</v>
      </c>
      <c r="TSW3" s="4" t="s">
        <v>768</v>
      </c>
      <c r="TSX3" s="4" t="s">
        <v>768</v>
      </c>
      <c r="TSY3" s="4" t="s">
        <v>768</v>
      </c>
      <c r="TSZ3" s="4" t="s">
        <v>768</v>
      </c>
      <c r="TTA3" s="4" t="s">
        <v>768</v>
      </c>
      <c r="TTB3" s="4" t="s">
        <v>768</v>
      </c>
      <c r="TTC3" s="4" t="s">
        <v>768</v>
      </c>
      <c r="TTD3" s="4" t="s">
        <v>768</v>
      </c>
      <c r="TTE3" s="4" t="s">
        <v>768</v>
      </c>
      <c r="TTF3" s="4" t="s">
        <v>768</v>
      </c>
      <c r="TTG3" s="4" t="s">
        <v>768</v>
      </c>
      <c r="TTH3" s="4" t="s">
        <v>768</v>
      </c>
      <c r="TTI3" s="4" t="s">
        <v>768</v>
      </c>
      <c r="TTJ3" s="4" t="s">
        <v>768</v>
      </c>
      <c r="TTK3" s="4" t="s">
        <v>768</v>
      </c>
      <c r="TTL3" s="4" t="s">
        <v>768</v>
      </c>
      <c r="TTM3" s="4" t="s">
        <v>768</v>
      </c>
      <c r="TTN3" s="4" t="s">
        <v>768</v>
      </c>
      <c r="TTO3" s="4" t="s">
        <v>768</v>
      </c>
      <c r="TTP3" s="4" t="s">
        <v>768</v>
      </c>
      <c r="TTQ3" s="4" t="s">
        <v>768</v>
      </c>
      <c r="TTR3" s="4" t="s">
        <v>768</v>
      </c>
      <c r="TTS3" s="4" t="s">
        <v>768</v>
      </c>
      <c r="TTT3" s="4" t="s">
        <v>768</v>
      </c>
      <c r="TTU3" s="4" t="s">
        <v>768</v>
      </c>
      <c r="TTV3" s="4" t="s">
        <v>768</v>
      </c>
      <c r="TTW3" s="4" t="s">
        <v>768</v>
      </c>
      <c r="TTX3" s="4" t="s">
        <v>768</v>
      </c>
      <c r="TTY3" s="4" t="s">
        <v>768</v>
      </c>
      <c r="TTZ3" s="4" t="s">
        <v>768</v>
      </c>
      <c r="TUA3" s="4" t="s">
        <v>768</v>
      </c>
      <c r="TUB3" s="4" t="s">
        <v>768</v>
      </c>
      <c r="TUC3" s="4" t="s">
        <v>768</v>
      </c>
      <c r="TUD3" s="4" t="s">
        <v>768</v>
      </c>
      <c r="TUE3" s="4" t="s">
        <v>768</v>
      </c>
      <c r="TUF3" s="4" t="s">
        <v>768</v>
      </c>
      <c r="TUG3" s="4" t="s">
        <v>768</v>
      </c>
      <c r="TUH3" s="4" t="s">
        <v>768</v>
      </c>
      <c r="TUI3" s="4" t="s">
        <v>768</v>
      </c>
      <c r="TUJ3" s="4" t="s">
        <v>768</v>
      </c>
      <c r="TUK3" s="4" t="s">
        <v>768</v>
      </c>
      <c r="TUL3" s="4" t="s">
        <v>768</v>
      </c>
      <c r="TUM3" s="4" t="s">
        <v>768</v>
      </c>
      <c r="TUN3" s="4" t="s">
        <v>768</v>
      </c>
      <c r="TUO3" s="4" t="s">
        <v>768</v>
      </c>
      <c r="TUP3" s="4" t="s">
        <v>768</v>
      </c>
      <c r="TUQ3" s="4" t="s">
        <v>768</v>
      </c>
      <c r="TUR3" s="4" t="s">
        <v>768</v>
      </c>
      <c r="TUS3" s="4" t="s">
        <v>768</v>
      </c>
      <c r="TUT3" s="4" t="s">
        <v>768</v>
      </c>
      <c r="TUU3" s="4" t="s">
        <v>768</v>
      </c>
      <c r="TUV3" s="4" t="s">
        <v>768</v>
      </c>
      <c r="TUW3" s="4" t="s">
        <v>768</v>
      </c>
      <c r="TUX3" s="4" t="s">
        <v>768</v>
      </c>
      <c r="TUY3" s="4" t="s">
        <v>768</v>
      </c>
      <c r="TUZ3" s="4" t="s">
        <v>768</v>
      </c>
      <c r="TVA3" s="4" t="s">
        <v>768</v>
      </c>
      <c r="TVB3" s="4" t="s">
        <v>768</v>
      </c>
      <c r="TVC3" s="4" t="s">
        <v>768</v>
      </c>
      <c r="TVD3" s="4" t="s">
        <v>768</v>
      </c>
      <c r="TVE3" s="4" t="s">
        <v>768</v>
      </c>
      <c r="TVF3" s="4" t="s">
        <v>768</v>
      </c>
      <c r="TVG3" s="4" t="s">
        <v>768</v>
      </c>
      <c r="TVH3" s="4" t="s">
        <v>768</v>
      </c>
      <c r="TVI3" s="4" t="s">
        <v>768</v>
      </c>
      <c r="TVJ3" s="4" t="s">
        <v>768</v>
      </c>
      <c r="TVK3" s="4" t="s">
        <v>768</v>
      </c>
      <c r="TVL3" s="4" t="s">
        <v>768</v>
      </c>
      <c r="TVM3" s="4" t="s">
        <v>768</v>
      </c>
      <c r="TVN3" s="4" t="s">
        <v>768</v>
      </c>
      <c r="TVO3" s="4" t="s">
        <v>768</v>
      </c>
      <c r="TVP3" s="4" t="s">
        <v>768</v>
      </c>
      <c r="TVQ3" s="4" t="s">
        <v>768</v>
      </c>
      <c r="TVR3" s="4" t="s">
        <v>768</v>
      </c>
      <c r="TVS3" s="4" t="s">
        <v>768</v>
      </c>
      <c r="TVT3" s="4" t="s">
        <v>768</v>
      </c>
      <c r="TVU3" s="4" t="s">
        <v>768</v>
      </c>
      <c r="TVV3" s="4" t="s">
        <v>768</v>
      </c>
      <c r="TVW3" s="4" t="s">
        <v>768</v>
      </c>
      <c r="TVX3" s="4" t="s">
        <v>768</v>
      </c>
      <c r="TVY3" s="4" t="s">
        <v>768</v>
      </c>
      <c r="TVZ3" s="4" t="s">
        <v>768</v>
      </c>
      <c r="TWA3" s="4" t="s">
        <v>768</v>
      </c>
      <c r="TWB3" s="4" t="s">
        <v>768</v>
      </c>
      <c r="TWC3" s="4" t="s">
        <v>768</v>
      </c>
      <c r="TWD3" s="4" t="s">
        <v>768</v>
      </c>
      <c r="TWE3" s="4" t="s">
        <v>768</v>
      </c>
      <c r="TWF3" s="4" t="s">
        <v>768</v>
      </c>
      <c r="TWG3" s="4" t="s">
        <v>768</v>
      </c>
      <c r="TWH3" s="4" t="s">
        <v>768</v>
      </c>
      <c r="TWI3" s="4" t="s">
        <v>768</v>
      </c>
      <c r="TWJ3" s="4" t="s">
        <v>768</v>
      </c>
      <c r="TWK3" s="4" t="s">
        <v>768</v>
      </c>
      <c r="TWL3" s="4" t="s">
        <v>768</v>
      </c>
      <c r="TWM3" s="4" t="s">
        <v>768</v>
      </c>
      <c r="TWN3" s="4" t="s">
        <v>768</v>
      </c>
      <c r="TWO3" s="4" t="s">
        <v>768</v>
      </c>
      <c r="TWP3" s="4" t="s">
        <v>768</v>
      </c>
      <c r="TWQ3" s="4" t="s">
        <v>768</v>
      </c>
      <c r="TWR3" s="4" t="s">
        <v>768</v>
      </c>
      <c r="TWS3" s="4" t="s">
        <v>768</v>
      </c>
      <c r="TWT3" s="4" t="s">
        <v>768</v>
      </c>
      <c r="TWU3" s="4" t="s">
        <v>768</v>
      </c>
      <c r="TWV3" s="4" t="s">
        <v>768</v>
      </c>
      <c r="TWW3" s="4" t="s">
        <v>768</v>
      </c>
      <c r="TWX3" s="4" t="s">
        <v>768</v>
      </c>
      <c r="TWY3" s="4" t="s">
        <v>768</v>
      </c>
      <c r="TWZ3" s="4" t="s">
        <v>768</v>
      </c>
      <c r="TXA3" s="4" t="s">
        <v>768</v>
      </c>
      <c r="TXB3" s="4" t="s">
        <v>768</v>
      </c>
      <c r="TXC3" s="4" t="s">
        <v>768</v>
      </c>
      <c r="TXD3" s="4" t="s">
        <v>768</v>
      </c>
      <c r="TXE3" s="4" t="s">
        <v>768</v>
      </c>
      <c r="TXF3" s="4" t="s">
        <v>768</v>
      </c>
      <c r="TXG3" s="4" t="s">
        <v>768</v>
      </c>
      <c r="TXH3" s="4" t="s">
        <v>768</v>
      </c>
      <c r="TXI3" s="4" t="s">
        <v>768</v>
      </c>
      <c r="TXJ3" s="4" t="s">
        <v>768</v>
      </c>
      <c r="TXK3" s="4" t="s">
        <v>768</v>
      </c>
      <c r="TXL3" s="4" t="s">
        <v>768</v>
      </c>
      <c r="TXM3" s="4" t="s">
        <v>768</v>
      </c>
      <c r="TXN3" s="4" t="s">
        <v>768</v>
      </c>
      <c r="TXO3" s="4" t="s">
        <v>768</v>
      </c>
      <c r="TXP3" s="4" t="s">
        <v>768</v>
      </c>
      <c r="TXQ3" s="4" t="s">
        <v>768</v>
      </c>
      <c r="TXR3" s="4" t="s">
        <v>768</v>
      </c>
      <c r="TXS3" s="4" t="s">
        <v>768</v>
      </c>
      <c r="TXT3" s="4" t="s">
        <v>768</v>
      </c>
      <c r="TXU3" s="4" t="s">
        <v>768</v>
      </c>
      <c r="TXV3" s="4" t="s">
        <v>768</v>
      </c>
      <c r="TXW3" s="4" t="s">
        <v>768</v>
      </c>
      <c r="TXX3" s="4" t="s">
        <v>768</v>
      </c>
      <c r="TXY3" s="4" t="s">
        <v>768</v>
      </c>
      <c r="TXZ3" s="4" t="s">
        <v>768</v>
      </c>
      <c r="TYA3" s="4" t="s">
        <v>768</v>
      </c>
      <c r="TYB3" s="4" t="s">
        <v>768</v>
      </c>
      <c r="TYC3" s="4" t="s">
        <v>768</v>
      </c>
      <c r="TYD3" s="4" t="s">
        <v>768</v>
      </c>
      <c r="TYE3" s="4" t="s">
        <v>768</v>
      </c>
      <c r="TYF3" s="4" t="s">
        <v>768</v>
      </c>
      <c r="TYG3" s="4" t="s">
        <v>768</v>
      </c>
      <c r="TYH3" s="4" t="s">
        <v>768</v>
      </c>
      <c r="TYI3" s="4" t="s">
        <v>768</v>
      </c>
      <c r="TYJ3" s="4" t="s">
        <v>768</v>
      </c>
      <c r="TYK3" s="4" t="s">
        <v>768</v>
      </c>
      <c r="TYL3" s="4" t="s">
        <v>768</v>
      </c>
      <c r="TYM3" s="4" t="s">
        <v>768</v>
      </c>
      <c r="TYN3" s="4" t="s">
        <v>768</v>
      </c>
      <c r="TYO3" s="4" t="s">
        <v>768</v>
      </c>
      <c r="TYP3" s="4" t="s">
        <v>768</v>
      </c>
      <c r="TYQ3" s="4" t="s">
        <v>768</v>
      </c>
      <c r="TYR3" s="4" t="s">
        <v>768</v>
      </c>
      <c r="TYS3" s="4" t="s">
        <v>768</v>
      </c>
      <c r="TYT3" s="4" t="s">
        <v>768</v>
      </c>
      <c r="TYU3" s="4" t="s">
        <v>768</v>
      </c>
      <c r="TYV3" s="4" t="s">
        <v>768</v>
      </c>
      <c r="TYW3" s="4" t="s">
        <v>768</v>
      </c>
      <c r="TYX3" s="4" t="s">
        <v>768</v>
      </c>
      <c r="TYY3" s="4" t="s">
        <v>768</v>
      </c>
      <c r="TYZ3" s="4" t="s">
        <v>768</v>
      </c>
      <c r="TZA3" s="4" t="s">
        <v>768</v>
      </c>
      <c r="TZB3" s="4" t="s">
        <v>768</v>
      </c>
      <c r="TZC3" s="4" t="s">
        <v>768</v>
      </c>
      <c r="TZD3" s="4" t="s">
        <v>768</v>
      </c>
      <c r="TZE3" s="4" t="s">
        <v>768</v>
      </c>
      <c r="TZF3" s="4" t="s">
        <v>768</v>
      </c>
      <c r="TZG3" s="4" t="s">
        <v>768</v>
      </c>
      <c r="TZH3" s="4" t="s">
        <v>768</v>
      </c>
      <c r="TZI3" s="4" t="s">
        <v>768</v>
      </c>
      <c r="TZJ3" s="4" t="s">
        <v>768</v>
      </c>
      <c r="TZK3" s="4" t="s">
        <v>768</v>
      </c>
      <c r="TZL3" s="4" t="s">
        <v>768</v>
      </c>
      <c r="TZM3" s="4" t="s">
        <v>768</v>
      </c>
      <c r="TZN3" s="4" t="s">
        <v>768</v>
      </c>
      <c r="TZO3" s="4" t="s">
        <v>768</v>
      </c>
      <c r="TZP3" s="4" t="s">
        <v>768</v>
      </c>
      <c r="TZQ3" s="4" t="s">
        <v>768</v>
      </c>
      <c r="TZR3" s="4" t="s">
        <v>768</v>
      </c>
      <c r="TZS3" s="4" t="s">
        <v>768</v>
      </c>
      <c r="TZT3" s="4" t="s">
        <v>768</v>
      </c>
      <c r="TZU3" s="4" t="s">
        <v>768</v>
      </c>
      <c r="TZV3" s="4" t="s">
        <v>768</v>
      </c>
      <c r="TZW3" s="4" t="s">
        <v>768</v>
      </c>
      <c r="TZX3" s="4" t="s">
        <v>768</v>
      </c>
      <c r="TZY3" s="4" t="s">
        <v>768</v>
      </c>
      <c r="TZZ3" s="4" t="s">
        <v>768</v>
      </c>
      <c r="UAA3" s="4" t="s">
        <v>768</v>
      </c>
      <c r="UAB3" s="4" t="s">
        <v>768</v>
      </c>
      <c r="UAC3" s="4" t="s">
        <v>768</v>
      </c>
      <c r="UAD3" s="4" t="s">
        <v>768</v>
      </c>
      <c r="UAE3" s="4" t="s">
        <v>768</v>
      </c>
      <c r="UAF3" s="4" t="s">
        <v>768</v>
      </c>
      <c r="UAG3" s="4" t="s">
        <v>768</v>
      </c>
      <c r="UAH3" s="4" t="s">
        <v>768</v>
      </c>
      <c r="UAI3" s="4" t="s">
        <v>768</v>
      </c>
      <c r="UAJ3" s="4" t="s">
        <v>768</v>
      </c>
      <c r="UAK3" s="4" t="s">
        <v>768</v>
      </c>
      <c r="UAL3" s="4" t="s">
        <v>768</v>
      </c>
      <c r="UAM3" s="4" t="s">
        <v>768</v>
      </c>
      <c r="UAN3" s="4" t="s">
        <v>768</v>
      </c>
      <c r="UAO3" s="4" t="s">
        <v>768</v>
      </c>
      <c r="UAP3" s="4" t="s">
        <v>768</v>
      </c>
      <c r="UAQ3" s="4" t="s">
        <v>768</v>
      </c>
      <c r="UAR3" s="4" t="s">
        <v>768</v>
      </c>
      <c r="UAS3" s="4" t="s">
        <v>768</v>
      </c>
      <c r="UAT3" s="4" t="s">
        <v>768</v>
      </c>
      <c r="UAU3" s="4" t="s">
        <v>768</v>
      </c>
      <c r="UAV3" s="4" t="s">
        <v>768</v>
      </c>
      <c r="UAW3" s="4" t="s">
        <v>768</v>
      </c>
      <c r="UAX3" s="4" t="s">
        <v>768</v>
      </c>
      <c r="UAY3" s="4" t="s">
        <v>768</v>
      </c>
      <c r="UAZ3" s="4" t="s">
        <v>768</v>
      </c>
      <c r="UBA3" s="4" t="s">
        <v>768</v>
      </c>
      <c r="UBB3" s="4" t="s">
        <v>768</v>
      </c>
      <c r="UBC3" s="4" t="s">
        <v>768</v>
      </c>
      <c r="UBD3" s="4" t="s">
        <v>768</v>
      </c>
      <c r="UBE3" s="4" t="s">
        <v>768</v>
      </c>
      <c r="UBF3" s="4" t="s">
        <v>768</v>
      </c>
      <c r="UBG3" s="4" t="s">
        <v>768</v>
      </c>
      <c r="UBH3" s="4" t="s">
        <v>768</v>
      </c>
      <c r="UBI3" s="4" t="s">
        <v>768</v>
      </c>
      <c r="UBJ3" s="4" t="s">
        <v>768</v>
      </c>
      <c r="UBK3" s="4" t="s">
        <v>768</v>
      </c>
      <c r="UBL3" s="4" t="s">
        <v>768</v>
      </c>
      <c r="UBM3" s="4" t="s">
        <v>768</v>
      </c>
      <c r="UBN3" s="4" t="s">
        <v>768</v>
      </c>
      <c r="UBO3" s="4" t="s">
        <v>768</v>
      </c>
      <c r="UBP3" s="4" t="s">
        <v>768</v>
      </c>
      <c r="UBQ3" s="4" t="s">
        <v>768</v>
      </c>
      <c r="UBR3" s="4" t="s">
        <v>768</v>
      </c>
      <c r="UBS3" s="4" t="s">
        <v>768</v>
      </c>
      <c r="UBT3" s="4" t="s">
        <v>768</v>
      </c>
      <c r="UBU3" s="4" t="s">
        <v>768</v>
      </c>
      <c r="UBV3" s="4" t="s">
        <v>768</v>
      </c>
      <c r="UBW3" s="4" t="s">
        <v>768</v>
      </c>
      <c r="UBX3" s="4" t="s">
        <v>768</v>
      </c>
      <c r="UBY3" s="4" t="s">
        <v>768</v>
      </c>
      <c r="UBZ3" s="4" t="s">
        <v>768</v>
      </c>
      <c r="UCA3" s="4" t="s">
        <v>768</v>
      </c>
      <c r="UCB3" s="4" t="s">
        <v>768</v>
      </c>
      <c r="UCC3" s="4" t="s">
        <v>768</v>
      </c>
      <c r="UCD3" s="4" t="s">
        <v>768</v>
      </c>
      <c r="UCE3" s="4" t="s">
        <v>768</v>
      </c>
      <c r="UCF3" s="4" t="s">
        <v>768</v>
      </c>
      <c r="UCG3" s="4" t="s">
        <v>768</v>
      </c>
      <c r="UCH3" s="4" t="s">
        <v>768</v>
      </c>
      <c r="UCI3" s="4" t="s">
        <v>768</v>
      </c>
      <c r="UCJ3" s="4" t="s">
        <v>768</v>
      </c>
      <c r="UCK3" s="4" t="s">
        <v>768</v>
      </c>
      <c r="UCL3" s="4" t="s">
        <v>768</v>
      </c>
      <c r="UCM3" s="4" t="s">
        <v>768</v>
      </c>
      <c r="UCN3" s="4" t="s">
        <v>768</v>
      </c>
      <c r="UCO3" s="4" t="s">
        <v>768</v>
      </c>
      <c r="UCP3" s="4" t="s">
        <v>768</v>
      </c>
      <c r="UCQ3" s="4" t="s">
        <v>768</v>
      </c>
      <c r="UCR3" s="4" t="s">
        <v>768</v>
      </c>
      <c r="UCS3" s="4" t="s">
        <v>768</v>
      </c>
      <c r="UCT3" s="4" t="s">
        <v>768</v>
      </c>
      <c r="UCU3" s="4" t="s">
        <v>768</v>
      </c>
      <c r="UCV3" s="4" t="s">
        <v>768</v>
      </c>
      <c r="UCW3" s="4" t="s">
        <v>768</v>
      </c>
      <c r="UCX3" s="4" t="s">
        <v>768</v>
      </c>
      <c r="UCY3" s="4" t="s">
        <v>768</v>
      </c>
      <c r="UCZ3" s="4" t="s">
        <v>768</v>
      </c>
      <c r="UDA3" s="4" t="s">
        <v>768</v>
      </c>
      <c r="UDB3" s="4" t="s">
        <v>768</v>
      </c>
      <c r="UDC3" s="4" t="s">
        <v>768</v>
      </c>
      <c r="UDD3" s="4" t="s">
        <v>768</v>
      </c>
      <c r="UDE3" s="4" t="s">
        <v>768</v>
      </c>
      <c r="UDF3" s="4" t="s">
        <v>768</v>
      </c>
      <c r="UDG3" s="4" t="s">
        <v>768</v>
      </c>
      <c r="UDH3" s="4" t="s">
        <v>768</v>
      </c>
      <c r="UDI3" s="4" t="s">
        <v>768</v>
      </c>
      <c r="UDJ3" s="4" t="s">
        <v>768</v>
      </c>
      <c r="UDK3" s="4" t="s">
        <v>768</v>
      </c>
      <c r="UDL3" s="4" t="s">
        <v>768</v>
      </c>
      <c r="UDM3" s="4" t="s">
        <v>768</v>
      </c>
      <c r="UDN3" s="4" t="s">
        <v>768</v>
      </c>
      <c r="UDO3" s="4" t="s">
        <v>768</v>
      </c>
      <c r="UDP3" s="4" t="s">
        <v>768</v>
      </c>
      <c r="UDQ3" s="4" t="s">
        <v>768</v>
      </c>
      <c r="UDR3" s="4" t="s">
        <v>768</v>
      </c>
      <c r="UDS3" s="4" t="s">
        <v>768</v>
      </c>
      <c r="UDT3" s="4" t="s">
        <v>768</v>
      </c>
      <c r="UDU3" s="4" t="s">
        <v>768</v>
      </c>
      <c r="UDV3" s="4" t="s">
        <v>768</v>
      </c>
      <c r="UDW3" s="4" t="s">
        <v>768</v>
      </c>
      <c r="UDX3" s="4" t="s">
        <v>768</v>
      </c>
      <c r="UDY3" s="4" t="s">
        <v>768</v>
      </c>
      <c r="UDZ3" s="4" t="s">
        <v>768</v>
      </c>
      <c r="UEA3" s="4" t="s">
        <v>768</v>
      </c>
      <c r="UEB3" s="4" t="s">
        <v>768</v>
      </c>
      <c r="UEC3" s="4" t="s">
        <v>768</v>
      </c>
      <c r="UED3" s="4" t="s">
        <v>768</v>
      </c>
      <c r="UEE3" s="4" t="s">
        <v>768</v>
      </c>
      <c r="UEF3" s="4" t="s">
        <v>768</v>
      </c>
      <c r="UEG3" s="4" t="s">
        <v>768</v>
      </c>
      <c r="UEH3" s="4" t="s">
        <v>768</v>
      </c>
      <c r="UEI3" s="4" t="s">
        <v>768</v>
      </c>
      <c r="UEJ3" s="4" t="s">
        <v>768</v>
      </c>
      <c r="UEK3" s="4" t="s">
        <v>768</v>
      </c>
      <c r="UEL3" s="4" t="s">
        <v>768</v>
      </c>
      <c r="UEM3" s="4" t="s">
        <v>768</v>
      </c>
      <c r="UEN3" s="4" t="s">
        <v>768</v>
      </c>
      <c r="UEO3" s="4" t="s">
        <v>768</v>
      </c>
      <c r="UEP3" s="4" t="s">
        <v>768</v>
      </c>
      <c r="UEQ3" s="4" t="s">
        <v>768</v>
      </c>
      <c r="UER3" s="4" t="s">
        <v>768</v>
      </c>
      <c r="UES3" s="4" t="s">
        <v>768</v>
      </c>
      <c r="UET3" s="4" t="s">
        <v>768</v>
      </c>
      <c r="UEU3" s="4" t="s">
        <v>768</v>
      </c>
      <c r="UEV3" s="4" t="s">
        <v>768</v>
      </c>
      <c r="UEW3" s="4" t="s">
        <v>768</v>
      </c>
      <c r="UEX3" s="4" t="s">
        <v>768</v>
      </c>
      <c r="UEY3" s="4" t="s">
        <v>768</v>
      </c>
      <c r="UEZ3" s="4" t="s">
        <v>768</v>
      </c>
      <c r="UFA3" s="4" t="s">
        <v>768</v>
      </c>
      <c r="UFB3" s="4" t="s">
        <v>768</v>
      </c>
      <c r="UFC3" s="4" t="s">
        <v>768</v>
      </c>
      <c r="UFD3" s="4" t="s">
        <v>768</v>
      </c>
      <c r="UFE3" s="4" t="s">
        <v>768</v>
      </c>
      <c r="UFF3" s="4" t="s">
        <v>768</v>
      </c>
      <c r="UFG3" s="4" t="s">
        <v>768</v>
      </c>
      <c r="UFH3" s="4" t="s">
        <v>768</v>
      </c>
      <c r="UFI3" s="4" t="s">
        <v>768</v>
      </c>
      <c r="UFJ3" s="4" t="s">
        <v>768</v>
      </c>
      <c r="UFK3" s="4" t="s">
        <v>768</v>
      </c>
      <c r="UFL3" s="4" t="s">
        <v>768</v>
      </c>
      <c r="UFM3" s="4" t="s">
        <v>768</v>
      </c>
      <c r="UFN3" s="4" t="s">
        <v>768</v>
      </c>
      <c r="UFO3" s="4" t="s">
        <v>768</v>
      </c>
      <c r="UFP3" s="4" t="s">
        <v>768</v>
      </c>
      <c r="UFQ3" s="4" t="s">
        <v>768</v>
      </c>
      <c r="UFR3" s="4" t="s">
        <v>768</v>
      </c>
      <c r="UFS3" s="4" t="s">
        <v>768</v>
      </c>
      <c r="UFT3" s="4" t="s">
        <v>768</v>
      </c>
      <c r="UFU3" s="4" t="s">
        <v>768</v>
      </c>
      <c r="UFV3" s="4" t="s">
        <v>768</v>
      </c>
      <c r="UFW3" s="4" t="s">
        <v>768</v>
      </c>
      <c r="UFX3" s="4" t="s">
        <v>768</v>
      </c>
      <c r="UFY3" s="4" t="s">
        <v>768</v>
      </c>
      <c r="UFZ3" s="4" t="s">
        <v>768</v>
      </c>
      <c r="UGA3" s="4" t="s">
        <v>768</v>
      </c>
      <c r="UGB3" s="4" t="s">
        <v>768</v>
      </c>
      <c r="UGC3" s="4" t="s">
        <v>768</v>
      </c>
      <c r="UGD3" s="4" t="s">
        <v>768</v>
      </c>
      <c r="UGE3" s="4" t="s">
        <v>768</v>
      </c>
      <c r="UGF3" s="4" t="s">
        <v>768</v>
      </c>
      <c r="UGG3" s="4" t="s">
        <v>768</v>
      </c>
      <c r="UGH3" s="4" t="s">
        <v>768</v>
      </c>
      <c r="UGI3" s="4" t="s">
        <v>768</v>
      </c>
      <c r="UGJ3" s="4" t="s">
        <v>768</v>
      </c>
      <c r="UGK3" s="4" t="s">
        <v>768</v>
      </c>
      <c r="UGL3" s="4" t="s">
        <v>768</v>
      </c>
      <c r="UGM3" s="4" t="s">
        <v>768</v>
      </c>
      <c r="UGN3" s="4" t="s">
        <v>768</v>
      </c>
      <c r="UGO3" s="4" t="s">
        <v>768</v>
      </c>
      <c r="UGP3" s="4" t="s">
        <v>768</v>
      </c>
      <c r="UGQ3" s="4" t="s">
        <v>768</v>
      </c>
      <c r="UGR3" s="4" t="s">
        <v>768</v>
      </c>
      <c r="UGS3" s="4" t="s">
        <v>768</v>
      </c>
      <c r="UGT3" s="4" t="s">
        <v>768</v>
      </c>
      <c r="UGU3" s="4" t="s">
        <v>768</v>
      </c>
      <c r="UGV3" s="4" t="s">
        <v>768</v>
      </c>
      <c r="UGW3" s="4" t="s">
        <v>768</v>
      </c>
      <c r="UGX3" s="4" t="s">
        <v>768</v>
      </c>
      <c r="UGY3" s="4" t="s">
        <v>768</v>
      </c>
      <c r="UGZ3" s="4" t="s">
        <v>768</v>
      </c>
      <c r="UHA3" s="4" t="s">
        <v>768</v>
      </c>
      <c r="UHB3" s="4" t="s">
        <v>768</v>
      </c>
      <c r="UHC3" s="4" t="s">
        <v>768</v>
      </c>
      <c r="UHD3" s="4" t="s">
        <v>768</v>
      </c>
      <c r="UHE3" s="4" t="s">
        <v>768</v>
      </c>
      <c r="UHF3" s="4" t="s">
        <v>768</v>
      </c>
      <c r="UHG3" s="4" t="s">
        <v>768</v>
      </c>
      <c r="UHH3" s="4" t="s">
        <v>768</v>
      </c>
      <c r="UHI3" s="4" t="s">
        <v>768</v>
      </c>
      <c r="UHJ3" s="4" t="s">
        <v>768</v>
      </c>
      <c r="UHK3" s="4" t="s">
        <v>768</v>
      </c>
      <c r="UHL3" s="4" t="s">
        <v>768</v>
      </c>
      <c r="UHM3" s="4" t="s">
        <v>768</v>
      </c>
      <c r="UHN3" s="4" t="s">
        <v>768</v>
      </c>
      <c r="UHO3" s="4" t="s">
        <v>768</v>
      </c>
      <c r="UHP3" s="4" t="s">
        <v>768</v>
      </c>
      <c r="UHQ3" s="4" t="s">
        <v>768</v>
      </c>
      <c r="UHR3" s="4" t="s">
        <v>768</v>
      </c>
      <c r="UHS3" s="4" t="s">
        <v>768</v>
      </c>
      <c r="UHT3" s="4" t="s">
        <v>768</v>
      </c>
      <c r="UHU3" s="4" t="s">
        <v>768</v>
      </c>
      <c r="UHV3" s="4" t="s">
        <v>768</v>
      </c>
      <c r="UHW3" s="4" t="s">
        <v>768</v>
      </c>
      <c r="UHX3" s="4" t="s">
        <v>768</v>
      </c>
      <c r="UHY3" s="4" t="s">
        <v>768</v>
      </c>
      <c r="UHZ3" s="4" t="s">
        <v>768</v>
      </c>
      <c r="UIA3" s="4" t="s">
        <v>768</v>
      </c>
      <c r="UIB3" s="4" t="s">
        <v>768</v>
      </c>
      <c r="UIC3" s="4" t="s">
        <v>768</v>
      </c>
      <c r="UID3" s="4" t="s">
        <v>768</v>
      </c>
      <c r="UIE3" s="4" t="s">
        <v>768</v>
      </c>
      <c r="UIF3" s="4" t="s">
        <v>768</v>
      </c>
      <c r="UIG3" s="4" t="s">
        <v>768</v>
      </c>
      <c r="UIH3" s="4" t="s">
        <v>768</v>
      </c>
      <c r="UII3" s="4" t="s">
        <v>768</v>
      </c>
      <c r="UIJ3" s="4" t="s">
        <v>768</v>
      </c>
      <c r="UIK3" s="4" t="s">
        <v>768</v>
      </c>
      <c r="UIL3" s="4" t="s">
        <v>768</v>
      </c>
      <c r="UIM3" s="4" t="s">
        <v>768</v>
      </c>
      <c r="UIN3" s="4" t="s">
        <v>768</v>
      </c>
      <c r="UIO3" s="4" t="s">
        <v>768</v>
      </c>
      <c r="UIP3" s="4" t="s">
        <v>768</v>
      </c>
      <c r="UIQ3" s="4" t="s">
        <v>768</v>
      </c>
      <c r="UIR3" s="4" t="s">
        <v>768</v>
      </c>
      <c r="UIS3" s="4" t="s">
        <v>768</v>
      </c>
      <c r="UIT3" s="4" t="s">
        <v>768</v>
      </c>
      <c r="UIU3" s="4" t="s">
        <v>768</v>
      </c>
      <c r="UIV3" s="4" t="s">
        <v>768</v>
      </c>
      <c r="UIW3" s="4" t="s">
        <v>768</v>
      </c>
      <c r="UIX3" s="4" t="s">
        <v>768</v>
      </c>
      <c r="UIY3" s="4" t="s">
        <v>768</v>
      </c>
      <c r="UIZ3" s="4" t="s">
        <v>768</v>
      </c>
      <c r="UJA3" s="4" t="s">
        <v>768</v>
      </c>
      <c r="UJB3" s="4" t="s">
        <v>768</v>
      </c>
      <c r="UJC3" s="4" t="s">
        <v>768</v>
      </c>
      <c r="UJD3" s="4" t="s">
        <v>768</v>
      </c>
      <c r="UJE3" s="4" t="s">
        <v>768</v>
      </c>
      <c r="UJF3" s="4" t="s">
        <v>768</v>
      </c>
      <c r="UJG3" s="4" t="s">
        <v>768</v>
      </c>
      <c r="UJH3" s="4" t="s">
        <v>768</v>
      </c>
      <c r="UJI3" s="4" t="s">
        <v>768</v>
      </c>
      <c r="UJJ3" s="4" t="s">
        <v>768</v>
      </c>
      <c r="UJK3" s="4" t="s">
        <v>768</v>
      </c>
      <c r="UJL3" s="4" t="s">
        <v>768</v>
      </c>
      <c r="UJM3" s="4" t="s">
        <v>768</v>
      </c>
      <c r="UJN3" s="4" t="s">
        <v>768</v>
      </c>
      <c r="UJO3" s="4" t="s">
        <v>768</v>
      </c>
      <c r="UJP3" s="4" t="s">
        <v>768</v>
      </c>
      <c r="UJQ3" s="4" t="s">
        <v>768</v>
      </c>
      <c r="UJR3" s="4" t="s">
        <v>768</v>
      </c>
      <c r="UJS3" s="4" t="s">
        <v>768</v>
      </c>
      <c r="UJT3" s="4" t="s">
        <v>768</v>
      </c>
      <c r="UJU3" s="4" t="s">
        <v>768</v>
      </c>
      <c r="UJV3" s="4" t="s">
        <v>768</v>
      </c>
      <c r="UJW3" s="4" t="s">
        <v>768</v>
      </c>
      <c r="UJX3" s="4" t="s">
        <v>768</v>
      </c>
      <c r="UJY3" s="4" t="s">
        <v>768</v>
      </c>
      <c r="UJZ3" s="4" t="s">
        <v>768</v>
      </c>
      <c r="UKA3" s="4" t="s">
        <v>768</v>
      </c>
      <c r="UKB3" s="4" t="s">
        <v>768</v>
      </c>
      <c r="UKC3" s="4" t="s">
        <v>768</v>
      </c>
      <c r="UKD3" s="4" t="s">
        <v>768</v>
      </c>
      <c r="UKE3" s="4" t="s">
        <v>768</v>
      </c>
      <c r="UKF3" s="4" t="s">
        <v>768</v>
      </c>
      <c r="UKG3" s="4" t="s">
        <v>768</v>
      </c>
      <c r="UKH3" s="4" t="s">
        <v>768</v>
      </c>
      <c r="UKI3" s="4" t="s">
        <v>768</v>
      </c>
      <c r="UKJ3" s="4" t="s">
        <v>768</v>
      </c>
      <c r="UKK3" s="4" t="s">
        <v>768</v>
      </c>
      <c r="UKL3" s="4" t="s">
        <v>768</v>
      </c>
      <c r="UKM3" s="4" t="s">
        <v>768</v>
      </c>
      <c r="UKN3" s="4" t="s">
        <v>768</v>
      </c>
      <c r="UKO3" s="4" t="s">
        <v>768</v>
      </c>
      <c r="UKP3" s="4" t="s">
        <v>768</v>
      </c>
      <c r="UKQ3" s="4" t="s">
        <v>768</v>
      </c>
      <c r="UKR3" s="4" t="s">
        <v>768</v>
      </c>
      <c r="UKS3" s="4" t="s">
        <v>768</v>
      </c>
      <c r="UKT3" s="4" t="s">
        <v>768</v>
      </c>
      <c r="UKU3" s="4" t="s">
        <v>768</v>
      </c>
      <c r="UKV3" s="4" t="s">
        <v>768</v>
      </c>
      <c r="UKW3" s="4" t="s">
        <v>768</v>
      </c>
      <c r="UKX3" s="4" t="s">
        <v>768</v>
      </c>
      <c r="UKY3" s="4" t="s">
        <v>768</v>
      </c>
      <c r="UKZ3" s="4" t="s">
        <v>768</v>
      </c>
      <c r="ULA3" s="4" t="s">
        <v>768</v>
      </c>
      <c r="ULB3" s="4" t="s">
        <v>768</v>
      </c>
      <c r="ULC3" s="4" t="s">
        <v>768</v>
      </c>
      <c r="ULD3" s="4" t="s">
        <v>768</v>
      </c>
      <c r="ULE3" s="4" t="s">
        <v>768</v>
      </c>
      <c r="ULF3" s="4" t="s">
        <v>768</v>
      </c>
      <c r="ULG3" s="4" t="s">
        <v>768</v>
      </c>
      <c r="ULH3" s="4" t="s">
        <v>768</v>
      </c>
      <c r="ULI3" s="4" t="s">
        <v>768</v>
      </c>
      <c r="ULJ3" s="4" t="s">
        <v>768</v>
      </c>
      <c r="ULK3" s="4" t="s">
        <v>768</v>
      </c>
      <c r="ULL3" s="4" t="s">
        <v>768</v>
      </c>
      <c r="ULM3" s="4" t="s">
        <v>768</v>
      </c>
      <c r="ULN3" s="4" t="s">
        <v>768</v>
      </c>
      <c r="ULO3" s="4" t="s">
        <v>768</v>
      </c>
      <c r="ULP3" s="4" t="s">
        <v>768</v>
      </c>
      <c r="ULQ3" s="4" t="s">
        <v>768</v>
      </c>
      <c r="ULR3" s="4" t="s">
        <v>768</v>
      </c>
      <c r="ULS3" s="4" t="s">
        <v>768</v>
      </c>
      <c r="ULT3" s="4" t="s">
        <v>768</v>
      </c>
      <c r="ULU3" s="4" t="s">
        <v>768</v>
      </c>
      <c r="ULV3" s="4" t="s">
        <v>768</v>
      </c>
      <c r="ULW3" s="4" t="s">
        <v>768</v>
      </c>
      <c r="ULX3" s="4" t="s">
        <v>768</v>
      </c>
      <c r="ULY3" s="4" t="s">
        <v>768</v>
      </c>
      <c r="ULZ3" s="4" t="s">
        <v>768</v>
      </c>
      <c r="UMA3" s="4" t="s">
        <v>768</v>
      </c>
      <c r="UMB3" s="4" t="s">
        <v>768</v>
      </c>
      <c r="UMC3" s="4" t="s">
        <v>768</v>
      </c>
      <c r="UMD3" s="4" t="s">
        <v>768</v>
      </c>
      <c r="UME3" s="4" t="s">
        <v>768</v>
      </c>
      <c r="UMF3" s="4" t="s">
        <v>768</v>
      </c>
      <c r="UMG3" s="4" t="s">
        <v>768</v>
      </c>
      <c r="UMH3" s="4" t="s">
        <v>768</v>
      </c>
      <c r="UMI3" s="4" t="s">
        <v>768</v>
      </c>
      <c r="UMJ3" s="4" t="s">
        <v>768</v>
      </c>
      <c r="UMK3" s="4" t="s">
        <v>768</v>
      </c>
      <c r="UML3" s="4" t="s">
        <v>768</v>
      </c>
      <c r="UMM3" s="4" t="s">
        <v>768</v>
      </c>
      <c r="UMN3" s="4" t="s">
        <v>768</v>
      </c>
      <c r="UMO3" s="4" t="s">
        <v>768</v>
      </c>
      <c r="UMP3" s="4" t="s">
        <v>768</v>
      </c>
      <c r="UMQ3" s="4" t="s">
        <v>768</v>
      </c>
      <c r="UMR3" s="4" t="s">
        <v>768</v>
      </c>
      <c r="UMS3" s="4" t="s">
        <v>768</v>
      </c>
      <c r="UMT3" s="4" t="s">
        <v>768</v>
      </c>
      <c r="UMU3" s="4" t="s">
        <v>768</v>
      </c>
      <c r="UMV3" s="4" t="s">
        <v>768</v>
      </c>
      <c r="UMW3" s="4" t="s">
        <v>768</v>
      </c>
      <c r="UMX3" s="4" t="s">
        <v>768</v>
      </c>
      <c r="UMY3" s="4" t="s">
        <v>768</v>
      </c>
      <c r="UMZ3" s="4" t="s">
        <v>768</v>
      </c>
      <c r="UNA3" s="4" t="s">
        <v>768</v>
      </c>
      <c r="UNB3" s="4" t="s">
        <v>768</v>
      </c>
      <c r="UNC3" s="4" t="s">
        <v>768</v>
      </c>
      <c r="UND3" s="4" t="s">
        <v>768</v>
      </c>
      <c r="UNE3" s="4" t="s">
        <v>768</v>
      </c>
      <c r="UNF3" s="4" t="s">
        <v>768</v>
      </c>
      <c r="UNG3" s="4" t="s">
        <v>768</v>
      </c>
      <c r="UNH3" s="4" t="s">
        <v>768</v>
      </c>
      <c r="UNI3" s="4" t="s">
        <v>768</v>
      </c>
      <c r="UNJ3" s="4" t="s">
        <v>768</v>
      </c>
      <c r="UNK3" s="4" t="s">
        <v>768</v>
      </c>
      <c r="UNL3" s="4" t="s">
        <v>768</v>
      </c>
      <c r="UNM3" s="4" t="s">
        <v>768</v>
      </c>
      <c r="UNN3" s="4" t="s">
        <v>768</v>
      </c>
      <c r="UNO3" s="4" t="s">
        <v>768</v>
      </c>
      <c r="UNP3" s="4" t="s">
        <v>768</v>
      </c>
      <c r="UNQ3" s="4" t="s">
        <v>768</v>
      </c>
      <c r="UNR3" s="4" t="s">
        <v>768</v>
      </c>
      <c r="UNS3" s="4" t="s">
        <v>768</v>
      </c>
      <c r="UNT3" s="4" t="s">
        <v>768</v>
      </c>
      <c r="UNU3" s="4" t="s">
        <v>768</v>
      </c>
      <c r="UNV3" s="4" t="s">
        <v>768</v>
      </c>
      <c r="UNW3" s="4" t="s">
        <v>768</v>
      </c>
      <c r="UNX3" s="4" t="s">
        <v>768</v>
      </c>
      <c r="UNY3" s="4" t="s">
        <v>768</v>
      </c>
      <c r="UNZ3" s="4" t="s">
        <v>768</v>
      </c>
      <c r="UOA3" s="4" t="s">
        <v>768</v>
      </c>
      <c r="UOB3" s="4" t="s">
        <v>768</v>
      </c>
      <c r="UOC3" s="4" t="s">
        <v>768</v>
      </c>
      <c r="UOD3" s="4" t="s">
        <v>768</v>
      </c>
      <c r="UOE3" s="4" t="s">
        <v>768</v>
      </c>
      <c r="UOF3" s="4" t="s">
        <v>768</v>
      </c>
      <c r="UOG3" s="4" t="s">
        <v>768</v>
      </c>
      <c r="UOH3" s="4" t="s">
        <v>768</v>
      </c>
      <c r="UOI3" s="4" t="s">
        <v>768</v>
      </c>
      <c r="UOJ3" s="4" t="s">
        <v>768</v>
      </c>
      <c r="UOK3" s="4" t="s">
        <v>768</v>
      </c>
      <c r="UOL3" s="4" t="s">
        <v>768</v>
      </c>
      <c r="UOM3" s="4" t="s">
        <v>768</v>
      </c>
      <c r="UON3" s="4" t="s">
        <v>768</v>
      </c>
      <c r="UOO3" s="4" t="s">
        <v>768</v>
      </c>
      <c r="UOP3" s="4" t="s">
        <v>768</v>
      </c>
      <c r="UOQ3" s="4" t="s">
        <v>768</v>
      </c>
      <c r="UOR3" s="4" t="s">
        <v>768</v>
      </c>
      <c r="UOS3" s="4" t="s">
        <v>768</v>
      </c>
      <c r="UOT3" s="4" t="s">
        <v>768</v>
      </c>
      <c r="UOU3" s="4" t="s">
        <v>768</v>
      </c>
      <c r="UOV3" s="4" t="s">
        <v>768</v>
      </c>
      <c r="UOW3" s="4" t="s">
        <v>768</v>
      </c>
      <c r="UOX3" s="4" t="s">
        <v>768</v>
      </c>
      <c r="UOY3" s="4" t="s">
        <v>768</v>
      </c>
      <c r="UOZ3" s="4" t="s">
        <v>768</v>
      </c>
      <c r="UPA3" s="4" t="s">
        <v>768</v>
      </c>
      <c r="UPB3" s="4" t="s">
        <v>768</v>
      </c>
      <c r="UPC3" s="4" t="s">
        <v>768</v>
      </c>
      <c r="UPD3" s="4" t="s">
        <v>768</v>
      </c>
      <c r="UPE3" s="4" t="s">
        <v>768</v>
      </c>
      <c r="UPF3" s="4" t="s">
        <v>768</v>
      </c>
      <c r="UPG3" s="4" t="s">
        <v>768</v>
      </c>
      <c r="UPH3" s="4" t="s">
        <v>768</v>
      </c>
      <c r="UPI3" s="4" t="s">
        <v>768</v>
      </c>
      <c r="UPJ3" s="4" t="s">
        <v>768</v>
      </c>
      <c r="UPK3" s="4" t="s">
        <v>768</v>
      </c>
      <c r="UPL3" s="4" t="s">
        <v>768</v>
      </c>
      <c r="UPM3" s="4" t="s">
        <v>768</v>
      </c>
      <c r="UPN3" s="4" t="s">
        <v>768</v>
      </c>
      <c r="UPO3" s="4" t="s">
        <v>768</v>
      </c>
      <c r="UPP3" s="4" t="s">
        <v>768</v>
      </c>
      <c r="UPQ3" s="4" t="s">
        <v>768</v>
      </c>
      <c r="UPR3" s="4" t="s">
        <v>768</v>
      </c>
      <c r="UPS3" s="4" t="s">
        <v>768</v>
      </c>
      <c r="UPT3" s="4" t="s">
        <v>768</v>
      </c>
      <c r="UPU3" s="4" t="s">
        <v>768</v>
      </c>
      <c r="UPV3" s="4" t="s">
        <v>768</v>
      </c>
      <c r="UPW3" s="4" t="s">
        <v>768</v>
      </c>
      <c r="UPX3" s="4" t="s">
        <v>768</v>
      </c>
      <c r="UPY3" s="4" t="s">
        <v>768</v>
      </c>
      <c r="UPZ3" s="4" t="s">
        <v>768</v>
      </c>
      <c r="UQA3" s="4" t="s">
        <v>768</v>
      </c>
      <c r="UQB3" s="4" t="s">
        <v>768</v>
      </c>
      <c r="UQC3" s="4" t="s">
        <v>768</v>
      </c>
      <c r="UQD3" s="4" t="s">
        <v>768</v>
      </c>
      <c r="UQE3" s="4" t="s">
        <v>768</v>
      </c>
      <c r="UQF3" s="4" t="s">
        <v>768</v>
      </c>
      <c r="UQG3" s="4" t="s">
        <v>768</v>
      </c>
      <c r="UQH3" s="4" t="s">
        <v>768</v>
      </c>
      <c r="UQI3" s="4" t="s">
        <v>768</v>
      </c>
      <c r="UQJ3" s="4" t="s">
        <v>768</v>
      </c>
      <c r="UQK3" s="4" t="s">
        <v>768</v>
      </c>
      <c r="UQL3" s="4" t="s">
        <v>768</v>
      </c>
      <c r="UQM3" s="4" t="s">
        <v>768</v>
      </c>
      <c r="UQN3" s="4" t="s">
        <v>768</v>
      </c>
      <c r="UQO3" s="4" t="s">
        <v>768</v>
      </c>
      <c r="UQP3" s="4" t="s">
        <v>768</v>
      </c>
      <c r="UQQ3" s="4" t="s">
        <v>768</v>
      </c>
      <c r="UQR3" s="4" t="s">
        <v>768</v>
      </c>
      <c r="UQS3" s="4" t="s">
        <v>768</v>
      </c>
      <c r="UQT3" s="4" t="s">
        <v>768</v>
      </c>
      <c r="UQU3" s="4" t="s">
        <v>768</v>
      </c>
      <c r="UQV3" s="4" t="s">
        <v>768</v>
      </c>
      <c r="UQW3" s="4" t="s">
        <v>768</v>
      </c>
      <c r="UQX3" s="4" t="s">
        <v>768</v>
      </c>
      <c r="UQY3" s="4" t="s">
        <v>768</v>
      </c>
      <c r="UQZ3" s="4" t="s">
        <v>768</v>
      </c>
      <c r="URA3" s="4" t="s">
        <v>768</v>
      </c>
      <c r="URB3" s="4" t="s">
        <v>768</v>
      </c>
      <c r="URC3" s="4" t="s">
        <v>768</v>
      </c>
      <c r="URD3" s="4" t="s">
        <v>768</v>
      </c>
      <c r="URE3" s="4" t="s">
        <v>768</v>
      </c>
      <c r="URF3" s="4" t="s">
        <v>768</v>
      </c>
      <c r="URG3" s="4" t="s">
        <v>768</v>
      </c>
      <c r="URH3" s="4" t="s">
        <v>768</v>
      </c>
      <c r="URI3" s="4" t="s">
        <v>768</v>
      </c>
      <c r="URJ3" s="4" t="s">
        <v>768</v>
      </c>
      <c r="URK3" s="4" t="s">
        <v>768</v>
      </c>
      <c r="URL3" s="4" t="s">
        <v>768</v>
      </c>
      <c r="URM3" s="4" t="s">
        <v>768</v>
      </c>
      <c r="URN3" s="4" t="s">
        <v>768</v>
      </c>
      <c r="URO3" s="4" t="s">
        <v>768</v>
      </c>
      <c r="URP3" s="4" t="s">
        <v>768</v>
      </c>
      <c r="URQ3" s="4" t="s">
        <v>768</v>
      </c>
      <c r="URR3" s="4" t="s">
        <v>768</v>
      </c>
      <c r="URS3" s="4" t="s">
        <v>768</v>
      </c>
      <c r="URT3" s="4" t="s">
        <v>768</v>
      </c>
      <c r="URU3" s="4" t="s">
        <v>768</v>
      </c>
      <c r="URV3" s="4" t="s">
        <v>768</v>
      </c>
      <c r="URW3" s="4" t="s">
        <v>768</v>
      </c>
      <c r="URX3" s="4" t="s">
        <v>768</v>
      </c>
      <c r="URY3" s="4" t="s">
        <v>768</v>
      </c>
      <c r="URZ3" s="4" t="s">
        <v>768</v>
      </c>
      <c r="USA3" s="4" t="s">
        <v>768</v>
      </c>
      <c r="USB3" s="4" t="s">
        <v>768</v>
      </c>
      <c r="USC3" s="4" t="s">
        <v>768</v>
      </c>
      <c r="USD3" s="4" t="s">
        <v>768</v>
      </c>
      <c r="USE3" s="4" t="s">
        <v>768</v>
      </c>
      <c r="USF3" s="4" t="s">
        <v>768</v>
      </c>
      <c r="USG3" s="4" t="s">
        <v>768</v>
      </c>
      <c r="USH3" s="4" t="s">
        <v>768</v>
      </c>
      <c r="USI3" s="4" t="s">
        <v>768</v>
      </c>
      <c r="USJ3" s="4" t="s">
        <v>768</v>
      </c>
      <c r="USK3" s="4" t="s">
        <v>768</v>
      </c>
      <c r="USL3" s="4" t="s">
        <v>768</v>
      </c>
      <c r="USM3" s="4" t="s">
        <v>768</v>
      </c>
      <c r="USN3" s="4" t="s">
        <v>768</v>
      </c>
      <c r="USO3" s="4" t="s">
        <v>768</v>
      </c>
      <c r="USP3" s="4" t="s">
        <v>768</v>
      </c>
      <c r="USQ3" s="4" t="s">
        <v>768</v>
      </c>
      <c r="USR3" s="4" t="s">
        <v>768</v>
      </c>
      <c r="USS3" s="4" t="s">
        <v>768</v>
      </c>
      <c r="UST3" s="4" t="s">
        <v>768</v>
      </c>
      <c r="USU3" s="4" t="s">
        <v>768</v>
      </c>
      <c r="USV3" s="4" t="s">
        <v>768</v>
      </c>
      <c r="USW3" s="4" t="s">
        <v>768</v>
      </c>
      <c r="USX3" s="4" t="s">
        <v>768</v>
      </c>
      <c r="USY3" s="4" t="s">
        <v>768</v>
      </c>
      <c r="USZ3" s="4" t="s">
        <v>768</v>
      </c>
      <c r="UTA3" s="4" t="s">
        <v>768</v>
      </c>
      <c r="UTB3" s="4" t="s">
        <v>768</v>
      </c>
      <c r="UTC3" s="4" t="s">
        <v>768</v>
      </c>
      <c r="UTD3" s="4" t="s">
        <v>768</v>
      </c>
      <c r="UTE3" s="4" t="s">
        <v>768</v>
      </c>
      <c r="UTF3" s="4" t="s">
        <v>768</v>
      </c>
      <c r="UTG3" s="4" t="s">
        <v>768</v>
      </c>
      <c r="UTH3" s="4" t="s">
        <v>768</v>
      </c>
      <c r="UTI3" s="4" t="s">
        <v>768</v>
      </c>
      <c r="UTJ3" s="4" t="s">
        <v>768</v>
      </c>
      <c r="UTK3" s="4" t="s">
        <v>768</v>
      </c>
      <c r="UTL3" s="4" t="s">
        <v>768</v>
      </c>
      <c r="UTM3" s="4" t="s">
        <v>768</v>
      </c>
      <c r="UTN3" s="4" t="s">
        <v>768</v>
      </c>
      <c r="UTO3" s="4" t="s">
        <v>768</v>
      </c>
      <c r="UTP3" s="4" t="s">
        <v>768</v>
      </c>
      <c r="UTQ3" s="4" t="s">
        <v>768</v>
      </c>
      <c r="UTR3" s="4" t="s">
        <v>768</v>
      </c>
      <c r="UTS3" s="4" t="s">
        <v>768</v>
      </c>
      <c r="UTT3" s="4" t="s">
        <v>768</v>
      </c>
      <c r="UTU3" s="4" t="s">
        <v>768</v>
      </c>
      <c r="UTV3" s="4" t="s">
        <v>768</v>
      </c>
      <c r="UTW3" s="4" t="s">
        <v>768</v>
      </c>
      <c r="UTX3" s="4" t="s">
        <v>768</v>
      </c>
      <c r="UTY3" s="4" t="s">
        <v>768</v>
      </c>
      <c r="UTZ3" s="4" t="s">
        <v>768</v>
      </c>
      <c r="UUA3" s="4" t="s">
        <v>768</v>
      </c>
      <c r="UUB3" s="4" t="s">
        <v>768</v>
      </c>
      <c r="UUC3" s="4" t="s">
        <v>768</v>
      </c>
      <c r="UUD3" s="4" t="s">
        <v>768</v>
      </c>
      <c r="UUE3" s="4" t="s">
        <v>768</v>
      </c>
      <c r="UUF3" s="4" t="s">
        <v>768</v>
      </c>
      <c r="UUG3" s="4" t="s">
        <v>768</v>
      </c>
      <c r="UUH3" s="4" t="s">
        <v>768</v>
      </c>
      <c r="UUI3" s="4" t="s">
        <v>768</v>
      </c>
      <c r="UUJ3" s="4" t="s">
        <v>768</v>
      </c>
      <c r="UUK3" s="4" t="s">
        <v>768</v>
      </c>
      <c r="UUL3" s="4" t="s">
        <v>768</v>
      </c>
      <c r="UUM3" s="4" t="s">
        <v>768</v>
      </c>
      <c r="UUN3" s="4" t="s">
        <v>768</v>
      </c>
      <c r="UUO3" s="4" t="s">
        <v>768</v>
      </c>
      <c r="UUP3" s="4" t="s">
        <v>768</v>
      </c>
      <c r="UUQ3" s="4" t="s">
        <v>768</v>
      </c>
      <c r="UUR3" s="4" t="s">
        <v>768</v>
      </c>
      <c r="UUS3" s="4" t="s">
        <v>768</v>
      </c>
      <c r="UUT3" s="4" t="s">
        <v>768</v>
      </c>
      <c r="UUU3" s="4" t="s">
        <v>768</v>
      </c>
      <c r="UUV3" s="4" t="s">
        <v>768</v>
      </c>
      <c r="UUW3" s="4" t="s">
        <v>768</v>
      </c>
      <c r="UUX3" s="4" t="s">
        <v>768</v>
      </c>
      <c r="UUY3" s="4" t="s">
        <v>768</v>
      </c>
      <c r="UUZ3" s="4" t="s">
        <v>768</v>
      </c>
      <c r="UVA3" s="4" t="s">
        <v>768</v>
      </c>
      <c r="UVB3" s="4" t="s">
        <v>768</v>
      </c>
      <c r="UVC3" s="4" t="s">
        <v>768</v>
      </c>
      <c r="UVD3" s="4" t="s">
        <v>768</v>
      </c>
      <c r="UVE3" s="4" t="s">
        <v>768</v>
      </c>
      <c r="UVF3" s="4" t="s">
        <v>768</v>
      </c>
      <c r="UVG3" s="4" t="s">
        <v>768</v>
      </c>
      <c r="UVH3" s="4" t="s">
        <v>768</v>
      </c>
      <c r="UVI3" s="4" t="s">
        <v>768</v>
      </c>
      <c r="UVJ3" s="4" t="s">
        <v>768</v>
      </c>
      <c r="UVK3" s="4" t="s">
        <v>768</v>
      </c>
      <c r="UVL3" s="4" t="s">
        <v>768</v>
      </c>
      <c r="UVM3" s="4" t="s">
        <v>768</v>
      </c>
      <c r="UVN3" s="4" t="s">
        <v>768</v>
      </c>
      <c r="UVO3" s="4" t="s">
        <v>768</v>
      </c>
      <c r="UVP3" s="4" t="s">
        <v>768</v>
      </c>
      <c r="UVQ3" s="4" t="s">
        <v>768</v>
      </c>
      <c r="UVR3" s="4" t="s">
        <v>768</v>
      </c>
      <c r="UVS3" s="4" t="s">
        <v>768</v>
      </c>
      <c r="UVT3" s="4" t="s">
        <v>768</v>
      </c>
      <c r="UVU3" s="4" t="s">
        <v>768</v>
      </c>
      <c r="UVV3" s="4" t="s">
        <v>768</v>
      </c>
      <c r="UVW3" s="4" t="s">
        <v>768</v>
      </c>
      <c r="UVX3" s="4" t="s">
        <v>768</v>
      </c>
      <c r="UVY3" s="4" t="s">
        <v>768</v>
      </c>
      <c r="UVZ3" s="4" t="s">
        <v>768</v>
      </c>
      <c r="UWA3" s="4" t="s">
        <v>768</v>
      </c>
      <c r="UWB3" s="4" t="s">
        <v>768</v>
      </c>
      <c r="UWC3" s="4" t="s">
        <v>768</v>
      </c>
      <c r="UWD3" s="4" t="s">
        <v>768</v>
      </c>
      <c r="UWE3" s="4" t="s">
        <v>768</v>
      </c>
      <c r="UWF3" s="4" t="s">
        <v>768</v>
      </c>
      <c r="UWG3" s="4" t="s">
        <v>768</v>
      </c>
      <c r="UWH3" s="4" t="s">
        <v>768</v>
      </c>
      <c r="UWI3" s="4" t="s">
        <v>768</v>
      </c>
      <c r="UWJ3" s="4" t="s">
        <v>768</v>
      </c>
      <c r="UWK3" s="4" t="s">
        <v>768</v>
      </c>
      <c r="UWL3" s="4" t="s">
        <v>768</v>
      </c>
      <c r="UWM3" s="4" t="s">
        <v>768</v>
      </c>
      <c r="UWN3" s="4" t="s">
        <v>768</v>
      </c>
      <c r="UWO3" s="4" t="s">
        <v>768</v>
      </c>
      <c r="UWP3" s="4" t="s">
        <v>768</v>
      </c>
      <c r="UWQ3" s="4" t="s">
        <v>768</v>
      </c>
      <c r="UWR3" s="4" t="s">
        <v>768</v>
      </c>
      <c r="UWS3" s="4" t="s">
        <v>768</v>
      </c>
      <c r="UWT3" s="4" t="s">
        <v>768</v>
      </c>
      <c r="UWU3" s="4" t="s">
        <v>768</v>
      </c>
      <c r="UWV3" s="4" t="s">
        <v>768</v>
      </c>
      <c r="UWW3" s="4" t="s">
        <v>768</v>
      </c>
      <c r="UWX3" s="4" t="s">
        <v>768</v>
      </c>
      <c r="UWY3" s="4" t="s">
        <v>768</v>
      </c>
      <c r="UWZ3" s="4" t="s">
        <v>768</v>
      </c>
      <c r="UXA3" s="4" t="s">
        <v>768</v>
      </c>
      <c r="UXB3" s="4" t="s">
        <v>768</v>
      </c>
      <c r="UXC3" s="4" t="s">
        <v>768</v>
      </c>
      <c r="UXD3" s="4" t="s">
        <v>768</v>
      </c>
      <c r="UXE3" s="4" t="s">
        <v>768</v>
      </c>
      <c r="UXF3" s="4" t="s">
        <v>768</v>
      </c>
      <c r="UXG3" s="4" t="s">
        <v>768</v>
      </c>
      <c r="UXH3" s="4" t="s">
        <v>768</v>
      </c>
      <c r="UXI3" s="4" t="s">
        <v>768</v>
      </c>
      <c r="UXJ3" s="4" t="s">
        <v>768</v>
      </c>
      <c r="UXK3" s="4" t="s">
        <v>768</v>
      </c>
      <c r="UXL3" s="4" t="s">
        <v>768</v>
      </c>
      <c r="UXM3" s="4" t="s">
        <v>768</v>
      </c>
      <c r="UXN3" s="4" t="s">
        <v>768</v>
      </c>
      <c r="UXO3" s="4" t="s">
        <v>768</v>
      </c>
      <c r="UXP3" s="4" t="s">
        <v>768</v>
      </c>
      <c r="UXQ3" s="4" t="s">
        <v>768</v>
      </c>
      <c r="UXR3" s="4" t="s">
        <v>768</v>
      </c>
      <c r="UXS3" s="4" t="s">
        <v>768</v>
      </c>
      <c r="UXT3" s="4" t="s">
        <v>768</v>
      </c>
      <c r="UXU3" s="4" t="s">
        <v>768</v>
      </c>
      <c r="UXV3" s="4" t="s">
        <v>768</v>
      </c>
      <c r="UXW3" s="4" t="s">
        <v>768</v>
      </c>
      <c r="UXX3" s="4" t="s">
        <v>768</v>
      </c>
      <c r="UXY3" s="4" t="s">
        <v>768</v>
      </c>
      <c r="UXZ3" s="4" t="s">
        <v>768</v>
      </c>
      <c r="UYA3" s="4" t="s">
        <v>768</v>
      </c>
      <c r="UYB3" s="4" t="s">
        <v>768</v>
      </c>
      <c r="UYC3" s="4" t="s">
        <v>768</v>
      </c>
      <c r="UYD3" s="4" t="s">
        <v>768</v>
      </c>
      <c r="UYE3" s="4" t="s">
        <v>768</v>
      </c>
      <c r="UYF3" s="4" t="s">
        <v>768</v>
      </c>
      <c r="UYG3" s="4" t="s">
        <v>768</v>
      </c>
      <c r="UYH3" s="4" t="s">
        <v>768</v>
      </c>
      <c r="UYI3" s="4" t="s">
        <v>768</v>
      </c>
      <c r="UYJ3" s="4" t="s">
        <v>768</v>
      </c>
      <c r="UYK3" s="4" t="s">
        <v>768</v>
      </c>
      <c r="UYL3" s="4" t="s">
        <v>768</v>
      </c>
      <c r="UYM3" s="4" t="s">
        <v>768</v>
      </c>
      <c r="UYN3" s="4" t="s">
        <v>768</v>
      </c>
      <c r="UYO3" s="4" t="s">
        <v>768</v>
      </c>
      <c r="UYP3" s="4" t="s">
        <v>768</v>
      </c>
      <c r="UYQ3" s="4" t="s">
        <v>768</v>
      </c>
      <c r="UYR3" s="4" t="s">
        <v>768</v>
      </c>
      <c r="UYS3" s="4" t="s">
        <v>768</v>
      </c>
      <c r="UYT3" s="4" t="s">
        <v>768</v>
      </c>
      <c r="UYU3" s="4" t="s">
        <v>768</v>
      </c>
      <c r="UYV3" s="4" t="s">
        <v>768</v>
      </c>
      <c r="UYW3" s="4" t="s">
        <v>768</v>
      </c>
      <c r="UYX3" s="4" t="s">
        <v>768</v>
      </c>
      <c r="UYY3" s="4" t="s">
        <v>768</v>
      </c>
      <c r="UYZ3" s="4" t="s">
        <v>768</v>
      </c>
      <c r="UZA3" s="4" t="s">
        <v>768</v>
      </c>
      <c r="UZB3" s="4" t="s">
        <v>768</v>
      </c>
      <c r="UZC3" s="4" t="s">
        <v>768</v>
      </c>
      <c r="UZD3" s="4" t="s">
        <v>768</v>
      </c>
      <c r="UZE3" s="4" t="s">
        <v>768</v>
      </c>
      <c r="UZF3" s="4" t="s">
        <v>768</v>
      </c>
      <c r="UZG3" s="4" t="s">
        <v>768</v>
      </c>
      <c r="UZH3" s="4" t="s">
        <v>768</v>
      </c>
      <c r="UZI3" s="4" t="s">
        <v>768</v>
      </c>
      <c r="UZJ3" s="4" t="s">
        <v>768</v>
      </c>
      <c r="UZK3" s="4" t="s">
        <v>768</v>
      </c>
      <c r="UZL3" s="4" t="s">
        <v>768</v>
      </c>
      <c r="UZM3" s="4" t="s">
        <v>768</v>
      </c>
      <c r="UZN3" s="4" t="s">
        <v>768</v>
      </c>
      <c r="UZO3" s="4" t="s">
        <v>768</v>
      </c>
      <c r="UZP3" s="4" t="s">
        <v>768</v>
      </c>
      <c r="UZQ3" s="4" t="s">
        <v>768</v>
      </c>
      <c r="UZR3" s="4" t="s">
        <v>768</v>
      </c>
      <c r="UZS3" s="4" t="s">
        <v>768</v>
      </c>
      <c r="UZT3" s="4" t="s">
        <v>768</v>
      </c>
      <c r="UZU3" s="4" t="s">
        <v>768</v>
      </c>
      <c r="UZV3" s="4" t="s">
        <v>768</v>
      </c>
      <c r="UZW3" s="4" t="s">
        <v>768</v>
      </c>
      <c r="UZX3" s="4" t="s">
        <v>768</v>
      </c>
      <c r="UZY3" s="4" t="s">
        <v>768</v>
      </c>
      <c r="UZZ3" s="4" t="s">
        <v>768</v>
      </c>
      <c r="VAA3" s="4" t="s">
        <v>768</v>
      </c>
      <c r="VAB3" s="4" t="s">
        <v>768</v>
      </c>
      <c r="VAC3" s="4" t="s">
        <v>768</v>
      </c>
      <c r="VAD3" s="4" t="s">
        <v>768</v>
      </c>
      <c r="VAE3" s="4" t="s">
        <v>768</v>
      </c>
      <c r="VAF3" s="4" t="s">
        <v>768</v>
      </c>
      <c r="VAG3" s="4" t="s">
        <v>768</v>
      </c>
      <c r="VAH3" s="4" t="s">
        <v>768</v>
      </c>
      <c r="VAI3" s="4" t="s">
        <v>768</v>
      </c>
      <c r="VAJ3" s="4" t="s">
        <v>768</v>
      </c>
      <c r="VAK3" s="4" t="s">
        <v>768</v>
      </c>
      <c r="VAL3" s="4" t="s">
        <v>768</v>
      </c>
      <c r="VAM3" s="4" t="s">
        <v>768</v>
      </c>
      <c r="VAN3" s="4" t="s">
        <v>768</v>
      </c>
      <c r="VAO3" s="4" t="s">
        <v>768</v>
      </c>
      <c r="VAP3" s="4" t="s">
        <v>768</v>
      </c>
      <c r="VAQ3" s="4" t="s">
        <v>768</v>
      </c>
      <c r="VAR3" s="4" t="s">
        <v>768</v>
      </c>
      <c r="VAS3" s="4" t="s">
        <v>768</v>
      </c>
      <c r="VAT3" s="4" t="s">
        <v>768</v>
      </c>
      <c r="VAU3" s="4" t="s">
        <v>768</v>
      </c>
      <c r="VAV3" s="4" t="s">
        <v>768</v>
      </c>
      <c r="VAW3" s="4" t="s">
        <v>768</v>
      </c>
      <c r="VAX3" s="4" t="s">
        <v>768</v>
      </c>
      <c r="VAY3" s="4" t="s">
        <v>768</v>
      </c>
      <c r="VAZ3" s="4" t="s">
        <v>768</v>
      </c>
      <c r="VBA3" s="4" t="s">
        <v>768</v>
      </c>
      <c r="VBB3" s="4" t="s">
        <v>768</v>
      </c>
      <c r="VBC3" s="4" t="s">
        <v>768</v>
      </c>
      <c r="VBD3" s="4" t="s">
        <v>768</v>
      </c>
      <c r="VBE3" s="4" t="s">
        <v>768</v>
      </c>
      <c r="VBF3" s="4" t="s">
        <v>768</v>
      </c>
      <c r="VBG3" s="4" t="s">
        <v>768</v>
      </c>
      <c r="VBH3" s="4" t="s">
        <v>768</v>
      </c>
      <c r="VBI3" s="4" t="s">
        <v>768</v>
      </c>
      <c r="VBJ3" s="4" t="s">
        <v>768</v>
      </c>
      <c r="VBK3" s="4" t="s">
        <v>768</v>
      </c>
      <c r="VBL3" s="4" t="s">
        <v>768</v>
      </c>
      <c r="VBM3" s="4" t="s">
        <v>768</v>
      </c>
      <c r="VBN3" s="4" t="s">
        <v>768</v>
      </c>
      <c r="VBO3" s="4" t="s">
        <v>768</v>
      </c>
      <c r="VBP3" s="4" t="s">
        <v>768</v>
      </c>
      <c r="VBQ3" s="4" t="s">
        <v>768</v>
      </c>
      <c r="VBR3" s="4" t="s">
        <v>768</v>
      </c>
      <c r="VBS3" s="4" t="s">
        <v>768</v>
      </c>
      <c r="VBT3" s="4" t="s">
        <v>768</v>
      </c>
      <c r="VBU3" s="4" t="s">
        <v>768</v>
      </c>
      <c r="VBV3" s="4" t="s">
        <v>768</v>
      </c>
      <c r="VBW3" s="4" t="s">
        <v>768</v>
      </c>
      <c r="VBX3" s="4" t="s">
        <v>768</v>
      </c>
      <c r="VBY3" s="4" t="s">
        <v>768</v>
      </c>
      <c r="VBZ3" s="4" t="s">
        <v>768</v>
      </c>
      <c r="VCA3" s="4" t="s">
        <v>768</v>
      </c>
      <c r="VCB3" s="4" t="s">
        <v>768</v>
      </c>
      <c r="VCC3" s="4" t="s">
        <v>768</v>
      </c>
      <c r="VCD3" s="4" t="s">
        <v>768</v>
      </c>
      <c r="VCE3" s="4" t="s">
        <v>768</v>
      </c>
      <c r="VCF3" s="4" t="s">
        <v>768</v>
      </c>
      <c r="VCG3" s="4" t="s">
        <v>768</v>
      </c>
      <c r="VCH3" s="4" t="s">
        <v>768</v>
      </c>
      <c r="VCI3" s="4" t="s">
        <v>768</v>
      </c>
      <c r="VCJ3" s="4" t="s">
        <v>768</v>
      </c>
      <c r="VCK3" s="4" t="s">
        <v>768</v>
      </c>
      <c r="VCL3" s="4" t="s">
        <v>768</v>
      </c>
      <c r="VCM3" s="4" t="s">
        <v>768</v>
      </c>
      <c r="VCN3" s="4" t="s">
        <v>768</v>
      </c>
      <c r="VCO3" s="4" t="s">
        <v>768</v>
      </c>
      <c r="VCP3" s="4" t="s">
        <v>768</v>
      </c>
      <c r="VCQ3" s="4" t="s">
        <v>768</v>
      </c>
      <c r="VCR3" s="4" t="s">
        <v>768</v>
      </c>
      <c r="VCS3" s="4" t="s">
        <v>768</v>
      </c>
      <c r="VCT3" s="4" t="s">
        <v>768</v>
      </c>
      <c r="VCU3" s="4" t="s">
        <v>768</v>
      </c>
      <c r="VCV3" s="4" t="s">
        <v>768</v>
      </c>
      <c r="VCW3" s="4" t="s">
        <v>768</v>
      </c>
      <c r="VCX3" s="4" t="s">
        <v>768</v>
      </c>
      <c r="VCY3" s="4" t="s">
        <v>768</v>
      </c>
      <c r="VCZ3" s="4" t="s">
        <v>768</v>
      </c>
      <c r="VDA3" s="4" t="s">
        <v>768</v>
      </c>
      <c r="VDB3" s="4" t="s">
        <v>768</v>
      </c>
      <c r="VDC3" s="4" t="s">
        <v>768</v>
      </c>
      <c r="VDD3" s="4" t="s">
        <v>768</v>
      </c>
      <c r="VDE3" s="4" t="s">
        <v>768</v>
      </c>
      <c r="VDF3" s="4" t="s">
        <v>768</v>
      </c>
      <c r="VDG3" s="4" t="s">
        <v>768</v>
      </c>
      <c r="VDH3" s="4" t="s">
        <v>768</v>
      </c>
      <c r="VDI3" s="4" t="s">
        <v>768</v>
      </c>
      <c r="VDJ3" s="4" t="s">
        <v>768</v>
      </c>
      <c r="VDK3" s="4" t="s">
        <v>768</v>
      </c>
      <c r="VDL3" s="4" t="s">
        <v>768</v>
      </c>
      <c r="VDM3" s="4" t="s">
        <v>768</v>
      </c>
      <c r="VDN3" s="4" t="s">
        <v>768</v>
      </c>
      <c r="VDO3" s="4" t="s">
        <v>768</v>
      </c>
      <c r="VDP3" s="4" t="s">
        <v>768</v>
      </c>
      <c r="VDQ3" s="4" t="s">
        <v>768</v>
      </c>
      <c r="VDR3" s="4" t="s">
        <v>768</v>
      </c>
      <c r="VDS3" s="4" t="s">
        <v>768</v>
      </c>
      <c r="VDT3" s="4" t="s">
        <v>768</v>
      </c>
      <c r="VDU3" s="4" t="s">
        <v>768</v>
      </c>
      <c r="VDV3" s="4" t="s">
        <v>768</v>
      </c>
      <c r="VDW3" s="4" t="s">
        <v>768</v>
      </c>
      <c r="VDX3" s="4" t="s">
        <v>768</v>
      </c>
      <c r="VDY3" s="4" t="s">
        <v>768</v>
      </c>
      <c r="VDZ3" s="4" t="s">
        <v>768</v>
      </c>
      <c r="VEA3" s="4" t="s">
        <v>768</v>
      </c>
      <c r="VEB3" s="4" t="s">
        <v>768</v>
      </c>
      <c r="VEC3" s="4" t="s">
        <v>768</v>
      </c>
      <c r="VED3" s="4" t="s">
        <v>768</v>
      </c>
      <c r="VEE3" s="4" t="s">
        <v>768</v>
      </c>
      <c r="VEF3" s="4" t="s">
        <v>768</v>
      </c>
      <c r="VEG3" s="4" t="s">
        <v>768</v>
      </c>
      <c r="VEH3" s="4" t="s">
        <v>768</v>
      </c>
      <c r="VEI3" s="4" t="s">
        <v>768</v>
      </c>
      <c r="VEJ3" s="4" t="s">
        <v>768</v>
      </c>
      <c r="VEK3" s="4" t="s">
        <v>768</v>
      </c>
      <c r="VEL3" s="4" t="s">
        <v>768</v>
      </c>
      <c r="VEM3" s="4" t="s">
        <v>768</v>
      </c>
      <c r="VEN3" s="4" t="s">
        <v>768</v>
      </c>
      <c r="VEO3" s="4" t="s">
        <v>768</v>
      </c>
      <c r="VEP3" s="4" t="s">
        <v>768</v>
      </c>
      <c r="VEQ3" s="4" t="s">
        <v>768</v>
      </c>
      <c r="VER3" s="4" t="s">
        <v>768</v>
      </c>
      <c r="VES3" s="4" t="s">
        <v>768</v>
      </c>
      <c r="VET3" s="4" t="s">
        <v>768</v>
      </c>
      <c r="VEU3" s="4" t="s">
        <v>768</v>
      </c>
      <c r="VEV3" s="4" t="s">
        <v>768</v>
      </c>
      <c r="VEW3" s="4" t="s">
        <v>768</v>
      </c>
      <c r="VEX3" s="4" t="s">
        <v>768</v>
      </c>
      <c r="VEY3" s="4" t="s">
        <v>768</v>
      </c>
      <c r="VEZ3" s="4" t="s">
        <v>768</v>
      </c>
      <c r="VFA3" s="4" t="s">
        <v>768</v>
      </c>
      <c r="VFB3" s="4" t="s">
        <v>768</v>
      </c>
      <c r="VFC3" s="4" t="s">
        <v>768</v>
      </c>
      <c r="VFD3" s="4" t="s">
        <v>768</v>
      </c>
      <c r="VFE3" s="4" t="s">
        <v>768</v>
      </c>
      <c r="VFF3" s="4" t="s">
        <v>768</v>
      </c>
      <c r="VFG3" s="4" t="s">
        <v>768</v>
      </c>
      <c r="VFH3" s="4" t="s">
        <v>768</v>
      </c>
      <c r="VFI3" s="4" t="s">
        <v>768</v>
      </c>
      <c r="VFJ3" s="4" t="s">
        <v>768</v>
      </c>
      <c r="VFK3" s="4" t="s">
        <v>768</v>
      </c>
      <c r="VFL3" s="4" t="s">
        <v>768</v>
      </c>
      <c r="VFM3" s="4" t="s">
        <v>768</v>
      </c>
      <c r="VFN3" s="4" t="s">
        <v>768</v>
      </c>
      <c r="VFO3" s="4" t="s">
        <v>768</v>
      </c>
      <c r="VFP3" s="4" t="s">
        <v>768</v>
      </c>
      <c r="VFQ3" s="4" t="s">
        <v>768</v>
      </c>
      <c r="VFR3" s="4" t="s">
        <v>768</v>
      </c>
      <c r="VFS3" s="4" t="s">
        <v>768</v>
      </c>
      <c r="VFT3" s="4" t="s">
        <v>768</v>
      </c>
      <c r="VFU3" s="4" t="s">
        <v>768</v>
      </c>
      <c r="VFV3" s="4" t="s">
        <v>768</v>
      </c>
      <c r="VFW3" s="4" t="s">
        <v>768</v>
      </c>
      <c r="VFX3" s="4" t="s">
        <v>768</v>
      </c>
      <c r="VFY3" s="4" t="s">
        <v>768</v>
      </c>
      <c r="VFZ3" s="4" t="s">
        <v>768</v>
      </c>
      <c r="VGA3" s="4" t="s">
        <v>768</v>
      </c>
      <c r="VGB3" s="4" t="s">
        <v>768</v>
      </c>
      <c r="VGC3" s="4" t="s">
        <v>768</v>
      </c>
      <c r="VGD3" s="4" t="s">
        <v>768</v>
      </c>
      <c r="VGE3" s="4" t="s">
        <v>768</v>
      </c>
      <c r="VGF3" s="4" t="s">
        <v>768</v>
      </c>
      <c r="VGG3" s="4" t="s">
        <v>768</v>
      </c>
      <c r="VGH3" s="4" t="s">
        <v>768</v>
      </c>
      <c r="VGI3" s="4" t="s">
        <v>768</v>
      </c>
      <c r="VGJ3" s="4" t="s">
        <v>768</v>
      </c>
      <c r="VGK3" s="4" t="s">
        <v>768</v>
      </c>
      <c r="VGL3" s="4" t="s">
        <v>768</v>
      </c>
      <c r="VGM3" s="4" t="s">
        <v>768</v>
      </c>
      <c r="VGN3" s="4" t="s">
        <v>768</v>
      </c>
      <c r="VGO3" s="4" t="s">
        <v>768</v>
      </c>
      <c r="VGP3" s="4" t="s">
        <v>768</v>
      </c>
      <c r="VGQ3" s="4" t="s">
        <v>768</v>
      </c>
      <c r="VGR3" s="4" t="s">
        <v>768</v>
      </c>
      <c r="VGS3" s="4" t="s">
        <v>768</v>
      </c>
      <c r="VGT3" s="4" t="s">
        <v>768</v>
      </c>
      <c r="VGU3" s="4" t="s">
        <v>768</v>
      </c>
      <c r="VGV3" s="4" t="s">
        <v>768</v>
      </c>
      <c r="VGW3" s="4" t="s">
        <v>768</v>
      </c>
      <c r="VGX3" s="4" t="s">
        <v>768</v>
      </c>
      <c r="VGY3" s="4" t="s">
        <v>768</v>
      </c>
      <c r="VGZ3" s="4" t="s">
        <v>768</v>
      </c>
      <c r="VHA3" s="4" t="s">
        <v>768</v>
      </c>
      <c r="VHB3" s="4" t="s">
        <v>768</v>
      </c>
      <c r="VHC3" s="4" t="s">
        <v>768</v>
      </c>
      <c r="VHD3" s="4" t="s">
        <v>768</v>
      </c>
      <c r="VHE3" s="4" t="s">
        <v>768</v>
      </c>
      <c r="VHF3" s="4" t="s">
        <v>768</v>
      </c>
      <c r="VHG3" s="4" t="s">
        <v>768</v>
      </c>
      <c r="VHH3" s="4" t="s">
        <v>768</v>
      </c>
      <c r="VHI3" s="4" t="s">
        <v>768</v>
      </c>
      <c r="VHJ3" s="4" t="s">
        <v>768</v>
      </c>
      <c r="VHK3" s="4" t="s">
        <v>768</v>
      </c>
      <c r="VHL3" s="4" t="s">
        <v>768</v>
      </c>
      <c r="VHM3" s="4" t="s">
        <v>768</v>
      </c>
      <c r="VHN3" s="4" t="s">
        <v>768</v>
      </c>
      <c r="VHO3" s="4" t="s">
        <v>768</v>
      </c>
      <c r="VHP3" s="4" t="s">
        <v>768</v>
      </c>
      <c r="VHQ3" s="4" t="s">
        <v>768</v>
      </c>
      <c r="VHR3" s="4" t="s">
        <v>768</v>
      </c>
      <c r="VHS3" s="4" t="s">
        <v>768</v>
      </c>
      <c r="VHT3" s="4" t="s">
        <v>768</v>
      </c>
      <c r="VHU3" s="4" t="s">
        <v>768</v>
      </c>
      <c r="VHV3" s="4" t="s">
        <v>768</v>
      </c>
      <c r="VHW3" s="4" t="s">
        <v>768</v>
      </c>
      <c r="VHX3" s="4" t="s">
        <v>768</v>
      </c>
      <c r="VHY3" s="4" t="s">
        <v>768</v>
      </c>
      <c r="VHZ3" s="4" t="s">
        <v>768</v>
      </c>
      <c r="VIA3" s="4" t="s">
        <v>768</v>
      </c>
      <c r="VIB3" s="4" t="s">
        <v>768</v>
      </c>
      <c r="VIC3" s="4" t="s">
        <v>768</v>
      </c>
      <c r="VID3" s="4" t="s">
        <v>768</v>
      </c>
      <c r="VIE3" s="4" t="s">
        <v>768</v>
      </c>
      <c r="VIF3" s="4" t="s">
        <v>768</v>
      </c>
      <c r="VIG3" s="4" t="s">
        <v>768</v>
      </c>
      <c r="VIH3" s="4" t="s">
        <v>768</v>
      </c>
      <c r="VII3" s="4" t="s">
        <v>768</v>
      </c>
      <c r="VIJ3" s="4" t="s">
        <v>768</v>
      </c>
      <c r="VIK3" s="4" t="s">
        <v>768</v>
      </c>
      <c r="VIL3" s="4" t="s">
        <v>768</v>
      </c>
      <c r="VIM3" s="4" t="s">
        <v>768</v>
      </c>
      <c r="VIN3" s="4" t="s">
        <v>768</v>
      </c>
      <c r="VIO3" s="4" t="s">
        <v>768</v>
      </c>
      <c r="VIP3" s="4" t="s">
        <v>768</v>
      </c>
      <c r="VIQ3" s="4" t="s">
        <v>768</v>
      </c>
      <c r="VIR3" s="4" t="s">
        <v>768</v>
      </c>
      <c r="VIS3" s="4" t="s">
        <v>768</v>
      </c>
      <c r="VIT3" s="4" t="s">
        <v>768</v>
      </c>
      <c r="VIU3" s="4" t="s">
        <v>768</v>
      </c>
      <c r="VIV3" s="4" t="s">
        <v>768</v>
      </c>
      <c r="VIW3" s="4" t="s">
        <v>768</v>
      </c>
      <c r="VIX3" s="4" t="s">
        <v>768</v>
      </c>
      <c r="VIY3" s="4" t="s">
        <v>768</v>
      </c>
      <c r="VIZ3" s="4" t="s">
        <v>768</v>
      </c>
      <c r="VJA3" s="4" t="s">
        <v>768</v>
      </c>
      <c r="VJB3" s="4" t="s">
        <v>768</v>
      </c>
      <c r="VJC3" s="4" t="s">
        <v>768</v>
      </c>
      <c r="VJD3" s="4" t="s">
        <v>768</v>
      </c>
      <c r="VJE3" s="4" t="s">
        <v>768</v>
      </c>
      <c r="VJF3" s="4" t="s">
        <v>768</v>
      </c>
      <c r="VJG3" s="4" t="s">
        <v>768</v>
      </c>
      <c r="VJH3" s="4" t="s">
        <v>768</v>
      </c>
      <c r="VJI3" s="4" t="s">
        <v>768</v>
      </c>
      <c r="VJJ3" s="4" t="s">
        <v>768</v>
      </c>
      <c r="VJK3" s="4" t="s">
        <v>768</v>
      </c>
      <c r="VJL3" s="4" t="s">
        <v>768</v>
      </c>
      <c r="VJM3" s="4" t="s">
        <v>768</v>
      </c>
      <c r="VJN3" s="4" t="s">
        <v>768</v>
      </c>
      <c r="VJO3" s="4" t="s">
        <v>768</v>
      </c>
      <c r="VJP3" s="4" t="s">
        <v>768</v>
      </c>
      <c r="VJQ3" s="4" t="s">
        <v>768</v>
      </c>
      <c r="VJR3" s="4" t="s">
        <v>768</v>
      </c>
      <c r="VJS3" s="4" t="s">
        <v>768</v>
      </c>
      <c r="VJT3" s="4" t="s">
        <v>768</v>
      </c>
      <c r="VJU3" s="4" t="s">
        <v>768</v>
      </c>
      <c r="VJV3" s="4" t="s">
        <v>768</v>
      </c>
      <c r="VJW3" s="4" t="s">
        <v>768</v>
      </c>
      <c r="VJX3" s="4" t="s">
        <v>768</v>
      </c>
      <c r="VJY3" s="4" t="s">
        <v>768</v>
      </c>
      <c r="VJZ3" s="4" t="s">
        <v>768</v>
      </c>
      <c r="VKA3" s="4" t="s">
        <v>768</v>
      </c>
      <c r="VKB3" s="4" t="s">
        <v>768</v>
      </c>
      <c r="VKC3" s="4" t="s">
        <v>768</v>
      </c>
      <c r="VKD3" s="4" t="s">
        <v>768</v>
      </c>
      <c r="VKE3" s="4" t="s">
        <v>768</v>
      </c>
      <c r="VKF3" s="4" t="s">
        <v>768</v>
      </c>
      <c r="VKG3" s="4" t="s">
        <v>768</v>
      </c>
      <c r="VKH3" s="4" t="s">
        <v>768</v>
      </c>
      <c r="VKI3" s="4" t="s">
        <v>768</v>
      </c>
      <c r="VKJ3" s="4" t="s">
        <v>768</v>
      </c>
      <c r="VKK3" s="4" t="s">
        <v>768</v>
      </c>
      <c r="VKL3" s="4" t="s">
        <v>768</v>
      </c>
      <c r="VKM3" s="4" t="s">
        <v>768</v>
      </c>
      <c r="VKN3" s="4" t="s">
        <v>768</v>
      </c>
      <c r="VKO3" s="4" t="s">
        <v>768</v>
      </c>
      <c r="VKP3" s="4" t="s">
        <v>768</v>
      </c>
      <c r="VKQ3" s="4" t="s">
        <v>768</v>
      </c>
      <c r="VKR3" s="4" t="s">
        <v>768</v>
      </c>
      <c r="VKS3" s="4" t="s">
        <v>768</v>
      </c>
      <c r="VKT3" s="4" t="s">
        <v>768</v>
      </c>
      <c r="VKU3" s="4" t="s">
        <v>768</v>
      </c>
      <c r="VKV3" s="4" t="s">
        <v>768</v>
      </c>
      <c r="VKW3" s="4" t="s">
        <v>768</v>
      </c>
      <c r="VKX3" s="4" t="s">
        <v>768</v>
      </c>
      <c r="VKY3" s="4" t="s">
        <v>768</v>
      </c>
      <c r="VKZ3" s="4" t="s">
        <v>768</v>
      </c>
      <c r="VLA3" s="4" t="s">
        <v>768</v>
      </c>
      <c r="VLB3" s="4" t="s">
        <v>768</v>
      </c>
      <c r="VLC3" s="4" t="s">
        <v>768</v>
      </c>
      <c r="VLD3" s="4" t="s">
        <v>768</v>
      </c>
      <c r="VLE3" s="4" t="s">
        <v>768</v>
      </c>
      <c r="VLF3" s="4" t="s">
        <v>768</v>
      </c>
      <c r="VLG3" s="4" t="s">
        <v>768</v>
      </c>
      <c r="VLH3" s="4" t="s">
        <v>768</v>
      </c>
      <c r="VLI3" s="4" t="s">
        <v>768</v>
      </c>
      <c r="VLJ3" s="4" t="s">
        <v>768</v>
      </c>
      <c r="VLK3" s="4" t="s">
        <v>768</v>
      </c>
      <c r="VLL3" s="4" t="s">
        <v>768</v>
      </c>
      <c r="VLM3" s="4" t="s">
        <v>768</v>
      </c>
      <c r="VLN3" s="4" t="s">
        <v>768</v>
      </c>
      <c r="VLO3" s="4" t="s">
        <v>768</v>
      </c>
      <c r="VLP3" s="4" t="s">
        <v>768</v>
      </c>
      <c r="VLQ3" s="4" t="s">
        <v>768</v>
      </c>
      <c r="VLR3" s="4" t="s">
        <v>768</v>
      </c>
      <c r="VLS3" s="4" t="s">
        <v>768</v>
      </c>
      <c r="VLT3" s="4" t="s">
        <v>768</v>
      </c>
      <c r="VLU3" s="4" t="s">
        <v>768</v>
      </c>
      <c r="VLV3" s="4" t="s">
        <v>768</v>
      </c>
      <c r="VLW3" s="4" t="s">
        <v>768</v>
      </c>
      <c r="VLX3" s="4" t="s">
        <v>768</v>
      </c>
      <c r="VLY3" s="4" t="s">
        <v>768</v>
      </c>
      <c r="VLZ3" s="4" t="s">
        <v>768</v>
      </c>
      <c r="VMA3" s="4" t="s">
        <v>768</v>
      </c>
      <c r="VMB3" s="4" t="s">
        <v>768</v>
      </c>
      <c r="VMC3" s="4" t="s">
        <v>768</v>
      </c>
      <c r="VMD3" s="4" t="s">
        <v>768</v>
      </c>
      <c r="VME3" s="4" t="s">
        <v>768</v>
      </c>
      <c r="VMF3" s="4" t="s">
        <v>768</v>
      </c>
      <c r="VMG3" s="4" t="s">
        <v>768</v>
      </c>
      <c r="VMH3" s="4" t="s">
        <v>768</v>
      </c>
      <c r="VMI3" s="4" t="s">
        <v>768</v>
      </c>
      <c r="VMJ3" s="4" t="s">
        <v>768</v>
      </c>
      <c r="VMK3" s="4" t="s">
        <v>768</v>
      </c>
      <c r="VML3" s="4" t="s">
        <v>768</v>
      </c>
      <c r="VMM3" s="4" t="s">
        <v>768</v>
      </c>
      <c r="VMN3" s="4" t="s">
        <v>768</v>
      </c>
      <c r="VMO3" s="4" t="s">
        <v>768</v>
      </c>
      <c r="VMP3" s="4" t="s">
        <v>768</v>
      </c>
      <c r="VMQ3" s="4" t="s">
        <v>768</v>
      </c>
      <c r="VMR3" s="4" t="s">
        <v>768</v>
      </c>
      <c r="VMS3" s="4" t="s">
        <v>768</v>
      </c>
      <c r="VMT3" s="4" t="s">
        <v>768</v>
      </c>
      <c r="VMU3" s="4" t="s">
        <v>768</v>
      </c>
      <c r="VMV3" s="4" t="s">
        <v>768</v>
      </c>
      <c r="VMW3" s="4" t="s">
        <v>768</v>
      </c>
      <c r="VMX3" s="4" t="s">
        <v>768</v>
      </c>
      <c r="VMY3" s="4" t="s">
        <v>768</v>
      </c>
      <c r="VMZ3" s="4" t="s">
        <v>768</v>
      </c>
      <c r="VNA3" s="4" t="s">
        <v>768</v>
      </c>
      <c r="VNB3" s="4" t="s">
        <v>768</v>
      </c>
      <c r="VNC3" s="4" t="s">
        <v>768</v>
      </c>
      <c r="VND3" s="4" t="s">
        <v>768</v>
      </c>
      <c r="VNE3" s="4" t="s">
        <v>768</v>
      </c>
      <c r="VNF3" s="4" t="s">
        <v>768</v>
      </c>
      <c r="VNG3" s="4" t="s">
        <v>768</v>
      </c>
      <c r="VNH3" s="4" t="s">
        <v>768</v>
      </c>
      <c r="VNI3" s="4" t="s">
        <v>768</v>
      </c>
      <c r="VNJ3" s="4" t="s">
        <v>768</v>
      </c>
      <c r="VNK3" s="4" t="s">
        <v>768</v>
      </c>
      <c r="VNL3" s="4" t="s">
        <v>768</v>
      </c>
      <c r="VNM3" s="4" t="s">
        <v>768</v>
      </c>
      <c r="VNN3" s="4" t="s">
        <v>768</v>
      </c>
      <c r="VNO3" s="4" t="s">
        <v>768</v>
      </c>
      <c r="VNP3" s="4" t="s">
        <v>768</v>
      </c>
      <c r="VNQ3" s="4" t="s">
        <v>768</v>
      </c>
      <c r="VNR3" s="4" t="s">
        <v>768</v>
      </c>
      <c r="VNS3" s="4" t="s">
        <v>768</v>
      </c>
      <c r="VNT3" s="4" t="s">
        <v>768</v>
      </c>
      <c r="VNU3" s="4" t="s">
        <v>768</v>
      </c>
      <c r="VNV3" s="4" t="s">
        <v>768</v>
      </c>
      <c r="VNW3" s="4" t="s">
        <v>768</v>
      </c>
      <c r="VNX3" s="4" t="s">
        <v>768</v>
      </c>
      <c r="VNY3" s="4" t="s">
        <v>768</v>
      </c>
      <c r="VNZ3" s="4" t="s">
        <v>768</v>
      </c>
      <c r="VOA3" s="4" t="s">
        <v>768</v>
      </c>
      <c r="VOB3" s="4" t="s">
        <v>768</v>
      </c>
      <c r="VOC3" s="4" t="s">
        <v>768</v>
      </c>
      <c r="VOD3" s="4" t="s">
        <v>768</v>
      </c>
      <c r="VOE3" s="4" t="s">
        <v>768</v>
      </c>
      <c r="VOF3" s="4" t="s">
        <v>768</v>
      </c>
      <c r="VOG3" s="4" t="s">
        <v>768</v>
      </c>
      <c r="VOH3" s="4" t="s">
        <v>768</v>
      </c>
      <c r="VOI3" s="4" t="s">
        <v>768</v>
      </c>
      <c r="VOJ3" s="4" t="s">
        <v>768</v>
      </c>
      <c r="VOK3" s="4" t="s">
        <v>768</v>
      </c>
      <c r="VOL3" s="4" t="s">
        <v>768</v>
      </c>
      <c r="VOM3" s="4" t="s">
        <v>768</v>
      </c>
      <c r="VON3" s="4" t="s">
        <v>768</v>
      </c>
      <c r="VOO3" s="4" t="s">
        <v>768</v>
      </c>
      <c r="VOP3" s="4" t="s">
        <v>768</v>
      </c>
      <c r="VOQ3" s="4" t="s">
        <v>768</v>
      </c>
      <c r="VOR3" s="4" t="s">
        <v>768</v>
      </c>
      <c r="VOS3" s="4" t="s">
        <v>768</v>
      </c>
      <c r="VOT3" s="4" t="s">
        <v>768</v>
      </c>
      <c r="VOU3" s="4" t="s">
        <v>768</v>
      </c>
      <c r="VOV3" s="4" t="s">
        <v>768</v>
      </c>
      <c r="VOW3" s="4" t="s">
        <v>768</v>
      </c>
      <c r="VOX3" s="4" t="s">
        <v>768</v>
      </c>
      <c r="VOY3" s="4" t="s">
        <v>768</v>
      </c>
      <c r="VOZ3" s="4" t="s">
        <v>768</v>
      </c>
      <c r="VPA3" s="4" t="s">
        <v>768</v>
      </c>
      <c r="VPB3" s="4" t="s">
        <v>768</v>
      </c>
      <c r="VPC3" s="4" t="s">
        <v>768</v>
      </c>
      <c r="VPD3" s="4" t="s">
        <v>768</v>
      </c>
      <c r="VPE3" s="4" t="s">
        <v>768</v>
      </c>
      <c r="VPF3" s="4" t="s">
        <v>768</v>
      </c>
      <c r="VPG3" s="4" t="s">
        <v>768</v>
      </c>
      <c r="VPH3" s="4" t="s">
        <v>768</v>
      </c>
      <c r="VPI3" s="4" t="s">
        <v>768</v>
      </c>
      <c r="VPJ3" s="4" t="s">
        <v>768</v>
      </c>
      <c r="VPK3" s="4" t="s">
        <v>768</v>
      </c>
      <c r="VPL3" s="4" t="s">
        <v>768</v>
      </c>
      <c r="VPM3" s="4" t="s">
        <v>768</v>
      </c>
      <c r="VPN3" s="4" t="s">
        <v>768</v>
      </c>
      <c r="VPO3" s="4" t="s">
        <v>768</v>
      </c>
      <c r="VPP3" s="4" t="s">
        <v>768</v>
      </c>
      <c r="VPQ3" s="4" t="s">
        <v>768</v>
      </c>
      <c r="VPR3" s="4" t="s">
        <v>768</v>
      </c>
      <c r="VPS3" s="4" t="s">
        <v>768</v>
      </c>
      <c r="VPT3" s="4" t="s">
        <v>768</v>
      </c>
      <c r="VPU3" s="4" t="s">
        <v>768</v>
      </c>
      <c r="VPV3" s="4" t="s">
        <v>768</v>
      </c>
      <c r="VPW3" s="4" t="s">
        <v>768</v>
      </c>
      <c r="VPX3" s="4" t="s">
        <v>768</v>
      </c>
      <c r="VPY3" s="4" t="s">
        <v>768</v>
      </c>
      <c r="VPZ3" s="4" t="s">
        <v>768</v>
      </c>
      <c r="VQA3" s="4" t="s">
        <v>768</v>
      </c>
      <c r="VQB3" s="4" t="s">
        <v>768</v>
      </c>
      <c r="VQC3" s="4" t="s">
        <v>768</v>
      </c>
      <c r="VQD3" s="4" t="s">
        <v>768</v>
      </c>
      <c r="VQE3" s="4" t="s">
        <v>768</v>
      </c>
      <c r="VQF3" s="4" t="s">
        <v>768</v>
      </c>
      <c r="VQG3" s="4" t="s">
        <v>768</v>
      </c>
      <c r="VQH3" s="4" t="s">
        <v>768</v>
      </c>
      <c r="VQI3" s="4" t="s">
        <v>768</v>
      </c>
      <c r="VQJ3" s="4" t="s">
        <v>768</v>
      </c>
      <c r="VQK3" s="4" t="s">
        <v>768</v>
      </c>
      <c r="VQL3" s="4" t="s">
        <v>768</v>
      </c>
      <c r="VQM3" s="4" t="s">
        <v>768</v>
      </c>
      <c r="VQN3" s="4" t="s">
        <v>768</v>
      </c>
      <c r="VQO3" s="4" t="s">
        <v>768</v>
      </c>
      <c r="VQP3" s="4" t="s">
        <v>768</v>
      </c>
      <c r="VQQ3" s="4" t="s">
        <v>768</v>
      </c>
      <c r="VQR3" s="4" t="s">
        <v>768</v>
      </c>
      <c r="VQS3" s="4" t="s">
        <v>768</v>
      </c>
      <c r="VQT3" s="4" t="s">
        <v>768</v>
      </c>
      <c r="VQU3" s="4" t="s">
        <v>768</v>
      </c>
      <c r="VQV3" s="4" t="s">
        <v>768</v>
      </c>
      <c r="VQW3" s="4" t="s">
        <v>768</v>
      </c>
      <c r="VQX3" s="4" t="s">
        <v>768</v>
      </c>
      <c r="VQY3" s="4" t="s">
        <v>768</v>
      </c>
      <c r="VQZ3" s="4" t="s">
        <v>768</v>
      </c>
      <c r="VRA3" s="4" t="s">
        <v>768</v>
      </c>
      <c r="VRB3" s="4" t="s">
        <v>768</v>
      </c>
      <c r="VRC3" s="4" t="s">
        <v>768</v>
      </c>
      <c r="VRD3" s="4" t="s">
        <v>768</v>
      </c>
      <c r="VRE3" s="4" t="s">
        <v>768</v>
      </c>
      <c r="VRF3" s="4" t="s">
        <v>768</v>
      </c>
      <c r="VRG3" s="4" t="s">
        <v>768</v>
      </c>
      <c r="VRH3" s="4" t="s">
        <v>768</v>
      </c>
      <c r="VRI3" s="4" t="s">
        <v>768</v>
      </c>
      <c r="VRJ3" s="4" t="s">
        <v>768</v>
      </c>
      <c r="VRK3" s="4" t="s">
        <v>768</v>
      </c>
      <c r="VRL3" s="4" t="s">
        <v>768</v>
      </c>
      <c r="VRM3" s="4" t="s">
        <v>768</v>
      </c>
      <c r="VRN3" s="4" t="s">
        <v>768</v>
      </c>
      <c r="VRO3" s="4" t="s">
        <v>768</v>
      </c>
      <c r="VRP3" s="4" t="s">
        <v>768</v>
      </c>
      <c r="VRQ3" s="4" t="s">
        <v>768</v>
      </c>
      <c r="VRR3" s="4" t="s">
        <v>768</v>
      </c>
      <c r="VRS3" s="4" t="s">
        <v>768</v>
      </c>
      <c r="VRT3" s="4" t="s">
        <v>768</v>
      </c>
      <c r="VRU3" s="4" t="s">
        <v>768</v>
      </c>
      <c r="VRV3" s="4" t="s">
        <v>768</v>
      </c>
      <c r="VRW3" s="4" t="s">
        <v>768</v>
      </c>
      <c r="VRX3" s="4" t="s">
        <v>768</v>
      </c>
      <c r="VRY3" s="4" t="s">
        <v>768</v>
      </c>
      <c r="VRZ3" s="4" t="s">
        <v>768</v>
      </c>
      <c r="VSA3" s="4" t="s">
        <v>768</v>
      </c>
      <c r="VSB3" s="4" t="s">
        <v>768</v>
      </c>
      <c r="VSC3" s="4" t="s">
        <v>768</v>
      </c>
      <c r="VSD3" s="4" t="s">
        <v>768</v>
      </c>
      <c r="VSE3" s="4" t="s">
        <v>768</v>
      </c>
      <c r="VSF3" s="4" t="s">
        <v>768</v>
      </c>
      <c r="VSG3" s="4" t="s">
        <v>768</v>
      </c>
      <c r="VSH3" s="4" t="s">
        <v>768</v>
      </c>
      <c r="VSI3" s="4" t="s">
        <v>768</v>
      </c>
      <c r="VSJ3" s="4" t="s">
        <v>768</v>
      </c>
      <c r="VSK3" s="4" t="s">
        <v>768</v>
      </c>
      <c r="VSL3" s="4" t="s">
        <v>768</v>
      </c>
      <c r="VSM3" s="4" t="s">
        <v>768</v>
      </c>
      <c r="VSN3" s="4" t="s">
        <v>768</v>
      </c>
      <c r="VSO3" s="4" t="s">
        <v>768</v>
      </c>
      <c r="VSP3" s="4" t="s">
        <v>768</v>
      </c>
      <c r="VSQ3" s="4" t="s">
        <v>768</v>
      </c>
      <c r="VSR3" s="4" t="s">
        <v>768</v>
      </c>
      <c r="VSS3" s="4" t="s">
        <v>768</v>
      </c>
      <c r="VST3" s="4" t="s">
        <v>768</v>
      </c>
      <c r="VSU3" s="4" t="s">
        <v>768</v>
      </c>
      <c r="VSV3" s="4" t="s">
        <v>768</v>
      </c>
      <c r="VSW3" s="4" t="s">
        <v>768</v>
      </c>
      <c r="VSX3" s="4" t="s">
        <v>768</v>
      </c>
      <c r="VSY3" s="4" t="s">
        <v>768</v>
      </c>
      <c r="VSZ3" s="4" t="s">
        <v>768</v>
      </c>
      <c r="VTA3" s="4" t="s">
        <v>768</v>
      </c>
      <c r="VTB3" s="4" t="s">
        <v>768</v>
      </c>
      <c r="VTC3" s="4" t="s">
        <v>768</v>
      </c>
      <c r="VTD3" s="4" t="s">
        <v>768</v>
      </c>
      <c r="VTE3" s="4" t="s">
        <v>768</v>
      </c>
      <c r="VTF3" s="4" t="s">
        <v>768</v>
      </c>
      <c r="VTG3" s="4" t="s">
        <v>768</v>
      </c>
      <c r="VTH3" s="4" t="s">
        <v>768</v>
      </c>
      <c r="VTI3" s="4" t="s">
        <v>768</v>
      </c>
      <c r="VTJ3" s="4" t="s">
        <v>768</v>
      </c>
      <c r="VTK3" s="4" t="s">
        <v>768</v>
      </c>
      <c r="VTL3" s="4" t="s">
        <v>768</v>
      </c>
      <c r="VTM3" s="4" t="s">
        <v>768</v>
      </c>
      <c r="VTN3" s="4" t="s">
        <v>768</v>
      </c>
      <c r="VTO3" s="4" t="s">
        <v>768</v>
      </c>
      <c r="VTP3" s="4" t="s">
        <v>768</v>
      </c>
      <c r="VTQ3" s="4" t="s">
        <v>768</v>
      </c>
      <c r="VTR3" s="4" t="s">
        <v>768</v>
      </c>
      <c r="VTS3" s="4" t="s">
        <v>768</v>
      </c>
      <c r="VTT3" s="4" t="s">
        <v>768</v>
      </c>
      <c r="VTU3" s="4" t="s">
        <v>768</v>
      </c>
      <c r="VTV3" s="4" t="s">
        <v>768</v>
      </c>
      <c r="VTW3" s="4" t="s">
        <v>768</v>
      </c>
      <c r="VTX3" s="4" t="s">
        <v>768</v>
      </c>
      <c r="VTY3" s="4" t="s">
        <v>768</v>
      </c>
      <c r="VTZ3" s="4" t="s">
        <v>768</v>
      </c>
      <c r="VUA3" s="4" t="s">
        <v>768</v>
      </c>
      <c r="VUB3" s="4" t="s">
        <v>768</v>
      </c>
      <c r="VUC3" s="4" t="s">
        <v>768</v>
      </c>
      <c r="VUD3" s="4" t="s">
        <v>768</v>
      </c>
      <c r="VUE3" s="4" t="s">
        <v>768</v>
      </c>
      <c r="VUF3" s="4" t="s">
        <v>768</v>
      </c>
      <c r="VUG3" s="4" t="s">
        <v>768</v>
      </c>
      <c r="VUH3" s="4" t="s">
        <v>768</v>
      </c>
      <c r="VUI3" s="4" t="s">
        <v>768</v>
      </c>
      <c r="VUJ3" s="4" t="s">
        <v>768</v>
      </c>
      <c r="VUK3" s="4" t="s">
        <v>768</v>
      </c>
      <c r="VUL3" s="4" t="s">
        <v>768</v>
      </c>
      <c r="VUM3" s="4" t="s">
        <v>768</v>
      </c>
      <c r="VUN3" s="4" t="s">
        <v>768</v>
      </c>
      <c r="VUO3" s="4" t="s">
        <v>768</v>
      </c>
      <c r="VUP3" s="4" t="s">
        <v>768</v>
      </c>
      <c r="VUQ3" s="4" t="s">
        <v>768</v>
      </c>
      <c r="VUR3" s="4" t="s">
        <v>768</v>
      </c>
      <c r="VUS3" s="4" t="s">
        <v>768</v>
      </c>
      <c r="VUT3" s="4" t="s">
        <v>768</v>
      </c>
      <c r="VUU3" s="4" t="s">
        <v>768</v>
      </c>
      <c r="VUV3" s="4" t="s">
        <v>768</v>
      </c>
      <c r="VUW3" s="4" t="s">
        <v>768</v>
      </c>
      <c r="VUX3" s="4" t="s">
        <v>768</v>
      </c>
      <c r="VUY3" s="4" t="s">
        <v>768</v>
      </c>
      <c r="VUZ3" s="4" t="s">
        <v>768</v>
      </c>
      <c r="VVA3" s="4" t="s">
        <v>768</v>
      </c>
      <c r="VVB3" s="4" t="s">
        <v>768</v>
      </c>
      <c r="VVC3" s="4" t="s">
        <v>768</v>
      </c>
      <c r="VVD3" s="4" t="s">
        <v>768</v>
      </c>
      <c r="VVE3" s="4" t="s">
        <v>768</v>
      </c>
      <c r="VVF3" s="4" t="s">
        <v>768</v>
      </c>
      <c r="VVG3" s="4" t="s">
        <v>768</v>
      </c>
      <c r="VVH3" s="4" t="s">
        <v>768</v>
      </c>
      <c r="VVI3" s="4" t="s">
        <v>768</v>
      </c>
      <c r="VVJ3" s="4" t="s">
        <v>768</v>
      </c>
      <c r="VVK3" s="4" t="s">
        <v>768</v>
      </c>
      <c r="VVL3" s="4" t="s">
        <v>768</v>
      </c>
      <c r="VVM3" s="4" t="s">
        <v>768</v>
      </c>
      <c r="VVN3" s="4" t="s">
        <v>768</v>
      </c>
      <c r="VVO3" s="4" t="s">
        <v>768</v>
      </c>
      <c r="VVP3" s="4" t="s">
        <v>768</v>
      </c>
      <c r="VVQ3" s="4" t="s">
        <v>768</v>
      </c>
      <c r="VVR3" s="4" t="s">
        <v>768</v>
      </c>
      <c r="VVS3" s="4" t="s">
        <v>768</v>
      </c>
      <c r="VVT3" s="4" t="s">
        <v>768</v>
      </c>
      <c r="VVU3" s="4" t="s">
        <v>768</v>
      </c>
      <c r="VVV3" s="4" t="s">
        <v>768</v>
      </c>
      <c r="VVW3" s="4" t="s">
        <v>768</v>
      </c>
      <c r="VVX3" s="4" t="s">
        <v>768</v>
      </c>
      <c r="VVY3" s="4" t="s">
        <v>768</v>
      </c>
      <c r="VVZ3" s="4" t="s">
        <v>768</v>
      </c>
      <c r="VWA3" s="4" t="s">
        <v>768</v>
      </c>
      <c r="VWB3" s="4" t="s">
        <v>768</v>
      </c>
      <c r="VWC3" s="4" t="s">
        <v>768</v>
      </c>
      <c r="VWD3" s="4" t="s">
        <v>768</v>
      </c>
      <c r="VWE3" s="4" t="s">
        <v>768</v>
      </c>
      <c r="VWF3" s="4" t="s">
        <v>768</v>
      </c>
      <c r="VWG3" s="4" t="s">
        <v>768</v>
      </c>
      <c r="VWH3" s="4" t="s">
        <v>768</v>
      </c>
      <c r="VWI3" s="4" t="s">
        <v>768</v>
      </c>
      <c r="VWJ3" s="4" t="s">
        <v>768</v>
      </c>
      <c r="VWK3" s="4" t="s">
        <v>768</v>
      </c>
      <c r="VWL3" s="4" t="s">
        <v>768</v>
      </c>
      <c r="VWM3" s="4" t="s">
        <v>768</v>
      </c>
      <c r="VWN3" s="4" t="s">
        <v>768</v>
      </c>
      <c r="VWO3" s="4" t="s">
        <v>768</v>
      </c>
      <c r="VWP3" s="4" t="s">
        <v>768</v>
      </c>
      <c r="VWQ3" s="4" t="s">
        <v>768</v>
      </c>
      <c r="VWR3" s="4" t="s">
        <v>768</v>
      </c>
      <c r="VWS3" s="4" t="s">
        <v>768</v>
      </c>
      <c r="VWT3" s="4" t="s">
        <v>768</v>
      </c>
      <c r="VWU3" s="4" t="s">
        <v>768</v>
      </c>
      <c r="VWV3" s="4" t="s">
        <v>768</v>
      </c>
      <c r="VWW3" s="4" t="s">
        <v>768</v>
      </c>
      <c r="VWX3" s="4" t="s">
        <v>768</v>
      </c>
      <c r="VWY3" s="4" t="s">
        <v>768</v>
      </c>
      <c r="VWZ3" s="4" t="s">
        <v>768</v>
      </c>
      <c r="VXA3" s="4" t="s">
        <v>768</v>
      </c>
      <c r="VXB3" s="4" t="s">
        <v>768</v>
      </c>
      <c r="VXC3" s="4" t="s">
        <v>768</v>
      </c>
      <c r="VXD3" s="4" t="s">
        <v>768</v>
      </c>
      <c r="VXE3" s="4" t="s">
        <v>768</v>
      </c>
      <c r="VXF3" s="4" t="s">
        <v>768</v>
      </c>
      <c r="VXG3" s="4" t="s">
        <v>768</v>
      </c>
      <c r="VXH3" s="4" t="s">
        <v>768</v>
      </c>
      <c r="VXI3" s="4" t="s">
        <v>768</v>
      </c>
      <c r="VXJ3" s="4" t="s">
        <v>768</v>
      </c>
      <c r="VXK3" s="4" t="s">
        <v>768</v>
      </c>
      <c r="VXL3" s="4" t="s">
        <v>768</v>
      </c>
      <c r="VXM3" s="4" t="s">
        <v>768</v>
      </c>
      <c r="VXN3" s="4" t="s">
        <v>768</v>
      </c>
      <c r="VXO3" s="4" t="s">
        <v>768</v>
      </c>
      <c r="VXP3" s="4" t="s">
        <v>768</v>
      </c>
      <c r="VXQ3" s="4" t="s">
        <v>768</v>
      </c>
      <c r="VXR3" s="4" t="s">
        <v>768</v>
      </c>
      <c r="VXS3" s="4" t="s">
        <v>768</v>
      </c>
      <c r="VXT3" s="4" t="s">
        <v>768</v>
      </c>
      <c r="VXU3" s="4" t="s">
        <v>768</v>
      </c>
      <c r="VXV3" s="4" t="s">
        <v>768</v>
      </c>
      <c r="VXW3" s="4" t="s">
        <v>768</v>
      </c>
      <c r="VXX3" s="4" t="s">
        <v>768</v>
      </c>
      <c r="VXY3" s="4" t="s">
        <v>768</v>
      </c>
      <c r="VXZ3" s="4" t="s">
        <v>768</v>
      </c>
      <c r="VYA3" s="4" t="s">
        <v>768</v>
      </c>
      <c r="VYB3" s="4" t="s">
        <v>768</v>
      </c>
      <c r="VYC3" s="4" t="s">
        <v>768</v>
      </c>
      <c r="VYD3" s="4" t="s">
        <v>768</v>
      </c>
      <c r="VYE3" s="4" t="s">
        <v>768</v>
      </c>
      <c r="VYF3" s="4" t="s">
        <v>768</v>
      </c>
      <c r="VYG3" s="4" t="s">
        <v>768</v>
      </c>
      <c r="VYH3" s="4" t="s">
        <v>768</v>
      </c>
      <c r="VYI3" s="4" t="s">
        <v>768</v>
      </c>
      <c r="VYJ3" s="4" t="s">
        <v>768</v>
      </c>
      <c r="VYK3" s="4" t="s">
        <v>768</v>
      </c>
      <c r="VYL3" s="4" t="s">
        <v>768</v>
      </c>
      <c r="VYM3" s="4" t="s">
        <v>768</v>
      </c>
      <c r="VYN3" s="4" t="s">
        <v>768</v>
      </c>
      <c r="VYO3" s="4" t="s">
        <v>768</v>
      </c>
      <c r="VYP3" s="4" t="s">
        <v>768</v>
      </c>
      <c r="VYQ3" s="4" t="s">
        <v>768</v>
      </c>
      <c r="VYR3" s="4" t="s">
        <v>768</v>
      </c>
      <c r="VYS3" s="4" t="s">
        <v>768</v>
      </c>
      <c r="VYT3" s="4" t="s">
        <v>768</v>
      </c>
      <c r="VYU3" s="4" t="s">
        <v>768</v>
      </c>
      <c r="VYV3" s="4" t="s">
        <v>768</v>
      </c>
      <c r="VYW3" s="4" t="s">
        <v>768</v>
      </c>
      <c r="VYX3" s="4" t="s">
        <v>768</v>
      </c>
      <c r="VYY3" s="4" t="s">
        <v>768</v>
      </c>
      <c r="VYZ3" s="4" t="s">
        <v>768</v>
      </c>
      <c r="VZA3" s="4" t="s">
        <v>768</v>
      </c>
      <c r="VZB3" s="4" t="s">
        <v>768</v>
      </c>
      <c r="VZC3" s="4" t="s">
        <v>768</v>
      </c>
      <c r="VZD3" s="4" t="s">
        <v>768</v>
      </c>
      <c r="VZE3" s="4" t="s">
        <v>768</v>
      </c>
      <c r="VZF3" s="4" t="s">
        <v>768</v>
      </c>
      <c r="VZG3" s="4" t="s">
        <v>768</v>
      </c>
      <c r="VZH3" s="4" t="s">
        <v>768</v>
      </c>
      <c r="VZI3" s="4" t="s">
        <v>768</v>
      </c>
      <c r="VZJ3" s="4" t="s">
        <v>768</v>
      </c>
      <c r="VZK3" s="4" t="s">
        <v>768</v>
      </c>
      <c r="VZL3" s="4" t="s">
        <v>768</v>
      </c>
      <c r="VZM3" s="4" t="s">
        <v>768</v>
      </c>
      <c r="VZN3" s="4" t="s">
        <v>768</v>
      </c>
      <c r="VZO3" s="4" t="s">
        <v>768</v>
      </c>
      <c r="VZP3" s="4" t="s">
        <v>768</v>
      </c>
      <c r="VZQ3" s="4" t="s">
        <v>768</v>
      </c>
      <c r="VZR3" s="4" t="s">
        <v>768</v>
      </c>
      <c r="VZS3" s="4" t="s">
        <v>768</v>
      </c>
      <c r="VZT3" s="4" t="s">
        <v>768</v>
      </c>
      <c r="VZU3" s="4" t="s">
        <v>768</v>
      </c>
      <c r="VZV3" s="4" t="s">
        <v>768</v>
      </c>
      <c r="VZW3" s="4" t="s">
        <v>768</v>
      </c>
      <c r="VZX3" s="4" t="s">
        <v>768</v>
      </c>
      <c r="VZY3" s="4" t="s">
        <v>768</v>
      </c>
      <c r="VZZ3" s="4" t="s">
        <v>768</v>
      </c>
      <c r="WAA3" s="4" t="s">
        <v>768</v>
      </c>
      <c r="WAB3" s="4" t="s">
        <v>768</v>
      </c>
      <c r="WAC3" s="4" t="s">
        <v>768</v>
      </c>
      <c r="WAD3" s="4" t="s">
        <v>768</v>
      </c>
      <c r="WAE3" s="4" t="s">
        <v>768</v>
      </c>
      <c r="WAF3" s="4" t="s">
        <v>768</v>
      </c>
      <c r="WAG3" s="4" t="s">
        <v>768</v>
      </c>
      <c r="WAH3" s="4" t="s">
        <v>768</v>
      </c>
      <c r="WAI3" s="4" t="s">
        <v>768</v>
      </c>
      <c r="WAJ3" s="4" t="s">
        <v>768</v>
      </c>
      <c r="WAK3" s="4" t="s">
        <v>768</v>
      </c>
      <c r="WAL3" s="4" t="s">
        <v>768</v>
      </c>
      <c r="WAM3" s="4" t="s">
        <v>768</v>
      </c>
      <c r="WAN3" s="4" t="s">
        <v>768</v>
      </c>
      <c r="WAO3" s="4" t="s">
        <v>768</v>
      </c>
      <c r="WAP3" s="4" t="s">
        <v>768</v>
      </c>
      <c r="WAQ3" s="4" t="s">
        <v>768</v>
      </c>
      <c r="WAR3" s="4" t="s">
        <v>768</v>
      </c>
      <c r="WAS3" s="4" t="s">
        <v>768</v>
      </c>
      <c r="WAT3" s="4" t="s">
        <v>768</v>
      </c>
      <c r="WAU3" s="4" t="s">
        <v>768</v>
      </c>
      <c r="WAV3" s="4" t="s">
        <v>768</v>
      </c>
      <c r="WAW3" s="4" t="s">
        <v>768</v>
      </c>
      <c r="WAX3" s="4" t="s">
        <v>768</v>
      </c>
      <c r="WAY3" s="4" t="s">
        <v>768</v>
      </c>
      <c r="WAZ3" s="4" t="s">
        <v>768</v>
      </c>
      <c r="WBA3" s="4" t="s">
        <v>768</v>
      </c>
      <c r="WBB3" s="4" t="s">
        <v>768</v>
      </c>
      <c r="WBC3" s="4" t="s">
        <v>768</v>
      </c>
      <c r="WBD3" s="4" t="s">
        <v>768</v>
      </c>
      <c r="WBE3" s="4" t="s">
        <v>768</v>
      </c>
      <c r="WBF3" s="4" t="s">
        <v>768</v>
      </c>
      <c r="WBG3" s="4" t="s">
        <v>768</v>
      </c>
      <c r="WBH3" s="4" t="s">
        <v>768</v>
      </c>
      <c r="WBI3" s="4" t="s">
        <v>768</v>
      </c>
      <c r="WBJ3" s="4" t="s">
        <v>768</v>
      </c>
      <c r="WBK3" s="4" t="s">
        <v>768</v>
      </c>
      <c r="WBL3" s="4" t="s">
        <v>768</v>
      </c>
      <c r="WBM3" s="4" t="s">
        <v>768</v>
      </c>
      <c r="WBN3" s="4" t="s">
        <v>768</v>
      </c>
      <c r="WBO3" s="4" t="s">
        <v>768</v>
      </c>
      <c r="WBP3" s="4" t="s">
        <v>768</v>
      </c>
      <c r="WBQ3" s="4" t="s">
        <v>768</v>
      </c>
      <c r="WBR3" s="4" t="s">
        <v>768</v>
      </c>
      <c r="WBS3" s="4" t="s">
        <v>768</v>
      </c>
      <c r="WBT3" s="4" t="s">
        <v>768</v>
      </c>
      <c r="WBU3" s="4" t="s">
        <v>768</v>
      </c>
      <c r="WBV3" s="4" t="s">
        <v>768</v>
      </c>
      <c r="WBW3" s="4" t="s">
        <v>768</v>
      </c>
      <c r="WBX3" s="4" t="s">
        <v>768</v>
      </c>
      <c r="WBY3" s="4" t="s">
        <v>768</v>
      </c>
      <c r="WBZ3" s="4" t="s">
        <v>768</v>
      </c>
      <c r="WCA3" s="4" t="s">
        <v>768</v>
      </c>
      <c r="WCB3" s="4" t="s">
        <v>768</v>
      </c>
      <c r="WCC3" s="4" t="s">
        <v>768</v>
      </c>
      <c r="WCD3" s="4" t="s">
        <v>768</v>
      </c>
      <c r="WCE3" s="4" t="s">
        <v>768</v>
      </c>
      <c r="WCF3" s="4" t="s">
        <v>768</v>
      </c>
      <c r="WCG3" s="4" t="s">
        <v>768</v>
      </c>
      <c r="WCH3" s="4" t="s">
        <v>768</v>
      </c>
      <c r="WCI3" s="4" t="s">
        <v>768</v>
      </c>
      <c r="WCJ3" s="4" t="s">
        <v>768</v>
      </c>
      <c r="WCK3" s="4" t="s">
        <v>768</v>
      </c>
      <c r="WCL3" s="4" t="s">
        <v>768</v>
      </c>
      <c r="WCM3" s="4" t="s">
        <v>768</v>
      </c>
      <c r="WCN3" s="4" t="s">
        <v>768</v>
      </c>
      <c r="WCO3" s="4" t="s">
        <v>768</v>
      </c>
      <c r="WCP3" s="4" t="s">
        <v>768</v>
      </c>
      <c r="WCQ3" s="4" t="s">
        <v>768</v>
      </c>
      <c r="WCR3" s="4" t="s">
        <v>768</v>
      </c>
      <c r="WCS3" s="4" t="s">
        <v>768</v>
      </c>
      <c r="WCT3" s="4" t="s">
        <v>768</v>
      </c>
      <c r="WCU3" s="4" t="s">
        <v>768</v>
      </c>
      <c r="WCV3" s="4" t="s">
        <v>768</v>
      </c>
      <c r="WCW3" s="4" t="s">
        <v>768</v>
      </c>
      <c r="WCX3" s="4" t="s">
        <v>768</v>
      </c>
      <c r="WCY3" s="4" t="s">
        <v>768</v>
      </c>
      <c r="WCZ3" s="4" t="s">
        <v>768</v>
      </c>
      <c r="WDA3" s="4" t="s">
        <v>768</v>
      </c>
      <c r="WDB3" s="4" t="s">
        <v>768</v>
      </c>
      <c r="WDC3" s="4" t="s">
        <v>768</v>
      </c>
      <c r="WDD3" s="4" t="s">
        <v>768</v>
      </c>
      <c r="WDE3" s="4" t="s">
        <v>768</v>
      </c>
      <c r="WDF3" s="4" t="s">
        <v>768</v>
      </c>
      <c r="WDG3" s="4" t="s">
        <v>768</v>
      </c>
      <c r="WDH3" s="4" t="s">
        <v>768</v>
      </c>
      <c r="WDI3" s="4" t="s">
        <v>768</v>
      </c>
      <c r="WDJ3" s="4" t="s">
        <v>768</v>
      </c>
      <c r="WDK3" s="4" t="s">
        <v>768</v>
      </c>
      <c r="WDL3" s="4" t="s">
        <v>768</v>
      </c>
      <c r="WDM3" s="4" t="s">
        <v>768</v>
      </c>
      <c r="WDN3" s="4" t="s">
        <v>768</v>
      </c>
      <c r="WDO3" s="4" t="s">
        <v>768</v>
      </c>
      <c r="WDP3" s="4" t="s">
        <v>768</v>
      </c>
      <c r="WDQ3" s="4" t="s">
        <v>768</v>
      </c>
      <c r="WDR3" s="4" t="s">
        <v>768</v>
      </c>
      <c r="WDS3" s="4" t="s">
        <v>768</v>
      </c>
      <c r="WDT3" s="4" t="s">
        <v>768</v>
      </c>
      <c r="WDU3" s="4" t="s">
        <v>768</v>
      </c>
      <c r="WDV3" s="4" t="s">
        <v>768</v>
      </c>
      <c r="WDW3" s="4" t="s">
        <v>768</v>
      </c>
      <c r="WDX3" s="4" t="s">
        <v>768</v>
      </c>
      <c r="WDY3" s="4" t="s">
        <v>768</v>
      </c>
      <c r="WDZ3" s="4" t="s">
        <v>768</v>
      </c>
      <c r="WEA3" s="4" t="s">
        <v>768</v>
      </c>
      <c r="WEB3" s="4" t="s">
        <v>768</v>
      </c>
      <c r="WEC3" s="4" t="s">
        <v>768</v>
      </c>
      <c r="WED3" s="4" t="s">
        <v>768</v>
      </c>
      <c r="WEE3" s="4" t="s">
        <v>768</v>
      </c>
      <c r="WEF3" s="4" t="s">
        <v>768</v>
      </c>
      <c r="WEG3" s="4" t="s">
        <v>768</v>
      </c>
      <c r="WEH3" s="4" t="s">
        <v>768</v>
      </c>
      <c r="WEI3" s="4" t="s">
        <v>768</v>
      </c>
      <c r="WEJ3" s="4" t="s">
        <v>768</v>
      </c>
      <c r="WEK3" s="4" t="s">
        <v>768</v>
      </c>
      <c r="WEL3" s="4" t="s">
        <v>768</v>
      </c>
      <c r="WEM3" s="4" t="s">
        <v>768</v>
      </c>
      <c r="WEN3" s="4" t="s">
        <v>768</v>
      </c>
      <c r="WEO3" s="4" t="s">
        <v>768</v>
      </c>
      <c r="WEP3" s="4" t="s">
        <v>768</v>
      </c>
      <c r="WEQ3" s="4" t="s">
        <v>768</v>
      </c>
      <c r="WER3" s="4" t="s">
        <v>768</v>
      </c>
      <c r="WES3" s="4" t="s">
        <v>768</v>
      </c>
      <c r="WET3" s="4" t="s">
        <v>768</v>
      </c>
      <c r="WEU3" s="4" t="s">
        <v>768</v>
      </c>
      <c r="WEV3" s="4" t="s">
        <v>768</v>
      </c>
      <c r="WEW3" s="4" t="s">
        <v>768</v>
      </c>
      <c r="WEX3" s="4" t="s">
        <v>768</v>
      </c>
      <c r="WEY3" s="4" t="s">
        <v>768</v>
      </c>
      <c r="WEZ3" s="4" t="s">
        <v>768</v>
      </c>
      <c r="WFA3" s="4" t="s">
        <v>768</v>
      </c>
      <c r="WFB3" s="4" t="s">
        <v>768</v>
      </c>
      <c r="WFC3" s="4" t="s">
        <v>768</v>
      </c>
      <c r="WFD3" s="4" t="s">
        <v>768</v>
      </c>
      <c r="WFE3" s="4" t="s">
        <v>768</v>
      </c>
      <c r="WFF3" s="4" t="s">
        <v>768</v>
      </c>
      <c r="WFG3" s="4" t="s">
        <v>768</v>
      </c>
      <c r="WFH3" s="4" t="s">
        <v>768</v>
      </c>
      <c r="WFI3" s="4" t="s">
        <v>768</v>
      </c>
      <c r="WFJ3" s="4" t="s">
        <v>768</v>
      </c>
      <c r="WFK3" s="4" t="s">
        <v>768</v>
      </c>
      <c r="WFL3" s="4" t="s">
        <v>768</v>
      </c>
      <c r="WFM3" s="4" t="s">
        <v>768</v>
      </c>
      <c r="WFN3" s="4" t="s">
        <v>768</v>
      </c>
      <c r="WFO3" s="4" t="s">
        <v>768</v>
      </c>
      <c r="WFP3" s="4" t="s">
        <v>768</v>
      </c>
      <c r="WFQ3" s="4" t="s">
        <v>768</v>
      </c>
      <c r="WFR3" s="4" t="s">
        <v>768</v>
      </c>
      <c r="WFS3" s="4" t="s">
        <v>768</v>
      </c>
      <c r="WFT3" s="4" t="s">
        <v>768</v>
      </c>
      <c r="WFU3" s="4" t="s">
        <v>768</v>
      </c>
      <c r="WFV3" s="4" t="s">
        <v>768</v>
      </c>
      <c r="WFW3" s="4" t="s">
        <v>768</v>
      </c>
      <c r="WFX3" s="4" t="s">
        <v>768</v>
      </c>
      <c r="WFY3" s="4" t="s">
        <v>768</v>
      </c>
      <c r="WFZ3" s="4" t="s">
        <v>768</v>
      </c>
      <c r="WGA3" s="4" t="s">
        <v>768</v>
      </c>
      <c r="WGB3" s="4" t="s">
        <v>768</v>
      </c>
      <c r="WGC3" s="4" t="s">
        <v>768</v>
      </c>
      <c r="WGD3" s="4" t="s">
        <v>768</v>
      </c>
      <c r="WGE3" s="4" t="s">
        <v>768</v>
      </c>
      <c r="WGF3" s="4" t="s">
        <v>768</v>
      </c>
      <c r="WGG3" s="4" t="s">
        <v>768</v>
      </c>
      <c r="WGH3" s="4" t="s">
        <v>768</v>
      </c>
      <c r="WGI3" s="4" t="s">
        <v>768</v>
      </c>
      <c r="WGJ3" s="4" t="s">
        <v>768</v>
      </c>
      <c r="WGK3" s="4" t="s">
        <v>768</v>
      </c>
      <c r="WGL3" s="4" t="s">
        <v>768</v>
      </c>
      <c r="WGM3" s="4" t="s">
        <v>768</v>
      </c>
      <c r="WGN3" s="4" t="s">
        <v>768</v>
      </c>
      <c r="WGO3" s="4" t="s">
        <v>768</v>
      </c>
      <c r="WGP3" s="4" t="s">
        <v>768</v>
      </c>
      <c r="WGQ3" s="4" t="s">
        <v>768</v>
      </c>
      <c r="WGR3" s="4" t="s">
        <v>768</v>
      </c>
      <c r="WGS3" s="4" t="s">
        <v>768</v>
      </c>
      <c r="WGT3" s="4" t="s">
        <v>768</v>
      </c>
      <c r="WGU3" s="4" t="s">
        <v>768</v>
      </c>
      <c r="WGV3" s="4" t="s">
        <v>768</v>
      </c>
      <c r="WGW3" s="4" t="s">
        <v>768</v>
      </c>
      <c r="WGX3" s="4" t="s">
        <v>768</v>
      </c>
      <c r="WGY3" s="4" t="s">
        <v>768</v>
      </c>
      <c r="WGZ3" s="4" t="s">
        <v>768</v>
      </c>
      <c r="WHA3" s="4" t="s">
        <v>768</v>
      </c>
      <c r="WHB3" s="4" t="s">
        <v>768</v>
      </c>
      <c r="WHC3" s="4" t="s">
        <v>768</v>
      </c>
      <c r="WHD3" s="4" t="s">
        <v>768</v>
      </c>
      <c r="WHE3" s="4" t="s">
        <v>768</v>
      </c>
      <c r="WHF3" s="4" t="s">
        <v>768</v>
      </c>
      <c r="WHG3" s="4" t="s">
        <v>768</v>
      </c>
      <c r="WHH3" s="4" t="s">
        <v>768</v>
      </c>
      <c r="WHI3" s="4" t="s">
        <v>768</v>
      </c>
      <c r="WHJ3" s="4" t="s">
        <v>768</v>
      </c>
      <c r="WHK3" s="4" t="s">
        <v>768</v>
      </c>
      <c r="WHL3" s="4" t="s">
        <v>768</v>
      </c>
      <c r="WHM3" s="4" t="s">
        <v>768</v>
      </c>
      <c r="WHN3" s="4" t="s">
        <v>768</v>
      </c>
      <c r="WHO3" s="4" t="s">
        <v>768</v>
      </c>
      <c r="WHP3" s="4" t="s">
        <v>768</v>
      </c>
      <c r="WHQ3" s="4" t="s">
        <v>768</v>
      </c>
      <c r="WHR3" s="4" t="s">
        <v>768</v>
      </c>
      <c r="WHS3" s="4" t="s">
        <v>768</v>
      </c>
      <c r="WHT3" s="4" t="s">
        <v>768</v>
      </c>
      <c r="WHU3" s="4" t="s">
        <v>768</v>
      </c>
      <c r="WHV3" s="4" t="s">
        <v>768</v>
      </c>
      <c r="WHW3" s="4" t="s">
        <v>768</v>
      </c>
      <c r="WHX3" s="4" t="s">
        <v>768</v>
      </c>
      <c r="WHY3" s="4" t="s">
        <v>768</v>
      </c>
      <c r="WHZ3" s="4" t="s">
        <v>768</v>
      </c>
      <c r="WIA3" s="4" t="s">
        <v>768</v>
      </c>
      <c r="WIB3" s="4" t="s">
        <v>768</v>
      </c>
      <c r="WIC3" s="4" t="s">
        <v>768</v>
      </c>
      <c r="WID3" s="4" t="s">
        <v>768</v>
      </c>
      <c r="WIE3" s="4" t="s">
        <v>768</v>
      </c>
      <c r="WIF3" s="4" t="s">
        <v>768</v>
      </c>
      <c r="WIG3" s="4" t="s">
        <v>768</v>
      </c>
      <c r="WIH3" s="4" t="s">
        <v>768</v>
      </c>
      <c r="WII3" s="4" t="s">
        <v>768</v>
      </c>
      <c r="WIJ3" s="4" t="s">
        <v>768</v>
      </c>
      <c r="WIK3" s="4" t="s">
        <v>768</v>
      </c>
      <c r="WIL3" s="4" t="s">
        <v>768</v>
      </c>
      <c r="WIM3" s="4" t="s">
        <v>768</v>
      </c>
      <c r="WIN3" s="4" t="s">
        <v>768</v>
      </c>
      <c r="WIO3" s="4" t="s">
        <v>768</v>
      </c>
      <c r="WIP3" s="4" t="s">
        <v>768</v>
      </c>
      <c r="WIQ3" s="4" t="s">
        <v>768</v>
      </c>
      <c r="WIR3" s="4" t="s">
        <v>768</v>
      </c>
      <c r="WIS3" s="4" t="s">
        <v>768</v>
      </c>
      <c r="WIT3" s="4" t="s">
        <v>768</v>
      </c>
      <c r="WIU3" s="4" t="s">
        <v>768</v>
      </c>
      <c r="WIV3" s="4" t="s">
        <v>768</v>
      </c>
      <c r="WIW3" s="4" t="s">
        <v>768</v>
      </c>
      <c r="WIX3" s="4" t="s">
        <v>768</v>
      </c>
      <c r="WIY3" s="4" t="s">
        <v>768</v>
      </c>
      <c r="WIZ3" s="4" t="s">
        <v>768</v>
      </c>
      <c r="WJA3" s="4" t="s">
        <v>768</v>
      </c>
      <c r="WJB3" s="4" t="s">
        <v>768</v>
      </c>
      <c r="WJC3" s="4" t="s">
        <v>768</v>
      </c>
      <c r="WJD3" s="4" t="s">
        <v>768</v>
      </c>
      <c r="WJE3" s="4" t="s">
        <v>768</v>
      </c>
      <c r="WJF3" s="4" t="s">
        <v>768</v>
      </c>
      <c r="WJG3" s="4" t="s">
        <v>768</v>
      </c>
      <c r="WJH3" s="4" t="s">
        <v>768</v>
      </c>
      <c r="WJI3" s="4" t="s">
        <v>768</v>
      </c>
      <c r="WJJ3" s="4" t="s">
        <v>768</v>
      </c>
      <c r="WJK3" s="4" t="s">
        <v>768</v>
      </c>
      <c r="WJL3" s="4" t="s">
        <v>768</v>
      </c>
      <c r="WJM3" s="4" t="s">
        <v>768</v>
      </c>
      <c r="WJN3" s="4" t="s">
        <v>768</v>
      </c>
      <c r="WJO3" s="4" t="s">
        <v>768</v>
      </c>
      <c r="WJP3" s="4" t="s">
        <v>768</v>
      </c>
      <c r="WJQ3" s="4" t="s">
        <v>768</v>
      </c>
      <c r="WJR3" s="4" t="s">
        <v>768</v>
      </c>
      <c r="WJS3" s="4" t="s">
        <v>768</v>
      </c>
      <c r="WJT3" s="4" t="s">
        <v>768</v>
      </c>
      <c r="WJU3" s="4" t="s">
        <v>768</v>
      </c>
      <c r="WJV3" s="4" t="s">
        <v>768</v>
      </c>
      <c r="WJW3" s="4" t="s">
        <v>768</v>
      </c>
      <c r="WJX3" s="4" t="s">
        <v>768</v>
      </c>
      <c r="WJY3" s="4" t="s">
        <v>768</v>
      </c>
      <c r="WJZ3" s="4" t="s">
        <v>768</v>
      </c>
      <c r="WKA3" s="4" t="s">
        <v>768</v>
      </c>
      <c r="WKB3" s="4" t="s">
        <v>768</v>
      </c>
      <c r="WKC3" s="4" t="s">
        <v>768</v>
      </c>
      <c r="WKD3" s="4" t="s">
        <v>768</v>
      </c>
      <c r="WKE3" s="4" t="s">
        <v>768</v>
      </c>
      <c r="WKF3" s="4" t="s">
        <v>768</v>
      </c>
      <c r="WKG3" s="4" t="s">
        <v>768</v>
      </c>
      <c r="WKH3" s="4" t="s">
        <v>768</v>
      </c>
      <c r="WKI3" s="4" t="s">
        <v>768</v>
      </c>
      <c r="WKJ3" s="4" t="s">
        <v>768</v>
      </c>
      <c r="WKK3" s="4" t="s">
        <v>768</v>
      </c>
      <c r="WKL3" s="4" t="s">
        <v>768</v>
      </c>
      <c r="WKM3" s="4" t="s">
        <v>768</v>
      </c>
      <c r="WKN3" s="4" t="s">
        <v>768</v>
      </c>
      <c r="WKO3" s="4" t="s">
        <v>768</v>
      </c>
      <c r="WKP3" s="4" t="s">
        <v>768</v>
      </c>
      <c r="WKQ3" s="4" t="s">
        <v>768</v>
      </c>
      <c r="WKR3" s="4" t="s">
        <v>768</v>
      </c>
      <c r="WKS3" s="4" t="s">
        <v>768</v>
      </c>
      <c r="WKT3" s="4" t="s">
        <v>768</v>
      </c>
      <c r="WKU3" s="4" t="s">
        <v>768</v>
      </c>
      <c r="WKV3" s="4" t="s">
        <v>768</v>
      </c>
      <c r="WKW3" s="4" t="s">
        <v>768</v>
      </c>
      <c r="WKX3" s="4" t="s">
        <v>768</v>
      </c>
      <c r="WKY3" s="4" t="s">
        <v>768</v>
      </c>
      <c r="WKZ3" s="4" t="s">
        <v>768</v>
      </c>
      <c r="WLA3" s="4" t="s">
        <v>768</v>
      </c>
      <c r="WLB3" s="4" t="s">
        <v>768</v>
      </c>
      <c r="WLC3" s="4" t="s">
        <v>768</v>
      </c>
      <c r="WLD3" s="4" t="s">
        <v>768</v>
      </c>
      <c r="WLE3" s="4" t="s">
        <v>768</v>
      </c>
      <c r="WLF3" s="4" t="s">
        <v>768</v>
      </c>
      <c r="WLG3" s="4" t="s">
        <v>768</v>
      </c>
      <c r="WLH3" s="4" t="s">
        <v>768</v>
      </c>
      <c r="WLI3" s="4" t="s">
        <v>768</v>
      </c>
      <c r="WLJ3" s="4" t="s">
        <v>768</v>
      </c>
      <c r="WLK3" s="4" t="s">
        <v>768</v>
      </c>
      <c r="WLL3" s="4" t="s">
        <v>768</v>
      </c>
      <c r="WLM3" s="4" t="s">
        <v>768</v>
      </c>
      <c r="WLN3" s="4" t="s">
        <v>768</v>
      </c>
      <c r="WLO3" s="4" t="s">
        <v>768</v>
      </c>
      <c r="WLP3" s="4" t="s">
        <v>768</v>
      </c>
      <c r="WLQ3" s="4" t="s">
        <v>768</v>
      </c>
      <c r="WLR3" s="4" t="s">
        <v>768</v>
      </c>
      <c r="WLS3" s="4" t="s">
        <v>768</v>
      </c>
      <c r="WLT3" s="4" t="s">
        <v>768</v>
      </c>
      <c r="WLU3" s="4" t="s">
        <v>768</v>
      </c>
      <c r="WLV3" s="4" t="s">
        <v>768</v>
      </c>
      <c r="WLW3" s="4" t="s">
        <v>768</v>
      </c>
      <c r="WLX3" s="4" t="s">
        <v>768</v>
      </c>
      <c r="WLY3" s="4" t="s">
        <v>768</v>
      </c>
      <c r="WLZ3" s="4" t="s">
        <v>768</v>
      </c>
      <c r="WMA3" s="4" t="s">
        <v>768</v>
      </c>
      <c r="WMB3" s="4" t="s">
        <v>768</v>
      </c>
      <c r="WMC3" s="4" t="s">
        <v>768</v>
      </c>
      <c r="WMD3" s="4" t="s">
        <v>768</v>
      </c>
      <c r="WME3" s="4" t="s">
        <v>768</v>
      </c>
      <c r="WMF3" s="4" t="s">
        <v>768</v>
      </c>
      <c r="WMG3" s="4" t="s">
        <v>768</v>
      </c>
      <c r="WMH3" s="4" t="s">
        <v>768</v>
      </c>
      <c r="WMI3" s="4" t="s">
        <v>768</v>
      </c>
      <c r="WMJ3" s="4" t="s">
        <v>768</v>
      </c>
      <c r="WMK3" s="4" t="s">
        <v>768</v>
      </c>
      <c r="WML3" s="4" t="s">
        <v>768</v>
      </c>
      <c r="WMM3" s="4" t="s">
        <v>768</v>
      </c>
      <c r="WMN3" s="4" t="s">
        <v>768</v>
      </c>
      <c r="WMO3" s="4" t="s">
        <v>768</v>
      </c>
      <c r="WMP3" s="4" t="s">
        <v>768</v>
      </c>
      <c r="WMQ3" s="4" t="s">
        <v>768</v>
      </c>
      <c r="WMR3" s="4" t="s">
        <v>768</v>
      </c>
      <c r="WMS3" s="4" t="s">
        <v>768</v>
      </c>
      <c r="WMT3" s="4" t="s">
        <v>768</v>
      </c>
      <c r="WMU3" s="4" t="s">
        <v>768</v>
      </c>
      <c r="WMV3" s="4" t="s">
        <v>768</v>
      </c>
      <c r="WMW3" s="4" t="s">
        <v>768</v>
      </c>
      <c r="WMX3" s="4" t="s">
        <v>768</v>
      </c>
      <c r="WMY3" s="4" t="s">
        <v>768</v>
      </c>
      <c r="WMZ3" s="4" t="s">
        <v>768</v>
      </c>
      <c r="WNA3" s="4" t="s">
        <v>768</v>
      </c>
      <c r="WNB3" s="4" t="s">
        <v>768</v>
      </c>
      <c r="WNC3" s="4" t="s">
        <v>768</v>
      </c>
      <c r="WND3" s="4" t="s">
        <v>768</v>
      </c>
      <c r="WNE3" s="4" t="s">
        <v>768</v>
      </c>
      <c r="WNF3" s="4" t="s">
        <v>768</v>
      </c>
      <c r="WNG3" s="4" t="s">
        <v>768</v>
      </c>
      <c r="WNH3" s="4" t="s">
        <v>768</v>
      </c>
      <c r="WNI3" s="4" t="s">
        <v>768</v>
      </c>
      <c r="WNJ3" s="4" t="s">
        <v>768</v>
      </c>
      <c r="WNK3" s="4" t="s">
        <v>768</v>
      </c>
      <c r="WNL3" s="4" t="s">
        <v>768</v>
      </c>
      <c r="WNM3" s="4" t="s">
        <v>768</v>
      </c>
      <c r="WNN3" s="4" t="s">
        <v>768</v>
      </c>
      <c r="WNO3" s="4" t="s">
        <v>768</v>
      </c>
      <c r="WNP3" s="4" t="s">
        <v>768</v>
      </c>
      <c r="WNQ3" s="4" t="s">
        <v>768</v>
      </c>
      <c r="WNR3" s="4" t="s">
        <v>768</v>
      </c>
      <c r="WNS3" s="4" t="s">
        <v>768</v>
      </c>
      <c r="WNT3" s="4" t="s">
        <v>768</v>
      </c>
      <c r="WNU3" s="4" t="s">
        <v>768</v>
      </c>
      <c r="WNV3" s="4" t="s">
        <v>768</v>
      </c>
      <c r="WNW3" s="4" t="s">
        <v>768</v>
      </c>
      <c r="WNX3" s="4" t="s">
        <v>768</v>
      </c>
      <c r="WNY3" s="4" t="s">
        <v>768</v>
      </c>
      <c r="WNZ3" s="4" t="s">
        <v>768</v>
      </c>
      <c r="WOA3" s="4" t="s">
        <v>768</v>
      </c>
      <c r="WOB3" s="4" t="s">
        <v>768</v>
      </c>
      <c r="WOC3" s="4" t="s">
        <v>768</v>
      </c>
      <c r="WOD3" s="4" t="s">
        <v>768</v>
      </c>
      <c r="WOE3" s="4" t="s">
        <v>768</v>
      </c>
      <c r="WOF3" s="4" t="s">
        <v>768</v>
      </c>
      <c r="WOG3" s="4" t="s">
        <v>768</v>
      </c>
      <c r="WOH3" s="4" t="s">
        <v>768</v>
      </c>
      <c r="WOI3" s="4" t="s">
        <v>768</v>
      </c>
      <c r="WOJ3" s="4" t="s">
        <v>768</v>
      </c>
      <c r="WOK3" s="4" t="s">
        <v>768</v>
      </c>
      <c r="WOL3" s="4" t="s">
        <v>768</v>
      </c>
      <c r="WOM3" s="4" t="s">
        <v>768</v>
      </c>
      <c r="WON3" s="4" t="s">
        <v>768</v>
      </c>
      <c r="WOO3" s="4" t="s">
        <v>768</v>
      </c>
      <c r="WOP3" s="4" t="s">
        <v>768</v>
      </c>
      <c r="WOQ3" s="4" t="s">
        <v>768</v>
      </c>
      <c r="WOR3" s="4" t="s">
        <v>768</v>
      </c>
      <c r="WOS3" s="4" t="s">
        <v>768</v>
      </c>
      <c r="WOT3" s="4" t="s">
        <v>768</v>
      </c>
      <c r="WOU3" s="4" t="s">
        <v>768</v>
      </c>
      <c r="WOV3" s="4" t="s">
        <v>768</v>
      </c>
      <c r="WOW3" s="4" t="s">
        <v>768</v>
      </c>
      <c r="WOX3" s="4" t="s">
        <v>768</v>
      </c>
      <c r="WOY3" s="4" t="s">
        <v>768</v>
      </c>
      <c r="WOZ3" s="4" t="s">
        <v>768</v>
      </c>
      <c r="WPA3" s="4" t="s">
        <v>768</v>
      </c>
      <c r="WPB3" s="4" t="s">
        <v>768</v>
      </c>
      <c r="WPC3" s="4" t="s">
        <v>768</v>
      </c>
      <c r="WPD3" s="4" t="s">
        <v>768</v>
      </c>
      <c r="WPE3" s="4" t="s">
        <v>768</v>
      </c>
      <c r="WPF3" s="4" t="s">
        <v>768</v>
      </c>
      <c r="WPG3" s="4" t="s">
        <v>768</v>
      </c>
      <c r="WPH3" s="4" t="s">
        <v>768</v>
      </c>
      <c r="WPI3" s="4" t="s">
        <v>768</v>
      </c>
      <c r="WPJ3" s="4" t="s">
        <v>768</v>
      </c>
      <c r="WPK3" s="4" t="s">
        <v>768</v>
      </c>
      <c r="WPL3" s="4" t="s">
        <v>768</v>
      </c>
      <c r="WPM3" s="4" t="s">
        <v>768</v>
      </c>
      <c r="WPN3" s="4" t="s">
        <v>768</v>
      </c>
      <c r="WPO3" s="4" t="s">
        <v>768</v>
      </c>
      <c r="WPP3" s="4" t="s">
        <v>768</v>
      </c>
      <c r="WPQ3" s="4" t="s">
        <v>768</v>
      </c>
      <c r="WPR3" s="4" t="s">
        <v>768</v>
      </c>
      <c r="WPS3" s="4" t="s">
        <v>768</v>
      </c>
      <c r="WPT3" s="4" t="s">
        <v>768</v>
      </c>
      <c r="WPU3" s="4" t="s">
        <v>768</v>
      </c>
      <c r="WPV3" s="4" t="s">
        <v>768</v>
      </c>
      <c r="WPW3" s="4" t="s">
        <v>768</v>
      </c>
      <c r="WPX3" s="4" t="s">
        <v>768</v>
      </c>
      <c r="WPY3" s="4" t="s">
        <v>768</v>
      </c>
      <c r="WPZ3" s="4" t="s">
        <v>768</v>
      </c>
      <c r="WQA3" s="4" t="s">
        <v>768</v>
      </c>
      <c r="WQB3" s="4" t="s">
        <v>768</v>
      </c>
      <c r="WQC3" s="4" t="s">
        <v>768</v>
      </c>
      <c r="WQD3" s="4" t="s">
        <v>768</v>
      </c>
      <c r="WQE3" s="4" t="s">
        <v>768</v>
      </c>
      <c r="WQF3" s="4" t="s">
        <v>768</v>
      </c>
      <c r="WQG3" s="4" t="s">
        <v>768</v>
      </c>
      <c r="WQH3" s="4" t="s">
        <v>768</v>
      </c>
      <c r="WQI3" s="4" t="s">
        <v>768</v>
      </c>
      <c r="WQJ3" s="4" t="s">
        <v>768</v>
      </c>
      <c r="WQK3" s="4" t="s">
        <v>768</v>
      </c>
      <c r="WQL3" s="4" t="s">
        <v>768</v>
      </c>
      <c r="WQM3" s="4" t="s">
        <v>768</v>
      </c>
      <c r="WQN3" s="4" t="s">
        <v>768</v>
      </c>
      <c r="WQO3" s="4" t="s">
        <v>768</v>
      </c>
      <c r="WQP3" s="4" t="s">
        <v>768</v>
      </c>
      <c r="WQQ3" s="4" t="s">
        <v>768</v>
      </c>
      <c r="WQR3" s="4" t="s">
        <v>768</v>
      </c>
      <c r="WQS3" s="4" t="s">
        <v>768</v>
      </c>
      <c r="WQT3" s="4" t="s">
        <v>768</v>
      </c>
      <c r="WQU3" s="4" t="s">
        <v>768</v>
      </c>
      <c r="WQV3" s="4" t="s">
        <v>768</v>
      </c>
      <c r="WQW3" s="4" t="s">
        <v>768</v>
      </c>
      <c r="WQX3" s="4" t="s">
        <v>768</v>
      </c>
      <c r="WQY3" s="4" t="s">
        <v>768</v>
      </c>
      <c r="WQZ3" s="4" t="s">
        <v>768</v>
      </c>
      <c r="WRA3" s="4" t="s">
        <v>768</v>
      </c>
      <c r="WRB3" s="4" t="s">
        <v>768</v>
      </c>
      <c r="WRC3" s="4" t="s">
        <v>768</v>
      </c>
      <c r="WRD3" s="4" t="s">
        <v>768</v>
      </c>
      <c r="WRE3" s="4" t="s">
        <v>768</v>
      </c>
      <c r="WRF3" s="4" t="s">
        <v>768</v>
      </c>
      <c r="WRG3" s="4" t="s">
        <v>768</v>
      </c>
      <c r="WRH3" s="4" t="s">
        <v>768</v>
      </c>
      <c r="WRI3" s="4" t="s">
        <v>768</v>
      </c>
      <c r="WRJ3" s="4" t="s">
        <v>768</v>
      </c>
      <c r="WRK3" s="4" t="s">
        <v>768</v>
      </c>
      <c r="WRL3" s="4" t="s">
        <v>768</v>
      </c>
      <c r="WRM3" s="4" t="s">
        <v>768</v>
      </c>
      <c r="WRN3" s="4" t="s">
        <v>768</v>
      </c>
      <c r="WRO3" s="4" t="s">
        <v>768</v>
      </c>
      <c r="WRP3" s="4" t="s">
        <v>768</v>
      </c>
      <c r="WRQ3" s="4" t="s">
        <v>768</v>
      </c>
      <c r="WRR3" s="4" t="s">
        <v>768</v>
      </c>
      <c r="WRS3" s="4" t="s">
        <v>768</v>
      </c>
      <c r="WRT3" s="4" t="s">
        <v>768</v>
      </c>
      <c r="WRU3" s="4" t="s">
        <v>768</v>
      </c>
      <c r="WRV3" s="4" t="s">
        <v>768</v>
      </c>
      <c r="WRW3" s="4" t="s">
        <v>768</v>
      </c>
      <c r="WRX3" s="4" t="s">
        <v>768</v>
      </c>
      <c r="WRY3" s="4" t="s">
        <v>768</v>
      </c>
      <c r="WRZ3" s="4" t="s">
        <v>768</v>
      </c>
      <c r="WSA3" s="4" t="s">
        <v>768</v>
      </c>
      <c r="WSB3" s="4" t="s">
        <v>768</v>
      </c>
      <c r="WSC3" s="4" t="s">
        <v>768</v>
      </c>
      <c r="WSD3" s="4" t="s">
        <v>768</v>
      </c>
      <c r="WSE3" s="4" t="s">
        <v>768</v>
      </c>
      <c r="WSF3" s="4" t="s">
        <v>768</v>
      </c>
      <c r="WSG3" s="4" t="s">
        <v>768</v>
      </c>
      <c r="WSH3" s="4" t="s">
        <v>768</v>
      </c>
      <c r="WSI3" s="4" t="s">
        <v>768</v>
      </c>
      <c r="WSJ3" s="4" t="s">
        <v>768</v>
      </c>
      <c r="WSK3" s="4" t="s">
        <v>768</v>
      </c>
      <c r="WSL3" s="4" t="s">
        <v>768</v>
      </c>
      <c r="WSM3" s="4" t="s">
        <v>768</v>
      </c>
      <c r="WSN3" s="4" t="s">
        <v>768</v>
      </c>
      <c r="WSO3" s="4" t="s">
        <v>768</v>
      </c>
      <c r="WSP3" s="4" t="s">
        <v>768</v>
      </c>
      <c r="WSQ3" s="4" t="s">
        <v>768</v>
      </c>
      <c r="WSR3" s="4" t="s">
        <v>768</v>
      </c>
      <c r="WSS3" s="4" t="s">
        <v>768</v>
      </c>
      <c r="WST3" s="4" t="s">
        <v>768</v>
      </c>
      <c r="WSU3" s="4" t="s">
        <v>768</v>
      </c>
      <c r="WSV3" s="4" t="s">
        <v>768</v>
      </c>
      <c r="WSW3" s="4" t="s">
        <v>768</v>
      </c>
      <c r="WSX3" s="4" t="s">
        <v>768</v>
      </c>
      <c r="WSY3" s="4" t="s">
        <v>768</v>
      </c>
      <c r="WSZ3" s="4" t="s">
        <v>768</v>
      </c>
      <c r="WTA3" s="4" t="s">
        <v>768</v>
      </c>
      <c r="WTB3" s="4" t="s">
        <v>768</v>
      </c>
      <c r="WTC3" s="4" t="s">
        <v>768</v>
      </c>
      <c r="WTD3" s="4" t="s">
        <v>768</v>
      </c>
      <c r="WTE3" s="4" t="s">
        <v>768</v>
      </c>
      <c r="WTF3" s="4" t="s">
        <v>768</v>
      </c>
      <c r="WTG3" s="4" t="s">
        <v>768</v>
      </c>
      <c r="WTH3" s="4" t="s">
        <v>768</v>
      </c>
      <c r="WTI3" s="4" t="s">
        <v>768</v>
      </c>
      <c r="WTJ3" s="4" t="s">
        <v>768</v>
      </c>
      <c r="WTK3" s="4" t="s">
        <v>768</v>
      </c>
      <c r="WTL3" s="4" t="s">
        <v>768</v>
      </c>
      <c r="WTM3" s="4" t="s">
        <v>768</v>
      </c>
      <c r="WTN3" s="4" t="s">
        <v>768</v>
      </c>
      <c r="WTO3" s="4" t="s">
        <v>768</v>
      </c>
      <c r="WTP3" s="4" t="s">
        <v>768</v>
      </c>
      <c r="WTQ3" s="4" t="s">
        <v>768</v>
      </c>
      <c r="WTR3" s="4" t="s">
        <v>768</v>
      </c>
      <c r="WTS3" s="4" t="s">
        <v>768</v>
      </c>
      <c r="WTT3" s="4" t="s">
        <v>768</v>
      </c>
      <c r="WTU3" s="4" t="s">
        <v>768</v>
      </c>
      <c r="WTV3" s="4" t="s">
        <v>768</v>
      </c>
      <c r="WTW3" s="4" t="s">
        <v>768</v>
      </c>
      <c r="WTX3" s="4" t="s">
        <v>768</v>
      </c>
      <c r="WTY3" s="4" t="s">
        <v>768</v>
      </c>
      <c r="WTZ3" s="4" t="s">
        <v>768</v>
      </c>
      <c r="WUA3" s="4" t="s">
        <v>768</v>
      </c>
      <c r="WUB3" s="4" t="s">
        <v>768</v>
      </c>
      <c r="WUC3" s="4" t="s">
        <v>768</v>
      </c>
      <c r="WUD3" s="4" t="s">
        <v>768</v>
      </c>
      <c r="WUE3" s="4" t="s">
        <v>768</v>
      </c>
      <c r="WUF3" s="4" t="s">
        <v>768</v>
      </c>
      <c r="WUG3" s="4" t="s">
        <v>768</v>
      </c>
      <c r="WUH3" s="4" t="s">
        <v>768</v>
      </c>
      <c r="WUI3" s="4" t="s">
        <v>768</v>
      </c>
      <c r="WUJ3" s="4" t="s">
        <v>768</v>
      </c>
      <c r="WUK3" s="4" t="s">
        <v>768</v>
      </c>
      <c r="WUL3" s="4" t="s">
        <v>768</v>
      </c>
      <c r="WUM3" s="4" t="s">
        <v>768</v>
      </c>
      <c r="WUN3" s="4" t="s">
        <v>768</v>
      </c>
      <c r="WUO3" s="4" t="s">
        <v>768</v>
      </c>
      <c r="WUP3" s="4" t="s">
        <v>768</v>
      </c>
      <c r="WUQ3" s="4" t="s">
        <v>768</v>
      </c>
      <c r="WUR3" s="4" t="s">
        <v>768</v>
      </c>
      <c r="WUS3" s="4" t="s">
        <v>768</v>
      </c>
      <c r="WUT3" s="4" t="s">
        <v>768</v>
      </c>
      <c r="WUU3" s="4" t="s">
        <v>768</v>
      </c>
      <c r="WUV3" s="4" t="s">
        <v>768</v>
      </c>
      <c r="WUW3" s="4" t="s">
        <v>768</v>
      </c>
      <c r="WUX3" s="4" t="s">
        <v>768</v>
      </c>
      <c r="WUY3" s="4" t="s">
        <v>768</v>
      </c>
      <c r="WUZ3" s="4" t="s">
        <v>768</v>
      </c>
      <c r="WVA3" s="4" t="s">
        <v>768</v>
      </c>
      <c r="WVB3" s="4" t="s">
        <v>768</v>
      </c>
      <c r="WVC3" s="4" t="s">
        <v>768</v>
      </c>
      <c r="WVD3" s="4" t="s">
        <v>768</v>
      </c>
      <c r="WVE3" s="4" t="s">
        <v>768</v>
      </c>
      <c r="WVF3" s="4" t="s">
        <v>768</v>
      </c>
      <c r="WVG3" s="4" t="s">
        <v>768</v>
      </c>
      <c r="WVH3" s="4" t="s">
        <v>768</v>
      </c>
      <c r="WVI3" s="4" t="s">
        <v>768</v>
      </c>
      <c r="WVJ3" s="4" t="s">
        <v>768</v>
      </c>
      <c r="WVK3" s="4" t="s">
        <v>768</v>
      </c>
      <c r="WVL3" s="4" t="s">
        <v>768</v>
      </c>
      <c r="WVM3" s="4" t="s">
        <v>768</v>
      </c>
      <c r="WVN3" s="4" t="s">
        <v>768</v>
      </c>
      <c r="WVO3" s="4" t="s">
        <v>768</v>
      </c>
      <c r="WVP3" s="4" t="s">
        <v>768</v>
      </c>
      <c r="WVQ3" s="4" t="s">
        <v>768</v>
      </c>
      <c r="WVR3" s="4" t="s">
        <v>768</v>
      </c>
      <c r="WVS3" s="4" t="s">
        <v>768</v>
      </c>
      <c r="WVT3" s="4" t="s">
        <v>768</v>
      </c>
      <c r="WVU3" s="4" t="s">
        <v>768</v>
      </c>
      <c r="WVV3" s="4" t="s">
        <v>768</v>
      </c>
      <c r="WVW3" s="4" t="s">
        <v>768</v>
      </c>
      <c r="WVX3" s="4" t="s">
        <v>768</v>
      </c>
      <c r="WVY3" s="4" t="s">
        <v>768</v>
      </c>
      <c r="WVZ3" s="4" t="s">
        <v>768</v>
      </c>
      <c r="WWA3" s="4" t="s">
        <v>768</v>
      </c>
      <c r="WWB3" s="4" t="s">
        <v>768</v>
      </c>
      <c r="WWC3" s="4" t="s">
        <v>768</v>
      </c>
      <c r="WWD3" s="4" t="s">
        <v>768</v>
      </c>
      <c r="WWE3" s="4" t="s">
        <v>768</v>
      </c>
      <c r="WWF3" s="4" t="s">
        <v>768</v>
      </c>
      <c r="WWG3" s="4" t="s">
        <v>768</v>
      </c>
      <c r="WWH3" s="4" t="s">
        <v>768</v>
      </c>
      <c r="WWI3" s="4" t="s">
        <v>768</v>
      </c>
      <c r="WWJ3" s="4" t="s">
        <v>768</v>
      </c>
      <c r="WWK3" s="4" t="s">
        <v>768</v>
      </c>
      <c r="WWL3" s="4" t="s">
        <v>768</v>
      </c>
      <c r="WWM3" s="4" t="s">
        <v>768</v>
      </c>
      <c r="WWN3" s="4" t="s">
        <v>768</v>
      </c>
      <c r="WWO3" s="4" t="s">
        <v>768</v>
      </c>
      <c r="WWP3" s="4" t="s">
        <v>768</v>
      </c>
      <c r="WWQ3" s="4" t="s">
        <v>768</v>
      </c>
      <c r="WWR3" s="4" t="s">
        <v>768</v>
      </c>
      <c r="WWS3" s="4" t="s">
        <v>768</v>
      </c>
      <c r="WWT3" s="4" t="s">
        <v>768</v>
      </c>
      <c r="WWU3" s="4" t="s">
        <v>768</v>
      </c>
      <c r="WWV3" s="4" t="s">
        <v>768</v>
      </c>
      <c r="WWW3" s="4" t="s">
        <v>768</v>
      </c>
      <c r="WWX3" s="4" t="s">
        <v>768</v>
      </c>
      <c r="WWY3" s="4" t="s">
        <v>768</v>
      </c>
      <c r="WWZ3" s="4" t="s">
        <v>768</v>
      </c>
      <c r="WXA3" s="4" t="s">
        <v>768</v>
      </c>
      <c r="WXB3" s="4" t="s">
        <v>768</v>
      </c>
      <c r="WXC3" s="4" t="s">
        <v>768</v>
      </c>
      <c r="WXD3" s="4" t="s">
        <v>768</v>
      </c>
      <c r="WXE3" s="4" t="s">
        <v>768</v>
      </c>
      <c r="WXF3" s="4" t="s">
        <v>768</v>
      </c>
      <c r="WXG3" s="4" t="s">
        <v>768</v>
      </c>
      <c r="WXH3" s="4" t="s">
        <v>768</v>
      </c>
      <c r="WXI3" s="4" t="s">
        <v>768</v>
      </c>
      <c r="WXJ3" s="4" t="s">
        <v>768</v>
      </c>
      <c r="WXK3" s="4" t="s">
        <v>768</v>
      </c>
      <c r="WXL3" s="4" t="s">
        <v>768</v>
      </c>
      <c r="WXM3" s="4" t="s">
        <v>768</v>
      </c>
      <c r="WXN3" s="4" t="s">
        <v>768</v>
      </c>
      <c r="WXO3" s="4" t="s">
        <v>768</v>
      </c>
      <c r="WXP3" s="4" t="s">
        <v>768</v>
      </c>
      <c r="WXQ3" s="4" t="s">
        <v>768</v>
      </c>
      <c r="WXR3" s="4" t="s">
        <v>768</v>
      </c>
      <c r="WXS3" s="4" t="s">
        <v>768</v>
      </c>
      <c r="WXT3" s="4" t="s">
        <v>768</v>
      </c>
      <c r="WXU3" s="4" t="s">
        <v>768</v>
      </c>
      <c r="WXV3" s="4" t="s">
        <v>768</v>
      </c>
      <c r="WXW3" s="4" t="s">
        <v>768</v>
      </c>
      <c r="WXX3" s="4" t="s">
        <v>768</v>
      </c>
      <c r="WXY3" s="4" t="s">
        <v>768</v>
      </c>
      <c r="WXZ3" s="4" t="s">
        <v>768</v>
      </c>
      <c r="WYA3" s="4" t="s">
        <v>768</v>
      </c>
      <c r="WYB3" s="4" t="s">
        <v>768</v>
      </c>
      <c r="WYC3" s="4" t="s">
        <v>768</v>
      </c>
      <c r="WYD3" s="4" t="s">
        <v>768</v>
      </c>
      <c r="WYE3" s="4" t="s">
        <v>768</v>
      </c>
      <c r="WYF3" s="4" t="s">
        <v>768</v>
      </c>
      <c r="WYG3" s="4" t="s">
        <v>768</v>
      </c>
      <c r="WYH3" s="4" t="s">
        <v>768</v>
      </c>
      <c r="WYI3" s="4" t="s">
        <v>768</v>
      </c>
      <c r="WYJ3" s="4" t="s">
        <v>768</v>
      </c>
      <c r="WYK3" s="4" t="s">
        <v>768</v>
      </c>
      <c r="WYL3" s="4" t="s">
        <v>768</v>
      </c>
      <c r="WYM3" s="4" t="s">
        <v>768</v>
      </c>
      <c r="WYN3" s="4" t="s">
        <v>768</v>
      </c>
      <c r="WYO3" s="4" t="s">
        <v>768</v>
      </c>
      <c r="WYP3" s="4" t="s">
        <v>768</v>
      </c>
      <c r="WYQ3" s="4" t="s">
        <v>768</v>
      </c>
      <c r="WYR3" s="4" t="s">
        <v>768</v>
      </c>
      <c r="WYS3" s="4" t="s">
        <v>768</v>
      </c>
      <c r="WYT3" s="4" t="s">
        <v>768</v>
      </c>
      <c r="WYU3" s="4" t="s">
        <v>768</v>
      </c>
      <c r="WYV3" s="4" t="s">
        <v>768</v>
      </c>
      <c r="WYW3" s="4" t="s">
        <v>768</v>
      </c>
      <c r="WYX3" s="4" t="s">
        <v>768</v>
      </c>
      <c r="WYY3" s="4" t="s">
        <v>768</v>
      </c>
      <c r="WYZ3" s="4" t="s">
        <v>768</v>
      </c>
      <c r="WZA3" s="4" t="s">
        <v>768</v>
      </c>
      <c r="WZB3" s="4" t="s">
        <v>768</v>
      </c>
      <c r="WZC3" s="4" t="s">
        <v>768</v>
      </c>
      <c r="WZD3" s="4" t="s">
        <v>768</v>
      </c>
      <c r="WZE3" s="4" t="s">
        <v>768</v>
      </c>
      <c r="WZF3" s="4" t="s">
        <v>768</v>
      </c>
      <c r="WZG3" s="4" t="s">
        <v>768</v>
      </c>
      <c r="WZH3" s="4" t="s">
        <v>768</v>
      </c>
      <c r="WZI3" s="4" t="s">
        <v>768</v>
      </c>
      <c r="WZJ3" s="4" t="s">
        <v>768</v>
      </c>
      <c r="WZK3" s="4" t="s">
        <v>768</v>
      </c>
      <c r="WZL3" s="4" t="s">
        <v>768</v>
      </c>
      <c r="WZM3" s="4" t="s">
        <v>768</v>
      </c>
      <c r="WZN3" s="4" t="s">
        <v>768</v>
      </c>
      <c r="WZO3" s="4" t="s">
        <v>768</v>
      </c>
      <c r="WZP3" s="4" t="s">
        <v>768</v>
      </c>
      <c r="WZQ3" s="4" t="s">
        <v>768</v>
      </c>
      <c r="WZR3" s="4" t="s">
        <v>768</v>
      </c>
      <c r="WZS3" s="4" t="s">
        <v>768</v>
      </c>
      <c r="WZT3" s="4" t="s">
        <v>768</v>
      </c>
      <c r="WZU3" s="4" t="s">
        <v>768</v>
      </c>
      <c r="WZV3" s="4" t="s">
        <v>768</v>
      </c>
      <c r="WZW3" s="4" t="s">
        <v>768</v>
      </c>
      <c r="WZX3" s="4" t="s">
        <v>768</v>
      </c>
      <c r="WZY3" s="4" t="s">
        <v>768</v>
      </c>
      <c r="WZZ3" s="4" t="s">
        <v>768</v>
      </c>
      <c r="XAA3" s="4" t="s">
        <v>768</v>
      </c>
      <c r="XAB3" s="4" t="s">
        <v>768</v>
      </c>
      <c r="XAC3" s="4" t="s">
        <v>768</v>
      </c>
      <c r="XAD3" s="4" t="s">
        <v>768</v>
      </c>
      <c r="XAE3" s="4" t="s">
        <v>768</v>
      </c>
      <c r="XAF3" s="4" t="s">
        <v>768</v>
      </c>
      <c r="XAG3" s="4" t="s">
        <v>768</v>
      </c>
      <c r="XAH3" s="4" t="s">
        <v>768</v>
      </c>
      <c r="XAI3" s="4" t="s">
        <v>768</v>
      </c>
      <c r="XAJ3" s="4" t="s">
        <v>768</v>
      </c>
      <c r="XAK3" s="4" t="s">
        <v>768</v>
      </c>
      <c r="XAL3" s="4" t="s">
        <v>768</v>
      </c>
      <c r="XAM3" s="4" t="s">
        <v>768</v>
      </c>
      <c r="XAN3" s="4" t="s">
        <v>768</v>
      </c>
      <c r="XAO3" s="4" t="s">
        <v>768</v>
      </c>
      <c r="XAP3" s="4" t="s">
        <v>768</v>
      </c>
      <c r="XAQ3" s="4" t="s">
        <v>768</v>
      </c>
      <c r="XAR3" s="4" t="s">
        <v>768</v>
      </c>
      <c r="XAS3" s="4" t="s">
        <v>768</v>
      </c>
      <c r="XAT3" s="4" t="s">
        <v>768</v>
      </c>
      <c r="XAU3" s="4" t="s">
        <v>768</v>
      </c>
      <c r="XAV3" s="4" t="s">
        <v>768</v>
      </c>
      <c r="XAW3" s="4" t="s">
        <v>768</v>
      </c>
      <c r="XAX3" s="4" t="s">
        <v>768</v>
      </c>
      <c r="XAY3" s="4" t="s">
        <v>768</v>
      </c>
      <c r="XAZ3" s="4" t="s">
        <v>768</v>
      </c>
      <c r="XBA3" s="4" t="s">
        <v>768</v>
      </c>
      <c r="XBB3" s="4" t="s">
        <v>768</v>
      </c>
      <c r="XBC3" s="4" t="s">
        <v>768</v>
      </c>
      <c r="XBD3" s="4" t="s">
        <v>768</v>
      </c>
      <c r="XBE3" s="4" t="s">
        <v>768</v>
      </c>
      <c r="XBF3" s="4" t="s">
        <v>768</v>
      </c>
      <c r="XBG3" s="4" t="s">
        <v>768</v>
      </c>
      <c r="XBH3" s="4" t="s">
        <v>768</v>
      </c>
      <c r="XBI3" s="4" t="s">
        <v>768</v>
      </c>
      <c r="XBJ3" s="4" t="s">
        <v>768</v>
      </c>
      <c r="XBK3" s="4" t="s">
        <v>768</v>
      </c>
      <c r="XBL3" s="4" t="s">
        <v>768</v>
      </c>
      <c r="XBM3" s="4" t="s">
        <v>768</v>
      </c>
      <c r="XBN3" s="4" t="s">
        <v>768</v>
      </c>
      <c r="XBO3" s="4" t="s">
        <v>768</v>
      </c>
      <c r="XBP3" s="4" t="s">
        <v>768</v>
      </c>
      <c r="XBQ3" s="4" t="s">
        <v>768</v>
      </c>
      <c r="XBR3" s="4" t="s">
        <v>768</v>
      </c>
      <c r="XBS3" s="4" t="s">
        <v>768</v>
      </c>
      <c r="XBT3" s="4" t="s">
        <v>768</v>
      </c>
      <c r="XBU3" s="4" t="s">
        <v>768</v>
      </c>
      <c r="XBV3" s="4" t="s">
        <v>768</v>
      </c>
      <c r="XBW3" s="4" t="s">
        <v>768</v>
      </c>
      <c r="XBX3" s="4" t="s">
        <v>768</v>
      </c>
      <c r="XBY3" s="4" t="s">
        <v>768</v>
      </c>
      <c r="XBZ3" s="4" t="s">
        <v>768</v>
      </c>
      <c r="XCA3" s="4" t="s">
        <v>768</v>
      </c>
      <c r="XCB3" s="4" t="s">
        <v>768</v>
      </c>
      <c r="XCC3" s="4" t="s">
        <v>768</v>
      </c>
      <c r="XCD3" s="4" t="s">
        <v>768</v>
      </c>
      <c r="XCE3" s="4" t="s">
        <v>768</v>
      </c>
      <c r="XCF3" s="4" t="s">
        <v>768</v>
      </c>
      <c r="XCG3" s="4" t="s">
        <v>768</v>
      </c>
      <c r="XCH3" s="4" t="s">
        <v>768</v>
      </c>
      <c r="XCI3" s="4" t="s">
        <v>768</v>
      </c>
      <c r="XCJ3" s="4" t="s">
        <v>768</v>
      </c>
      <c r="XCK3" s="4" t="s">
        <v>768</v>
      </c>
      <c r="XCL3" s="4" t="s">
        <v>768</v>
      </c>
      <c r="XCM3" s="4" t="s">
        <v>768</v>
      </c>
      <c r="XCN3" s="4" t="s">
        <v>768</v>
      </c>
      <c r="XCO3" s="4" t="s">
        <v>768</v>
      </c>
      <c r="XCP3" s="4" t="s">
        <v>768</v>
      </c>
      <c r="XCQ3" s="4" t="s">
        <v>768</v>
      </c>
      <c r="XCR3" s="4" t="s">
        <v>768</v>
      </c>
      <c r="XCS3" s="4" t="s">
        <v>768</v>
      </c>
      <c r="XCT3" s="4" t="s">
        <v>768</v>
      </c>
      <c r="XCU3" s="4" t="s">
        <v>768</v>
      </c>
      <c r="XCV3" s="4" t="s">
        <v>768</v>
      </c>
      <c r="XCW3" s="4" t="s">
        <v>768</v>
      </c>
      <c r="XCX3" s="4" t="s">
        <v>768</v>
      </c>
      <c r="XCY3" s="4" t="s">
        <v>768</v>
      </c>
      <c r="XCZ3" s="4" t="s">
        <v>768</v>
      </c>
      <c r="XDA3" s="4" t="s">
        <v>768</v>
      </c>
      <c r="XDB3" s="4" t="s">
        <v>768</v>
      </c>
      <c r="XDC3" s="4" t="s">
        <v>768</v>
      </c>
      <c r="XDD3" s="4" t="s">
        <v>768</v>
      </c>
      <c r="XDE3" s="4" t="s">
        <v>768</v>
      </c>
      <c r="XDF3" s="4" t="s">
        <v>768</v>
      </c>
      <c r="XDG3" s="4" t="s">
        <v>768</v>
      </c>
      <c r="XDH3" s="4" t="s">
        <v>768</v>
      </c>
      <c r="XDI3" s="4" t="s">
        <v>768</v>
      </c>
      <c r="XDJ3" s="4" t="s">
        <v>768</v>
      </c>
      <c r="XDK3" s="4" t="s">
        <v>768</v>
      </c>
      <c r="XDL3" s="4" t="s">
        <v>768</v>
      </c>
      <c r="XDM3" s="4" t="s">
        <v>768</v>
      </c>
      <c r="XDN3" s="4" t="s">
        <v>768</v>
      </c>
      <c r="XDO3" s="4" t="s">
        <v>768</v>
      </c>
      <c r="XDP3" s="4" t="s">
        <v>768</v>
      </c>
      <c r="XDQ3" s="4" t="s">
        <v>768</v>
      </c>
      <c r="XDR3" s="4" t="s">
        <v>768</v>
      </c>
      <c r="XDS3" s="4" t="s">
        <v>768</v>
      </c>
      <c r="XDT3" s="4" t="s">
        <v>768</v>
      </c>
      <c r="XDU3" s="4" t="s">
        <v>768</v>
      </c>
      <c r="XDV3" s="4" t="s">
        <v>768</v>
      </c>
      <c r="XDW3" s="4" t="s">
        <v>768</v>
      </c>
      <c r="XDX3" s="4" t="s">
        <v>768</v>
      </c>
      <c r="XDY3" s="4" t="s">
        <v>768</v>
      </c>
      <c r="XDZ3" s="4" t="s">
        <v>768</v>
      </c>
      <c r="XEA3" s="4" t="s">
        <v>768</v>
      </c>
      <c r="XEB3" s="4" t="s">
        <v>768</v>
      </c>
      <c r="XEC3" s="4" t="s">
        <v>768</v>
      </c>
      <c r="XED3" s="4" t="s">
        <v>768</v>
      </c>
      <c r="XEE3" s="4" t="s">
        <v>768</v>
      </c>
      <c r="XEF3" s="4" t="s">
        <v>768</v>
      </c>
      <c r="XEG3" s="4" t="s">
        <v>768</v>
      </c>
      <c r="XEH3" s="4" t="s">
        <v>768</v>
      </c>
      <c r="XEI3" s="4" t="s">
        <v>768</v>
      </c>
      <c r="XEJ3" s="4" t="s">
        <v>768</v>
      </c>
      <c r="XEK3" s="4" t="s">
        <v>768</v>
      </c>
      <c r="XEL3" s="4" t="s">
        <v>768</v>
      </c>
      <c r="XEM3" s="4" t="s">
        <v>768</v>
      </c>
      <c r="XEN3" s="4" t="s">
        <v>768</v>
      </c>
      <c r="XEO3" s="4" t="s">
        <v>768</v>
      </c>
      <c r="XEP3" s="4" t="s">
        <v>768</v>
      </c>
      <c r="XEQ3" s="4" t="s">
        <v>768</v>
      </c>
      <c r="XER3" s="4" t="s">
        <v>768</v>
      </c>
      <c r="XES3" s="4" t="s">
        <v>768</v>
      </c>
      <c r="XET3" s="4" t="s">
        <v>768</v>
      </c>
      <c r="XEU3" s="4" t="s">
        <v>768</v>
      </c>
      <c r="XEV3" s="4" t="s">
        <v>768</v>
      </c>
      <c r="XEW3" s="4" t="s">
        <v>768</v>
      </c>
      <c r="XEX3" s="4" t="s">
        <v>768</v>
      </c>
      <c r="XEY3" s="4" t="s">
        <v>768</v>
      </c>
      <c r="XEZ3" s="4" t="s">
        <v>768</v>
      </c>
      <c r="XFA3" s="4" t="s">
        <v>768</v>
      </c>
      <c r="XFB3" s="4" t="s">
        <v>768</v>
      </c>
      <c r="XFC3" s="4" t="s">
        <v>768</v>
      </c>
      <c r="XFD3" s="4" t="s">
        <v>768</v>
      </c>
    </row>
    <row r="4" spans="1:16384" s="4" customFormat="1">
      <c r="A4" s="6" t="s">
        <v>13</v>
      </c>
      <c r="B4" s="6"/>
      <c r="C4" s="6"/>
      <c r="D4" s="6"/>
      <c r="E4" s="6"/>
    </row>
    <row r="5" spans="1:16384" s="4" customFormat="1"/>
    <row r="6" spans="1:16384" s="4" customFormat="1">
      <c r="A6" s="4" t="s">
        <v>14</v>
      </c>
    </row>
    <row r="7" spans="1:16384">
      <c r="A7" s="4"/>
      <c r="B7" s="4"/>
      <c r="C7" s="4"/>
      <c r="D7" s="4"/>
    </row>
    <row r="8" spans="1:16384">
      <c r="A8" s="142" t="str">
        <f>'Assistance Programs, Outreach'!A10</f>
        <v>[Name of Utility]</v>
      </c>
      <c r="B8" s="4"/>
      <c r="C8" s="4"/>
      <c r="D8" s="4"/>
    </row>
    <row r="9" spans="1:16384" ht="25.5">
      <c r="A9" s="80" t="s">
        <v>769</v>
      </c>
      <c r="B9" s="80" t="s">
        <v>770</v>
      </c>
      <c r="C9" s="80" t="s">
        <v>771</v>
      </c>
      <c r="D9" s="80" t="s">
        <v>772</v>
      </c>
      <c r="E9" s="80" t="s">
        <v>773</v>
      </c>
      <c r="F9" s="4"/>
    </row>
    <row r="10" spans="1:16384" ht="15">
      <c r="A10" s="195" t="s">
        <v>774</v>
      </c>
      <c r="B10" s="196"/>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52"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21" customWidth="1"/>
    <col min="8" max="16384" width="8.85546875" style="121"/>
  </cols>
  <sheetData>
    <row r="1" spans="1:7" ht="13.5" thickBot="1">
      <c r="A1" s="123" t="s">
        <v>775</v>
      </c>
    </row>
    <row r="2" spans="1:7">
      <c r="A2" s="492" t="s">
        <v>776</v>
      </c>
      <c r="B2" s="493"/>
      <c r="C2" s="493"/>
      <c r="D2" s="493"/>
      <c r="E2" s="493"/>
      <c r="F2" s="493"/>
      <c r="G2" s="494"/>
    </row>
    <row r="3" spans="1:7">
      <c r="A3" s="495"/>
      <c r="B3" s="496"/>
      <c r="C3" s="496"/>
      <c r="D3" s="496"/>
      <c r="E3" s="496"/>
      <c r="F3" s="496"/>
      <c r="G3" s="497"/>
    </row>
    <row r="4" spans="1:7" ht="32.25" customHeight="1" thickBot="1">
      <c r="A4" s="498"/>
      <c r="B4" s="499"/>
      <c r="C4" s="499"/>
      <c r="D4" s="499"/>
      <c r="E4" s="499"/>
      <c r="F4" s="499"/>
      <c r="G4" s="500"/>
    </row>
    <row r="5" spans="1:7">
      <c r="A5" s="122"/>
      <c r="B5" s="122"/>
      <c r="C5" s="122"/>
      <c r="D5" s="122"/>
      <c r="E5" s="122"/>
      <c r="F5" s="122"/>
      <c r="G5" s="122"/>
    </row>
    <row r="6" spans="1:7">
      <c r="A6" s="123" t="s">
        <v>777</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5" sqref="A5"/>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60" t="s">
        <v>778</v>
      </c>
      <c r="B1" s="4"/>
      <c r="C1" s="4"/>
      <c r="D1" s="4"/>
      <c r="E1" s="4"/>
      <c r="F1" s="4"/>
      <c r="G1" s="4"/>
      <c r="H1" s="4"/>
      <c r="I1" s="4"/>
      <c r="J1" s="4"/>
      <c r="K1" s="4"/>
    </row>
    <row r="2" spans="1:13" ht="15" customHeight="1">
      <c r="A2" s="457" t="s">
        <v>779</v>
      </c>
      <c r="B2" s="466"/>
      <c r="C2" s="466"/>
      <c r="D2" s="466"/>
      <c r="E2" s="466"/>
      <c r="F2" s="466"/>
      <c r="G2" s="466"/>
      <c r="H2" s="458"/>
      <c r="I2" s="31"/>
      <c r="J2" s="31"/>
      <c r="K2" s="31"/>
      <c r="L2" s="28"/>
      <c r="M2" s="28"/>
    </row>
    <row r="3" spans="1:13" ht="42.6" customHeight="1" thickBot="1">
      <c r="A3" s="461"/>
      <c r="B3" s="468"/>
      <c r="C3" s="468"/>
      <c r="D3" s="468"/>
      <c r="E3" s="468"/>
      <c r="F3" s="468"/>
      <c r="G3" s="468"/>
      <c r="H3" s="462"/>
      <c r="I3" s="31"/>
      <c r="J3" s="31"/>
      <c r="K3" s="31"/>
      <c r="L3" s="28"/>
      <c r="M3" s="28"/>
    </row>
    <row r="4" spans="1:13" ht="15" customHeight="1">
      <c r="A4" s="143"/>
      <c r="B4" s="143"/>
      <c r="C4" s="143"/>
      <c r="D4" s="143"/>
      <c r="E4" s="143"/>
      <c r="F4" s="143"/>
      <c r="G4" s="143"/>
      <c r="H4" s="143"/>
      <c r="I4" s="31"/>
      <c r="J4" s="31"/>
      <c r="K4" s="31"/>
      <c r="L4" s="28"/>
      <c r="M4" s="28"/>
    </row>
    <row r="5" spans="1:13" ht="18">
      <c r="A5" s="304" t="s">
        <v>780</v>
      </c>
      <c r="B5" s="6"/>
      <c r="C5" s="6"/>
      <c r="D5" s="6"/>
      <c r="E5" s="6"/>
      <c r="F5" s="6"/>
      <c r="G5" s="6"/>
      <c r="H5" s="6"/>
      <c r="I5" s="6"/>
      <c r="J5" s="6"/>
      <c r="K5" s="4"/>
    </row>
    <row r="6" spans="1:13">
      <c r="A6" s="6"/>
      <c r="B6" s="6"/>
      <c r="C6" s="4"/>
      <c r="D6" s="4"/>
      <c r="E6" s="4"/>
      <c r="F6" s="4"/>
      <c r="G6" s="4"/>
      <c r="H6" s="4"/>
      <c r="I6" s="4"/>
      <c r="J6" s="4"/>
      <c r="K6" s="4"/>
    </row>
    <row r="7" spans="1:13" ht="13.5" thickBot="1">
      <c r="B7" s="4"/>
      <c r="C7" s="4"/>
      <c r="D7" s="4"/>
      <c r="E7" s="4"/>
      <c r="F7" s="4"/>
      <c r="G7" s="4"/>
      <c r="H7" s="4"/>
      <c r="I7" s="4"/>
      <c r="J7" s="4"/>
      <c r="K7" s="4"/>
    </row>
    <row r="8" spans="1:13">
      <c r="B8" s="33"/>
      <c r="C8" s="34" t="s">
        <v>781</v>
      </c>
      <c r="D8" s="35"/>
      <c r="E8" s="29"/>
      <c r="F8" s="29"/>
      <c r="G8" s="29"/>
      <c r="H8" s="29"/>
      <c r="I8" s="29"/>
      <c r="J8" s="29"/>
      <c r="K8" s="4"/>
    </row>
    <row r="9" spans="1:13">
      <c r="B9" s="36"/>
      <c r="C9" s="32" t="s">
        <v>782</v>
      </c>
      <c r="D9" s="37"/>
      <c r="E9" s="30"/>
      <c r="F9" s="30"/>
      <c r="G9" s="30"/>
      <c r="H9" s="30"/>
      <c r="I9" s="30"/>
      <c r="J9" s="30"/>
      <c r="K9" s="4"/>
    </row>
    <row r="10" spans="1:13">
      <c r="B10" s="36" t="e">
        <f>#REF!</f>
        <v>#REF!</v>
      </c>
      <c r="C10" s="4"/>
      <c r="D10" s="43"/>
      <c r="E10" s="4"/>
      <c r="F10" s="4"/>
      <c r="G10" s="4"/>
      <c r="H10" s="4"/>
      <c r="I10" s="4"/>
      <c r="J10" s="4"/>
      <c r="K10" s="4"/>
    </row>
    <row r="11" spans="1:13">
      <c r="B11" s="45" t="s">
        <v>783</v>
      </c>
      <c r="C11" s="4"/>
      <c r="D11" s="43"/>
      <c r="E11" s="4"/>
      <c r="F11" s="4"/>
      <c r="G11" s="4"/>
      <c r="H11" s="4"/>
      <c r="I11" s="4"/>
      <c r="J11" s="4"/>
      <c r="K11" s="4"/>
    </row>
    <row r="12" spans="1:13">
      <c r="B12" s="46" t="s">
        <v>784</v>
      </c>
      <c r="C12" s="4" t="s">
        <v>785</v>
      </c>
      <c r="D12" s="43" t="s">
        <v>786</v>
      </c>
      <c r="E12" s="4"/>
      <c r="F12" s="4"/>
      <c r="G12" s="4"/>
      <c r="H12" s="4"/>
      <c r="I12" s="4"/>
      <c r="J12" s="4"/>
      <c r="K12" s="4"/>
    </row>
    <row r="13" spans="1:13">
      <c r="B13" s="40" t="s">
        <v>787</v>
      </c>
      <c r="C13" s="11"/>
      <c r="D13" s="8"/>
      <c r="E13" s="4"/>
      <c r="F13" s="4"/>
      <c r="G13" s="4"/>
      <c r="H13" s="4"/>
      <c r="I13" s="4"/>
      <c r="J13" s="4"/>
      <c r="K13" s="4"/>
    </row>
    <row r="14" spans="1:13">
      <c r="B14" s="40" t="s">
        <v>788</v>
      </c>
      <c r="C14" s="11"/>
      <c r="D14" s="8"/>
      <c r="E14" s="4"/>
      <c r="F14" s="4"/>
      <c r="G14" s="4"/>
      <c r="H14" s="4"/>
      <c r="I14" s="4"/>
      <c r="J14" s="4"/>
      <c r="K14" s="4"/>
    </row>
    <row r="15" spans="1:13">
      <c r="B15" s="47" t="s">
        <v>789</v>
      </c>
      <c r="C15" s="4"/>
      <c r="D15" s="43"/>
      <c r="E15" s="4"/>
      <c r="F15" s="4"/>
      <c r="G15" s="4"/>
      <c r="H15" s="4"/>
      <c r="I15" s="4"/>
      <c r="J15" s="4"/>
      <c r="K15" s="4"/>
    </row>
    <row r="16" spans="1:13">
      <c r="B16" s="41" t="s">
        <v>790</v>
      </c>
      <c r="C16" s="11"/>
      <c r="D16" s="8"/>
      <c r="E16" s="4"/>
      <c r="F16" s="4"/>
      <c r="G16" s="4"/>
      <c r="H16" s="4"/>
      <c r="I16" s="4"/>
      <c r="J16" s="4"/>
      <c r="K16" s="4"/>
    </row>
    <row r="17" spans="2:11">
      <c r="B17" s="41" t="s">
        <v>791</v>
      </c>
      <c r="C17" s="11"/>
      <c r="D17" s="8"/>
      <c r="E17" s="4"/>
      <c r="F17" s="4"/>
      <c r="G17" s="4"/>
      <c r="H17" s="4"/>
      <c r="I17" s="4"/>
      <c r="J17" s="4"/>
      <c r="K17" s="4"/>
    </row>
    <row r="18" spans="2:11">
      <c r="B18" s="41" t="s">
        <v>792</v>
      </c>
      <c r="C18" s="11"/>
      <c r="D18" s="8"/>
      <c r="E18" s="4"/>
      <c r="F18" s="4"/>
      <c r="G18" s="4"/>
      <c r="H18" s="4"/>
      <c r="I18" s="4"/>
      <c r="J18" s="4"/>
      <c r="K18" s="4"/>
    </row>
    <row r="19" spans="2:11">
      <c r="B19" s="41" t="s">
        <v>793</v>
      </c>
      <c r="C19" s="11"/>
      <c r="D19" s="8"/>
      <c r="E19" s="4"/>
      <c r="F19" s="4"/>
      <c r="G19" s="4"/>
      <c r="H19" s="4"/>
      <c r="I19" s="4"/>
      <c r="J19" s="4"/>
      <c r="K19" s="4"/>
    </row>
    <row r="20" spans="2:11">
      <c r="B20" s="47" t="s">
        <v>794</v>
      </c>
      <c r="C20" s="4"/>
      <c r="D20" s="43"/>
      <c r="E20" s="4"/>
      <c r="F20" s="4"/>
      <c r="G20" s="4"/>
      <c r="H20" s="4"/>
      <c r="I20" s="4"/>
      <c r="J20" s="4"/>
      <c r="K20" s="4"/>
    </row>
    <row r="21" spans="2:11">
      <c r="B21" s="42" t="s">
        <v>795</v>
      </c>
      <c r="C21" s="11"/>
      <c r="D21" s="8"/>
      <c r="E21" s="4"/>
      <c r="F21" s="4"/>
      <c r="G21" s="4"/>
      <c r="H21" s="4"/>
      <c r="I21" s="4"/>
      <c r="J21" s="4"/>
      <c r="K21" s="4"/>
    </row>
    <row r="22" spans="2:11">
      <c r="B22" s="42" t="s">
        <v>796</v>
      </c>
      <c r="C22" s="11"/>
      <c r="D22" s="8"/>
      <c r="E22" s="4"/>
      <c r="F22" s="4"/>
      <c r="G22" s="4"/>
      <c r="H22" s="4"/>
      <c r="I22" s="4"/>
      <c r="J22" s="4"/>
      <c r="K22" s="4"/>
    </row>
    <row r="23" spans="2:11">
      <c r="B23" s="40" t="s">
        <v>797</v>
      </c>
      <c r="C23" s="11"/>
      <c r="D23" s="8"/>
      <c r="E23" s="4"/>
      <c r="F23" s="4"/>
      <c r="G23" s="4"/>
      <c r="H23" s="4"/>
      <c r="I23" s="4"/>
      <c r="J23" s="4"/>
      <c r="K23" s="4"/>
    </row>
    <row r="24" spans="2:11">
      <c r="B24" s="42" t="s">
        <v>798</v>
      </c>
      <c r="C24" s="11"/>
      <c r="D24" s="8"/>
      <c r="E24" s="4"/>
      <c r="F24" s="4"/>
      <c r="G24" s="4"/>
      <c r="H24" s="4"/>
      <c r="I24" s="4"/>
      <c r="J24" s="4"/>
      <c r="K24" s="4"/>
    </row>
    <row r="25" spans="2:11">
      <c r="B25" s="42" t="s">
        <v>799</v>
      </c>
      <c r="C25" s="11"/>
      <c r="D25" s="8"/>
      <c r="E25" s="4"/>
      <c r="F25" s="4"/>
      <c r="G25" s="4"/>
      <c r="H25" s="4"/>
      <c r="I25" s="4"/>
      <c r="J25" s="4"/>
      <c r="K25" s="4"/>
    </row>
    <row r="26" spans="2:11">
      <c r="B26" s="42" t="s">
        <v>800</v>
      </c>
      <c r="C26" s="11"/>
      <c r="D26" s="8"/>
      <c r="E26" s="4"/>
      <c r="F26" s="4"/>
      <c r="G26" s="4"/>
      <c r="H26" s="4"/>
      <c r="I26" s="4"/>
      <c r="J26" s="4"/>
      <c r="K26" s="4"/>
    </row>
    <row r="27" spans="2:11">
      <c r="B27" s="42" t="s">
        <v>801</v>
      </c>
      <c r="C27" s="11"/>
      <c r="D27" s="8"/>
      <c r="E27" s="4"/>
      <c r="F27" s="4"/>
      <c r="G27" s="4"/>
      <c r="H27" s="4"/>
      <c r="I27" s="4"/>
      <c r="J27" s="4"/>
      <c r="K27" s="4"/>
    </row>
    <row r="28" spans="2:11">
      <c r="B28" s="42" t="s">
        <v>802</v>
      </c>
      <c r="C28" s="11"/>
      <c r="D28" s="8"/>
      <c r="E28" s="4"/>
      <c r="F28" s="4"/>
      <c r="G28" s="4"/>
      <c r="H28" s="4"/>
      <c r="I28" s="4"/>
      <c r="J28" s="4"/>
      <c r="K28" s="4"/>
    </row>
    <row r="29" spans="2:11">
      <c r="B29" s="39" t="s">
        <v>803</v>
      </c>
      <c r="D29" s="38"/>
      <c r="E29" s="4"/>
      <c r="F29" s="4"/>
      <c r="G29" s="4"/>
      <c r="H29" s="4"/>
      <c r="I29" s="4"/>
      <c r="J29" s="4"/>
      <c r="K29" s="4"/>
    </row>
    <row r="30" spans="2:11">
      <c r="B30" s="41" t="s">
        <v>804</v>
      </c>
      <c r="C30" s="11"/>
      <c r="D30" s="8"/>
      <c r="E30" s="4"/>
      <c r="F30" s="4"/>
      <c r="G30" s="4"/>
      <c r="H30" s="4"/>
      <c r="I30" s="4"/>
      <c r="J30" s="4"/>
      <c r="K30" s="4"/>
    </row>
    <row r="31" spans="2:11">
      <c r="B31" s="41" t="s">
        <v>791</v>
      </c>
      <c r="C31" s="11"/>
      <c r="D31" s="8"/>
      <c r="E31" s="4"/>
      <c r="F31" s="4"/>
      <c r="G31" s="4"/>
      <c r="H31" s="4"/>
      <c r="I31" s="4"/>
      <c r="J31" s="4"/>
      <c r="K31" s="4"/>
    </row>
    <row r="32" spans="2:11">
      <c r="B32" s="41" t="s">
        <v>805</v>
      </c>
      <c r="C32" s="11"/>
      <c r="D32" s="8"/>
      <c r="E32" s="4"/>
      <c r="F32" s="4"/>
      <c r="G32" s="4"/>
      <c r="H32" s="4"/>
      <c r="I32" s="4"/>
      <c r="J32" s="4"/>
      <c r="K32" s="4"/>
    </row>
    <row r="33" spans="2:11">
      <c r="B33" s="41" t="s">
        <v>793</v>
      </c>
      <c r="C33" s="11"/>
      <c r="D33" s="8"/>
      <c r="E33" s="4"/>
      <c r="F33" s="4"/>
      <c r="G33" s="4"/>
      <c r="H33" s="4"/>
      <c r="I33" s="4"/>
      <c r="J33" s="4"/>
      <c r="K33" s="4"/>
    </row>
    <row r="34" spans="2:11">
      <c r="B34" s="12" t="s">
        <v>806</v>
      </c>
      <c r="C34" s="11"/>
      <c r="D34" s="8"/>
      <c r="E34" s="4"/>
      <c r="F34" s="4"/>
      <c r="G34" s="4"/>
      <c r="H34" s="4"/>
      <c r="I34" s="4"/>
      <c r="J34" s="4"/>
      <c r="K34" s="4"/>
    </row>
    <row r="35" spans="2:11">
      <c r="B35" s="12" t="s">
        <v>807</v>
      </c>
      <c r="C35" s="11"/>
      <c r="D35" s="8"/>
      <c r="E35" s="4"/>
      <c r="F35" s="4"/>
      <c r="G35" s="4"/>
      <c r="H35" s="4"/>
      <c r="I35" s="4"/>
      <c r="J35" s="4"/>
      <c r="K35" s="4"/>
    </row>
    <row r="36" spans="2:11">
      <c r="B36" s="12" t="s">
        <v>808</v>
      </c>
      <c r="C36" s="11"/>
      <c r="D36" s="8"/>
      <c r="E36" s="4"/>
      <c r="F36" s="4"/>
      <c r="G36" s="4"/>
      <c r="H36" s="4"/>
      <c r="I36" s="4"/>
      <c r="J36" s="4"/>
      <c r="K36" s="4"/>
    </row>
    <row r="37" spans="2:11">
      <c r="B37" s="44" t="s">
        <v>809</v>
      </c>
      <c r="C37" s="4"/>
      <c r="D37" s="43"/>
      <c r="E37" s="4"/>
      <c r="F37" s="4"/>
      <c r="G37" s="4"/>
      <c r="H37" s="4"/>
      <c r="I37" s="4"/>
      <c r="J37" s="4"/>
      <c r="K37" s="4"/>
    </row>
    <row r="38" spans="2:11">
      <c r="B38" s="7" t="s">
        <v>810</v>
      </c>
      <c r="C38" s="11"/>
      <c r="D38" s="8"/>
      <c r="E38" s="4"/>
      <c r="F38" s="4"/>
      <c r="G38" s="4"/>
      <c r="H38" s="4"/>
      <c r="I38" s="4"/>
      <c r="J38" s="4"/>
      <c r="K38" s="4"/>
    </row>
    <row r="39" spans="2:11">
      <c r="B39" s="7" t="s">
        <v>811</v>
      </c>
      <c r="C39" s="11"/>
      <c r="D39" s="8"/>
      <c r="E39" s="4"/>
      <c r="F39" s="4"/>
      <c r="G39" s="4"/>
      <c r="H39" s="4"/>
      <c r="I39" s="4"/>
      <c r="J39" s="4"/>
      <c r="K39" s="4"/>
    </row>
    <row r="40" spans="2:11">
      <c r="B40" s="7" t="s">
        <v>812</v>
      </c>
      <c r="C40" s="11"/>
      <c r="D40" s="8"/>
      <c r="E40" s="4"/>
      <c r="F40" s="4"/>
      <c r="G40" s="4"/>
      <c r="H40" s="4"/>
      <c r="I40" s="4"/>
      <c r="J40" s="4"/>
      <c r="K40" s="4"/>
    </row>
    <row r="41" spans="2:11">
      <c r="B41" s="7" t="s">
        <v>813</v>
      </c>
      <c r="C41" s="11"/>
      <c r="D41" s="8"/>
      <c r="E41" s="4"/>
      <c r="F41" s="4"/>
      <c r="G41" s="4"/>
      <c r="H41" s="4"/>
      <c r="I41" s="4"/>
      <c r="J41" s="4"/>
      <c r="K41" s="4"/>
    </row>
    <row r="42" spans="2:11">
      <c r="B42" s="7" t="s">
        <v>814</v>
      </c>
      <c r="C42" s="11"/>
      <c r="D42" s="8"/>
      <c r="E42" s="4"/>
      <c r="F42" s="4"/>
      <c r="G42" s="4"/>
      <c r="H42" s="4"/>
      <c r="I42" s="4"/>
      <c r="J42" s="4"/>
      <c r="K42" s="4"/>
    </row>
    <row r="43" spans="2:11">
      <c r="B43" s="7" t="s">
        <v>815</v>
      </c>
      <c r="C43" s="11"/>
      <c r="D43" s="8"/>
      <c r="E43" s="4"/>
      <c r="F43" s="4"/>
      <c r="G43" s="4"/>
      <c r="H43" s="4"/>
      <c r="I43" s="4"/>
      <c r="J43" s="4"/>
      <c r="K43" s="4"/>
    </row>
    <row r="44" spans="2:11">
      <c r="B44" s="7" t="s">
        <v>816</v>
      </c>
      <c r="C44" s="11"/>
      <c r="D44" s="8"/>
      <c r="E44" s="4"/>
      <c r="F44" s="4"/>
      <c r="G44" s="4"/>
      <c r="H44" s="4"/>
      <c r="I44" s="4"/>
      <c r="J44" s="4"/>
      <c r="K44" s="4"/>
    </row>
    <row r="45" spans="2:11">
      <c r="B45" s="36"/>
      <c r="C45" s="4"/>
      <c r="D45" s="43"/>
      <c r="E45" s="4"/>
      <c r="F45" s="4"/>
      <c r="G45" s="4"/>
      <c r="H45" s="4"/>
      <c r="I45" s="4"/>
      <c r="J45" s="4"/>
      <c r="K45" s="4"/>
    </row>
    <row r="46" spans="2:11" ht="13.5" thickBot="1">
      <c r="B46" s="13" t="s">
        <v>817</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3" ma:contentTypeDescription="Create a new document." ma:contentTypeScope="" ma:versionID="f31bd02e35425db1bf3a8c97f4acdbc1">
  <xsd:schema xmlns:xsd="http://www.w3.org/2001/XMLSchema" xmlns:xs="http://www.w3.org/2001/XMLSchema" xmlns:p="http://schemas.microsoft.com/office/2006/metadata/properties" xmlns:ns2="05393c6b-cd18-4237-b9c7-d9326894782a" targetNamespace="http://schemas.microsoft.com/office/2006/metadata/properties" ma:root="true" ma:fieldsID="f1ebae87a0c5ae6af6953e82a3592ce1"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05393c6b-cd18-4237-b9c7-d9326894782a"/>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terms/"/>
    <ds:schemaRef ds:uri="http://www.w3.org/XML/1998/namespace"/>
  </ds:schemaRefs>
</ds:datastoreItem>
</file>

<file path=customXml/itemProps2.xml><?xml version="1.0" encoding="utf-8"?>
<ds:datastoreItem xmlns:ds="http://schemas.openxmlformats.org/officeDocument/2006/customXml" ds:itemID="{8770EBFD-0634-4122-BA44-DAEBFCA09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_Hlk102143272</vt:lpstr>
      <vt:lpstr>_Hlk106636797</vt:lpstr>
      <vt:lpstr>_Hlk111718070</vt:lpstr>
      <vt:lpstr>_Hlk111718160</vt:lpstr>
      <vt:lpstr>_Hlk12290864</vt:lpstr>
      <vt:lpstr>_Hlk70922631</vt:lpstr>
      <vt:lpstr>_Hlk74639344</vt:lpstr>
      <vt:lpstr>_Hlk84422472</vt:lpstr>
      <vt:lpstr>_Hlk88036594</vt:lpstr>
      <vt:lpstr>_Hlk88223632</vt:lpstr>
      <vt:lpstr>CSL!_Hlk98837751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Reilly, Julia P:(PHI)</cp:lastModifiedBy>
  <cp:revision/>
  <dcterms:created xsi:type="dcterms:W3CDTF">2022-12-08T16:18:01Z</dcterms:created>
  <dcterms:modified xsi:type="dcterms:W3CDTF">2023-09-15T18:07:02Z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